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C:\Töö\2023. Mullakaitse direktiiv\Statistika\"/>
    </mc:Choice>
  </mc:AlternateContent>
  <xr:revisionPtr revIDLastSave="0" documentId="13_ncr:1_{9FD39782-4D14-48DB-A99A-9605CE48C963}" xr6:coauthVersionLast="47" xr6:coauthVersionMax="47" xr10:uidLastSave="{00000000-0000-0000-0000-000000000000}"/>
  <bookViews>
    <workbookView xWindow="-120" yWindow="-120" windowWidth="29040" windowHeight="15990" tabRatio="782" xr2:uid="{00000000-000D-0000-FFFF-FFFF00000000}"/>
  </bookViews>
  <sheets>
    <sheet name="Graafik - Eesti" sheetId="34" r:id="rId1"/>
    <sheet name="Graafik - maakond" sheetId="30" r:id="rId2"/>
    <sheet name="Graafik - KOV" sheetId="33" r:id="rId3"/>
    <sheet name="ANDMED" sheetId="5" r:id="rId4"/>
    <sheet name="ANDMED MERETA" sheetId="25" state="hidden" r:id="rId5"/>
    <sheet name="Eesti P" sheetId="35" state="hidden" r:id="rId6"/>
    <sheet name="Eesti O" sheetId="36" state="hidden" r:id="rId7"/>
    <sheet name="Maakond P" sheetId="28" state="hidden" r:id="rId8"/>
    <sheet name="Maakond O" sheetId="31" state="hidden" r:id="rId9"/>
    <sheet name="KOV P" sheetId="29" state="hidden" r:id="rId10"/>
    <sheet name="KOV O" sheetId="32" state="hidden" r:id="rId11"/>
    <sheet name="Merega" sheetId="12" state="hidden" r:id="rId12"/>
  </sheets>
  <definedNames>
    <definedName name="_xlnm._FilterDatabase" localSheetId="3" hidden="1">ANDMED!$B$1:$B$3879</definedName>
    <definedName name="_xlnm._FilterDatabase" localSheetId="4" hidden="1">'ANDMED MERETA'!$B$1:$B$3854</definedName>
    <definedName name="Slicer_Alakategooria2">#N/A</definedName>
    <definedName name="Slicer_Alakategooria3">#N/A</definedName>
    <definedName name="Slicer_KOV">#N/A</definedName>
    <definedName name="Slicer_Maakond">#N/A</definedName>
    <definedName name="Slicer_Peakategooria">#N/A</definedName>
    <definedName name="Slicer_Peakategooria1">#N/A</definedName>
    <definedName name="Slicer_Peakategooria3">#N/A</definedName>
  </definedNames>
  <calcPr calcId="191029" calcOnSave="0"/>
  <pivotCaches>
    <pivotCache cacheId="0" r:id="rId13"/>
    <pivotCache cacheId="6"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25" l="1"/>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201" i="25"/>
  <c r="M202" i="25"/>
  <c r="M203" i="25"/>
  <c r="M204" i="25"/>
  <c r="M205" i="25"/>
  <c r="M206" i="25"/>
  <c r="M207" i="25"/>
  <c r="M208" i="25"/>
  <c r="M209" i="25"/>
  <c r="M210" i="25"/>
  <c r="M211" i="25"/>
  <c r="M212" i="25"/>
  <c r="M213" i="25"/>
  <c r="M214" i="25"/>
  <c r="M215" i="25"/>
  <c r="M216" i="25"/>
  <c r="M217" i="25"/>
  <c r="M218" i="25"/>
  <c r="M219" i="25"/>
  <c r="M220" i="25"/>
  <c r="M221" i="25"/>
  <c r="M222" i="25"/>
  <c r="M223" i="25"/>
  <c r="M224" i="25"/>
  <c r="M225" i="25"/>
  <c r="M226" i="25"/>
  <c r="M227" i="25"/>
  <c r="M228" i="25"/>
  <c r="M229" i="25"/>
  <c r="M230" i="25"/>
  <c r="M231" i="25"/>
  <c r="M232" i="25"/>
  <c r="M233" i="25"/>
  <c r="M234" i="25"/>
  <c r="M235" i="25"/>
  <c r="M236" i="25"/>
  <c r="M237" i="25"/>
  <c r="M238" i="25"/>
  <c r="M239" i="25"/>
  <c r="M240" i="25"/>
  <c r="M241" i="25"/>
  <c r="M242" i="25"/>
  <c r="M243" i="25"/>
  <c r="M244" i="25"/>
  <c r="M245" i="25"/>
  <c r="M246" i="25"/>
  <c r="M247" i="25"/>
  <c r="M248" i="25"/>
  <c r="M249" i="25"/>
  <c r="M250" i="25"/>
  <c r="M251" i="25"/>
  <c r="M252" i="25"/>
  <c r="M253" i="25"/>
  <c r="M254" i="25"/>
  <c r="M255" i="25"/>
  <c r="M256" i="25"/>
  <c r="M257" i="25"/>
  <c r="M258" i="25"/>
  <c r="M259" i="25"/>
  <c r="M260" i="25"/>
  <c r="M261" i="25"/>
  <c r="M262" i="25"/>
  <c r="M263" i="25"/>
  <c r="M264" i="25"/>
  <c r="M265" i="25"/>
  <c r="M266" i="25"/>
  <c r="M267" i="25"/>
  <c r="M268" i="25"/>
  <c r="M269" i="25"/>
  <c r="M270" i="25"/>
  <c r="M271" i="25"/>
  <c r="M272" i="25"/>
  <c r="M273" i="25"/>
  <c r="M274" i="25"/>
  <c r="M275" i="25"/>
  <c r="M276" i="25"/>
  <c r="M277" i="25"/>
  <c r="M278" i="25"/>
  <c r="M279" i="25"/>
  <c r="M280" i="25"/>
  <c r="M281" i="25"/>
  <c r="M282" i="25"/>
  <c r="M283" i="25"/>
  <c r="M284" i="25"/>
  <c r="M285" i="25"/>
  <c r="M286" i="25"/>
  <c r="M287" i="25"/>
  <c r="M288" i="25"/>
  <c r="M289" i="25"/>
  <c r="M290" i="25"/>
  <c r="M291" i="25"/>
  <c r="M292" i="25"/>
  <c r="M293" i="25"/>
  <c r="M294" i="25"/>
  <c r="M295" i="25"/>
  <c r="M296" i="25"/>
  <c r="M297" i="25"/>
  <c r="M298" i="25"/>
  <c r="M299" i="25"/>
  <c r="M300" i="25"/>
  <c r="M301" i="25"/>
  <c r="M302" i="25"/>
  <c r="M303" i="25"/>
  <c r="M304" i="25"/>
  <c r="M305" i="25"/>
  <c r="M306" i="25"/>
  <c r="M307" i="25"/>
  <c r="M308" i="25"/>
  <c r="M309" i="25"/>
  <c r="M310" i="25"/>
  <c r="M311" i="25"/>
  <c r="M312" i="25"/>
  <c r="M313" i="25"/>
  <c r="M314" i="25"/>
  <c r="M315" i="25"/>
  <c r="M316" i="25"/>
  <c r="M317" i="25"/>
  <c r="M318" i="25"/>
  <c r="M319" i="25"/>
  <c r="M320" i="25"/>
  <c r="M321" i="25"/>
  <c r="M322" i="25"/>
  <c r="M323" i="25"/>
  <c r="M324" i="25"/>
  <c r="M325" i="25"/>
  <c r="M326" i="25"/>
  <c r="M327" i="25"/>
  <c r="M328" i="25"/>
  <c r="M329" i="25"/>
  <c r="M330" i="25"/>
  <c r="M331" i="25"/>
  <c r="M332" i="25"/>
  <c r="M333" i="25"/>
  <c r="M334" i="25"/>
  <c r="M335" i="25"/>
  <c r="M336" i="25"/>
  <c r="M337" i="25"/>
  <c r="M338" i="25"/>
  <c r="M339" i="25"/>
  <c r="M340" i="25"/>
  <c r="M341" i="25"/>
  <c r="M342" i="25"/>
  <c r="M343" i="25"/>
  <c r="M344" i="25"/>
  <c r="M345" i="25"/>
  <c r="M346" i="25"/>
  <c r="M347" i="25"/>
  <c r="M348" i="25"/>
  <c r="M349" i="25"/>
  <c r="M350" i="25"/>
  <c r="M351" i="25"/>
  <c r="M352" i="25"/>
  <c r="M353" i="25"/>
  <c r="M354" i="25"/>
  <c r="M355" i="25"/>
  <c r="M356" i="25"/>
  <c r="M357" i="25"/>
  <c r="M358" i="25"/>
  <c r="M359" i="25"/>
  <c r="M360" i="25"/>
  <c r="M361" i="25"/>
  <c r="M362" i="25"/>
  <c r="M363" i="25"/>
  <c r="M364" i="25"/>
  <c r="M365" i="25"/>
  <c r="M366" i="25"/>
  <c r="M367" i="25"/>
  <c r="M368" i="25"/>
  <c r="M369" i="25"/>
  <c r="M370" i="25"/>
  <c r="M371" i="25"/>
  <c r="M372" i="25"/>
  <c r="M373" i="25"/>
  <c r="M374" i="25"/>
  <c r="M375" i="25"/>
  <c r="M376" i="25"/>
  <c r="M377" i="25"/>
  <c r="M378" i="25"/>
  <c r="M379" i="25"/>
  <c r="M380" i="25"/>
  <c r="M381" i="25"/>
  <c r="M382" i="25"/>
  <c r="M383" i="25"/>
  <c r="M384" i="25"/>
  <c r="M385" i="25"/>
  <c r="M386" i="25"/>
  <c r="M387" i="25"/>
  <c r="M388" i="25"/>
  <c r="M389" i="25"/>
  <c r="M390" i="25"/>
  <c r="M391" i="25"/>
  <c r="M392" i="25"/>
  <c r="M393" i="25"/>
  <c r="M394" i="25"/>
  <c r="M395" i="25"/>
  <c r="M396" i="25"/>
  <c r="M397" i="25"/>
  <c r="M398" i="25"/>
  <c r="M399" i="25"/>
  <c r="M400" i="25"/>
  <c r="M401" i="25"/>
  <c r="M402" i="25"/>
  <c r="M403" i="25"/>
  <c r="M404" i="25"/>
  <c r="M405" i="25"/>
  <c r="M406" i="25"/>
  <c r="M407" i="25"/>
  <c r="M408" i="25"/>
  <c r="M409" i="25"/>
  <c r="M410" i="25"/>
  <c r="M411" i="25"/>
  <c r="M412" i="25"/>
  <c r="M413" i="25"/>
  <c r="M414" i="25"/>
  <c r="M415" i="25"/>
  <c r="M416" i="25"/>
  <c r="M417" i="25"/>
  <c r="M418" i="25"/>
  <c r="M419" i="25"/>
  <c r="M420" i="25"/>
  <c r="M421" i="25"/>
  <c r="M422" i="25"/>
  <c r="M423" i="25"/>
  <c r="M424" i="25"/>
  <c r="M425" i="25"/>
  <c r="M426" i="25"/>
  <c r="M427" i="25"/>
  <c r="M428" i="25"/>
  <c r="M429" i="25"/>
  <c r="M430" i="25"/>
  <c r="M431" i="25"/>
  <c r="M432" i="25"/>
  <c r="M433" i="25"/>
  <c r="M434" i="25"/>
  <c r="M435" i="25"/>
  <c r="M436" i="25"/>
  <c r="M437" i="25"/>
  <c r="M438" i="25"/>
  <c r="M439" i="25"/>
  <c r="M440" i="25"/>
  <c r="M441" i="25"/>
  <c r="M442" i="25"/>
  <c r="M443" i="25"/>
  <c r="M444" i="25"/>
  <c r="M445" i="25"/>
  <c r="M446" i="25"/>
  <c r="M447" i="25"/>
  <c r="M448" i="25"/>
  <c r="M449" i="25"/>
  <c r="M450" i="25"/>
  <c r="M451" i="25"/>
  <c r="M452" i="25"/>
  <c r="M453" i="25"/>
  <c r="M454" i="25"/>
  <c r="M455" i="25"/>
  <c r="M456" i="25"/>
  <c r="M457" i="25"/>
  <c r="M458" i="25"/>
  <c r="M459" i="25"/>
  <c r="M460" i="25"/>
  <c r="M461" i="25"/>
  <c r="M462" i="25"/>
  <c r="M463" i="25"/>
  <c r="M464" i="25"/>
  <c r="M465" i="25"/>
  <c r="M466" i="25"/>
  <c r="M467" i="25"/>
  <c r="M468" i="25"/>
  <c r="M469" i="25"/>
  <c r="M470" i="25"/>
  <c r="M471" i="25"/>
  <c r="M472" i="25"/>
  <c r="M473" i="25"/>
  <c r="M474" i="25"/>
  <c r="M475" i="25"/>
  <c r="M476" i="25"/>
  <c r="M477" i="25"/>
  <c r="M478" i="25"/>
  <c r="M479" i="25"/>
  <c r="M480" i="25"/>
  <c r="M481" i="25"/>
  <c r="M482" i="25"/>
  <c r="M483" i="25"/>
  <c r="M484" i="25"/>
  <c r="M485" i="25"/>
  <c r="M486" i="25"/>
  <c r="M487" i="25"/>
  <c r="M488" i="25"/>
  <c r="M489" i="25"/>
  <c r="M490" i="25"/>
  <c r="M491" i="25"/>
  <c r="M492" i="25"/>
  <c r="M493" i="25"/>
  <c r="M494" i="25"/>
  <c r="M495" i="25"/>
  <c r="M496" i="25"/>
  <c r="M497" i="25"/>
  <c r="M498" i="25"/>
  <c r="M499" i="25"/>
  <c r="M500" i="25"/>
  <c r="M501" i="25"/>
  <c r="M502" i="25"/>
  <c r="M503" i="25"/>
  <c r="M504" i="25"/>
  <c r="M505" i="25"/>
  <c r="M506" i="25"/>
  <c r="M507" i="25"/>
  <c r="M508" i="25"/>
  <c r="M509" i="25"/>
  <c r="M510" i="25"/>
  <c r="M511" i="25"/>
  <c r="M512" i="25"/>
  <c r="M513" i="25"/>
  <c r="M514" i="25"/>
  <c r="M515" i="25"/>
  <c r="M516" i="25"/>
  <c r="M517" i="25"/>
  <c r="M518" i="25"/>
  <c r="M519" i="25"/>
  <c r="M520" i="25"/>
  <c r="M521" i="25"/>
  <c r="M522" i="25"/>
  <c r="M523" i="25"/>
  <c r="M524" i="25"/>
  <c r="M525" i="25"/>
  <c r="M526" i="25"/>
  <c r="M527" i="25"/>
  <c r="M528" i="25"/>
  <c r="M529" i="25"/>
  <c r="M530" i="25"/>
  <c r="M531" i="25"/>
  <c r="M532" i="25"/>
  <c r="M533" i="25"/>
  <c r="M534" i="25"/>
  <c r="M535" i="25"/>
  <c r="M536" i="25"/>
  <c r="M537" i="25"/>
  <c r="M538" i="25"/>
  <c r="M539" i="25"/>
  <c r="M540" i="25"/>
  <c r="M541" i="25"/>
  <c r="M542" i="25"/>
  <c r="M543" i="25"/>
  <c r="M544" i="25"/>
  <c r="M545" i="25"/>
  <c r="M546" i="25"/>
  <c r="M547" i="25"/>
  <c r="M548" i="25"/>
  <c r="M549" i="25"/>
  <c r="M550" i="25"/>
  <c r="M551" i="25"/>
  <c r="M552" i="25"/>
  <c r="M553" i="25"/>
  <c r="M554" i="25"/>
  <c r="M555" i="25"/>
  <c r="M556" i="25"/>
  <c r="M557" i="25"/>
  <c r="M558" i="25"/>
  <c r="M559" i="25"/>
  <c r="M560" i="25"/>
  <c r="M561" i="25"/>
  <c r="M562" i="25"/>
  <c r="M563" i="25"/>
  <c r="M564" i="25"/>
  <c r="M565" i="25"/>
  <c r="M566" i="25"/>
  <c r="M567" i="25"/>
  <c r="M568" i="25"/>
  <c r="M569" i="25"/>
  <c r="M570" i="25"/>
  <c r="M571" i="25"/>
  <c r="M572" i="25"/>
  <c r="M573" i="25"/>
  <c r="M574" i="25"/>
  <c r="M575" i="25"/>
  <c r="M576" i="25"/>
  <c r="M577" i="25"/>
  <c r="M578" i="25"/>
  <c r="M579" i="25"/>
  <c r="M580" i="25"/>
  <c r="M581" i="25"/>
  <c r="M582" i="25"/>
  <c r="M583" i="25"/>
  <c r="M584" i="25"/>
  <c r="M585" i="25"/>
  <c r="M586" i="25"/>
  <c r="M587" i="25"/>
  <c r="M588" i="25"/>
  <c r="M589" i="25"/>
  <c r="M590" i="25"/>
  <c r="M591" i="25"/>
  <c r="M592" i="25"/>
  <c r="M593" i="25"/>
  <c r="M594" i="25"/>
  <c r="M595" i="25"/>
  <c r="M596" i="25"/>
  <c r="M597" i="25"/>
  <c r="M598" i="25"/>
  <c r="M599" i="25"/>
  <c r="M600" i="25"/>
  <c r="M601" i="25"/>
  <c r="M602" i="25"/>
  <c r="M603" i="25"/>
  <c r="M604" i="25"/>
  <c r="M605" i="25"/>
  <c r="M606" i="25"/>
  <c r="M607" i="25"/>
  <c r="M608" i="25"/>
  <c r="M609" i="25"/>
  <c r="M610" i="25"/>
  <c r="M611" i="25"/>
  <c r="M612" i="25"/>
  <c r="M613" i="25"/>
  <c r="M614" i="25"/>
  <c r="M615" i="25"/>
  <c r="M616" i="25"/>
  <c r="M617" i="25"/>
  <c r="M618" i="25"/>
  <c r="M619" i="25"/>
  <c r="M620" i="25"/>
  <c r="M621" i="25"/>
  <c r="M622" i="25"/>
  <c r="M623" i="25"/>
  <c r="M624" i="25"/>
  <c r="M625" i="25"/>
  <c r="M626" i="25"/>
  <c r="M627" i="25"/>
  <c r="M628" i="25"/>
  <c r="M629" i="25"/>
  <c r="M630" i="25"/>
  <c r="M631" i="25"/>
  <c r="M632" i="25"/>
  <c r="M633" i="25"/>
  <c r="M634" i="25"/>
  <c r="M635" i="25"/>
  <c r="M636" i="25"/>
  <c r="M637" i="25"/>
  <c r="M638" i="25"/>
  <c r="M639" i="25"/>
  <c r="M640" i="25"/>
  <c r="M641" i="25"/>
  <c r="M642" i="25"/>
  <c r="M643" i="25"/>
  <c r="M644" i="25"/>
  <c r="M645" i="25"/>
  <c r="M646" i="25"/>
  <c r="M647" i="25"/>
  <c r="M648" i="25"/>
  <c r="M649" i="25"/>
  <c r="M650" i="25"/>
  <c r="M651" i="25"/>
  <c r="M652" i="25"/>
  <c r="M653" i="25"/>
  <c r="M654" i="25"/>
  <c r="M655" i="25"/>
  <c r="M656" i="25"/>
  <c r="M657" i="25"/>
  <c r="M658" i="25"/>
  <c r="M659" i="25"/>
  <c r="M660" i="25"/>
  <c r="M661" i="25"/>
  <c r="M662" i="25"/>
  <c r="M663" i="25"/>
  <c r="M664" i="25"/>
  <c r="M665" i="25"/>
  <c r="M666" i="25"/>
  <c r="M667" i="25"/>
  <c r="M668" i="25"/>
  <c r="M669" i="25"/>
  <c r="M670" i="25"/>
  <c r="M671" i="25"/>
  <c r="M672" i="25"/>
  <c r="M673" i="25"/>
  <c r="M674" i="25"/>
  <c r="M675" i="25"/>
  <c r="M676" i="25"/>
  <c r="M677" i="25"/>
  <c r="M678" i="25"/>
  <c r="M679" i="25"/>
  <c r="M680" i="25"/>
  <c r="M681" i="25"/>
  <c r="M682" i="25"/>
  <c r="M683" i="25"/>
  <c r="M684" i="25"/>
  <c r="M685" i="25"/>
  <c r="M686" i="25"/>
  <c r="M687" i="25"/>
  <c r="M688" i="25"/>
  <c r="M689" i="25"/>
  <c r="M690" i="25"/>
  <c r="M691" i="25"/>
  <c r="M692" i="25"/>
  <c r="M693" i="25"/>
  <c r="M694" i="25"/>
  <c r="M695" i="25"/>
  <c r="M696" i="25"/>
  <c r="M697" i="25"/>
  <c r="M698" i="25"/>
  <c r="M699" i="25"/>
  <c r="M700" i="25"/>
  <c r="M701" i="25"/>
  <c r="M702" i="25"/>
  <c r="M703" i="25"/>
  <c r="M704" i="25"/>
  <c r="M705" i="25"/>
  <c r="M706" i="25"/>
  <c r="M707" i="25"/>
  <c r="M708" i="25"/>
  <c r="M709" i="25"/>
  <c r="M710" i="25"/>
  <c r="M711" i="25"/>
  <c r="M712" i="25"/>
  <c r="M713" i="25"/>
  <c r="M714" i="25"/>
  <c r="M715" i="25"/>
  <c r="M716" i="25"/>
  <c r="M717" i="25"/>
  <c r="M718" i="25"/>
  <c r="M719" i="25"/>
  <c r="M720" i="25"/>
  <c r="M721" i="25"/>
  <c r="M722" i="25"/>
  <c r="M723" i="25"/>
  <c r="M724" i="25"/>
  <c r="M725" i="25"/>
  <c r="M726" i="25"/>
  <c r="M727" i="25"/>
  <c r="M728" i="25"/>
  <c r="M729" i="25"/>
  <c r="M730" i="25"/>
  <c r="M731" i="25"/>
  <c r="M732" i="25"/>
  <c r="M733" i="25"/>
  <c r="M734" i="25"/>
  <c r="M735" i="25"/>
  <c r="M736" i="25"/>
  <c r="M737" i="25"/>
  <c r="M738" i="25"/>
  <c r="M739" i="25"/>
  <c r="M740" i="25"/>
  <c r="M741" i="25"/>
  <c r="M742" i="25"/>
  <c r="M743" i="25"/>
  <c r="M744" i="25"/>
  <c r="M745" i="25"/>
  <c r="M746" i="25"/>
  <c r="M747" i="25"/>
  <c r="M748" i="25"/>
  <c r="M749" i="25"/>
  <c r="M750" i="25"/>
  <c r="M751" i="25"/>
  <c r="M752" i="25"/>
  <c r="M753" i="25"/>
  <c r="M754" i="25"/>
  <c r="M755" i="25"/>
  <c r="M756" i="25"/>
  <c r="M757" i="25"/>
  <c r="M758" i="25"/>
  <c r="M759" i="25"/>
  <c r="M760" i="25"/>
  <c r="M761" i="25"/>
  <c r="M762" i="25"/>
  <c r="M763" i="25"/>
  <c r="M764" i="25"/>
  <c r="M765" i="25"/>
  <c r="M766" i="25"/>
  <c r="M767" i="25"/>
  <c r="M768" i="25"/>
  <c r="M769" i="25"/>
  <c r="M770" i="25"/>
  <c r="M771" i="25"/>
  <c r="M772" i="25"/>
  <c r="M773" i="25"/>
  <c r="M774" i="25"/>
  <c r="M775" i="25"/>
  <c r="M776" i="25"/>
  <c r="M777" i="25"/>
  <c r="M778" i="25"/>
  <c r="M779" i="25"/>
  <c r="M780" i="25"/>
  <c r="M781" i="25"/>
  <c r="M782" i="25"/>
  <c r="M783" i="25"/>
  <c r="M784" i="25"/>
  <c r="M785" i="25"/>
  <c r="M786" i="25"/>
  <c r="M787" i="25"/>
  <c r="M788" i="25"/>
  <c r="M789" i="25"/>
  <c r="M790" i="25"/>
  <c r="M791" i="25"/>
  <c r="M792" i="25"/>
  <c r="M793" i="25"/>
  <c r="M794" i="25"/>
  <c r="M795" i="25"/>
  <c r="M796" i="25"/>
  <c r="M797" i="25"/>
  <c r="M798" i="25"/>
  <c r="M799" i="25"/>
  <c r="M800" i="25"/>
  <c r="M801" i="25"/>
  <c r="M802" i="25"/>
  <c r="M803" i="25"/>
  <c r="M804" i="25"/>
  <c r="M805" i="25"/>
  <c r="M806" i="25"/>
  <c r="M807" i="25"/>
  <c r="M808" i="25"/>
  <c r="M809" i="25"/>
  <c r="M810" i="25"/>
  <c r="M811" i="25"/>
  <c r="M812" i="25"/>
  <c r="M813" i="25"/>
  <c r="M814" i="25"/>
  <c r="M815" i="25"/>
  <c r="M816" i="25"/>
  <c r="M817" i="25"/>
  <c r="M818" i="25"/>
  <c r="M819" i="25"/>
  <c r="M820" i="25"/>
  <c r="M821" i="25"/>
  <c r="M822" i="25"/>
  <c r="M823" i="25"/>
  <c r="M824" i="25"/>
  <c r="M825" i="25"/>
  <c r="M826" i="25"/>
  <c r="M827" i="25"/>
  <c r="M828" i="25"/>
  <c r="M829" i="25"/>
  <c r="M830" i="25"/>
  <c r="M831" i="25"/>
  <c r="M832" i="25"/>
  <c r="M833" i="25"/>
  <c r="M834" i="25"/>
  <c r="M835" i="25"/>
  <c r="M836" i="25"/>
  <c r="M837" i="25"/>
  <c r="M838" i="25"/>
  <c r="M839" i="25"/>
  <c r="M840" i="25"/>
  <c r="M841" i="25"/>
  <c r="M842" i="25"/>
  <c r="M843" i="25"/>
  <c r="M844" i="25"/>
  <c r="M845" i="25"/>
  <c r="M846" i="25"/>
  <c r="M847" i="25"/>
  <c r="M848" i="25"/>
  <c r="M849" i="25"/>
  <c r="M850" i="25"/>
  <c r="M851" i="25"/>
  <c r="M852" i="25"/>
  <c r="M853" i="25"/>
  <c r="M854" i="25"/>
  <c r="M855" i="25"/>
  <c r="M856" i="25"/>
  <c r="M857" i="25"/>
  <c r="M858" i="25"/>
  <c r="M859" i="25"/>
  <c r="M860" i="25"/>
  <c r="M861" i="25"/>
  <c r="M862" i="25"/>
  <c r="M863" i="25"/>
  <c r="M864" i="25"/>
  <c r="M865" i="25"/>
  <c r="M866" i="25"/>
  <c r="M867" i="25"/>
  <c r="M868" i="25"/>
  <c r="M869" i="25"/>
  <c r="M870" i="25"/>
  <c r="M871" i="25"/>
  <c r="M872" i="25"/>
  <c r="M873" i="25"/>
  <c r="M874" i="25"/>
  <c r="M875" i="25"/>
  <c r="M876" i="25"/>
  <c r="M877" i="25"/>
  <c r="M878" i="25"/>
  <c r="M879" i="25"/>
  <c r="M880" i="25"/>
  <c r="M881" i="25"/>
  <c r="M882" i="25"/>
  <c r="M883" i="25"/>
  <c r="M884" i="25"/>
  <c r="M885" i="25"/>
  <c r="M886" i="25"/>
  <c r="M887" i="25"/>
  <c r="M888" i="25"/>
  <c r="M889" i="25"/>
  <c r="M890" i="25"/>
  <c r="M891" i="25"/>
  <c r="M892" i="25"/>
  <c r="M893" i="25"/>
  <c r="M894" i="25"/>
  <c r="M895" i="25"/>
  <c r="M896" i="25"/>
  <c r="M897" i="25"/>
  <c r="M898" i="25"/>
  <c r="M899" i="25"/>
  <c r="M900" i="25"/>
  <c r="M901" i="25"/>
  <c r="M902" i="25"/>
  <c r="M903" i="25"/>
  <c r="M904" i="25"/>
  <c r="M905" i="25"/>
  <c r="M906" i="25"/>
  <c r="M907" i="25"/>
  <c r="M908" i="25"/>
  <c r="M909" i="25"/>
  <c r="M910" i="25"/>
  <c r="M911" i="25"/>
  <c r="M912" i="25"/>
  <c r="M913" i="25"/>
  <c r="M914" i="25"/>
  <c r="M915" i="25"/>
  <c r="M916" i="25"/>
  <c r="M917" i="25"/>
  <c r="M918" i="25"/>
  <c r="M919" i="25"/>
  <c r="M920" i="25"/>
  <c r="M921" i="25"/>
  <c r="M922" i="25"/>
  <c r="M923" i="25"/>
  <c r="M924" i="25"/>
  <c r="M925" i="25"/>
  <c r="M926" i="25"/>
  <c r="M927" i="25"/>
  <c r="M928" i="25"/>
  <c r="M929" i="25"/>
  <c r="M930" i="25"/>
  <c r="M931" i="25"/>
  <c r="M932" i="25"/>
  <c r="M933" i="25"/>
  <c r="M934" i="25"/>
  <c r="M935" i="25"/>
  <c r="M936" i="25"/>
  <c r="M937" i="25"/>
  <c r="M938" i="25"/>
  <c r="M939" i="25"/>
  <c r="M940" i="25"/>
  <c r="M941" i="25"/>
  <c r="M942" i="25"/>
  <c r="M943" i="25"/>
  <c r="M944" i="25"/>
  <c r="M945" i="25"/>
  <c r="M946" i="25"/>
  <c r="M947" i="25"/>
  <c r="M948" i="25"/>
  <c r="M949" i="25"/>
  <c r="M950" i="25"/>
  <c r="M951" i="25"/>
  <c r="M952" i="25"/>
  <c r="M953" i="25"/>
  <c r="M954" i="25"/>
  <c r="M955" i="25"/>
  <c r="M956" i="25"/>
  <c r="M957" i="25"/>
  <c r="M958" i="25"/>
  <c r="M959" i="25"/>
  <c r="M960" i="25"/>
  <c r="M961" i="25"/>
  <c r="M962" i="25"/>
  <c r="M963" i="25"/>
  <c r="M964" i="25"/>
  <c r="M965" i="25"/>
  <c r="M966" i="25"/>
  <c r="M967" i="25"/>
  <c r="M968" i="25"/>
  <c r="M969" i="25"/>
  <c r="M970" i="25"/>
  <c r="M971" i="25"/>
  <c r="M972" i="25"/>
  <c r="M973" i="25"/>
  <c r="M974" i="25"/>
  <c r="M975" i="25"/>
  <c r="M976" i="25"/>
  <c r="M977" i="25"/>
  <c r="M978" i="25"/>
  <c r="M979" i="25"/>
  <c r="M980" i="25"/>
  <c r="M981" i="25"/>
  <c r="M982" i="25"/>
  <c r="M983" i="25"/>
  <c r="M984" i="25"/>
  <c r="M985" i="25"/>
  <c r="M986" i="25"/>
  <c r="M987" i="25"/>
  <c r="M988" i="25"/>
  <c r="M989" i="25"/>
  <c r="M990" i="25"/>
  <c r="M991" i="25"/>
  <c r="M992" i="25"/>
  <c r="M993" i="25"/>
  <c r="M994" i="25"/>
  <c r="M995" i="25"/>
  <c r="M996" i="25"/>
  <c r="M997" i="25"/>
  <c r="M998" i="25"/>
  <c r="M999" i="25"/>
  <c r="M1000" i="25"/>
  <c r="M1001" i="25"/>
  <c r="M1002" i="25"/>
  <c r="M1003" i="25"/>
  <c r="M1004" i="25"/>
  <c r="M1005" i="25"/>
  <c r="M1006" i="25"/>
  <c r="M1007" i="25"/>
  <c r="M1008" i="25"/>
  <c r="M1009" i="25"/>
  <c r="M1010" i="25"/>
  <c r="M1011" i="25"/>
  <c r="M1012" i="25"/>
  <c r="M1013" i="25"/>
  <c r="M1014" i="25"/>
  <c r="M1015" i="25"/>
  <c r="M1016" i="25"/>
  <c r="M1017" i="25"/>
  <c r="M1018" i="25"/>
  <c r="M1019" i="25"/>
  <c r="M1020" i="25"/>
  <c r="M1021" i="25"/>
  <c r="M1022" i="25"/>
  <c r="M1023" i="25"/>
  <c r="M1024" i="25"/>
  <c r="M1025" i="25"/>
  <c r="M1026" i="25"/>
  <c r="M1027" i="25"/>
  <c r="M1028" i="25"/>
  <c r="M1029" i="25"/>
  <c r="M1030" i="25"/>
  <c r="M1031" i="25"/>
  <c r="M1032" i="25"/>
  <c r="M1033" i="25"/>
  <c r="M1034" i="25"/>
  <c r="M1035" i="25"/>
  <c r="M1036" i="25"/>
  <c r="M1037" i="25"/>
  <c r="M1038" i="25"/>
  <c r="M1039" i="25"/>
  <c r="M1040" i="25"/>
  <c r="M1041" i="25"/>
  <c r="M1042" i="25"/>
  <c r="M1043" i="25"/>
  <c r="M1044" i="25"/>
  <c r="M1045" i="25"/>
  <c r="M1046" i="25"/>
  <c r="M1047" i="25"/>
  <c r="M1048" i="25"/>
  <c r="M1049" i="25"/>
  <c r="M1050" i="25"/>
  <c r="M1051" i="25"/>
  <c r="M1052" i="25"/>
  <c r="M1053" i="25"/>
  <c r="M1054" i="25"/>
  <c r="M1055" i="25"/>
  <c r="M1056" i="25"/>
  <c r="M1057" i="25"/>
  <c r="M1058" i="25"/>
  <c r="M1059" i="25"/>
  <c r="M1060" i="25"/>
  <c r="M1061" i="25"/>
  <c r="M1062" i="25"/>
  <c r="M1063" i="25"/>
  <c r="M1064" i="25"/>
  <c r="M1065" i="25"/>
  <c r="M1066" i="25"/>
  <c r="M1067" i="25"/>
  <c r="M1068" i="25"/>
  <c r="M1069" i="25"/>
  <c r="M1070" i="25"/>
  <c r="M1071" i="25"/>
  <c r="M1072" i="25"/>
  <c r="M1073" i="25"/>
  <c r="M1074" i="25"/>
  <c r="M1075" i="25"/>
  <c r="M1076" i="25"/>
  <c r="M1077" i="25"/>
  <c r="M1078" i="25"/>
  <c r="M1079" i="25"/>
  <c r="M1080" i="25"/>
  <c r="M1081" i="25"/>
  <c r="M1082" i="25"/>
  <c r="M1083" i="25"/>
  <c r="M1084" i="25"/>
  <c r="M1085" i="25"/>
  <c r="M1086" i="25"/>
  <c r="M1087" i="25"/>
  <c r="M1088" i="25"/>
  <c r="M1089" i="25"/>
  <c r="M1090" i="25"/>
  <c r="M1091" i="25"/>
  <c r="M1092" i="25"/>
  <c r="M1093" i="25"/>
  <c r="M1094" i="25"/>
  <c r="M1095" i="25"/>
  <c r="M1096" i="25"/>
  <c r="M1097" i="25"/>
  <c r="M1098" i="25"/>
  <c r="M1099" i="25"/>
  <c r="M1100" i="25"/>
  <c r="M1101" i="25"/>
  <c r="M1102" i="25"/>
  <c r="M1103" i="25"/>
  <c r="M1104" i="25"/>
  <c r="M1105" i="25"/>
  <c r="M1106" i="25"/>
  <c r="M1107" i="25"/>
  <c r="M1108" i="25"/>
  <c r="M1109" i="25"/>
  <c r="M1110" i="25"/>
  <c r="M1111" i="25"/>
  <c r="M1112" i="25"/>
  <c r="M1113" i="25"/>
  <c r="M1114" i="25"/>
  <c r="M1115" i="25"/>
  <c r="M1116" i="25"/>
  <c r="M1117" i="25"/>
  <c r="M1118" i="25"/>
  <c r="M1119" i="25"/>
  <c r="M1120" i="25"/>
  <c r="M1121" i="25"/>
  <c r="M1122" i="25"/>
  <c r="M1123" i="25"/>
  <c r="M1124" i="25"/>
  <c r="M1125" i="25"/>
  <c r="M1126" i="25"/>
  <c r="M1127" i="25"/>
  <c r="M1128" i="25"/>
  <c r="M1129" i="25"/>
  <c r="M1130" i="25"/>
  <c r="M1131" i="25"/>
  <c r="M1132" i="25"/>
  <c r="M1133" i="25"/>
  <c r="M1134" i="25"/>
  <c r="M1135" i="25"/>
  <c r="M1136" i="25"/>
  <c r="M1137" i="25"/>
  <c r="M1138" i="25"/>
  <c r="M1139" i="25"/>
  <c r="M1140" i="25"/>
  <c r="M1141" i="25"/>
  <c r="M1142" i="25"/>
  <c r="M1143" i="25"/>
  <c r="M1144" i="25"/>
  <c r="M1145" i="25"/>
  <c r="M1146" i="25"/>
  <c r="M1147" i="25"/>
  <c r="M1148" i="25"/>
  <c r="M1149" i="25"/>
  <c r="M1150" i="25"/>
  <c r="M1151" i="25"/>
  <c r="M1152" i="25"/>
  <c r="M1153" i="25"/>
  <c r="M1154" i="25"/>
  <c r="M1155" i="25"/>
  <c r="M1156" i="25"/>
  <c r="M1157" i="25"/>
  <c r="M1158" i="25"/>
  <c r="M1159" i="25"/>
  <c r="M1160" i="25"/>
  <c r="M1161" i="25"/>
  <c r="M1162" i="25"/>
  <c r="M1163" i="25"/>
  <c r="M1164" i="25"/>
  <c r="M1165" i="25"/>
  <c r="M1166" i="25"/>
  <c r="M1167" i="25"/>
  <c r="M1168" i="25"/>
  <c r="M1169" i="25"/>
  <c r="M1170" i="25"/>
  <c r="M1171" i="25"/>
  <c r="M1172" i="25"/>
  <c r="M1173" i="25"/>
  <c r="M1174" i="25"/>
  <c r="M1175" i="25"/>
  <c r="M1176" i="25"/>
  <c r="M1177" i="25"/>
  <c r="M1178" i="25"/>
  <c r="M1179" i="25"/>
  <c r="M1180" i="25"/>
  <c r="M1181" i="25"/>
  <c r="M1182" i="25"/>
  <c r="M1183" i="25"/>
  <c r="M1184" i="25"/>
  <c r="M1185" i="25"/>
  <c r="M1186" i="25"/>
  <c r="M1187" i="25"/>
  <c r="M1188" i="25"/>
  <c r="M1189" i="25"/>
  <c r="M1190" i="25"/>
  <c r="M1191" i="25"/>
  <c r="M1192" i="25"/>
  <c r="M1193" i="25"/>
  <c r="M1194" i="25"/>
  <c r="M1195" i="25"/>
  <c r="M1196" i="25"/>
  <c r="M1197" i="25"/>
  <c r="M1198" i="25"/>
  <c r="M1199" i="25"/>
  <c r="M1200" i="25"/>
  <c r="M1201" i="25"/>
  <c r="M1202" i="25"/>
  <c r="M1203" i="25"/>
  <c r="M1204" i="25"/>
  <c r="M1205" i="25"/>
  <c r="M1206" i="25"/>
  <c r="M1207" i="25"/>
  <c r="M1208" i="25"/>
  <c r="M1209" i="25"/>
  <c r="M1210" i="25"/>
  <c r="M1211" i="25"/>
  <c r="M1212" i="25"/>
  <c r="M1213" i="25"/>
  <c r="M1214" i="25"/>
  <c r="M1215" i="25"/>
  <c r="M1216" i="25"/>
  <c r="M1217" i="25"/>
  <c r="M1218" i="25"/>
  <c r="M1219" i="25"/>
  <c r="M1220" i="25"/>
  <c r="M1221" i="25"/>
  <c r="M1222" i="25"/>
  <c r="M1223" i="25"/>
  <c r="M1224" i="25"/>
  <c r="M1225" i="25"/>
  <c r="M1226" i="25"/>
  <c r="M1227" i="25"/>
  <c r="M1228" i="25"/>
  <c r="M1229" i="25"/>
  <c r="M1230" i="25"/>
  <c r="M1231" i="25"/>
  <c r="M1232" i="25"/>
  <c r="M1233" i="25"/>
  <c r="M1234" i="25"/>
  <c r="M1235" i="25"/>
  <c r="M1236" i="25"/>
  <c r="M1237" i="25"/>
  <c r="M1238" i="25"/>
  <c r="M1239" i="25"/>
  <c r="M1240" i="25"/>
  <c r="M1241" i="25"/>
  <c r="M1242" i="25"/>
  <c r="M1243" i="25"/>
  <c r="M1244" i="25"/>
  <c r="M1245" i="25"/>
  <c r="M1246" i="25"/>
  <c r="M1247" i="25"/>
  <c r="M1248" i="25"/>
  <c r="M1249" i="25"/>
  <c r="M1250" i="25"/>
  <c r="M1251" i="25"/>
  <c r="M1252" i="25"/>
  <c r="M1253" i="25"/>
  <c r="M1254" i="25"/>
  <c r="M1255" i="25"/>
  <c r="M1256" i="25"/>
  <c r="M1257" i="25"/>
  <c r="M1258" i="25"/>
  <c r="M1259" i="25"/>
  <c r="M1260" i="25"/>
  <c r="M1261" i="25"/>
  <c r="M1262" i="25"/>
  <c r="M1263" i="25"/>
  <c r="M1264" i="25"/>
  <c r="M1265" i="25"/>
  <c r="M1266" i="25"/>
  <c r="M1267" i="25"/>
  <c r="M1268" i="25"/>
  <c r="M1269" i="25"/>
  <c r="M1270" i="25"/>
  <c r="M1271" i="25"/>
  <c r="M1272" i="25"/>
  <c r="M1273" i="25"/>
  <c r="M1274" i="25"/>
  <c r="M1275" i="25"/>
  <c r="M1276" i="25"/>
  <c r="M1277" i="25"/>
  <c r="M1278" i="25"/>
  <c r="M1279" i="25"/>
  <c r="M1280" i="25"/>
  <c r="M1281" i="25"/>
  <c r="M1282" i="25"/>
  <c r="M1283" i="25"/>
  <c r="M1284" i="25"/>
  <c r="M1285" i="25"/>
  <c r="M1286" i="25"/>
  <c r="M1287" i="25"/>
  <c r="M1288" i="25"/>
  <c r="M1289" i="25"/>
  <c r="M1290" i="25"/>
  <c r="M1291" i="25"/>
  <c r="M1292" i="25"/>
  <c r="M1293" i="25"/>
  <c r="M1294" i="25"/>
  <c r="M1295" i="25"/>
  <c r="M1296" i="25"/>
  <c r="M1297" i="25"/>
  <c r="M1298" i="25"/>
  <c r="M1299" i="25"/>
  <c r="M1300" i="25"/>
  <c r="M1301" i="25"/>
  <c r="M1302" i="25"/>
  <c r="M1303" i="25"/>
  <c r="M1304" i="25"/>
  <c r="M1305" i="25"/>
  <c r="M1306" i="25"/>
  <c r="M1307" i="25"/>
  <c r="M1308" i="25"/>
  <c r="M1309" i="25"/>
  <c r="M1310" i="25"/>
  <c r="M1311" i="25"/>
  <c r="M1312" i="25"/>
  <c r="M1313" i="25"/>
  <c r="M1314" i="25"/>
  <c r="M1315" i="25"/>
  <c r="M1316" i="25"/>
  <c r="M1317" i="25"/>
  <c r="M1318" i="25"/>
  <c r="M1319" i="25"/>
  <c r="M1320" i="25"/>
  <c r="M1321" i="25"/>
  <c r="M1322" i="25"/>
  <c r="M1323" i="25"/>
  <c r="M1324" i="25"/>
  <c r="M1325" i="25"/>
  <c r="M1326" i="25"/>
  <c r="M1327" i="25"/>
  <c r="M1328" i="25"/>
  <c r="M1329" i="25"/>
  <c r="M1330" i="25"/>
  <c r="M1331" i="25"/>
  <c r="M1332" i="25"/>
  <c r="M1333" i="25"/>
  <c r="M1334" i="25"/>
  <c r="M1335" i="25"/>
  <c r="M1336" i="25"/>
  <c r="M1337" i="25"/>
  <c r="M1338" i="25"/>
  <c r="M1339" i="25"/>
  <c r="M1340" i="25"/>
  <c r="M1341" i="25"/>
  <c r="M1342" i="25"/>
  <c r="M1343" i="25"/>
  <c r="M1344" i="25"/>
  <c r="M1345" i="25"/>
  <c r="M1346" i="25"/>
  <c r="M1347" i="25"/>
  <c r="M1348" i="25"/>
  <c r="M1349" i="25"/>
  <c r="M1350" i="25"/>
  <c r="M1351" i="25"/>
  <c r="M1352" i="25"/>
  <c r="M1353" i="25"/>
  <c r="M1354" i="25"/>
  <c r="M1355" i="25"/>
  <c r="M1356" i="25"/>
  <c r="M1357" i="25"/>
  <c r="M1358" i="25"/>
  <c r="M1359" i="25"/>
  <c r="M1360" i="25"/>
  <c r="M1361" i="25"/>
  <c r="M1362" i="25"/>
  <c r="M1363" i="25"/>
  <c r="M1364" i="25"/>
  <c r="M1365" i="25"/>
  <c r="M1366" i="25"/>
  <c r="M1367" i="25"/>
  <c r="M1368" i="25"/>
  <c r="M1369" i="25"/>
  <c r="M1370" i="25"/>
  <c r="M1371" i="25"/>
  <c r="M1372" i="25"/>
  <c r="M1373" i="25"/>
  <c r="M1374" i="25"/>
  <c r="M1375" i="25"/>
  <c r="M1376" i="25"/>
  <c r="M1377" i="25"/>
  <c r="M1378" i="25"/>
  <c r="M1379" i="25"/>
  <c r="M1380" i="25"/>
  <c r="M1381" i="25"/>
  <c r="M1382" i="25"/>
  <c r="M1383" i="25"/>
  <c r="M1384" i="25"/>
  <c r="M1385" i="25"/>
  <c r="M1386" i="25"/>
  <c r="M1387" i="25"/>
  <c r="M1388" i="25"/>
  <c r="M1389" i="25"/>
  <c r="M1390" i="25"/>
  <c r="M1391" i="25"/>
  <c r="M1392" i="25"/>
  <c r="M1393" i="25"/>
  <c r="M1394" i="25"/>
  <c r="M1395" i="25"/>
  <c r="M1396" i="25"/>
  <c r="M1397" i="25"/>
  <c r="M1398" i="25"/>
  <c r="M1399" i="25"/>
  <c r="M1400" i="25"/>
  <c r="M1401" i="25"/>
  <c r="M1402" i="25"/>
  <c r="M1403" i="25"/>
  <c r="M1404" i="25"/>
  <c r="M1405" i="25"/>
  <c r="M1406" i="25"/>
  <c r="M1407" i="25"/>
  <c r="M1408" i="25"/>
  <c r="M1409" i="25"/>
  <c r="M1410" i="25"/>
  <c r="M1411" i="25"/>
  <c r="M1412" i="25"/>
  <c r="M1413" i="25"/>
  <c r="M1414" i="25"/>
  <c r="M1415" i="25"/>
  <c r="M1416" i="25"/>
  <c r="M1417" i="25"/>
  <c r="M1418" i="25"/>
  <c r="M1419" i="25"/>
  <c r="M1420" i="25"/>
  <c r="M1421" i="25"/>
  <c r="M1422" i="25"/>
  <c r="M1423" i="25"/>
  <c r="M1424" i="25"/>
  <c r="M1425" i="25"/>
  <c r="M1426" i="25"/>
  <c r="M1427" i="25"/>
  <c r="M1428" i="25"/>
  <c r="M1429" i="25"/>
  <c r="M1430" i="25"/>
  <c r="M1431" i="25"/>
  <c r="M1432" i="25"/>
  <c r="M1433" i="25"/>
  <c r="M1434" i="25"/>
  <c r="M1435" i="25"/>
  <c r="M1436" i="25"/>
  <c r="M1437" i="25"/>
  <c r="M1438" i="25"/>
  <c r="M1439" i="25"/>
  <c r="M1440" i="25"/>
  <c r="M1441" i="25"/>
  <c r="M1442" i="25"/>
  <c r="M1443" i="25"/>
  <c r="M1444" i="25"/>
  <c r="M1445" i="25"/>
  <c r="M1446" i="25"/>
  <c r="M1447" i="25"/>
  <c r="M1448" i="25"/>
  <c r="M1449" i="25"/>
  <c r="M1450" i="25"/>
  <c r="M1451" i="25"/>
  <c r="M1452" i="25"/>
  <c r="M1453" i="25"/>
  <c r="M1454" i="25"/>
  <c r="M1455" i="25"/>
  <c r="M1456" i="25"/>
  <c r="M1457" i="25"/>
  <c r="M1458" i="25"/>
  <c r="M1459" i="25"/>
  <c r="M1460" i="25"/>
  <c r="M1461" i="25"/>
  <c r="M1462" i="25"/>
  <c r="M1463" i="25"/>
  <c r="M1464" i="25"/>
  <c r="M1465" i="25"/>
  <c r="M1466" i="25"/>
  <c r="M1467" i="25"/>
  <c r="M1468" i="25"/>
  <c r="M1469" i="25"/>
  <c r="M1470" i="25"/>
  <c r="M1471" i="25"/>
  <c r="M1472" i="25"/>
  <c r="M1473" i="25"/>
  <c r="M1474" i="25"/>
  <c r="M1475" i="25"/>
  <c r="M1476" i="25"/>
  <c r="M1477" i="25"/>
  <c r="M1478" i="25"/>
  <c r="M1479" i="25"/>
  <c r="M1480" i="25"/>
  <c r="M1481" i="25"/>
  <c r="M1482" i="25"/>
  <c r="M1483" i="25"/>
  <c r="M1484" i="25"/>
  <c r="M1485" i="25"/>
  <c r="M1486" i="25"/>
  <c r="M1487" i="25"/>
  <c r="M1488" i="25"/>
  <c r="M1489" i="25"/>
  <c r="M1490" i="25"/>
  <c r="M1491" i="25"/>
  <c r="M1492" i="25"/>
  <c r="M1493" i="25"/>
  <c r="M1494" i="25"/>
  <c r="M1495" i="25"/>
  <c r="M1496" i="25"/>
  <c r="M1497" i="25"/>
  <c r="M1498" i="25"/>
  <c r="M1499" i="25"/>
  <c r="M1500" i="25"/>
  <c r="M1501" i="25"/>
  <c r="M1502" i="25"/>
  <c r="M1503" i="25"/>
  <c r="M1504" i="25"/>
  <c r="M1505" i="25"/>
  <c r="M1506" i="25"/>
  <c r="M1507" i="25"/>
  <c r="M1508" i="25"/>
  <c r="M1509" i="25"/>
  <c r="M1510" i="25"/>
  <c r="M1511" i="25"/>
  <c r="M1512" i="25"/>
  <c r="M1513" i="25"/>
  <c r="M1514" i="25"/>
  <c r="M1515" i="25"/>
  <c r="M1516" i="25"/>
  <c r="M1517" i="25"/>
  <c r="M1518" i="25"/>
  <c r="M1519" i="25"/>
  <c r="M1520" i="25"/>
  <c r="M1521" i="25"/>
  <c r="M1522" i="25"/>
  <c r="M1523" i="25"/>
  <c r="M1524" i="25"/>
  <c r="M1525" i="25"/>
  <c r="M1526" i="25"/>
  <c r="M1527" i="25"/>
  <c r="M1528" i="25"/>
  <c r="M1529" i="25"/>
  <c r="M1530" i="25"/>
  <c r="M1531" i="25"/>
  <c r="M1532" i="25"/>
  <c r="M1533" i="25"/>
  <c r="M1534" i="25"/>
  <c r="M1535" i="25"/>
  <c r="M1536" i="25"/>
  <c r="M1537" i="25"/>
  <c r="M1538" i="25"/>
  <c r="M1539" i="25"/>
  <c r="M1540" i="25"/>
  <c r="M1541" i="25"/>
  <c r="M1542" i="25"/>
  <c r="M1543" i="25"/>
  <c r="M1544" i="25"/>
  <c r="M1545" i="25"/>
  <c r="M1546" i="25"/>
  <c r="M1547" i="25"/>
  <c r="M1548" i="25"/>
  <c r="M1549" i="25"/>
  <c r="M1550" i="25"/>
  <c r="M1551" i="25"/>
  <c r="M1552" i="25"/>
  <c r="M1553" i="25"/>
  <c r="M1554" i="25"/>
  <c r="M1555" i="25"/>
  <c r="M1556" i="25"/>
  <c r="M1557" i="25"/>
  <c r="M1558" i="25"/>
  <c r="M1559" i="25"/>
  <c r="M1560" i="25"/>
  <c r="M1561" i="25"/>
  <c r="M1562" i="25"/>
  <c r="M1563" i="25"/>
  <c r="M1564" i="25"/>
  <c r="M1565" i="25"/>
  <c r="M1566" i="25"/>
  <c r="M1567" i="25"/>
  <c r="M1568" i="25"/>
  <c r="M1569" i="25"/>
  <c r="M1570" i="25"/>
  <c r="M1571" i="25"/>
  <c r="M1572" i="25"/>
  <c r="M1573" i="25"/>
  <c r="M1574" i="25"/>
  <c r="M1575" i="25"/>
  <c r="M1576" i="25"/>
  <c r="M1577" i="25"/>
  <c r="M1578" i="25"/>
  <c r="M1579" i="25"/>
  <c r="M1580" i="25"/>
  <c r="M1581" i="25"/>
  <c r="M1582" i="25"/>
  <c r="M1583" i="25"/>
  <c r="M1584" i="25"/>
  <c r="M1585" i="25"/>
  <c r="M1586" i="25"/>
  <c r="M1587" i="25"/>
  <c r="M1588" i="25"/>
  <c r="M1589" i="25"/>
  <c r="M1590" i="25"/>
  <c r="M1591" i="25"/>
  <c r="M1592" i="25"/>
  <c r="M1593" i="25"/>
  <c r="M1594" i="25"/>
  <c r="M1595" i="25"/>
  <c r="M1596" i="25"/>
  <c r="M1597" i="25"/>
  <c r="M1598" i="25"/>
  <c r="M1599" i="25"/>
  <c r="M1600" i="25"/>
  <c r="M1601" i="25"/>
  <c r="M1602" i="25"/>
  <c r="M1603" i="25"/>
  <c r="M1604" i="25"/>
  <c r="M1605" i="25"/>
  <c r="M1606" i="25"/>
  <c r="M1607" i="25"/>
  <c r="M1608" i="25"/>
  <c r="M1609" i="25"/>
  <c r="M1610" i="25"/>
  <c r="M1611" i="25"/>
  <c r="M1612" i="25"/>
  <c r="M1613" i="25"/>
  <c r="M1614" i="25"/>
  <c r="M1615" i="25"/>
  <c r="M1616" i="25"/>
  <c r="M1617" i="25"/>
  <c r="M1618" i="25"/>
  <c r="M1619" i="25"/>
  <c r="M1620" i="25"/>
  <c r="M1621" i="25"/>
  <c r="M1622" i="25"/>
  <c r="M1623" i="25"/>
  <c r="M1624" i="25"/>
  <c r="M1625" i="25"/>
  <c r="M1626" i="25"/>
  <c r="M1627" i="25"/>
  <c r="M1628" i="25"/>
  <c r="M1629" i="25"/>
  <c r="M1630" i="25"/>
  <c r="M1631" i="25"/>
  <c r="M1632" i="25"/>
  <c r="M1633" i="25"/>
  <c r="M1634" i="25"/>
  <c r="M1635" i="25"/>
  <c r="M1636" i="25"/>
  <c r="M1637" i="25"/>
  <c r="M1638" i="25"/>
  <c r="M1639" i="25"/>
  <c r="M1640" i="25"/>
  <c r="M1641" i="25"/>
  <c r="M1642" i="25"/>
  <c r="M1643" i="25"/>
  <c r="M1644" i="25"/>
  <c r="M1645" i="25"/>
  <c r="M1646" i="25"/>
  <c r="M1647" i="25"/>
  <c r="M1648" i="25"/>
  <c r="M1649" i="25"/>
  <c r="M1650" i="25"/>
  <c r="M1651" i="25"/>
  <c r="M1652" i="25"/>
  <c r="M1653" i="25"/>
  <c r="M1654" i="25"/>
  <c r="M1655" i="25"/>
  <c r="M1656" i="25"/>
  <c r="M1657" i="25"/>
  <c r="M1658" i="25"/>
  <c r="M1659" i="25"/>
  <c r="M1660" i="25"/>
  <c r="M1661" i="25"/>
  <c r="M1662" i="25"/>
  <c r="M1663" i="25"/>
  <c r="M1664" i="25"/>
  <c r="M1665" i="25"/>
  <c r="M1666" i="25"/>
  <c r="M1667" i="25"/>
  <c r="M1668" i="25"/>
  <c r="M1669" i="25"/>
  <c r="M1670" i="25"/>
  <c r="M1671" i="25"/>
  <c r="M1672" i="25"/>
  <c r="M1673" i="25"/>
  <c r="M1674" i="25"/>
  <c r="M1675" i="25"/>
  <c r="M1676" i="25"/>
  <c r="M1677" i="25"/>
  <c r="M1678" i="25"/>
  <c r="M1679" i="25"/>
  <c r="M1680" i="25"/>
  <c r="M1681" i="25"/>
  <c r="M1682" i="25"/>
  <c r="M1683" i="25"/>
  <c r="M1684" i="25"/>
  <c r="M1685" i="25"/>
  <c r="M1686" i="25"/>
  <c r="M1687" i="25"/>
  <c r="M1688" i="25"/>
  <c r="M1689" i="25"/>
  <c r="M1690" i="25"/>
  <c r="M1691" i="25"/>
  <c r="M1692" i="25"/>
  <c r="M1693" i="25"/>
  <c r="M1694" i="25"/>
  <c r="M1695" i="25"/>
  <c r="M1696" i="25"/>
  <c r="M1697" i="25"/>
  <c r="M1698" i="25"/>
  <c r="M1699" i="25"/>
  <c r="M1700" i="25"/>
  <c r="M1701" i="25"/>
  <c r="M1702" i="25"/>
  <c r="M1703" i="25"/>
  <c r="M1704" i="25"/>
  <c r="M1705" i="25"/>
  <c r="M1706" i="25"/>
  <c r="M1707" i="25"/>
  <c r="M1708" i="25"/>
  <c r="M1709" i="25"/>
  <c r="M1710" i="25"/>
  <c r="M1711" i="25"/>
  <c r="M1712" i="25"/>
  <c r="M1713" i="25"/>
  <c r="M1714" i="25"/>
  <c r="M1715" i="25"/>
  <c r="M1716" i="25"/>
  <c r="M1717" i="25"/>
  <c r="M1718" i="25"/>
  <c r="M1719" i="25"/>
  <c r="M1720" i="25"/>
  <c r="M1721" i="25"/>
  <c r="M1722" i="25"/>
  <c r="M1723" i="25"/>
  <c r="M1724" i="25"/>
  <c r="M1725" i="25"/>
  <c r="M1726" i="25"/>
  <c r="M1727" i="25"/>
  <c r="M1728" i="25"/>
  <c r="M1729" i="25"/>
  <c r="M1730" i="25"/>
  <c r="M1731" i="25"/>
  <c r="M1732" i="25"/>
  <c r="M1733" i="25"/>
  <c r="M1734" i="25"/>
  <c r="M1735" i="25"/>
  <c r="M1736" i="25"/>
  <c r="M1737" i="25"/>
  <c r="M1738" i="25"/>
  <c r="M1739" i="25"/>
  <c r="M1740" i="25"/>
  <c r="M1741" i="25"/>
  <c r="M1742" i="25"/>
  <c r="M1743" i="25"/>
  <c r="M1744" i="25"/>
  <c r="M1745" i="25"/>
  <c r="M1746" i="25"/>
  <c r="M1747" i="25"/>
  <c r="M1748" i="25"/>
  <c r="M1749" i="25"/>
  <c r="M1750" i="25"/>
  <c r="M1751" i="25"/>
  <c r="M1752" i="25"/>
  <c r="M1753" i="25"/>
  <c r="M1754" i="25"/>
  <c r="M1755" i="25"/>
  <c r="M1756" i="25"/>
  <c r="M1757" i="25"/>
  <c r="M1758" i="25"/>
  <c r="M1759" i="25"/>
  <c r="M1760" i="25"/>
  <c r="M1761" i="25"/>
  <c r="M1762" i="25"/>
  <c r="M1763" i="25"/>
  <c r="M1764" i="25"/>
  <c r="M1765" i="25"/>
  <c r="M1766" i="25"/>
  <c r="M1767" i="25"/>
  <c r="M1768" i="25"/>
  <c r="M1769" i="25"/>
  <c r="M1770" i="25"/>
  <c r="M1771" i="25"/>
  <c r="M1772" i="25"/>
  <c r="M1773" i="25"/>
  <c r="M1774" i="25"/>
  <c r="M1775" i="25"/>
  <c r="M1776" i="25"/>
  <c r="M1777" i="25"/>
  <c r="M1778" i="25"/>
  <c r="M1779" i="25"/>
  <c r="M1780" i="25"/>
  <c r="M1781" i="25"/>
  <c r="M1782" i="25"/>
  <c r="M1783" i="25"/>
  <c r="M1784" i="25"/>
  <c r="M1785" i="25"/>
  <c r="M1786" i="25"/>
  <c r="M1787" i="25"/>
  <c r="M1788" i="25"/>
  <c r="M1789" i="25"/>
  <c r="M1790" i="25"/>
  <c r="M1791" i="25"/>
  <c r="M1792" i="25"/>
  <c r="M1793" i="25"/>
  <c r="M1794" i="25"/>
  <c r="M1795" i="25"/>
  <c r="M1796" i="25"/>
  <c r="M1797" i="25"/>
  <c r="M1798" i="25"/>
  <c r="M1799" i="25"/>
  <c r="M1800" i="25"/>
  <c r="M1801" i="25"/>
  <c r="M1802" i="25"/>
  <c r="M1803" i="25"/>
  <c r="M1804" i="25"/>
  <c r="M1805" i="25"/>
  <c r="M1806" i="25"/>
  <c r="M1807" i="25"/>
  <c r="M1808" i="25"/>
  <c r="M1809" i="25"/>
  <c r="M1810" i="25"/>
  <c r="M1811" i="25"/>
  <c r="M1812" i="25"/>
  <c r="M1813" i="25"/>
  <c r="M1814" i="25"/>
  <c r="M1815" i="25"/>
  <c r="M1816" i="25"/>
  <c r="M1817" i="25"/>
  <c r="M1818" i="25"/>
  <c r="M1819" i="25"/>
  <c r="M1820" i="25"/>
  <c r="M1821" i="25"/>
  <c r="M1822" i="25"/>
  <c r="M1823" i="25"/>
  <c r="M1824" i="25"/>
  <c r="M1825" i="25"/>
  <c r="M1826" i="25"/>
  <c r="M1827" i="25"/>
  <c r="M1828" i="25"/>
  <c r="M1829" i="25"/>
  <c r="M1830" i="25"/>
  <c r="M1831" i="25"/>
  <c r="M1832" i="25"/>
  <c r="M1833" i="25"/>
  <c r="M1834" i="25"/>
  <c r="M1835" i="25"/>
  <c r="M1836" i="25"/>
  <c r="M1837" i="25"/>
  <c r="M1838" i="25"/>
  <c r="M1839" i="25"/>
  <c r="M1840" i="25"/>
  <c r="M1841" i="25"/>
  <c r="M1842" i="25"/>
  <c r="M1843" i="25"/>
  <c r="M1844" i="25"/>
  <c r="M1845" i="25"/>
  <c r="M1846" i="25"/>
  <c r="M1847" i="25"/>
  <c r="M1848" i="25"/>
  <c r="M1849" i="25"/>
  <c r="M1850" i="25"/>
  <c r="M1851" i="25"/>
  <c r="M1852" i="25"/>
  <c r="M1853" i="25"/>
  <c r="M1854" i="25"/>
  <c r="M1855" i="25"/>
  <c r="M1856" i="25"/>
  <c r="M1857" i="25"/>
  <c r="M1858" i="25"/>
  <c r="M1859" i="25"/>
  <c r="M1860" i="25"/>
  <c r="M1861" i="25"/>
  <c r="M1862" i="25"/>
  <c r="M1863" i="25"/>
  <c r="M1864" i="25"/>
  <c r="M1865" i="25"/>
  <c r="M1866" i="25"/>
  <c r="M1867" i="25"/>
  <c r="M1868" i="25"/>
  <c r="M1869" i="25"/>
  <c r="M1870" i="25"/>
  <c r="M1871" i="25"/>
  <c r="M1872" i="25"/>
  <c r="M1873" i="25"/>
  <c r="M1874" i="25"/>
  <c r="M1875" i="25"/>
  <c r="M1876" i="25"/>
  <c r="M1877" i="25"/>
  <c r="M1878" i="25"/>
  <c r="M1879" i="25"/>
  <c r="M1880" i="25"/>
  <c r="M1881" i="25"/>
  <c r="M1882" i="25"/>
  <c r="M1883" i="25"/>
  <c r="M1884" i="25"/>
  <c r="M1885" i="25"/>
  <c r="M1886" i="25"/>
  <c r="M1887" i="25"/>
  <c r="M1888" i="25"/>
  <c r="M1889" i="25"/>
  <c r="M1890" i="25"/>
  <c r="M1891" i="25"/>
  <c r="M1892" i="25"/>
  <c r="M1893" i="25"/>
  <c r="M1894" i="25"/>
  <c r="M1895" i="25"/>
  <c r="M1896" i="25"/>
  <c r="M1897" i="25"/>
  <c r="M1898" i="25"/>
  <c r="M1899" i="25"/>
  <c r="M1900" i="25"/>
  <c r="M1901" i="25"/>
  <c r="M1902" i="25"/>
  <c r="M1903" i="25"/>
  <c r="M1904" i="25"/>
  <c r="M1905" i="25"/>
  <c r="M1906" i="25"/>
  <c r="M1907" i="25"/>
  <c r="M1908" i="25"/>
  <c r="M1909" i="25"/>
  <c r="M1910" i="25"/>
  <c r="M1911" i="25"/>
  <c r="M1912" i="25"/>
  <c r="M1913" i="25"/>
  <c r="M1914" i="25"/>
  <c r="M1915" i="25"/>
  <c r="M1916" i="25"/>
  <c r="M1917" i="25"/>
  <c r="M1918" i="25"/>
  <c r="M1919" i="25"/>
  <c r="M1920" i="25"/>
  <c r="M1921" i="25"/>
  <c r="M1922" i="25"/>
  <c r="M1923" i="25"/>
  <c r="M1924" i="25"/>
  <c r="M1925" i="25"/>
  <c r="M1926" i="25"/>
  <c r="M1927" i="25"/>
  <c r="M1928" i="25"/>
  <c r="M1929" i="25"/>
  <c r="M1930" i="25"/>
  <c r="M1931" i="25"/>
  <c r="M1932" i="25"/>
  <c r="M1933" i="25"/>
  <c r="M1934" i="25"/>
  <c r="M1935" i="25"/>
  <c r="M1936" i="25"/>
  <c r="M1937" i="25"/>
  <c r="M1938" i="25"/>
  <c r="M1939" i="25"/>
  <c r="M1940" i="25"/>
  <c r="M1941" i="25"/>
  <c r="M1942" i="25"/>
  <c r="M1943" i="25"/>
  <c r="M1944" i="25"/>
  <c r="M1945" i="25"/>
  <c r="M1946" i="25"/>
  <c r="M1947" i="25"/>
  <c r="M1948" i="25"/>
  <c r="M1949" i="25"/>
  <c r="M1950" i="25"/>
  <c r="M1951" i="25"/>
  <c r="M1952" i="25"/>
  <c r="M1953" i="25"/>
  <c r="M1954" i="25"/>
  <c r="M1955" i="25"/>
  <c r="M1956" i="25"/>
  <c r="M1957" i="25"/>
  <c r="M1958" i="25"/>
  <c r="M1959" i="25"/>
  <c r="M1960" i="25"/>
  <c r="M1961" i="25"/>
  <c r="M1962" i="25"/>
  <c r="M1963" i="25"/>
  <c r="M1964" i="25"/>
  <c r="M1965" i="25"/>
  <c r="M1966" i="25"/>
  <c r="M1967" i="25"/>
  <c r="M1968" i="25"/>
  <c r="M1969" i="25"/>
  <c r="M1970" i="25"/>
  <c r="M1971" i="25"/>
  <c r="M1972" i="25"/>
  <c r="M1973" i="25"/>
  <c r="M1974" i="25"/>
  <c r="M1975" i="25"/>
  <c r="M1976" i="25"/>
  <c r="M1977" i="25"/>
  <c r="M1978" i="25"/>
  <c r="M1979" i="25"/>
  <c r="M1980" i="25"/>
  <c r="M1981" i="25"/>
  <c r="M1982" i="25"/>
  <c r="M1983" i="25"/>
  <c r="M1984" i="25"/>
  <c r="M1985" i="25"/>
  <c r="M1986" i="25"/>
  <c r="M1987" i="25"/>
  <c r="M1988" i="25"/>
  <c r="M1989" i="25"/>
  <c r="M1990" i="25"/>
  <c r="M1991" i="25"/>
  <c r="M1992" i="25"/>
  <c r="M1993" i="25"/>
  <c r="M1994" i="25"/>
  <c r="M1995" i="25"/>
  <c r="M1996" i="25"/>
  <c r="M1997" i="25"/>
  <c r="M1998" i="25"/>
  <c r="M1999" i="25"/>
  <c r="M2000" i="25"/>
  <c r="M2001" i="25"/>
  <c r="M2002" i="25"/>
  <c r="M2003" i="25"/>
  <c r="M2004" i="25"/>
  <c r="M2005" i="25"/>
  <c r="M2006" i="25"/>
  <c r="M2007" i="25"/>
  <c r="M2008" i="25"/>
  <c r="M2009" i="25"/>
  <c r="M2010" i="25"/>
  <c r="M2011" i="25"/>
  <c r="M2012" i="25"/>
  <c r="M2013" i="25"/>
  <c r="M2014" i="25"/>
  <c r="M2015" i="25"/>
  <c r="M2016" i="25"/>
  <c r="M2017" i="25"/>
  <c r="M2018" i="25"/>
  <c r="M2019" i="25"/>
  <c r="M2020" i="25"/>
  <c r="M2021" i="25"/>
  <c r="M2022" i="25"/>
  <c r="M2023" i="25"/>
  <c r="M2024" i="25"/>
  <c r="M2025" i="25"/>
  <c r="M2026" i="25"/>
  <c r="M2027" i="25"/>
  <c r="M2028" i="25"/>
  <c r="M2029" i="25"/>
  <c r="M2030" i="25"/>
  <c r="M2031" i="25"/>
  <c r="M2032" i="25"/>
  <c r="M2033" i="25"/>
  <c r="M2034" i="25"/>
  <c r="M2035" i="25"/>
  <c r="M2036" i="25"/>
  <c r="M2037" i="25"/>
  <c r="M2038" i="25"/>
  <c r="M2039" i="25"/>
  <c r="M2040" i="25"/>
  <c r="M2041" i="25"/>
  <c r="M2042" i="25"/>
  <c r="M2043" i="25"/>
  <c r="M2044" i="25"/>
  <c r="M2045" i="25"/>
  <c r="M2046" i="25"/>
  <c r="M2047" i="25"/>
  <c r="M2048" i="25"/>
  <c r="M2049" i="25"/>
  <c r="M2050" i="25"/>
  <c r="M2051" i="25"/>
  <c r="M2052" i="25"/>
  <c r="M2053" i="25"/>
  <c r="M2054" i="25"/>
  <c r="M2055" i="25"/>
  <c r="M2056" i="25"/>
  <c r="M2057" i="25"/>
  <c r="M2058" i="25"/>
  <c r="M2059" i="25"/>
  <c r="M2060" i="25"/>
  <c r="M2061" i="25"/>
  <c r="M2062" i="25"/>
  <c r="M2063" i="25"/>
  <c r="M2064" i="25"/>
  <c r="M2065" i="25"/>
  <c r="M2066" i="25"/>
  <c r="M2067" i="25"/>
  <c r="M2068" i="25"/>
  <c r="M2069" i="25"/>
  <c r="M2070" i="25"/>
  <c r="M2071" i="25"/>
  <c r="M2072" i="25"/>
  <c r="M2073" i="25"/>
  <c r="M2074" i="25"/>
  <c r="M2075" i="25"/>
  <c r="M2076" i="25"/>
  <c r="M2077" i="25"/>
  <c r="M2078" i="25"/>
  <c r="M2079" i="25"/>
  <c r="M2080" i="25"/>
  <c r="M2081" i="25"/>
  <c r="M2082" i="25"/>
  <c r="M2083" i="25"/>
  <c r="M2084" i="25"/>
  <c r="M2085" i="25"/>
  <c r="M2086" i="25"/>
  <c r="M2087" i="25"/>
  <c r="M2088" i="25"/>
  <c r="M2089" i="25"/>
  <c r="M2090" i="25"/>
  <c r="M2091" i="25"/>
  <c r="M2092" i="25"/>
  <c r="M2093" i="25"/>
  <c r="M2094" i="25"/>
  <c r="M2095" i="25"/>
  <c r="M2096" i="25"/>
  <c r="M2097" i="25"/>
  <c r="M2098" i="25"/>
  <c r="M2099" i="25"/>
  <c r="M2100" i="25"/>
  <c r="M2101" i="25"/>
  <c r="M2102" i="25"/>
  <c r="M2103" i="25"/>
  <c r="M2104" i="25"/>
  <c r="M2105" i="25"/>
  <c r="M2106" i="25"/>
  <c r="M2107" i="25"/>
  <c r="M2108" i="25"/>
  <c r="M2109" i="25"/>
  <c r="M2110" i="25"/>
  <c r="M2111" i="25"/>
  <c r="M2112" i="25"/>
  <c r="M2113" i="25"/>
  <c r="M2114" i="25"/>
  <c r="M2115" i="25"/>
  <c r="M2116" i="25"/>
  <c r="M2117" i="25"/>
  <c r="M2118" i="25"/>
  <c r="M2119" i="25"/>
  <c r="M2120" i="25"/>
  <c r="M2121" i="25"/>
  <c r="M2122" i="25"/>
  <c r="M2123" i="25"/>
  <c r="M2124" i="25"/>
  <c r="M2125" i="25"/>
  <c r="M2126" i="25"/>
  <c r="M2127" i="25"/>
  <c r="M2128" i="25"/>
  <c r="M2129" i="25"/>
  <c r="M2130" i="25"/>
  <c r="M2131" i="25"/>
  <c r="M2132" i="25"/>
  <c r="M2133" i="25"/>
  <c r="M2134" i="25"/>
  <c r="M2135" i="25"/>
  <c r="M2136" i="25"/>
  <c r="M2137" i="25"/>
  <c r="M2138" i="25"/>
  <c r="M2139" i="25"/>
  <c r="M2140" i="25"/>
  <c r="M2141" i="25"/>
  <c r="M2142" i="25"/>
  <c r="M2143" i="25"/>
  <c r="M2144" i="25"/>
  <c r="M2145" i="25"/>
  <c r="M2146" i="25"/>
  <c r="M2147" i="25"/>
  <c r="M2148" i="25"/>
  <c r="M2149" i="25"/>
  <c r="M2150" i="25"/>
  <c r="M2151" i="25"/>
  <c r="M2152" i="25"/>
  <c r="M2153" i="25"/>
  <c r="M2154" i="25"/>
  <c r="M2155" i="25"/>
  <c r="M2156" i="25"/>
  <c r="M2157" i="25"/>
  <c r="M2158" i="25"/>
  <c r="M2159" i="25"/>
  <c r="M2160" i="25"/>
  <c r="M2161" i="25"/>
  <c r="M2162" i="25"/>
  <c r="M2163" i="25"/>
  <c r="M2164" i="25"/>
  <c r="M2165" i="25"/>
  <c r="M2166" i="25"/>
  <c r="M2167" i="25"/>
  <c r="M2168" i="25"/>
  <c r="M2169" i="25"/>
  <c r="M2170" i="25"/>
  <c r="M2171" i="25"/>
  <c r="M2172" i="25"/>
  <c r="M2173" i="25"/>
  <c r="M2174" i="25"/>
  <c r="M2175" i="25"/>
  <c r="M2176" i="25"/>
  <c r="M2177" i="25"/>
  <c r="M2178" i="25"/>
  <c r="M2179" i="25"/>
  <c r="M2180" i="25"/>
  <c r="M2181" i="25"/>
  <c r="M2182" i="25"/>
  <c r="M2183" i="25"/>
  <c r="M2184" i="25"/>
  <c r="M2185" i="25"/>
  <c r="M2186" i="25"/>
  <c r="M2187" i="25"/>
  <c r="M2188" i="25"/>
  <c r="M2189" i="25"/>
  <c r="M2190" i="25"/>
  <c r="M2191" i="25"/>
  <c r="M2192" i="25"/>
  <c r="M2193" i="25"/>
  <c r="M2194" i="25"/>
  <c r="M2195" i="25"/>
  <c r="M2196" i="25"/>
  <c r="M2197" i="25"/>
  <c r="M2198" i="25"/>
  <c r="M2199" i="25"/>
  <c r="M2200" i="25"/>
  <c r="M2201" i="25"/>
  <c r="M2202" i="25"/>
  <c r="M2203" i="25"/>
  <c r="M2204" i="25"/>
  <c r="M2205" i="25"/>
  <c r="M2206" i="25"/>
  <c r="M2207" i="25"/>
  <c r="M2208" i="25"/>
  <c r="M2209" i="25"/>
  <c r="M2210" i="25"/>
  <c r="M2211" i="25"/>
  <c r="M2212" i="25"/>
  <c r="M2213" i="25"/>
  <c r="M2214" i="25"/>
  <c r="M2215" i="25"/>
  <c r="M2216" i="25"/>
  <c r="M2217" i="25"/>
  <c r="M2218" i="25"/>
  <c r="M2219" i="25"/>
  <c r="M2220" i="25"/>
  <c r="M2221" i="25"/>
  <c r="M2222" i="25"/>
  <c r="M2223" i="25"/>
  <c r="M2224" i="25"/>
  <c r="M2225" i="25"/>
  <c r="M2226" i="25"/>
  <c r="M2227" i="25"/>
  <c r="M2228" i="25"/>
  <c r="M2229" i="25"/>
  <c r="M2230" i="25"/>
  <c r="M2231" i="25"/>
  <c r="M2232" i="25"/>
  <c r="M2233" i="25"/>
  <c r="M2234" i="25"/>
  <c r="M2235" i="25"/>
  <c r="M2236" i="25"/>
  <c r="M2237" i="25"/>
  <c r="M2238" i="25"/>
  <c r="M2239" i="25"/>
  <c r="M2240" i="25"/>
  <c r="M2241" i="25"/>
  <c r="M2242" i="25"/>
  <c r="M2243" i="25"/>
  <c r="M2244" i="25"/>
  <c r="M2245" i="25"/>
  <c r="M2246" i="25"/>
  <c r="M2247" i="25"/>
  <c r="M2248" i="25"/>
  <c r="M2249" i="25"/>
  <c r="M2250" i="25"/>
  <c r="M2251" i="25"/>
  <c r="M2252" i="25"/>
  <c r="M2253" i="25"/>
  <c r="M2254" i="25"/>
  <c r="M2255" i="25"/>
  <c r="M2256" i="25"/>
  <c r="M2257" i="25"/>
  <c r="M2258" i="25"/>
  <c r="M2259" i="25"/>
  <c r="M2260" i="25"/>
  <c r="M2261" i="25"/>
  <c r="M2262" i="25"/>
  <c r="M2263" i="25"/>
  <c r="M2264" i="25"/>
  <c r="M2265" i="25"/>
  <c r="M2266" i="25"/>
  <c r="M2267" i="25"/>
  <c r="M2268" i="25"/>
  <c r="M2269" i="25"/>
  <c r="M2270" i="25"/>
  <c r="M2271" i="25"/>
  <c r="M2272" i="25"/>
  <c r="M2273" i="25"/>
  <c r="M2274" i="25"/>
  <c r="M2275" i="25"/>
  <c r="M2276" i="25"/>
  <c r="M2277" i="25"/>
  <c r="M2278" i="25"/>
  <c r="M2279" i="25"/>
  <c r="M2280" i="25"/>
  <c r="M2281" i="25"/>
  <c r="M2282" i="25"/>
  <c r="M2283" i="25"/>
  <c r="M2284" i="25"/>
  <c r="M2285" i="25"/>
  <c r="M2286" i="25"/>
  <c r="M2287" i="25"/>
  <c r="M2288" i="25"/>
  <c r="M2289" i="25"/>
  <c r="M2290" i="25"/>
  <c r="M2291" i="25"/>
  <c r="M2292" i="25"/>
  <c r="M2293" i="25"/>
  <c r="M2294" i="25"/>
  <c r="M2295" i="25"/>
  <c r="M2296" i="25"/>
  <c r="M2297" i="25"/>
  <c r="M2298" i="25"/>
  <c r="M2299" i="25"/>
  <c r="M2300" i="25"/>
  <c r="M2301" i="25"/>
  <c r="M2302" i="25"/>
  <c r="M2303" i="25"/>
  <c r="M2304" i="25"/>
  <c r="M2305" i="25"/>
  <c r="M2306" i="25"/>
  <c r="M2307" i="25"/>
  <c r="M2308" i="25"/>
  <c r="M2309" i="25"/>
  <c r="M2310" i="25"/>
  <c r="M2311" i="25"/>
  <c r="M2312" i="25"/>
  <c r="M2313" i="25"/>
  <c r="M2314" i="25"/>
  <c r="M2315" i="25"/>
  <c r="M2316" i="25"/>
  <c r="M2317" i="25"/>
  <c r="M2318" i="25"/>
  <c r="M2319" i="25"/>
  <c r="M2320" i="25"/>
  <c r="M2321" i="25"/>
  <c r="M2322" i="25"/>
  <c r="M2323" i="25"/>
  <c r="M2324" i="25"/>
  <c r="M2325" i="25"/>
  <c r="M2326" i="25"/>
  <c r="M2327" i="25"/>
  <c r="M2328" i="25"/>
  <c r="M2329" i="25"/>
  <c r="M2330" i="25"/>
  <c r="M2331" i="25"/>
  <c r="M2332" i="25"/>
  <c r="M2333" i="25"/>
  <c r="M2334" i="25"/>
  <c r="M2335" i="25"/>
  <c r="M2336" i="25"/>
  <c r="M2337" i="25"/>
  <c r="M2338" i="25"/>
  <c r="M2339" i="25"/>
  <c r="M2340" i="25"/>
  <c r="M2341" i="25"/>
  <c r="M2342" i="25"/>
  <c r="M2343" i="25"/>
  <c r="M2344" i="25"/>
  <c r="M2345" i="25"/>
  <c r="M2346" i="25"/>
  <c r="M2347" i="25"/>
  <c r="M2348" i="25"/>
  <c r="M2349" i="25"/>
  <c r="M2350" i="25"/>
  <c r="M2351" i="25"/>
  <c r="M2352" i="25"/>
  <c r="M2353" i="25"/>
  <c r="M2354" i="25"/>
  <c r="M2355" i="25"/>
  <c r="M2356" i="25"/>
  <c r="M2357" i="25"/>
  <c r="M2358" i="25"/>
  <c r="M2359" i="25"/>
  <c r="M2360" i="25"/>
  <c r="M2361" i="25"/>
  <c r="M2362" i="25"/>
  <c r="M2363" i="25"/>
  <c r="M2364" i="25"/>
  <c r="M2365" i="25"/>
  <c r="M2366" i="25"/>
  <c r="M2367" i="25"/>
  <c r="M2368" i="25"/>
  <c r="M2369" i="25"/>
  <c r="M2370" i="25"/>
  <c r="M2371" i="25"/>
  <c r="M2372" i="25"/>
  <c r="M2373" i="25"/>
  <c r="M2374" i="25"/>
  <c r="M2375" i="25"/>
  <c r="M2376" i="25"/>
  <c r="M2377" i="25"/>
  <c r="M2378" i="25"/>
  <c r="M2379" i="25"/>
  <c r="M2380" i="25"/>
  <c r="M2381" i="25"/>
  <c r="M2382" i="25"/>
  <c r="M2383" i="25"/>
  <c r="M2384" i="25"/>
  <c r="M2385" i="25"/>
  <c r="M2386" i="25"/>
  <c r="M2387" i="25"/>
  <c r="M2388" i="25"/>
  <c r="M2389" i="25"/>
  <c r="M2390" i="25"/>
  <c r="M2391" i="25"/>
  <c r="M2392" i="25"/>
  <c r="M2393" i="25"/>
  <c r="M2394" i="25"/>
  <c r="M2395" i="25"/>
  <c r="M2396" i="25"/>
  <c r="M2397" i="25"/>
  <c r="M2398" i="25"/>
  <c r="M2399" i="25"/>
  <c r="M2400" i="25"/>
  <c r="M2401" i="25"/>
  <c r="M2402" i="25"/>
  <c r="M2403" i="25"/>
  <c r="M2404" i="25"/>
  <c r="M2405" i="25"/>
  <c r="M2406" i="25"/>
  <c r="M2407" i="25"/>
  <c r="M2408" i="25"/>
  <c r="M2409" i="25"/>
  <c r="M2410" i="25"/>
  <c r="M2411" i="25"/>
  <c r="M2412" i="25"/>
  <c r="M2413" i="25"/>
  <c r="M2414" i="25"/>
  <c r="M2415" i="25"/>
  <c r="M2416" i="25"/>
  <c r="M2417" i="25"/>
  <c r="M2418" i="25"/>
  <c r="M2419" i="25"/>
  <c r="M2420" i="25"/>
  <c r="M2421" i="25"/>
  <c r="M2422" i="25"/>
  <c r="M2423" i="25"/>
  <c r="M2424" i="25"/>
  <c r="M2425" i="25"/>
  <c r="M2426" i="25"/>
  <c r="M2427" i="25"/>
  <c r="M2428" i="25"/>
  <c r="M2429" i="25"/>
  <c r="M2430" i="25"/>
  <c r="M2431" i="25"/>
  <c r="M2432" i="25"/>
  <c r="M2433" i="25"/>
  <c r="M2434" i="25"/>
  <c r="M2435" i="25"/>
  <c r="M2436" i="25"/>
  <c r="M2437" i="25"/>
  <c r="M2438" i="25"/>
  <c r="M2439" i="25"/>
  <c r="M2440" i="25"/>
  <c r="M2441" i="25"/>
  <c r="M2442" i="25"/>
  <c r="M2443" i="25"/>
  <c r="M2444" i="25"/>
  <c r="M2445" i="25"/>
  <c r="M2446" i="25"/>
  <c r="M2447" i="25"/>
  <c r="M2448" i="25"/>
  <c r="M2449" i="25"/>
  <c r="M2450" i="25"/>
  <c r="M2451" i="25"/>
  <c r="M2452" i="25"/>
  <c r="M2453" i="25"/>
  <c r="M2454" i="25"/>
  <c r="M2455" i="25"/>
  <c r="M2456" i="25"/>
  <c r="M2457" i="25"/>
  <c r="M2458" i="25"/>
  <c r="M2459" i="25"/>
  <c r="M2460" i="25"/>
  <c r="M2461" i="25"/>
  <c r="M2462" i="25"/>
  <c r="M2463" i="25"/>
  <c r="M2464" i="25"/>
  <c r="M2465" i="25"/>
  <c r="M2466" i="25"/>
  <c r="M2467" i="25"/>
  <c r="M2468" i="25"/>
  <c r="M2469" i="25"/>
  <c r="M2470" i="25"/>
  <c r="M2471" i="25"/>
  <c r="M2472" i="25"/>
  <c r="M2473" i="25"/>
  <c r="M2474" i="25"/>
  <c r="M2475" i="25"/>
  <c r="M2476" i="25"/>
  <c r="M2477" i="25"/>
  <c r="M2478" i="25"/>
  <c r="M2479" i="25"/>
  <c r="M2480" i="25"/>
  <c r="M2481" i="25"/>
  <c r="M2482" i="25"/>
  <c r="M2483" i="25"/>
  <c r="M2484" i="25"/>
  <c r="M2485" i="25"/>
  <c r="M2486" i="25"/>
  <c r="M2487" i="25"/>
  <c r="M2488" i="25"/>
  <c r="M2489" i="25"/>
  <c r="M2490" i="25"/>
  <c r="M2491" i="25"/>
  <c r="M2492" i="25"/>
  <c r="M2493" i="25"/>
  <c r="M2494" i="25"/>
  <c r="M2495" i="25"/>
  <c r="M2496" i="25"/>
  <c r="M2497" i="25"/>
  <c r="M2498" i="25"/>
  <c r="M2499" i="25"/>
  <c r="M2500" i="25"/>
  <c r="M2501" i="25"/>
  <c r="M2502" i="25"/>
  <c r="M2503" i="25"/>
  <c r="M2504" i="25"/>
  <c r="M2505" i="25"/>
  <c r="M2506" i="25"/>
  <c r="M2507" i="25"/>
  <c r="M2508" i="25"/>
  <c r="M2509" i="25"/>
  <c r="M2510" i="25"/>
  <c r="M2511" i="25"/>
  <c r="M2512" i="25"/>
  <c r="M2513" i="25"/>
  <c r="M2514" i="25"/>
  <c r="M2515" i="25"/>
  <c r="M2516" i="25"/>
  <c r="M2517" i="25"/>
  <c r="M2518" i="25"/>
  <c r="M2519" i="25"/>
  <c r="M2520" i="25"/>
  <c r="M2521" i="25"/>
  <c r="M2522" i="25"/>
  <c r="M2523" i="25"/>
  <c r="M2524" i="25"/>
  <c r="M2525" i="25"/>
  <c r="M2526" i="25"/>
  <c r="M2527" i="25"/>
  <c r="M2528" i="25"/>
  <c r="M2529" i="25"/>
  <c r="M2530" i="25"/>
  <c r="M2531" i="25"/>
  <c r="M2532" i="25"/>
  <c r="M2533" i="25"/>
  <c r="M2534" i="25"/>
  <c r="M2535" i="25"/>
  <c r="M2536" i="25"/>
  <c r="M2537" i="25"/>
  <c r="M2538" i="25"/>
  <c r="M2539" i="25"/>
  <c r="M2540" i="25"/>
  <c r="M2541" i="25"/>
  <c r="M2542" i="25"/>
  <c r="M2543" i="25"/>
  <c r="M2544" i="25"/>
  <c r="M2545" i="25"/>
  <c r="M2546" i="25"/>
  <c r="M2547" i="25"/>
  <c r="M2548" i="25"/>
  <c r="M2549" i="25"/>
  <c r="M2550" i="25"/>
  <c r="M2551" i="25"/>
  <c r="M2552" i="25"/>
  <c r="M2553" i="25"/>
  <c r="M2554" i="25"/>
  <c r="M2555" i="25"/>
  <c r="M2556" i="25"/>
  <c r="M2557" i="25"/>
  <c r="M2558" i="25"/>
  <c r="M2559" i="25"/>
  <c r="M2560" i="25"/>
  <c r="M2561" i="25"/>
  <c r="M2562" i="25"/>
  <c r="M2563" i="25"/>
  <c r="M2564" i="25"/>
  <c r="M2565" i="25"/>
  <c r="M2566" i="25"/>
  <c r="M2567" i="25"/>
  <c r="M2568" i="25"/>
  <c r="M2569" i="25"/>
  <c r="M2570" i="25"/>
  <c r="M2571" i="25"/>
  <c r="M2572" i="25"/>
  <c r="M2573" i="25"/>
  <c r="M2574" i="25"/>
  <c r="M2575" i="25"/>
  <c r="M2576" i="25"/>
  <c r="M2577" i="25"/>
  <c r="M2578" i="25"/>
  <c r="M2579" i="25"/>
  <c r="M2580" i="25"/>
  <c r="M2581" i="25"/>
  <c r="M2582" i="25"/>
  <c r="M2583" i="25"/>
  <c r="M2584" i="25"/>
  <c r="M2585" i="25"/>
  <c r="M2586" i="25"/>
  <c r="M2587" i="25"/>
  <c r="M2588" i="25"/>
  <c r="M2589" i="25"/>
  <c r="M2590" i="25"/>
  <c r="M2591" i="25"/>
  <c r="M2592" i="25"/>
  <c r="M2593" i="25"/>
  <c r="M2594" i="25"/>
  <c r="M2595" i="25"/>
  <c r="M2596" i="25"/>
  <c r="M2597" i="25"/>
  <c r="M2598" i="25"/>
  <c r="M2599" i="25"/>
  <c r="M2600" i="25"/>
  <c r="M2601" i="25"/>
  <c r="M2602" i="25"/>
  <c r="M2603" i="25"/>
  <c r="M2604" i="25"/>
  <c r="M2605" i="25"/>
  <c r="M2606" i="25"/>
  <c r="M2607" i="25"/>
  <c r="M2608" i="25"/>
  <c r="M2609" i="25"/>
  <c r="M2610" i="25"/>
  <c r="M2611" i="25"/>
  <c r="M2612" i="25"/>
  <c r="M2613" i="25"/>
  <c r="M2614" i="25"/>
  <c r="M2615" i="25"/>
  <c r="M2616" i="25"/>
  <c r="M2617" i="25"/>
  <c r="M2618" i="25"/>
  <c r="M2619" i="25"/>
  <c r="M2620" i="25"/>
  <c r="M2621" i="25"/>
  <c r="M2622" i="25"/>
  <c r="M2623" i="25"/>
  <c r="M2624" i="25"/>
  <c r="M2625" i="25"/>
  <c r="M2626" i="25"/>
  <c r="M2627" i="25"/>
  <c r="M2628" i="25"/>
  <c r="M2629" i="25"/>
  <c r="M2630" i="25"/>
  <c r="M2631" i="25"/>
  <c r="M2632" i="25"/>
  <c r="M2633" i="25"/>
  <c r="M2634" i="25"/>
  <c r="M2635" i="25"/>
  <c r="M2636" i="25"/>
  <c r="M2637" i="25"/>
  <c r="M2638" i="25"/>
  <c r="M2639" i="25"/>
  <c r="M2640" i="25"/>
  <c r="M2641" i="25"/>
  <c r="M2642" i="25"/>
  <c r="M2643" i="25"/>
  <c r="M2644" i="25"/>
  <c r="M2645" i="25"/>
  <c r="M2646" i="25"/>
  <c r="M2647" i="25"/>
  <c r="M2648" i="25"/>
  <c r="M2649" i="25"/>
  <c r="M2650" i="25"/>
  <c r="M2651" i="25"/>
  <c r="M2652" i="25"/>
  <c r="M2653" i="25"/>
  <c r="M2654" i="25"/>
  <c r="M2655" i="25"/>
  <c r="M2656" i="25"/>
  <c r="M2657" i="25"/>
  <c r="M2658" i="25"/>
  <c r="M2659" i="25"/>
  <c r="M2660" i="25"/>
  <c r="M2661" i="25"/>
  <c r="M2662" i="25"/>
  <c r="M2663" i="25"/>
  <c r="M2664" i="25"/>
  <c r="M2665" i="25"/>
  <c r="M2666" i="25"/>
  <c r="M2667" i="25"/>
  <c r="M2668" i="25"/>
  <c r="M2669" i="25"/>
  <c r="M2670" i="25"/>
  <c r="M2671" i="25"/>
  <c r="M2672" i="25"/>
  <c r="M2673" i="25"/>
  <c r="M2674" i="25"/>
  <c r="M2675" i="25"/>
  <c r="M2676" i="25"/>
  <c r="M2677" i="25"/>
  <c r="M2678" i="25"/>
  <c r="M2679" i="25"/>
  <c r="M2680" i="25"/>
  <c r="M2681" i="25"/>
  <c r="M2682" i="25"/>
  <c r="M2683" i="25"/>
  <c r="M2684" i="25"/>
  <c r="M2685" i="25"/>
  <c r="M2686" i="25"/>
  <c r="M2687" i="25"/>
  <c r="M2688" i="25"/>
  <c r="M2689" i="25"/>
  <c r="M2690" i="25"/>
  <c r="M2691" i="25"/>
  <c r="M2692" i="25"/>
  <c r="M2693" i="25"/>
  <c r="M2694" i="25"/>
  <c r="M2695" i="25"/>
  <c r="M2696" i="25"/>
  <c r="M2697" i="25"/>
  <c r="M2698" i="25"/>
  <c r="M2699" i="25"/>
  <c r="M2700" i="25"/>
  <c r="M2701" i="25"/>
  <c r="M2702" i="25"/>
  <c r="M2703" i="25"/>
  <c r="M2704" i="25"/>
  <c r="M2705" i="25"/>
  <c r="M2706" i="25"/>
  <c r="M2707" i="25"/>
  <c r="M2708" i="25"/>
  <c r="M2709" i="25"/>
  <c r="M2710" i="25"/>
  <c r="M2711" i="25"/>
  <c r="M2712" i="25"/>
  <c r="M2713" i="25"/>
  <c r="M2714" i="25"/>
  <c r="M2715" i="25"/>
  <c r="M2716" i="25"/>
  <c r="M2717" i="25"/>
  <c r="M2718" i="25"/>
  <c r="M2719" i="25"/>
  <c r="M2720" i="25"/>
  <c r="M2721" i="25"/>
  <c r="M2722" i="25"/>
  <c r="M2723" i="25"/>
  <c r="M2724" i="25"/>
  <c r="M2725" i="25"/>
  <c r="M2726" i="25"/>
  <c r="M2727" i="25"/>
  <c r="M2728" i="25"/>
  <c r="M2729" i="25"/>
  <c r="M2730" i="25"/>
  <c r="M2731" i="25"/>
  <c r="M2732" i="25"/>
  <c r="M2733" i="25"/>
  <c r="M2734" i="25"/>
  <c r="M2735" i="25"/>
  <c r="M2736" i="25"/>
  <c r="M2737" i="25"/>
  <c r="M2738" i="25"/>
  <c r="M2739" i="25"/>
  <c r="M2740" i="25"/>
  <c r="M2741" i="25"/>
  <c r="M2742" i="25"/>
  <c r="M2743" i="25"/>
  <c r="M2744" i="25"/>
  <c r="M2745" i="25"/>
  <c r="M2746" i="25"/>
  <c r="M2747" i="25"/>
  <c r="M2748" i="25"/>
  <c r="M2749" i="25"/>
  <c r="M2750" i="25"/>
  <c r="M2751" i="25"/>
  <c r="M2752" i="25"/>
  <c r="M2753" i="25"/>
  <c r="M2754" i="25"/>
  <c r="M2755" i="25"/>
  <c r="M2756" i="25"/>
  <c r="M2757" i="25"/>
  <c r="M2758" i="25"/>
  <c r="M2759" i="25"/>
  <c r="M2760" i="25"/>
  <c r="M2761" i="25"/>
  <c r="M2762" i="25"/>
  <c r="M2763" i="25"/>
  <c r="M2764" i="25"/>
  <c r="M2765" i="25"/>
  <c r="M2766" i="25"/>
  <c r="M2767" i="25"/>
  <c r="M2768" i="25"/>
  <c r="M2769" i="25"/>
  <c r="M2770" i="25"/>
  <c r="M2771" i="25"/>
  <c r="M2772" i="25"/>
  <c r="M2773" i="25"/>
  <c r="M2774" i="25"/>
  <c r="M2775" i="25"/>
  <c r="M2776" i="25"/>
  <c r="M2777" i="25"/>
  <c r="M2778" i="25"/>
  <c r="M2779" i="25"/>
  <c r="M2780" i="25"/>
  <c r="M2781" i="25"/>
  <c r="M2782" i="25"/>
  <c r="M2783" i="25"/>
  <c r="M2784" i="25"/>
  <c r="M2785" i="25"/>
  <c r="M2786" i="25"/>
  <c r="M2787" i="25"/>
  <c r="M2788" i="25"/>
  <c r="M2789" i="25"/>
  <c r="M2790" i="25"/>
  <c r="M2791" i="25"/>
  <c r="M2792" i="25"/>
  <c r="M2793" i="25"/>
  <c r="M2794" i="25"/>
  <c r="M2795" i="25"/>
  <c r="M2796" i="25"/>
  <c r="M2797" i="25"/>
  <c r="M2798" i="25"/>
  <c r="M2799" i="25"/>
  <c r="M2800" i="25"/>
  <c r="M2801" i="25"/>
  <c r="M2802" i="25"/>
  <c r="M2803" i="25"/>
  <c r="M2804" i="25"/>
  <c r="M2805" i="25"/>
  <c r="M2806" i="25"/>
  <c r="M2807" i="25"/>
  <c r="M2808" i="25"/>
  <c r="M2809" i="25"/>
  <c r="M2810" i="25"/>
  <c r="M2811" i="25"/>
  <c r="M2812" i="25"/>
  <c r="M2813" i="25"/>
  <c r="M2814" i="25"/>
  <c r="M2815" i="25"/>
  <c r="M2816" i="25"/>
  <c r="M2817" i="25"/>
  <c r="M2818" i="25"/>
  <c r="M2819" i="25"/>
  <c r="M2820" i="25"/>
  <c r="M2821" i="25"/>
  <c r="M2822" i="25"/>
  <c r="M2823" i="25"/>
  <c r="M2824" i="25"/>
  <c r="M2825" i="25"/>
  <c r="M2826" i="25"/>
  <c r="M2827" i="25"/>
  <c r="M2828" i="25"/>
  <c r="M2829" i="25"/>
  <c r="M2830" i="25"/>
  <c r="M2831" i="25"/>
  <c r="M2832" i="25"/>
  <c r="M2833" i="25"/>
  <c r="M2834" i="25"/>
  <c r="M2835" i="25"/>
  <c r="M2836" i="25"/>
  <c r="M2837" i="25"/>
  <c r="M2838" i="25"/>
  <c r="M2839" i="25"/>
  <c r="M2840" i="25"/>
  <c r="M2841" i="25"/>
  <c r="M2842" i="25"/>
  <c r="M2843" i="25"/>
  <c r="M2844" i="25"/>
  <c r="M2845" i="25"/>
  <c r="M2846" i="25"/>
  <c r="M2847" i="25"/>
  <c r="M2848" i="25"/>
  <c r="M2849" i="25"/>
  <c r="M2850" i="25"/>
  <c r="M2851" i="25"/>
  <c r="M2852" i="25"/>
  <c r="M2853" i="25"/>
  <c r="M2854" i="25"/>
  <c r="M2855" i="25"/>
  <c r="M2856" i="25"/>
  <c r="M2857" i="25"/>
  <c r="M2858" i="25"/>
  <c r="M2859" i="25"/>
  <c r="M2860" i="25"/>
  <c r="M2861" i="25"/>
  <c r="M2862" i="25"/>
  <c r="M2863" i="25"/>
  <c r="M2864" i="25"/>
  <c r="M2865" i="25"/>
  <c r="M2866" i="25"/>
  <c r="M2867" i="25"/>
  <c r="M2868" i="25"/>
  <c r="M2869" i="25"/>
  <c r="M2870" i="25"/>
  <c r="M2871" i="25"/>
  <c r="M2872" i="25"/>
  <c r="M2873" i="25"/>
  <c r="M2874" i="25"/>
  <c r="M2875" i="25"/>
  <c r="M2876" i="25"/>
  <c r="M2877" i="25"/>
  <c r="M2878" i="25"/>
  <c r="M2879" i="25"/>
  <c r="M2880" i="25"/>
  <c r="M2881" i="25"/>
  <c r="M2882" i="25"/>
  <c r="M2883" i="25"/>
  <c r="M2884" i="25"/>
  <c r="M2885" i="25"/>
  <c r="M2886" i="25"/>
  <c r="M2887" i="25"/>
  <c r="M2888" i="25"/>
  <c r="M2889" i="25"/>
  <c r="M2890" i="25"/>
  <c r="M2891" i="25"/>
  <c r="M2892" i="25"/>
  <c r="M2893" i="25"/>
  <c r="M2894" i="25"/>
  <c r="M2895" i="25"/>
  <c r="M2896" i="25"/>
  <c r="M2897" i="25"/>
  <c r="M2898" i="25"/>
  <c r="M2899" i="25"/>
  <c r="M2900" i="25"/>
  <c r="M2901" i="25"/>
  <c r="M2902" i="25"/>
  <c r="M2903" i="25"/>
  <c r="M2904" i="25"/>
  <c r="M2905" i="25"/>
  <c r="M2906" i="25"/>
  <c r="M2907" i="25"/>
  <c r="M2908" i="25"/>
  <c r="M2909" i="25"/>
  <c r="M2910" i="25"/>
  <c r="M2911" i="25"/>
  <c r="M2912" i="25"/>
  <c r="M2913" i="25"/>
  <c r="M2914" i="25"/>
  <c r="M2915" i="25"/>
  <c r="M2916" i="25"/>
  <c r="M2917" i="25"/>
  <c r="M2918" i="25"/>
  <c r="M2919" i="25"/>
  <c r="M2920" i="25"/>
  <c r="M2921" i="25"/>
  <c r="M2922" i="25"/>
  <c r="M2923" i="25"/>
  <c r="M2924" i="25"/>
  <c r="M2925" i="25"/>
  <c r="M2926" i="25"/>
  <c r="M2927" i="25"/>
  <c r="M2928" i="25"/>
  <c r="M2929" i="25"/>
  <c r="M2930" i="25"/>
  <c r="M2931" i="25"/>
  <c r="M2932" i="25"/>
  <c r="M2933" i="25"/>
  <c r="M2934" i="25"/>
  <c r="M2935" i="25"/>
  <c r="M2936" i="25"/>
  <c r="M2937" i="25"/>
  <c r="M2938" i="25"/>
  <c r="M2939" i="25"/>
  <c r="M2940" i="25"/>
  <c r="M2941" i="25"/>
  <c r="M2942" i="25"/>
  <c r="M2943" i="25"/>
  <c r="M2944" i="25"/>
  <c r="M2945" i="25"/>
  <c r="M2946" i="25"/>
  <c r="M2947" i="25"/>
  <c r="M2948" i="25"/>
  <c r="M2949" i="25"/>
  <c r="M2950" i="25"/>
  <c r="M2951" i="25"/>
  <c r="M2952" i="25"/>
  <c r="M2953" i="25"/>
  <c r="M2954" i="25"/>
  <c r="M2955" i="25"/>
  <c r="M2956" i="25"/>
  <c r="M2957" i="25"/>
  <c r="M2958" i="25"/>
  <c r="M2959" i="25"/>
  <c r="M2960" i="25"/>
  <c r="M2961" i="25"/>
  <c r="M2962" i="25"/>
  <c r="M2963" i="25"/>
  <c r="M2964" i="25"/>
  <c r="M2965" i="25"/>
  <c r="M2966" i="25"/>
  <c r="M2967" i="25"/>
  <c r="M2968" i="25"/>
  <c r="M2969" i="25"/>
  <c r="M2970" i="25"/>
  <c r="M2971" i="25"/>
  <c r="M2972" i="25"/>
  <c r="M2973" i="25"/>
  <c r="M2974" i="25"/>
  <c r="M2975" i="25"/>
  <c r="M2976" i="25"/>
  <c r="M2977" i="25"/>
  <c r="M2978" i="25"/>
  <c r="M2979" i="25"/>
  <c r="M2980" i="25"/>
  <c r="M2981" i="25"/>
  <c r="M2982" i="25"/>
  <c r="M2983" i="25"/>
  <c r="M2984" i="25"/>
  <c r="M2985" i="25"/>
  <c r="M2986" i="25"/>
  <c r="M2987" i="25"/>
  <c r="M2988" i="25"/>
  <c r="M2989" i="25"/>
  <c r="M2990" i="25"/>
  <c r="M2991" i="25"/>
  <c r="M2992" i="25"/>
  <c r="M2993" i="25"/>
  <c r="M2994" i="25"/>
  <c r="M2995" i="25"/>
  <c r="M2996" i="25"/>
  <c r="M2997" i="25"/>
  <c r="M2998" i="25"/>
  <c r="M2999" i="25"/>
  <c r="M3000" i="25"/>
  <c r="M3001" i="25"/>
  <c r="M3002" i="25"/>
  <c r="M3003" i="25"/>
  <c r="M3004" i="25"/>
  <c r="M3005" i="25"/>
  <c r="M3006" i="25"/>
  <c r="M3007" i="25"/>
  <c r="M3008" i="25"/>
  <c r="M3009" i="25"/>
  <c r="M3010" i="25"/>
  <c r="M3011" i="25"/>
  <c r="M3012" i="25"/>
  <c r="M3013" i="25"/>
  <c r="M3014" i="25"/>
  <c r="M3015" i="25"/>
  <c r="M3016" i="25"/>
  <c r="M3017" i="25"/>
  <c r="M3018" i="25"/>
  <c r="M3019" i="25"/>
  <c r="M3020" i="25"/>
  <c r="M3021" i="25"/>
  <c r="M3022" i="25"/>
  <c r="M3023" i="25"/>
  <c r="M3024" i="25"/>
  <c r="M3025" i="25"/>
  <c r="M3026" i="25"/>
  <c r="M3027" i="25"/>
  <c r="M3028" i="25"/>
  <c r="M3029" i="25"/>
  <c r="M3030" i="25"/>
  <c r="M3031" i="25"/>
  <c r="M3032" i="25"/>
  <c r="M3033" i="25"/>
  <c r="M3034" i="25"/>
  <c r="M3035" i="25"/>
  <c r="M3036" i="25"/>
  <c r="M3037" i="25"/>
  <c r="M3038" i="25"/>
  <c r="M3039" i="25"/>
  <c r="M3040" i="25"/>
  <c r="M3041" i="25"/>
  <c r="M3042" i="25"/>
  <c r="M3043" i="25"/>
  <c r="M3044" i="25"/>
  <c r="M3045" i="25"/>
  <c r="M3046" i="25"/>
  <c r="M3047" i="25"/>
  <c r="M3048" i="25"/>
  <c r="M3049" i="25"/>
  <c r="M3050" i="25"/>
  <c r="M3051" i="25"/>
  <c r="M3052" i="25"/>
  <c r="M3053" i="25"/>
  <c r="M3054" i="25"/>
  <c r="M3055" i="25"/>
  <c r="M3056" i="25"/>
  <c r="M3057" i="25"/>
  <c r="M3058" i="25"/>
  <c r="M3059" i="25"/>
  <c r="M3060" i="25"/>
  <c r="M3061" i="25"/>
  <c r="M3062" i="25"/>
  <c r="M3063" i="25"/>
  <c r="M3064" i="25"/>
  <c r="M3065" i="25"/>
  <c r="M3066" i="25"/>
  <c r="M3067" i="25"/>
  <c r="M3068" i="25"/>
  <c r="M3069" i="25"/>
  <c r="M3070" i="25"/>
  <c r="M3071" i="25"/>
  <c r="M3072" i="25"/>
  <c r="M3073" i="25"/>
  <c r="M3074" i="25"/>
  <c r="M3075" i="25"/>
  <c r="M3076" i="25"/>
  <c r="M3077" i="25"/>
  <c r="M3078" i="25"/>
  <c r="M3079" i="25"/>
  <c r="M3080" i="25"/>
  <c r="M3081" i="25"/>
  <c r="M3082" i="25"/>
  <c r="M3083" i="25"/>
  <c r="M3084" i="25"/>
  <c r="M3085" i="25"/>
  <c r="M3086" i="25"/>
  <c r="M3087" i="25"/>
  <c r="M3088" i="25"/>
  <c r="M3089" i="25"/>
  <c r="M3090" i="25"/>
  <c r="M3091" i="25"/>
  <c r="M3092" i="25"/>
  <c r="M3093" i="25"/>
  <c r="M3094" i="25"/>
  <c r="M3095" i="25"/>
  <c r="M3096" i="25"/>
  <c r="M3097" i="25"/>
  <c r="M3098" i="25"/>
  <c r="M3099" i="25"/>
  <c r="M3100" i="25"/>
  <c r="M3101" i="25"/>
  <c r="M3102" i="25"/>
  <c r="M3103" i="25"/>
  <c r="M3104" i="25"/>
  <c r="M3105" i="25"/>
  <c r="M3106" i="25"/>
  <c r="M3107" i="25"/>
  <c r="M3108" i="25"/>
  <c r="M3109" i="25"/>
  <c r="M3110" i="25"/>
  <c r="M3111" i="25"/>
  <c r="M3112" i="25"/>
  <c r="M3113" i="25"/>
  <c r="M3114" i="25"/>
  <c r="M3115" i="25"/>
  <c r="M3116" i="25"/>
  <c r="M3117" i="25"/>
  <c r="M3118" i="25"/>
  <c r="M3119" i="25"/>
  <c r="M3120" i="25"/>
  <c r="M3121" i="25"/>
  <c r="M3122" i="25"/>
  <c r="M3123" i="25"/>
  <c r="M3124" i="25"/>
  <c r="M3125" i="25"/>
  <c r="M3126" i="25"/>
  <c r="M3127" i="25"/>
  <c r="M3128" i="25"/>
  <c r="M3129" i="25"/>
  <c r="M3130" i="25"/>
  <c r="M3131" i="25"/>
  <c r="M3132" i="25"/>
  <c r="M3133" i="25"/>
  <c r="M3134" i="25"/>
  <c r="M3135" i="25"/>
  <c r="M3136" i="25"/>
  <c r="M3137" i="25"/>
  <c r="M3138" i="25"/>
  <c r="M3139" i="25"/>
  <c r="M3140" i="25"/>
  <c r="M3141" i="25"/>
  <c r="M3142" i="25"/>
  <c r="M3143" i="25"/>
  <c r="M3144" i="25"/>
  <c r="M3145" i="25"/>
  <c r="M3146" i="25"/>
  <c r="M3147" i="25"/>
  <c r="M3148" i="25"/>
  <c r="M3149" i="25"/>
  <c r="M3150" i="25"/>
  <c r="M3151" i="25"/>
  <c r="M3152" i="25"/>
  <c r="M3153" i="25"/>
  <c r="M3154" i="25"/>
  <c r="M3155" i="25"/>
  <c r="M3156" i="25"/>
  <c r="M3157" i="25"/>
  <c r="M3158" i="25"/>
  <c r="M3159" i="25"/>
  <c r="M3160" i="25"/>
  <c r="M3161" i="25"/>
  <c r="M3162" i="25"/>
  <c r="M3163" i="25"/>
  <c r="M3164" i="25"/>
  <c r="M3165" i="25"/>
  <c r="M3166" i="25"/>
  <c r="M3167" i="25"/>
  <c r="M3168" i="25"/>
  <c r="M3169" i="25"/>
  <c r="M3170" i="25"/>
  <c r="M3171" i="25"/>
  <c r="M3172" i="25"/>
  <c r="M3173" i="25"/>
  <c r="M3174" i="25"/>
  <c r="M3175" i="25"/>
  <c r="M3176" i="25"/>
  <c r="M3177" i="25"/>
  <c r="M3178" i="25"/>
  <c r="M3179" i="25"/>
  <c r="M3180" i="25"/>
  <c r="M3181" i="25"/>
  <c r="M3182" i="25"/>
  <c r="M3183" i="25"/>
  <c r="M3184" i="25"/>
  <c r="M3185" i="25"/>
  <c r="M3186" i="25"/>
  <c r="M3187" i="25"/>
  <c r="M3188" i="25"/>
  <c r="M3189" i="25"/>
  <c r="M3190" i="25"/>
  <c r="M3191" i="25"/>
  <c r="M3192" i="25"/>
  <c r="M3193" i="25"/>
  <c r="M3194" i="25"/>
  <c r="M3195" i="25"/>
  <c r="M3196" i="25"/>
  <c r="M3197" i="25"/>
  <c r="M3198" i="25"/>
  <c r="M3199" i="25"/>
  <c r="M3200" i="25"/>
  <c r="M3201" i="25"/>
  <c r="M3202" i="25"/>
  <c r="M3203" i="25"/>
  <c r="M3204" i="25"/>
  <c r="M3205" i="25"/>
  <c r="M3206" i="25"/>
  <c r="M3207" i="25"/>
  <c r="M3208" i="25"/>
  <c r="M3209" i="25"/>
  <c r="M3210" i="25"/>
  <c r="M3211" i="25"/>
  <c r="M3212" i="25"/>
  <c r="M3213" i="25"/>
  <c r="M3214" i="25"/>
  <c r="M3215" i="25"/>
  <c r="M3216" i="25"/>
  <c r="M3217" i="25"/>
  <c r="M3218" i="25"/>
  <c r="M3219" i="25"/>
  <c r="M3220" i="25"/>
  <c r="M3221" i="25"/>
  <c r="M3222" i="25"/>
  <c r="M3223" i="25"/>
  <c r="M3224" i="25"/>
  <c r="M3225" i="25"/>
  <c r="M3226" i="25"/>
  <c r="M3227" i="25"/>
  <c r="M3228" i="25"/>
  <c r="M3229" i="25"/>
  <c r="M3230" i="25"/>
  <c r="M3231" i="25"/>
  <c r="M3232" i="25"/>
  <c r="M3233" i="25"/>
  <c r="M3234" i="25"/>
  <c r="M3235" i="25"/>
  <c r="M3236" i="25"/>
  <c r="M3237" i="25"/>
  <c r="M3238" i="25"/>
  <c r="M3239" i="25"/>
  <c r="M3240" i="25"/>
  <c r="M3241" i="25"/>
  <c r="M3242" i="25"/>
  <c r="M3243" i="25"/>
  <c r="M3244" i="25"/>
  <c r="M3245" i="25"/>
  <c r="M3246" i="25"/>
  <c r="M3247" i="25"/>
  <c r="M3248" i="25"/>
  <c r="M3249" i="25"/>
  <c r="M3250" i="25"/>
  <c r="M3251" i="25"/>
  <c r="M3252" i="25"/>
  <c r="M3253" i="25"/>
  <c r="M3254" i="25"/>
  <c r="M3255" i="25"/>
  <c r="M3256" i="25"/>
  <c r="M3257" i="25"/>
  <c r="M3258" i="25"/>
  <c r="M3259" i="25"/>
  <c r="M3260" i="25"/>
  <c r="M3261" i="25"/>
  <c r="M3262" i="25"/>
  <c r="M3263" i="25"/>
  <c r="M3264" i="25"/>
  <c r="M3265" i="25"/>
  <c r="M3266" i="25"/>
  <c r="M3267" i="25"/>
  <c r="M3268" i="25"/>
  <c r="M3269" i="25"/>
  <c r="M3270" i="25"/>
  <c r="M3271" i="25"/>
  <c r="M3272" i="25"/>
  <c r="M3273" i="25"/>
  <c r="M3274" i="25"/>
  <c r="M3275" i="25"/>
  <c r="M3276" i="25"/>
  <c r="M3277" i="25"/>
  <c r="M3278" i="25"/>
  <c r="M3279" i="25"/>
  <c r="M3280" i="25"/>
  <c r="M3281" i="25"/>
  <c r="M3282" i="25"/>
  <c r="M3283" i="25"/>
  <c r="M3284" i="25"/>
  <c r="M3285" i="25"/>
  <c r="M3286" i="25"/>
  <c r="M3287" i="25"/>
  <c r="M3288" i="25"/>
  <c r="M3289" i="25"/>
  <c r="M3290" i="25"/>
  <c r="M3291" i="25"/>
  <c r="M3292" i="25"/>
  <c r="M3293" i="25"/>
  <c r="M3294" i="25"/>
  <c r="M3295" i="25"/>
  <c r="M3296" i="25"/>
  <c r="M3297" i="25"/>
  <c r="M3298" i="25"/>
  <c r="M3299" i="25"/>
  <c r="M3300" i="25"/>
  <c r="M3301" i="25"/>
  <c r="M3302" i="25"/>
  <c r="M3303" i="25"/>
  <c r="M3304" i="25"/>
  <c r="M3305" i="25"/>
  <c r="M3306" i="25"/>
  <c r="M3307" i="25"/>
  <c r="M3308" i="25"/>
  <c r="M3309" i="25"/>
  <c r="M3310" i="25"/>
  <c r="M3311" i="25"/>
  <c r="M3312" i="25"/>
  <c r="M3313" i="25"/>
  <c r="M3314" i="25"/>
  <c r="M3315" i="25"/>
  <c r="M3316" i="25"/>
  <c r="M3317" i="25"/>
  <c r="M3318" i="25"/>
  <c r="M3319" i="25"/>
  <c r="M3320" i="25"/>
  <c r="M3321" i="25"/>
  <c r="M3322" i="25"/>
  <c r="M3323" i="25"/>
  <c r="M3324" i="25"/>
  <c r="M3325" i="25"/>
  <c r="M3326" i="25"/>
  <c r="M3327" i="25"/>
  <c r="M3328" i="25"/>
  <c r="M3329" i="25"/>
  <c r="M3330" i="25"/>
  <c r="M3331" i="25"/>
  <c r="M3332" i="25"/>
  <c r="M3333" i="25"/>
  <c r="M3334" i="25"/>
  <c r="M3335" i="25"/>
  <c r="M3336" i="25"/>
  <c r="M3337" i="25"/>
  <c r="M3338" i="25"/>
  <c r="M3339" i="25"/>
  <c r="M3340" i="25"/>
  <c r="M3341" i="25"/>
  <c r="M3342" i="25"/>
  <c r="M3343" i="25"/>
  <c r="M3344" i="25"/>
  <c r="M3345" i="25"/>
  <c r="M3346" i="25"/>
  <c r="M3347" i="25"/>
  <c r="M3348" i="25"/>
  <c r="M3349" i="25"/>
  <c r="M3350" i="25"/>
  <c r="M3351" i="25"/>
  <c r="M3352" i="25"/>
  <c r="M3353" i="25"/>
  <c r="M3354" i="25"/>
  <c r="M3355" i="25"/>
  <c r="M3356" i="25"/>
  <c r="M3357" i="25"/>
  <c r="M3358" i="25"/>
  <c r="M3359" i="25"/>
  <c r="M3360" i="25"/>
  <c r="M3361" i="25"/>
  <c r="M3362" i="25"/>
  <c r="M3363" i="25"/>
  <c r="M3364" i="25"/>
  <c r="M3365" i="25"/>
  <c r="M3366" i="25"/>
  <c r="M3367" i="25"/>
  <c r="M3368" i="25"/>
  <c r="M3369" i="25"/>
  <c r="M3370" i="25"/>
  <c r="M3371" i="25"/>
  <c r="M3372" i="25"/>
  <c r="M3373" i="25"/>
  <c r="M3374" i="25"/>
  <c r="M3375" i="25"/>
  <c r="M3376" i="25"/>
  <c r="M3377" i="25"/>
  <c r="M3378" i="25"/>
  <c r="M3379" i="25"/>
  <c r="M3380" i="25"/>
  <c r="M3381" i="25"/>
  <c r="M3382" i="25"/>
  <c r="M3383" i="25"/>
  <c r="M3384" i="25"/>
  <c r="M3385" i="25"/>
  <c r="M3386" i="25"/>
  <c r="M3387" i="25"/>
  <c r="M3388" i="25"/>
  <c r="M3389" i="25"/>
  <c r="M3390" i="25"/>
  <c r="M3391" i="25"/>
  <c r="M3392" i="25"/>
  <c r="M3393" i="25"/>
  <c r="M3394" i="25"/>
  <c r="M3395" i="25"/>
  <c r="M3396" i="25"/>
  <c r="M3397" i="25"/>
  <c r="M3398" i="25"/>
  <c r="M3399" i="25"/>
  <c r="M3400" i="25"/>
  <c r="M3401" i="25"/>
  <c r="M3402" i="25"/>
  <c r="M3403" i="25"/>
  <c r="M3404" i="25"/>
  <c r="M3405" i="25"/>
  <c r="M3406" i="25"/>
  <c r="M3407" i="25"/>
  <c r="M3408" i="25"/>
  <c r="M3409" i="25"/>
  <c r="M3410" i="25"/>
  <c r="M3411" i="25"/>
  <c r="M3412" i="25"/>
  <c r="M3413" i="25"/>
  <c r="M3414" i="25"/>
  <c r="M3415" i="25"/>
  <c r="M3416" i="25"/>
  <c r="M3417" i="25"/>
  <c r="M3418" i="25"/>
  <c r="M3419" i="25"/>
  <c r="M3420" i="25"/>
  <c r="M3421" i="25"/>
  <c r="M3422" i="25"/>
  <c r="M3423" i="25"/>
  <c r="M3424" i="25"/>
  <c r="M3425" i="25"/>
  <c r="M3426" i="25"/>
  <c r="M3427" i="25"/>
  <c r="M3428" i="25"/>
  <c r="M3429" i="25"/>
  <c r="M3430" i="25"/>
  <c r="M3431" i="25"/>
  <c r="M3432" i="25"/>
  <c r="M3433" i="25"/>
  <c r="M3434" i="25"/>
  <c r="M3435" i="25"/>
  <c r="M3436" i="25"/>
  <c r="M3437" i="25"/>
  <c r="M3438" i="25"/>
  <c r="M3439" i="25"/>
  <c r="M3440" i="25"/>
  <c r="M3441" i="25"/>
  <c r="M3442" i="25"/>
  <c r="M3443" i="25"/>
  <c r="M3444" i="25"/>
  <c r="M3445" i="25"/>
  <c r="M3446" i="25"/>
  <c r="M3447" i="25"/>
  <c r="M3448" i="25"/>
  <c r="M3449" i="25"/>
  <c r="M3450" i="25"/>
  <c r="M3451" i="25"/>
  <c r="M3452" i="25"/>
  <c r="M3453" i="25"/>
  <c r="M3454" i="25"/>
  <c r="M3455" i="25"/>
  <c r="M3456" i="25"/>
  <c r="M3457" i="25"/>
  <c r="M3458" i="25"/>
  <c r="M3459" i="25"/>
  <c r="M3460" i="25"/>
  <c r="M3461" i="25"/>
  <c r="M3462" i="25"/>
  <c r="M3463" i="25"/>
  <c r="M3464" i="25"/>
  <c r="M3465" i="25"/>
  <c r="M3466" i="25"/>
  <c r="M3467" i="25"/>
  <c r="M3468" i="25"/>
  <c r="M3469" i="25"/>
  <c r="M3470" i="25"/>
  <c r="M3471" i="25"/>
  <c r="M3472" i="25"/>
  <c r="M3473" i="25"/>
  <c r="M3474" i="25"/>
  <c r="M3475" i="25"/>
  <c r="M3476" i="25"/>
  <c r="M3477" i="25"/>
  <c r="M3478" i="25"/>
  <c r="M3479" i="25"/>
  <c r="M3480" i="25"/>
  <c r="M3481" i="25"/>
  <c r="M3482" i="25"/>
  <c r="M3483" i="25"/>
  <c r="M3484" i="25"/>
  <c r="M3485" i="25"/>
  <c r="M3486" i="25"/>
  <c r="M3487" i="25"/>
  <c r="M3488" i="25"/>
  <c r="M3489" i="25"/>
  <c r="M3490" i="25"/>
  <c r="M3491" i="25"/>
  <c r="M3492" i="25"/>
  <c r="M3493" i="25"/>
  <c r="M3494" i="25"/>
  <c r="M3495" i="25"/>
  <c r="M3496" i="25"/>
  <c r="M3497" i="25"/>
  <c r="M3498" i="25"/>
  <c r="M3499" i="25"/>
  <c r="M3500" i="25"/>
  <c r="M3501" i="25"/>
  <c r="M3502" i="25"/>
  <c r="M3503" i="25"/>
  <c r="M3504" i="25"/>
  <c r="M3505" i="25"/>
  <c r="M3506" i="25"/>
  <c r="M3507" i="25"/>
  <c r="M3508" i="25"/>
  <c r="M3509" i="25"/>
  <c r="M3510" i="25"/>
  <c r="M3511" i="25"/>
  <c r="M3512" i="25"/>
  <c r="M3513" i="25"/>
  <c r="M3514" i="25"/>
  <c r="M3515" i="25"/>
  <c r="M3516" i="25"/>
  <c r="M3517" i="25"/>
  <c r="M3518" i="25"/>
  <c r="M3519" i="25"/>
  <c r="M3520" i="25"/>
  <c r="M3521" i="25"/>
  <c r="M3522" i="25"/>
  <c r="M3523" i="25"/>
  <c r="M3524" i="25"/>
  <c r="M3525" i="25"/>
  <c r="M3526" i="25"/>
  <c r="M3527" i="25"/>
  <c r="M3528" i="25"/>
  <c r="M3529" i="25"/>
  <c r="M3530" i="25"/>
  <c r="M3531" i="25"/>
  <c r="M3532" i="25"/>
  <c r="M3533" i="25"/>
  <c r="M3534" i="25"/>
  <c r="M3535" i="25"/>
  <c r="M3536" i="25"/>
  <c r="M3537" i="25"/>
  <c r="M3538" i="25"/>
  <c r="M3539" i="25"/>
  <c r="M3540" i="25"/>
  <c r="M3541" i="25"/>
  <c r="M3542" i="25"/>
  <c r="M3543" i="25"/>
  <c r="M3544" i="25"/>
  <c r="M3545" i="25"/>
  <c r="M3546" i="25"/>
  <c r="M3547" i="25"/>
  <c r="M3548" i="25"/>
  <c r="M3549" i="25"/>
  <c r="M3550" i="25"/>
  <c r="M3551" i="25"/>
  <c r="M3552" i="25"/>
  <c r="M3553" i="25"/>
  <c r="M3554" i="25"/>
  <c r="M3555" i="25"/>
  <c r="M3556" i="25"/>
  <c r="M3557" i="25"/>
  <c r="M3558" i="25"/>
  <c r="M3559" i="25"/>
  <c r="M3560" i="25"/>
  <c r="M3561" i="25"/>
  <c r="M3562" i="25"/>
  <c r="M3563" i="25"/>
  <c r="M3564" i="25"/>
  <c r="M3565" i="25"/>
  <c r="M3566" i="25"/>
  <c r="M3567" i="25"/>
  <c r="M3568" i="25"/>
  <c r="M3569" i="25"/>
  <c r="M3570" i="25"/>
  <c r="M3571" i="25"/>
  <c r="M3572" i="25"/>
  <c r="M3573" i="25"/>
  <c r="M3574" i="25"/>
  <c r="M3575" i="25"/>
  <c r="M3576" i="25"/>
  <c r="M3577" i="25"/>
  <c r="M3578" i="25"/>
  <c r="M3579" i="25"/>
  <c r="M3580" i="25"/>
  <c r="M3581" i="25"/>
  <c r="M3582" i="25"/>
  <c r="M3583" i="25"/>
  <c r="M3584" i="25"/>
  <c r="M3585" i="25"/>
  <c r="M3586" i="25"/>
  <c r="M3587" i="25"/>
  <c r="M3588" i="25"/>
  <c r="M3589" i="25"/>
  <c r="M3590" i="25"/>
  <c r="M3591" i="25"/>
  <c r="M3592" i="25"/>
  <c r="M3593" i="25"/>
  <c r="M3594" i="25"/>
  <c r="M3595" i="25"/>
  <c r="M3596" i="25"/>
  <c r="M3597" i="25"/>
  <c r="M3598" i="25"/>
  <c r="M3599" i="25"/>
  <c r="M3600" i="25"/>
  <c r="M3601" i="25"/>
  <c r="M3602" i="25"/>
  <c r="M3603" i="25"/>
  <c r="M3604" i="25"/>
  <c r="M3605" i="25"/>
  <c r="M3606" i="25"/>
  <c r="M3607" i="25"/>
  <c r="M3608" i="25"/>
  <c r="M3609" i="25"/>
  <c r="M3610" i="25"/>
  <c r="M3611" i="25"/>
  <c r="M3612" i="25"/>
  <c r="M3613" i="25"/>
  <c r="M3614" i="25"/>
  <c r="M3615" i="25"/>
  <c r="M3616" i="25"/>
  <c r="M3617" i="25"/>
  <c r="M3618" i="25"/>
  <c r="M3619" i="25"/>
  <c r="M3620" i="25"/>
  <c r="M3621" i="25"/>
  <c r="M3622" i="25"/>
  <c r="M3623" i="25"/>
  <c r="M3624" i="25"/>
  <c r="M3625" i="25"/>
  <c r="M3626" i="25"/>
  <c r="M3627" i="25"/>
  <c r="M3628" i="25"/>
  <c r="M3629" i="25"/>
  <c r="M3630" i="25"/>
  <c r="M3631" i="25"/>
  <c r="M3632" i="25"/>
  <c r="M3633" i="25"/>
  <c r="M3634" i="25"/>
  <c r="M3635" i="25"/>
  <c r="M3636" i="25"/>
  <c r="M3637" i="25"/>
  <c r="M3638" i="25"/>
  <c r="M3639" i="25"/>
  <c r="M3640" i="25"/>
  <c r="M3641" i="25"/>
  <c r="M3642" i="25"/>
  <c r="M3643" i="25"/>
  <c r="M3644" i="25"/>
  <c r="M3645" i="25"/>
  <c r="M3646" i="25"/>
  <c r="M3647" i="25"/>
  <c r="M3648" i="25"/>
  <c r="M3649" i="25"/>
  <c r="M3650" i="25"/>
  <c r="M3651" i="25"/>
  <c r="M3652" i="25"/>
  <c r="M3653" i="25"/>
  <c r="M3654" i="25"/>
  <c r="M3655" i="25"/>
  <c r="M3656" i="25"/>
  <c r="M3657" i="25"/>
  <c r="M3658" i="25"/>
  <c r="M3659" i="25"/>
  <c r="M3660" i="25"/>
  <c r="M3661" i="25"/>
  <c r="M3662" i="25"/>
  <c r="M3663" i="25"/>
  <c r="M3664" i="25"/>
  <c r="M3665" i="25"/>
  <c r="M3666" i="25"/>
  <c r="M3667" i="25"/>
  <c r="M3668" i="25"/>
  <c r="M3669" i="25"/>
  <c r="M3670" i="25"/>
  <c r="M3671" i="25"/>
  <c r="M3672" i="25"/>
  <c r="M3673" i="25"/>
  <c r="M3674" i="25"/>
  <c r="M3675" i="25"/>
  <c r="M3676" i="25"/>
  <c r="M3677" i="25"/>
  <c r="M3678" i="25"/>
  <c r="M3679" i="25"/>
  <c r="M3680" i="25"/>
  <c r="M3681" i="25"/>
  <c r="M3682" i="25"/>
  <c r="M3683" i="25"/>
  <c r="M3684" i="25"/>
  <c r="M3685" i="25"/>
  <c r="M3686" i="25"/>
  <c r="M3687" i="25"/>
  <c r="M3688" i="25"/>
  <c r="M3689" i="25"/>
  <c r="M3690" i="25"/>
  <c r="M3691" i="25"/>
  <c r="M3692" i="25"/>
  <c r="M3693" i="25"/>
  <c r="M3694" i="25"/>
  <c r="M3695" i="25"/>
  <c r="M3696" i="25"/>
  <c r="M3697" i="25"/>
  <c r="M3698" i="25"/>
  <c r="M3699" i="25"/>
  <c r="M3700" i="25"/>
  <c r="M3701" i="25"/>
  <c r="M3702" i="25"/>
  <c r="M3703" i="25"/>
  <c r="M3704" i="25"/>
  <c r="M3705" i="25"/>
  <c r="M3706" i="25"/>
  <c r="M3707" i="25"/>
  <c r="M3708" i="25"/>
  <c r="M3709" i="25"/>
  <c r="M3710" i="25"/>
  <c r="M3711" i="25"/>
  <c r="M3712" i="25"/>
  <c r="M3713" i="25"/>
  <c r="M3714" i="25"/>
  <c r="M3715" i="25"/>
  <c r="M3716" i="25"/>
  <c r="M3717" i="25"/>
  <c r="M3718" i="25"/>
  <c r="M3719" i="25"/>
  <c r="M3720" i="25"/>
  <c r="M3721" i="25"/>
  <c r="M3722" i="25"/>
  <c r="M3723" i="25"/>
  <c r="M3724" i="25"/>
  <c r="M3725" i="25"/>
  <c r="M3726" i="25"/>
  <c r="M3727" i="25"/>
  <c r="M3728" i="25"/>
  <c r="M3729" i="25"/>
  <c r="M3730" i="25"/>
  <c r="M3731" i="25"/>
  <c r="M3732" i="25"/>
  <c r="M3733" i="25"/>
  <c r="M3734" i="25"/>
  <c r="M3735" i="25"/>
  <c r="M3736" i="25"/>
  <c r="M3737" i="25"/>
  <c r="M3738" i="25"/>
  <c r="M3739" i="25"/>
  <c r="M3740" i="25"/>
  <c r="M3741" i="25"/>
  <c r="M3742" i="25"/>
  <c r="M3743" i="25"/>
  <c r="M3744" i="25"/>
  <c r="M3745" i="25"/>
  <c r="M3746" i="25"/>
  <c r="M3747" i="25"/>
  <c r="M3748" i="25"/>
  <c r="M3749" i="25"/>
  <c r="M3750" i="25"/>
  <c r="M3751" i="25"/>
  <c r="M3752" i="25"/>
  <c r="M3753" i="25"/>
  <c r="M3754" i="25"/>
  <c r="M3755" i="25"/>
  <c r="M3756" i="25"/>
  <c r="M3757" i="25"/>
  <c r="M3758" i="25"/>
  <c r="M3759" i="25"/>
  <c r="M3760" i="25"/>
  <c r="M3761" i="25"/>
  <c r="M3762" i="25"/>
  <c r="M3763" i="25"/>
  <c r="M3764" i="25"/>
  <c r="M3765" i="25"/>
  <c r="M3766" i="25"/>
  <c r="M3767" i="25"/>
  <c r="M3768" i="25"/>
  <c r="M3769" i="25"/>
  <c r="M3770" i="25"/>
  <c r="M3771" i="25"/>
  <c r="M3772" i="25"/>
  <c r="M3773" i="25"/>
  <c r="M3774" i="25"/>
  <c r="M3775" i="25"/>
  <c r="M3776" i="25"/>
  <c r="M3777" i="25"/>
  <c r="M3778" i="25"/>
  <c r="M3779" i="25"/>
  <c r="M3780" i="25"/>
  <c r="M3781" i="25"/>
  <c r="M3782" i="25"/>
  <c r="M3783" i="25"/>
  <c r="M3784" i="25"/>
  <c r="M3785" i="25"/>
  <c r="M3786" i="25"/>
  <c r="M3787" i="25"/>
  <c r="M3788" i="25"/>
  <c r="M3789" i="25"/>
  <c r="M3790" i="25"/>
  <c r="M3791" i="25"/>
  <c r="M3792" i="25"/>
  <c r="M3793" i="25"/>
  <c r="M3794" i="25"/>
  <c r="M3795" i="25"/>
  <c r="M3796" i="25"/>
  <c r="M3797" i="25"/>
  <c r="M3798" i="25"/>
  <c r="M3799" i="25"/>
  <c r="M3800" i="25"/>
  <c r="M3801" i="25"/>
  <c r="M3802" i="25"/>
  <c r="M3803" i="25"/>
  <c r="M3804" i="25"/>
  <c r="M3805" i="25"/>
  <c r="M3806" i="25"/>
  <c r="M3807" i="25"/>
  <c r="M3808" i="25"/>
  <c r="M3809" i="25"/>
  <c r="M3810" i="25"/>
  <c r="M3811" i="25"/>
  <c r="M3812" i="25"/>
  <c r="M3813" i="25"/>
  <c r="M3814" i="25"/>
  <c r="M3815" i="25"/>
  <c r="M3816" i="25"/>
  <c r="M3817" i="25"/>
  <c r="M3818" i="25"/>
  <c r="M3819" i="25"/>
  <c r="M3820" i="25"/>
  <c r="M3821" i="25"/>
  <c r="M3822" i="25"/>
  <c r="M3823" i="25"/>
  <c r="M3824" i="25"/>
  <c r="M3825" i="25"/>
  <c r="M3826" i="25"/>
  <c r="M3827" i="25"/>
  <c r="M3828" i="25"/>
  <c r="M3829" i="25"/>
  <c r="M3830" i="25"/>
  <c r="M3831" i="25"/>
  <c r="M3832" i="25"/>
  <c r="M3833" i="25"/>
  <c r="M3834" i="25"/>
  <c r="M3835" i="25"/>
  <c r="M3836" i="25"/>
  <c r="M3837" i="25"/>
  <c r="M3838" i="25"/>
  <c r="M3839" i="25"/>
  <c r="M3840" i="25"/>
  <c r="M3841" i="25"/>
  <c r="M3842" i="25"/>
  <c r="M3843" i="25"/>
  <c r="M3844" i="25"/>
  <c r="M3845" i="25"/>
  <c r="M3846" i="25"/>
  <c r="M3847" i="25"/>
  <c r="M3848" i="25"/>
  <c r="M3849" i="25"/>
  <c r="M3850" i="25"/>
  <c r="M3851" i="25"/>
  <c r="M3852" i="25"/>
  <c r="M3853" i="25"/>
  <c r="M3854" i="25"/>
  <c r="M2" i="25"/>
  <c r="N3" i="5"/>
  <c r="O3" i="5"/>
  <c r="N4" i="5"/>
  <c r="O4" i="5"/>
  <c r="N5" i="5"/>
  <c r="O5" i="5"/>
  <c r="N6" i="5"/>
  <c r="O6" i="5"/>
  <c r="N7" i="5"/>
  <c r="O7" i="5"/>
  <c r="N8" i="5"/>
  <c r="O8" i="5"/>
  <c r="N9" i="5"/>
  <c r="O9" i="5"/>
  <c r="N10" i="5"/>
  <c r="O10" i="5"/>
  <c r="N11" i="5"/>
  <c r="O11" i="5"/>
  <c r="N12" i="5"/>
  <c r="O12" i="5"/>
  <c r="N13" i="5"/>
  <c r="O13" i="5"/>
  <c r="N14" i="5"/>
  <c r="O14" i="5"/>
  <c r="N15" i="5"/>
  <c r="O15" i="5"/>
  <c r="N16" i="5"/>
  <c r="O16" i="5"/>
  <c r="N17" i="5"/>
  <c r="O17" i="5"/>
  <c r="N18" i="5"/>
  <c r="O18" i="5"/>
  <c r="N19" i="5"/>
  <c r="O19" i="5"/>
  <c r="N20" i="5"/>
  <c r="O20" i="5"/>
  <c r="N21" i="5"/>
  <c r="O21" i="5"/>
  <c r="N22" i="5"/>
  <c r="O22" i="5"/>
  <c r="N23" i="5"/>
  <c r="O23" i="5"/>
  <c r="N24" i="5"/>
  <c r="O24" i="5"/>
  <c r="N25" i="5"/>
  <c r="O25" i="5"/>
  <c r="N26" i="5"/>
  <c r="O26" i="5"/>
  <c r="N27" i="5"/>
  <c r="O27" i="5"/>
  <c r="N28" i="5"/>
  <c r="O28" i="5"/>
  <c r="N29" i="5"/>
  <c r="O29" i="5"/>
  <c r="N30" i="5"/>
  <c r="O30" i="5"/>
  <c r="N31" i="5"/>
  <c r="O31" i="5"/>
  <c r="N32" i="5"/>
  <c r="O32" i="5"/>
  <c r="N33" i="5"/>
  <c r="O33" i="5"/>
  <c r="N34" i="5"/>
  <c r="O34" i="5"/>
  <c r="N35" i="5"/>
  <c r="O35" i="5"/>
  <c r="N36" i="5"/>
  <c r="O36" i="5"/>
  <c r="N37" i="5"/>
  <c r="O37" i="5"/>
  <c r="N38" i="5"/>
  <c r="O38" i="5"/>
  <c r="N39" i="5"/>
  <c r="O39" i="5"/>
  <c r="N40" i="5"/>
  <c r="O40" i="5"/>
  <c r="N41" i="5"/>
  <c r="O41" i="5"/>
  <c r="N42" i="5"/>
  <c r="O42" i="5"/>
  <c r="N43" i="5"/>
  <c r="O43" i="5"/>
  <c r="N44" i="5"/>
  <c r="O44" i="5"/>
  <c r="N45" i="5"/>
  <c r="O45" i="5"/>
  <c r="N46" i="5"/>
  <c r="O46" i="5"/>
  <c r="N47" i="5"/>
  <c r="O47" i="5"/>
  <c r="N48" i="5"/>
  <c r="O48" i="5"/>
  <c r="N49" i="5"/>
  <c r="O49" i="5"/>
  <c r="N50" i="5"/>
  <c r="O50" i="5"/>
  <c r="N51" i="5"/>
  <c r="O51" i="5"/>
  <c r="N52" i="5"/>
  <c r="O52" i="5"/>
  <c r="N53" i="5"/>
  <c r="O53" i="5"/>
  <c r="N54" i="5"/>
  <c r="O54" i="5"/>
  <c r="N55" i="5"/>
  <c r="O55" i="5"/>
  <c r="N56" i="5"/>
  <c r="O56" i="5"/>
  <c r="N57" i="5"/>
  <c r="O57" i="5"/>
  <c r="N58" i="5"/>
  <c r="O58" i="5"/>
  <c r="N59" i="5"/>
  <c r="O59" i="5"/>
  <c r="N60" i="5"/>
  <c r="O60" i="5"/>
  <c r="N61" i="5"/>
  <c r="O61" i="5"/>
  <c r="N62" i="5"/>
  <c r="O62" i="5"/>
  <c r="N63" i="5"/>
  <c r="O63" i="5"/>
  <c r="N64" i="5"/>
  <c r="O64" i="5"/>
  <c r="N65" i="5"/>
  <c r="O65" i="5"/>
  <c r="N66" i="5"/>
  <c r="O66" i="5"/>
  <c r="N67" i="5"/>
  <c r="O67" i="5"/>
  <c r="N68" i="5"/>
  <c r="O68" i="5"/>
  <c r="N69" i="5"/>
  <c r="O69" i="5"/>
  <c r="N70" i="5"/>
  <c r="O70" i="5"/>
  <c r="N71" i="5"/>
  <c r="O71" i="5"/>
  <c r="N72" i="5"/>
  <c r="O72" i="5"/>
  <c r="N73" i="5"/>
  <c r="O73" i="5"/>
  <c r="N74" i="5"/>
  <c r="O74" i="5"/>
  <c r="N75" i="5"/>
  <c r="O75" i="5"/>
  <c r="N76" i="5"/>
  <c r="O76" i="5"/>
  <c r="N77" i="5"/>
  <c r="O77" i="5"/>
  <c r="N78" i="5"/>
  <c r="O78" i="5"/>
  <c r="N79" i="5"/>
  <c r="O79" i="5"/>
  <c r="N80" i="5"/>
  <c r="O80" i="5"/>
  <c r="N81" i="5"/>
  <c r="O81" i="5"/>
  <c r="N82" i="5"/>
  <c r="O82" i="5"/>
  <c r="N83" i="5"/>
  <c r="O83" i="5"/>
  <c r="N84" i="5"/>
  <c r="O84" i="5"/>
  <c r="N85" i="5"/>
  <c r="O85" i="5"/>
  <c r="N86" i="5"/>
  <c r="O86" i="5"/>
  <c r="N87" i="5"/>
  <c r="O87" i="5"/>
  <c r="N88" i="5"/>
  <c r="O88" i="5"/>
  <c r="N89" i="5"/>
  <c r="O89" i="5"/>
  <c r="N90" i="5"/>
  <c r="O90" i="5"/>
  <c r="N91" i="5"/>
  <c r="O91" i="5"/>
  <c r="N92" i="5"/>
  <c r="O92" i="5"/>
  <c r="N93" i="5"/>
  <c r="O93" i="5"/>
  <c r="N94" i="5"/>
  <c r="O94" i="5"/>
  <c r="N95" i="5"/>
  <c r="O95" i="5"/>
  <c r="N96" i="5"/>
  <c r="O96" i="5"/>
  <c r="N97" i="5"/>
  <c r="O97" i="5"/>
  <c r="N98" i="5"/>
  <c r="O98" i="5"/>
  <c r="N99" i="5"/>
  <c r="O99" i="5"/>
  <c r="N100" i="5"/>
  <c r="O100" i="5"/>
  <c r="N101" i="5"/>
  <c r="O101" i="5"/>
  <c r="N102" i="5"/>
  <c r="O102" i="5"/>
  <c r="N103" i="5"/>
  <c r="O103" i="5"/>
  <c r="N104" i="5"/>
  <c r="O104" i="5"/>
  <c r="N105" i="5"/>
  <c r="O105" i="5"/>
  <c r="N106" i="5"/>
  <c r="O106" i="5"/>
  <c r="N107" i="5"/>
  <c r="O107" i="5"/>
  <c r="N108" i="5"/>
  <c r="O108" i="5"/>
  <c r="N109" i="5"/>
  <c r="O109" i="5"/>
  <c r="N110" i="5"/>
  <c r="O110" i="5"/>
  <c r="N111" i="5"/>
  <c r="O111" i="5"/>
  <c r="N112" i="5"/>
  <c r="O112" i="5"/>
  <c r="N113" i="5"/>
  <c r="O113" i="5"/>
  <c r="N114" i="5"/>
  <c r="O114" i="5"/>
  <c r="N115" i="5"/>
  <c r="O115" i="5"/>
  <c r="N116" i="5"/>
  <c r="O116" i="5"/>
  <c r="N117" i="5"/>
  <c r="O117" i="5"/>
  <c r="N118" i="5"/>
  <c r="O118" i="5"/>
  <c r="N119" i="5"/>
  <c r="O119" i="5"/>
  <c r="N120" i="5"/>
  <c r="O120" i="5"/>
  <c r="N121" i="5"/>
  <c r="O121" i="5"/>
  <c r="N122" i="5"/>
  <c r="O122" i="5"/>
  <c r="N123" i="5"/>
  <c r="O123" i="5"/>
  <c r="N124" i="5"/>
  <c r="O124" i="5"/>
  <c r="N125" i="5"/>
  <c r="O125" i="5"/>
  <c r="N126" i="5"/>
  <c r="O126" i="5"/>
  <c r="N127" i="5"/>
  <c r="O127" i="5"/>
  <c r="N128" i="5"/>
  <c r="O128" i="5"/>
  <c r="N129" i="5"/>
  <c r="O129" i="5"/>
  <c r="N130" i="5"/>
  <c r="O130" i="5"/>
  <c r="N131" i="5"/>
  <c r="O131" i="5"/>
  <c r="N132" i="5"/>
  <c r="O132" i="5"/>
  <c r="N133" i="5"/>
  <c r="O133" i="5"/>
  <c r="N134" i="5"/>
  <c r="O134" i="5"/>
  <c r="N135" i="5"/>
  <c r="O135" i="5"/>
  <c r="N136" i="5"/>
  <c r="O136" i="5"/>
  <c r="N137" i="5"/>
  <c r="O137" i="5"/>
  <c r="N138" i="5"/>
  <c r="O138" i="5"/>
  <c r="N139" i="5"/>
  <c r="O139" i="5"/>
  <c r="N140" i="5"/>
  <c r="O140" i="5"/>
  <c r="N141" i="5"/>
  <c r="O141" i="5"/>
  <c r="N142" i="5"/>
  <c r="O142" i="5"/>
  <c r="N143" i="5"/>
  <c r="O143" i="5"/>
  <c r="N144" i="5"/>
  <c r="O144" i="5"/>
  <c r="N145" i="5"/>
  <c r="O145" i="5"/>
  <c r="N146" i="5"/>
  <c r="O146" i="5"/>
  <c r="N147" i="5"/>
  <c r="O147" i="5"/>
  <c r="N148" i="5"/>
  <c r="O148" i="5"/>
  <c r="N149" i="5"/>
  <c r="O149" i="5"/>
  <c r="N150" i="5"/>
  <c r="O150" i="5"/>
  <c r="N151" i="5"/>
  <c r="O151" i="5"/>
  <c r="N152" i="5"/>
  <c r="O152" i="5"/>
  <c r="N153" i="5"/>
  <c r="O153" i="5"/>
  <c r="N154" i="5"/>
  <c r="O154" i="5"/>
  <c r="N155" i="5"/>
  <c r="O155" i="5"/>
  <c r="N156" i="5"/>
  <c r="O156" i="5"/>
  <c r="N157" i="5"/>
  <c r="O157" i="5"/>
  <c r="N158" i="5"/>
  <c r="O158" i="5"/>
  <c r="N159" i="5"/>
  <c r="O159" i="5"/>
  <c r="N160" i="5"/>
  <c r="O160" i="5"/>
  <c r="N161" i="5"/>
  <c r="O161" i="5"/>
  <c r="N162" i="5"/>
  <c r="O162" i="5"/>
  <c r="N163" i="5"/>
  <c r="O163" i="5"/>
  <c r="N164" i="5"/>
  <c r="O164" i="5"/>
  <c r="N165" i="5"/>
  <c r="O165" i="5"/>
  <c r="N166" i="5"/>
  <c r="O166" i="5"/>
  <c r="N167" i="5"/>
  <c r="O167" i="5"/>
  <c r="N168" i="5"/>
  <c r="O168" i="5"/>
  <c r="N169" i="5"/>
  <c r="O169" i="5"/>
  <c r="N170" i="5"/>
  <c r="O170" i="5"/>
  <c r="N171" i="5"/>
  <c r="O171" i="5"/>
  <c r="N172" i="5"/>
  <c r="O172" i="5"/>
  <c r="N173" i="5"/>
  <c r="O173" i="5"/>
  <c r="N174" i="5"/>
  <c r="O174" i="5"/>
  <c r="N175" i="5"/>
  <c r="O175" i="5"/>
  <c r="N176" i="5"/>
  <c r="O176" i="5"/>
  <c r="N177" i="5"/>
  <c r="O177" i="5"/>
  <c r="N178" i="5"/>
  <c r="O178" i="5"/>
  <c r="N179" i="5"/>
  <c r="O179" i="5"/>
  <c r="N180" i="5"/>
  <c r="O180" i="5"/>
  <c r="N181" i="5"/>
  <c r="O181" i="5"/>
  <c r="N182" i="5"/>
  <c r="O182" i="5"/>
  <c r="N183" i="5"/>
  <c r="O183" i="5"/>
  <c r="N184" i="5"/>
  <c r="O184" i="5"/>
  <c r="N185" i="5"/>
  <c r="O185" i="5"/>
  <c r="N186" i="5"/>
  <c r="O186" i="5"/>
  <c r="N187" i="5"/>
  <c r="O187" i="5"/>
  <c r="N188" i="5"/>
  <c r="O188" i="5"/>
  <c r="N189" i="5"/>
  <c r="O189" i="5"/>
  <c r="N190" i="5"/>
  <c r="O190" i="5"/>
  <c r="N191" i="5"/>
  <c r="O191" i="5"/>
  <c r="N192" i="5"/>
  <c r="O192" i="5"/>
  <c r="N193" i="5"/>
  <c r="O193" i="5"/>
  <c r="N194" i="5"/>
  <c r="O194" i="5"/>
  <c r="N195" i="5"/>
  <c r="O195" i="5"/>
  <c r="N196" i="5"/>
  <c r="O196" i="5"/>
  <c r="N197" i="5"/>
  <c r="O197" i="5"/>
  <c r="N198" i="5"/>
  <c r="O198" i="5"/>
  <c r="N199" i="5"/>
  <c r="O199" i="5"/>
  <c r="N200" i="5"/>
  <c r="O200" i="5"/>
  <c r="N201" i="5"/>
  <c r="O201" i="5"/>
  <c r="N202" i="5"/>
  <c r="O202" i="5"/>
  <c r="N203" i="5"/>
  <c r="O203" i="5"/>
  <c r="N204" i="5"/>
  <c r="O204" i="5"/>
  <c r="N205" i="5"/>
  <c r="O205" i="5"/>
  <c r="N206" i="5"/>
  <c r="O206" i="5"/>
  <c r="N207" i="5"/>
  <c r="O207" i="5"/>
  <c r="N208" i="5"/>
  <c r="O208" i="5"/>
  <c r="N209" i="5"/>
  <c r="O209" i="5"/>
  <c r="N210" i="5"/>
  <c r="O210" i="5"/>
  <c r="N211" i="5"/>
  <c r="O211" i="5"/>
  <c r="N212" i="5"/>
  <c r="O212" i="5"/>
  <c r="N213" i="5"/>
  <c r="O213" i="5"/>
  <c r="N214" i="5"/>
  <c r="O214" i="5"/>
  <c r="N215" i="5"/>
  <c r="O215" i="5"/>
  <c r="N216" i="5"/>
  <c r="O216" i="5"/>
  <c r="N217" i="5"/>
  <c r="O217" i="5"/>
  <c r="N218" i="5"/>
  <c r="O218" i="5"/>
  <c r="N219" i="5"/>
  <c r="O219" i="5"/>
  <c r="N220" i="5"/>
  <c r="O220" i="5"/>
  <c r="N221" i="5"/>
  <c r="O221" i="5"/>
  <c r="N222" i="5"/>
  <c r="N223" i="5"/>
  <c r="O223" i="5"/>
  <c r="N224" i="5"/>
  <c r="O224" i="5"/>
  <c r="N225" i="5"/>
  <c r="O225" i="5"/>
  <c r="N226" i="5"/>
  <c r="O226" i="5"/>
  <c r="N227" i="5"/>
  <c r="O227" i="5"/>
  <c r="N228" i="5"/>
  <c r="O228" i="5"/>
  <c r="N229" i="5"/>
  <c r="O229" i="5"/>
  <c r="N230" i="5"/>
  <c r="O230" i="5"/>
  <c r="N231" i="5"/>
  <c r="O231" i="5"/>
  <c r="N232" i="5"/>
  <c r="O232" i="5"/>
  <c r="N233" i="5"/>
  <c r="O233" i="5"/>
  <c r="N234" i="5"/>
  <c r="O234" i="5"/>
  <c r="N235" i="5"/>
  <c r="O235" i="5"/>
  <c r="N236" i="5"/>
  <c r="O236" i="5"/>
  <c r="N237" i="5"/>
  <c r="O237" i="5"/>
  <c r="N238" i="5"/>
  <c r="O238" i="5"/>
  <c r="N239" i="5"/>
  <c r="O239" i="5"/>
  <c r="N240" i="5"/>
  <c r="O240" i="5"/>
  <c r="N241" i="5"/>
  <c r="O241" i="5"/>
  <c r="N242" i="5"/>
  <c r="O242" i="5"/>
  <c r="N243" i="5"/>
  <c r="O243" i="5"/>
  <c r="N244" i="5"/>
  <c r="O244" i="5"/>
  <c r="N245" i="5"/>
  <c r="O245" i="5"/>
  <c r="N246" i="5"/>
  <c r="O246" i="5"/>
  <c r="N247" i="5"/>
  <c r="O247" i="5"/>
  <c r="N248" i="5"/>
  <c r="O248" i="5"/>
  <c r="N249" i="5"/>
  <c r="O249" i="5"/>
  <c r="N250" i="5"/>
  <c r="O250" i="5"/>
  <c r="N251" i="5"/>
  <c r="O251" i="5"/>
  <c r="N252" i="5"/>
  <c r="O252" i="5"/>
  <c r="N253" i="5"/>
  <c r="O253" i="5"/>
  <c r="N254" i="5"/>
  <c r="O254" i="5"/>
  <c r="N255" i="5"/>
  <c r="O255" i="5"/>
  <c r="N256" i="5"/>
  <c r="O256" i="5"/>
  <c r="N257" i="5"/>
  <c r="O257" i="5"/>
  <c r="N258" i="5"/>
  <c r="O258" i="5"/>
  <c r="N259" i="5"/>
  <c r="O259" i="5"/>
  <c r="N260" i="5"/>
  <c r="O260" i="5"/>
  <c r="N261" i="5"/>
  <c r="O261" i="5"/>
  <c r="N262" i="5"/>
  <c r="O262" i="5"/>
  <c r="N263" i="5"/>
  <c r="O263" i="5"/>
  <c r="N264" i="5"/>
  <c r="O264" i="5"/>
  <c r="N265" i="5"/>
  <c r="O265" i="5"/>
  <c r="N266" i="5"/>
  <c r="O266" i="5"/>
  <c r="N267" i="5"/>
  <c r="O267" i="5"/>
  <c r="N268" i="5"/>
  <c r="O268" i="5"/>
  <c r="N269" i="5"/>
  <c r="O269" i="5"/>
  <c r="N270" i="5"/>
  <c r="O270" i="5"/>
  <c r="N271" i="5"/>
  <c r="O271" i="5"/>
  <c r="N272" i="5"/>
  <c r="O272" i="5"/>
  <c r="N273" i="5"/>
  <c r="O273" i="5"/>
  <c r="N274" i="5"/>
  <c r="N275" i="5"/>
  <c r="O275" i="5"/>
  <c r="N276" i="5"/>
  <c r="O276" i="5"/>
  <c r="N277" i="5"/>
  <c r="O277" i="5"/>
  <c r="N278" i="5"/>
  <c r="O278" i="5"/>
  <c r="N279" i="5"/>
  <c r="O279" i="5"/>
  <c r="N280" i="5"/>
  <c r="O280" i="5"/>
  <c r="N281" i="5"/>
  <c r="O281" i="5"/>
  <c r="N282" i="5"/>
  <c r="O282" i="5"/>
  <c r="N283" i="5"/>
  <c r="O283" i="5"/>
  <c r="N284" i="5"/>
  <c r="O284" i="5"/>
  <c r="N285" i="5"/>
  <c r="O285" i="5"/>
  <c r="N286" i="5"/>
  <c r="O286" i="5"/>
  <c r="N287" i="5"/>
  <c r="O287" i="5"/>
  <c r="N288" i="5"/>
  <c r="O288" i="5"/>
  <c r="N289" i="5"/>
  <c r="O289" i="5"/>
  <c r="N290" i="5"/>
  <c r="O290" i="5"/>
  <c r="N291" i="5"/>
  <c r="O291" i="5"/>
  <c r="N292" i="5"/>
  <c r="O292" i="5"/>
  <c r="N293" i="5"/>
  <c r="O293" i="5"/>
  <c r="N294" i="5"/>
  <c r="O294" i="5"/>
  <c r="N295" i="5"/>
  <c r="O295" i="5"/>
  <c r="N296" i="5"/>
  <c r="O296" i="5"/>
  <c r="N297" i="5"/>
  <c r="O297" i="5"/>
  <c r="N298" i="5"/>
  <c r="O298" i="5"/>
  <c r="N299" i="5"/>
  <c r="O299" i="5"/>
  <c r="N300" i="5"/>
  <c r="O300" i="5"/>
  <c r="N301" i="5"/>
  <c r="O301" i="5"/>
  <c r="N302" i="5"/>
  <c r="O302" i="5"/>
  <c r="N303" i="5"/>
  <c r="O303" i="5"/>
  <c r="N304" i="5"/>
  <c r="O304" i="5"/>
  <c r="N305" i="5"/>
  <c r="O305" i="5"/>
  <c r="N306" i="5"/>
  <c r="O306" i="5"/>
  <c r="N307" i="5"/>
  <c r="O307" i="5"/>
  <c r="N308" i="5"/>
  <c r="O308" i="5"/>
  <c r="N309" i="5"/>
  <c r="O309" i="5"/>
  <c r="N310" i="5"/>
  <c r="O310" i="5"/>
  <c r="N311" i="5"/>
  <c r="O311" i="5"/>
  <c r="N312" i="5"/>
  <c r="O312" i="5"/>
  <c r="N313" i="5"/>
  <c r="O313" i="5"/>
  <c r="N314" i="5"/>
  <c r="O314" i="5"/>
  <c r="N315" i="5"/>
  <c r="O315" i="5"/>
  <c r="N316" i="5"/>
  <c r="O316" i="5"/>
  <c r="N317" i="5"/>
  <c r="O317" i="5"/>
  <c r="N318" i="5"/>
  <c r="O318" i="5"/>
  <c r="N319" i="5"/>
  <c r="O319" i="5"/>
  <c r="N320" i="5"/>
  <c r="O320" i="5"/>
  <c r="N321" i="5"/>
  <c r="O321" i="5"/>
  <c r="N322" i="5"/>
  <c r="O322" i="5"/>
  <c r="N323" i="5"/>
  <c r="O323" i="5"/>
  <c r="N324" i="5"/>
  <c r="O324" i="5"/>
  <c r="N325" i="5"/>
  <c r="O325" i="5"/>
  <c r="N326" i="5"/>
  <c r="O326" i="5"/>
  <c r="N327" i="5"/>
  <c r="N328" i="5"/>
  <c r="O328" i="5"/>
  <c r="N329" i="5"/>
  <c r="O329" i="5"/>
  <c r="N330" i="5"/>
  <c r="O330" i="5"/>
  <c r="N331" i="5"/>
  <c r="O331" i="5"/>
  <c r="N332" i="5"/>
  <c r="O332" i="5"/>
  <c r="N333" i="5"/>
  <c r="O333" i="5"/>
  <c r="N334" i="5"/>
  <c r="O334" i="5"/>
  <c r="N335" i="5"/>
  <c r="O335" i="5"/>
  <c r="N336" i="5"/>
  <c r="O336" i="5"/>
  <c r="N337" i="5"/>
  <c r="O337" i="5"/>
  <c r="N338" i="5"/>
  <c r="O338" i="5"/>
  <c r="N339" i="5"/>
  <c r="O339" i="5"/>
  <c r="N340" i="5"/>
  <c r="O340" i="5"/>
  <c r="N341" i="5"/>
  <c r="O341" i="5"/>
  <c r="N342" i="5"/>
  <c r="O342" i="5"/>
  <c r="N343" i="5"/>
  <c r="O343" i="5"/>
  <c r="N344" i="5"/>
  <c r="O344" i="5"/>
  <c r="N345" i="5"/>
  <c r="O345" i="5"/>
  <c r="N346" i="5"/>
  <c r="O346" i="5"/>
  <c r="N347" i="5"/>
  <c r="O347" i="5"/>
  <c r="N348" i="5"/>
  <c r="O348" i="5"/>
  <c r="N349" i="5"/>
  <c r="O349" i="5"/>
  <c r="N350" i="5"/>
  <c r="O350" i="5"/>
  <c r="N351" i="5"/>
  <c r="O351" i="5"/>
  <c r="N352" i="5"/>
  <c r="O352" i="5"/>
  <c r="N353" i="5"/>
  <c r="O353" i="5"/>
  <c r="N354" i="5"/>
  <c r="O354" i="5"/>
  <c r="N355" i="5"/>
  <c r="O355" i="5"/>
  <c r="N356" i="5"/>
  <c r="O356" i="5"/>
  <c r="N357" i="5"/>
  <c r="O357" i="5"/>
  <c r="N358" i="5"/>
  <c r="O358" i="5"/>
  <c r="N359" i="5"/>
  <c r="O359" i="5"/>
  <c r="N360" i="5"/>
  <c r="O360" i="5"/>
  <c r="N361" i="5"/>
  <c r="O361" i="5"/>
  <c r="N362" i="5"/>
  <c r="O362" i="5"/>
  <c r="N363" i="5"/>
  <c r="O363" i="5"/>
  <c r="N364" i="5"/>
  <c r="O364" i="5"/>
  <c r="N365" i="5"/>
  <c r="O365" i="5"/>
  <c r="N366" i="5"/>
  <c r="O366" i="5"/>
  <c r="N367" i="5"/>
  <c r="O367" i="5"/>
  <c r="N368" i="5"/>
  <c r="O368" i="5"/>
  <c r="N369" i="5"/>
  <c r="O369" i="5"/>
  <c r="N370" i="5"/>
  <c r="O370" i="5"/>
  <c r="N371" i="5"/>
  <c r="O371" i="5"/>
  <c r="N372" i="5"/>
  <c r="O372" i="5"/>
  <c r="N373" i="5"/>
  <c r="O373" i="5"/>
  <c r="N374" i="5"/>
  <c r="O374" i="5"/>
  <c r="N375" i="5"/>
  <c r="O375" i="5"/>
  <c r="N376" i="5"/>
  <c r="O376" i="5"/>
  <c r="N377" i="5"/>
  <c r="O377" i="5"/>
  <c r="N378" i="5"/>
  <c r="N379" i="5"/>
  <c r="O379" i="5"/>
  <c r="N380" i="5"/>
  <c r="O380" i="5"/>
  <c r="N381" i="5"/>
  <c r="O381" i="5"/>
  <c r="N382" i="5"/>
  <c r="O382" i="5"/>
  <c r="N383" i="5"/>
  <c r="O383" i="5"/>
  <c r="N384" i="5"/>
  <c r="O384" i="5"/>
  <c r="N385" i="5"/>
  <c r="O385" i="5"/>
  <c r="N386" i="5"/>
  <c r="O386" i="5"/>
  <c r="N387" i="5"/>
  <c r="O387" i="5"/>
  <c r="N388" i="5"/>
  <c r="O388" i="5"/>
  <c r="N389" i="5"/>
  <c r="O389" i="5"/>
  <c r="N390" i="5"/>
  <c r="O390" i="5"/>
  <c r="N391" i="5"/>
  <c r="O391" i="5"/>
  <c r="N392" i="5"/>
  <c r="O392" i="5"/>
  <c r="N393" i="5"/>
  <c r="O393" i="5"/>
  <c r="N394" i="5"/>
  <c r="O394" i="5"/>
  <c r="N395" i="5"/>
  <c r="O395" i="5"/>
  <c r="N396" i="5"/>
  <c r="O396" i="5"/>
  <c r="N397" i="5"/>
  <c r="O397" i="5"/>
  <c r="N398" i="5"/>
  <c r="O398" i="5"/>
  <c r="N399" i="5"/>
  <c r="O399" i="5"/>
  <c r="N400" i="5"/>
  <c r="O400" i="5"/>
  <c r="N401" i="5"/>
  <c r="O401" i="5"/>
  <c r="N402" i="5"/>
  <c r="O402" i="5"/>
  <c r="N403" i="5"/>
  <c r="O403" i="5"/>
  <c r="N404" i="5"/>
  <c r="O404" i="5"/>
  <c r="N405" i="5"/>
  <c r="O405" i="5"/>
  <c r="N406" i="5"/>
  <c r="O406" i="5"/>
  <c r="N407" i="5"/>
  <c r="O407" i="5"/>
  <c r="N408" i="5"/>
  <c r="O408" i="5"/>
  <c r="N409" i="5"/>
  <c r="O409" i="5"/>
  <c r="N410" i="5"/>
  <c r="O410" i="5"/>
  <c r="N411" i="5"/>
  <c r="O411" i="5"/>
  <c r="N412" i="5"/>
  <c r="O412" i="5"/>
  <c r="N413" i="5"/>
  <c r="O413" i="5"/>
  <c r="N414" i="5"/>
  <c r="O414" i="5"/>
  <c r="N415" i="5"/>
  <c r="O415" i="5"/>
  <c r="N416" i="5"/>
  <c r="O416" i="5"/>
  <c r="N417" i="5"/>
  <c r="O417" i="5"/>
  <c r="N418" i="5"/>
  <c r="O418" i="5"/>
  <c r="N419" i="5"/>
  <c r="O419" i="5"/>
  <c r="N420" i="5"/>
  <c r="O420" i="5"/>
  <c r="N421" i="5"/>
  <c r="O421" i="5"/>
  <c r="N422" i="5"/>
  <c r="O422" i="5"/>
  <c r="N423" i="5"/>
  <c r="O423" i="5"/>
  <c r="N424" i="5"/>
  <c r="O424" i="5"/>
  <c r="N425" i="5"/>
  <c r="O425" i="5"/>
  <c r="N426" i="5"/>
  <c r="O426" i="5"/>
  <c r="N427" i="5"/>
  <c r="O427" i="5"/>
  <c r="N428" i="5"/>
  <c r="O428" i="5"/>
  <c r="N429" i="5"/>
  <c r="O429" i="5"/>
  <c r="N430" i="5"/>
  <c r="O430" i="5"/>
  <c r="N431" i="5"/>
  <c r="O431" i="5"/>
  <c r="N432" i="5"/>
  <c r="O432" i="5"/>
  <c r="N433" i="5"/>
  <c r="O433" i="5"/>
  <c r="N434" i="5"/>
  <c r="O434" i="5"/>
  <c r="N435" i="5"/>
  <c r="N436" i="5"/>
  <c r="O436" i="5"/>
  <c r="N437" i="5"/>
  <c r="O437" i="5"/>
  <c r="N438" i="5"/>
  <c r="O438" i="5"/>
  <c r="N439" i="5"/>
  <c r="O439" i="5"/>
  <c r="N440" i="5"/>
  <c r="O440" i="5"/>
  <c r="N441" i="5"/>
  <c r="O441" i="5"/>
  <c r="N442" i="5"/>
  <c r="O442" i="5"/>
  <c r="N443" i="5"/>
  <c r="O443" i="5"/>
  <c r="N444" i="5"/>
  <c r="O444" i="5"/>
  <c r="N445" i="5"/>
  <c r="O445" i="5"/>
  <c r="N446" i="5"/>
  <c r="O446" i="5"/>
  <c r="N447" i="5"/>
  <c r="O447" i="5"/>
  <c r="N448" i="5"/>
  <c r="O448" i="5"/>
  <c r="N449" i="5"/>
  <c r="O449" i="5"/>
  <c r="N450" i="5"/>
  <c r="O450" i="5"/>
  <c r="N451" i="5"/>
  <c r="O451" i="5"/>
  <c r="N452" i="5"/>
  <c r="O452" i="5"/>
  <c r="N453" i="5"/>
  <c r="O453" i="5"/>
  <c r="N454" i="5"/>
  <c r="O454" i="5"/>
  <c r="N455" i="5"/>
  <c r="O455" i="5"/>
  <c r="N456" i="5"/>
  <c r="O456" i="5"/>
  <c r="N457" i="5"/>
  <c r="O457" i="5"/>
  <c r="N458" i="5"/>
  <c r="O458" i="5"/>
  <c r="N459" i="5"/>
  <c r="O459" i="5"/>
  <c r="N460" i="5"/>
  <c r="O460" i="5"/>
  <c r="N461" i="5"/>
  <c r="O461" i="5"/>
  <c r="N462" i="5"/>
  <c r="O462" i="5"/>
  <c r="N463" i="5"/>
  <c r="O463" i="5"/>
  <c r="N464" i="5"/>
  <c r="O464" i="5"/>
  <c r="N465" i="5"/>
  <c r="O465" i="5"/>
  <c r="N466" i="5"/>
  <c r="O466" i="5"/>
  <c r="N467" i="5"/>
  <c r="O467" i="5"/>
  <c r="N468" i="5"/>
  <c r="O468" i="5"/>
  <c r="N469" i="5"/>
  <c r="O469" i="5"/>
  <c r="N470" i="5"/>
  <c r="O470" i="5"/>
  <c r="N471" i="5"/>
  <c r="O471" i="5"/>
  <c r="N472" i="5"/>
  <c r="O472" i="5"/>
  <c r="N473" i="5"/>
  <c r="O473" i="5"/>
  <c r="N474" i="5"/>
  <c r="O474" i="5"/>
  <c r="N475" i="5"/>
  <c r="O475" i="5"/>
  <c r="N476" i="5"/>
  <c r="O476" i="5"/>
  <c r="N477" i="5"/>
  <c r="O477" i="5"/>
  <c r="N478" i="5"/>
  <c r="O478" i="5"/>
  <c r="N479" i="5"/>
  <c r="O479" i="5"/>
  <c r="N480" i="5"/>
  <c r="O480" i="5"/>
  <c r="N481" i="5"/>
  <c r="O481" i="5"/>
  <c r="N482" i="5"/>
  <c r="O482" i="5"/>
  <c r="N483" i="5"/>
  <c r="O483" i="5"/>
  <c r="N484" i="5"/>
  <c r="O484" i="5"/>
  <c r="N485" i="5"/>
  <c r="O485" i="5"/>
  <c r="N486" i="5"/>
  <c r="N487" i="5"/>
  <c r="O487" i="5"/>
  <c r="N488" i="5"/>
  <c r="O488" i="5"/>
  <c r="N489" i="5"/>
  <c r="O489" i="5"/>
  <c r="N490" i="5"/>
  <c r="O490" i="5"/>
  <c r="N491" i="5"/>
  <c r="O491" i="5"/>
  <c r="N492" i="5"/>
  <c r="O492" i="5"/>
  <c r="N493" i="5"/>
  <c r="O493" i="5"/>
  <c r="N494" i="5"/>
  <c r="O494" i="5"/>
  <c r="N495" i="5"/>
  <c r="O495" i="5"/>
  <c r="N496" i="5"/>
  <c r="O496" i="5"/>
  <c r="N497" i="5"/>
  <c r="O497" i="5"/>
  <c r="N498" i="5"/>
  <c r="O498" i="5"/>
  <c r="N499" i="5"/>
  <c r="O499" i="5"/>
  <c r="N500" i="5"/>
  <c r="O500" i="5"/>
  <c r="N501" i="5"/>
  <c r="O501" i="5"/>
  <c r="N502" i="5"/>
  <c r="O502" i="5"/>
  <c r="N503" i="5"/>
  <c r="O503" i="5"/>
  <c r="N504" i="5"/>
  <c r="O504" i="5"/>
  <c r="N505" i="5"/>
  <c r="O505" i="5"/>
  <c r="N506" i="5"/>
  <c r="O506" i="5"/>
  <c r="N507" i="5"/>
  <c r="O507" i="5"/>
  <c r="N508" i="5"/>
  <c r="O508" i="5"/>
  <c r="N509" i="5"/>
  <c r="O509" i="5"/>
  <c r="N510" i="5"/>
  <c r="O510" i="5"/>
  <c r="N511" i="5"/>
  <c r="O511" i="5"/>
  <c r="N512" i="5"/>
  <c r="O512" i="5"/>
  <c r="N513" i="5"/>
  <c r="O513" i="5"/>
  <c r="N514" i="5"/>
  <c r="O514" i="5"/>
  <c r="N515" i="5"/>
  <c r="O515" i="5"/>
  <c r="N516" i="5"/>
  <c r="O516" i="5"/>
  <c r="N517" i="5"/>
  <c r="O517" i="5"/>
  <c r="N518" i="5"/>
  <c r="O518" i="5"/>
  <c r="N519" i="5"/>
  <c r="O519" i="5"/>
  <c r="N520" i="5"/>
  <c r="O520" i="5"/>
  <c r="N521" i="5"/>
  <c r="O521" i="5"/>
  <c r="N522" i="5"/>
  <c r="O522" i="5"/>
  <c r="N523" i="5"/>
  <c r="O523" i="5"/>
  <c r="N524" i="5"/>
  <c r="O524" i="5"/>
  <c r="N525" i="5"/>
  <c r="O525" i="5"/>
  <c r="N526" i="5"/>
  <c r="O526" i="5"/>
  <c r="N527" i="5"/>
  <c r="O527" i="5"/>
  <c r="N528" i="5"/>
  <c r="O528" i="5"/>
  <c r="N529" i="5"/>
  <c r="O529" i="5"/>
  <c r="N530" i="5"/>
  <c r="O530" i="5"/>
  <c r="N531" i="5"/>
  <c r="O531" i="5"/>
  <c r="N532" i="5"/>
  <c r="O532" i="5"/>
  <c r="N533" i="5"/>
  <c r="O533" i="5"/>
  <c r="N534" i="5"/>
  <c r="O534" i="5"/>
  <c r="N535" i="5"/>
  <c r="O535" i="5"/>
  <c r="N536" i="5"/>
  <c r="O536" i="5"/>
  <c r="N537" i="5"/>
  <c r="O537" i="5"/>
  <c r="N538" i="5"/>
  <c r="O538" i="5"/>
  <c r="N539" i="5"/>
  <c r="O539" i="5"/>
  <c r="N540" i="5"/>
  <c r="O540" i="5"/>
  <c r="N541" i="5"/>
  <c r="O541" i="5"/>
  <c r="N542" i="5"/>
  <c r="O542" i="5"/>
  <c r="N543" i="5"/>
  <c r="O543" i="5"/>
  <c r="N544" i="5"/>
  <c r="O544" i="5"/>
  <c r="N545" i="5"/>
  <c r="O545" i="5"/>
  <c r="N546" i="5"/>
  <c r="O546" i="5"/>
  <c r="N547" i="5"/>
  <c r="O547" i="5"/>
  <c r="N548" i="5"/>
  <c r="O548" i="5"/>
  <c r="N549" i="5"/>
  <c r="O549" i="5"/>
  <c r="N550" i="5"/>
  <c r="O550" i="5"/>
  <c r="N551" i="5"/>
  <c r="O551" i="5"/>
  <c r="N552" i="5"/>
  <c r="O552" i="5"/>
  <c r="N553" i="5"/>
  <c r="O553" i="5"/>
  <c r="N554" i="5"/>
  <c r="O554" i="5"/>
  <c r="N555" i="5"/>
  <c r="O555" i="5"/>
  <c r="N556" i="5"/>
  <c r="O556" i="5"/>
  <c r="N557" i="5"/>
  <c r="O557" i="5"/>
  <c r="N558" i="5"/>
  <c r="O558" i="5"/>
  <c r="N559" i="5"/>
  <c r="O559" i="5"/>
  <c r="N560" i="5"/>
  <c r="O560" i="5"/>
  <c r="N561" i="5"/>
  <c r="O561" i="5"/>
  <c r="N562" i="5"/>
  <c r="O562" i="5"/>
  <c r="N563" i="5"/>
  <c r="O563" i="5"/>
  <c r="N564" i="5"/>
  <c r="O564" i="5"/>
  <c r="N565" i="5"/>
  <c r="O565" i="5"/>
  <c r="N566" i="5"/>
  <c r="O566" i="5"/>
  <c r="N567" i="5"/>
  <c r="O567" i="5"/>
  <c r="N568" i="5"/>
  <c r="O568" i="5"/>
  <c r="N569" i="5"/>
  <c r="O569" i="5"/>
  <c r="N570" i="5"/>
  <c r="O570" i="5"/>
  <c r="N571" i="5"/>
  <c r="O571" i="5"/>
  <c r="N572" i="5"/>
  <c r="O572" i="5"/>
  <c r="N573" i="5"/>
  <c r="O573" i="5"/>
  <c r="N574" i="5"/>
  <c r="O574" i="5"/>
  <c r="N575" i="5"/>
  <c r="O575" i="5"/>
  <c r="N576" i="5"/>
  <c r="O576" i="5"/>
  <c r="N577" i="5"/>
  <c r="O577" i="5"/>
  <c r="N578" i="5"/>
  <c r="O578" i="5"/>
  <c r="N579" i="5"/>
  <c r="O579" i="5"/>
  <c r="N580" i="5"/>
  <c r="O580" i="5"/>
  <c r="N581" i="5"/>
  <c r="O581" i="5"/>
  <c r="N582" i="5"/>
  <c r="O582" i="5"/>
  <c r="N583" i="5"/>
  <c r="O583" i="5"/>
  <c r="N584" i="5"/>
  <c r="O584" i="5"/>
  <c r="N585" i="5"/>
  <c r="O585" i="5"/>
  <c r="N586" i="5"/>
  <c r="O586" i="5"/>
  <c r="N587" i="5"/>
  <c r="O587" i="5"/>
  <c r="N588" i="5"/>
  <c r="O588" i="5"/>
  <c r="N589" i="5"/>
  <c r="O589" i="5"/>
  <c r="N590" i="5"/>
  <c r="O590" i="5"/>
  <c r="N591" i="5"/>
  <c r="O591" i="5"/>
  <c r="N592" i="5"/>
  <c r="O592" i="5"/>
  <c r="N593" i="5"/>
  <c r="O593" i="5"/>
  <c r="N594" i="5"/>
  <c r="O594" i="5"/>
  <c r="N595" i="5"/>
  <c r="O595" i="5"/>
  <c r="N596" i="5"/>
  <c r="O596" i="5"/>
  <c r="N597" i="5"/>
  <c r="O597" i="5"/>
  <c r="N598" i="5"/>
  <c r="O598" i="5"/>
  <c r="N599" i="5"/>
  <c r="O599" i="5"/>
  <c r="N600" i="5"/>
  <c r="O600" i="5"/>
  <c r="N601" i="5"/>
  <c r="O601" i="5"/>
  <c r="N602" i="5"/>
  <c r="O602" i="5"/>
  <c r="N603" i="5"/>
  <c r="O603" i="5"/>
  <c r="N604" i="5"/>
  <c r="O604" i="5"/>
  <c r="N605" i="5"/>
  <c r="O605" i="5"/>
  <c r="N606" i="5"/>
  <c r="O606" i="5"/>
  <c r="N607" i="5"/>
  <c r="O607" i="5"/>
  <c r="N608" i="5"/>
  <c r="O608" i="5"/>
  <c r="N609" i="5"/>
  <c r="O609" i="5"/>
  <c r="N610" i="5"/>
  <c r="O610" i="5"/>
  <c r="N611" i="5"/>
  <c r="O611" i="5"/>
  <c r="N612" i="5"/>
  <c r="O612" i="5"/>
  <c r="N613" i="5"/>
  <c r="O613" i="5"/>
  <c r="N614" i="5"/>
  <c r="O614" i="5"/>
  <c r="N615" i="5"/>
  <c r="O615" i="5"/>
  <c r="N616" i="5"/>
  <c r="O616" i="5"/>
  <c r="N617" i="5"/>
  <c r="O617" i="5"/>
  <c r="N618" i="5"/>
  <c r="O618" i="5"/>
  <c r="N619" i="5"/>
  <c r="O619" i="5"/>
  <c r="N620" i="5"/>
  <c r="O620" i="5"/>
  <c r="N621" i="5"/>
  <c r="O621" i="5"/>
  <c r="N622" i="5"/>
  <c r="O622" i="5"/>
  <c r="N623" i="5"/>
  <c r="O623" i="5"/>
  <c r="N624" i="5"/>
  <c r="O624" i="5"/>
  <c r="N625" i="5"/>
  <c r="O625" i="5"/>
  <c r="N626" i="5"/>
  <c r="O626" i="5"/>
  <c r="N627" i="5"/>
  <c r="O627" i="5"/>
  <c r="N628" i="5"/>
  <c r="O628" i="5"/>
  <c r="N629" i="5"/>
  <c r="O629" i="5"/>
  <c r="N630" i="5"/>
  <c r="O630" i="5"/>
  <c r="N631" i="5"/>
  <c r="O631" i="5"/>
  <c r="N632" i="5"/>
  <c r="O632" i="5"/>
  <c r="N633" i="5"/>
  <c r="O633" i="5"/>
  <c r="N634" i="5"/>
  <c r="O634" i="5"/>
  <c r="N635" i="5"/>
  <c r="O635" i="5"/>
  <c r="N636" i="5"/>
  <c r="O636" i="5"/>
  <c r="N637" i="5"/>
  <c r="O637" i="5"/>
  <c r="N638" i="5"/>
  <c r="O638" i="5"/>
  <c r="N639" i="5"/>
  <c r="O639" i="5"/>
  <c r="N640" i="5"/>
  <c r="O640" i="5"/>
  <c r="N641" i="5"/>
  <c r="O641" i="5"/>
  <c r="N642" i="5"/>
  <c r="O642" i="5"/>
  <c r="N643" i="5"/>
  <c r="O643" i="5"/>
  <c r="N644" i="5"/>
  <c r="O644" i="5"/>
  <c r="N645" i="5"/>
  <c r="O645" i="5"/>
  <c r="N646" i="5"/>
  <c r="O646" i="5"/>
  <c r="N647" i="5"/>
  <c r="O647" i="5"/>
  <c r="N648" i="5"/>
  <c r="O648" i="5"/>
  <c r="N649" i="5"/>
  <c r="O649" i="5"/>
  <c r="N650" i="5"/>
  <c r="O650" i="5"/>
  <c r="N651" i="5"/>
  <c r="O651" i="5"/>
  <c r="N652" i="5"/>
  <c r="O652" i="5"/>
  <c r="N653" i="5"/>
  <c r="O653" i="5"/>
  <c r="N654" i="5"/>
  <c r="O654" i="5"/>
  <c r="N655" i="5"/>
  <c r="O655" i="5"/>
  <c r="N656" i="5"/>
  <c r="O656" i="5"/>
  <c r="N657" i="5"/>
  <c r="O657" i="5"/>
  <c r="N658" i="5"/>
  <c r="O658" i="5"/>
  <c r="N659" i="5"/>
  <c r="O659" i="5"/>
  <c r="N660" i="5"/>
  <c r="O660" i="5"/>
  <c r="N661" i="5"/>
  <c r="O661" i="5"/>
  <c r="N662" i="5"/>
  <c r="O662" i="5"/>
  <c r="N663" i="5"/>
  <c r="O663" i="5"/>
  <c r="N664" i="5"/>
  <c r="O664" i="5"/>
  <c r="N665" i="5"/>
  <c r="O665" i="5"/>
  <c r="N666" i="5"/>
  <c r="O666" i="5"/>
  <c r="N667" i="5"/>
  <c r="O667" i="5"/>
  <c r="N668" i="5"/>
  <c r="O668" i="5"/>
  <c r="N669" i="5"/>
  <c r="O669" i="5"/>
  <c r="N670" i="5"/>
  <c r="O670" i="5"/>
  <c r="N671" i="5"/>
  <c r="O671" i="5"/>
  <c r="N672" i="5"/>
  <c r="O672" i="5"/>
  <c r="N673" i="5"/>
  <c r="O673" i="5"/>
  <c r="N674" i="5"/>
  <c r="O674" i="5"/>
  <c r="N675" i="5"/>
  <c r="O675" i="5"/>
  <c r="N676" i="5"/>
  <c r="O676" i="5"/>
  <c r="N677" i="5"/>
  <c r="O677" i="5"/>
  <c r="N678" i="5"/>
  <c r="O678" i="5"/>
  <c r="N679" i="5"/>
  <c r="O679" i="5"/>
  <c r="N680" i="5"/>
  <c r="O680" i="5"/>
  <c r="N681" i="5"/>
  <c r="O681" i="5"/>
  <c r="N682" i="5"/>
  <c r="O682" i="5"/>
  <c r="N683" i="5"/>
  <c r="O683" i="5"/>
  <c r="N684" i="5"/>
  <c r="O684" i="5"/>
  <c r="N685" i="5"/>
  <c r="O685" i="5"/>
  <c r="N686" i="5"/>
  <c r="O686" i="5"/>
  <c r="N687" i="5"/>
  <c r="O687" i="5"/>
  <c r="N688" i="5"/>
  <c r="O688" i="5"/>
  <c r="N689" i="5"/>
  <c r="O689" i="5"/>
  <c r="N690" i="5"/>
  <c r="O690" i="5"/>
  <c r="N691" i="5"/>
  <c r="O691" i="5"/>
  <c r="N692" i="5"/>
  <c r="O692" i="5"/>
  <c r="N693" i="5"/>
  <c r="O693" i="5"/>
  <c r="N694" i="5"/>
  <c r="O694" i="5"/>
  <c r="N695" i="5"/>
  <c r="O695" i="5"/>
  <c r="N696" i="5"/>
  <c r="O696" i="5"/>
  <c r="N697" i="5"/>
  <c r="O697" i="5"/>
  <c r="N698" i="5"/>
  <c r="O698" i="5"/>
  <c r="N699" i="5"/>
  <c r="O699" i="5"/>
  <c r="N700" i="5"/>
  <c r="O700" i="5"/>
  <c r="N701" i="5"/>
  <c r="O701" i="5"/>
  <c r="N702" i="5"/>
  <c r="O702" i="5"/>
  <c r="N703" i="5"/>
  <c r="O703" i="5"/>
  <c r="N704" i="5"/>
  <c r="O704" i="5"/>
  <c r="N705" i="5"/>
  <c r="O705" i="5"/>
  <c r="N706" i="5"/>
  <c r="O706" i="5"/>
  <c r="N707" i="5"/>
  <c r="O707" i="5"/>
  <c r="N708" i="5"/>
  <c r="O708" i="5"/>
  <c r="N709" i="5"/>
  <c r="O709" i="5"/>
  <c r="N710" i="5"/>
  <c r="O710" i="5"/>
  <c r="N711" i="5"/>
  <c r="O711" i="5"/>
  <c r="N712" i="5"/>
  <c r="O712" i="5"/>
  <c r="N713" i="5"/>
  <c r="O713" i="5"/>
  <c r="N714" i="5"/>
  <c r="O714" i="5"/>
  <c r="N715" i="5"/>
  <c r="O715" i="5"/>
  <c r="N716" i="5"/>
  <c r="O716" i="5"/>
  <c r="N717" i="5"/>
  <c r="O717" i="5"/>
  <c r="N718" i="5"/>
  <c r="O718" i="5"/>
  <c r="N719" i="5"/>
  <c r="O719" i="5"/>
  <c r="N720" i="5"/>
  <c r="O720" i="5"/>
  <c r="N721" i="5"/>
  <c r="O721" i="5"/>
  <c r="N722" i="5"/>
  <c r="O722" i="5"/>
  <c r="N723" i="5"/>
  <c r="O723" i="5"/>
  <c r="N724" i="5"/>
  <c r="O724" i="5"/>
  <c r="N725" i="5"/>
  <c r="O725" i="5"/>
  <c r="N726" i="5"/>
  <c r="O726" i="5"/>
  <c r="N727" i="5"/>
  <c r="O727" i="5"/>
  <c r="N728" i="5"/>
  <c r="O728" i="5"/>
  <c r="N729" i="5"/>
  <c r="O729" i="5"/>
  <c r="N730" i="5"/>
  <c r="O730" i="5"/>
  <c r="N731" i="5"/>
  <c r="O731" i="5"/>
  <c r="N732" i="5"/>
  <c r="O732" i="5"/>
  <c r="N733" i="5"/>
  <c r="O733" i="5"/>
  <c r="N734" i="5"/>
  <c r="O734" i="5"/>
  <c r="N735" i="5"/>
  <c r="O735" i="5"/>
  <c r="N736" i="5"/>
  <c r="O736" i="5"/>
  <c r="N737" i="5"/>
  <c r="O737" i="5"/>
  <c r="N738" i="5"/>
  <c r="O738" i="5"/>
  <c r="N739" i="5"/>
  <c r="O739" i="5"/>
  <c r="N740" i="5"/>
  <c r="O740" i="5"/>
  <c r="N741" i="5"/>
  <c r="O741" i="5"/>
  <c r="N742" i="5"/>
  <c r="O742" i="5"/>
  <c r="N743" i="5"/>
  <c r="O743" i="5"/>
  <c r="N744" i="5"/>
  <c r="O744" i="5"/>
  <c r="N745" i="5"/>
  <c r="O745" i="5"/>
  <c r="N746" i="5"/>
  <c r="O746" i="5"/>
  <c r="N747" i="5"/>
  <c r="O747" i="5"/>
  <c r="N748" i="5"/>
  <c r="O748" i="5"/>
  <c r="N749" i="5"/>
  <c r="O749" i="5"/>
  <c r="N750" i="5"/>
  <c r="O750" i="5"/>
  <c r="N751" i="5"/>
  <c r="O751" i="5"/>
  <c r="N752" i="5"/>
  <c r="O752" i="5"/>
  <c r="N753" i="5"/>
  <c r="O753" i="5"/>
  <c r="N754" i="5"/>
  <c r="O754" i="5"/>
  <c r="N755" i="5"/>
  <c r="O755" i="5"/>
  <c r="N756" i="5"/>
  <c r="O756" i="5"/>
  <c r="N757" i="5"/>
  <c r="O757" i="5"/>
  <c r="N758" i="5"/>
  <c r="O758" i="5"/>
  <c r="N759" i="5"/>
  <c r="O759" i="5"/>
  <c r="N760" i="5"/>
  <c r="O760" i="5"/>
  <c r="N761" i="5"/>
  <c r="O761" i="5"/>
  <c r="N762" i="5"/>
  <c r="O762" i="5"/>
  <c r="N763" i="5"/>
  <c r="O763" i="5"/>
  <c r="N764" i="5"/>
  <c r="O764" i="5"/>
  <c r="N765" i="5"/>
  <c r="O765" i="5"/>
  <c r="N766" i="5"/>
  <c r="O766" i="5"/>
  <c r="N767" i="5"/>
  <c r="O767" i="5"/>
  <c r="N768" i="5"/>
  <c r="O768" i="5"/>
  <c r="N769" i="5"/>
  <c r="O769" i="5"/>
  <c r="N770" i="5"/>
  <c r="O770" i="5"/>
  <c r="N771" i="5"/>
  <c r="O771" i="5"/>
  <c r="N772" i="5"/>
  <c r="O772" i="5"/>
  <c r="N773" i="5"/>
  <c r="O773" i="5"/>
  <c r="N774" i="5"/>
  <c r="O774" i="5"/>
  <c r="N775" i="5"/>
  <c r="O775" i="5"/>
  <c r="N776" i="5"/>
  <c r="O776" i="5"/>
  <c r="N777" i="5"/>
  <c r="O777" i="5"/>
  <c r="N778" i="5"/>
  <c r="O778" i="5"/>
  <c r="N779" i="5"/>
  <c r="O779" i="5"/>
  <c r="N780" i="5"/>
  <c r="O780" i="5"/>
  <c r="N781" i="5"/>
  <c r="O781" i="5"/>
  <c r="N782" i="5"/>
  <c r="O782" i="5"/>
  <c r="N783" i="5"/>
  <c r="O783" i="5"/>
  <c r="N784" i="5"/>
  <c r="O784" i="5"/>
  <c r="N785" i="5"/>
  <c r="O785" i="5"/>
  <c r="N786" i="5"/>
  <c r="O786" i="5"/>
  <c r="N787" i="5"/>
  <c r="O787" i="5"/>
  <c r="N788" i="5"/>
  <c r="O788" i="5"/>
  <c r="N789" i="5"/>
  <c r="O789" i="5"/>
  <c r="N790" i="5"/>
  <c r="O790" i="5"/>
  <c r="N791" i="5"/>
  <c r="O791" i="5"/>
  <c r="N792" i="5"/>
  <c r="O792" i="5"/>
  <c r="N793" i="5"/>
  <c r="O793" i="5"/>
  <c r="N794" i="5"/>
  <c r="O794" i="5"/>
  <c r="N795" i="5"/>
  <c r="O795" i="5"/>
  <c r="N796" i="5"/>
  <c r="O796" i="5"/>
  <c r="N797" i="5"/>
  <c r="O797" i="5"/>
  <c r="N798" i="5"/>
  <c r="O798" i="5"/>
  <c r="N799" i="5"/>
  <c r="O799" i="5"/>
  <c r="N800" i="5"/>
  <c r="O800" i="5"/>
  <c r="N801" i="5"/>
  <c r="O801" i="5"/>
  <c r="N802" i="5"/>
  <c r="O802" i="5"/>
  <c r="N803" i="5"/>
  <c r="O803" i="5"/>
  <c r="N804" i="5"/>
  <c r="O804" i="5"/>
  <c r="N805" i="5"/>
  <c r="O805" i="5"/>
  <c r="N806" i="5"/>
  <c r="O806" i="5"/>
  <c r="N807" i="5"/>
  <c r="O807" i="5"/>
  <c r="N808" i="5"/>
  <c r="O808" i="5"/>
  <c r="N809" i="5"/>
  <c r="O809" i="5"/>
  <c r="N810" i="5"/>
  <c r="O810" i="5"/>
  <c r="N811" i="5"/>
  <c r="O811" i="5"/>
  <c r="N812" i="5"/>
  <c r="O812" i="5"/>
  <c r="N813" i="5"/>
  <c r="O813" i="5"/>
  <c r="N814" i="5"/>
  <c r="O814" i="5"/>
  <c r="N815" i="5"/>
  <c r="O815" i="5"/>
  <c r="N816" i="5"/>
  <c r="O816" i="5"/>
  <c r="N817" i="5"/>
  <c r="O817" i="5"/>
  <c r="N818" i="5"/>
  <c r="O818" i="5"/>
  <c r="N819" i="5"/>
  <c r="O819" i="5"/>
  <c r="N820" i="5"/>
  <c r="O820" i="5"/>
  <c r="N821" i="5"/>
  <c r="O821" i="5"/>
  <c r="N822" i="5"/>
  <c r="O822" i="5"/>
  <c r="N823" i="5"/>
  <c r="O823" i="5"/>
  <c r="N824" i="5"/>
  <c r="O824" i="5"/>
  <c r="N825" i="5"/>
  <c r="O825" i="5"/>
  <c r="N826" i="5"/>
  <c r="O826" i="5"/>
  <c r="N827" i="5"/>
  <c r="O827" i="5"/>
  <c r="N828" i="5"/>
  <c r="O828" i="5"/>
  <c r="N829" i="5"/>
  <c r="O829" i="5"/>
  <c r="N830" i="5"/>
  <c r="O830" i="5"/>
  <c r="N831" i="5"/>
  <c r="O831" i="5"/>
  <c r="N832" i="5"/>
  <c r="O832" i="5"/>
  <c r="N833" i="5"/>
  <c r="O833" i="5"/>
  <c r="N834" i="5"/>
  <c r="O834" i="5"/>
  <c r="N835" i="5"/>
  <c r="O835" i="5"/>
  <c r="N836" i="5"/>
  <c r="O836" i="5"/>
  <c r="N837" i="5"/>
  <c r="O837" i="5"/>
  <c r="N838" i="5"/>
  <c r="O838" i="5"/>
  <c r="N839" i="5"/>
  <c r="O839" i="5"/>
  <c r="N840" i="5"/>
  <c r="O840" i="5"/>
  <c r="N841" i="5"/>
  <c r="O841" i="5"/>
  <c r="N842" i="5"/>
  <c r="O842" i="5"/>
  <c r="N843" i="5"/>
  <c r="O843" i="5"/>
  <c r="N844" i="5"/>
  <c r="O844" i="5"/>
  <c r="N845" i="5"/>
  <c r="O845" i="5"/>
  <c r="N846" i="5"/>
  <c r="O846" i="5"/>
  <c r="N847" i="5"/>
  <c r="O847" i="5"/>
  <c r="N848" i="5"/>
  <c r="O848" i="5"/>
  <c r="N849" i="5"/>
  <c r="O849" i="5"/>
  <c r="N850" i="5"/>
  <c r="O850" i="5"/>
  <c r="N851" i="5"/>
  <c r="O851" i="5"/>
  <c r="N852" i="5"/>
  <c r="O852" i="5"/>
  <c r="N853" i="5"/>
  <c r="O853" i="5"/>
  <c r="N854" i="5"/>
  <c r="O854" i="5"/>
  <c r="N855" i="5"/>
  <c r="O855" i="5"/>
  <c r="N856" i="5"/>
  <c r="O856" i="5"/>
  <c r="N857" i="5"/>
  <c r="O857" i="5"/>
  <c r="N858" i="5"/>
  <c r="O858" i="5"/>
  <c r="N859" i="5"/>
  <c r="O859" i="5"/>
  <c r="N860" i="5"/>
  <c r="O860" i="5"/>
  <c r="N861" i="5"/>
  <c r="O861" i="5"/>
  <c r="N862" i="5"/>
  <c r="O862" i="5"/>
  <c r="N863" i="5"/>
  <c r="O863" i="5"/>
  <c r="N864" i="5"/>
  <c r="O864" i="5"/>
  <c r="N865" i="5"/>
  <c r="O865" i="5"/>
  <c r="N866" i="5"/>
  <c r="O866" i="5"/>
  <c r="N867" i="5"/>
  <c r="O867" i="5"/>
  <c r="N868" i="5"/>
  <c r="O868" i="5"/>
  <c r="N869" i="5"/>
  <c r="O869" i="5"/>
  <c r="N870" i="5"/>
  <c r="O870" i="5"/>
  <c r="N871" i="5"/>
  <c r="O871" i="5"/>
  <c r="N872" i="5"/>
  <c r="O872" i="5"/>
  <c r="N873" i="5"/>
  <c r="O873" i="5"/>
  <c r="N874" i="5"/>
  <c r="O874" i="5"/>
  <c r="N875" i="5"/>
  <c r="O875" i="5"/>
  <c r="N876" i="5"/>
  <c r="O876" i="5"/>
  <c r="N877" i="5"/>
  <c r="O877" i="5"/>
  <c r="N878" i="5"/>
  <c r="O878" i="5"/>
  <c r="N879" i="5"/>
  <c r="O879" i="5"/>
  <c r="N880" i="5"/>
  <c r="O880" i="5"/>
  <c r="N881" i="5"/>
  <c r="O881" i="5"/>
  <c r="N882" i="5"/>
  <c r="O882" i="5"/>
  <c r="N883" i="5"/>
  <c r="O883" i="5"/>
  <c r="N884" i="5"/>
  <c r="O884" i="5"/>
  <c r="N885" i="5"/>
  <c r="O885" i="5"/>
  <c r="N886" i="5"/>
  <c r="O886" i="5"/>
  <c r="N887" i="5"/>
  <c r="O887" i="5"/>
  <c r="N888" i="5"/>
  <c r="O888" i="5"/>
  <c r="N889" i="5"/>
  <c r="O889" i="5"/>
  <c r="N890" i="5"/>
  <c r="O890" i="5"/>
  <c r="N891" i="5"/>
  <c r="O891" i="5"/>
  <c r="N892" i="5"/>
  <c r="O892" i="5"/>
  <c r="N893" i="5"/>
  <c r="O893" i="5"/>
  <c r="N894" i="5"/>
  <c r="O894" i="5"/>
  <c r="N895" i="5"/>
  <c r="O895" i="5"/>
  <c r="N896" i="5"/>
  <c r="O896" i="5"/>
  <c r="N897" i="5"/>
  <c r="O897" i="5"/>
  <c r="N898" i="5"/>
  <c r="O898" i="5"/>
  <c r="N899" i="5"/>
  <c r="O899" i="5"/>
  <c r="N900" i="5"/>
  <c r="O900" i="5"/>
  <c r="N901" i="5"/>
  <c r="O901" i="5"/>
  <c r="N902" i="5"/>
  <c r="O902" i="5"/>
  <c r="N903" i="5"/>
  <c r="O903" i="5"/>
  <c r="N904" i="5"/>
  <c r="O904" i="5"/>
  <c r="N905" i="5"/>
  <c r="O905" i="5"/>
  <c r="N906" i="5"/>
  <c r="O906" i="5"/>
  <c r="N907" i="5"/>
  <c r="O907" i="5"/>
  <c r="N908" i="5"/>
  <c r="O908" i="5"/>
  <c r="N909" i="5"/>
  <c r="O909" i="5"/>
  <c r="N910" i="5"/>
  <c r="O910" i="5"/>
  <c r="N911" i="5"/>
  <c r="O911" i="5"/>
  <c r="N912" i="5"/>
  <c r="O912" i="5"/>
  <c r="N913" i="5"/>
  <c r="O913" i="5"/>
  <c r="N914" i="5"/>
  <c r="O914" i="5"/>
  <c r="N915" i="5"/>
  <c r="O915" i="5"/>
  <c r="N916" i="5"/>
  <c r="O916" i="5"/>
  <c r="N917" i="5"/>
  <c r="O917" i="5"/>
  <c r="N918" i="5"/>
  <c r="O918" i="5"/>
  <c r="N919" i="5"/>
  <c r="O919" i="5"/>
  <c r="N920" i="5"/>
  <c r="O920" i="5"/>
  <c r="N921" i="5"/>
  <c r="O921" i="5"/>
  <c r="N922" i="5"/>
  <c r="O922" i="5"/>
  <c r="N923" i="5"/>
  <c r="O923" i="5"/>
  <c r="N924" i="5"/>
  <c r="O924" i="5"/>
  <c r="N925" i="5"/>
  <c r="O925" i="5"/>
  <c r="N926" i="5"/>
  <c r="O926" i="5"/>
  <c r="N927" i="5"/>
  <c r="O927" i="5"/>
  <c r="N928" i="5"/>
  <c r="O928" i="5"/>
  <c r="N929" i="5"/>
  <c r="O929" i="5"/>
  <c r="N930" i="5"/>
  <c r="O930" i="5"/>
  <c r="N931" i="5"/>
  <c r="O931" i="5"/>
  <c r="N932" i="5"/>
  <c r="O932" i="5"/>
  <c r="N933" i="5"/>
  <c r="O933" i="5"/>
  <c r="N934" i="5"/>
  <c r="O934" i="5"/>
  <c r="N935" i="5"/>
  <c r="O935" i="5"/>
  <c r="N936" i="5"/>
  <c r="O936" i="5"/>
  <c r="N937" i="5"/>
  <c r="O937" i="5"/>
  <c r="N938" i="5"/>
  <c r="O938" i="5"/>
  <c r="N939" i="5"/>
  <c r="O939" i="5"/>
  <c r="N940" i="5"/>
  <c r="O940" i="5"/>
  <c r="N941" i="5"/>
  <c r="O941" i="5"/>
  <c r="N942" i="5"/>
  <c r="O942" i="5"/>
  <c r="N943" i="5"/>
  <c r="O943" i="5"/>
  <c r="N944" i="5"/>
  <c r="O944" i="5"/>
  <c r="N945" i="5"/>
  <c r="O945" i="5"/>
  <c r="N946" i="5"/>
  <c r="O946" i="5"/>
  <c r="N947" i="5"/>
  <c r="O947" i="5"/>
  <c r="N948" i="5"/>
  <c r="O948" i="5"/>
  <c r="N949" i="5"/>
  <c r="O949" i="5"/>
  <c r="N950" i="5"/>
  <c r="O950" i="5"/>
  <c r="N951" i="5"/>
  <c r="O951" i="5"/>
  <c r="N952" i="5"/>
  <c r="O952" i="5"/>
  <c r="N953" i="5"/>
  <c r="O953" i="5"/>
  <c r="N954" i="5"/>
  <c r="O954" i="5"/>
  <c r="N955" i="5"/>
  <c r="O955" i="5"/>
  <c r="N956" i="5"/>
  <c r="O956" i="5"/>
  <c r="N957" i="5"/>
  <c r="O957" i="5"/>
  <c r="N958" i="5"/>
  <c r="O958" i="5"/>
  <c r="N959" i="5"/>
  <c r="O959" i="5"/>
  <c r="N960" i="5"/>
  <c r="O960" i="5"/>
  <c r="N961" i="5"/>
  <c r="O961" i="5"/>
  <c r="N962" i="5"/>
  <c r="O962" i="5"/>
  <c r="N963" i="5"/>
  <c r="O963" i="5"/>
  <c r="N964" i="5"/>
  <c r="O964" i="5"/>
  <c r="N965" i="5"/>
  <c r="N966" i="5"/>
  <c r="O966" i="5"/>
  <c r="N967" i="5"/>
  <c r="O967" i="5"/>
  <c r="N968" i="5"/>
  <c r="O968" i="5"/>
  <c r="N969" i="5"/>
  <c r="O969" i="5"/>
  <c r="N970" i="5"/>
  <c r="O970" i="5"/>
  <c r="N971" i="5"/>
  <c r="O971" i="5"/>
  <c r="N972" i="5"/>
  <c r="O972" i="5"/>
  <c r="N973" i="5"/>
  <c r="O973" i="5"/>
  <c r="N974" i="5"/>
  <c r="O974" i="5"/>
  <c r="N975" i="5"/>
  <c r="O975" i="5"/>
  <c r="N976" i="5"/>
  <c r="O976" i="5"/>
  <c r="N977" i="5"/>
  <c r="O977" i="5"/>
  <c r="N978" i="5"/>
  <c r="O978" i="5"/>
  <c r="N979" i="5"/>
  <c r="O979" i="5"/>
  <c r="N980" i="5"/>
  <c r="O980" i="5"/>
  <c r="N981" i="5"/>
  <c r="O981" i="5"/>
  <c r="N982" i="5"/>
  <c r="O982" i="5"/>
  <c r="N983" i="5"/>
  <c r="O983" i="5"/>
  <c r="N984" i="5"/>
  <c r="O984" i="5"/>
  <c r="N985" i="5"/>
  <c r="O985" i="5"/>
  <c r="N986" i="5"/>
  <c r="O986" i="5"/>
  <c r="N987" i="5"/>
  <c r="O987" i="5"/>
  <c r="N988" i="5"/>
  <c r="O988" i="5"/>
  <c r="N989" i="5"/>
  <c r="O989" i="5"/>
  <c r="N990" i="5"/>
  <c r="O990" i="5"/>
  <c r="N991" i="5"/>
  <c r="O991" i="5"/>
  <c r="N992" i="5"/>
  <c r="O992" i="5"/>
  <c r="N993" i="5"/>
  <c r="O993" i="5"/>
  <c r="N994" i="5"/>
  <c r="O994" i="5"/>
  <c r="N995" i="5"/>
  <c r="O995" i="5"/>
  <c r="N996" i="5"/>
  <c r="O996" i="5"/>
  <c r="N997" i="5"/>
  <c r="O997" i="5"/>
  <c r="N998" i="5"/>
  <c r="O998" i="5"/>
  <c r="N999" i="5"/>
  <c r="O999" i="5"/>
  <c r="N1000" i="5"/>
  <c r="O1000" i="5"/>
  <c r="N1001" i="5"/>
  <c r="O1001" i="5"/>
  <c r="N1002" i="5"/>
  <c r="O1002" i="5"/>
  <c r="N1003" i="5"/>
  <c r="O1003" i="5"/>
  <c r="N1004" i="5"/>
  <c r="O1004" i="5"/>
  <c r="N1005" i="5"/>
  <c r="O1005" i="5"/>
  <c r="N1006" i="5"/>
  <c r="O1006" i="5"/>
  <c r="N1007" i="5"/>
  <c r="O1007" i="5"/>
  <c r="N1008" i="5"/>
  <c r="O1008" i="5"/>
  <c r="N1009" i="5"/>
  <c r="O1009" i="5"/>
  <c r="N1010" i="5"/>
  <c r="O1010" i="5"/>
  <c r="N1011" i="5"/>
  <c r="O1011" i="5"/>
  <c r="N1012" i="5"/>
  <c r="O1012" i="5"/>
  <c r="N1013" i="5"/>
  <c r="O1013" i="5"/>
  <c r="N1014" i="5"/>
  <c r="O1014" i="5"/>
  <c r="N1015" i="5"/>
  <c r="O1015" i="5"/>
  <c r="N1016" i="5"/>
  <c r="O1016" i="5"/>
  <c r="N1017" i="5"/>
  <c r="O1017" i="5"/>
  <c r="N1018" i="5"/>
  <c r="O1018" i="5"/>
  <c r="N1019" i="5"/>
  <c r="O1019" i="5"/>
  <c r="N1020" i="5"/>
  <c r="O1020" i="5"/>
  <c r="N1021" i="5"/>
  <c r="O1021" i="5"/>
  <c r="N1022" i="5"/>
  <c r="O1022" i="5"/>
  <c r="N1023" i="5"/>
  <c r="O1023" i="5"/>
  <c r="N1024" i="5"/>
  <c r="O1024" i="5"/>
  <c r="N1025" i="5"/>
  <c r="O1025" i="5"/>
  <c r="N1026" i="5"/>
  <c r="O1026" i="5"/>
  <c r="N1027" i="5"/>
  <c r="O1027" i="5"/>
  <c r="N1028" i="5"/>
  <c r="O1028" i="5"/>
  <c r="N1029" i="5"/>
  <c r="O1029" i="5"/>
  <c r="N1030" i="5"/>
  <c r="O1030" i="5"/>
  <c r="N1031" i="5"/>
  <c r="O1031" i="5"/>
  <c r="N1032" i="5"/>
  <c r="O1032" i="5"/>
  <c r="N1033" i="5"/>
  <c r="O1033" i="5"/>
  <c r="N1034" i="5"/>
  <c r="O1034" i="5"/>
  <c r="N1035" i="5"/>
  <c r="O1035" i="5"/>
  <c r="N1036" i="5"/>
  <c r="O1036" i="5"/>
  <c r="N1037" i="5"/>
  <c r="O1037" i="5"/>
  <c r="N1038" i="5"/>
  <c r="O1038" i="5"/>
  <c r="N1039" i="5"/>
  <c r="O1039" i="5"/>
  <c r="N1040" i="5"/>
  <c r="O1040" i="5"/>
  <c r="N1041" i="5"/>
  <c r="O1041" i="5"/>
  <c r="N1042" i="5"/>
  <c r="O1042" i="5"/>
  <c r="N1043" i="5"/>
  <c r="O1043" i="5"/>
  <c r="N1044" i="5"/>
  <c r="O1044" i="5"/>
  <c r="N1045" i="5"/>
  <c r="O1045" i="5"/>
  <c r="N1046" i="5"/>
  <c r="O1046" i="5"/>
  <c r="N1047" i="5"/>
  <c r="O1047" i="5"/>
  <c r="N1048" i="5"/>
  <c r="O1048" i="5"/>
  <c r="N1049" i="5"/>
  <c r="O1049" i="5"/>
  <c r="N1050" i="5"/>
  <c r="O1050" i="5"/>
  <c r="N1051" i="5"/>
  <c r="O1051" i="5"/>
  <c r="N1052" i="5"/>
  <c r="O1052" i="5"/>
  <c r="N1053" i="5"/>
  <c r="O1053" i="5"/>
  <c r="N1054" i="5"/>
  <c r="O1054" i="5"/>
  <c r="N1055" i="5"/>
  <c r="O1055" i="5"/>
  <c r="N1056" i="5"/>
  <c r="O1056" i="5"/>
  <c r="N1057" i="5"/>
  <c r="O1057" i="5"/>
  <c r="N1058" i="5"/>
  <c r="O1058" i="5"/>
  <c r="N1059" i="5"/>
  <c r="O1059" i="5"/>
  <c r="N1060" i="5"/>
  <c r="O1060" i="5"/>
  <c r="N1061" i="5"/>
  <c r="O1061" i="5"/>
  <c r="N1062" i="5"/>
  <c r="O1062" i="5"/>
  <c r="N1063" i="5"/>
  <c r="O1063" i="5"/>
  <c r="N1064" i="5"/>
  <c r="O1064" i="5"/>
  <c r="N1065" i="5"/>
  <c r="O1065" i="5"/>
  <c r="N1066" i="5"/>
  <c r="O1066" i="5"/>
  <c r="N1067" i="5"/>
  <c r="O1067" i="5"/>
  <c r="N1068" i="5"/>
  <c r="O1068" i="5"/>
  <c r="N1069" i="5"/>
  <c r="O1069" i="5"/>
  <c r="N1070" i="5"/>
  <c r="O1070" i="5"/>
  <c r="N1071" i="5"/>
  <c r="O1071" i="5"/>
  <c r="N1072" i="5"/>
  <c r="O1072" i="5"/>
  <c r="N1073" i="5"/>
  <c r="O1073" i="5"/>
  <c r="N1074" i="5"/>
  <c r="O1074" i="5"/>
  <c r="N1075" i="5"/>
  <c r="O1075" i="5"/>
  <c r="N1076" i="5"/>
  <c r="O1076" i="5"/>
  <c r="N1077" i="5"/>
  <c r="O1077" i="5"/>
  <c r="N1078" i="5"/>
  <c r="O1078" i="5"/>
  <c r="N1079" i="5"/>
  <c r="O1079" i="5"/>
  <c r="N1080" i="5"/>
  <c r="O1080" i="5"/>
  <c r="N1081" i="5"/>
  <c r="O1081" i="5"/>
  <c r="N1082" i="5"/>
  <c r="O1082" i="5"/>
  <c r="N1083" i="5"/>
  <c r="O1083" i="5"/>
  <c r="N1084" i="5"/>
  <c r="O1084" i="5"/>
  <c r="N1085" i="5"/>
  <c r="O1085" i="5"/>
  <c r="N1086" i="5"/>
  <c r="O1086" i="5"/>
  <c r="N1087" i="5"/>
  <c r="O1087" i="5"/>
  <c r="N1088" i="5"/>
  <c r="O1088" i="5"/>
  <c r="N1089" i="5"/>
  <c r="O1089" i="5"/>
  <c r="N1090" i="5"/>
  <c r="O1090" i="5"/>
  <c r="N1091" i="5"/>
  <c r="O1091" i="5"/>
  <c r="N1092" i="5"/>
  <c r="O1092" i="5"/>
  <c r="N1093" i="5"/>
  <c r="O1093" i="5"/>
  <c r="N1094" i="5"/>
  <c r="O1094" i="5"/>
  <c r="N1095" i="5"/>
  <c r="O1095" i="5"/>
  <c r="N1096" i="5"/>
  <c r="O1096" i="5"/>
  <c r="N1097" i="5"/>
  <c r="O1097" i="5"/>
  <c r="N1098" i="5"/>
  <c r="O1098" i="5"/>
  <c r="N1099" i="5"/>
  <c r="O1099" i="5"/>
  <c r="N1100" i="5"/>
  <c r="O1100" i="5"/>
  <c r="N1101" i="5"/>
  <c r="O1101" i="5"/>
  <c r="N1102" i="5"/>
  <c r="O1102" i="5"/>
  <c r="N1103" i="5"/>
  <c r="O1103" i="5"/>
  <c r="N1104" i="5"/>
  <c r="O1104" i="5"/>
  <c r="N1105" i="5"/>
  <c r="O1105" i="5"/>
  <c r="N1106" i="5"/>
  <c r="O1106" i="5"/>
  <c r="N1107" i="5"/>
  <c r="O1107" i="5"/>
  <c r="N1108" i="5"/>
  <c r="O1108" i="5"/>
  <c r="N1109" i="5"/>
  <c r="O1109" i="5"/>
  <c r="N1110" i="5"/>
  <c r="O1110" i="5"/>
  <c r="N1111" i="5"/>
  <c r="O1111" i="5"/>
  <c r="N1112" i="5"/>
  <c r="O1112" i="5"/>
  <c r="N1113" i="5"/>
  <c r="O1113" i="5"/>
  <c r="N1114" i="5"/>
  <c r="O1114" i="5"/>
  <c r="N1115" i="5"/>
  <c r="O1115" i="5"/>
  <c r="N1116" i="5"/>
  <c r="O1116" i="5"/>
  <c r="N1117" i="5"/>
  <c r="O1117" i="5"/>
  <c r="N1118" i="5"/>
  <c r="O1118" i="5"/>
  <c r="N1119" i="5"/>
  <c r="O1119" i="5"/>
  <c r="N1120" i="5"/>
  <c r="O1120" i="5"/>
  <c r="N1121" i="5"/>
  <c r="O1121" i="5"/>
  <c r="N1122" i="5"/>
  <c r="O1122" i="5"/>
  <c r="N1123" i="5"/>
  <c r="O1123" i="5"/>
  <c r="N1124" i="5"/>
  <c r="O1124" i="5"/>
  <c r="N1125" i="5"/>
  <c r="O1125" i="5"/>
  <c r="N1126" i="5"/>
  <c r="O1126" i="5"/>
  <c r="N1127" i="5"/>
  <c r="O1127" i="5"/>
  <c r="N1128" i="5"/>
  <c r="O1128" i="5"/>
  <c r="N1129" i="5"/>
  <c r="O1129" i="5"/>
  <c r="N1130" i="5"/>
  <c r="O1130" i="5"/>
  <c r="N1131" i="5"/>
  <c r="O1131" i="5"/>
  <c r="N1132" i="5"/>
  <c r="O1132" i="5"/>
  <c r="N1133" i="5"/>
  <c r="O1133" i="5"/>
  <c r="N1134" i="5"/>
  <c r="O1134" i="5"/>
  <c r="N1135" i="5"/>
  <c r="O1135" i="5"/>
  <c r="N1136" i="5"/>
  <c r="O1136" i="5"/>
  <c r="N1137" i="5"/>
  <c r="O1137" i="5"/>
  <c r="N1138" i="5"/>
  <c r="O1138" i="5"/>
  <c r="N1139" i="5"/>
  <c r="O1139" i="5"/>
  <c r="N1140" i="5"/>
  <c r="O1140" i="5"/>
  <c r="N1141" i="5"/>
  <c r="O1141" i="5"/>
  <c r="N1142" i="5"/>
  <c r="O1142" i="5"/>
  <c r="N1143" i="5"/>
  <c r="O1143" i="5"/>
  <c r="N1144" i="5"/>
  <c r="O1144" i="5"/>
  <c r="N1145" i="5"/>
  <c r="O1145" i="5"/>
  <c r="N1146" i="5"/>
  <c r="O1146" i="5"/>
  <c r="N1147" i="5"/>
  <c r="O1147" i="5"/>
  <c r="N1148" i="5"/>
  <c r="O1148" i="5"/>
  <c r="N1149" i="5"/>
  <c r="O1149" i="5"/>
  <c r="N1150" i="5"/>
  <c r="O1150" i="5"/>
  <c r="N1151" i="5"/>
  <c r="O1151" i="5"/>
  <c r="N1152" i="5"/>
  <c r="O1152" i="5"/>
  <c r="N1153" i="5"/>
  <c r="O1153" i="5"/>
  <c r="N1154" i="5"/>
  <c r="O1154" i="5"/>
  <c r="N1155" i="5"/>
  <c r="O1155" i="5"/>
  <c r="N1156" i="5"/>
  <c r="O1156" i="5"/>
  <c r="N1157" i="5"/>
  <c r="O1157" i="5"/>
  <c r="N1158" i="5"/>
  <c r="O1158" i="5"/>
  <c r="N1159" i="5"/>
  <c r="O1159" i="5"/>
  <c r="N1160" i="5"/>
  <c r="O1160" i="5"/>
  <c r="N1161" i="5"/>
  <c r="O1161" i="5"/>
  <c r="N1162" i="5"/>
  <c r="O1162" i="5"/>
  <c r="N1163" i="5"/>
  <c r="O1163" i="5"/>
  <c r="N1164" i="5"/>
  <c r="O1164" i="5"/>
  <c r="N1165" i="5"/>
  <c r="O1165" i="5"/>
  <c r="N1166" i="5"/>
  <c r="O1166" i="5"/>
  <c r="N1167" i="5"/>
  <c r="O1167" i="5"/>
  <c r="N1168" i="5"/>
  <c r="O1168" i="5"/>
  <c r="N1169" i="5"/>
  <c r="O1169" i="5"/>
  <c r="N1170" i="5"/>
  <c r="O1170" i="5"/>
  <c r="N1171" i="5"/>
  <c r="O1171" i="5"/>
  <c r="N1172" i="5"/>
  <c r="O1172" i="5"/>
  <c r="N1173" i="5"/>
  <c r="O1173" i="5"/>
  <c r="N1174" i="5"/>
  <c r="O1174" i="5"/>
  <c r="N1175" i="5"/>
  <c r="O1175" i="5"/>
  <c r="N1176" i="5"/>
  <c r="O1176" i="5"/>
  <c r="N1177" i="5"/>
  <c r="O1177" i="5"/>
  <c r="N1178" i="5"/>
  <c r="O1178" i="5"/>
  <c r="N1179" i="5"/>
  <c r="N1180" i="5"/>
  <c r="O1180" i="5"/>
  <c r="N1181" i="5"/>
  <c r="O1181" i="5"/>
  <c r="N1182" i="5"/>
  <c r="O1182" i="5"/>
  <c r="N1183" i="5"/>
  <c r="O1183" i="5"/>
  <c r="N1184" i="5"/>
  <c r="O1184" i="5"/>
  <c r="N1185" i="5"/>
  <c r="O1185" i="5"/>
  <c r="N1186" i="5"/>
  <c r="O1186" i="5"/>
  <c r="N1187" i="5"/>
  <c r="O1187" i="5"/>
  <c r="N1188" i="5"/>
  <c r="O1188" i="5"/>
  <c r="N1189" i="5"/>
  <c r="O1189" i="5"/>
  <c r="N1190" i="5"/>
  <c r="O1190" i="5"/>
  <c r="N1191" i="5"/>
  <c r="O1191" i="5"/>
  <c r="N1192" i="5"/>
  <c r="O1192" i="5"/>
  <c r="N1193" i="5"/>
  <c r="O1193" i="5"/>
  <c r="N1194" i="5"/>
  <c r="O1194" i="5"/>
  <c r="N1195" i="5"/>
  <c r="O1195" i="5"/>
  <c r="N1196" i="5"/>
  <c r="O1196" i="5"/>
  <c r="N1197" i="5"/>
  <c r="O1197" i="5"/>
  <c r="N1198" i="5"/>
  <c r="O1198" i="5"/>
  <c r="N1199" i="5"/>
  <c r="O1199" i="5"/>
  <c r="N1200" i="5"/>
  <c r="O1200" i="5"/>
  <c r="N1201" i="5"/>
  <c r="O1201" i="5"/>
  <c r="N1202" i="5"/>
  <c r="O1202" i="5"/>
  <c r="N1203" i="5"/>
  <c r="O1203" i="5"/>
  <c r="N1204" i="5"/>
  <c r="O1204" i="5"/>
  <c r="N1205" i="5"/>
  <c r="O1205" i="5"/>
  <c r="N1206" i="5"/>
  <c r="O1206" i="5"/>
  <c r="N1207" i="5"/>
  <c r="O1207" i="5"/>
  <c r="N1208" i="5"/>
  <c r="O1208" i="5"/>
  <c r="N1209" i="5"/>
  <c r="O1209" i="5"/>
  <c r="N1210" i="5"/>
  <c r="O1210" i="5"/>
  <c r="N1211" i="5"/>
  <c r="O1211" i="5"/>
  <c r="N1212" i="5"/>
  <c r="O1212" i="5"/>
  <c r="N1213" i="5"/>
  <c r="O1213" i="5"/>
  <c r="N1214" i="5"/>
  <c r="O1214" i="5"/>
  <c r="N1215" i="5"/>
  <c r="O1215" i="5"/>
  <c r="N1216" i="5"/>
  <c r="O1216" i="5"/>
  <c r="N1217" i="5"/>
  <c r="O1217" i="5"/>
  <c r="N1218" i="5"/>
  <c r="O1218" i="5"/>
  <c r="N1219" i="5"/>
  <c r="O1219" i="5"/>
  <c r="N1220" i="5"/>
  <c r="O1220" i="5"/>
  <c r="N1221" i="5"/>
  <c r="O1221" i="5"/>
  <c r="N1222" i="5"/>
  <c r="O1222" i="5"/>
  <c r="N1223" i="5"/>
  <c r="O1223" i="5"/>
  <c r="N1224" i="5"/>
  <c r="O1224" i="5"/>
  <c r="N1225" i="5"/>
  <c r="O1225" i="5"/>
  <c r="N1226" i="5"/>
  <c r="O1226" i="5"/>
  <c r="N1227" i="5"/>
  <c r="O1227" i="5"/>
  <c r="N1228" i="5"/>
  <c r="O1228" i="5"/>
  <c r="N1229" i="5"/>
  <c r="N1230" i="5"/>
  <c r="O1230" i="5"/>
  <c r="N1231" i="5"/>
  <c r="O1231" i="5"/>
  <c r="N1232" i="5"/>
  <c r="O1232" i="5"/>
  <c r="N1233" i="5"/>
  <c r="O1233" i="5"/>
  <c r="N1234" i="5"/>
  <c r="O1234" i="5"/>
  <c r="N1235" i="5"/>
  <c r="O1235" i="5"/>
  <c r="N1236" i="5"/>
  <c r="O1236" i="5"/>
  <c r="N1237" i="5"/>
  <c r="O1237" i="5"/>
  <c r="N1238" i="5"/>
  <c r="O1238" i="5"/>
  <c r="N1239" i="5"/>
  <c r="O1239" i="5"/>
  <c r="N1240" i="5"/>
  <c r="O1240" i="5"/>
  <c r="N1241" i="5"/>
  <c r="O1241" i="5"/>
  <c r="N1242" i="5"/>
  <c r="O1242" i="5"/>
  <c r="N1243" i="5"/>
  <c r="O1243" i="5"/>
  <c r="N1244" i="5"/>
  <c r="O1244" i="5"/>
  <c r="N1245" i="5"/>
  <c r="O1245" i="5"/>
  <c r="N1246" i="5"/>
  <c r="O1246" i="5"/>
  <c r="N1247" i="5"/>
  <c r="O1247" i="5"/>
  <c r="N1248" i="5"/>
  <c r="O1248" i="5"/>
  <c r="N1249" i="5"/>
  <c r="O1249" i="5"/>
  <c r="N1250" i="5"/>
  <c r="O1250" i="5"/>
  <c r="N1251" i="5"/>
  <c r="O1251" i="5"/>
  <c r="N1252" i="5"/>
  <c r="O1252" i="5"/>
  <c r="N1253" i="5"/>
  <c r="O1253" i="5"/>
  <c r="N1254" i="5"/>
  <c r="O1254" i="5"/>
  <c r="N1255" i="5"/>
  <c r="O1255" i="5"/>
  <c r="N1256" i="5"/>
  <c r="O1256" i="5"/>
  <c r="N1257" i="5"/>
  <c r="O1257" i="5"/>
  <c r="N1258" i="5"/>
  <c r="O1258" i="5"/>
  <c r="N1259" i="5"/>
  <c r="O1259" i="5"/>
  <c r="N1260" i="5"/>
  <c r="O1260" i="5"/>
  <c r="N1261" i="5"/>
  <c r="O1261" i="5"/>
  <c r="N1262" i="5"/>
  <c r="O1262" i="5"/>
  <c r="N1263" i="5"/>
  <c r="O1263" i="5"/>
  <c r="N1264" i="5"/>
  <c r="O1264" i="5"/>
  <c r="N1265" i="5"/>
  <c r="O1265" i="5"/>
  <c r="N1266" i="5"/>
  <c r="O1266" i="5"/>
  <c r="N1267" i="5"/>
  <c r="O1267" i="5"/>
  <c r="N1268" i="5"/>
  <c r="O1268" i="5"/>
  <c r="N1269" i="5"/>
  <c r="O1269" i="5"/>
  <c r="N1270" i="5"/>
  <c r="O1270" i="5"/>
  <c r="N1271" i="5"/>
  <c r="O1271" i="5"/>
  <c r="N1272" i="5"/>
  <c r="O1272" i="5"/>
  <c r="N1273" i="5"/>
  <c r="O1273" i="5"/>
  <c r="N1274" i="5"/>
  <c r="O1274" i="5"/>
  <c r="N1275" i="5"/>
  <c r="O1275" i="5"/>
  <c r="N1276" i="5"/>
  <c r="O1276" i="5"/>
  <c r="N1277" i="5"/>
  <c r="O1277" i="5"/>
  <c r="N1278" i="5"/>
  <c r="O1278" i="5"/>
  <c r="N1279" i="5"/>
  <c r="O1279" i="5"/>
  <c r="N1280" i="5"/>
  <c r="O1280" i="5"/>
  <c r="N1281" i="5"/>
  <c r="O1281" i="5"/>
  <c r="N1282" i="5"/>
  <c r="O1282" i="5"/>
  <c r="N1283" i="5"/>
  <c r="O1283" i="5"/>
  <c r="N1284" i="5"/>
  <c r="O1284" i="5"/>
  <c r="N1285" i="5"/>
  <c r="O1285" i="5"/>
  <c r="N1286" i="5"/>
  <c r="O1286" i="5"/>
  <c r="N1287" i="5"/>
  <c r="O1287" i="5"/>
  <c r="N1288" i="5"/>
  <c r="O1288" i="5"/>
  <c r="N1289" i="5"/>
  <c r="O1289" i="5"/>
  <c r="N1290" i="5"/>
  <c r="O1290" i="5"/>
  <c r="N1291" i="5"/>
  <c r="O1291" i="5"/>
  <c r="N1292" i="5"/>
  <c r="O1292" i="5"/>
  <c r="N1293" i="5"/>
  <c r="O1293" i="5"/>
  <c r="N1294" i="5"/>
  <c r="O1294" i="5"/>
  <c r="N1295" i="5"/>
  <c r="O1295" i="5"/>
  <c r="N1296" i="5"/>
  <c r="O1296" i="5"/>
  <c r="N1297" i="5"/>
  <c r="O1297" i="5"/>
  <c r="N1298" i="5"/>
  <c r="O1298" i="5"/>
  <c r="N1299" i="5"/>
  <c r="O1299" i="5"/>
  <c r="N1300" i="5"/>
  <c r="O1300" i="5"/>
  <c r="N1301" i="5"/>
  <c r="O1301" i="5"/>
  <c r="N1302" i="5"/>
  <c r="O1302" i="5"/>
  <c r="N1303" i="5"/>
  <c r="O1303" i="5"/>
  <c r="N1304" i="5"/>
  <c r="O1304" i="5"/>
  <c r="N1305" i="5"/>
  <c r="O1305" i="5"/>
  <c r="N1306" i="5"/>
  <c r="O1306" i="5"/>
  <c r="N1307" i="5"/>
  <c r="O1307" i="5"/>
  <c r="N1308" i="5"/>
  <c r="O1308" i="5"/>
  <c r="N1309" i="5"/>
  <c r="O1309" i="5"/>
  <c r="N1310" i="5"/>
  <c r="O1310" i="5"/>
  <c r="N1311" i="5"/>
  <c r="O1311" i="5"/>
  <c r="N1312" i="5"/>
  <c r="O1312" i="5"/>
  <c r="N1313" i="5"/>
  <c r="O1313" i="5"/>
  <c r="N1314" i="5"/>
  <c r="O1314" i="5"/>
  <c r="N1315" i="5"/>
  <c r="O1315" i="5"/>
  <c r="N1316" i="5"/>
  <c r="O1316" i="5"/>
  <c r="N1317" i="5"/>
  <c r="N1318" i="5"/>
  <c r="O1318" i="5"/>
  <c r="N1319" i="5"/>
  <c r="O1319" i="5"/>
  <c r="N1320" i="5"/>
  <c r="O1320" i="5"/>
  <c r="N1321" i="5"/>
  <c r="O1321" i="5"/>
  <c r="N1322" i="5"/>
  <c r="O1322" i="5"/>
  <c r="N1323" i="5"/>
  <c r="O1323" i="5"/>
  <c r="N1324" i="5"/>
  <c r="O1324" i="5"/>
  <c r="N1325" i="5"/>
  <c r="O1325" i="5"/>
  <c r="N1326" i="5"/>
  <c r="O1326" i="5"/>
  <c r="N1327" i="5"/>
  <c r="O1327" i="5"/>
  <c r="N1328" i="5"/>
  <c r="O1328" i="5"/>
  <c r="N1329" i="5"/>
  <c r="O1329" i="5"/>
  <c r="N1330" i="5"/>
  <c r="O1330" i="5"/>
  <c r="N1331" i="5"/>
  <c r="O1331" i="5"/>
  <c r="N1332" i="5"/>
  <c r="O1332" i="5"/>
  <c r="N1333" i="5"/>
  <c r="O1333" i="5"/>
  <c r="N1334" i="5"/>
  <c r="O1334" i="5"/>
  <c r="N1335" i="5"/>
  <c r="O1335" i="5"/>
  <c r="N1336" i="5"/>
  <c r="O1336" i="5"/>
  <c r="N1337" i="5"/>
  <c r="O1337" i="5"/>
  <c r="N1338" i="5"/>
  <c r="O1338" i="5"/>
  <c r="N1339" i="5"/>
  <c r="O1339" i="5"/>
  <c r="N1340" i="5"/>
  <c r="O1340" i="5"/>
  <c r="N1341" i="5"/>
  <c r="O1341" i="5"/>
  <c r="N1342" i="5"/>
  <c r="O1342" i="5"/>
  <c r="N1343" i="5"/>
  <c r="O1343" i="5"/>
  <c r="N1344" i="5"/>
  <c r="O1344" i="5"/>
  <c r="N1345" i="5"/>
  <c r="O1345" i="5"/>
  <c r="N1346" i="5"/>
  <c r="O1346" i="5"/>
  <c r="N1347" i="5"/>
  <c r="O1347" i="5"/>
  <c r="N1348" i="5"/>
  <c r="O1348" i="5"/>
  <c r="N1349" i="5"/>
  <c r="O1349" i="5"/>
  <c r="N1350" i="5"/>
  <c r="O1350" i="5"/>
  <c r="N1351" i="5"/>
  <c r="O1351" i="5"/>
  <c r="N1352" i="5"/>
  <c r="O1352" i="5"/>
  <c r="N1353" i="5"/>
  <c r="O1353" i="5"/>
  <c r="N1354" i="5"/>
  <c r="O1354" i="5"/>
  <c r="N1355" i="5"/>
  <c r="O1355" i="5"/>
  <c r="N1356" i="5"/>
  <c r="O1356" i="5"/>
  <c r="N1357" i="5"/>
  <c r="O1357" i="5"/>
  <c r="N1358" i="5"/>
  <c r="O1358" i="5"/>
  <c r="N1359" i="5"/>
  <c r="O1359" i="5"/>
  <c r="N1360" i="5"/>
  <c r="O1360" i="5"/>
  <c r="N1361" i="5"/>
  <c r="O1361" i="5"/>
  <c r="N1362" i="5"/>
  <c r="O1362" i="5"/>
  <c r="N1363" i="5"/>
  <c r="O1363" i="5"/>
  <c r="N1364" i="5"/>
  <c r="O1364" i="5"/>
  <c r="N1365" i="5"/>
  <c r="O1365" i="5"/>
  <c r="N1366" i="5"/>
  <c r="O1366" i="5"/>
  <c r="N1367" i="5"/>
  <c r="O1367" i="5"/>
  <c r="N1368" i="5"/>
  <c r="O1368" i="5"/>
  <c r="N1369" i="5"/>
  <c r="O1369" i="5"/>
  <c r="N1370" i="5"/>
  <c r="O1370" i="5"/>
  <c r="N1371" i="5"/>
  <c r="O1371" i="5"/>
  <c r="N1372" i="5"/>
  <c r="O1372" i="5"/>
  <c r="N1373" i="5"/>
  <c r="O1373" i="5"/>
  <c r="N1374" i="5"/>
  <c r="N1375" i="5"/>
  <c r="O1375" i="5"/>
  <c r="N1376" i="5"/>
  <c r="O1376" i="5"/>
  <c r="N1377" i="5"/>
  <c r="O1377" i="5"/>
  <c r="N1378" i="5"/>
  <c r="O1378" i="5"/>
  <c r="N1379" i="5"/>
  <c r="O1379" i="5"/>
  <c r="N1380" i="5"/>
  <c r="O1380" i="5"/>
  <c r="N1381" i="5"/>
  <c r="O1381" i="5"/>
  <c r="N1382" i="5"/>
  <c r="O1382" i="5"/>
  <c r="N1383" i="5"/>
  <c r="O1383" i="5"/>
  <c r="N1384" i="5"/>
  <c r="O1384" i="5"/>
  <c r="N1385" i="5"/>
  <c r="O1385" i="5"/>
  <c r="N1386" i="5"/>
  <c r="O1386" i="5"/>
  <c r="N1387" i="5"/>
  <c r="O1387" i="5"/>
  <c r="N1388" i="5"/>
  <c r="O1388" i="5"/>
  <c r="N1389" i="5"/>
  <c r="O1389" i="5"/>
  <c r="N1390" i="5"/>
  <c r="O1390" i="5"/>
  <c r="N1391" i="5"/>
  <c r="O1391" i="5"/>
  <c r="N1392" i="5"/>
  <c r="O1392" i="5"/>
  <c r="N1393" i="5"/>
  <c r="O1393" i="5"/>
  <c r="N1394" i="5"/>
  <c r="O1394" i="5"/>
  <c r="N1395" i="5"/>
  <c r="O1395" i="5"/>
  <c r="N1396" i="5"/>
  <c r="O1396" i="5"/>
  <c r="N1397" i="5"/>
  <c r="O1397" i="5"/>
  <c r="N1398" i="5"/>
  <c r="O1398" i="5"/>
  <c r="N1399" i="5"/>
  <c r="O1399" i="5"/>
  <c r="N1400" i="5"/>
  <c r="O1400" i="5"/>
  <c r="N1401" i="5"/>
  <c r="O1401" i="5"/>
  <c r="N1402" i="5"/>
  <c r="O1402" i="5"/>
  <c r="N1403" i="5"/>
  <c r="O1403" i="5"/>
  <c r="N1404" i="5"/>
  <c r="O1404" i="5"/>
  <c r="N1405" i="5"/>
  <c r="O1405" i="5"/>
  <c r="N1406" i="5"/>
  <c r="O1406" i="5"/>
  <c r="N1407" i="5"/>
  <c r="O1407" i="5"/>
  <c r="N1408" i="5"/>
  <c r="O1408" i="5"/>
  <c r="N1409" i="5"/>
  <c r="O1409" i="5"/>
  <c r="N1410" i="5"/>
  <c r="O1410" i="5"/>
  <c r="N1411" i="5"/>
  <c r="O1411" i="5"/>
  <c r="N1412" i="5"/>
  <c r="O1412" i="5"/>
  <c r="N1413" i="5"/>
  <c r="O1413" i="5"/>
  <c r="N1414" i="5"/>
  <c r="O1414" i="5"/>
  <c r="N1415" i="5"/>
  <c r="O1415" i="5"/>
  <c r="N1416" i="5"/>
  <c r="O1416" i="5"/>
  <c r="N1417" i="5"/>
  <c r="O1417" i="5"/>
  <c r="N1418" i="5"/>
  <c r="O1418" i="5"/>
  <c r="N1419" i="5"/>
  <c r="O1419" i="5"/>
  <c r="N1420" i="5"/>
  <c r="O1420" i="5"/>
  <c r="N1421" i="5"/>
  <c r="O1421" i="5"/>
  <c r="N1422" i="5"/>
  <c r="O1422" i="5"/>
  <c r="N1423" i="5"/>
  <c r="O1423" i="5"/>
  <c r="N1424" i="5"/>
  <c r="O1424" i="5"/>
  <c r="N1425" i="5"/>
  <c r="O1425" i="5"/>
  <c r="N1426" i="5"/>
  <c r="O1426" i="5"/>
  <c r="N1427" i="5"/>
  <c r="O1427" i="5"/>
  <c r="N1428" i="5"/>
  <c r="O1428" i="5"/>
  <c r="N1429" i="5"/>
  <c r="O1429" i="5"/>
  <c r="N1430" i="5"/>
  <c r="N1431" i="5"/>
  <c r="O1431" i="5"/>
  <c r="N1432" i="5"/>
  <c r="O1432" i="5"/>
  <c r="N1433" i="5"/>
  <c r="O1433" i="5"/>
  <c r="N1434" i="5"/>
  <c r="O1434" i="5"/>
  <c r="N1435" i="5"/>
  <c r="O1435" i="5"/>
  <c r="N1436" i="5"/>
  <c r="O1436" i="5"/>
  <c r="N1437" i="5"/>
  <c r="O1437" i="5"/>
  <c r="N1438" i="5"/>
  <c r="O1438" i="5"/>
  <c r="N1439" i="5"/>
  <c r="O1439" i="5"/>
  <c r="N1440" i="5"/>
  <c r="O1440" i="5"/>
  <c r="N1441" i="5"/>
  <c r="O1441" i="5"/>
  <c r="N1442" i="5"/>
  <c r="O1442" i="5"/>
  <c r="N1443" i="5"/>
  <c r="O1443" i="5"/>
  <c r="N1444" i="5"/>
  <c r="O1444" i="5"/>
  <c r="N1445" i="5"/>
  <c r="O1445" i="5"/>
  <c r="N1446" i="5"/>
  <c r="O1446" i="5"/>
  <c r="N1447" i="5"/>
  <c r="O1447" i="5"/>
  <c r="N1448" i="5"/>
  <c r="O1448" i="5"/>
  <c r="N1449" i="5"/>
  <c r="O1449" i="5"/>
  <c r="N1450" i="5"/>
  <c r="O1450" i="5"/>
  <c r="N1451" i="5"/>
  <c r="O1451" i="5"/>
  <c r="N1452" i="5"/>
  <c r="O1452" i="5"/>
  <c r="N1453" i="5"/>
  <c r="O1453" i="5"/>
  <c r="N1454" i="5"/>
  <c r="O1454" i="5"/>
  <c r="N1455" i="5"/>
  <c r="O1455" i="5"/>
  <c r="N1456" i="5"/>
  <c r="O1456" i="5"/>
  <c r="N1457" i="5"/>
  <c r="O1457" i="5"/>
  <c r="N1458" i="5"/>
  <c r="O1458" i="5"/>
  <c r="N1459" i="5"/>
  <c r="O1459" i="5"/>
  <c r="N1460" i="5"/>
  <c r="O1460" i="5"/>
  <c r="N1461" i="5"/>
  <c r="O1461" i="5"/>
  <c r="N1462" i="5"/>
  <c r="O1462" i="5"/>
  <c r="N1463" i="5"/>
  <c r="O1463" i="5"/>
  <c r="N1464" i="5"/>
  <c r="O1464" i="5"/>
  <c r="N1465" i="5"/>
  <c r="O1465" i="5"/>
  <c r="N1466" i="5"/>
  <c r="O1466" i="5"/>
  <c r="N1467" i="5"/>
  <c r="O1467" i="5"/>
  <c r="N1468" i="5"/>
  <c r="O1468" i="5"/>
  <c r="N1469" i="5"/>
  <c r="O1469" i="5"/>
  <c r="N1470" i="5"/>
  <c r="O1470" i="5"/>
  <c r="N1471" i="5"/>
  <c r="O1471" i="5"/>
  <c r="N1472" i="5"/>
  <c r="O1472" i="5"/>
  <c r="N1473" i="5"/>
  <c r="O1473" i="5"/>
  <c r="N1474" i="5"/>
  <c r="O1474" i="5"/>
  <c r="N1475" i="5"/>
  <c r="O1475" i="5"/>
  <c r="N1476" i="5"/>
  <c r="O1476" i="5"/>
  <c r="N1477" i="5"/>
  <c r="O1477" i="5"/>
  <c r="N1478" i="5"/>
  <c r="O1478" i="5"/>
  <c r="N1479" i="5"/>
  <c r="O1479" i="5"/>
  <c r="N1480" i="5"/>
  <c r="O1480" i="5"/>
  <c r="N1481" i="5"/>
  <c r="O1481" i="5"/>
  <c r="N1482" i="5"/>
  <c r="N1483" i="5"/>
  <c r="O1483" i="5"/>
  <c r="N1484" i="5"/>
  <c r="O1484" i="5"/>
  <c r="N1485" i="5"/>
  <c r="O1485" i="5"/>
  <c r="N1486" i="5"/>
  <c r="O1486" i="5"/>
  <c r="N1487" i="5"/>
  <c r="O1487" i="5"/>
  <c r="N1488" i="5"/>
  <c r="O1488" i="5"/>
  <c r="N1489" i="5"/>
  <c r="O1489" i="5"/>
  <c r="N1490" i="5"/>
  <c r="O1490" i="5"/>
  <c r="N1491" i="5"/>
  <c r="O1491" i="5"/>
  <c r="N1492" i="5"/>
  <c r="O1492" i="5"/>
  <c r="N1493" i="5"/>
  <c r="O1493" i="5"/>
  <c r="N1494" i="5"/>
  <c r="O1494" i="5"/>
  <c r="N1495" i="5"/>
  <c r="O1495" i="5"/>
  <c r="N1496" i="5"/>
  <c r="O1496" i="5"/>
  <c r="N1497" i="5"/>
  <c r="O1497" i="5"/>
  <c r="N1498" i="5"/>
  <c r="O1498" i="5"/>
  <c r="N1499" i="5"/>
  <c r="O1499" i="5"/>
  <c r="N1500" i="5"/>
  <c r="O1500" i="5"/>
  <c r="N1501" i="5"/>
  <c r="O1501" i="5"/>
  <c r="N1502" i="5"/>
  <c r="O1502" i="5"/>
  <c r="N1503" i="5"/>
  <c r="O1503" i="5"/>
  <c r="N1504" i="5"/>
  <c r="O1504" i="5"/>
  <c r="N1505" i="5"/>
  <c r="O1505" i="5"/>
  <c r="N1506" i="5"/>
  <c r="O1506" i="5"/>
  <c r="N1507" i="5"/>
  <c r="O1507" i="5"/>
  <c r="N1508" i="5"/>
  <c r="O1508" i="5"/>
  <c r="N1509" i="5"/>
  <c r="O1509" i="5"/>
  <c r="N1510" i="5"/>
  <c r="O1510" i="5"/>
  <c r="N1511" i="5"/>
  <c r="O1511" i="5"/>
  <c r="N1512" i="5"/>
  <c r="O1512" i="5"/>
  <c r="N1513" i="5"/>
  <c r="O1513" i="5"/>
  <c r="N1514" i="5"/>
  <c r="O1514" i="5"/>
  <c r="N1515" i="5"/>
  <c r="O1515" i="5"/>
  <c r="N1516" i="5"/>
  <c r="O1516" i="5"/>
  <c r="N1517" i="5"/>
  <c r="O1517" i="5"/>
  <c r="N1518" i="5"/>
  <c r="O1518" i="5"/>
  <c r="N1519" i="5"/>
  <c r="O1519" i="5"/>
  <c r="N1520" i="5"/>
  <c r="O1520" i="5"/>
  <c r="N1521" i="5"/>
  <c r="O1521" i="5"/>
  <c r="N1522" i="5"/>
  <c r="O1522" i="5"/>
  <c r="N1523" i="5"/>
  <c r="O1523" i="5"/>
  <c r="N1524" i="5"/>
  <c r="O1524" i="5"/>
  <c r="N1525" i="5"/>
  <c r="O1525" i="5"/>
  <c r="N1526" i="5"/>
  <c r="O1526" i="5"/>
  <c r="N1527" i="5"/>
  <c r="O1527" i="5"/>
  <c r="N1528" i="5"/>
  <c r="O1528" i="5"/>
  <c r="N1529" i="5"/>
  <c r="O1529" i="5"/>
  <c r="N1530" i="5"/>
  <c r="O1530" i="5"/>
  <c r="N1531" i="5"/>
  <c r="N1532" i="5"/>
  <c r="O1532" i="5"/>
  <c r="N1533" i="5"/>
  <c r="O1533" i="5"/>
  <c r="N1534" i="5"/>
  <c r="O1534" i="5"/>
  <c r="N1535" i="5"/>
  <c r="O1535" i="5"/>
  <c r="N1536" i="5"/>
  <c r="O1536" i="5"/>
  <c r="N1537" i="5"/>
  <c r="O1537" i="5"/>
  <c r="N1538" i="5"/>
  <c r="O1538" i="5"/>
  <c r="N1539" i="5"/>
  <c r="O1539" i="5"/>
  <c r="N1540" i="5"/>
  <c r="O1540" i="5"/>
  <c r="N1541" i="5"/>
  <c r="O1541" i="5"/>
  <c r="N1542" i="5"/>
  <c r="O1542" i="5"/>
  <c r="N1543" i="5"/>
  <c r="O1543" i="5"/>
  <c r="N1544" i="5"/>
  <c r="O1544" i="5"/>
  <c r="N1545" i="5"/>
  <c r="O1545" i="5"/>
  <c r="N1546" i="5"/>
  <c r="O1546" i="5"/>
  <c r="N1547" i="5"/>
  <c r="O1547" i="5"/>
  <c r="N1548" i="5"/>
  <c r="O1548" i="5"/>
  <c r="N1549" i="5"/>
  <c r="O1549" i="5"/>
  <c r="N1550" i="5"/>
  <c r="O1550" i="5"/>
  <c r="N1551" i="5"/>
  <c r="O1551" i="5"/>
  <c r="N1552" i="5"/>
  <c r="O1552" i="5"/>
  <c r="N1553" i="5"/>
  <c r="O1553" i="5"/>
  <c r="N1554" i="5"/>
  <c r="O1554" i="5"/>
  <c r="N1555" i="5"/>
  <c r="O1555" i="5"/>
  <c r="N1556" i="5"/>
  <c r="O1556" i="5"/>
  <c r="N1557" i="5"/>
  <c r="O1557" i="5"/>
  <c r="N1558" i="5"/>
  <c r="O1558" i="5"/>
  <c r="N1559" i="5"/>
  <c r="O1559" i="5"/>
  <c r="N1560" i="5"/>
  <c r="O1560" i="5"/>
  <c r="N1561" i="5"/>
  <c r="O1561" i="5"/>
  <c r="N1562" i="5"/>
  <c r="O1562" i="5"/>
  <c r="N1563" i="5"/>
  <c r="O1563" i="5"/>
  <c r="N1564" i="5"/>
  <c r="O1564" i="5"/>
  <c r="N1565" i="5"/>
  <c r="O1565" i="5"/>
  <c r="N1566" i="5"/>
  <c r="O1566" i="5"/>
  <c r="N1567" i="5"/>
  <c r="O1567" i="5"/>
  <c r="N1568" i="5"/>
  <c r="O1568" i="5"/>
  <c r="N1569" i="5"/>
  <c r="O1569" i="5"/>
  <c r="N1570" i="5"/>
  <c r="O1570" i="5"/>
  <c r="N1571" i="5"/>
  <c r="O1571" i="5"/>
  <c r="N1572" i="5"/>
  <c r="O1572" i="5"/>
  <c r="N1573" i="5"/>
  <c r="O1573" i="5"/>
  <c r="N1574" i="5"/>
  <c r="O1574" i="5"/>
  <c r="N1575" i="5"/>
  <c r="O1575" i="5"/>
  <c r="N1576" i="5"/>
  <c r="N1577" i="5"/>
  <c r="O1577" i="5"/>
  <c r="N1578" i="5"/>
  <c r="O1578" i="5"/>
  <c r="N1579" i="5"/>
  <c r="O1579" i="5"/>
  <c r="N1580" i="5"/>
  <c r="O1580" i="5"/>
  <c r="N1581" i="5"/>
  <c r="O1581" i="5"/>
  <c r="N1582" i="5"/>
  <c r="O1582" i="5"/>
  <c r="N1583" i="5"/>
  <c r="O1583" i="5"/>
  <c r="N1584" i="5"/>
  <c r="O1584" i="5"/>
  <c r="N1585" i="5"/>
  <c r="O1585" i="5"/>
  <c r="N1586" i="5"/>
  <c r="O1586" i="5"/>
  <c r="N1587" i="5"/>
  <c r="O1587" i="5"/>
  <c r="N1588" i="5"/>
  <c r="O1588" i="5"/>
  <c r="N1589" i="5"/>
  <c r="O1589" i="5"/>
  <c r="N1590" i="5"/>
  <c r="O1590" i="5"/>
  <c r="N1591" i="5"/>
  <c r="O1591" i="5"/>
  <c r="N1592" i="5"/>
  <c r="O1592" i="5"/>
  <c r="N1593" i="5"/>
  <c r="O1593" i="5"/>
  <c r="N1594" i="5"/>
  <c r="O1594" i="5"/>
  <c r="N1595" i="5"/>
  <c r="O1595" i="5"/>
  <c r="N1596" i="5"/>
  <c r="O1596" i="5"/>
  <c r="N1597" i="5"/>
  <c r="O1597" i="5"/>
  <c r="N1598" i="5"/>
  <c r="O1598" i="5"/>
  <c r="N1599" i="5"/>
  <c r="O1599" i="5"/>
  <c r="N1600" i="5"/>
  <c r="O1600" i="5"/>
  <c r="N1601" i="5"/>
  <c r="O1601" i="5"/>
  <c r="N1602" i="5"/>
  <c r="O1602" i="5"/>
  <c r="N1603" i="5"/>
  <c r="O1603" i="5"/>
  <c r="N1604" i="5"/>
  <c r="O1604" i="5"/>
  <c r="N1605" i="5"/>
  <c r="O1605" i="5"/>
  <c r="N1606" i="5"/>
  <c r="O1606" i="5"/>
  <c r="N1607" i="5"/>
  <c r="O1607" i="5"/>
  <c r="N1608" i="5"/>
  <c r="O1608" i="5"/>
  <c r="N1609" i="5"/>
  <c r="O1609" i="5"/>
  <c r="N1610" i="5"/>
  <c r="O1610" i="5"/>
  <c r="N1611" i="5"/>
  <c r="O1611" i="5"/>
  <c r="N1612" i="5"/>
  <c r="O1612" i="5"/>
  <c r="N1613" i="5"/>
  <c r="O1613" i="5"/>
  <c r="N1614" i="5"/>
  <c r="O1614" i="5"/>
  <c r="N1615" i="5"/>
  <c r="O1615" i="5"/>
  <c r="N1616" i="5"/>
  <c r="O1616" i="5"/>
  <c r="N1617" i="5"/>
  <c r="O1617" i="5"/>
  <c r="N1618" i="5"/>
  <c r="O1618" i="5"/>
  <c r="N1619" i="5"/>
  <c r="O1619" i="5"/>
  <c r="N1620" i="5"/>
  <c r="O1620" i="5"/>
  <c r="N1621" i="5"/>
  <c r="O1621" i="5"/>
  <c r="N1622" i="5"/>
  <c r="O1622" i="5"/>
  <c r="N1623" i="5"/>
  <c r="O1623" i="5"/>
  <c r="N1624" i="5"/>
  <c r="O1624" i="5"/>
  <c r="N1625" i="5"/>
  <c r="O1625" i="5"/>
  <c r="N1626" i="5"/>
  <c r="O1626" i="5"/>
  <c r="N1627" i="5"/>
  <c r="O1627" i="5"/>
  <c r="N1628" i="5"/>
  <c r="O1628" i="5"/>
  <c r="N1629" i="5"/>
  <c r="O1629" i="5"/>
  <c r="N1630" i="5"/>
  <c r="O1630" i="5"/>
  <c r="N1631" i="5"/>
  <c r="O1631" i="5"/>
  <c r="N1632" i="5"/>
  <c r="O1632" i="5"/>
  <c r="N1633" i="5"/>
  <c r="O1633" i="5"/>
  <c r="N1634" i="5"/>
  <c r="O1634" i="5"/>
  <c r="N1635" i="5"/>
  <c r="O1635" i="5"/>
  <c r="N1636" i="5"/>
  <c r="O1636" i="5"/>
  <c r="N1637" i="5"/>
  <c r="O1637" i="5"/>
  <c r="N1638" i="5"/>
  <c r="O1638" i="5"/>
  <c r="N1639" i="5"/>
  <c r="O1639" i="5"/>
  <c r="N1640" i="5"/>
  <c r="O1640" i="5"/>
  <c r="N1641" i="5"/>
  <c r="O1641" i="5"/>
  <c r="N1642" i="5"/>
  <c r="O1642" i="5"/>
  <c r="N1643" i="5"/>
  <c r="O1643" i="5"/>
  <c r="N1644" i="5"/>
  <c r="O1644" i="5"/>
  <c r="N1645" i="5"/>
  <c r="O1645" i="5"/>
  <c r="N1646" i="5"/>
  <c r="O1646" i="5"/>
  <c r="N1647" i="5"/>
  <c r="O1647" i="5"/>
  <c r="N1648" i="5"/>
  <c r="O1648" i="5"/>
  <c r="N1649" i="5"/>
  <c r="O1649" i="5"/>
  <c r="N1650" i="5"/>
  <c r="O1650" i="5"/>
  <c r="N1651" i="5"/>
  <c r="O1651" i="5"/>
  <c r="N1652" i="5"/>
  <c r="O1652" i="5"/>
  <c r="N1653" i="5"/>
  <c r="O1653" i="5"/>
  <c r="N1654" i="5"/>
  <c r="O1654" i="5"/>
  <c r="N1655" i="5"/>
  <c r="O1655" i="5"/>
  <c r="N1656" i="5"/>
  <c r="O1656" i="5"/>
  <c r="N1657" i="5"/>
  <c r="O1657" i="5"/>
  <c r="N1658" i="5"/>
  <c r="O1658" i="5"/>
  <c r="N1659" i="5"/>
  <c r="O1659" i="5"/>
  <c r="N1660" i="5"/>
  <c r="O1660" i="5"/>
  <c r="N1661" i="5"/>
  <c r="O1661" i="5"/>
  <c r="N1662" i="5"/>
  <c r="O1662" i="5"/>
  <c r="N1663" i="5"/>
  <c r="O1663" i="5"/>
  <c r="N1664" i="5"/>
  <c r="O1664" i="5"/>
  <c r="N1665" i="5"/>
  <c r="O1665" i="5"/>
  <c r="N1666" i="5"/>
  <c r="O1666" i="5"/>
  <c r="N1667" i="5"/>
  <c r="O1667" i="5"/>
  <c r="N1668" i="5"/>
  <c r="O1668" i="5"/>
  <c r="N1669" i="5"/>
  <c r="O1669" i="5"/>
  <c r="N1670" i="5"/>
  <c r="O1670" i="5"/>
  <c r="N1671" i="5"/>
  <c r="O1671" i="5"/>
  <c r="N1672" i="5"/>
  <c r="O1672" i="5"/>
  <c r="N1673" i="5"/>
  <c r="O1673" i="5"/>
  <c r="N1674" i="5"/>
  <c r="O1674" i="5"/>
  <c r="N1675" i="5"/>
  <c r="O1675" i="5"/>
  <c r="N1676" i="5"/>
  <c r="O1676" i="5"/>
  <c r="N1677" i="5"/>
  <c r="O1677" i="5"/>
  <c r="N1678" i="5"/>
  <c r="O1678" i="5"/>
  <c r="N1679" i="5"/>
  <c r="O1679" i="5"/>
  <c r="N1680" i="5"/>
  <c r="O1680" i="5"/>
  <c r="N1681" i="5"/>
  <c r="O1681" i="5"/>
  <c r="N1682" i="5"/>
  <c r="O1682" i="5"/>
  <c r="N1683" i="5"/>
  <c r="O1683" i="5"/>
  <c r="N1684" i="5"/>
  <c r="O1684" i="5"/>
  <c r="N1685" i="5"/>
  <c r="O1685" i="5"/>
  <c r="N1686" i="5"/>
  <c r="O1686" i="5"/>
  <c r="N1687" i="5"/>
  <c r="O1687" i="5"/>
  <c r="N1688" i="5"/>
  <c r="O1688" i="5"/>
  <c r="N1689" i="5"/>
  <c r="O1689" i="5"/>
  <c r="N1690" i="5"/>
  <c r="O1690" i="5"/>
  <c r="N1691" i="5"/>
  <c r="O1691" i="5"/>
  <c r="N1692" i="5"/>
  <c r="O1692" i="5"/>
  <c r="N1693" i="5"/>
  <c r="O1693" i="5"/>
  <c r="N1694" i="5"/>
  <c r="O1694" i="5"/>
  <c r="N1695" i="5"/>
  <c r="O1695" i="5"/>
  <c r="N1696" i="5"/>
  <c r="O1696" i="5"/>
  <c r="N1697" i="5"/>
  <c r="O1697" i="5"/>
  <c r="N1698" i="5"/>
  <c r="O1698" i="5"/>
  <c r="N1699" i="5"/>
  <c r="O1699" i="5"/>
  <c r="N1700" i="5"/>
  <c r="O1700" i="5"/>
  <c r="N1701" i="5"/>
  <c r="O1701" i="5"/>
  <c r="N1702" i="5"/>
  <c r="O1702" i="5"/>
  <c r="N1703" i="5"/>
  <c r="O1703" i="5"/>
  <c r="N1704" i="5"/>
  <c r="O1704" i="5"/>
  <c r="N1705" i="5"/>
  <c r="O1705" i="5"/>
  <c r="N1706" i="5"/>
  <c r="O1706" i="5"/>
  <c r="N1707" i="5"/>
  <c r="O1707" i="5"/>
  <c r="N1708" i="5"/>
  <c r="O1708" i="5"/>
  <c r="N1709" i="5"/>
  <c r="O1709" i="5"/>
  <c r="N1710" i="5"/>
  <c r="O1710" i="5"/>
  <c r="N1711" i="5"/>
  <c r="O1711" i="5"/>
  <c r="N1712" i="5"/>
  <c r="O1712" i="5"/>
  <c r="N1713" i="5"/>
  <c r="O1713" i="5"/>
  <c r="N1714" i="5"/>
  <c r="O1714" i="5"/>
  <c r="N1715" i="5"/>
  <c r="O1715" i="5"/>
  <c r="N1716" i="5"/>
  <c r="O1716" i="5"/>
  <c r="N1717" i="5"/>
  <c r="O1717" i="5"/>
  <c r="N1718" i="5"/>
  <c r="O1718" i="5"/>
  <c r="N1719" i="5"/>
  <c r="O1719" i="5"/>
  <c r="N1720" i="5"/>
  <c r="O1720" i="5"/>
  <c r="N1721" i="5"/>
  <c r="O1721" i="5"/>
  <c r="N1722" i="5"/>
  <c r="O1722" i="5"/>
  <c r="N1723" i="5"/>
  <c r="O1723" i="5"/>
  <c r="N1724" i="5"/>
  <c r="O1724" i="5"/>
  <c r="N1725" i="5"/>
  <c r="O1725" i="5"/>
  <c r="N1726" i="5"/>
  <c r="O1726" i="5"/>
  <c r="N1727" i="5"/>
  <c r="O1727" i="5"/>
  <c r="N1728" i="5"/>
  <c r="O1728" i="5"/>
  <c r="N1729" i="5"/>
  <c r="O1729" i="5"/>
  <c r="N1730" i="5"/>
  <c r="O1730" i="5"/>
  <c r="N1731" i="5"/>
  <c r="O1731" i="5"/>
  <c r="N1732" i="5"/>
  <c r="O1732" i="5"/>
  <c r="N1733" i="5"/>
  <c r="O1733" i="5"/>
  <c r="N1734" i="5"/>
  <c r="O1734" i="5"/>
  <c r="N1735" i="5"/>
  <c r="O1735" i="5"/>
  <c r="N1736" i="5"/>
  <c r="O1736" i="5"/>
  <c r="N1737" i="5"/>
  <c r="O1737" i="5"/>
  <c r="N1738" i="5"/>
  <c r="O1738" i="5"/>
  <c r="N1739" i="5"/>
  <c r="O1739" i="5"/>
  <c r="N1740" i="5"/>
  <c r="O1740" i="5"/>
  <c r="N1741" i="5"/>
  <c r="O1741" i="5"/>
  <c r="N1742" i="5"/>
  <c r="O1742" i="5"/>
  <c r="N1743" i="5"/>
  <c r="O1743" i="5"/>
  <c r="N1744" i="5"/>
  <c r="O1744" i="5"/>
  <c r="N1745" i="5"/>
  <c r="O1745" i="5"/>
  <c r="N1746" i="5"/>
  <c r="O1746" i="5"/>
  <c r="N1747" i="5"/>
  <c r="O1747" i="5"/>
  <c r="N1748" i="5"/>
  <c r="O1748" i="5"/>
  <c r="N1749" i="5"/>
  <c r="O1749" i="5"/>
  <c r="N1750" i="5"/>
  <c r="O1750" i="5"/>
  <c r="N1751" i="5"/>
  <c r="O1751" i="5"/>
  <c r="N1752" i="5"/>
  <c r="O1752" i="5"/>
  <c r="N1753" i="5"/>
  <c r="O1753" i="5"/>
  <c r="N1754" i="5"/>
  <c r="O1754" i="5"/>
  <c r="N1755" i="5"/>
  <c r="O1755" i="5"/>
  <c r="N1756" i="5"/>
  <c r="O1756" i="5"/>
  <c r="N1757" i="5"/>
  <c r="O1757" i="5"/>
  <c r="N1758" i="5"/>
  <c r="O1758" i="5"/>
  <c r="N1759" i="5"/>
  <c r="O1759" i="5"/>
  <c r="N1760" i="5"/>
  <c r="O1760" i="5"/>
  <c r="N1761" i="5"/>
  <c r="O1761" i="5"/>
  <c r="N1762" i="5"/>
  <c r="O1762" i="5"/>
  <c r="N1763" i="5"/>
  <c r="O1763" i="5"/>
  <c r="N1764" i="5"/>
  <c r="O1764" i="5"/>
  <c r="N1765" i="5"/>
  <c r="O1765" i="5"/>
  <c r="N1766" i="5"/>
  <c r="O1766" i="5"/>
  <c r="N1767" i="5"/>
  <c r="O1767" i="5"/>
  <c r="N1768" i="5"/>
  <c r="O1768" i="5"/>
  <c r="N1769" i="5"/>
  <c r="O1769" i="5"/>
  <c r="N1770" i="5"/>
  <c r="O1770" i="5"/>
  <c r="N1771" i="5"/>
  <c r="O1771" i="5"/>
  <c r="N1772" i="5"/>
  <c r="O1772" i="5"/>
  <c r="N1773" i="5"/>
  <c r="O1773" i="5"/>
  <c r="N1774" i="5"/>
  <c r="O1774" i="5"/>
  <c r="N1775" i="5"/>
  <c r="O1775" i="5"/>
  <c r="N1776" i="5"/>
  <c r="O1776" i="5"/>
  <c r="N1777" i="5"/>
  <c r="O1777" i="5"/>
  <c r="N1778" i="5"/>
  <c r="O1778" i="5"/>
  <c r="N1779" i="5"/>
  <c r="O1779" i="5"/>
  <c r="N1780" i="5"/>
  <c r="O1780" i="5"/>
  <c r="N1781" i="5"/>
  <c r="O1781" i="5"/>
  <c r="N1782" i="5"/>
  <c r="O1782" i="5"/>
  <c r="N1783" i="5"/>
  <c r="O1783" i="5"/>
  <c r="N1784" i="5"/>
  <c r="O1784" i="5"/>
  <c r="N1785" i="5"/>
  <c r="O1785" i="5"/>
  <c r="N1786" i="5"/>
  <c r="O1786" i="5"/>
  <c r="N1787" i="5"/>
  <c r="O1787" i="5"/>
  <c r="N1788" i="5"/>
  <c r="O1788" i="5"/>
  <c r="N1789" i="5"/>
  <c r="O1789" i="5"/>
  <c r="N1790" i="5"/>
  <c r="O1790" i="5"/>
  <c r="N1791" i="5"/>
  <c r="O1791" i="5"/>
  <c r="N1792" i="5"/>
  <c r="O1792" i="5"/>
  <c r="N1793" i="5"/>
  <c r="O1793" i="5"/>
  <c r="N1794" i="5"/>
  <c r="O1794" i="5"/>
  <c r="N1795" i="5"/>
  <c r="O1795" i="5"/>
  <c r="N1796" i="5"/>
  <c r="O1796" i="5"/>
  <c r="N1797" i="5"/>
  <c r="O1797" i="5"/>
  <c r="N1798" i="5"/>
  <c r="O1798" i="5"/>
  <c r="N1799" i="5"/>
  <c r="O1799" i="5"/>
  <c r="N1800" i="5"/>
  <c r="O1800" i="5"/>
  <c r="N1801" i="5"/>
  <c r="O1801" i="5"/>
  <c r="N1802" i="5"/>
  <c r="O1802" i="5"/>
  <c r="N1803" i="5"/>
  <c r="O1803" i="5"/>
  <c r="N1804" i="5"/>
  <c r="O1804" i="5"/>
  <c r="N1805" i="5"/>
  <c r="O1805" i="5"/>
  <c r="N1806" i="5"/>
  <c r="O1806" i="5"/>
  <c r="N1807" i="5"/>
  <c r="O1807" i="5"/>
  <c r="N1808" i="5"/>
  <c r="O1808" i="5"/>
  <c r="N1809" i="5"/>
  <c r="O1809" i="5"/>
  <c r="N1810" i="5"/>
  <c r="O1810" i="5"/>
  <c r="N1811" i="5"/>
  <c r="O1811" i="5"/>
  <c r="N1812" i="5"/>
  <c r="O1812" i="5"/>
  <c r="N1813" i="5"/>
  <c r="O1813" i="5"/>
  <c r="N1814" i="5"/>
  <c r="O1814" i="5"/>
  <c r="N1815" i="5"/>
  <c r="O1815" i="5"/>
  <c r="N1816" i="5"/>
  <c r="O1816" i="5"/>
  <c r="N1817" i="5"/>
  <c r="O1817" i="5"/>
  <c r="N1818" i="5"/>
  <c r="O1818" i="5"/>
  <c r="N1819" i="5"/>
  <c r="N1820" i="5"/>
  <c r="O1820" i="5"/>
  <c r="N1821" i="5"/>
  <c r="O1821" i="5"/>
  <c r="N1822" i="5"/>
  <c r="O1822" i="5"/>
  <c r="N1823" i="5"/>
  <c r="O1823" i="5"/>
  <c r="N1824" i="5"/>
  <c r="O1824" i="5"/>
  <c r="N1825" i="5"/>
  <c r="O1825" i="5"/>
  <c r="N1826" i="5"/>
  <c r="O1826" i="5"/>
  <c r="N1827" i="5"/>
  <c r="O1827" i="5"/>
  <c r="N1828" i="5"/>
  <c r="O1828" i="5"/>
  <c r="N1829" i="5"/>
  <c r="O1829" i="5"/>
  <c r="N1830" i="5"/>
  <c r="O1830" i="5"/>
  <c r="N1831" i="5"/>
  <c r="O1831" i="5"/>
  <c r="N1832" i="5"/>
  <c r="O1832" i="5"/>
  <c r="N1833" i="5"/>
  <c r="O1833" i="5"/>
  <c r="N1834" i="5"/>
  <c r="O1834" i="5"/>
  <c r="N1835" i="5"/>
  <c r="O1835" i="5"/>
  <c r="N1836" i="5"/>
  <c r="O1836" i="5"/>
  <c r="N1837" i="5"/>
  <c r="O1837" i="5"/>
  <c r="N1838" i="5"/>
  <c r="O1838" i="5"/>
  <c r="N1839" i="5"/>
  <c r="O1839" i="5"/>
  <c r="N1840" i="5"/>
  <c r="O1840" i="5"/>
  <c r="N1841" i="5"/>
  <c r="O1841" i="5"/>
  <c r="N1842" i="5"/>
  <c r="O1842" i="5"/>
  <c r="N1843" i="5"/>
  <c r="O1843" i="5"/>
  <c r="N1844" i="5"/>
  <c r="O1844" i="5"/>
  <c r="N1845" i="5"/>
  <c r="O1845" i="5"/>
  <c r="N1846" i="5"/>
  <c r="O1846" i="5"/>
  <c r="N1847" i="5"/>
  <c r="O1847" i="5"/>
  <c r="N1848" i="5"/>
  <c r="O1848" i="5"/>
  <c r="N1849" i="5"/>
  <c r="O1849" i="5"/>
  <c r="N1850" i="5"/>
  <c r="O1850" i="5"/>
  <c r="N1851" i="5"/>
  <c r="O1851" i="5"/>
  <c r="N1852" i="5"/>
  <c r="O1852" i="5"/>
  <c r="N1853" i="5"/>
  <c r="O1853" i="5"/>
  <c r="N1854" i="5"/>
  <c r="O1854" i="5"/>
  <c r="N1855" i="5"/>
  <c r="O1855" i="5"/>
  <c r="N1856" i="5"/>
  <c r="O1856" i="5"/>
  <c r="N1857" i="5"/>
  <c r="O1857" i="5"/>
  <c r="N1858" i="5"/>
  <c r="O1858" i="5"/>
  <c r="N1859" i="5"/>
  <c r="O1859" i="5"/>
  <c r="N1860" i="5"/>
  <c r="O1860" i="5"/>
  <c r="N1861" i="5"/>
  <c r="O1861" i="5"/>
  <c r="N1862" i="5"/>
  <c r="O1862" i="5"/>
  <c r="N1863" i="5"/>
  <c r="O1863" i="5"/>
  <c r="N1864" i="5"/>
  <c r="O1864" i="5"/>
  <c r="N1865" i="5"/>
  <c r="O1865" i="5"/>
  <c r="N1866" i="5"/>
  <c r="O1866" i="5"/>
  <c r="N1867" i="5"/>
  <c r="O1867" i="5"/>
  <c r="N1868" i="5"/>
  <c r="O1868" i="5"/>
  <c r="N1869" i="5"/>
  <c r="O1869" i="5"/>
  <c r="N1870" i="5"/>
  <c r="O1870" i="5"/>
  <c r="N1871" i="5"/>
  <c r="O1871" i="5"/>
  <c r="N1872" i="5"/>
  <c r="O1872" i="5"/>
  <c r="N1873" i="5"/>
  <c r="O1873" i="5"/>
  <c r="N1874" i="5"/>
  <c r="O1874" i="5"/>
  <c r="N1875" i="5"/>
  <c r="O1875" i="5"/>
  <c r="N1876" i="5"/>
  <c r="O1876" i="5"/>
  <c r="N1877" i="5"/>
  <c r="O1877" i="5"/>
  <c r="N1878" i="5"/>
  <c r="O1878" i="5"/>
  <c r="N1879" i="5"/>
  <c r="O1879" i="5"/>
  <c r="N1880" i="5"/>
  <c r="O1880" i="5"/>
  <c r="N1881" i="5"/>
  <c r="O1881" i="5"/>
  <c r="N1882" i="5"/>
  <c r="O1882" i="5"/>
  <c r="N1883" i="5"/>
  <c r="O1883" i="5"/>
  <c r="N1884" i="5"/>
  <c r="O1884" i="5"/>
  <c r="N1885" i="5"/>
  <c r="O1885" i="5"/>
  <c r="N1886" i="5"/>
  <c r="O1886" i="5"/>
  <c r="N1887" i="5"/>
  <c r="O1887" i="5"/>
  <c r="N1888" i="5"/>
  <c r="O1888" i="5"/>
  <c r="N1889" i="5"/>
  <c r="O1889" i="5"/>
  <c r="N1890" i="5"/>
  <c r="O1890" i="5"/>
  <c r="N1891" i="5"/>
  <c r="O1891" i="5"/>
  <c r="N1892" i="5"/>
  <c r="O1892" i="5"/>
  <c r="N1893" i="5"/>
  <c r="O1893" i="5"/>
  <c r="N1894" i="5"/>
  <c r="O1894" i="5"/>
  <c r="N1895" i="5"/>
  <c r="O1895" i="5"/>
  <c r="N1896" i="5"/>
  <c r="O1896" i="5"/>
  <c r="N1897" i="5"/>
  <c r="O1897" i="5"/>
  <c r="N1898" i="5"/>
  <c r="O1898" i="5"/>
  <c r="N1899" i="5"/>
  <c r="O1899" i="5"/>
  <c r="N1900" i="5"/>
  <c r="O1900" i="5"/>
  <c r="N1901" i="5"/>
  <c r="O1901" i="5"/>
  <c r="N1902" i="5"/>
  <c r="O1902" i="5"/>
  <c r="N1903" i="5"/>
  <c r="O1903" i="5"/>
  <c r="N1904" i="5"/>
  <c r="O1904" i="5"/>
  <c r="N1905" i="5"/>
  <c r="O1905" i="5"/>
  <c r="N1906" i="5"/>
  <c r="O1906" i="5"/>
  <c r="N1907" i="5"/>
  <c r="O1907" i="5"/>
  <c r="N1908" i="5"/>
  <c r="O1908" i="5"/>
  <c r="N1909" i="5"/>
  <c r="O1909" i="5"/>
  <c r="N1910" i="5"/>
  <c r="O1910" i="5"/>
  <c r="N1911" i="5"/>
  <c r="O1911" i="5"/>
  <c r="N1912" i="5"/>
  <c r="O1912" i="5"/>
  <c r="N1913" i="5"/>
  <c r="O1913" i="5"/>
  <c r="N1914" i="5"/>
  <c r="O1914" i="5"/>
  <c r="N1915" i="5"/>
  <c r="O1915" i="5"/>
  <c r="N1916" i="5"/>
  <c r="O1916" i="5"/>
  <c r="N1917" i="5"/>
  <c r="O1917" i="5"/>
  <c r="N1918" i="5"/>
  <c r="O1918" i="5"/>
  <c r="N1919" i="5"/>
  <c r="O1919" i="5"/>
  <c r="N1920" i="5"/>
  <c r="O1920" i="5"/>
  <c r="N1921" i="5"/>
  <c r="O1921" i="5"/>
  <c r="N1922" i="5"/>
  <c r="O1922" i="5"/>
  <c r="N1923" i="5"/>
  <c r="O1923" i="5"/>
  <c r="N1924" i="5"/>
  <c r="O1924" i="5"/>
  <c r="N1925" i="5"/>
  <c r="O1925" i="5"/>
  <c r="N1926" i="5"/>
  <c r="O1926" i="5"/>
  <c r="N1927" i="5"/>
  <c r="O1927" i="5"/>
  <c r="N1928" i="5"/>
  <c r="O1928" i="5"/>
  <c r="N1929" i="5"/>
  <c r="O1929" i="5"/>
  <c r="N1930" i="5"/>
  <c r="O1930" i="5"/>
  <c r="N1931" i="5"/>
  <c r="O1931" i="5"/>
  <c r="N1932" i="5"/>
  <c r="O1932" i="5"/>
  <c r="N1933" i="5"/>
  <c r="O1933" i="5"/>
  <c r="N1934" i="5"/>
  <c r="O1934" i="5"/>
  <c r="N1935" i="5"/>
  <c r="O1935" i="5"/>
  <c r="N1936" i="5"/>
  <c r="O1936" i="5"/>
  <c r="N1937" i="5"/>
  <c r="O1937" i="5"/>
  <c r="N1938" i="5"/>
  <c r="O1938" i="5"/>
  <c r="N1939" i="5"/>
  <c r="O1939" i="5"/>
  <c r="N1940" i="5"/>
  <c r="O1940" i="5"/>
  <c r="N1941" i="5"/>
  <c r="O1941" i="5"/>
  <c r="N1942" i="5"/>
  <c r="O1942" i="5"/>
  <c r="N1943" i="5"/>
  <c r="O1943" i="5"/>
  <c r="N1944" i="5"/>
  <c r="O1944" i="5"/>
  <c r="N1945" i="5"/>
  <c r="O1945" i="5"/>
  <c r="N1946" i="5"/>
  <c r="O1946" i="5"/>
  <c r="N1947" i="5"/>
  <c r="O1947" i="5"/>
  <c r="N1948" i="5"/>
  <c r="O1948" i="5"/>
  <c r="N1949" i="5"/>
  <c r="O1949" i="5"/>
  <c r="N1950" i="5"/>
  <c r="O1950" i="5"/>
  <c r="N1951" i="5"/>
  <c r="O1951" i="5"/>
  <c r="N1952" i="5"/>
  <c r="O1952" i="5"/>
  <c r="N1953" i="5"/>
  <c r="O1953" i="5"/>
  <c r="N1954" i="5"/>
  <c r="O1954" i="5"/>
  <c r="N1955" i="5"/>
  <c r="O1955" i="5"/>
  <c r="N1956" i="5"/>
  <c r="O1956" i="5"/>
  <c r="N1957" i="5"/>
  <c r="O1957" i="5"/>
  <c r="N1958" i="5"/>
  <c r="O1958" i="5"/>
  <c r="N1959" i="5"/>
  <c r="O1959" i="5"/>
  <c r="N1960" i="5"/>
  <c r="O1960" i="5"/>
  <c r="N1961" i="5"/>
  <c r="O1961" i="5"/>
  <c r="N1962" i="5"/>
  <c r="O1962" i="5"/>
  <c r="N1963" i="5"/>
  <c r="O1963" i="5"/>
  <c r="N1964" i="5"/>
  <c r="O1964" i="5"/>
  <c r="N1965" i="5"/>
  <c r="O1965" i="5"/>
  <c r="N1966" i="5"/>
  <c r="O1966" i="5"/>
  <c r="N1967" i="5"/>
  <c r="O1967" i="5"/>
  <c r="N1968" i="5"/>
  <c r="O1968" i="5"/>
  <c r="N1969" i="5"/>
  <c r="O1969" i="5"/>
  <c r="N1970" i="5"/>
  <c r="O1970" i="5"/>
  <c r="N1971" i="5"/>
  <c r="O1971" i="5"/>
  <c r="N1972" i="5"/>
  <c r="O1972" i="5"/>
  <c r="N1973" i="5"/>
  <c r="O1973" i="5"/>
  <c r="N1974" i="5"/>
  <c r="O1974" i="5"/>
  <c r="N1975" i="5"/>
  <c r="O1975" i="5"/>
  <c r="N1976" i="5"/>
  <c r="O1976" i="5"/>
  <c r="N1977" i="5"/>
  <c r="O1977" i="5"/>
  <c r="N1978" i="5"/>
  <c r="O1978" i="5"/>
  <c r="N1979" i="5"/>
  <c r="O1979" i="5"/>
  <c r="N1980" i="5"/>
  <c r="O1980" i="5"/>
  <c r="N1981" i="5"/>
  <c r="O1981" i="5"/>
  <c r="N1982" i="5"/>
  <c r="O1982" i="5"/>
  <c r="N1983" i="5"/>
  <c r="O1983" i="5"/>
  <c r="N1984" i="5"/>
  <c r="O1984" i="5"/>
  <c r="N1985" i="5"/>
  <c r="O1985" i="5"/>
  <c r="N1986" i="5"/>
  <c r="O1986" i="5"/>
  <c r="N1987" i="5"/>
  <c r="O1987" i="5"/>
  <c r="N1988" i="5"/>
  <c r="O1988" i="5"/>
  <c r="N1989" i="5"/>
  <c r="O1989" i="5"/>
  <c r="N1990" i="5"/>
  <c r="O1990" i="5"/>
  <c r="N1991" i="5"/>
  <c r="O1991" i="5"/>
  <c r="N1992" i="5"/>
  <c r="O1992" i="5"/>
  <c r="N1993" i="5"/>
  <c r="O1993" i="5"/>
  <c r="N1994" i="5"/>
  <c r="O1994" i="5"/>
  <c r="N1995" i="5"/>
  <c r="O1995" i="5"/>
  <c r="N1996" i="5"/>
  <c r="O1996" i="5"/>
  <c r="N1997" i="5"/>
  <c r="O1997" i="5"/>
  <c r="N1998" i="5"/>
  <c r="O1998" i="5"/>
  <c r="N1999" i="5"/>
  <c r="O1999" i="5"/>
  <c r="N2000" i="5"/>
  <c r="O2000" i="5"/>
  <c r="N2001" i="5"/>
  <c r="O2001" i="5"/>
  <c r="N2002" i="5"/>
  <c r="O2002" i="5"/>
  <c r="N2003" i="5"/>
  <c r="O2003" i="5"/>
  <c r="N2004" i="5"/>
  <c r="O2004" i="5"/>
  <c r="N2005" i="5"/>
  <c r="O2005" i="5"/>
  <c r="N2006" i="5"/>
  <c r="O2006" i="5"/>
  <c r="N2007" i="5"/>
  <c r="O2007" i="5"/>
  <c r="N2008" i="5"/>
  <c r="O2008" i="5"/>
  <c r="N2009" i="5"/>
  <c r="O2009" i="5"/>
  <c r="N2010" i="5"/>
  <c r="O2010" i="5"/>
  <c r="N2011" i="5"/>
  <c r="O2011" i="5"/>
  <c r="N2012" i="5"/>
  <c r="O2012" i="5"/>
  <c r="N2013" i="5"/>
  <c r="O2013" i="5"/>
  <c r="N2014" i="5"/>
  <c r="O2014" i="5"/>
  <c r="N2015" i="5"/>
  <c r="O2015" i="5"/>
  <c r="N2016" i="5"/>
  <c r="O2016" i="5"/>
  <c r="N2017" i="5"/>
  <c r="O2017" i="5"/>
  <c r="N2018" i="5"/>
  <c r="O2018" i="5"/>
  <c r="N2019" i="5"/>
  <c r="O2019" i="5"/>
  <c r="N2020" i="5"/>
  <c r="O2020" i="5"/>
  <c r="N2021" i="5"/>
  <c r="O2021" i="5"/>
  <c r="N2022" i="5"/>
  <c r="O2022" i="5"/>
  <c r="N2023" i="5"/>
  <c r="O2023" i="5"/>
  <c r="N2024" i="5"/>
  <c r="O2024" i="5"/>
  <c r="N2025" i="5"/>
  <c r="O2025" i="5"/>
  <c r="N2026" i="5"/>
  <c r="O2026" i="5"/>
  <c r="N2027" i="5"/>
  <c r="O2027" i="5"/>
  <c r="N2028" i="5"/>
  <c r="O2028" i="5"/>
  <c r="N2029" i="5"/>
  <c r="O2029" i="5"/>
  <c r="N2030" i="5"/>
  <c r="O2030" i="5"/>
  <c r="N2031" i="5"/>
  <c r="O2031" i="5"/>
  <c r="N2032" i="5"/>
  <c r="O2032" i="5"/>
  <c r="N2033" i="5"/>
  <c r="O2033" i="5"/>
  <c r="N2034" i="5"/>
  <c r="O2034" i="5"/>
  <c r="N2035" i="5"/>
  <c r="O2035" i="5"/>
  <c r="N2036" i="5"/>
  <c r="O2036" i="5"/>
  <c r="N2037" i="5"/>
  <c r="O2037" i="5"/>
  <c r="N2038" i="5"/>
  <c r="O2038" i="5"/>
  <c r="N2039" i="5"/>
  <c r="O2039" i="5"/>
  <c r="N2040" i="5"/>
  <c r="O2040" i="5"/>
  <c r="N2041" i="5"/>
  <c r="O2041" i="5"/>
  <c r="N2042" i="5"/>
  <c r="O2042" i="5"/>
  <c r="N2043" i="5"/>
  <c r="O2043" i="5"/>
  <c r="N2044" i="5"/>
  <c r="O2044" i="5"/>
  <c r="N2045" i="5"/>
  <c r="O2045" i="5"/>
  <c r="N2046" i="5"/>
  <c r="O2046" i="5"/>
  <c r="N2047" i="5"/>
  <c r="O2047" i="5"/>
  <c r="N2048" i="5"/>
  <c r="O2048" i="5"/>
  <c r="N2049" i="5"/>
  <c r="O2049" i="5"/>
  <c r="N2050" i="5"/>
  <c r="O2050" i="5"/>
  <c r="N2051" i="5"/>
  <c r="O2051" i="5"/>
  <c r="N2052" i="5"/>
  <c r="O2052" i="5"/>
  <c r="N2053" i="5"/>
  <c r="O2053" i="5"/>
  <c r="N2054" i="5"/>
  <c r="O2054" i="5"/>
  <c r="N2055" i="5"/>
  <c r="O2055" i="5"/>
  <c r="N2056" i="5"/>
  <c r="O2056" i="5"/>
  <c r="N2057" i="5"/>
  <c r="O2057" i="5"/>
  <c r="N2058" i="5"/>
  <c r="O2058" i="5"/>
  <c r="N2059" i="5"/>
  <c r="O2059" i="5"/>
  <c r="N2060" i="5"/>
  <c r="O2060" i="5"/>
  <c r="N2061" i="5"/>
  <c r="O2061" i="5"/>
  <c r="N2062" i="5"/>
  <c r="O2062" i="5"/>
  <c r="N2063" i="5"/>
  <c r="O2063" i="5"/>
  <c r="N2064" i="5"/>
  <c r="O2064" i="5"/>
  <c r="N2065" i="5"/>
  <c r="O2065" i="5"/>
  <c r="N2066" i="5"/>
  <c r="O2066" i="5"/>
  <c r="N2067" i="5"/>
  <c r="O2067" i="5"/>
  <c r="N2068" i="5"/>
  <c r="O2068" i="5"/>
  <c r="N2069" i="5"/>
  <c r="O2069" i="5"/>
  <c r="N2070" i="5"/>
  <c r="O2070" i="5"/>
  <c r="N2071" i="5"/>
  <c r="O2071" i="5"/>
  <c r="N2072" i="5"/>
  <c r="O2072" i="5"/>
  <c r="N2073" i="5"/>
  <c r="O2073" i="5"/>
  <c r="N2074" i="5"/>
  <c r="O2074" i="5"/>
  <c r="N2075" i="5"/>
  <c r="O2075" i="5"/>
  <c r="N2076" i="5"/>
  <c r="O2076" i="5"/>
  <c r="N2077" i="5"/>
  <c r="O2077" i="5"/>
  <c r="N2078" i="5"/>
  <c r="O2078" i="5"/>
  <c r="N2079" i="5"/>
  <c r="O2079" i="5"/>
  <c r="N2080" i="5"/>
  <c r="O2080" i="5"/>
  <c r="N2081" i="5"/>
  <c r="O2081" i="5"/>
  <c r="N2082" i="5"/>
  <c r="O2082" i="5"/>
  <c r="N2083" i="5"/>
  <c r="O2083" i="5"/>
  <c r="N2084" i="5"/>
  <c r="O2084" i="5"/>
  <c r="N2085" i="5"/>
  <c r="O2085" i="5"/>
  <c r="N2086" i="5"/>
  <c r="O2086" i="5"/>
  <c r="N2087" i="5"/>
  <c r="O2087" i="5"/>
  <c r="N2088" i="5"/>
  <c r="O2088" i="5"/>
  <c r="N2089" i="5"/>
  <c r="O2089" i="5"/>
  <c r="N2090" i="5"/>
  <c r="O2090" i="5"/>
  <c r="N2091" i="5"/>
  <c r="O2091" i="5"/>
  <c r="N2092" i="5"/>
  <c r="O2092" i="5"/>
  <c r="N2093" i="5"/>
  <c r="O2093" i="5"/>
  <c r="N2094" i="5"/>
  <c r="O2094" i="5"/>
  <c r="N2095" i="5"/>
  <c r="O2095" i="5"/>
  <c r="N2096" i="5"/>
  <c r="O2096" i="5"/>
  <c r="N2097" i="5"/>
  <c r="O2097" i="5"/>
  <c r="N2098" i="5"/>
  <c r="O2098" i="5"/>
  <c r="N2099" i="5"/>
  <c r="O2099" i="5"/>
  <c r="N2100" i="5"/>
  <c r="O2100" i="5"/>
  <c r="N2101" i="5"/>
  <c r="O2101" i="5"/>
  <c r="N2102" i="5"/>
  <c r="O2102" i="5"/>
  <c r="N2103" i="5"/>
  <c r="O2103" i="5"/>
  <c r="N2104" i="5"/>
  <c r="O2104" i="5"/>
  <c r="N2105" i="5"/>
  <c r="O2105" i="5"/>
  <c r="N2106" i="5"/>
  <c r="O2106" i="5"/>
  <c r="N2107" i="5"/>
  <c r="O2107" i="5"/>
  <c r="N2108" i="5"/>
  <c r="O2108" i="5"/>
  <c r="N2109" i="5"/>
  <c r="O2109" i="5"/>
  <c r="N2110" i="5"/>
  <c r="O2110" i="5"/>
  <c r="N2111" i="5"/>
  <c r="O2111" i="5"/>
  <c r="N2112" i="5"/>
  <c r="O2112" i="5"/>
  <c r="N2113" i="5"/>
  <c r="O2113" i="5"/>
  <c r="N2114" i="5"/>
  <c r="O2114" i="5"/>
  <c r="N2115" i="5"/>
  <c r="O2115" i="5"/>
  <c r="N2116" i="5"/>
  <c r="O2116" i="5"/>
  <c r="N2117" i="5"/>
  <c r="O2117" i="5"/>
  <c r="N2118" i="5"/>
  <c r="O2118" i="5"/>
  <c r="N2119" i="5"/>
  <c r="O2119" i="5"/>
  <c r="N2120" i="5"/>
  <c r="O2120" i="5"/>
  <c r="N2121" i="5"/>
  <c r="O2121" i="5"/>
  <c r="N2122" i="5"/>
  <c r="O2122" i="5"/>
  <c r="N2123" i="5"/>
  <c r="O2123" i="5"/>
  <c r="N2124" i="5"/>
  <c r="O2124" i="5"/>
  <c r="N2125" i="5"/>
  <c r="O2125" i="5"/>
  <c r="N2126" i="5"/>
  <c r="O2126" i="5"/>
  <c r="N2127" i="5"/>
  <c r="O2127" i="5"/>
  <c r="N2128" i="5"/>
  <c r="O2128" i="5"/>
  <c r="N2129" i="5"/>
  <c r="O2129" i="5"/>
  <c r="N2130" i="5"/>
  <c r="O2130" i="5"/>
  <c r="N2131" i="5"/>
  <c r="O2131" i="5"/>
  <c r="N2132" i="5"/>
  <c r="O2132" i="5"/>
  <c r="N2133" i="5"/>
  <c r="O2133" i="5"/>
  <c r="N2134" i="5"/>
  <c r="O2134" i="5"/>
  <c r="N2135" i="5"/>
  <c r="O2135" i="5"/>
  <c r="N2136" i="5"/>
  <c r="O2136" i="5"/>
  <c r="N2137" i="5"/>
  <c r="O2137" i="5"/>
  <c r="N2138" i="5"/>
  <c r="O2138" i="5"/>
  <c r="N2139" i="5"/>
  <c r="O2139" i="5"/>
  <c r="N2140" i="5"/>
  <c r="O2140" i="5"/>
  <c r="N2141" i="5"/>
  <c r="O2141" i="5"/>
  <c r="N2142" i="5"/>
  <c r="O2142" i="5"/>
  <c r="N2143" i="5"/>
  <c r="O2143" i="5"/>
  <c r="N2144" i="5"/>
  <c r="O2144" i="5"/>
  <c r="N2145" i="5"/>
  <c r="O2145" i="5"/>
  <c r="N2146" i="5"/>
  <c r="O2146" i="5"/>
  <c r="N2147" i="5"/>
  <c r="O2147" i="5"/>
  <c r="N2148" i="5"/>
  <c r="O2148" i="5"/>
  <c r="N2149" i="5"/>
  <c r="O2149" i="5"/>
  <c r="N2150" i="5"/>
  <c r="O2150" i="5"/>
  <c r="N2151" i="5"/>
  <c r="O2151" i="5"/>
  <c r="N2152" i="5"/>
  <c r="O2152" i="5"/>
  <c r="N2153" i="5"/>
  <c r="O2153" i="5"/>
  <c r="N2154" i="5"/>
  <c r="O2154" i="5"/>
  <c r="N2155" i="5"/>
  <c r="O2155" i="5"/>
  <c r="N2156" i="5"/>
  <c r="O2156" i="5"/>
  <c r="N2157" i="5"/>
  <c r="O2157" i="5"/>
  <c r="N2158" i="5"/>
  <c r="O2158" i="5"/>
  <c r="N2159" i="5"/>
  <c r="O2159" i="5"/>
  <c r="N2160" i="5"/>
  <c r="O2160" i="5"/>
  <c r="N2161" i="5"/>
  <c r="O2161" i="5"/>
  <c r="N2162" i="5"/>
  <c r="O2162" i="5"/>
  <c r="N2163" i="5"/>
  <c r="O2163" i="5"/>
  <c r="N2164" i="5"/>
  <c r="O2164" i="5"/>
  <c r="N2165" i="5"/>
  <c r="O2165" i="5"/>
  <c r="N2166" i="5"/>
  <c r="O2166" i="5"/>
  <c r="N2167" i="5"/>
  <c r="O2167" i="5"/>
  <c r="N2168" i="5"/>
  <c r="O2168" i="5"/>
  <c r="N2169" i="5"/>
  <c r="O2169" i="5"/>
  <c r="N2170" i="5"/>
  <c r="O2170" i="5"/>
  <c r="N2171" i="5"/>
  <c r="O2171" i="5"/>
  <c r="N2172" i="5"/>
  <c r="O2172" i="5"/>
  <c r="N2173" i="5"/>
  <c r="O2173" i="5"/>
  <c r="N2174" i="5"/>
  <c r="O2174" i="5"/>
  <c r="N2175" i="5"/>
  <c r="O2175" i="5"/>
  <c r="N2176" i="5"/>
  <c r="O2176" i="5"/>
  <c r="N2177" i="5"/>
  <c r="O2177" i="5"/>
  <c r="N2178" i="5"/>
  <c r="O2178" i="5"/>
  <c r="N2179" i="5"/>
  <c r="O2179" i="5"/>
  <c r="N2180" i="5"/>
  <c r="O2180" i="5"/>
  <c r="N2181" i="5"/>
  <c r="O2181" i="5"/>
  <c r="N2182" i="5"/>
  <c r="O2182" i="5"/>
  <c r="N2183" i="5"/>
  <c r="O2183" i="5"/>
  <c r="N2184" i="5"/>
  <c r="O2184" i="5"/>
  <c r="N2185" i="5"/>
  <c r="O2185" i="5"/>
  <c r="N2186" i="5"/>
  <c r="O2186" i="5"/>
  <c r="N2187" i="5"/>
  <c r="O2187" i="5"/>
  <c r="N2188" i="5"/>
  <c r="O2188" i="5"/>
  <c r="N2189" i="5"/>
  <c r="O2189" i="5"/>
  <c r="N2190" i="5"/>
  <c r="O2190" i="5"/>
  <c r="N2191" i="5"/>
  <c r="O2191" i="5"/>
  <c r="N2192" i="5"/>
  <c r="O2192" i="5"/>
  <c r="N2193" i="5"/>
  <c r="O2193" i="5"/>
  <c r="N2194" i="5"/>
  <c r="O2194" i="5"/>
  <c r="N2195" i="5"/>
  <c r="O2195" i="5"/>
  <c r="N2196" i="5"/>
  <c r="O2196" i="5"/>
  <c r="N2197" i="5"/>
  <c r="O2197" i="5"/>
  <c r="N2198" i="5"/>
  <c r="O2198" i="5"/>
  <c r="N2199" i="5"/>
  <c r="O2199" i="5"/>
  <c r="N2200" i="5"/>
  <c r="O2200" i="5"/>
  <c r="N2201" i="5"/>
  <c r="O2201" i="5"/>
  <c r="N2202" i="5"/>
  <c r="O2202" i="5"/>
  <c r="N2203" i="5"/>
  <c r="O2203" i="5"/>
  <c r="N2204" i="5"/>
  <c r="O2204" i="5"/>
  <c r="N2205" i="5"/>
  <c r="O2205" i="5"/>
  <c r="N2206" i="5"/>
  <c r="O2206" i="5"/>
  <c r="N2207" i="5"/>
  <c r="O2207" i="5"/>
  <c r="N2208" i="5"/>
  <c r="O2208" i="5"/>
  <c r="N2209" i="5"/>
  <c r="O2209" i="5"/>
  <c r="N2210" i="5"/>
  <c r="O2210" i="5"/>
  <c r="N2211" i="5"/>
  <c r="O2211" i="5"/>
  <c r="N2212" i="5"/>
  <c r="O2212" i="5"/>
  <c r="N2213" i="5"/>
  <c r="O2213" i="5"/>
  <c r="N2214" i="5"/>
  <c r="O2214" i="5"/>
  <c r="N2215" i="5"/>
  <c r="O2215" i="5"/>
  <c r="N2216" i="5"/>
  <c r="O2216" i="5"/>
  <c r="N2217" i="5"/>
  <c r="O2217" i="5"/>
  <c r="N2218" i="5"/>
  <c r="O2218" i="5"/>
  <c r="N2219" i="5"/>
  <c r="O2219" i="5"/>
  <c r="N2220" i="5"/>
  <c r="O2220" i="5"/>
  <c r="N2221" i="5"/>
  <c r="O2221" i="5"/>
  <c r="N2222" i="5"/>
  <c r="O2222" i="5"/>
  <c r="N2223" i="5"/>
  <c r="O2223" i="5"/>
  <c r="N2224" i="5"/>
  <c r="O2224" i="5"/>
  <c r="N2225" i="5"/>
  <c r="O2225" i="5"/>
  <c r="N2226" i="5"/>
  <c r="O2226" i="5"/>
  <c r="N2227" i="5"/>
  <c r="O2227" i="5"/>
  <c r="N2228" i="5"/>
  <c r="O2228" i="5"/>
  <c r="N2229" i="5"/>
  <c r="O2229" i="5"/>
  <c r="N2230" i="5"/>
  <c r="O2230" i="5"/>
  <c r="N2231" i="5"/>
  <c r="O2231" i="5"/>
  <c r="N2232" i="5"/>
  <c r="O2232" i="5"/>
  <c r="N2233" i="5"/>
  <c r="O2233" i="5"/>
  <c r="N2234" i="5"/>
  <c r="O2234" i="5"/>
  <c r="N2235" i="5"/>
  <c r="O2235" i="5"/>
  <c r="N2236" i="5"/>
  <c r="O2236" i="5"/>
  <c r="N2237" i="5"/>
  <c r="O2237" i="5"/>
  <c r="N2238" i="5"/>
  <c r="O2238" i="5"/>
  <c r="N2239" i="5"/>
  <c r="O2239" i="5"/>
  <c r="N2240" i="5"/>
  <c r="O2240" i="5"/>
  <c r="N2241" i="5"/>
  <c r="O2241" i="5"/>
  <c r="N2242" i="5"/>
  <c r="O2242" i="5"/>
  <c r="N2243" i="5"/>
  <c r="O2243" i="5"/>
  <c r="N2244" i="5"/>
  <c r="O2244" i="5"/>
  <c r="N2245" i="5"/>
  <c r="O2245" i="5"/>
  <c r="N2246" i="5"/>
  <c r="O2246" i="5"/>
  <c r="N2247" i="5"/>
  <c r="O2247" i="5"/>
  <c r="N2248" i="5"/>
  <c r="O2248" i="5"/>
  <c r="N2249" i="5"/>
  <c r="O2249" i="5"/>
  <c r="N2250" i="5"/>
  <c r="O2250" i="5"/>
  <c r="N2251" i="5"/>
  <c r="O2251" i="5"/>
  <c r="N2252" i="5"/>
  <c r="O2252" i="5"/>
  <c r="N2253" i="5"/>
  <c r="O2253" i="5"/>
  <c r="N2254" i="5"/>
  <c r="O2254" i="5"/>
  <c r="N2255" i="5"/>
  <c r="O2255" i="5"/>
  <c r="N2256" i="5"/>
  <c r="O2256" i="5"/>
  <c r="N2257" i="5"/>
  <c r="O2257" i="5"/>
  <c r="N2258" i="5"/>
  <c r="O2258" i="5"/>
  <c r="N2259" i="5"/>
  <c r="O2259" i="5"/>
  <c r="N2260" i="5"/>
  <c r="O2260" i="5"/>
  <c r="N2261" i="5"/>
  <c r="O2261" i="5"/>
  <c r="N2262" i="5"/>
  <c r="O2262" i="5"/>
  <c r="N2263" i="5"/>
  <c r="O2263" i="5"/>
  <c r="N2264" i="5"/>
  <c r="O2264" i="5"/>
  <c r="N2265" i="5"/>
  <c r="O2265" i="5"/>
  <c r="N2266" i="5"/>
  <c r="O2266" i="5"/>
  <c r="N2267" i="5"/>
  <c r="O2267" i="5"/>
  <c r="N2268" i="5"/>
  <c r="O2268" i="5"/>
  <c r="N2269" i="5"/>
  <c r="O2269" i="5"/>
  <c r="N2270" i="5"/>
  <c r="O2270" i="5"/>
  <c r="N2271" i="5"/>
  <c r="O2271" i="5"/>
  <c r="N2272" i="5"/>
  <c r="O2272" i="5"/>
  <c r="N2273" i="5"/>
  <c r="O2273" i="5"/>
  <c r="N2274" i="5"/>
  <c r="O2274" i="5"/>
  <c r="N2275" i="5"/>
  <c r="O2275" i="5"/>
  <c r="N2276" i="5"/>
  <c r="O2276" i="5"/>
  <c r="N2277" i="5"/>
  <c r="N2278" i="5"/>
  <c r="O2278" i="5"/>
  <c r="N2279" i="5"/>
  <c r="O2279" i="5"/>
  <c r="N2280" i="5"/>
  <c r="O2280" i="5"/>
  <c r="N2281" i="5"/>
  <c r="O2281" i="5"/>
  <c r="N2282" i="5"/>
  <c r="O2282" i="5"/>
  <c r="N2283" i="5"/>
  <c r="O2283" i="5"/>
  <c r="N2284" i="5"/>
  <c r="O2284" i="5"/>
  <c r="N2285" i="5"/>
  <c r="O2285" i="5"/>
  <c r="N2286" i="5"/>
  <c r="O2286" i="5"/>
  <c r="N2287" i="5"/>
  <c r="O2287" i="5"/>
  <c r="N2288" i="5"/>
  <c r="O2288" i="5"/>
  <c r="N2289" i="5"/>
  <c r="O2289" i="5"/>
  <c r="N2290" i="5"/>
  <c r="O2290" i="5"/>
  <c r="N2291" i="5"/>
  <c r="O2291" i="5"/>
  <c r="N2292" i="5"/>
  <c r="O2292" i="5"/>
  <c r="N2293" i="5"/>
  <c r="O2293" i="5"/>
  <c r="N2294" i="5"/>
  <c r="O2294" i="5"/>
  <c r="N2295" i="5"/>
  <c r="O2295" i="5"/>
  <c r="N2296" i="5"/>
  <c r="O2296" i="5"/>
  <c r="N2297" i="5"/>
  <c r="O2297" i="5"/>
  <c r="N2298" i="5"/>
  <c r="O2298" i="5"/>
  <c r="N2299" i="5"/>
  <c r="O2299" i="5"/>
  <c r="N2300" i="5"/>
  <c r="O2300" i="5"/>
  <c r="N2301" i="5"/>
  <c r="O2301" i="5"/>
  <c r="N2302" i="5"/>
  <c r="O2302" i="5"/>
  <c r="N2303" i="5"/>
  <c r="O2303" i="5"/>
  <c r="N2304" i="5"/>
  <c r="O2304" i="5"/>
  <c r="N2305" i="5"/>
  <c r="O2305" i="5"/>
  <c r="N2306" i="5"/>
  <c r="O2306" i="5"/>
  <c r="N2307" i="5"/>
  <c r="O2307" i="5"/>
  <c r="N2308" i="5"/>
  <c r="O2308" i="5"/>
  <c r="N2309" i="5"/>
  <c r="O2309" i="5"/>
  <c r="N2310" i="5"/>
  <c r="O2310" i="5"/>
  <c r="N2311" i="5"/>
  <c r="O2311" i="5"/>
  <c r="N2312" i="5"/>
  <c r="O2312" i="5"/>
  <c r="N2313" i="5"/>
  <c r="O2313" i="5"/>
  <c r="N2314" i="5"/>
  <c r="O2314" i="5"/>
  <c r="N2315" i="5"/>
  <c r="O2315" i="5"/>
  <c r="N2316" i="5"/>
  <c r="O2316" i="5"/>
  <c r="N2317" i="5"/>
  <c r="O2317" i="5"/>
  <c r="N2318" i="5"/>
  <c r="O2318" i="5"/>
  <c r="N2319" i="5"/>
  <c r="O2319" i="5"/>
  <c r="N2320" i="5"/>
  <c r="O2320" i="5"/>
  <c r="N2321" i="5"/>
  <c r="O2321" i="5"/>
  <c r="N2322" i="5"/>
  <c r="O2322" i="5"/>
  <c r="N2323" i="5"/>
  <c r="O2323" i="5"/>
  <c r="N2324" i="5"/>
  <c r="O2324" i="5"/>
  <c r="N2325" i="5"/>
  <c r="O2325" i="5"/>
  <c r="N2326" i="5"/>
  <c r="O2326" i="5"/>
  <c r="N2327" i="5"/>
  <c r="O2327" i="5"/>
  <c r="N2328" i="5"/>
  <c r="O2328" i="5"/>
  <c r="N2329" i="5"/>
  <c r="O2329" i="5"/>
  <c r="N2330" i="5"/>
  <c r="O2330" i="5"/>
  <c r="N2331" i="5"/>
  <c r="O2331" i="5"/>
  <c r="N2332" i="5"/>
  <c r="O2332" i="5"/>
  <c r="N2333" i="5"/>
  <c r="O2333" i="5"/>
  <c r="N2334" i="5"/>
  <c r="O2334" i="5"/>
  <c r="N2335" i="5"/>
  <c r="O2335" i="5"/>
  <c r="N2336" i="5"/>
  <c r="O2336" i="5"/>
  <c r="N2337" i="5"/>
  <c r="O2337" i="5"/>
  <c r="N2338" i="5"/>
  <c r="O2338" i="5"/>
  <c r="N2339" i="5"/>
  <c r="O2339" i="5"/>
  <c r="N2340" i="5"/>
  <c r="O2340" i="5"/>
  <c r="N2341" i="5"/>
  <c r="O2341" i="5"/>
  <c r="N2342" i="5"/>
  <c r="O2342" i="5"/>
  <c r="N2343" i="5"/>
  <c r="O2343" i="5"/>
  <c r="N2344" i="5"/>
  <c r="O2344" i="5"/>
  <c r="N2345" i="5"/>
  <c r="O2345" i="5"/>
  <c r="N2346" i="5"/>
  <c r="O2346" i="5"/>
  <c r="N2347" i="5"/>
  <c r="O2347" i="5"/>
  <c r="N2348" i="5"/>
  <c r="O2348" i="5"/>
  <c r="N2349" i="5"/>
  <c r="O2349" i="5"/>
  <c r="N2350" i="5"/>
  <c r="O2350" i="5"/>
  <c r="N2351" i="5"/>
  <c r="O2351" i="5"/>
  <c r="N2352" i="5"/>
  <c r="O2352" i="5"/>
  <c r="N2353" i="5"/>
  <c r="O2353" i="5"/>
  <c r="N2354" i="5"/>
  <c r="O2354" i="5"/>
  <c r="N2355" i="5"/>
  <c r="O2355" i="5"/>
  <c r="N2356" i="5"/>
  <c r="O2356" i="5"/>
  <c r="N2357" i="5"/>
  <c r="O2357" i="5"/>
  <c r="N2358" i="5"/>
  <c r="O2358" i="5"/>
  <c r="N2359" i="5"/>
  <c r="O2359" i="5"/>
  <c r="N2360" i="5"/>
  <c r="O2360" i="5"/>
  <c r="N2361" i="5"/>
  <c r="O2361" i="5"/>
  <c r="N2362" i="5"/>
  <c r="O2362" i="5"/>
  <c r="N2363" i="5"/>
  <c r="O2363" i="5"/>
  <c r="N2364" i="5"/>
  <c r="O2364" i="5"/>
  <c r="N2365" i="5"/>
  <c r="O2365" i="5"/>
  <c r="N2366" i="5"/>
  <c r="O2366" i="5"/>
  <c r="N2367" i="5"/>
  <c r="O2367" i="5"/>
  <c r="N2368" i="5"/>
  <c r="O2368" i="5"/>
  <c r="N2369" i="5"/>
  <c r="O2369" i="5"/>
  <c r="N2370" i="5"/>
  <c r="O2370" i="5"/>
  <c r="N2371" i="5"/>
  <c r="O2371" i="5"/>
  <c r="N2372" i="5"/>
  <c r="O2372" i="5"/>
  <c r="N2373" i="5"/>
  <c r="O2373" i="5"/>
  <c r="N2374" i="5"/>
  <c r="O2374" i="5"/>
  <c r="N2375" i="5"/>
  <c r="O2375" i="5"/>
  <c r="N2376" i="5"/>
  <c r="O2376" i="5"/>
  <c r="N2377" i="5"/>
  <c r="O2377" i="5"/>
  <c r="N2378" i="5"/>
  <c r="O2378" i="5"/>
  <c r="N2379" i="5"/>
  <c r="O2379" i="5"/>
  <c r="N2380" i="5"/>
  <c r="O2380" i="5"/>
  <c r="N2381" i="5"/>
  <c r="O2381" i="5"/>
  <c r="N2382" i="5"/>
  <c r="O2382" i="5"/>
  <c r="N2383" i="5"/>
  <c r="O2383" i="5"/>
  <c r="N2384" i="5"/>
  <c r="O2384" i="5"/>
  <c r="N2385" i="5"/>
  <c r="O2385" i="5"/>
  <c r="N2386" i="5"/>
  <c r="O2386" i="5"/>
  <c r="N2387" i="5"/>
  <c r="O2387" i="5"/>
  <c r="N2388" i="5"/>
  <c r="O2388" i="5"/>
  <c r="N2389" i="5"/>
  <c r="O2389" i="5"/>
  <c r="N2390" i="5"/>
  <c r="O2390" i="5"/>
  <c r="N2391" i="5"/>
  <c r="O2391" i="5"/>
  <c r="N2392" i="5"/>
  <c r="O2392" i="5"/>
  <c r="N2393" i="5"/>
  <c r="O2393" i="5"/>
  <c r="N2394" i="5"/>
  <c r="O2394" i="5"/>
  <c r="N2395" i="5"/>
  <c r="O2395" i="5"/>
  <c r="N2396" i="5"/>
  <c r="O2396" i="5"/>
  <c r="N2397" i="5"/>
  <c r="O2397" i="5"/>
  <c r="N2398" i="5"/>
  <c r="O2398" i="5"/>
  <c r="N2399" i="5"/>
  <c r="O2399" i="5"/>
  <c r="N2400" i="5"/>
  <c r="O2400" i="5"/>
  <c r="N2401" i="5"/>
  <c r="O2401" i="5"/>
  <c r="N2402" i="5"/>
  <c r="O2402" i="5"/>
  <c r="N2403" i="5"/>
  <c r="O2403" i="5"/>
  <c r="N2404" i="5"/>
  <c r="O2404" i="5"/>
  <c r="N2405" i="5"/>
  <c r="O2405" i="5"/>
  <c r="N2406" i="5"/>
  <c r="O2406" i="5"/>
  <c r="N2407" i="5"/>
  <c r="O2407" i="5"/>
  <c r="N2408" i="5"/>
  <c r="O2408" i="5"/>
  <c r="N2409" i="5"/>
  <c r="O2409" i="5"/>
  <c r="N2410" i="5"/>
  <c r="O2410" i="5"/>
  <c r="N2411" i="5"/>
  <c r="O2411" i="5"/>
  <c r="N2412" i="5"/>
  <c r="O2412" i="5"/>
  <c r="N2413" i="5"/>
  <c r="O2413" i="5"/>
  <c r="N2414" i="5"/>
  <c r="O2414" i="5"/>
  <c r="N2415" i="5"/>
  <c r="O2415" i="5"/>
  <c r="N2416" i="5"/>
  <c r="O2416" i="5"/>
  <c r="N2417" i="5"/>
  <c r="O2417" i="5"/>
  <c r="N2418" i="5"/>
  <c r="O2418" i="5"/>
  <c r="N2419" i="5"/>
  <c r="O2419" i="5"/>
  <c r="N2420" i="5"/>
  <c r="O2420" i="5"/>
  <c r="N2421" i="5"/>
  <c r="O2421" i="5"/>
  <c r="N2422" i="5"/>
  <c r="O2422" i="5"/>
  <c r="N2423" i="5"/>
  <c r="O2423" i="5"/>
  <c r="N2424" i="5"/>
  <c r="O2424" i="5"/>
  <c r="N2425" i="5"/>
  <c r="O2425" i="5"/>
  <c r="N2426" i="5"/>
  <c r="O2426" i="5"/>
  <c r="N2427" i="5"/>
  <c r="O2427" i="5"/>
  <c r="N2428" i="5"/>
  <c r="O2428" i="5"/>
  <c r="N2429" i="5"/>
  <c r="O2429" i="5"/>
  <c r="N2430" i="5"/>
  <c r="O2430" i="5"/>
  <c r="N2431" i="5"/>
  <c r="O2431" i="5"/>
  <c r="N2432" i="5"/>
  <c r="O2432" i="5"/>
  <c r="N2433" i="5"/>
  <c r="O2433" i="5"/>
  <c r="N2434" i="5"/>
  <c r="O2434" i="5"/>
  <c r="N2435" i="5"/>
  <c r="O2435" i="5"/>
  <c r="N2436" i="5"/>
  <c r="O2436" i="5"/>
  <c r="N2437" i="5"/>
  <c r="O2437" i="5"/>
  <c r="N2438" i="5"/>
  <c r="O2438" i="5"/>
  <c r="N2439" i="5"/>
  <c r="O2439" i="5"/>
  <c r="N2440" i="5"/>
  <c r="O2440" i="5"/>
  <c r="N2441" i="5"/>
  <c r="O2441" i="5"/>
  <c r="N2442" i="5"/>
  <c r="O2442" i="5"/>
  <c r="N2443" i="5"/>
  <c r="O2443" i="5"/>
  <c r="N2444" i="5"/>
  <c r="O2444" i="5"/>
  <c r="N2445" i="5"/>
  <c r="O2445" i="5"/>
  <c r="N2446" i="5"/>
  <c r="O2446" i="5"/>
  <c r="N2447" i="5"/>
  <c r="O2447" i="5"/>
  <c r="N2448" i="5"/>
  <c r="O2448" i="5"/>
  <c r="N2449" i="5"/>
  <c r="O2449" i="5"/>
  <c r="N2450" i="5"/>
  <c r="O2450" i="5"/>
  <c r="N2451" i="5"/>
  <c r="O2451" i="5"/>
  <c r="N2452" i="5"/>
  <c r="O2452" i="5"/>
  <c r="N2453" i="5"/>
  <c r="O2453" i="5"/>
  <c r="N2454" i="5"/>
  <c r="O2454" i="5"/>
  <c r="N2455" i="5"/>
  <c r="O2455" i="5"/>
  <c r="N2456" i="5"/>
  <c r="O2456" i="5"/>
  <c r="N2457" i="5"/>
  <c r="O2457" i="5"/>
  <c r="N2458" i="5"/>
  <c r="O2458" i="5"/>
  <c r="N2459" i="5"/>
  <c r="O2459" i="5"/>
  <c r="N2460" i="5"/>
  <c r="O2460" i="5"/>
  <c r="N2461" i="5"/>
  <c r="O2461" i="5"/>
  <c r="N2462" i="5"/>
  <c r="O2462" i="5"/>
  <c r="N2463" i="5"/>
  <c r="O2463" i="5"/>
  <c r="N2464" i="5"/>
  <c r="O2464" i="5"/>
  <c r="N2465" i="5"/>
  <c r="O2465" i="5"/>
  <c r="N2466" i="5"/>
  <c r="O2466" i="5"/>
  <c r="N2467" i="5"/>
  <c r="O2467" i="5"/>
  <c r="N2468" i="5"/>
  <c r="O2468" i="5"/>
  <c r="N2469" i="5"/>
  <c r="O2469" i="5"/>
  <c r="N2470" i="5"/>
  <c r="O2470" i="5"/>
  <c r="N2471" i="5"/>
  <c r="O2471" i="5"/>
  <c r="N2472" i="5"/>
  <c r="O2472" i="5"/>
  <c r="N2473" i="5"/>
  <c r="O2473" i="5"/>
  <c r="N2474" i="5"/>
  <c r="O2474" i="5"/>
  <c r="N2475" i="5"/>
  <c r="O2475" i="5"/>
  <c r="N2476" i="5"/>
  <c r="O2476" i="5"/>
  <c r="N2477" i="5"/>
  <c r="O2477" i="5"/>
  <c r="N2478" i="5"/>
  <c r="O2478" i="5"/>
  <c r="N2479" i="5"/>
  <c r="O2479" i="5"/>
  <c r="N2480" i="5"/>
  <c r="O2480" i="5"/>
  <c r="N2481" i="5"/>
  <c r="O2481" i="5"/>
  <c r="N2482" i="5"/>
  <c r="O2482" i="5"/>
  <c r="N2483" i="5"/>
  <c r="O2483" i="5"/>
  <c r="N2484" i="5"/>
  <c r="O2484" i="5"/>
  <c r="N2485" i="5"/>
  <c r="O2485" i="5"/>
  <c r="N2486" i="5"/>
  <c r="O2486" i="5"/>
  <c r="N2487" i="5"/>
  <c r="O2487" i="5"/>
  <c r="N2488" i="5"/>
  <c r="O2488" i="5"/>
  <c r="N2489" i="5"/>
  <c r="O2489" i="5"/>
  <c r="N2490" i="5"/>
  <c r="O2490" i="5"/>
  <c r="N2491" i="5"/>
  <c r="O2491" i="5"/>
  <c r="N2492" i="5"/>
  <c r="O2492" i="5"/>
  <c r="N2493" i="5"/>
  <c r="O2493" i="5"/>
  <c r="N2494" i="5"/>
  <c r="O2494" i="5"/>
  <c r="N2495" i="5"/>
  <c r="O2495" i="5"/>
  <c r="N2496" i="5"/>
  <c r="O2496" i="5"/>
  <c r="N2497" i="5"/>
  <c r="O2497" i="5"/>
  <c r="N2498" i="5"/>
  <c r="O2498" i="5"/>
  <c r="N2499" i="5"/>
  <c r="O2499" i="5"/>
  <c r="N2500" i="5"/>
  <c r="O2500" i="5"/>
  <c r="N2501" i="5"/>
  <c r="O2501" i="5"/>
  <c r="N2502" i="5"/>
  <c r="O2502" i="5"/>
  <c r="N2503" i="5"/>
  <c r="O2503" i="5"/>
  <c r="N2504" i="5"/>
  <c r="O2504" i="5"/>
  <c r="N2505" i="5"/>
  <c r="O2505" i="5"/>
  <c r="N2506" i="5"/>
  <c r="O2506" i="5"/>
  <c r="N2507" i="5"/>
  <c r="O2507" i="5"/>
  <c r="N2508" i="5"/>
  <c r="O2508" i="5"/>
  <c r="N2509" i="5"/>
  <c r="O2509" i="5"/>
  <c r="N2510" i="5"/>
  <c r="O2510" i="5"/>
  <c r="N2511" i="5"/>
  <c r="O2511" i="5"/>
  <c r="N2512" i="5"/>
  <c r="O2512" i="5"/>
  <c r="N2513" i="5"/>
  <c r="O2513" i="5"/>
  <c r="N2514" i="5"/>
  <c r="O2514" i="5"/>
  <c r="N2515" i="5"/>
  <c r="O2515" i="5"/>
  <c r="N2516" i="5"/>
  <c r="O2516" i="5"/>
  <c r="N2517" i="5"/>
  <c r="O2517" i="5"/>
  <c r="N2518" i="5"/>
  <c r="O2518" i="5"/>
  <c r="N2519" i="5"/>
  <c r="O2519" i="5"/>
  <c r="N2520" i="5"/>
  <c r="O2520" i="5"/>
  <c r="N2521" i="5"/>
  <c r="O2521" i="5"/>
  <c r="N2522" i="5"/>
  <c r="O2522" i="5"/>
  <c r="N2523" i="5"/>
  <c r="O2523" i="5"/>
  <c r="N2524" i="5"/>
  <c r="O2524" i="5"/>
  <c r="N2525" i="5"/>
  <c r="O2525" i="5"/>
  <c r="N2526" i="5"/>
  <c r="O2526" i="5"/>
  <c r="N2527" i="5"/>
  <c r="O2527" i="5"/>
  <c r="N2528" i="5"/>
  <c r="O2528" i="5"/>
  <c r="N2529" i="5"/>
  <c r="O2529" i="5"/>
  <c r="N2530" i="5"/>
  <c r="O2530" i="5"/>
  <c r="N2531" i="5"/>
  <c r="O2531" i="5"/>
  <c r="N2532" i="5"/>
  <c r="O2532" i="5"/>
  <c r="N2533" i="5"/>
  <c r="O2533" i="5"/>
  <c r="N2534" i="5"/>
  <c r="O2534" i="5"/>
  <c r="N2535" i="5"/>
  <c r="O2535" i="5"/>
  <c r="N2536" i="5"/>
  <c r="O2536" i="5"/>
  <c r="N2537" i="5"/>
  <c r="O2537" i="5"/>
  <c r="N2538" i="5"/>
  <c r="O2538" i="5"/>
  <c r="N2539" i="5"/>
  <c r="O2539" i="5"/>
  <c r="N2540" i="5"/>
  <c r="O2540" i="5"/>
  <c r="N2541" i="5"/>
  <c r="O2541" i="5"/>
  <c r="N2542" i="5"/>
  <c r="O2542" i="5"/>
  <c r="N2543" i="5"/>
  <c r="O2543" i="5"/>
  <c r="N2544" i="5"/>
  <c r="O2544" i="5"/>
  <c r="N2545" i="5"/>
  <c r="O2545" i="5"/>
  <c r="N2546" i="5"/>
  <c r="O2546" i="5"/>
  <c r="N2547" i="5"/>
  <c r="O2547" i="5"/>
  <c r="N2548" i="5"/>
  <c r="O2548" i="5"/>
  <c r="N2549" i="5"/>
  <c r="O2549" i="5"/>
  <c r="N2550" i="5"/>
  <c r="O2550" i="5"/>
  <c r="N2551" i="5"/>
  <c r="O2551" i="5"/>
  <c r="N2552" i="5"/>
  <c r="O2552" i="5"/>
  <c r="N2553" i="5"/>
  <c r="O2553" i="5"/>
  <c r="N2554" i="5"/>
  <c r="O2554" i="5"/>
  <c r="N2555" i="5"/>
  <c r="O2555" i="5"/>
  <c r="N2556" i="5"/>
  <c r="O2556" i="5"/>
  <c r="N2557" i="5"/>
  <c r="O2557" i="5"/>
  <c r="N2558" i="5"/>
  <c r="O2558" i="5"/>
  <c r="N2559" i="5"/>
  <c r="O2559" i="5"/>
  <c r="N2560" i="5"/>
  <c r="O2560" i="5"/>
  <c r="N2561" i="5"/>
  <c r="O2561" i="5"/>
  <c r="N2562" i="5"/>
  <c r="N2563" i="5"/>
  <c r="O2563" i="5"/>
  <c r="N2564" i="5"/>
  <c r="O2564" i="5"/>
  <c r="N2565" i="5"/>
  <c r="O2565" i="5"/>
  <c r="N2566" i="5"/>
  <c r="O2566" i="5"/>
  <c r="N2567" i="5"/>
  <c r="O2567" i="5"/>
  <c r="N2568" i="5"/>
  <c r="O2568" i="5"/>
  <c r="N2569" i="5"/>
  <c r="O2569" i="5"/>
  <c r="N2570" i="5"/>
  <c r="O2570" i="5"/>
  <c r="N2571" i="5"/>
  <c r="O2571" i="5"/>
  <c r="N2572" i="5"/>
  <c r="O2572" i="5"/>
  <c r="N2573" i="5"/>
  <c r="O2573" i="5"/>
  <c r="N2574" i="5"/>
  <c r="O2574" i="5"/>
  <c r="N2575" i="5"/>
  <c r="O2575" i="5"/>
  <c r="N2576" i="5"/>
  <c r="O2576" i="5"/>
  <c r="N2577" i="5"/>
  <c r="O2577" i="5"/>
  <c r="N2578" i="5"/>
  <c r="O2578" i="5"/>
  <c r="N2579" i="5"/>
  <c r="O2579" i="5"/>
  <c r="N2580" i="5"/>
  <c r="O2580" i="5"/>
  <c r="N2581" i="5"/>
  <c r="O2581" i="5"/>
  <c r="N2582" i="5"/>
  <c r="O2582" i="5"/>
  <c r="N2583" i="5"/>
  <c r="O2583" i="5"/>
  <c r="N2584" i="5"/>
  <c r="O2584" i="5"/>
  <c r="N2585" i="5"/>
  <c r="O2585" i="5"/>
  <c r="N2586" i="5"/>
  <c r="O2586" i="5"/>
  <c r="N2587" i="5"/>
  <c r="O2587" i="5"/>
  <c r="N2588" i="5"/>
  <c r="O2588" i="5"/>
  <c r="N2589" i="5"/>
  <c r="O2589" i="5"/>
  <c r="N2590" i="5"/>
  <c r="O2590" i="5"/>
  <c r="N2591" i="5"/>
  <c r="O2591" i="5"/>
  <c r="N2592" i="5"/>
  <c r="O2592" i="5"/>
  <c r="N2593" i="5"/>
  <c r="O2593" i="5"/>
  <c r="N2594" i="5"/>
  <c r="O2594" i="5"/>
  <c r="N2595" i="5"/>
  <c r="O2595" i="5"/>
  <c r="N2596" i="5"/>
  <c r="O2596" i="5"/>
  <c r="N2597" i="5"/>
  <c r="O2597" i="5"/>
  <c r="N2598" i="5"/>
  <c r="O2598" i="5"/>
  <c r="N2599" i="5"/>
  <c r="O2599" i="5"/>
  <c r="N2600" i="5"/>
  <c r="O2600" i="5"/>
  <c r="N2601" i="5"/>
  <c r="O2601" i="5"/>
  <c r="N2602" i="5"/>
  <c r="O2602" i="5"/>
  <c r="N2603" i="5"/>
  <c r="O2603" i="5"/>
  <c r="N2604" i="5"/>
  <c r="O2604" i="5"/>
  <c r="N2605" i="5"/>
  <c r="O2605" i="5"/>
  <c r="N2606" i="5"/>
  <c r="O2606" i="5"/>
  <c r="N2607" i="5"/>
  <c r="O2607" i="5"/>
  <c r="N2608" i="5"/>
  <c r="O2608" i="5"/>
  <c r="N2609" i="5"/>
  <c r="O2609" i="5"/>
  <c r="N2610" i="5"/>
  <c r="O2610" i="5"/>
  <c r="N2611" i="5"/>
  <c r="O2611" i="5"/>
  <c r="N2612" i="5"/>
  <c r="O2612" i="5"/>
  <c r="N2613" i="5"/>
  <c r="O2613" i="5"/>
  <c r="N2614" i="5"/>
  <c r="O2614" i="5"/>
  <c r="N2615" i="5"/>
  <c r="O2615" i="5"/>
  <c r="N2616" i="5"/>
  <c r="O2616" i="5"/>
  <c r="N2617" i="5"/>
  <c r="O2617" i="5"/>
  <c r="N2618" i="5"/>
  <c r="O2618" i="5"/>
  <c r="N2619" i="5"/>
  <c r="O2619" i="5"/>
  <c r="N2620" i="5"/>
  <c r="O2620" i="5"/>
  <c r="N2621" i="5"/>
  <c r="O2621" i="5"/>
  <c r="N2622" i="5"/>
  <c r="O2622" i="5"/>
  <c r="N2623" i="5"/>
  <c r="O2623" i="5"/>
  <c r="N2624" i="5"/>
  <c r="O2624" i="5"/>
  <c r="N2625" i="5"/>
  <c r="O2625" i="5"/>
  <c r="N2626" i="5"/>
  <c r="O2626" i="5"/>
  <c r="N2627" i="5"/>
  <c r="O2627" i="5"/>
  <c r="N2628" i="5"/>
  <c r="O2628" i="5"/>
  <c r="N2629" i="5"/>
  <c r="O2629" i="5"/>
  <c r="N2630" i="5"/>
  <c r="O2630" i="5"/>
  <c r="N2631" i="5"/>
  <c r="O2631" i="5"/>
  <c r="N2632" i="5"/>
  <c r="O2632" i="5"/>
  <c r="N2633" i="5"/>
  <c r="O2633" i="5"/>
  <c r="N2634" i="5"/>
  <c r="O2634" i="5"/>
  <c r="N2635" i="5"/>
  <c r="O2635" i="5"/>
  <c r="N2636" i="5"/>
  <c r="O2636" i="5"/>
  <c r="N2637" i="5"/>
  <c r="O2637" i="5"/>
  <c r="N2638" i="5"/>
  <c r="O2638" i="5"/>
  <c r="N2639" i="5"/>
  <c r="O2639" i="5"/>
  <c r="N2640" i="5"/>
  <c r="O2640" i="5"/>
  <c r="N2641" i="5"/>
  <c r="O2641" i="5"/>
  <c r="N2642" i="5"/>
  <c r="O2642" i="5"/>
  <c r="N2643" i="5"/>
  <c r="O2643" i="5"/>
  <c r="N2644" i="5"/>
  <c r="O2644" i="5"/>
  <c r="N2645" i="5"/>
  <c r="O2645" i="5"/>
  <c r="N2646" i="5"/>
  <c r="O2646" i="5"/>
  <c r="N2647" i="5"/>
  <c r="O2647" i="5"/>
  <c r="N2648" i="5"/>
  <c r="O2648" i="5"/>
  <c r="N2649" i="5"/>
  <c r="O2649" i="5"/>
  <c r="N2650" i="5"/>
  <c r="O2650" i="5"/>
  <c r="N2651" i="5"/>
  <c r="O2651" i="5"/>
  <c r="N2652" i="5"/>
  <c r="O2652" i="5"/>
  <c r="N2653" i="5"/>
  <c r="O2653" i="5"/>
  <c r="N2654" i="5"/>
  <c r="O2654" i="5"/>
  <c r="N2655" i="5"/>
  <c r="O2655" i="5"/>
  <c r="N2656" i="5"/>
  <c r="O2656" i="5"/>
  <c r="N2657" i="5"/>
  <c r="O2657" i="5"/>
  <c r="N2658" i="5"/>
  <c r="O2658" i="5"/>
  <c r="N2659" i="5"/>
  <c r="O2659" i="5"/>
  <c r="N2660" i="5"/>
  <c r="O2660" i="5"/>
  <c r="N2661" i="5"/>
  <c r="O2661" i="5"/>
  <c r="N2662" i="5"/>
  <c r="O2662" i="5"/>
  <c r="N2663" i="5"/>
  <c r="O2663" i="5"/>
  <c r="N2664" i="5"/>
  <c r="O2664" i="5"/>
  <c r="N2665" i="5"/>
  <c r="O2665" i="5"/>
  <c r="N2666" i="5"/>
  <c r="O2666" i="5"/>
  <c r="N2667" i="5"/>
  <c r="O2667" i="5"/>
  <c r="N2668" i="5"/>
  <c r="O2668" i="5"/>
  <c r="N2669" i="5"/>
  <c r="O2669" i="5"/>
  <c r="N2670" i="5"/>
  <c r="O2670" i="5"/>
  <c r="N2671" i="5"/>
  <c r="O2671" i="5"/>
  <c r="N2672" i="5"/>
  <c r="O2672" i="5"/>
  <c r="N2673" i="5"/>
  <c r="O2673" i="5"/>
  <c r="N2674" i="5"/>
  <c r="O2674" i="5"/>
  <c r="N2675" i="5"/>
  <c r="O2675" i="5"/>
  <c r="N2676" i="5"/>
  <c r="O2676" i="5"/>
  <c r="N2677" i="5"/>
  <c r="O2677" i="5"/>
  <c r="N2678" i="5"/>
  <c r="O2678" i="5"/>
  <c r="N2679" i="5"/>
  <c r="O2679" i="5"/>
  <c r="N2680" i="5"/>
  <c r="O2680" i="5"/>
  <c r="N2681" i="5"/>
  <c r="O2681" i="5"/>
  <c r="N2682" i="5"/>
  <c r="O2682" i="5"/>
  <c r="N2683" i="5"/>
  <c r="O2683" i="5"/>
  <c r="N2684" i="5"/>
  <c r="O2684" i="5"/>
  <c r="N2685" i="5"/>
  <c r="O2685" i="5"/>
  <c r="N2686" i="5"/>
  <c r="O2686" i="5"/>
  <c r="N2687" i="5"/>
  <c r="O2687" i="5"/>
  <c r="N2688" i="5"/>
  <c r="O2688" i="5"/>
  <c r="N2689" i="5"/>
  <c r="O2689" i="5"/>
  <c r="N2690" i="5"/>
  <c r="O2690" i="5"/>
  <c r="N2691" i="5"/>
  <c r="O2691" i="5"/>
  <c r="N2692" i="5"/>
  <c r="O2692" i="5"/>
  <c r="N2693" i="5"/>
  <c r="O2693" i="5"/>
  <c r="N2694" i="5"/>
  <c r="O2694" i="5"/>
  <c r="N2695" i="5"/>
  <c r="O2695" i="5"/>
  <c r="N2696" i="5"/>
  <c r="O2696" i="5"/>
  <c r="N2697" i="5"/>
  <c r="O2697" i="5"/>
  <c r="N2698" i="5"/>
  <c r="O2698" i="5"/>
  <c r="N2699" i="5"/>
  <c r="O2699" i="5"/>
  <c r="N2700" i="5"/>
  <c r="O2700" i="5"/>
  <c r="N2701" i="5"/>
  <c r="O2701" i="5"/>
  <c r="N2702" i="5"/>
  <c r="O2702" i="5"/>
  <c r="N2703" i="5"/>
  <c r="O2703" i="5"/>
  <c r="N2704" i="5"/>
  <c r="O2704" i="5"/>
  <c r="N2705" i="5"/>
  <c r="O2705" i="5"/>
  <c r="N2706" i="5"/>
  <c r="O2706" i="5"/>
  <c r="N2707" i="5"/>
  <c r="O2707" i="5"/>
  <c r="N2708" i="5"/>
  <c r="O2708" i="5"/>
  <c r="N2709" i="5"/>
  <c r="O2709" i="5"/>
  <c r="N2710" i="5"/>
  <c r="O2710" i="5"/>
  <c r="N2711" i="5"/>
  <c r="O2711" i="5"/>
  <c r="N2712" i="5"/>
  <c r="O2712" i="5"/>
  <c r="N2713" i="5"/>
  <c r="O2713" i="5"/>
  <c r="N2714" i="5"/>
  <c r="O2714" i="5"/>
  <c r="N2715" i="5"/>
  <c r="O2715" i="5"/>
  <c r="N2716" i="5"/>
  <c r="O2716" i="5"/>
  <c r="N2717" i="5"/>
  <c r="O2717" i="5"/>
  <c r="N2718" i="5"/>
  <c r="O2718" i="5"/>
  <c r="N2719" i="5"/>
  <c r="O2719" i="5"/>
  <c r="N2720" i="5"/>
  <c r="O2720" i="5"/>
  <c r="N2721" i="5"/>
  <c r="O2721" i="5"/>
  <c r="N2722" i="5"/>
  <c r="O2722" i="5"/>
  <c r="N2723" i="5"/>
  <c r="O2723" i="5"/>
  <c r="N2724" i="5"/>
  <c r="O2724" i="5"/>
  <c r="N2725" i="5"/>
  <c r="O2725" i="5"/>
  <c r="N2726" i="5"/>
  <c r="O2726" i="5"/>
  <c r="N2727" i="5"/>
  <c r="O2727" i="5"/>
  <c r="N2728" i="5"/>
  <c r="O2728" i="5"/>
  <c r="N2729" i="5"/>
  <c r="O2729" i="5"/>
  <c r="N2730" i="5"/>
  <c r="O2730" i="5"/>
  <c r="N2731" i="5"/>
  <c r="O2731" i="5"/>
  <c r="N2732" i="5"/>
  <c r="O2732" i="5"/>
  <c r="N2733" i="5"/>
  <c r="O2733" i="5"/>
  <c r="N2734" i="5"/>
  <c r="O2734" i="5"/>
  <c r="N2735" i="5"/>
  <c r="O2735" i="5"/>
  <c r="N2736" i="5"/>
  <c r="O2736" i="5"/>
  <c r="N2737" i="5"/>
  <c r="O2737" i="5"/>
  <c r="N2738" i="5"/>
  <c r="O2738" i="5"/>
  <c r="N2739" i="5"/>
  <c r="O2739" i="5"/>
  <c r="N2740" i="5"/>
  <c r="O2740" i="5"/>
  <c r="N2741" i="5"/>
  <c r="O2741" i="5"/>
  <c r="N2742" i="5"/>
  <c r="O2742" i="5"/>
  <c r="N2743" i="5"/>
  <c r="O2743" i="5"/>
  <c r="N2744" i="5"/>
  <c r="O2744" i="5"/>
  <c r="N2745" i="5"/>
  <c r="O2745" i="5"/>
  <c r="N2746" i="5"/>
  <c r="O2746" i="5"/>
  <c r="N2747" i="5"/>
  <c r="O2747" i="5"/>
  <c r="N2748" i="5"/>
  <c r="N2749" i="5"/>
  <c r="O2749" i="5"/>
  <c r="N2750" i="5"/>
  <c r="O2750" i="5"/>
  <c r="N2751" i="5"/>
  <c r="O2751" i="5"/>
  <c r="N2752" i="5"/>
  <c r="O2752" i="5"/>
  <c r="N2753" i="5"/>
  <c r="O2753" i="5"/>
  <c r="N2754" i="5"/>
  <c r="O2754" i="5"/>
  <c r="N2755" i="5"/>
  <c r="O2755" i="5"/>
  <c r="N2756" i="5"/>
  <c r="O2756" i="5"/>
  <c r="N2757" i="5"/>
  <c r="O2757" i="5"/>
  <c r="N2758" i="5"/>
  <c r="O2758" i="5"/>
  <c r="N2759" i="5"/>
  <c r="O2759" i="5"/>
  <c r="N2760" i="5"/>
  <c r="O2760" i="5"/>
  <c r="N2761" i="5"/>
  <c r="O2761" i="5"/>
  <c r="N2762" i="5"/>
  <c r="O2762" i="5"/>
  <c r="N2763" i="5"/>
  <c r="O2763" i="5"/>
  <c r="N2764" i="5"/>
  <c r="O2764" i="5"/>
  <c r="N2765" i="5"/>
  <c r="O2765" i="5"/>
  <c r="N2766" i="5"/>
  <c r="O2766" i="5"/>
  <c r="N2767" i="5"/>
  <c r="O2767" i="5"/>
  <c r="N2768" i="5"/>
  <c r="O2768" i="5"/>
  <c r="N2769" i="5"/>
  <c r="O2769" i="5"/>
  <c r="N2770" i="5"/>
  <c r="O2770" i="5"/>
  <c r="N2771" i="5"/>
  <c r="O2771" i="5"/>
  <c r="N2772" i="5"/>
  <c r="O2772" i="5"/>
  <c r="N2773" i="5"/>
  <c r="O2773" i="5"/>
  <c r="N2774" i="5"/>
  <c r="O2774" i="5"/>
  <c r="N2775" i="5"/>
  <c r="O2775" i="5"/>
  <c r="N2776" i="5"/>
  <c r="O2776" i="5"/>
  <c r="N2777" i="5"/>
  <c r="O2777" i="5"/>
  <c r="N2778" i="5"/>
  <c r="O2778" i="5"/>
  <c r="N2779" i="5"/>
  <c r="O2779" i="5"/>
  <c r="N2780" i="5"/>
  <c r="O2780" i="5"/>
  <c r="N2781" i="5"/>
  <c r="O2781" i="5"/>
  <c r="N2782" i="5"/>
  <c r="O2782" i="5"/>
  <c r="N2783" i="5"/>
  <c r="O2783" i="5"/>
  <c r="N2784" i="5"/>
  <c r="O2784" i="5"/>
  <c r="N2785" i="5"/>
  <c r="O2785" i="5"/>
  <c r="N2786" i="5"/>
  <c r="O2786" i="5"/>
  <c r="N2787" i="5"/>
  <c r="O2787" i="5"/>
  <c r="N2788" i="5"/>
  <c r="O2788" i="5"/>
  <c r="N2789" i="5"/>
  <c r="O2789" i="5"/>
  <c r="N2790" i="5"/>
  <c r="O2790" i="5"/>
  <c r="N2791" i="5"/>
  <c r="O2791" i="5"/>
  <c r="N2792" i="5"/>
  <c r="O2792" i="5"/>
  <c r="N2793" i="5"/>
  <c r="O2793" i="5"/>
  <c r="N2794" i="5"/>
  <c r="O2794" i="5"/>
  <c r="N2795" i="5"/>
  <c r="O2795" i="5"/>
  <c r="N2796" i="5"/>
  <c r="O2796" i="5"/>
  <c r="N2797" i="5"/>
  <c r="O2797" i="5"/>
  <c r="N2798" i="5"/>
  <c r="O2798" i="5"/>
  <c r="N2799" i="5"/>
  <c r="O2799" i="5"/>
  <c r="N2800" i="5"/>
  <c r="O2800" i="5"/>
  <c r="N2801" i="5"/>
  <c r="O2801" i="5"/>
  <c r="N2802" i="5"/>
  <c r="O2802" i="5"/>
  <c r="N2803" i="5"/>
  <c r="O2803" i="5"/>
  <c r="N2804" i="5"/>
  <c r="O2804" i="5"/>
  <c r="N2805" i="5"/>
  <c r="O2805" i="5"/>
  <c r="N2806" i="5"/>
  <c r="O2806" i="5"/>
  <c r="N2807" i="5"/>
  <c r="O2807" i="5"/>
  <c r="N2808" i="5"/>
  <c r="O2808" i="5"/>
  <c r="N2809" i="5"/>
  <c r="O2809" i="5"/>
  <c r="N2810" i="5"/>
  <c r="O2810" i="5"/>
  <c r="N2811" i="5"/>
  <c r="O2811" i="5"/>
  <c r="N2812" i="5"/>
  <c r="O2812" i="5"/>
  <c r="N2813" i="5"/>
  <c r="O2813" i="5"/>
  <c r="N2814" i="5"/>
  <c r="O2814" i="5"/>
  <c r="N2815" i="5"/>
  <c r="O2815" i="5"/>
  <c r="N2816" i="5"/>
  <c r="O2816" i="5"/>
  <c r="N2817" i="5"/>
  <c r="O2817" i="5"/>
  <c r="N2818" i="5"/>
  <c r="O2818" i="5"/>
  <c r="N2819" i="5"/>
  <c r="O2819" i="5"/>
  <c r="N2820" i="5"/>
  <c r="O2820" i="5"/>
  <c r="N2821" i="5"/>
  <c r="O2821" i="5"/>
  <c r="N2822" i="5"/>
  <c r="O2822" i="5"/>
  <c r="N2823" i="5"/>
  <c r="O2823" i="5"/>
  <c r="N2824" i="5"/>
  <c r="O2824" i="5"/>
  <c r="N2825" i="5"/>
  <c r="O2825" i="5"/>
  <c r="N2826" i="5"/>
  <c r="O2826" i="5"/>
  <c r="N2827" i="5"/>
  <c r="O2827" i="5"/>
  <c r="N2828" i="5"/>
  <c r="O2828" i="5"/>
  <c r="N2829" i="5"/>
  <c r="O2829" i="5"/>
  <c r="N2830" i="5"/>
  <c r="O2830" i="5"/>
  <c r="N2831" i="5"/>
  <c r="O2831" i="5"/>
  <c r="N2832" i="5"/>
  <c r="O2832" i="5"/>
  <c r="N2833" i="5"/>
  <c r="O2833" i="5"/>
  <c r="N2834" i="5"/>
  <c r="O2834" i="5"/>
  <c r="N2835" i="5"/>
  <c r="O2835" i="5"/>
  <c r="N2836" i="5"/>
  <c r="O2836" i="5"/>
  <c r="N2837" i="5"/>
  <c r="O2837" i="5"/>
  <c r="N2838" i="5"/>
  <c r="O2838" i="5"/>
  <c r="N2839" i="5"/>
  <c r="O2839" i="5"/>
  <c r="N2840" i="5"/>
  <c r="O2840" i="5"/>
  <c r="N2841" i="5"/>
  <c r="O2841" i="5"/>
  <c r="N2842" i="5"/>
  <c r="O2842" i="5"/>
  <c r="N2843" i="5"/>
  <c r="O2843" i="5"/>
  <c r="N2844" i="5"/>
  <c r="O2844" i="5"/>
  <c r="N2845" i="5"/>
  <c r="O2845" i="5"/>
  <c r="N2846" i="5"/>
  <c r="O2846" i="5"/>
  <c r="N2847" i="5"/>
  <c r="O2847" i="5"/>
  <c r="N2848" i="5"/>
  <c r="O2848" i="5"/>
  <c r="N2849" i="5"/>
  <c r="O2849" i="5"/>
  <c r="N2850" i="5"/>
  <c r="O2850" i="5"/>
  <c r="N2851" i="5"/>
  <c r="O2851" i="5"/>
  <c r="N2852" i="5"/>
  <c r="O2852" i="5"/>
  <c r="N2853" i="5"/>
  <c r="O2853" i="5"/>
  <c r="N2854" i="5"/>
  <c r="O2854" i="5"/>
  <c r="N2855" i="5"/>
  <c r="O2855" i="5"/>
  <c r="N2856" i="5"/>
  <c r="O2856" i="5"/>
  <c r="N2857" i="5"/>
  <c r="O2857" i="5"/>
  <c r="N2858" i="5"/>
  <c r="O2858" i="5"/>
  <c r="N2859" i="5"/>
  <c r="O2859" i="5"/>
  <c r="N2860" i="5"/>
  <c r="O2860" i="5"/>
  <c r="N2861" i="5"/>
  <c r="O2861" i="5"/>
  <c r="N2862" i="5"/>
  <c r="O2862" i="5"/>
  <c r="N2863" i="5"/>
  <c r="O2863" i="5"/>
  <c r="N2864" i="5"/>
  <c r="O2864" i="5"/>
  <c r="N2865" i="5"/>
  <c r="O2865" i="5"/>
  <c r="N2866" i="5"/>
  <c r="O2866" i="5"/>
  <c r="N2867" i="5"/>
  <c r="O2867" i="5"/>
  <c r="N2868" i="5"/>
  <c r="O2868" i="5"/>
  <c r="N2869" i="5"/>
  <c r="O2869" i="5"/>
  <c r="N2870" i="5"/>
  <c r="O2870" i="5"/>
  <c r="N2871" i="5"/>
  <c r="O2871" i="5"/>
  <c r="N2872" i="5"/>
  <c r="O2872" i="5"/>
  <c r="N2873" i="5"/>
  <c r="O2873" i="5"/>
  <c r="N2874" i="5"/>
  <c r="O2874" i="5"/>
  <c r="N2875" i="5"/>
  <c r="O2875" i="5"/>
  <c r="N2876" i="5"/>
  <c r="O2876" i="5"/>
  <c r="N2877" i="5"/>
  <c r="O2877" i="5"/>
  <c r="N2878" i="5"/>
  <c r="O2878" i="5"/>
  <c r="N2879" i="5"/>
  <c r="O2879" i="5"/>
  <c r="N2880" i="5"/>
  <c r="O2880" i="5"/>
  <c r="N2881" i="5"/>
  <c r="O2881" i="5"/>
  <c r="N2882" i="5"/>
  <c r="O2882" i="5"/>
  <c r="N2883" i="5"/>
  <c r="O2883" i="5"/>
  <c r="N2884" i="5"/>
  <c r="O2884" i="5"/>
  <c r="N2885" i="5"/>
  <c r="O2885" i="5"/>
  <c r="N2886" i="5"/>
  <c r="O2886" i="5"/>
  <c r="N2887" i="5"/>
  <c r="O2887" i="5"/>
  <c r="N2888" i="5"/>
  <c r="O2888" i="5"/>
  <c r="N2889" i="5"/>
  <c r="O2889" i="5"/>
  <c r="N2890" i="5"/>
  <c r="O2890" i="5"/>
  <c r="N2891" i="5"/>
  <c r="O2891" i="5"/>
  <c r="N2892" i="5"/>
  <c r="O2892" i="5"/>
  <c r="N2893" i="5"/>
  <c r="O2893" i="5"/>
  <c r="N2894" i="5"/>
  <c r="O2894" i="5"/>
  <c r="N2895" i="5"/>
  <c r="O2895" i="5"/>
  <c r="N2896" i="5"/>
  <c r="O2896" i="5"/>
  <c r="N2897" i="5"/>
  <c r="O2897" i="5"/>
  <c r="N2898" i="5"/>
  <c r="O2898" i="5"/>
  <c r="N2899" i="5"/>
  <c r="O2899" i="5"/>
  <c r="N2900" i="5"/>
  <c r="O2900" i="5"/>
  <c r="N2901" i="5"/>
  <c r="O2901" i="5"/>
  <c r="N2902" i="5"/>
  <c r="O2902" i="5"/>
  <c r="N2903" i="5"/>
  <c r="O2903" i="5"/>
  <c r="N2904" i="5"/>
  <c r="O2904" i="5"/>
  <c r="N2905" i="5"/>
  <c r="O2905" i="5"/>
  <c r="N2906" i="5"/>
  <c r="O2906" i="5"/>
  <c r="N2907" i="5"/>
  <c r="O2907" i="5"/>
  <c r="N2908" i="5"/>
  <c r="O2908" i="5"/>
  <c r="N2909" i="5"/>
  <c r="O2909" i="5"/>
  <c r="N2910" i="5"/>
  <c r="O2910" i="5"/>
  <c r="N2911" i="5"/>
  <c r="O2911" i="5"/>
  <c r="N2912" i="5"/>
  <c r="O2912" i="5"/>
  <c r="N2913" i="5"/>
  <c r="O2913" i="5"/>
  <c r="N2914" i="5"/>
  <c r="O2914" i="5"/>
  <c r="N2915" i="5"/>
  <c r="O2915" i="5"/>
  <c r="N2916" i="5"/>
  <c r="O2916" i="5"/>
  <c r="N2917" i="5"/>
  <c r="O2917" i="5"/>
  <c r="N2918" i="5"/>
  <c r="O2918" i="5"/>
  <c r="N2919" i="5"/>
  <c r="O2919" i="5"/>
  <c r="N2920" i="5"/>
  <c r="O2920" i="5"/>
  <c r="N2921" i="5"/>
  <c r="O2921" i="5"/>
  <c r="N2922" i="5"/>
  <c r="O2922" i="5"/>
  <c r="N2923" i="5"/>
  <c r="O2923" i="5"/>
  <c r="N2924" i="5"/>
  <c r="O2924" i="5"/>
  <c r="N2925" i="5"/>
  <c r="O2925" i="5"/>
  <c r="N2926" i="5"/>
  <c r="O2926" i="5"/>
  <c r="N2927" i="5"/>
  <c r="O2927" i="5"/>
  <c r="N2928" i="5"/>
  <c r="O2928" i="5"/>
  <c r="N2929" i="5"/>
  <c r="O2929" i="5"/>
  <c r="N2930" i="5"/>
  <c r="O2930" i="5"/>
  <c r="N2931" i="5"/>
  <c r="O2931" i="5"/>
  <c r="N2932" i="5"/>
  <c r="O2932" i="5"/>
  <c r="N2933" i="5"/>
  <c r="O2933" i="5"/>
  <c r="N2934" i="5"/>
  <c r="O2934" i="5"/>
  <c r="N2935" i="5"/>
  <c r="O2935" i="5"/>
  <c r="N2936" i="5"/>
  <c r="O2936" i="5"/>
  <c r="N2937" i="5"/>
  <c r="O2937" i="5"/>
  <c r="N2938" i="5"/>
  <c r="O2938" i="5"/>
  <c r="N2939" i="5"/>
  <c r="O2939" i="5"/>
  <c r="N2940" i="5"/>
  <c r="O2940" i="5"/>
  <c r="N2941" i="5"/>
  <c r="O2941" i="5"/>
  <c r="N2942" i="5"/>
  <c r="O2942" i="5"/>
  <c r="N2943" i="5"/>
  <c r="O2943" i="5"/>
  <c r="N2944" i="5"/>
  <c r="O2944" i="5"/>
  <c r="N2945" i="5"/>
  <c r="O2945" i="5"/>
  <c r="N2946" i="5"/>
  <c r="O2946" i="5"/>
  <c r="N2947" i="5"/>
  <c r="O2947" i="5"/>
  <c r="N2948" i="5"/>
  <c r="O2948" i="5"/>
  <c r="N2949" i="5"/>
  <c r="N2950" i="5"/>
  <c r="O2950" i="5"/>
  <c r="N2951" i="5"/>
  <c r="O2951" i="5"/>
  <c r="N2952" i="5"/>
  <c r="O2952" i="5"/>
  <c r="N2953" i="5"/>
  <c r="O2953" i="5"/>
  <c r="N2954" i="5"/>
  <c r="O2954" i="5"/>
  <c r="N2955" i="5"/>
  <c r="O2955" i="5"/>
  <c r="N2956" i="5"/>
  <c r="O2956" i="5"/>
  <c r="N2957" i="5"/>
  <c r="O2957" i="5"/>
  <c r="N2958" i="5"/>
  <c r="O2958" i="5"/>
  <c r="N2959" i="5"/>
  <c r="O2959" i="5"/>
  <c r="N2960" i="5"/>
  <c r="O2960" i="5"/>
  <c r="N2961" i="5"/>
  <c r="O2961" i="5"/>
  <c r="N2962" i="5"/>
  <c r="O2962" i="5"/>
  <c r="N2963" i="5"/>
  <c r="O2963" i="5"/>
  <c r="N2964" i="5"/>
  <c r="O2964" i="5"/>
  <c r="N2965" i="5"/>
  <c r="O2965" i="5"/>
  <c r="N2966" i="5"/>
  <c r="O2966" i="5"/>
  <c r="N2967" i="5"/>
  <c r="O2967" i="5"/>
  <c r="N2968" i="5"/>
  <c r="O2968" i="5"/>
  <c r="N2969" i="5"/>
  <c r="O2969" i="5"/>
  <c r="N2970" i="5"/>
  <c r="O2970" i="5"/>
  <c r="N2971" i="5"/>
  <c r="O2971" i="5"/>
  <c r="N2972" i="5"/>
  <c r="O2972" i="5"/>
  <c r="N2973" i="5"/>
  <c r="O2973" i="5"/>
  <c r="N2974" i="5"/>
  <c r="O2974" i="5"/>
  <c r="N2975" i="5"/>
  <c r="O2975" i="5"/>
  <c r="N2976" i="5"/>
  <c r="O2976" i="5"/>
  <c r="N2977" i="5"/>
  <c r="O2977" i="5"/>
  <c r="N2978" i="5"/>
  <c r="O2978" i="5"/>
  <c r="N2979" i="5"/>
  <c r="O2979" i="5"/>
  <c r="N2980" i="5"/>
  <c r="O2980" i="5"/>
  <c r="N2981" i="5"/>
  <c r="O2981" i="5"/>
  <c r="N2982" i="5"/>
  <c r="O2982" i="5"/>
  <c r="N2983" i="5"/>
  <c r="O2983" i="5"/>
  <c r="N2984" i="5"/>
  <c r="O2984" i="5"/>
  <c r="N2985" i="5"/>
  <c r="O2985" i="5"/>
  <c r="N2986" i="5"/>
  <c r="O2986" i="5"/>
  <c r="N2987" i="5"/>
  <c r="O2987" i="5"/>
  <c r="N2988" i="5"/>
  <c r="O2988" i="5"/>
  <c r="N2989" i="5"/>
  <c r="O2989" i="5"/>
  <c r="N2990" i="5"/>
  <c r="O2990" i="5"/>
  <c r="N2991" i="5"/>
  <c r="O2991" i="5"/>
  <c r="N2992" i="5"/>
  <c r="O2992" i="5"/>
  <c r="N2993" i="5"/>
  <c r="N2994" i="5"/>
  <c r="O2994" i="5"/>
  <c r="N2995" i="5"/>
  <c r="O2995" i="5"/>
  <c r="N2996" i="5"/>
  <c r="O2996" i="5"/>
  <c r="N2997" i="5"/>
  <c r="O2997" i="5"/>
  <c r="N2998" i="5"/>
  <c r="O2998" i="5"/>
  <c r="N2999" i="5"/>
  <c r="O2999" i="5"/>
  <c r="N3000" i="5"/>
  <c r="O3000" i="5"/>
  <c r="N3001" i="5"/>
  <c r="O3001" i="5"/>
  <c r="N3002" i="5"/>
  <c r="O3002" i="5"/>
  <c r="N3003" i="5"/>
  <c r="O3003" i="5"/>
  <c r="N3004" i="5"/>
  <c r="O3004" i="5"/>
  <c r="N3005" i="5"/>
  <c r="O3005" i="5"/>
  <c r="N3006" i="5"/>
  <c r="O3006" i="5"/>
  <c r="N3007" i="5"/>
  <c r="O3007" i="5"/>
  <c r="N3008" i="5"/>
  <c r="O3008" i="5"/>
  <c r="N3009" i="5"/>
  <c r="O3009" i="5"/>
  <c r="N3010" i="5"/>
  <c r="O3010" i="5"/>
  <c r="N3011" i="5"/>
  <c r="O3011" i="5"/>
  <c r="N3012" i="5"/>
  <c r="O3012" i="5"/>
  <c r="N3013" i="5"/>
  <c r="O3013" i="5"/>
  <c r="N3014" i="5"/>
  <c r="O3014" i="5"/>
  <c r="N3015" i="5"/>
  <c r="O3015" i="5"/>
  <c r="N3016" i="5"/>
  <c r="O3016" i="5"/>
  <c r="N3017" i="5"/>
  <c r="O3017" i="5"/>
  <c r="N3018" i="5"/>
  <c r="O3018" i="5"/>
  <c r="N3019" i="5"/>
  <c r="O3019" i="5"/>
  <c r="N3020" i="5"/>
  <c r="O3020" i="5"/>
  <c r="N3021" i="5"/>
  <c r="O3021" i="5"/>
  <c r="N3022" i="5"/>
  <c r="O3022" i="5"/>
  <c r="N3023" i="5"/>
  <c r="O3023" i="5"/>
  <c r="N3024" i="5"/>
  <c r="O3024" i="5"/>
  <c r="N3025" i="5"/>
  <c r="O3025" i="5"/>
  <c r="N3026" i="5"/>
  <c r="O3026" i="5"/>
  <c r="N3027" i="5"/>
  <c r="O3027" i="5"/>
  <c r="N3028" i="5"/>
  <c r="O3028" i="5"/>
  <c r="N3029" i="5"/>
  <c r="O3029" i="5"/>
  <c r="N3030" i="5"/>
  <c r="O3030" i="5"/>
  <c r="N3031" i="5"/>
  <c r="O3031" i="5"/>
  <c r="N3032" i="5"/>
  <c r="O3032" i="5"/>
  <c r="N3033" i="5"/>
  <c r="O3033" i="5"/>
  <c r="N3034" i="5"/>
  <c r="O3034" i="5"/>
  <c r="N3035" i="5"/>
  <c r="O3035" i="5"/>
  <c r="N3036" i="5"/>
  <c r="O3036" i="5"/>
  <c r="N3037" i="5"/>
  <c r="O3037" i="5"/>
  <c r="N3038" i="5"/>
  <c r="O3038" i="5"/>
  <c r="N3039" i="5"/>
  <c r="O3039" i="5"/>
  <c r="N3040" i="5"/>
  <c r="O3040" i="5"/>
  <c r="N3041" i="5"/>
  <c r="O3041" i="5"/>
  <c r="N3042" i="5"/>
  <c r="O3042" i="5"/>
  <c r="N3043" i="5"/>
  <c r="O3043" i="5"/>
  <c r="N3044" i="5"/>
  <c r="O3044" i="5"/>
  <c r="N3045" i="5"/>
  <c r="O3045" i="5"/>
  <c r="N3046" i="5"/>
  <c r="O3046" i="5"/>
  <c r="N3047" i="5"/>
  <c r="O3047" i="5"/>
  <c r="N3048" i="5"/>
  <c r="O3048" i="5"/>
  <c r="N3049" i="5"/>
  <c r="O3049" i="5"/>
  <c r="N3050" i="5"/>
  <c r="O3050" i="5"/>
  <c r="N3051" i="5"/>
  <c r="O3051" i="5"/>
  <c r="N3052" i="5"/>
  <c r="O3052" i="5"/>
  <c r="N3053" i="5"/>
  <c r="O3053" i="5"/>
  <c r="N3054" i="5"/>
  <c r="O3054" i="5"/>
  <c r="N3055" i="5"/>
  <c r="O3055" i="5"/>
  <c r="N3056" i="5"/>
  <c r="O3056" i="5"/>
  <c r="N3057" i="5"/>
  <c r="O3057" i="5"/>
  <c r="N3058" i="5"/>
  <c r="O3058" i="5"/>
  <c r="N3059" i="5"/>
  <c r="O3059" i="5"/>
  <c r="N3060" i="5"/>
  <c r="O3060" i="5"/>
  <c r="N3061" i="5"/>
  <c r="O3061" i="5"/>
  <c r="N3062" i="5"/>
  <c r="O3062" i="5"/>
  <c r="N3063" i="5"/>
  <c r="O3063" i="5"/>
  <c r="N3064" i="5"/>
  <c r="O3064" i="5"/>
  <c r="N3065" i="5"/>
  <c r="O3065" i="5"/>
  <c r="N3066" i="5"/>
  <c r="O3066" i="5"/>
  <c r="N3067" i="5"/>
  <c r="O3067" i="5"/>
  <c r="N3068" i="5"/>
  <c r="O3068" i="5"/>
  <c r="N3069" i="5"/>
  <c r="O3069" i="5"/>
  <c r="N3070" i="5"/>
  <c r="O3070" i="5"/>
  <c r="N3071" i="5"/>
  <c r="O3071" i="5"/>
  <c r="N3072" i="5"/>
  <c r="O3072" i="5"/>
  <c r="N3073" i="5"/>
  <c r="O3073" i="5"/>
  <c r="N3074" i="5"/>
  <c r="O3074" i="5"/>
  <c r="N3075" i="5"/>
  <c r="O3075" i="5"/>
  <c r="N3076" i="5"/>
  <c r="O3076" i="5"/>
  <c r="N3077" i="5"/>
  <c r="O3077" i="5"/>
  <c r="N3078" i="5"/>
  <c r="O3078" i="5"/>
  <c r="N3079" i="5"/>
  <c r="O3079" i="5"/>
  <c r="N3080" i="5"/>
  <c r="O3080" i="5"/>
  <c r="N3081" i="5"/>
  <c r="O3081" i="5"/>
  <c r="N3082" i="5"/>
  <c r="O3082" i="5"/>
  <c r="N3083" i="5"/>
  <c r="O3083" i="5"/>
  <c r="N3084" i="5"/>
  <c r="O3084" i="5"/>
  <c r="N3085" i="5"/>
  <c r="O3085" i="5"/>
  <c r="N3086" i="5"/>
  <c r="O3086" i="5"/>
  <c r="N3087" i="5"/>
  <c r="O3087" i="5"/>
  <c r="N3088" i="5"/>
  <c r="O3088" i="5"/>
  <c r="N3089" i="5"/>
  <c r="O3089" i="5"/>
  <c r="N3090" i="5"/>
  <c r="O3090" i="5"/>
  <c r="N3091" i="5"/>
  <c r="O3091" i="5"/>
  <c r="N3092" i="5"/>
  <c r="O3092" i="5"/>
  <c r="N3093" i="5"/>
  <c r="O3093" i="5"/>
  <c r="N3094" i="5"/>
  <c r="O3094" i="5"/>
  <c r="N3095" i="5"/>
  <c r="O3095" i="5"/>
  <c r="N3096" i="5"/>
  <c r="O3096" i="5"/>
  <c r="N3097" i="5"/>
  <c r="O3097" i="5"/>
  <c r="N3098" i="5"/>
  <c r="O3098" i="5"/>
  <c r="N3099" i="5"/>
  <c r="O3099" i="5"/>
  <c r="N3100" i="5"/>
  <c r="O3100" i="5"/>
  <c r="N3101" i="5"/>
  <c r="O3101" i="5"/>
  <c r="N3102" i="5"/>
  <c r="O3102" i="5"/>
  <c r="N3103" i="5"/>
  <c r="O3103" i="5"/>
  <c r="N3104" i="5"/>
  <c r="O3104" i="5"/>
  <c r="N3105" i="5"/>
  <c r="O3105" i="5"/>
  <c r="N3106" i="5"/>
  <c r="O3106" i="5"/>
  <c r="N3107" i="5"/>
  <c r="O3107" i="5"/>
  <c r="N3108" i="5"/>
  <c r="O3108" i="5"/>
  <c r="N3109" i="5"/>
  <c r="O3109" i="5"/>
  <c r="N3110" i="5"/>
  <c r="O3110" i="5"/>
  <c r="N3111" i="5"/>
  <c r="O3111" i="5"/>
  <c r="N3112" i="5"/>
  <c r="O3112" i="5"/>
  <c r="N3113" i="5"/>
  <c r="O3113" i="5"/>
  <c r="N3114" i="5"/>
  <c r="O3114" i="5"/>
  <c r="N3115" i="5"/>
  <c r="O3115" i="5"/>
  <c r="N3116" i="5"/>
  <c r="O3116" i="5"/>
  <c r="N3117" i="5"/>
  <c r="O3117" i="5"/>
  <c r="N3118" i="5"/>
  <c r="O3118" i="5"/>
  <c r="N3119" i="5"/>
  <c r="O3119" i="5"/>
  <c r="N3120" i="5"/>
  <c r="O3120" i="5"/>
  <c r="N3121" i="5"/>
  <c r="O3121" i="5"/>
  <c r="N3122" i="5"/>
  <c r="O3122" i="5"/>
  <c r="N3123" i="5"/>
  <c r="O3123" i="5"/>
  <c r="N3124" i="5"/>
  <c r="O3124" i="5"/>
  <c r="N3125" i="5"/>
  <c r="O3125" i="5"/>
  <c r="N3126" i="5"/>
  <c r="O3126" i="5"/>
  <c r="N3127" i="5"/>
  <c r="O3127" i="5"/>
  <c r="N3128" i="5"/>
  <c r="O3128" i="5"/>
  <c r="N3129" i="5"/>
  <c r="O3129" i="5"/>
  <c r="N3130" i="5"/>
  <c r="O3130" i="5"/>
  <c r="N3131" i="5"/>
  <c r="O3131" i="5"/>
  <c r="N3132" i="5"/>
  <c r="O3132" i="5"/>
  <c r="N3133" i="5"/>
  <c r="O3133" i="5"/>
  <c r="N3134" i="5"/>
  <c r="O3134" i="5"/>
  <c r="N3135" i="5"/>
  <c r="O3135" i="5"/>
  <c r="N3136" i="5"/>
  <c r="O3136" i="5"/>
  <c r="N3137" i="5"/>
  <c r="O3137" i="5"/>
  <c r="N3138" i="5"/>
  <c r="O3138" i="5"/>
  <c r="N3139" i="5"/>
  <c r="O3139" i="5"/>
  <c r="N3140" i="5"/>
  <c r="O3140" i="5"/>
  <c r="N3141" i="5"/>
  <c r="O3141" i="5"/>
  <c r="N3142" i="5"/>
  <c r="O3142" i="5"/>
  <c r="N3143" i="5"/>
  <c r="O3143" i="5"/>
  <c r="N3144" i="5"/>
  <c r="O3144" i="5"/>
  <c r="N3145" i="5"/>
  <c r="O3145" i="5"/>
  <c r="N3146" i="5"/>
  <c r="O3146" i="5"/>
  <c r="N3147" i="5"/>
  <c r="O3147" i="5"/>
  <c r="N3148" i="5"/>
  <c r="O3148" i="5"/>
  <c r="N3149" i="5"/>
  <c r="O3149" i="5"/>
  <c r="N3150" i="5"/>
  <c r="O3150" i="5"/>
  <c r="N3151" i="5"/>
  <c r="O3151" i="5"/>
  <c r="N3152" i="5"/>
  <c r="O3152" i="5"/>
  <c r="N3153" i="5"/>
  <c r="O3153" i="5"/>
  <c r="N3154" i="5"/>
  <c r="O3154" i="5"/>
  <c r="N3155" i="5"/>
  <c r="O3155" i="5"/>
  <c r="N3156" i="5"/>
  <c r="O3156" i="5"/>
  <c r="N3157" i="5"/>
  <c r="O3157" i="5"/>
  <c r="N3158" i="5"/>
  <c r="O3158" i="5"/>
  <c r="N3159" i="5"/>
  <c r="O3159" i="5"/>
  <c r="N3160" i="5"/>
  <c r="O3160" i="5"/>
  <c r="N3161" i="5"/>
  <c r="O3161" i="5"/>
  <c r="N3162" i="5"/>
  <c r="O3162" i="5"/>
  <c r="N3163" i="5"/>
  <c r="O3163" i="5"/>
  <c r="N3164" i="5"/>
  <c r="O3164" i="5"/>
  <c r="N3165" i="5"/>
  <c r="O3165" i="5"/>
  <c r="N3166" i="5"/>
  <c r="O3166" i="5"/>
  <c r="N3167" i="5"/>
  <c r="O3167" i="5"/>
  <c r="N3168" i="5"/>
  <c r="O3168" i="5"/>
  <c r="N3169" i="5"/>
  <c r="O3169" i="5"/>
  <c r="N3170" i="5"/>
  <c r="O3170" i="5"/>
  <c r="N3171" i="5"/>
  <c r="O3171" i="5"/>
  <c r="N3172" i="5"/>
  <c r="O3172" i="5"/>
  <c r="N3173" i="5"/>
  <c r="O3173" i="5"/>
  <c r="N3174" i="5"/>
  <c r="O3174" i="5"/>
  <c r="N3175" i="5"/>
  <c r="O3175" i="5"/>
  <c r="N3176" i="5"/>
  <c r="O3176" i="5"/>
  <c r="N3177" i="5"/>
  <c r="O3177" i="5"/>
  <c r="N3178" i="5"/>
  <c r="O3178" i="5"/>
  <c r="N3179" i="5"/>
  <c r="O3179" i="5"/>
  <c r="N3180" i="5"/>
  <c r="O3180" i="5"/>
  <c r="N3181" i="5"/>
  <c r="O3181" i="5"/>
  <c r="N3182" i="5"/>
  <c r="O3182" i="5"/>
  <c r="N3183" i="5"/>
  <c r="O3183" i="5"/>
  <c r="N3184" i="5"/>
  <c r="O3184" i="5"/>
  <c r="N3185" i="5"/>
  <c r="O3185" i="5"/>
  <c r="N3186" i="5"/>
  <c r="O3186" i="5"/>
  <c r="N3187" i="5"/>
  <c r="O3187" i="5"/>
  <c r="N3188" i="5"/>
  <c r="O3188" i="5"/>
  <c r="N3189" i="5"/>
  <c r="O3189" i="5"/>
  <c r="N3190" i="5"/>
  <c r="O3190" i="5"/>
  <c r="N3191" i="5"/>
  <c r="O3191" i="5"/>
  <c r="N3192" i="5"/>
  <c r="O3192" i="5"/>
  <c r="N3193" i="5"/>
  <c r="O3193" i="5"/>
  <c r="N3194" i="5"/>
  <c r="O3194" i="5"/>
  <c r="N3195" i="5"/>
  <c r="O3195" i="5"/>
  <c r="N3196" i="5"/>
  <c r="O3196" i="5"/>
  <c r="N3197" i="5"/>
  <c r="O3197" i="5"/>
  <c r="N3198" i="5"/>
  <c r="O3198" i="5"/>
  <c r="N3199" i="5"/>
  <c r="N3200" i="5"/>
  <c r="O3200" i="5"/>
  <c r="N3201" i="5"/>
  <c r="O3201" i="5"/>
  <c r="N3202" i="5"/>
  <c r="O3202" i="5"/>
  <c r="N3203" i="5"/>
  <c r="O3203" i="5"/>
  <c r="N3204" i="5"/>
  <c r="O3204" i="5"/>
  <c r="N3205" i="5"/>
  <c r="O3205" i="5"/>
  <c r="N3206" i="5"/>
  <c r="O3206" i="5"/>
  <c r="N3207" i="5"/>
  <c r="O3207" i="5"/>
  <c r="N3208" i="5"/>
  <c r="O3208" i="5"/>
  <c r="N3209" i="5"/>
  <c r="O3209" i="5"/>
  <c r="N3210" i="5"/>
  <c r="O3210" i="5"/>
  <c r="N3211" i="5"/>
  <c r="O3211" i="5"/>
  <c r="N3212" i="5"/>
  <c r="O3212" i="5"/>
  <c r="N3213" i="5"/>
  <c r="O3213" i="5"/>
  <c r="N3214" i="5"/>
  <c r="O3214" i="5"/>
  <c r="N3215" i="5"/>
  <c r="O3215" i="5"/>
  <c r="N3216" i="5"/>
  <c r="O3216" i="5"/>
  <c r="N3217" i="5"/>
  <c r="O3217" i="5"/>
  <c r="N3218" i="5"/>
  <c r="O3218" i="5"/>
  <c r="N3219" i="5"/>
  <c r="O3219" i="5"/>
  <c r="N3220" i="5"/>
  <c r="O3220" i="5"/>
  <c r="N3221" i="5"/>
  <c r="O3221" i="5"/>
  <c r="N3222" i="5"/>
  <c r="O3222" i="5"/>
  <c r="N3223" i="5"/>
  <c r="O3223" i="5"/>
  <c r="N3224" i="5"/>
  <c r="O3224" i="5"/>
  <c r="N3225" i="5"/>
  <c r="O3225" i="5"/>
  <c r="N3226" i="5"/>
  <c r="O3226" i="5"/>
  <c r="N3227" i="5"/>
  <c r="O3227" i="5"/>
  <c r="N3228" i="5"/>
  <c r="O3228" i="5"/>
  <c r="N3229" i="5"/>
  <c r="O3229" i="5"/>
  <c r="N3230" i="5"/>
  <c r="O3230" i="5"/>
  <c r="N3231" i="5"/>
  <c r="O3231" i="5"/>
  <c r="N3232" i="5"/>
  <c r="O3232" i="5"/>
  <c r="N3233" i="5"/>
  <c r="O3233" i="5"/>
  <c r="N3234" i="5"/>
  <c r="O3234" i="5"/>
  <c r="N3235" i="5"/>
  <c r="O3235" i="5"/>
  <c r="N3236" i="5"/>
  <c r="O3236" i="5"/>
  <c r="N3237" i="5"/>
  <c r="O3237" i="5"/>
  <c r="N3238" i="5"/>
  <c r="O3238" i="5"/>
  <c r="N3239" i="5"/>
  <c r="O3239" i="5"/>
  <c r="N3240" i="5"/>
  <c r="O3240" i="5"/>
  <c r="N3241" i="5"/>
  <c r="O3241" i="5"/>
  <c r="N3242" i="5"/>
  <c r="O3242" i="5"/>
  <c r="N3243" i="5"/>
  <c r="O3243" i="5"/>
  <c r="N3244" i="5"/>
  <c r="O3244" i="5"/>
  <c r="N3245" i="5"/>
  <c r="O3245" i="5"/>
  <c r="N3246" i="5"/>
  <c r="O3246" i="5"/>
  <c r="N3247" i="5"/>
  <c r="O3247" i="5"/>
  <c r="N3248" i="5"/>
  <c r="O3248" i="5"/>
  <c r="N3249" i="5"/>
  <c r="O3249" i="5"/>
  <c r="N3250" i="5"/>
  <c r="O3250" i="5"/>
  <c r="N3251" i="5"/>
  <c r="O3251" i="5"/>
  <c r="N3252" i="5"/>
  <c r="O3252" i="5"/>
  <c r="N3253" i="5"/>
  <c r="O3253" i="5"/>
  <c r="N3254" i="5"/>
  <c r="O3254" i="5"/>
  <c r="N3255" i="5"/>
  <c r="O3255" i="5"/>
  <c r="N3256" i="5"/>
  <c r="O3256" i="5"/>
  <c r="N3257" i="5"/>
  <c r="O3257" i="5"/>
  <c r="N3258" i="5"/>
  <c r="O3258" i="5"/>
  <c r="N3259" i="5"/>
  <c r="O3259" i="5"/>
  <c r="N3260" i="5"/>
  <c r="O3260" i="5"/>
  <c r="N3261" i="5"/>
  <c r="O3261" i="5"/>
  <c r="N3262" i="5"/>
  <c r="O3262" i="5"/>
  <c r="N3263" i="5"/>
  <c r="O3263" i="5"/>
  <c r="N3264" i="5"/>
  <c r="O3264" i="5"/>
  <c r="N3265" i="5"/>
  <c r="O3265" i="5"/>
  <c r="N3266" i="5"/>
  <c r="O3266" i="5"/>
  <c r="N3267" i="5"/>
  <c r="O3267" i="5"/>
  <c r="N3268" i="5"/>
  <c r="O3268" i="5"/>
  <c r="N3269" i="5"/>
  <c r="O3269" i="5"/>
  <c r="N3270" i="5"/>
  <c r="O3270" i="5"/>
  <c r="N3271" i="5"/>
  <c r="O3271" i="5"/>
  <c r="N3272" i="5"/>
  <c r="O3272" i="5"/>
  <c r="N3273" i="5"/>
  <c r="O3273" i="5"/>
  <c r="N3274" i="5"/>
  <c r="O3274" i="5"/>
  <c r="N3275" i="5"/>
  <c r="O3275" i="5"/>
  <c r="N3276" i="5"/>
  <c r="O3276" i="5"/>
  <c r="N3277" i="5"/>
  <c r="O3277" i="5"/>
  <c r="N3278" i="5"/>
  <c r="O3278" i="5"/>
  <c r="N3279" i="5"/>
  <c r="O3279" i="5"/>
  <c r="N3280" i="5"/>
  <c r="O3280" i="5"/>
  <c r="N3281" i="5"/>
  <c r="O3281" i="5"/>
  <c r="N3282" i="5"/>
  <c r="O3282" i="5"/>
  <c r="N3283" i="5"/>
  <c r="O3283" i="5"/>
  <c r="N3284" i="5"/>
  <c r="O3284" i="5"/>
  <c r="N3285" i="5"/>
  <c r="O3285" i="5"/>
  <c r="N3286" i="5"/>
  <c r="O3286" i="5"/>
  <c r="N3287" i="5"/>
  <c r="O3287" i="5"/>
  <c r="N3288" i="5"/>
  <c r="O3288" i="5"/>
  <c r="N3289" i="5"/>
  <c r="O3289" i="5"/>
  <c r="N3290" i="5"/>
  <c r="O3290" i="5"/>
  <c r="N3291" i="5"/>
  <c r="O3291" i="5"/>
  <c r="N3292" i="5"/>
  <c r="O3292" i="5"/>
  <c r="N3293" i="5"/>
  <c r="O3293" i="5"/>
  <c r="N3294" i="5"/>
  <c r="O3294" i="5"/>
  <c r="N3295" i="5"/>
  <c r="O3295" i="5"/>
  <c r="N3296" i="5"/>
  <c r="O3296" i="5"/>
  <c r="N3297" i="5"/>
  <c r="O3297" i="5"/>
  <c r="N3298" i="5"/>
  <c r="O3298" i="5"/>
  <c r="N3299" i="5"/>
  <c r="O3299" i="5"/>
  <c r="N3300" i="5"/>
  <c r="O3300" i="5"/>
  <c r="N3301" i="5"/>
  <c r="O3301" i="5"/>
  <c r="N3302" i="5"/>
  <c r="O3302" i="5"/>
  <c r="N3303" i="5"/>
  <c r="O3303" i="5"/>
  <c r="N3304" i="5"/>
  <c r="O3304" i="5"/>
  <c r="N3305" i="5"/>
  <c r="O3305" i="5"/>
  <c r="N3306" i="5"/>
  <c r="O3306" i="5"/>
  <c r="N3307" i="5"/>
  <c r="O3307" i="5"/>
  <c r="N3308" i="5"/>
  <c r="O3308" i="5"/>
  <c r="N3309" i="5"/>
  <c r="O3309" i="5"/>
  <c r="N3310" i="5"/>
  <c r="O3310" i="5"/>
  <c r="N3311" i="5"/>
  <c r="O3311" i="5"/>
  <c r="N3312" i="5"/>
  <c r="O3312" i="5"/>
  <c r="N3313" i="5"/>
  <c r="O3313" i="5"/>
  <c r="N3314" i="5"/>
  <c r="O3314" i="5"/>
  <c r="N3315" i="5"/>
  <c r="O3315" i="5"/>
  <c r="N3316" i="5"/>
  <c r="O3316" i="5"/>
  <c r="N3317" i="5"/>
  <c r="O3317" i="5"/>
  <c r="N3318" i="5"/>
  <c r="O3318" i="5"/>
  <c r="N3319" i="5"/>
  <c r="O3319" i="5"/>
  <c r="N3320" i="5"/>
  <c r="O3320" i="5"/>
  <c r="N3321" i="5"/>
  <c r="O3321" i="5"/>
  <c r="N3322" i="5"/>
  <c r="O3322" i="5"/>
  <c r="N3323" i="5"/>
  <c r="O3323" i="5"/>
  <c r="N3324" i="5"/>
  <c r="O3324" i="5"/>
  <c r="N3325" i="5"/>
  <c r="O3325" i="5"/>
  <c r="N3326" i="5"/>
  <c r="O3326" i="5"/>
  <c r="N3327" i="5"/>
  <c r="O3327" i="5"/>
  <c r="N3328" i="5"/>
  <c r="O3328" i="5"/>
  <c r="N3329" i="5"/>
  <c r="O3329" i="5"/>
  <c r="N3330" i="5"/>
  <c r="O3330" i="5"/>
  <c r="N3331" i="5"/>
  <c r="O3331" i="5"/>
  <c r="N3332" i="5"/>
  <c r="O3332" i="5"/>
  <c r="N3333" i="5"/>
  <c r="O3333" i="5"/>
  <c r="N3334" i="5"/>
  <c r="O3334" i="5"/>
  <c r="N3335" i="5"/>
  <c r="O3335" i="5"/>
  <c r="N3336" i="5"/>
  <c r="O3336" i="5"/>
  <c r="N3337" i="5"/>
  <c r="O3337" i="5"/>
  <c r="N3338" i="5"/>
  <c r="O3338" i="5"/>
  <c r="N3339" i="5"/>
  <c r="O3339" i="5"/>
  <c r="N3340" i="5"/>
  <c r="O3340" i="5"/>
  <c r="N3341" i="5"/>
  <c r="O3341" i="5"/>
  <c r="N3342" i="5"/>
  <c r="O3342" i="5"/>
  <c r="N3343" i="5"/>
  <c r="O3343" i="5"/>
  <c r="N3344" i="5"/>
  <c r="O3344" i="5"/>
  <c r="N3345" i="5"/>
  <c r="O3345" i="5"/>
  <c r="N3346" i="5"/>
  <c r="O3346" i="5"/>
  <c r="N3347" i="5"/>
  <c r="O3347" i="5"/>
  <c r="N3348" i="5"/>
  <c r="O3348" i="5"/>
  <c r="N3349" i="5"/>
  <c r="O3349" i="5"/>
  <c r="N3350" i="5"/>
  <c r="O3350" i="5"/>
  <c r="N3351" i="5"/>
  <c r="O3351" i="5"/>
  <c r="N3352" i="5"/>
  <c r="O3352" i="5"/>
  <c r="N3353" i="5"/>
  <c r="O3353" i="5"/>
  <c r="N3354" i="5"/>
  <c r="O3354" i="5"/>
  <c r="N3355" i="5"/>
  <c r="O3355" i="5"/>
  <c r="N3356" i="5"/>
  <c r="O3356" i="5"/>
  <c r="N3357" i="5"/>
  <c r="O3357" i="5"/>
  <c r="N3358" i="5"/>
  <c r="O3358" i="5"/>
  <c r="N3359" i="5"/>
  <c r="O3359" i="5"/>
  <c r="N3360" i="5"/>
  <c r="O3360" i="5"/>
  <c r="N3361" i="5"/>
  <c r="O3361" i="5"/>
  <c r="N3362" i="5"/>
  <c r="O3362" i="5"/>
  <c r="N3363" i="5"/>
  <c r="O3363" i="5"/>
  <c r="N3364" i="5"/>
  <c r="O3364" i="5"/>
  <c r="N3365" i="5"/>
  <c r="O3365" i="5"/>
  <c r="N3366" i="5"/>
  <c r="O3366" i="5"/>
  <c r="N3367" i="5"/>
  <c r="O3367" i="5"/>
  <c r="N3368" i="5"/>
  <c r="O3368" i="5"/>
  <c r="N3369" i="5"/>
  <c r="O3369" i="5"/>
  <c r="N3370" i="5"/>
  <c r="O3370" i="5"/>
  <c r="N3371" i="5"/>
  <c r="O3371" i="5"/>
  <c r="N3372" i="5"/>
  <c r="O3372" i="5"/>
  <c r="N3373" i="5"/>
  <c r="O3373" i="5"/>
  <c r="N3374" i="5"/>
  <c r="O3374" i="5"/>
  <c r="N3375" i="5"/>
  <c r="O3375" i="5"/>
  <c r="N3376" i="5"/>
  <c r="O3376" i="5"/>
  <c r="N3377" i="5"/>
  <c r="O3377" i="5"/>
  <c r="N3378" i="5"/>
  <c r="O3378" i="5"/>
  <c r="N3379" i="5"/>
  <c r="O3379" i="5"/>
  <c r="N3380" i="5"/>
  <c r="O3380" i="5"/>
  <c r="N3381" i="5"/>
  <c r="O3381" i="5"/>
  <c r="N3382" i="5"/>
  <c r="O3382" i="5"/>
  <c r="N3383" i="5"/>
  <c r="O3383" i="5"/>
  <c r="N3384" i="5"/>
  <c r="O3384" i="5"/>
  <c r="N3385" i="5"/>
  <c r="O3385" i="5"/>
  <c r="N3386" i="5"/>
  <c r="O3386" i="5"/>
  <c r="N3387" i="5"/>
  <c r="O3387" i="5"/>
  <c r="N3388" i="5"/>
  <c r="O3388" i="5"/>
  <c r="N3389" i="5"/>
  <c r="O3389" i="5"/>
  <c r="N3390" i="5"/>
  <c r="O3390" i="5"/>
  <c r="N3391" i="5"/>
  <c r="O3391" i="5"/>
  <c r="N3392" i="5"/>
  <c r="O3392" i="5"/>
  <c r="N3393" i="5"/>
  <c r="O3393" i="5"/>
  <c r="N3394" i="5"/>
  <c r="O3394" i="5"/>
  <c r="N3395" i="5"/>
  <c r="O3395" i="5"/>
  <c r="N3396" i="5"/>
  <c r="O3396" i="5"/>
  <c r="N3397" i="5"/>
  <c r="O3397" i="5"/>
  <c r="N3398" i="5"/>
  <c r="O3398" i="5"/>
  <c r="N3399" i="5"/>
  <c r="O3399" i="5"/>
  <c r="N3400" i="5"/>
  <c r="O3400" i="5"/>
  <c r="N3401" i="5"/>
  <c r="O3401" i="5"/>
  <c r="N3402" i="5"/>
  <c r="O3402" i="5"/>
  <c r="N3403" i="5"/>
  <c r="O3403" i="5"/>
  <c r="N3404" i="5"/>
  <c r="O3404" i="5"/>
  <c r="N3405" i="5"/>
  <c r="O3405" i="5"/>
  <c r="N3406" i="5"/>
  <c r="O3406" i="5"/>
  <c r="N3407" i="5"/>
  <c r="O3407" i="5"/>
  <c r="N3408" i="5"/>
  <c r="O3408" i="5"/>
  <c r="N3409" i="5"/>
  <c r="O3409" i="5"/>
  <c r="N3410" i="5"/>
  <c r="O3410" i="5"/>
  <c r="N3411" i="5"/>
  <c r="O3411" i="5"/>
  <c r="N3412" i="5"/>
  <c r="O3412" i="5"/>
  <c r="N3413" i="5"/>
  <c r="O3413" i="5"/>
  <c r="N3414" i="5"/>
  <c r="O3414" i="5"/>
  <c r="N3415" i="5"/>
  <c r="O3415" i="5"/>
  <c r="N3416" i="5"/>
  <c r="O3416" i="5"/>
  <c r="N3417" i="5"/>
  <c r="O3417" i="5"/>
  <c r="N3418" i="5"/>
  <c r="O3418" i="5"/>
  <c r="N3419" i="5"/>
  <c r="O3419" i="5"/>
  <c r="N3420" i="5"/>
  <c r="O3420" i="5"/>
  <c r="N3421" i="5"/>
  <c r="O3421" i="5"/>
  <c r="N3422" i="5"/>
  <c r="O3422" i="5"/>
  <c r="N3423" i="5"/>
  <c r="O3423" i="5"/>
  <c r="N3424" i="5"/>
  <c r="O3424" i="5"/>
  <c r="N3425" i="5"/>
  <c r="O3425" i="5"/>
  <c r="N3426" i="5"/>
  <c r="O3426" i="5"/>
  <c r="N3427" i="5"/>
  <c r="O3427" i="5"/>
  <c r="N3428" i="5"/>
  <c r="O3428" i="5"/>
  <c r="N3429" i="5"/>
  <c r="O3429" i="5"/>
  <c r="N3430" i="5"/>
  <c r="O3430" i="5"/>
  <c r="N3431" i="5"/>
  <c r="O3431" i="5"/>
  <c r="N3432" i="5"/>
  <c r="O3432" i="5"/>
  <c r="N3433" i="5"/>
  <c r="O3433" i="5"/>
  <c r="N3434" i="5"/>
  <c r="O3434" i="5"/>
  <c r="N3435" i="5"/>
  <c r="O3435" i="5"/>
  <c r="N3436" i="5"/>
  <c r="O3436" i="5"/>
  <c r="N3437" i="5"/>
  <c r="O3437" i="5"/>
  <c r="N3438" i="5"/>
  <c r="O3438" i="5"/>
  <c r="N3439" i="5"/>
  <c r="O3439" i="5"/>
  <c r="N3440" i="5"/>
  <c r="O3440" i="5"/>
  <c r="N3441" i="5"/>
  <c r="O3441" i="5"/>
  <c r="N3442" i="5"/>
  <c r="O3442" i="5"/>
  <c r="N3443" i="5"/>
  <c r="O3443" i="5"/>
  <c r="N3444" i="5"/>
  <c r="O3444" i="5"/>
  <c r="N3445" i="5"/>
  <c r="O3445" i="5"/>
  <c r="N3446" i="5"/>
  <c r="O3446" i="5"/>
  <c r="N3447" i="5"/>
  <c r="O3447" i="5"/>
  <c r="N3448" i="5"/>
  <c r="O3448" i="5"/>
  <c r="N3449" i="5"/>
  <c r="O3449" i="5"/>
  <c r="N3450" i="5"/>
  <c r="O3450" i="5"/>
  <c r="N3451" i="5"/>
  <c r="O3451" i="5"/>
  <c r="N3452" i="5"/>
  <c r="O3452" i="5"/>
  <c r="N3453" i="5"/>
  <c r="O3453" i="5"/>
  <c r="N3454" i="5"/>
  <c r="O3454" i="5"/>
  <c r="N3455" i="5"/>
  <c r="O3455" i="5"/>
  <c r="N3456" i="5"/>
  <c r="O3456" i="5"/>
  <c r="N3457" i="5"/>
  <c r="N3458" i="5"/>
  <c r="O3458" i="5"/>
  <c r="N3459" i="5"/>
  <c r="O3459" i="5"/>
  <c r="N3460" i="5"/>
  <c r="O3460" i="5"/>
  <c r="N3461" i="5"/>
  <c r="O3461" i="5"/>
  <c r="N3462" i="5"/>
  <c r="O3462" i="5"/>
  <c r="N3463" i="5"/>
  <c r="O3463" i="5"/>
  <c r="N3464" i="5"/>
  <c r="O3464" i="5"/>
  <c r="N3465" i="5"/>
  <c r="O3465" i="5"/>
  <c r="N3466" i="5"/>
  <c r="O3466" i="5"/>
  <c r="N3467" i="5"/>
  <c r="O3467" i="5"/>
  <c r="N3468" i="5"/>
  <c r="O3468" i="5"/>
  <c r="N3469" i="5"/>
  <c r="O3469" i="5"/>
  <c r="N3470" i="5"/>
  <c r="O3470" i="5"/>
  <c r="N3471" i="5"/>
  <c r="O3471" i="5"/>
  <c r="N3472" i="5"/>
  <c r="O3472" i="5"/>
  <c r="N3473" i="5"/>
  <c r="O3473" i="5"/>
  <c r="N3474" i="5"/>
  <c r="O3474" i="5"/>
  <c r="N3475" i="5"/>
  <c r="O3475" i="5"/>
  <c r="N3476" i="5"/>
  <c r="O3476" i="5"/>
  <c r="N3477" i="5"/>
  <c r="O3477" i="5"/>
  <c r="N3478" i="5"/>
  <c r="O3478" i="5"/>
  <c r="N3479" i="5"/>
  <c r="O3479" i="5"/>
  <c r="N3480" i="5"/>
  <c r="O3480" i="5"/>
  <c r="N3481" i="5"/>
  <c r="O3481" i="5"/>
  <c r="N3482" i="5"/>
  <c r="O3482" i="5"/>
  <c r="N3483" i="5"/>
  <c r="O3483" i="5"/>
  <c r="N3484" i="5"/>
  <c r="O3484" i="5"/>
  <c r="N3485" i="5"/>
  <c r="O3485" i="5"/>
  <c r="N3486" i="5"/>
  <c r="O3486" i="5"/>
  <c r="N3487" i="5"/>
  <c r="O3487" i="5"/>
  <c r="N3488" i="5"/>
  <c r="O3488" i="5"/>
  <c r="N3489" i="5"/>
  <c r="O3489" i="5"/>
  <c r="N3490" i="5"/>
  <c r="O3490" i="5"/>
  <c r="N3491" i="5"/>
  <c r="O3491" i="5"/>
  <c r="N3492" i="5"/>
  <c r="O3492" i="5"/>
  <c r="N3493" i="5"/>
  <c r="O3493" i="5"/>
  <c r="N3494" i="5"/>
  <c r="O3494" i="5"/>
  <c r="N3495" i="5"/>
  <c r="O3495" i="5"/>
  <c r="N3496" i="5"/>
  <c r="O3496" i="5"/>
  <c r="N3497" i="5"/>
  <c r="O3497" i="5"/>
  <c r="N3498" i="5"/>
  <c r="O3498" i="5"/>
  <c r="N3499" i="5"/>
  <c r="O3499" i="5"/>
  <c r="N3500" i="5"/>
  <c r="O3500" i="5"/>
  <c r="N3501" i="5"/>
  <c r="O3501" i="5"/>
  <c r="N3502" i="5"/>
  <c r="O3502" i="5"/>
  <c r="N3503" i="5"/>
  <c r="O3503" i="5"/>
  <c r="N3504" i="5"/>
  <c r="O3504" i="5"/>
  <c r="N3505" i="5"/>
  <c r="O3505" i="5"/>
  <c r="N3506" i="5"/>
  <c r="O3506" i="5"/>
  <c r="N3507" i="5"/>
  <c r="O3507" i="5"/>
  <c r="N3508" i="5"/>
  <c r="O3508" i="5"/>
  <c r="N3509" i="5"/>
  <c r="O3509" i="5"/>
  <c r="N3510" i="5"/>
  <c r="O3510" i="5"/>
  <c r="N3511" i="5"/>
  <c r="O3511" i="5"/>
  <c r="N3512" i="5"/>
  <c r="O3512" i="5"/>
  <c r="N3513" i="5"/>
  <c r="O3513" i="5"/>
  <c r="N3514" i="5"/>
  <c r="O3514" i="5"/>
  <c r="N3515" i="5"/>
  <c r="O3515" i="5"/>
  <c r="N3516" i="5"/>
  <c r="O3516" i="5"/>
  <c r="N3517" i="5"/>
  <c r="O3517" i="5"/>
  <c r="N3518" i="5"/>
  <c r="O3518" i="5"/>
  <c r="N3519" i="5"/>
  <c r="O3519" i="5"/>
  <c r="N3520" i="5"/>
  <c r="O3520" i="5"/>
  <c r="N3521" i="5"/>
  <c r="O3521" i="5"/>
  <c r="N3522" i="5"/>
  <c r="O3522" i="5"/>
  <c r="N3523" i="5"/>
  <c r="O3523" i="5"/>
  <c r="N3524" i="5"/>
  <c r="O3524" i="5"/>
  <c r="N3525" i="5"/>
  <c r="O3525" i="5"/>
  <c r="N3526" i="5"/>
  <c r="O3526" i="5"/>
  <c r="N3527" i="5"/>
  <c r="O3527" i="5"/>
  <c r="N3528" i="5"/>
  <c r="O3528" i="5"/>
  <c r="N3529" i="5"/>
  <c r="O3529" i="5"/>
  <c r="N3530" i="5"/>
  <c r="O3530" i="5"/>
  <c r="N3531" i="5"/>
  <c r="O3531" i="5"/>
  <c r="N3532" i="5"/>
  <c r="O3532" i="5"/>
  <c r="N3533" i="5"/>
  <c r="O3533" i="5"/>
  <c r="N3534" i="5"/>
  <c r="O3534" i="5"/>
  <c r="N3535" i="5"/>
  <c r="O3535" i="5"/>
  <c r="N3536" i="5"/>
  <c r="O3536" i="5"/>
  <c r="N3537" i="5"/>
  <c r="O3537" i="5"/>
  <c r="N3538" i="5"/>
  <c r="O3538" i="5"/>
  <c r="N3539" i="5"/>
  <c r="O3539" i="5"/>
  <c r="N3540" i="5"/>
  <c r="O3540" i="5"/>
  <c r="N3541" i="5"/>
  <c r="O3541" i="5"/>
  <c r="N3542" i="5"/>
  <c r="O3542" i="5"/>
  <c r="N3543" i="5"/>
  <c r="O3543" i="5"/>
  <c r="N3544" i="5"/>
  <c r="O3544" i="5"/>
  <c r="N3545" i="5"/>
  <c r="O3545" i="5"/>
  <c r="N3546" i="5"/>
  <c r="O3546" i="5"/>
  <c r="N3547" i="5"/>
  <c r="O3547" i="5"/>
  <c r="N3548" i="5"/>
  <c r="O3548" i="5"/>
  <c r="N3549" i="5"/>
  <c r="O3549" i="5"/>
  <c r="N3550" i="5"/>
  <c r="O3550" i="5"/>
  <c r="N3551" i="5"/>
  <c r="O3551" i="5"/>
  <c r="N3552" i="5"/>
  <c r="O3552" i="5"/>
  <c r="N3553" i="5"/>
  <c r="O3553" i="5"/>
  <c r="N3554" i="5"/>
  <c r="O3554" i="5"/>
  <c r="N3555" i="5"/>
  <c r="O3555" i="5"/>
  <c r="N3556" i="5"/>
  <c r="O3556" i="5"/>
  <c r="N3557" i="5"/>
  <c r="O3557" i="5"/>
  <c r="N3558" i="5"/>
  <c r="O3558" i="5"/>
  <c r="N3559" i="5"/>
  <c r="O3559" i="5"/>
  <c r="N3560" i="5"/>
  <c r="O3560" i="5"/>
  <c r="N3561" i="5"/>
  <c r="O3561" i="5"/>
  <c r="N3562" i="5"/>
  <c r="O3562" i="5"/>
  <c r="N3563" i="5"/>
  <c r="O3563" i="5"/>
  <c r="N3564" i="5"/>
  <c r="O3564" i="5"/>
  <c r="N3565" i="5"/>
  <c r="O3565" i="5"/>
  <c r="N3566" i="5"/>
  <c r="O3566" i="5"/>
  <c r="N3567" i="5"/>
  <c r="O3567" i="5"/>
  <c r="N3568" i="5"/>
  <c r="O3568" i="5"/>
  <c r="N3569" i="5"/>
  <c r="O3569" i="5"/>
  <c r="N3570" i="5"/>
  <c r="O3570" i="5"/>
  <c r="N3571" i="5"/>
  <c r="O3571" i="5"/>
  <c r="N3572" i="5"/>
  <c r="O3572" i="5"/>
  <c r="N3573" i="5"/>
  <c r="O3573" i="5"/>
  <c r="N3574" i="5"/>
  <c r="O3574" i="5"/>
  <c r="N3575" i="5"/>
  <c r="O3575" i="5"/>
  <c r="N3576" i="5"/>
  <c r="O3576" i="5"/>
  <c r="N3577" i="5"/>
  <c r="O3577" i="5"/>
  <c r="N3578" i="5"/>
  <c r="O3578" i="5"/>
  <c r="N3579" i="5"/>
  <c r="O3579" i="5"/>
  <c r="N3580" i="5"/>
  <c r="O3580" i="5"/>
  <c r="N3581" i="5"/>
  <c r="O3581" i="5"/>
  <c r="N3582" i="5"/>
  <c r="O3582" i="5"/>
  <c r="N3583" i="5"/>
  <c r="O3583" i="5"/>
  <c r="N3584" i="5"/>
  <c r="O3584" i="5"/>
  <c r="N3585" i="5"/>
  <c r="O3585" i="5"/>
  <c r="N3586" i="5"/>
  <c r="O3586" i="5"/>
  <c r="N3587" i="5"/>
  <c r="O3587" i="5"/>
  <c r="N3588" i="5"/>
  <c r="O3588" i="5"/>
  <c r="N3589" i="5"/>
  <c r="O3589" i="5"/>
  <c r="N3590" i="5"/>
  <c r="O3590" i="5"/>
  <c r="N3591" i="5"/>
  <c r="O3591" i="5"/>
  <c r="N3592" i="5"/>
  <c r="O3592" i="5"/>
  <c r="N3593" i="5"/>
  <c r="O3593" i="5"/>
  <c r="N3594" i="5"/>
  <c r="O3594" i="5"/>
  <c r="N3595" i="5"/>
  <c r="O3595" i="5"/>
  <c r="N3596" i="5"/>
  <c r="O3596" i="5"/>
  <c r="N3597" i="5"/>
  <c r="O3597" i="5"/>
  <c r="N3598" i="5"/>
  <c r="O3598" i="5"/>
  <c r="N3599" i="5"/>
  <c r="O3599" i="5"/>
  <c r="N3600" i="5"/>
  <c r="O3600" i="5"/>
  <c r="N3601" i="5"/>
  <c r="O3601" i="5"/>
  <c r="N3602" i="5"/>
  <c r="O3602" i="5"/>
  <c r="N3603" i="5"/>
  <c r="O3603" i="5"/>
  <c r="N3604" i="5"/>
  <c r="O3604" i="5"/>
  <c r="N3605" i="5"/>
  <c r="O3605" i="5"/>
  <c r="N3606" i="5"/>
  <c r="O3606" i="5"/>
  <c r="N3607" i="5"/>
  <c r="O3607" i="5"/>
  <c r="N3608" i="5"/>
  <c r="O3608" i="5"/>
  <c r="N3609" i="5"/>
  <c r="O3609" i="5"/>
  <c r="N3610" i="5"/>
  <c r="O3610" i="5"/>
  <c r="N3611" i="5"/>
  <c r="O3611" i="5"/>
  <c r="N3612" i="5"/>
  <c r="O3612" i="5"/>
  <c r="N3613" i="5"/>
  <c r="O3613" i="5"/>
  <c r="N3614" i="5"/>
  <c r="O3614" i="5"/>
  <c r="N3615" i="5"/>
  <c r="O3615" i="5"/>
  <c r="N3616" i="5"/>
  <c r="O3616" i="5"/>
  <c r="N3617" i="5"/>
  <c r="O3617" i="5"/>
  <c r="N3618" i="5"/>
  <c r="O3618" i="5"/>
  <c r="N3619" i="5"/>
  <c r="O3619" i="5"/>
  <c r="N3620" i="5"/>
  <c r="O3620" i="5"/>
  <c r="N3621" i="5"/>
  <c r="O3621" i="5"/>
  <c r="N3622" i="5"/>
  <c r="O3622" i="5"/>
  <c r="N3623" i="5"/>
  <c r="O3623" i="5"/>
  <c r="N3624" i="5"/>
  <c r="O3624" i="5"/>
  <c r="N3625" i="5"/>
  <c r="O3625" i="5"/>
  <c r="N3626" i="5"/>
  <c r="O3626" i="5"/>
  <c r="N3627" i="5"/>
  <c r="O3627" i="5"/>
  <c r="N3628" i="5"/>
  <c r="O3628" i="5"/>
  <c r="N3629" i="5"/>
  <c r="O3629" i="5"/>
  <c r="N3630" i="5"/>
  <c r="O3630" i="5"/>
  <c r="N3631" i="5"/>
  <c r="O3631" i="5"/>
  <c r="N3632" i="5"/>
  <c r="O3632" i="5"/>
  <c r="N3633" i="5"/>
  <c r="O3633" i="5"/>
  <c r="N3634" i="5"/>
  <c r="O3634" i="5"/>
  <c r="N3635" i="5"/>
  <c r="O3635" i="5"/>
  <c r="N3636" i="5"/>
  <c r="O3636" i="5"/>
  <c r="N3637" i="5"/>
  <c r="O3637" i="5"/>
  <c r="N3638" i="5"/>
  <c r="O3638" i="5"/>
  <c r="N3639" i="5"/>
  <c r="O3639" i="5"/>
  <c r="N3640" i="5"/>
  <c r="O3640" i="5"/>
  <c r="N3641" i="5"/>
  <c r="O3641" i="5"/>
  <c r="N3642" i="5"/>
  <c r="O3642" i="5"/>
  <c r="N3643" i="5"/>
  <c r="O3643" i="5"/>
  <c r="N3644" i="5"/>
  <c r="O3644" i="5"/>
  <c r="N3645" i="5"/>
  <c r="O3645" i="5"/>
  <c r="N3646" i="5"/>
  <c r="O3646" i="5"/>
  <c r="N3647" i="5"/>
  <c r="O3647" i="5"/>
  <c r="N3648" i="5"/>
  <c r="O3648" i="5"/>
  <c r="N3649" i="5"/>
  <c r="O3649" i="5"/>
  <c r="N3650" i="5"/>
  <c r="O3650" i="5"/>
  <c r="N3651" i="5"/>
  <c r="O3651" i="5"/>
  <c r="N3652" i="5"/>
  <c r="O3652" i="5"/>
  <c r="N3653" i="5"/>
  <c r="O3653" i="5"/>
  <c r="N3654" i="5"/>
  <c r="O3654" i="5"/>
  <c r="N3655" i="5"/>
  <c r="O3655" i="5"/>
  <c r="N3656" i="5"/>
  <c r="O3656" i="5"/>
  <c r="N3657" i="5"/>
  <c r="N3658" i="5"/>
  <c r="O3658" i="5"/>
  <c r="N3659" i="5"/>
  <c r="O3659" i="5"/>
  <c r="N3660" i="5"/>
  <c r="O3660" i="5"/>
  <c r="N3661" i="5"/>
  <c r="O3661" i="5"/>
  <c r="N3662" i="5"/>
  <c r="O3662" i="5"/>
  <c r="N3663" i="5"/>
  <c r="O3663" i="5"/>
  <c r="N3664" i="5"/>
  <c r="O3664" i="5"/>
  <c r="N3665" i="5"/>
  <c r="O3665" i="5"/>
  <c r="N3666" i="5"/>
  <c r="O3666" i="5"/>
  <c r="N3667" i="5"/>
  <c r="O3667" i="5"/>
  <c r="N3668" i="5"/>
  <c r="O3668" i="5"/>
  <c r="N3669" i="5"/>
  <c r="O3669" i="5"/>
  <c r="N3670" i="5"/>
  <c r="O3670" i="5"/>
  <c r="N3671" i="5"/>
  <c r="O3671" i="5"/>
  <c r="N3672" i="5"/>
  <c r="O3672" i="5"/>
  <c r="N3673" i="5"/>
  <c r="O3673" i="5"/>
  <c r="N3674" i="5"/>
  <c r="O3674" i="5"/>
  <c r="N3675" i="5"/>
  <c r="O3675" i="5"/>
  <c r="N3676" i="5"/>
  <c r="O3676" i="5"/>
  <c r="N3677" i="5"/>
  <c r="O3677" i="5"/>
  <c r="N3678" i="5"/>
  <c r="O3678" i="5"/>
  <c r="N3679" i="5"/>
  <c r="O3679" i="5"/>
  <c r="N3680" i="5"/>
  <c r="O3680" i="5"/>
  <c r="N3681" i="5"/>
  <c r="O3681" i="5"/>
  <c r="N3682" i="5"/>
  <c r="O3682" i="5"/>
  <c r="N3683" i="5"/>
  <c r="O3683" i="5"/>
  <c r="N3684" i="5"/>
  <c r="O3684" i="5"/>
  <c r="N3685" i="5"/>
  <c r="O3685" i="5"/>
  <c r="N3686" i="5"/>
  <c r="O3686" i="5"/>
  <c r="N3687" i="5"/>
  <c r="O3687" i="5"/>
  <c r="N3688" i="5"/>
  <c r="O3688" i="5"/>
  <c r="N3689" i="5"/>
  <c r="O3689" i="5"/>
  <c r="N3690" i="5"/>
  <c r="O3690" i="5"/>
  <c r="N3691" i="5"/>
  <c r="O3691" i="5"/>
  <c r="N3692" i="5"/>
  <c r="O3692" i="5"/>
  <c r="N3693" i="5"/>
  <c r="O3693" i="5"/>
  <c r="N3694" i="5"/>
  <c r="O3694" i="5"/>
  <c r="N3695" i="5"/>
  <c r="O3695" i="5"/>
  <c r="N3696" i="5"/>
  <c r="O3696" i="5"/>
  <c r="N3697" i="5"/>
  <c r="O3697" i="5"/>
  <c r="N3698" i="5"/>
  <c r="O3698" i="5"/>
  <c r="N3699" i="5"/>
  <c r="O3699" i="5"/>
  <c r="N3700" i="5"/>
  <c r="O3700" i="5"/>
  <c r="N3701" i="5"/>
  <c r="O3701" i="5"/>
  <c r="N3702" i="5"/>
  <c r="O3702" i="5"/>
  <c r="N3703" i="5"/>
  <c r="O3703" i="5"/>
  <c r="N3704" i="5"/>
  <c r="O3704" i="5"/>
  <c r="N3705" i="5"/>
  <c r="O3705" i="5"/>
  <c r="N3706" i="5"/>
  <c r="O3706" i="5"/>
  <c r="N3707" i="5"/>
  <c r="O3707" i="5"/>
  <c r="N3708" i="5"/>
  <c r="N3709" i="5"/>
  <c r="O3709" i="5"/>
  <c r="N3710" i="5"/>
  <c r="O3710" i="5"/>
  <c r="N3711" i="5"/>
  <c r="O3711" i="5"/>
  <c r="N3712" i="5"/>
  <c r="O3712" i="5"/>
  <c r="N3713" i="5"/>
  <c r="O3713" i="5"/>
  <c r="N3714" i="5"/>
  <c r="O3714" i="5"/>
  <c r="N3715" i="5"/>
  <c r="O3715" i="5"/>
  <c r="N3716" i="5"/>
  <c r="O3716" i="5"/>
  <c r="N3717" i="5"/>
  <c r="O3717" i="5"/>
  <c r="N3718" i="5"/>
  <c r="O3718" i="5"/>
  <c r="N3719" i="5"/>
  <c r="O3719" i="5"/>
  <c r="N3720" i="5"/>
  <c r="O3720" i="5"/>
  <c r="N3721" i="5"/>
  <c r="O3721" i="5"/>
  <c r="N3722" i="5"/>
  <c r="O3722" i="5"/>
  <c r="N3723" i="5"/>
  <c r="O3723" i="5"/>
  <c r="N3724" i="5"/>
  <c r="O3724" i="5"/>
  <c r="N3725" i="5"/>
  <c r="O3725" i="5"/>
  <c r="N3726" i="5"/>
  <c r="O3726" i="5"/>
  <c r="N3727" i="5"/>
  <c r="O3727" i="5"/>
  <c r="N3728" i="5"/>
  <c r="O3728" i="5"/>
  <c r="N3729" i="5"/>
  <c r="O3729" i="5"/>
  <c r="N3730" i="5"/>
  <c r="O3730" i="5"/>
  <c r="N3731" i="5"/>
  <c r="O3731" i="5"/>
  <c r="N3732" i="5"/>
  <c r="O3732" i="5"/>
  <c r="N3733" i="5"/>
  <c r="O3733" i="5"/>
  <c r="N3734" i="5"/>
  <c r="O3734" i="5"/>
  <c r="N3735" i="5"/>
  <c r="O3735" i="5"/>
  <c r="N3736" i="5"/>
  <c r="O3736" i="5"/>
  <c r="N3737" i="5"/>
  <c r="O3737" i="5"/>
  <c r="N3738" i="5"/>
  <c r="O3738" i="5"/>
  <c r="N3739" i="5"/>
  <c r="O3739" i="5"/>
  <c r="N3740" i="5"/>
  <c r="O3740" i="5"/>
  <c r="N3741" i="5"/>
  <c r="O3741" i="5"/>
  <c r="N3742" i="5"/>
  <c r="O3742" i="5"/>
  <c r="N3743" i="5"/>
  <c r="O3743" i="5"/>
  <c r="N3744" i="5"/>
  <c r="O3744" i="5"/>
  <c r="N3745" i="5"/>
  <c r="O3745" i="5"/>
  <c r="N3746" i="5"/>
  <c r="O3746" i="5"/>
  <c r="N3747" i="5"/>
  <c r="O3747" i="5"/>
  <c r="N3748" i="5"/>
  <c r="O3748" i="5"/>
  <c r="N3749" i="5"/>
  <c r="O3749" i="5"/>
  <c r="N3750" i="5"/>
  <c r="O3750" i="5"/>
  <c r="N3751" i="5"/>
  <c r="O3751" i="5"/>
  <c r="N3752" i="5"/>
  <c r="O3752" i="5"/>
  <c r="N3753" i="5"/>
  <c r="O3753" i="5"/>
  <c r="N3754" i="5"/>
  <c r="O3754" i="5"/>
  <c r="N3755" i="5"/>
  <c r="O3755" i="5"/>
  <c r="N3756" i="5"/>
  <c r="O3756" i="5"/>
  <c r="N3757" i="5"/>
  <c r="O3757" i="5"/>
  <c r="N3758" i="5"/>
  <c r="O3758" i="5"/>
  <c r="N3759" i="5"/>
  <c r="O3759" i="5"/>
  <c r="N3760" i="5"/>
  <c r="O3760" i="5"/>
  <c r="N3761" i="5"/>
  <c r="O3761" i="5"/>
  <c r="N3762" i="5"/>
  <c r="O3762" i="5"/>
  <c r="N3763" i="5"/>
  <c r="O3763" i="5"/>
  <c r="N3764" i="5"/>
  <c r="O3764" i="5"/>
  <c r="N3765" i="5"/>
  <c r="O3765" i="5"/>
  <c r="N3766" i="5"/>
  <c r="O3766" i="5"/>
  <c r="N3767" i="5"/>
  <c r="O3767" i="5"/>
  <c r="N3768" i="5"/>
  <c r="O3768" i="5"/>
  <c r="N3769" i="5"/>
  <c r="O3769" i="5"/>
  <c r="N3770" i="5"/>
  <c r="O3770" i="5"/>
  <c r="N3771" i="5"/>
  <c r="O3771" i="5"/>
  <c r="N3772" i="5"/>
  <c r="O3772" i="5"/>
  <c r="N3773" i="5"/>
  <c r="O3773" i="5"/>
  <c r="N3774" i="5"/>
  <c r="O3774" i="5"/>
  <c r="N3775" i="5"/>
  <c r="O3775" i="5"/>
  <c r="N3776" i="5"/>
  <c r="O3776" i="5"/>
  <c r="N3777" i="5"/>
  <c r="O3777" i="5"/>
  <c r="N3778" i="5"/>
  <c r="O3778" i="5"/>
  <c r="N3779" i="5"/>
  <c r="O3779" i="5"/>
  <c r="N3780" i="5"/>
  <c r="O3780" i="5"/>
  <c r="N3781" i="5"/>
  <c r="O3781" i="5"/>
  <c r="N3782" i="5"/>
  <c r="O3782" i="5"/>
  <c r="N3783" i="5"/>
  <c r="O3783" i="5"/>
  <c r="N3784" i="5"/>
  <c r="O3784" i="5"/>
  <c r="N3785" i="5"/>
  <c r="O3785" i="5"/>
  <c r="N3786" i="5"/>
  <c r="O3786" i="5"/>
  <c r="N3787" i="5"/>
  <c r="O3787" i="5"/>
  <c r="N3788" i="5"/>
  <c r="O3788" i="5"/>
  <c r="N3789" i="5"/>
  <c r="O3789" i="5"/>
  <c r="N3790" i="5"/>
  <c r="O3790" i="5"/>
  <c r="N3791" i="5"/>
  <c r="O3791" i="5"/>
  <c r="N3792" i="5"/>
  <c r="O3792" i="5"/>
  <c r="N3793" i="5"/>
  <c r="O3793" i="5"/>
  <c r="N3794" i="5"/>
  <c r="O3794" i="5"/>
  <c r="N3795" i="5"/>
  <c r="O3795" i="5"/>
  <c r="N3796" i="5"/>
  <c r="O3796" i="5"/>
  <c r="N3797" i="5"/>
  <c r="O3797" i="5"/>
  <c r="N3798" i="5"/>
  <c r="O3798" i="5"/>
  <c r="N3799" i="5"/>
  <c r="O3799" i="5"/>
  <c r="N3800" i="5"/>
  <c r="O3800" i="5"/>
  <c r="N3801" i="5"/>
  <c r="O3801" i="5"/>
  <c r="N3802" i="5"/>
  <c r="O3802" i="5"/>
  <c r="N3803" i="5"/>
  <c r="O3803" i="5"/>
  <c r="N3804" i="5"/>
  <c r="O3804" i="5"/>
  <c r="N3805" i="5"/>
  <c r="O3805" i="5"/>
  <c r="N3806" i="5"/>
  <c r="O3806" i="5"/>
  <c r="N3807" i="5"/>
  <c r="O3807" i="5"/>
  <c r="N3808" i="5"/>
  <c r="O3808" i="5"/>
  <c r="N3809" i="5"/>
  <c r="O3809" i="5"/>
  <c r="N3810" i="5"/>
  <c r="O3810" i="5"/>
  <c r="N3811" i="5"/>
  <c r="O3811" i="5"/>
  <c r="N3812" i="5"/>
  <c r="O3812" i="5"/>
  <c r="N3813" i="5"/>
  <c r="O3813" i="5"/>
  <c r="N3814" i="5"/>
  <c r="O3814" i="5"/>
  <c r="N3815" i="5"/>
  <c r="O3815" i="5"/>
  <c r="N3816" i="5"/>
  <c r="O3816" i="5"/>
  <c r="N3817" i="5"/>
  <c r="O3817" i="5"/>
  <c r="N3818" i="5"/>
  <c r="O3818" i="5"/>
  <c r="N3819" i="5"/>
  <c r="O3819" i="5"/>
  <c r="N3820" i="5"/>
  <c r="O3820" i="5"/>
  <c r="N3821" i="5"/>
  <c r="O3821" i="5"/>
  <c r="N3822" i="5"/>
  <c r="O3822" i="5"/>
  <c r="N3823" i="5"/>
  <c r="O3823" i="5"/>
  <c r="N3824" i="5"/>
  <c r="O3824" i="5"/>
  <c r="N3825" i="5"/>
  <c r="O3825" i="5"/>
  <c r="N3826" i="5"/>
  <c r="O3826" i="5"/>
  <c r="N3827" i="5"/>
  <c r="O3827" i="5"/>
  <c r="N3828" i="5"/>
  <c r="O3828" i="5"/>
  <c r="N3829" i="5"/>
  <c r="O3829" i="5"/>
  <c r="N3830" i="5"/>
  <c r="O3830" i="5"/>
  <c r="N3831" i="5"/>
  <c r="O3831" i="5"/>
  <c r="N3832" i="5"/>
  <c r="O3832" i="5"/>
  <c r="N3833" i="5"/>
  <c r="O3833" i="5"/>
  <c r="N3834" i="5"/>
  <c r="O3834" i="5"/>
  <c r="N3835" i="5"/>
  <c r="O3835" i="5"/>
  <c r="N3836" i="5"/>
  <c r="O3836" i="5"/>
  <c r="N3837" i="5"/>
  <c r="O3837" i="5"/>
  <c r="N3838" i="5"/>
  <c r="O3838" i="5"/>
  <c r="N3839" i="5"/>
  <c r="O3839" i="5"/>
  <c r="N3840" i="5"/>
  <c r="O3840" i="5"/>
  <c r="N3841" i="5"/>
  <c r="O3841" i="5"/>
  <c r="N3842" i="5"/>
  <c r="O3842" i="5"/>
  <c r="N3843" i="5"/>
  <c r="O3843" i="5"/>
  <c r="N3844" i="5"/>
  <c r="O3844" i="5"/>
  <c r="N3845" i="5"/>
  <c r="O3845" i="5"/>
  <c r="N3846" i="5"/>
  <c r="O3846" i="5"/>
  <c r="N3847" i="5"/>
  <c r="O3847" i="5"/>
  <c r="N3848" i="5"/>
  <c r="O3848" i="5"/>
  <c r="N3849" i="5"/>
  <c r="O3849" i="5"/>
  <c r="N3850" i="5"/>
  <c r="O3850" i="5"/>
  <c r="N3851" i="5"/>
  <c r="O3851" i="5"/>
  <c r="N3852" i="5"/>
  <c r="O3852" i="5"/>
  <c r="N3853" i="5"/>
  <c r="O3853" i="5"/>
  <c r="N3854" i="5"/>
  <c r="O3854" i="5"/>
  <c r="N3855" i="5"/>
  <c r="O3855" i="5"/>
  <c r="N3856" i="5"/>
  <c r="O3856" i="5"/>
  <c r="N3857" i="5"/>
  <c r="O3857" i="5"/>
  <c r="N3858" i="5"/>
  <c r="O3858" i="5"/>
  <c r="N3859" i="5"/>
  <c r="O3859" i="5"/>
  <c r="N3860" i="5"/>
  <c r="O3860" i="5"/>
  <c r="N3861" i="5"/>
  <c r="O3861" i="5"/>
  <c r="N3862" i="5"/>
  <c r="O3862" i="5"/>
  <c r="N3863" i="5"/>
  <c r="O3863" i="5"/>
  <c r="N3864" i="5"/>
  <c r="O3864" i="5"/>
  <c r="N3865" i="5"/>
  <c r="O3865" i="5"/>
  <c r="N3866" i="5"/>
  <c r="O3866" i="5"/>
  <c r="N3867" i="5"/>
  <c r="O3867" i="5"/>
  <c r="N3868" i="5"/>
  <c r="O3868" i="5"/>
  <c r="N3869" i="5"/>
  <c r="O3869" i="5"/>
  <c r="N3870" i="5"/>
  <c r="O3870" i="5"/>
  <c r="N3871" i="5"/>
  <c r="O3871" i="5"/>
  <c r="N3872" i="5"/>
  <c r="O3872" i="5"/>
  <c r="N3873" i="5"/>
  <c r="O3873" i="5"/>
  <c r="N3874" i="5"/>
  <c r="O3874" i="5"/>
  <c r="N3875" i="5"/>
  <c r="O3875" i="5"/>
  <c r="N3876" i="5"/>
  <c r="O3876" i="5"/>
  <c r="N3877" i="5"/>
  <c r="O3877" i="5"/>
  <c r="N3878" i="5"/>
  <c r="O3878" i="5"/>
  <c r="N3879" i="5"/>
  <c r="O3879" i="5"/>
  <c r="O2" i="5"/>
  <c r="N2" i="5"/>
  <c r="J3" i="5"/>
  <c r="K3" i="5" s="1"/>
  <c r="L3" i="5"/>
  <c r="M3" i="5" s="1"/>
  <c r="J4" i="5"/>
  <c r="K4" i="5" s="1"/>
  <c r="L4" i="5"/>
  <c r="M4" i="5" s="1"/>
  <c r="J5" i="5"/>
  <c r="K5" i="5" s="1"/>
  <c r="L5" i="5"/>
  <c r="M5" i="5" s="1"/>
  <c r="J6" i="5"/>
  <c r="K6" i="5" s="1"/>
  <c r="L6" i="5"/>
  <c r="M6" i="5" s="1"/>
  <c r="J7" i="5"/>
  <c r="K7" i="5" s="1"/>
  <c r="L7" i="5"/>
  <c r="M7" i="5" s="1"/>
  <c r="J8" i="5"/>
  <c r="K8" i="5" s="1"/>
  <c r="L8" i="5"/>
  <c r="M8" i="5" s="1"/>
  <c r="J9" i="5"/>
  <c r="K9" i="5" s="1"/>
  <c r="L9" i="5"/>
  <c r="M9" i="5" s="1"/>
  <c r="J10" i="5"/>
  <c r="K10" i="5" s="1"/>
  <c r="L10" i="5"/>
  <c r="M10" i="5" s="1"/>
  <c r="J11" i="5"/>
  <c r="K11" i="5" s="1"/>
  <c r="L11" i="5"/>
  <c r="M11" i="5" s="1"/>
  <c r="J12" i="5"/>
  <c r="K12" i="5" s="1"/>
  <c r="L12" i="5"/>
  <c r="M12" i="5" s="1"/>
  <c r="J13" i="5"/>
  <c r="K13" i="5" s="1"/>
  <c r="L13" i="5"/>
  <c r="M13" i="5" s="1"/>
  <c r="J14" i="5"/>
  <c r="K14" i="5" s="1"/>
  <c r="L14" i="5"/>
  <c r="M14" i="5" s="1"/>
  <c r="J15" i="5"/>
  <c r="K15" i="5" s="1"/>
  <c r="L15" i="5"/>
  <c r="M15" i="5" s="1"/>
  <c r="J16" i="5"/>
  <c r="K16" i="5" s="1"/>
  <c r="L16" i="5"/>
  <c r="M16" i="5" s="1"/>
  <c r="J17" i="5"/>
  <c r="K17" i="5" s="1"/>
  <c r="L17" i="5"/>
  <c r="M17" i="5" s="1"/>
  <c r="J18" i="5"/>
  <c r="K18" i="5" s="1"/>
  <c r="L18" i="5"/>
  <c r="M18" i="5" s="1"/>
  <c r="J19" i="5"/>
  <c r="K19" i="5" s="1"/>
  <c r="L19" i="5"/>
  <c r="M19" i="5" s="1"/>
  <c r="J20" i="5"/>
  <c r="K20" i="5" s="1"/>
  <c r="L20" i="5"/>
  <c r="M20" i="5" s="1"/>
  <c r="J21" i="5"/>
  <c r="K21" i="5" s="1"/>
  <c r="L21" i="5"/>
  <c r="M21" i="5" s="1"/>
  <c r="J22" i="5"/>
  <c r="K22" i="5" s="1"/>
  <c r="L22" i="5"/>
  <c r="M22" i="5" s="1"/>
  <c r="J23" i="5"/>
  <c r="K23" i="5" s="1"/>
  <c r="L23" i="5"/>
  <c r="M23" i="5" s="1"/>
  <c r="J24" i="5"/>
  <c r="K24" i="5" s="1"/>
  <c r="L24" i="5"/>
  <c r="M24" i="5" s="1"/>
  <c r="J25" i="5"/>
  <c r="K25" i="5" s="1"/>
  <c r="L25" i="5"/>
  <c r="M25" i="5" s="1"/>
  <c r="J26" i="5"/>
  <c r="K26" i="5" s="1"/>
  <c r="L26" i="5"/>
  <c r="M26" i="5" s="1"/>
  <c r="J27" i="5"/>
  <c r="K27" i="5" s="1"/>
  <c r="L27" i="5"/>
  <c r="M27" i="5" s="1"/>
  <c r="J28" i="5"/>
  <c r="K28" i="5" s="1"/>
  <c r="L28" i="5"/>
  <c r="M28" i="5" s="1"/>
  <c r="J29" i="5"/>
  <c r="K29" i="5" s="1"/>
  <c r="L29" i="5"/>
  <c r="M29" i="5" s="1"/>
  <c r="J30" i="5"/>
  <c r="K30" i="5" s="1"/>
  <c r="L30" i="5"/>
  <c r="M30" i="5" s="1"/>
  <c r="J31" i="5"/>
  <c r="K31" i="5" s="1"/>
  <c r="L31" i="5"/>
  <c r="M31" i="5" s="1"/>
  <c r="J32" i="5"/>
  <c r="K32" i="5" s="1"/>
  <c r="L32" i="5"/>
  <c r="M32" i="5" s="1"/>
  <c r="J33" i="5"/>
  <c r="K33" i="5" s="1"/>
  <c r="L33" i="5"/>
  <c r="M33" i="5" s="1"/>
  <c r="J34" i="5"/>
  <c r="K34" i="5" s="1"/>
  <c r="L34" i="5"/>
  <c r="M34" i="5" s="1"/>
  <c r="J35" i="5"/>
  <c r="K35" i="5" s="1"/>
  <c r="L35" i="5"/>
  <c r="M35" i="5" s="1"/>
  <c r="J36" i="5"/>
  <c r="K36" i="5" s="1"/>
  <c r="L36" i="5"/>
  <c r="M36" i="5" s="1"/>
  <c r="J37" i="5"/>
  <c r="K37" i="5" s="1"/>
  <c r="L37" i="5"/>
  <c r="M37" i="5" s="1"/>
  <c r="J38" i="5"/>
  <c r="K38" i="5" s="1"/>
  <c r="L38" i="5"/>
  <c r="M38" i="5" s="1"/>
  <c r="J39" i="5"/>
  <c r="K39" i="5" s="1"/>
  <c r="L39" i="5"/>
  <c r="M39" i="5" s="1"/>
  <c r="J40" i="5"/>
  <c r="K40" i="5" s="1"/>
  <c r="L40" i="5"/>
  <c r="M40" i="5" s="1"/>
  <c r="J41" i="5"/>
  <c r="K41" i="5" s="1"/>
  <c r="L41" i="5"/>
  <c r="M41" i="5" s="1"/>
  <c r="J42" i="5"/>
  <c r="K42" i="5" s="1"/>
  <c r="L42" i="5"/>
  <c r="M42" i="5" s="1"/>
  <c r="J43" i="5"/>
  <c r="K43" i="5" s="1"/>
  <c r="L43" i="5"/>
  <c r="M43" i="5" s="1"/>
  <c r="J44" i="5"/>
  <c r="K44" i="5" s="1"/>
  <c r="L44" i="5"/>
  <c r="M44" i="5" s="1"/>
  <c r="J45" i="5"/>
  <c r="K45" i="5" s="1"/>
  <c r="L45" i="5"/>
  <c r="M45" i="5" s="1"/>
  <c r="J46" i="5"/>
  <c r="K46" i="5" s="1"/>
  <c r="L46" i="5"/>
  <c r="M46" i="5" s="1"/>
  <c r="J47" i="5"/>
  <c r="K47" i="5" s="1"/>
  <c r="L47" i="5"/>
  <c r="M47" i="5" s="1"/>
  <c r="J48" i="5"/>
  <c r="K48" i="5" s="1"/>
  <c r="L48" i="5"/>
  <c r="M48" i="5" s="1"/>
  <c r="J49" i="5"/>
  <c r="K49" i="5" s="1"/>
  <c r="L49" i="5"/>
  <c r="M49" i="5" s="1"/>
  <c r="J50" i="5"/>
  <c r="K50" i="5" s="1"/>
  <c r="L50" i="5"/>
  <c r="M50" i="5" s="1"/>
  <c r="J51" i="5"/>
  <c r="K51" i="5" s="1"/>
  <c r="L51" i="5"/>
  <c r="M51" i="5" s="1"/>
  <c r="J52" i="5"/>
  <c r="K52" i="5" s="1"/>
  <c r="L52" i="5"/>
  <c r="M52" i="5" s="1"/>
  <c r="J53" i="5"/>
  <c r="K53" i="5" s="1"/>
  <c r="L53" i="5"/>
  <c r="M53" i="5" s="1"/>
  <c r="J54" i="5"/>
  <c r="K54" i="5" s="1"/>
  <c r="L54" i="5"/>
  <c r="M54" i="5" s="1"/>
  <c r="J55" i="5"/>
  <c r="K55" i="5" s="1"/>
  <c r="L55" i="5"/>
  <c r="M55" i="5" s="1"/>
  <c r="J56" i="5"/>
  <c r="K56" i="5" s="1"/>
  <c r="L56" i="5"/>
  <c r="M56" i="5" s="1"/>
  <c r="J57" i="5"/>
  <c r="K57" i="5" s="1"/>
  <c r="L57" i="5"/>
  <c r="M57" i="5" s="1"/>
  <c r="J58" i="5"/>
  <c r="K58" i="5" s="1"/>
  <c r="L58" i="5"/>
  <c r="M58" i="5" s="1"/>
  <c r="J59" i="5"/>
  <c r="K59" i="5" s="1"/>
  <c r="L59" i="5"/>
  <c r="M59" i="5" s="1"/>
  <c r="J60" i="5"/>
  <c r="K60" i="5" s="1"/>
  <c r="L60" i="5"/>
  <c r="M60" i="5" s="1"/>
  <c r="J61" i="5"/>
  <c r="K61" i="5" s="1"/>
  <c r="L61" i="5"/>
  <c r="M61" i="5" s="1"/>
  <c r="J62" i="5"/>
  <c r="K62" i="5" s="1"/>
  <c r="L62" i="5"/>
  <c r="M62" i="5" s="1"/>
  <c r="J63" i="5"/>
  <c r="K63" i="5" s="1"/>
  <c r="L63" i="5"/>
  <c r="M63" i="5" s="1"/>
  <c r="J64" i="5"/>
  <c r="K64" i="5" s="1"/>
  <c r="L64" i="5"/>
  <c r="M64" i="5" s="1"/>
  <c r="J65" i="5"/>
  <c r="K65" i="5" s="1"/>
  <c r="L65" i="5"/>
  <c r="M65" i="5" s="1"/>
  <c r="J66" i="5"/>
  <c r="K66" i="5" s="1"/>
  <c r="L66" i="5"/>
  <c r="M66" i="5" s="1"/>
  <c r="J67" i="5"/>
  <c r="K67" i="5" s="1"/>
  <c r="L67" i="5"/>
  <c r="M67" i="5" s="1"/>
  <c r="J68" i="5"/>
  <c r="K68" i="5" s="1"/>
  <c r="L68" i="5"/>
  <c r="M68" i="5" s="1"/>
  <c r="J69" i="5"/>
  <c r="K69" i="5" s="1"/>
  <c r="L69" i="5"/>
  <c r="M69" i="5" s="1"/>
  <c r="J70" i="5"/>
  <c r="K70" i="5" s="1"/>
  <c r="L70" i="5"/>
  <c r="M70" i="5" s="1"/>
  <c r="J71" i="5"/>
  <c r="K71" i="5" s="1"/>
  <c r="L71" i="5"/>
  <c r="M71" i="5" s="1"/>
  <c r="J72" i="5"/>
  <c r="K72" i="5" s="1"/>
  <c r="L72" i="5"/>
  <c r="M72" i="5" s="1"/>
  <c r="J73" i="5"/>
  <c r="K73" i="5" s="1"/>
  <c r="L73" i="5"/>
  <c r="M73" i="5" s="1"/>
  <c r="J74" i="5"/>
  <c r="K74" i="5" s="1"/>
  <c r="L74" i="5"/>
  <c r="M74" i="5" s="1"/>
  <c r="J75" i="5"/>
  <c r="K75" i="5" s="1"/>
  <c r="L75" i="5"/>
  <c r="M75" i="5" s="1"/>
  <c r="J76" i="5"/>
  <c r="K76" i="5" s="1"/>
  <c r="L76" i="5"/>
  <c r="M76" i="5" s="1"/>
  <c r="J77" i="5"/>
  <c r="K77" i="5" s="1"/>
  <c r="L77" i="5"/>
  <c r="M77" i="5" s="1"/>
  <c r="J78" i="5"/>
  <c r="K78" i="5" s="1"/>
  <c r="L78" i="5"/>
  <c r="M78" i="5" s="1"/>
  <c r="J79" i="5"/>
  <c r="K79" i="5" s="1"/>
  <c r="L79" i="5"/>
  <c r="M79" i="5" s="1"/>
  <c r="J80" i="5"/>
  <c r="K80" i="5" s="1"/>
  <c r="L80" i="5"/>
  <c r="M80" i="5" s="1"/>
  <c r="J81" i="5"/>
  <c r="K81" i="5" s="1"/>
  <c r="L81" i="5"/>
  <c r="M81" i="5" s="1"/>
  <c r="J82" i="5"/>
  <c r="K82" i="5" s="1"/>
  <c r="L82" i="5"/>
  <c r="M82" i="5" s="1"/>
  <c r="J83" i="5"/>
  <c r="K83" i="5" s="1"/>
  <c r="L83" i="5"/>
  <c r="M83" i="5" s="1"/>
  <c r="J84" i="5"/>
  <c r="K84" i="5" s="1"/>
  <c r="L84" i="5"/>
  <c r="M84" i="5" s="1"/>
  <c r="J85" i="5"/>
  <c r="K85" i="5" s="1"/>
  <c r="L85" i="5"/>
  <c r="M85" i="5" s="1"/>
  <c r="J86" i="5"/>
  <c r="K86" i="5" s="1"/>
  <c r="L86" i="5"/>
  <c r="M86" i="5" s="1"/>
  <c r="J87" i="5"/>
  <c r="K87" i="5" s="1"/>
  <c r="L87" i="5"/>
  <c r="M87" i="5" s="1"/>
  <c r="J88" i="5"/>
  <c r="K88" i="5" s="1"/>
  <c r="L88" i="5"/>
  <c r="M88" i="5" s="1"/>
  <c r="J89" i="5"/>
  <c r="K89" i="5" s="1"/>
  <c r="L89" i="5"/>
  <c r="M89" i="5" s="1"/>
  <c r="J90" i="5"/>
  <c r="K90" i="5" s="1"/>
  <c r="L90" i="5"/>
  <c r="M90" i="5" s="1"/>
  <c r="J91" i="5"/>
  <c r="K91" i="5" s="1"/>
  <c r="L91" i="5"/>
  <c r="M91" i="5" s="1"/>
  <c r="J92" i="5"/>
  <c r="K92" i="5" s="1"/>
  <c r="L92" i="5"/>
  <c r="M92" i="5" s="1"/>
  <c r="J93" i="5"/>
  <c r="K93" i="5" s="1"/>
  <c r="L93" i="5"/>
  <c r="M93" i="5" s="1"/>
  <c r="J94" i="5"/>
  <c r="K94" i="5" s="1"/>
  <c r="L94" i="5"/>
  <c r="M94" i="5" s="1"/>
  <c r="J95" i="5"/>
  <c r="K95" i="5" s="1"/>
  <c r="L95" i="5"/>
  <c r="M95" i="5" s="1"/>
  <c r="J96" i="5"/>
  <c r="K96" i="5" s="1"/>
  <c r="L96" i="5"/>
  <c r="M96" i="5" s="1"/>
  <c r="J97" i="5"/>
  <c r="K97" i="5" s="1"/>
  <c r="L97" i="5"/>
  <c r="M97" i="5" s="1"/>
  <c r="J98" i="5"/>
  <c r="K98" i="5" s="1"/>
  <c r="L98" i="5"/>
  <c r="M98" i="5" s="1"/>
  <c r="J99" i="5"/>
  <c r="K99" i="5" s="1"/>
  <c r="L99" i="5"/>
  <c r="M99" i="5" s="1"/>
  <c r="J100" i="5"/>
  <c r="K100" i="5" s="1"/>
  <c r="L100" i="5"/>
  <c r="M100" i="5" s="1"/>
  <c r="J101" i="5"/>
  <c r="K101" i="5" s="1"/>
  <c r="L101" i="5"/>
  <c r="M101" i="5" s="1"/>
  <c r="J102" i="5"/>
  <c r="K102" i="5" s="1"/>
  <c r="L102" i="5"/>
  <c r="M102" i="5" s="1"/>
  <c r="J103" i="5"/>
  <c r="K103" i="5" s="1"/>
  <c r="L103" i="5"/>
  <c r="M103" i="5" s="1"/>
  <c r="J104" i="5"/>
  <c r="K104" i="5" s="1"/>
  <c r="L104" i="5"/>
  <c r="M104" i="5" s="1"/>
  <c r="J105" i="5"/>
  <c r="K105" i="5" s="1"/>
  <c r="L105" i="5"/>
  <c r="M105" i="5" s="1"/>
  <c r="J106" i="5"/>
  <c r="K106" i="5" s="1"/>
  <c r="L106" i="5"/>
  <c r="M106" i="5" s="1"/>
  <c r="J107" i="5"/>
  <c r="K107" i="5" s="1"/>
  <c r="L107" i="5"/>
  <c r="M107" i="5" s="1"/>
  <c r="J108" i="5"/>
  <c r="K108" i="5" s="1"/>
  <c r="L108" i="5"/>
  <c r="M108" i="5" s="1"/>
  <c r="J109" i="5"/>
  <c r="K109" i="5" s="1"/>
  <c r="L109" i="5"/>
  <c r="M109" i="5" s="1"/>
  <c r="J110" i="5"/>
  <c r="K110" i="5" s="1"/>
  <c r="L110" i="5"/>
  <c r="M110" i="5" s="1"/>
  <c r="J111" i="5"/>
  <c r="K111" i="5" s="1"/>
  <c r="L111" i="5"/>
  <c r="M111" i="5" s="1"/>
  <c r="J112" i="5"/>
  <c r="K112" i="5" s="1"/>
  <c r="L112" i="5"/>
  <c r="M112" i="5" s="1"/>
  <c r="J113" i="5"/>
  <c r="K113" i="5" s="1"/>
  <c r="L113" i="5"/>
  <c r="M113" i="5" s="1"/>
  <c r="J114" i="5"/>
  <c r="K114" i="5" s="1"/>
  <c r="L114" i="5"/>
  <c r="M114" i="5" s="1"/>
  <c r="J115" i="5"/>
  <c r="K115" i="5" s="1"/>
  <c r="L115" i="5"/>
  <c r="M115" i="5" s="1"/>
  <c r="J116" i="5"/>
  <c r="K116" i="5" s="1"/>
  <c r="L116" i="5"/>
  <c r="M116" i="5" s="1"/>
  <c r="J117" i="5"/>
  <c r="K117" i="5" s="1"/>
  <c r="L117" i="5"/>
  <c r="M117" i="5" s="1"/>
  <c r="J118" i="5"/>
  <c r="K118" i="5" s="1"/>
  <c r="L118" i="5"/>
  <c r="M118" i="5" s="1"/>
  <c r="J119" i="5"/>
  <c r="K119" i="5" s="1"/>
  <c r="L119" i="5"/>
  <c r="M119" i="5" s="1"/>
  <c r="J120" i="5"/>
  <c r="K120" i="5" s="1"/>
  <c r="L120" i="5"/>
  <c r="M120" i="5" s="1"/>
  <c r="J121" i="5"/>
  <c r="K121" i="5" s="1"/>
  <c r="L121" i="5"/>
  <c r="M121" i="5" s="1"/>
  <c r="J122" i="5"/>
  <c r="K122" i="5" s="1"/>
  <c r="L122" i="5"/>
  <c r="M122" i="5" s="1"/>
  <c r="J123" i="5"/>
  <c r="K123" i="5" s="1"/>
  <c r="L123" i="5"/>
  <c r="M123" i="5" s="1"/>
  <c r="J124" i="5"/>
  <c r="K124" i="5" s="1"/>
  <c r="L124" i="5"/>
  <c r="M124" i="5" s="1"/>
  <c r="J125" i="5"/>
  <c r="K125" i="5" s="1"/>
  <c r="L125" i="5"/>
  <c r="M125" i="5" s="1"/>
  <c r="J126" i="5"/>
  <c r="K126" i="5" s="1"/>
  <c r="L126" i="5"/>
  <c r="M126" i="5" s="1"/>
  <c r="J127" i="5"/>
  <c r="K127" i="5" s="1"/>
  <c r="L127" i="5"/>
  <c r="M127" i="5" s="1"/>
  <c r="J128" i="5"/>
  <c r="K128" i="5" s="1"/>
  <c r="L128" i="5"/>
  <c r="M128" i="5" s="1"/>
  <c r="J129" i="5"/>
  <c r="K129" i="5" s="1"/>
  <c r="L129" i="5"/>
  <c r="M129" i="5" s="1"/>
  <c r="J130" i="5"/>
  <c r="K130" i="5" s="1"/>
  <c r="L130" i="5"/>
  <c r="M130" i="5" s="1"/>
  <c r="J131" i="5"/>
  <c r="K131" i="5" s="1"/>
  <c r="L131" i="5"/>
  <c r="M131" i="5" s="1"/>
  <c r="J132" i="5"/>
  <c r="K132" i="5" s="1"/>
  <c r="L132" i="5"/>
  <c r="M132" i="5" s="1"/>
  <c r="J133" i="5"/>
  <c r="K133" i="5" s="1"/>
  <c r="L133" i="5"/>
  <c r="M133" i="5" s="1"/>
  <c r="J134" i="5"/>
  <c r="K134" i="5" s="1"/>
  <c r="L134" i="5"/>
  <c r="M134" i="5" s="1"/>
  <c r="J135" i="5"/>
  <c r="K135" i="5" s="1"/>
  <c r="L135" i="5"/>
  <c r="M135" i="5" s="1"/>
  <c r="J136" i="5"/>
  <c r="K136" i="5" s="1"/>
  <c r="L136" i="5"/>
  <c r="M136" i="5" s="1"/>
  <c r="J137" i="5"/>
  <c r="K137" i="5" s="1"/>
  <c r="L137" i="5"/>
  <c r="M137" i="5" s="1"/>
  <c r="J138" i="5"/>
  <c r="K138" i="5" s="1"/>
  <c r="L138" i="5"/>
  <c r="M138" i="5" s="1"/>
  <c r="J139" i="5"/>
  <c r="K139" i="5" s="1"/>
  <c r="L139" i="5"/>
  <c r="M139" i="5" s="1"/>
  <c r="J140" i="5"/>
  <c r="K140" i="5" s="1"/>
  <c r="L140" i="5"/>
  <c r="M140" i="5" s="1"/>
  <c r="J141" i="5"/>
  <c r="K141" i="5" s="1"/>
  <c r="L141" i="5"/>
  <c r="M141" i="5" s="1"/>
  <c r="J142" i="5"/>
  <c r="K142" i="5" s="1"/>
  <c r="L142" i="5"/>
  <c r="M142" i="5" s="1"/>
  <c r="J143" i="5"/>
  <c r="K143" i="5" s="1"/>
  <c r="L143" i="5"/>
  <c r="M143" i="5" s="1"/>
  <c r="J144" i="5"/>
  <c r="K144" i="5" s="1"/>
  <c r="L144" i="5"/>
  <c r="M144" i="5" s="1"/>
  <c r="J145" i="5"/>
  <c r="K145" i="5" s="1"/>
  <c r="L145" i="5"/>
  <c r="M145" i="5" s="1"/>
  <c r="J146" i="5"/>
  <c r="K146" i="5" s="1"/>
  <c r="L146" i="5"/>
  <c r="M146" i="5" s="1"/>
  <c r="J147" i="5"/>
  <c r="K147" i="5" s="1"/>
  <c r="L147" i="5"/>
  <c r="M147" i="5" s="1"/>
  <c r="J148" i="5"/>
  <c r="K148" i="5" s="1"/>
  <c r="L148" i="5"/>
  <c r="M148" i="5" s="1"/>
  <c r="J149" i="5"/>
  <c r="K149" i="5" s="1"/>
  <c r="L149" i="5"/>
  <c r="M149" i="5" s="1"/>
  <c r="J150" i="5"/>
  <c r="K150" i="5" s="1"/>
  <c r="L150" i="5"/>
  <c r="M150" i="5" s="1"/>
  <c r="J151" i="5"/>
  <c r="K151" i="5" s="1"/>
  <c r="L151" i="5"/>
  <c r="M151" i="5" s="1"/>
  <c r="J152" i="5"/>
  <c r="K152" i="5" s="1"/>
  <c r="L152" i="5"/>
  <c r="M152" i="5" s="1"/>
  <c r="J153" i="5"/>
  <c r="K153" i="5" s="1"/>
  <c r="L153" i="5"/>
  <c r="M153" i="5" s="1"/>
  <c r="J154" i="5"/>
  <c r="K154" i="5" s="1"/>
  <c r="L154" i="5"/>
  <c r="M154" i="5" s="1"/>
  <c r="J155" i="5"/>
  <c r="K155" i="5" s="1"/>
  <c r="L155" i="5"/>
  <c r="M155" i="5" s="1"/>
  <c r="J156" i="5"/>
  <c r="K156" i="5" s="1"/>
  <c r="L156" i="5"/>
  <c r="M156" i="5" s="1"/>
  <c r="J157" i="5"/>
  <c r="K157" i="5" s="1"/>
  <c r="L157" i="5"/>
  <c r="M157" i="5" s="1"/>
  <c r="J158" i="5"/>
  <c r="K158" i="5" s="1"/>
  <c r="L158" i="5"/>
  <c r="M158" i="5" s="1"/>
  <c r="J159" i="5"/>
  <c r="K159" i="5" s="1"/>
  <c r="L159" i="5"/>
  <c r="M159" i="5" s="1"/>
  <c r="J160" i="5"/>
  <c r="K160" i="5" s="1"/>
  <c r="L160" i="5"/>
  <c r="M160" i="5" s="1"/>
  <c r="J161" i="5"/>
  <c r="K161" i="5" s="1"/>
  <c r="L161" i="5"/>
  <c r="M161" i="5" s="1"/>
  <c r="J162" i="5"/>
  <c r="K162" i="5" s="1"/>
  <c r="L162" i="5"/>
  <c r="M162" i="5" s="1"/>
  <c r="J163" i="5"/>
  <c r="K163" i="5" s="1"/>
  <c r="L163" i="5"/>
  <c r="M163" i="5" s="1"/>
  <c r="J164" i="5"/>
  <c r="K164" i="5" s="1"/>
  <c r="L164" i="5"/>
  <c r="M164" i="5" s="1"/>
  <c r="J165" i="5"/>
  <c r="K165" i="5" s="1"/>
  <c r="L165" i="5"/>
  <c r="M165" i="5" s="1"/>
  <c r="J166" i="5"/>
  <c r="K166" i="5" s="1"/>
  <c r="L166" i="5"/>
  <c r="M166" i="5" s="1"/>
  <c r="J167" i="5"/>
  <c r="K167" i="5" s="1"/>
  <c r="L167" i="5"/>
  <c r="M167" i="5" s="1"/>
  <c r="J168" i="5"/>
  <c r="K168" i="5" s="1"/>
  <c r="L168" i="5"/>
  <c r="M168" i="5" s="1"/>
  <c r="J169" i="5"/>
  <c r="K169" i="5" s="1"/>
  <c r="L169" i="5"/>
  <c r="M169" i="5" s="1"/>
  <c r="J170" i="5"/>
  <c r="K170" i="5" s="1"/>
  <c r="L170" i="5"/>
  <c r="M170" i="5" s="1"/>
  <c r="J171" i="5"/>
  <c r="K171" i="5" s="1"/>
  <c r="L171" i="5"/>
  <c r="M171" i="5" s="1"/>
  <c r="J172" i="5"/>
  <c r="K172" i="5" s="1"/>
  <c r="L172" i="5"/>
  <c r="M172" i="5" s="1"/>
  <c r="J173" i="5"/>
  <c r="K173" i="5" s="1"/>
  <c r="L173" i="5"/>
  <c r="M173" i="5" s="1"/>
  <c r="J174" i="5"/>
  <c r="K174" i="5" s="1"/>
  <c r="L174" i="5"/>
  <c r="M174" i="5" s="1"/>
  <c r="J175" i="5"/>
  <c r="K175" i="5" s="1"/>
  <c r="L175" i="5"/>
  <c r="M175" i="5" s="1"/>
  <c r="J176" i="5"/>
  <c r="K176" i="5" s="1"/>
  <c r="L176" i="5"/>
  <c r="M176" i="5" s="1"/>
  <c r="J177" i="5"/>
  <c r="K177" i="5" s="1"/>
  <c r="L177" i="5"/>
  <c r="M177" i="5" s="1"/>
  <c r="J178" i="5"/>
  <c r="K178" i="5" s="1"/>
  <c r="L178" i="5"/>
  <c r="M178" i="5" s="1"/>
  <c r="J179" i="5"/>
  <c r="K179" i="5" s="1"/>
  <c r="L179" i="5"/>
  <c r="M179" i="5" s="1"/>
  <c r="J180" i="5"/>
  <c r="K180" i="5" s="1"/>
  <c r="L180" i="5"/>
  <c r="M180" i="5" s="1"/>
  <c r="J181" i="5"/>
  <c r="K181" i="5" s="1"/>
  <c r="L181" i="5"/>
  <c r="M181" i="5" s="1"/>
  <c r="J182" i="5"/>
  <c r="K182" i="5" s="1"/>
  <c r="L182" i="5"/>
  <c r="M182" i="5" s="1"/>
  <c r="J183" i="5"/>
  <c r="K183" i="5" s="1"/>
  <c r="L183" i="5"/>
  <c r="M183" i="5" s="1"/>
  <c r="J184" i="5"/>
  <c r="K184" i="5" s="1"/>
  <c r="L184" i="5"/>
  <c r="M184" i="5" s="1"/>
  <c r="J185" i="5"/>
  <c r="K185" i="5" s="1"/>
  <c r="L185" i="5"/>
  <c r="M185" i="5" s="1"/>
  <c r="J186" i="5"/>
  <c r="K186" i="5" s="1"/>
  <c r="L186" i="5"/>
  <c r="M186" i="5" s="1"/>
  <c r="J187" i="5"/>
  <c r="K187" i="5" s="1"/>
  <c r="L187" i="5"/>
  <c r="M187" i="5" s="1"/>
  <c r="J188" i="5"/>
  <c r="K188" i="5" s="1"/>
  <c r="L188" i="5"/>
  <c r="M188" i="5" s="1"/>
  <c r="J189" i="5"/>
  <c r="K189" i="5" s="1"/>
  <c r="L189" i="5"/>
  <c r="M189" i="5" s="1"/>
  <c r="J190" i="5"/>
  <c r="K190" i="5" s="1"/>
  <c r="L190" i="5"/>
  <c r="M190" i="5" s="1"/>
  <c r="J191" i="5"/>
  <c r="K191" i="5" s="1"/>
  <c r="L191" i="5"/>
  <c r="M191" i="5" s="1"/>
  <c r="J192" i="5"/>
  <c r="K192" i="5" s="1"/>
  <c r="L192" i="5"/>
  <c r="M192" i="5" s="1"/>
  <c r="J193" i="5"/>
  <c r="K193" i="5" s="1"/>
  <c r="L193" i="5"/>
  <c r="M193" i="5" s="1"/>
  <c r="J194" i="5"/>
  <c r="K194" i="5" s="1"/>
  <c r="L194" i="5"/>
  <c r="M194" i="5" s="1"/>
  <c r="J195" i="5"/>
  <c r="K195" i="5" s="1"/>
  <c r="L195" i="5"/>
  <c r="M195" i="5" s="1"/>
  <c r="J196" i="5"/>
  <c r="K196" i="5" s="1"/>
  <c r="L196" i="5"/>
  <c r="M196" i="5" s="1"/>
  <c r="J197" i="5"/>
  <c r="K197" i="5" s="1"/>
  <c r="L197" i="5"/>
  <c r="M197" i="5" s="1"/>
  <c r="J198" i="5"/>
  <c r="K198" i="5" s="1"/>
  <c r="L198" i="5"/>
  <c r="M198" i="5" s="1"/>
  <c r="J199" i="5"/>
  <c r="K199" i="5" s="1"/>
  <c r="L199" i="5"/>
  <c r="M199" i="5" s="1"/>
  <c r="J200" i="5"/>
  <c r="K200" i="5" s="1"/>
  <c r="L200" i="5"/>
  <c r="M200" i="5" s="1"/>
  <c r="J201" i="5"/>
  <c r="K201" i="5" s="1"/>
  <c r="L201" i="5"/>
  <c r="M201" i="5" s="1"/>
  <c r="J202" i="5"/>
  <c r="K202" i="5" s="1"/>
  <c r="L202" i="5"/>
  <c r="M202" i="5" s="1"/>
  <c r="J203" i="5"/>
  <c r="K203" i="5" s="1"/>
  <c r="L203" i="5"/>
  <c r="M203" i="5" s="1"/>
  <c r="J204" i="5"/>
  <c r="K204" i="5" s="1"/>
  <c r="L204" i="5"/>
  <c r="M204" i="5" s="1"/>
  <c r="J205" i="5"/>
  <c r="K205" i="5" s="1"/>
  <c r="L205" i="5"/>
  <c r="M205" i="5" s="1"/>
  <c r="J206" i="5"/>
  <c r="K206" i="5" s="1"/>
  <c r="L206" i="5"/>
  <c r="M206" i="5" s="1"/>
  <c r="J207" i="5"/>
  <c r="K207" i="5" s="1"/>
  <c r="L207" i="5"/>
  <c r="M207" i="5" s="1"/>
  <c r="J208" i="5"/>
  <c r="K208" i="5" s="1"/>
  <c r="L208" i="5"/>
  <c r="M208" i="5" s="1"/>
  <c r="J209" i="5"/>
  <c r="K209" i="5" s="1"/>
  <c r="L209" i="5"/>
  <c r="M209" i="5" s="1"/>
  <c r="J210" i="5"/>
  <c r="K210" i="5" s="1"/>
  <c r="L210" i="5"/>
  <c r="M210" i="5" s="1"/>
  <c r="J211" i="5"/>
  <c r="K211" i="5" s="1"/>
  <c r="L211" i="5"/>
  <c r="M211" i="5" s="1"/>
  <c r="J212" i="5"/>
  <c r="K212" i="5" s="1"/>
  <c r="L212" i="5"/>
  <c r="M212" i="5" s="1"/>
  <c r="J213" i="5"/>
  <c r="K213" i="5" s="1"/>
  <c r="L213" i="5"/>
  <c r="M213" i="5" s="1"/>
  <c r="J214" i="5"/>
  <c r="K214" i="5" s="1"/>
  <c r="L214" i="5"/>
  <c r="M214" i="5" s="1"/>
  <c r="J215" i="5"/>
  <c r="K215" i="5" s="1"/>
  <c r="L215" i="5"/>
  <c r="M215" i="5" s="1"/>
  <c r="J216" i="5"/>
  <c r="K216" i="5" s="1"/>
  <c r="L216" i="5"/>
  <c r="M216" i="5" s="1"/>
  <c r="J217" i="5"/>
  <c r="K217" i="5" s="1"/>
  <c r="L217" i="5"/>
  <c r="M217" i="5" s="1"/>
  <c r="J218" i="5"/>
  <c r="K218" i="5" s="1"/>
  <c r="L218" i="5"/>
  <c r="M218" i="5" s="1"/>
  <c r="J219" i="5"/>
  <c r="K219" i="5" s="1"/>
  <c r="L219" i="5"/>
  <c r="M219" i="5" s="1"/>
  <c r="J220" i="5"/>
  <c r="K220" i="5" s="1"/>
  <c r="L220" i="5"/>
  <c r="M220" i="5" s="1"/>
  <c r="J221" i="5"/>
  <c r="K221" i="5" s="1"/>
  <c r="L221" i="5"/>
  <c r="M221" i="5" s="1"/>
  <c r="J222" i="5"/>
  <c r="K222" i="5" s="1"/>
  <c r="L222" i="5"/>
  <c r="M222" i="5" s="1"/>
  <c r="J223" i="5"/>
  <c r="K223" i="5" s="1"/>
  <c r="L223" i="5"/>
  <c r="M223" i="5" s="1"/>
  <c r="J224" i="5"/>
  <c r="K224" i="5" s="1"/>
  <c r="L224" i="5"/>
  <c r="M224" i="5" s="1"/>
  <c r="J225" i="5"/>
  <c r="K225" i="5" s="1"/>
  <c r="L225" i="5"/>
  <c r="M225" i="5" s="1"/>
  <c r="J226" i="5"/>
  <c r="K226" i="5" s="1"/>
  <c r="L226" i="5"/>
  <c r="M226" i="5" s="1"/>
  <c r="J227" i="5"/>
  <c r="K227" i="5" s="1"/>
  <c r="L227" i="5"/>
  <c r="M227" i="5" s="1"/>
  <c r="J228" i="5"/>
  <c r="K228" i="5" s="1"/>
  <c r="L228" i="5"/>
  <c r="M228" i="5" s="1"/>
  <c r="J229" i="5"/>
  <c r="K229" i="5" s="1"/>
  <c r="L229" i="5"/>
  <c r="M229" i="5" s="1"/>
  <c r="J230" i="5"/>
  <c r="K230" i="5" s="1"/>
  <c r="L230" i="5"/>
  <c r="M230" i="5" s="1"/>
  <c r="J231" i="5"/>
  <c r="K231" i="5" s="1"/>
  <c r="L231" i="5"/>
  <c r="M231" i="5" s="1"/>
  <c r="J232" i="5"/>
  <c r="K232" i="5" s="1"/>
  <c r="L232" i="5"/>
  <c r="M232" i="5" s="1"/>
  <c r="J233" i="5"/>
  <c r="K233" i="5" s="1"/>
  <c r="L233" i="5"/>
  <c r="M233" i="5" s="1"/>
  <c r="J234" i="5"/>
  <c r="K234" i="5" s="1"/>
  <c r="L234" i="5"/>
  <c r="M234" i="5" s="1"/>
  <c r="J235" i="5"/>
  <c r="K235" i="5" s="1"/>
  <c r="L235" i="5"/>
  <c r="M235" i="5" s="1"/>
  <c r="J236" i="5"/>
  <c r="K236" i="5" s="1"/>
  <c r="L236" i="5"/>
  <c r="M236" i="5" s="1"/>
  <c r="J237" i="5"/>
  <c r="K237" i="5" s="1"/>
  <c r="L237" i="5"/>
  <c r="M237" i="5" s="1"/>
  <c r="J238" i="5"/>
  <c r="K238" i="5" s="1"/>
  <c r="L238" i="5"/>
  <c r="M238" i="5" s="1"/>
  <c r="J239" i="5"/>
  <c r="K239" i="5" s="1"/>
  <c r="L239" i="5"/>
  <c r="M239" i="5" s="1"/>
  <c r="J240" i="5"/>
  <c r="K240" i="5" s="1"/>
  <c r="L240" i="5"/>
  <c r="M240" i="5" s="1"/>
  <c r="J241" i="5"/>
  <c r="K241" i="5" s="1"/>
  <c r="L241" i="5"/>
  <c r="M241" i="5" s="1"/>
  <c r="J242" i="5"/>
  <c r="K242" i="5" s="1"/>
  <c r="L242" i="5"/>
  <c r="M242" i="5" s="1"/>
  <c r="J243" i="5"/>
  <c r="K243" i="5" s="1"/>
  <c r="L243" i="5"/>
  <c r="M243" i="5" s="1"/>
  <c r="J244" i="5"/>
  <c r="K244" i="5" s="1"/>
  <c r="L244" i="5"/>
  <c r="M244" i="5" s="1"/>
  <c r="J245" i="5"/>
  <c r="K245" i="5" s="1"/>
  <c r="L245" i="5"/>
  <c r="M245" i="5" s="1"/>
  <c r="J246" i="5"/>
  <c r="K246" i="5" s="1"/>
  <c r="L246" i="5"/>
  <c r="M246" i="5" s="1"/>
  <c r="J247" i="5"/>
  <c r="K247" i="5" s="1"/>
  <c r="L247" i="5"/>
  <c r="M247" i="5" s="1"/>
  <c r="J248" i="5"/>
  <c r="K248" i="5" s="1"/>
  <c r="L248" i="5"/>
  <c r="M248" i="5" s="1"/>
  <c r="J249" i="5"/>
  <c r="K249" i="5" s="1"/>
  <c r="L249" i="5"/>
  <c r="M249" i="5" s="1"/>
  <c r="J250" i="5"/>
  <c r="K250" i="5" s="1"/>
  <c r="L250" i="5"/>
  <c r="M250" i="5" s="1"/>
  <c r="J251" i="5"/>
  <c r="K251" i="5" s="1"/>
  <c r="L251" i="5"/>
  <c r="M251" i="5" s="1"/>
  <c r="J252" i="5"/>
  <c r="K252" i="5" s="1"/>
  <c r="L252" i="5"/>
  <c r="M252" i="5" s="1"/>
  <c r="J253" i="5"/>
  <c r="K253" i="5" s="1"/>
  <c r="L253" i="5"/>
  <c r="M253" i="5" s="1"/>
  <c r="J254" i="5"/>
  <c r="K254" i="5" s="1"/>
  <c r="L254" i="5"/>
  <c r="M254" i="5" s="1"/>
  <c r="J255" i="5"/>
  <c r="K255" i="5" s="1"/>
  <c r="L255" i="5"/>
  <c r="M255" i="5" s="1"/>
  <c r="J256" i="5"/>
  <c r="K256" i="5" s="1"/>
  <c r="L256" i="5"/>
  <c r="M256" i="5" s="1"/>
  <c r="J257" i="5"/>
  <c r="K257" i="5" s="1"/>
  <c r="L257" i="5"/>
  <c r="M257" i="5" s="1"/>
  <c r="J258" i="5"/>
  <c r="K258" i="5" s="1"/>
  <c r="L258" i="5"/>
  <c r="M258" i="5" s="1"/>
  <c r="J259" i="5"/>
  <c r="K259" i="5" s="1"/>
  <c r="L259" i="5"/>
  <c r="M259" i="5" s="1"/>
  <c r="J260" i="5"/>
  <c r="K260" i="5" s="1"/>
  <c r="L260" i="5"/>
  <c r="M260" i="5" s="1"/>
  <c r="J261" i="5"/>
  <c r="K261" i="5" s="1"/>
  <c r="L261" i="5"/>
  <c r="M261" i="5" s="1"/>
  <c r="J262" i="5"/>
  <c r="K262" i="5" s="1"/>
  <c r="L262" i="5"/>
  <c r="M262" i="5" s="1"/>
  <c r="J263" i="5"/>
  <c r="K263" i="5" s="1"/>
  <c r="L263" i="5"/>
  <c r="M263" i="5" s="1"/>
  <c r="J264" i="5"/>
  <c r="K264" i="5" s="1"/>
  <c r="L264" i="5"/>
  <c r="M264" i="5" s="1"/>
  <c r="J265" i="5"/>
  <c r="K265" i="5" s="1"/>
  <c r="L265" i="5"/>
  <c r="M265" i="5" s="1"/>
  <c r="J266" i="5"/>
  <c r="K266" i="5" s="1"/>
  <c r="L266" i="5"/>
  <c r="M266" i="5" s="1"/>
  <c r="J267" i="5"/>
  <c r="K267" i="5" s="1"/>
  <c r="L267" i="5"/>
  <c r="M267" i="5" s="1"/>
  <c r="J268" i="5"/>
  <c r="K268" i="5" s="1"/>
  <c r="L268" i="5"/>
  <c r="M268" i="5" s="1"/>
  <c r="J269" i="5"/>
  <c r="K269" i="5" s="1"/>
  <c r="L269" i="5"/>
  <c r="M269" i="5" s="1"/>
  <c r="J270" i="5"/>
  <c r="K270" i="5" s="1"/>
  <c r="L270" i="5"/>
  <c r="M270" i="5" s="1"/>
  <c r="J271" i="5"/>
  <c r="K271" i="5" s="1"/>
  <c r="L271" i="5"/>
  <c r="M271" i="5" s="1"/>
  <c r="J272" i="5"/>
  <c r="K272" i="5" s="1"/>
  <c r="L272" i="5"/>
  <c r="M272" i="5" s="1"/>
  <c r="J273" i="5"/>
  <c r="K273" i="5" s="1"/>
  <c r="L273" i="5"/>
  <c r="M273" i="5" s="1"/>
  <c r="J274" i="5"/>
  <c r="K274" i="5" s="1"/>
  <c r="L274" i="5"/>
  <c r="M274" i="5" s="1"/>
  <c r="J275" i="5"/>
  <c r="K275" i="5" s="1"/>
  <c r="L275" i="5"/>
  <c r="M275" i="5" s="1"/>
  <c r="J276" i="5"/>
  <c r="K276" i="5" s="1"/>
  <c r="L276" i="5"/>
  <c r="M276" i="5" s="1"/>
  <c r="J277" i="5"/>
  <c r="K277" i="5" s="1"/>
  <c r="L277" i="5"/>
  <c r="M277" i="5" s="1"/>
  <c r="J278" i="5"/>
  <c r="K278" i="5" s="1"/>
  <c r="L278" i="5"/>
  <c r="M278" i="5" s="1"/>
  <c r="J279" i="5"/>
  <c r="K279" i="5" s="1"/>
  <c r="L279" i="5"/>
  <c r="M279" i="5" s="1"/>
  <c r="J280" i="5"/>
  <c r="K280" i="5" s="1"/>
  <c r="L280" i="5"/>
  <c r="M280" i="5" s="1"/>
  <c r="J281" i="5"/>
  <c r="K281" i="5" s="1"/>
  <c r="L281" i="5"/>
  <c r="M281" i="5" s="1"/>
  <c r="J282" i="5"/>
  <c r="K282" i="5" s="1"/>
  <c r="L282" i="5"/>
  <c r="M282" i="5" s="1"/>
  <c r="J283" i="5"/>
  <c r="K283" i="5" s="1"/>
  <c r="L283" i="5"/>
  <c r="M283" i="5" s="1"/>
  <c r="J284" i="5"/>
  <c r="K284" i="5" s="1"/>
  <c r="L284" i="5"/>
  <c r="M284" i="5" s="1"/>
  <c r="J285" i="5"/>
  <c r="K285" i="5" s="1"/>
  <c r="L285" i="5"/>
  <c r="M285" i="5" s="1"/>
  <c r="J286" i="5"/>
  <c r="K286" i="5" s="1"/>
  <c r="L286" i="5"/>
  <c r="M286" i="5" s="1"/>
  <c r="J287" i="5"/>
  <c r="K287" i="5" s="1"/>
  <c r="L287" i="5"/>
  <c r="M287" i="5" s="1"/>
  <c r="J288" i="5"/>
  <c r="K288" i="5" s="1"/>
  <c r="L288" i="5"/>
  <c r="M288" i="5" s="1"/>
  <c r="J289" i="5"/>
  <c r="K289" i="5" s="1"/>
  <c r="L289" i="5"/>
  <c r="M289" i="5" s="1"/>
  <c r="J290" i="5"/>
  <c r="K290" i="5" s="1"/>
  <c r="L290" i="5"/>
  <c r="M290" i="5" s="1"/>
  <c r="J291" i="5"/>
  <c r="K291" i="5" s="1"/>
  <c r="L291" i="5"/>
  <c r="M291" i="5" s="1"/>
  <c r="J292" i="5"/>
  <c r="K292" i="5" s="1"/>
  <c r="L292" i="5"/>
  <c r="M292" i="5" s="1"/>
  <c r="J293" i="5"/>
  <c r="K293" i="5" s="1"/>
  <c r="L293" i="5"/>
  <c r="M293" i="5" s="1"/>
  <c r="J294" i="5"/>
  <c r="K294" i="5" s="1"/>
  <c r="L294" i="5"/>
  <c r="M294" i="5" s="1"/>
  <c r="J295" i="5"/>
  <c r="K295" i="5" s="1"/>
  <c r="L295" i="5"/>
  <c r="M295" i="5" s="1"/>
  <c r="J296" i="5"/>
  <c r="K296" i="5" s="1"/>
  <c r="L296" i="5"/>
  <c r="M296" i="5" s="1"/>
  <c r="J297" i="5"/>
  <c r="K297" i="5" s="1"/>
  <c r="L297" i="5"/>
  <c r="M297" i="5" s="1"/>
  <c r="J298" i="5"/>
  <c r="K298" i="5" s="1"/>
  <c r="L298" i="5"/>
  <c r="M298" i="5" s="1"/>
  <c r="J299" i="5"/>
  <c r="K299" i="5" s="1"/>
  <c r="L299" i="5"/>
  <c r="M299" i="5" s="1"/>
  <c r="J300" i="5"/>
  <c r="K300" i="5" s="1"/>
  <c r="L300" i="5"/>
  <c r="M300" i="5" s="1"/>
  <c r="J301" i="5"/>
  <c r="K301" i="5" s="1"/>
  <c r="L301" i="5"/>
  <c r="M301" i="5" s="1"/>
  <c r="J302" i="5"/>
  <c r="K302" i="5" s="1"/>
  <c r="L302" i="5"/>
  <c r="M302" i="5" s="1"/>
  <c r="J303" i="5"/>
  <c r="K303" i="5" s="1"/>
  <c r="L303" i="5"/>
  <c r="M303" i="5" s="1"/>
  <c r="J304" i="5"/>
  <c r="K304" i="5" s="1"/>
  <c r="L304" i="5"/>
  <c r="M304" i="5" s="1"/>
  <c r="J305" i="5"/>
  <c r="K305" i="5" s="1"/>
  <c r="L305" i="5"/>
  <c r="M305" i="5" s="1"/>
  <c r="J306" i="5"/>
  <c r="K306" i="5" s="1"/>
  <c r="L306" i="5"/>
  <c r="M306" i="5" s="1"/>
  <c r="J307" i="5"/>
  <c r="K307" i="5" s="1"/>
  <c r="L307" i="5"/>
  <c r="M307" i="5" s="1"/>
  <c r="J308" i="5"/>
  <c r="K308" i="5" s="1"/>
  <c r="L308" i="5"/>
  <c r="M308" i="5" s="1"/>
  <c r="J309" i="5"/>
  <c r="K309" i="5" s="1"/>
  <c r="L309" i="5"/>
  <c r="M309" i="5" s="1"/>
  <c r="J310" i="5"/>
  <c r="K310" i="5" s="1"/>
  <c r="L310" i="5"/>
  <c r="M310" i="5" s="1"/>
  <c r="J311" i="5"/>
  <c r="K311" i="5" s="1"/>
  <c r="L311" i="5"/>
  <c r="M311" i="5" s="1"/>
  <c r="J312" i="5"/>
  <c r="K312" i="5" s="1"/>
  <c r="L312" i="5"/>
  <c r="M312" i="5" s="1"/>
  <c r="J313" i="5"/>
  <c r="K313" i="5" s="1"/>
  <c r="L313" i="5"/>
  <c r="M313" i="5" s="1"/>
  <c r="J314" i="5"/>
  <c r="K314" i="5" s="1"/>
  <c r="L314" i="5"/>
  <c r="M314" i="5" s="1"/>
  <c r="J315" i="5"/>
  <c r="K315" i="5" s="1"/>
  <c r="L315" i="5"/>
  <c r="M315" i="5" s="1"/>
  <c r="J316" i="5"/>
  <c r="K316" i="5" s="1"/>
  <c r="L316" i="5"/>
  <c r="M316" i="5" s="1"/>
  <c r="J317" i="5"/>
  <c r="K317" i="5" s="1"/>
  <c r="L317" i="5"/>
  <c r="M317" i="5" s="1"/>
  <c r="J318" i="5"/>
  <c r="K318" i="5" s="1"/>
  <c r="L318" i="5"/>
  <c r="M318" i="5" s="1"/>
  <c r="J319" i="5"/>
  <c r="K319" i="5" s="1"/>
  <c r="L319" i="5"/>
  <c r="M319" i="5" s="1"/>
  <c r="J320" i="5"/>
  <c r="K320" i="5" s="1"/>
  <c r="L320" i="5"/>
  <c r="M320" i="5" s="1"/>
  <c r="J321" i="5"/>
  <c r="K321" i="5" s="1"/>
  <c r="L321" i="5"/>
  <c r="M321" i="5" s="1"/>
  <c r="J322" i="5"/>
  <c r="K322" i="5" s="1"/>
  <c r="L322" i="5"/>
  <c r="M322" i="5" s="1"/>
  <c r="J323" i="5"/>
  <c r="K323" i="5" s="1"/>
  <c r="L323" i="5"/>
  <c r="M323" i="5" s="1"/>
  <c r="J324" i="5"/>
  <c r="K324" i="5" s="1"/>
  <c r="L324" i="5"/>
  <c r="M324" i="5" s="1"/>
  <c r="J325" i="5"/>
  <c r="K325" i="5" s="1"/>
  <c r="L325" i="5"/>
  <c r="M325" i="5" s="1"/>
  <c r="J326" i="5"/>
  <c r="K326" i="5" s="1"/>
  <c r="L326" i="5"/>
  <c r="M326" i="5" s="1"/>
  <c r="J327" i="5"/>
  <c r="K327" i="5" s="1"/>
  <c r="L327" i="5"/>
  <c r="M327" i="5" s="1"/>
  <c r="J328" i="5"/>
  <c r="K328" i="5" s="1"/>
  <c r="L328" i="5"/>
  <c r="M328" i="5" s="1"/>
  <c r="J329" i="5"/>
  <c r="K329" i="5" s="1"/>
  <c r="L329" i="5"/>
  <c r="M329" i="5" s="1"/>
  <c r="J330" i="5"/>
  <c r="K330" i="5" s="1"/>
  <c r="L330" i="5"/>
  <c r="M330" i="5" s="1"/>
  <c r="J331" i="5"/>
  <c r="K331" i="5" s="1"/>
  <c r="L331" i="5"/>
  <c r="M331" i="5" s="1"/>
  <c r="J332" i="5"/>
  <c r="K332" i="5" s="1"/>
  <c r="L332" i="5"/>
  <c r="M332" i="5" s="1"/>
  <c r="J333" i="5"/>
  <c r="K333" i="5" s="1"/>
  <c r="L333" i="5"/>
  <c r="M333" i="5" s="1"/>
  <c r="J334" i="5"/>
  <c r="K334" i="5" s="1"/>
  <c r="L334" i="5"/>
  <c r="M334" i="5" s="1"/>
  <c r="J335" i="5"/>
  <c r="K335" i="5" s="1"/>
  <c r="L335" i="5"/>
  <c r="M335" i="5" s="1"/>
  <c r="J336" i="5"/>
  <c r="K336" i="5" s="1"/>
  <c r="L336" i="5"/>
  <c r="M336" i="5" s="1"/>
  <c r="J337" i="5"/>
  <c r="K337" i="5" s="1"/>
  <c r="L337" i="5"/>
  <c r="M337" i="5" s="1"/>
  <c r="J338" i="5"/>
  <c r="K338" i="5" s="1"/>
  <c r="L338" i="5"/>
  <c r="M338" i="5" s="1"/>
  <c r="J339" i="5"/>
  <c r="K339" i="5" s="1"/>
  <c r="L339" i="5"/>
  <c r="M339" i="5" s="1"/>
  <c r="J340" i="5"/>
  <c r="K340" i="5" s="1"/>
  <c r="L340" i="5"/>
  <c r="M340" i="5" s="1"/>
  <c r="J341" i="5"/>
  <c r="K341" i="5" s="1"/>
  <c r="L341" i="5"/>
  <c r="M341" i="5" s="1"/>
  <c r="J342" i="5"/>
  <c r="K342" i="5" s="1"/>
  <c r="L342" i="5"/>
  <c r="M342" i="5" s="1"/>
  <c r="J343" i="5"/>
  <c r="K343" i="5" s="1"/>
  <c r="L343" i="5"/>
  <c r="M343" i="5" s="1"/>
  <c r="J344" i="5"/>
  <c r="K344" i="5" s="1"/>
  <c r="L344" i="5"/>
  <c r="M344" i="5" s="1"/>
  <c r="J345" i="5"/>
  <c r="K345" i="5" s="1"/>
  <c r="L345" i="5"/>
  <c r="M345" i="5" s="1"/>
  <c r="J346" i="5"/>
  <c r="K346" i="5" s="1"/>
  <c r="L346" i="5"/>
  <c r="M346" i="5" s="1"/>
  <c r="J347" i="5"/>
  <c r="K347" i="5" s="1"/>
  <c r="L347" i="5"/>
  <c r="M347" i="5" s="1"/>
  <c r="J348" i="5"/>
  <c r="K348" i="5" s="1"/>
  <c r="L348" i="5"/>
  <c r="M348" i="5" s="1"/>
  <c r="J349" i="5"/>
  <c r="K349" i="5" s="1"/>
  <c r="L349" i="5"/>
  <c r="M349" i="5" s="1"/>
  <c r="J350" i="5"/>
  <c r="K350" i="5" s="1"/>
  <c r="L350" i="5"/>
  <c r="M350" i="5" s="1"/>
  <c r="J351" i="5"/>
  <c r="K351" i="5" s="1"/>
  <c r="L351" i="5"/>
  <c r="M351" i="5" s="1"/>
  <c r="J352" i="5"/>
  <c r="K352" i="5" s="1"/>
  <c r="L352" i="5"/>
  <c r="M352" i="5" s="1"/>
  <c r="J353" i="5"/>
  <c r="K353" i="5" s="1"/>
  <c r="L353" i="5"/>
  <c r="M353" i="5" s="1"/>
  <c r="J354" i="5"/>
  <c r="K354" i="5" s="1"/>
  <c r="L354" i="5"/>
  <c r="M354" i="5" s="1"/>
  <c r="J355" i="5"/>
  <c r="K355" i="5" s="1"/>
  <c r="L355" i="5"/>
  <c r="M355" i="5" s="1"/>
  <c r="J356" i="5"/>
  <c r="K356" i="5" s="1"/>
  <c r="L356" i="5"/>
  <c r="M356" i="5" s="1"/>
  <c r="J357" i="5"/>
  <c r="K357" i="5" s="1"/>
  <c r="L357" i="5"/>
  <c r="M357" i="5" s="1"/>
  <c r="J358" i="5"/>
  <c r="K358" i="5" s="1"/>
  <c r="L358" i="5"/>
  <c r="M358" i="5" s="1"/>
  <c r="J359" i="5"/>
  <c r="K359" i="5" s="1"/>
  <c r="L359" i="5"/>
  <c r="M359" i="5" s="1"/>
  <c r="J360" i="5"/>
  <c r="K360" i="5" s="1"/>
  <c r="L360" i="5"/>
  <c r="M360" i="5" s="1"/>
  <c r="J361" i="5"/>
  <c r="K361" i="5" s="1"/>
  <c r="L361" i="5"/>
  <c r="M361" i="5" s="1"/>
  <c r="J362" i="5"/>
  <c r="K362" i="5" s="1"/>
  <c r="L362" i="5"/>
  <c r="M362" i="5" s="1"/>
  <c r="J363" i="5"/>
  <c r="K363" i="5" s="1"/>
  <c r="L363" i="5"/>
  <c r="M363" i="5" s="1"/>
  <c r="J364" i="5"/>
  <c r="K364" i="5" s="1"/>
  <c r="L364" i="5"/>
  <c r="M364" i="5" s="1"/>
  <c r="J365" i="5"/>
  <c r="K365" i="5" s="1"/>
  <c r="L365" i="5"/>
  <c r="M365" i="5" s="1"/>
  <c r="J366" i="5"/>
  <c r="K366" i="5" s="1"/>
  <c r="L366" i="5"/>
  <c r="M366" i="5" s="1"/>
  <c r="J367" i="5"/>
  <c r="K367" i="5" s="1"/>
  <c r="L367" i="5"/>
  <c r="M367" i="5" s="1"/>
  <c r="J368" i="5"/>
  <c r="K368" i="5" s="1"/>
  <c r="L368" i="5"/>
  <c r="M368" i="5" s="1"/>
  <c r="J369" i="5"/>
  <c r="K369" i="5" s="1"/>
  <c r="L369" i="5"/>
  <c r="M369" i="5" s="1"/>
  <c r="J370" i="5"/>
  <c r="K370" i="5" s="1"/>
  <c r="L370" i="5"/>
  <c r="M370" i="5" s="1"/>
  <c r="J371" i="5"/>
  <c r="K371" i="5" s="1"/>
  <c r="L371" i="5"/>
  <c r="M371" i="5" s="1"/>
  <c r="J372" i="5"/>
  <c r="K372" i="5" s="1"/>
  <c r="L372" i="5"/>
  <c r="M372" i="5" s="1"/>
  <c r="J373" i="5"/>
  <c r="K373" i="5" s="1"/>
  <c r="L373" i="5"/>
  <c r="M373" i="5" s="1"/>
  <c r="J374" i="5"/>
  <c r="K374" i="5" s="1"/>
  <c r="L374" i="5"/>
  <c r="M374" i="5" s="1"/>
  <c r="J375" i="5"/>
  <c r="K375" i="5" s="1"/>
  <c r="L375" i="5"/>
  <c r="M375" i="5" s="1"/>
  <c r="J376" i="5"/>
  <c r="K376" i="5" s="1"/>
  <c r="L376" i="5"/>
  <c r="M376" i="5" s="1"/>
  <c r="J377" i="5"/>
  <c r="K377" i="5" s="1"/>
  <c r="L377" i="5"/>
  <c r="M377" i="5" s="1"/>
  <c r="J378" i="5"/>
  <c r="K378" i="5" s="1"/>
  <c r="L378" i="5"/>
  <c r="M378" i="5" s="1"/>
  <c r="J379" i="5"/>
  <c r="K379" i="5" s="1"/>
  <c r="L379" i="5"/>
  <c r="M379" i="5" s="1"/>
  <c r="J380" i="5"/>
  <c r="K380" i="5" s="1"/>
  <c r="L380" i="5"/>
  <c r="M380" i="5" s="1"/>
  <c r="J381" i="5"/>
  <c r="K381" i="5" s="1"/>
  <c r="L381" i="5"/>
  <c r="M381" i="5" s="1"/>
  <c r="J382" i="5"/>
  <c r="K382" i="5" s="1"/>
  <c r="L382" i="5"/>
  <c r="M382" i="5" s="1"/>
  <c r="J383" i="5"/>
  <c r="K383" i="5" s="1"/>
  <c r="L383" i="5"/>
  <c r="M383" i="5" s="1"/>
  <c r="J384" i="5"/>
  <c r="K384" i="5" s="1"/>
  <c r="L384" i="5"/>
  <c r="M384" i="5" s="1"/>
  <c r="J385" i="5"/>
  <c r="K385" i="5" s="1"/>
  <c r="L385" i="5"/>
  <c r="M385" i="5" s="1"/>
  <c r="J386" i="5"/>
  <c r="K386" i="5" s="1"/>
  <c r="L386" i="5"/>
  <c r="M386" i="5" s="1"/>
  <c r="J387" i="5"/>
  <c r="K387" i="5" s="1"/>
  <c r="L387" i="5"/>
  <c r="M387" i="5" s="1"/>
  <c r="J388" i="5"/>
  <c r="K388" i="5" s="1"/>
  <c r="L388" i="5"/>
  <c r="M388" i="5" s="1"/>
  <c r="J389" i="5"/>
  <c r="K389" i="5" s="1"/>
  <c r="L389" i="5"/>
  <c r="M389" i="5" s="1"/>
  <c r="J390" i="5"/>
  <c r="K390" i="5" s="1"/>
  <c r="L390" i="5"/>
  <c r="M390" i="5" s="1"/>
  <c r="J391" i="5"/>
  <c r="K391" i="5" s="1"/>
  <c r="L391" i="5"/>
  <c r="M391" i="5" s="1"/>
  <c r="J392" i="5"/>
  <c r="K392" i="5" s="1"/>
  <c r="L392" i="5"/>
  <c r="M392" i="5" s="1"/>
  <c r="J393" i="5"/>
  <c r="K393" i="5" s="1"/>
  <c r="L393" i="5"/>
  <c r="M393" i="5" s="1"/>
  <c r="J394" i="5"/>
  <c r="K394" i="5" s="1"/>
  <c r="L394" i="5"/>
  <c r="M394" i="5" s="1"/>
  <c r="J395" i="5"/>
  <c r="K395" i="5" s="1"/>
  <c r="L395" i="5"/>
  <c r="M395" i="5" s="1"/>
  <c r="J396" i="5"/>
  <c r="K396" i="5" s="1"/>
  <c r="L396" i="5"/>
  <c r="M396" i="5" s="1"/>
  <c r="J397" i="5"/>
  <c r="K397" i="5" s="1"/>
  <c r="L397" i="5"/>
  <c r="M397" i="5" s="1"/>
  <c r="J398" i="5"/>
  <c r="K398" i="5" s="1"/>
  <c r="L398" i="5"/>
  <c r="M398" i="5" s="1"/>
  <c r="J399" i="5"/>
  <c r="K399" i="5" s="1"/>
  <c r="L399" i="5"/>
  <c r="M399" i="5" s="1"/>
  <c r="J400" i="5"/>
  <c r="K400" i="5" s="1"/>
  <c r="L400" i="5"/>
  <c r="M400" i="5" s="1"/>
  <c r="J401" i="5"/>
  <c r="K401" i="5" s="1"/>
  <c r="L401" i="5"/>
  <c r="M401" i="5" s="1"/>
  <c r="J402" i="5"/>
  <c r="K402" i="5" s="1"/>
  <c r="L402" i="5"/>
  <c r="M402" i="5" s="1"/>
  <c r="J403" i="5"/>
  <c r="K403" i="5" s="1"/>
  <c r="L403" i="5"/>
  <c r="M403" i="5" s="1"/>
  <c r="J404" i="5"/>
  <c r="K404" i="5" s="1"/>
  <c r="L404" i="5"/>
  <c r="M404" i="5" s="1"/>
  <c r="J405" i="5"/>
  <c r="K405" i="5" s="1"/>
  <c r="L405" i="5"/>
  <c r="M405" i="5" s="1"/>
  <c r="J406" i="5"/>
  <c r="K406" i="5" s="1"/>
  <c r="L406" i="5"/>
  <c r="M406" i="5" s="1"/>
  <c r="J407" i="5"/>
  <c r="K407" i="5" s="1"/>
  <c r="L407" i="5"/>
  <c r="M407" i="5" s="1"/>
  <c r="J408" i="5"/>
  <c r="K408" i="5" s="1"/>
  <c r="L408" i="5"/>
  <c r="M408" i="5" s="1"/>
  <c r="J409" i="5"/>
  <c r="K409" i="5" s="1"/>
  <c r="L409" i="5"/>
  <c r="M409" i="5" s="1"/>
  <c r="J410" i="5"/>
  <c r="K410" i="5" s="1"/>
  <c r="L410" i="5"/>
  <c r="M410" i="5" s="1"/>
  <c r="J411" i="5"/>
  <c r="K411" i="5" s="1"/>
  <c r="L411" i="5"/>
  <c r="M411" i="5" s="1"/>
  <c r="J412" i="5"/>
  <c r="K412" i="5" s="1"/>
  <c r="L412" i="5"/>
  <c r="M412" i="5" s="1"/>
  <c r="J413" i="5"/>
  <c r="K413" i="5" s="1"/>
  <c r="L413" i="5"/>
  <c r="M413" i="5" s="1"/>
  <c r="J414" i="5"/>
  <c r="K414" i="5" s="1"/>
  <c r="L414" i="5"/>
  <c r="M414" i="5" s="1"/>
  <c r="J415" i="5"/>
  <c r="K415" i="5" s="1"/>
  <c r="L415" i="5"/>
  <c r="M415" i="5" s="1"/>
  <c r="J416" i="5"/>
  <c r="K416" i="5" s="1"/>
  <c r="L416" i="5"/>
  <c r="M416" i="5" s="1"/>
  <c r="J417" i="5"/>
  <c r="K417" i="5" s="1"/>
  <c r="L417" i="5"/>
  <c r="M417" i="5" s="1"/>
  <c r="J418" i="5"/>
  <c r="K418" i="5" s="1"/>
  <c r="L418" i="5"/>
  <c r="M418" i="5" s="1"/>
  <c r="J419" i="5"/>
  <c r="K419" i="5" s="1"/>
  <c r="L419" i="5"/>
  <c r="M419" i="5" s="1"/>
  <c r="J420" i="5"/>
  <c r="K420" i="5" s="1"/>
  <c r="L420" i="5"/>
  <c r="M420" i="5" s="1"/>
  <c r="J421" i="5"/>
  <c r="K421" i="5" s="1"/>
  <c r="L421" i="5"/>
  <c r="M421" i="5" s="1"/>
  <c r="J422" i="5"/>
  <c r="K422" i="5" s="1"/>
  <c r="L422" i="5"/>
  <c r="M422" i="5" s="1"/>
  <c r="J423" i="5"/>
  <c r="K423" i="5" s="1"/>
  <c r="L423" i="5"/>
  <c r="M423" i="5" s="1"/>
  <c r="J424" i="5"/>
  <c r="K424" i="5" s="1"/>
  <c r="L424" i="5"/>
  <c r="M424" i="5" s="1"/>
  <c r="J425" i="5"/>
  <c r="K425" i="5" s="1"/>
  <c r="L425" i="5"/>
  <c r="M425" i="5" s="1"/>
  <c r="J426" i="5"/>
  <c r="K426" i="5" s="1"/>
  <c r="L426" i="5"/>
  <c r="M426" i="5" s="1"/>
  <c r="J427" i="5"/>
  <c r="K427" i="5" s="1"/>
  <c r="L427" i="5"/>
  <c r="M427" i="5" s="1"/>
  <c r="J428" i="5"/>
  <c r="K428" i="5" s="1"/>
  <c r="L428" i="5"/>
  <c r="M428" i="5" s="1"/>
  <c r="J429" i="5"/>
  <c r="K429" i="5" s="1"/>
  <c r="L429" i="5"/>
  <c r="M429" i="5" s="1"/>
  <c r="J430" i="5"/>
  <c r="K430" i="5" s="1"/>
  <c r="L430" i="5"/>
  <c r="M430" i="5" s="1"/>
  <c r="J431" i="5"/>
  <c r="K431" i="5" s="1"/>
  <c r="L431" i="5"/>
  <c r="M431" i="5" s="1"/>
  <c r="J432" i="5"/>
  <c r="K432" i="5" s="1"/>
  <c r="L432" i="5"/>
  <c r="M432" i="5" s="1"/>
  <c r="J433" i="5"/>
  <c r="K433" i="5" s="1"/>
  <c r="L433" i="5"/>
  <c r="M433" i="5" s="1"/>
  <c r="J434" i="5"/>
  <c r="K434" i="5" s="1"/>
  <c r="L434" i="5"/>
  <c r="M434" i="5" s="1"/>
  <c r="J435" i="5"/>
  <c r="K435" i="5" s="1"/>
  <c r="L435" i="5"/>
  <c r="M435" i="5" s="1"/>
  <c r="J436" i="5"/>
  <c r="K436" i="5" s="1"/>
  <c r="L436" i="5"/>
  <c r="M436" i="5" s="1"/>
  <c r="J437" i="5"/>
  <c r="K437" i="5" s="1"/>
  <c r="L437" i="5"/>
  <c r="M437" i="5" s="1"/>
  <c r="J438" i="5"/>
  <c r="K438" i="5" s="1"/>
  <c r="L438" i="5"/>
  <c r="M438" i="5" s="1"/>
  <c r="J439" i="5"/>
  <c r="K439" i="5" s="1"/>
  <c r="L439" i="5"/>
  <c r="M439" i="5" s="1"/>
  <c r="J440" i="5"/>
  <c r="K440" i="5" s="1"/>
  <c r="L440" i="5"/>
  <c r="M440" i="5" s="1"/>
  <c r="J441" i="5"/>
  <c r="K441" i="5" s="1"/>
  <c r="L441" i="5"/>
  <c r="M441" i="5" s="1"/>
  <c r="J442" i="5"/>
  <c r="K442" i="5" s="1"/>
  <c r="L442" i="5"/>
  <c r="M442" i="5" s="1"/>
  <c r="J443" i="5"/>
  <c r="K443" i="5" s="1"/>
  <c r="L443" i="5"/>
  <c r="M443" i="5" s="1"/>
  <c r="J444" i="5"/>
  <c r="K444" i="5" s="1"/>
  <c r="L444" i="5"/>
  <c r="M444" i="5" s="1"/>
  <c r="J445" i="5"/>
  <c r="K445" i="5" s="1"/>
  <c r="L445" i="5"/>
  <c r="M445" i="5" s="1"/>
  <c r="J446" i="5"/>
  <c r="K446" i="5" s="1"/>
  <c r="L446" i="5"/>
  <c r="M446" i="5" s="1"/>
  <c r="J447" i="5"/>
  <c r="K447" i="5" s="1"/>
  <c r="L447" i="5"/>
  <c r="M447" i="5" s="1"/>
  <c r="J448" i="5"/>
  <c r="K448" i="5" s="1"/>
  <c r="L448" i="5"/>
  <c r="M448" i="5" s="1"/>
  <c r="J449" i="5"/>
  <c r="K449" i="5" s="1"/>
  <c r="L449" i="5"/>
  <c r="M449" i="5" s="1"/>
  <c r="J450" i="5"/>
  <c r="K450" i="5" s="1"/>
  <c r="L450" i="5"/>
  <c r="M450" i="5" s="1"/>
  <c r="J451" i="5"/>
  <c r="K451" i="5" s="1"/>
  <c r="L451" i="5"/>
  <c r="M451" i="5" s="1"/>
  <c r="J452" i="5"/>
  <c r="K452" i="5" s="1"/>
  <c r="L452" i="5"/>
  <c r="M452" i="5" s="1"/>
  <c r="J453" i="5"/>
  <c r="K453" i="5" s="1"/>
  <c r="L453" i="5"/>
  <c r="M453" i="5" s="1"/>
  <c r="J454" i="5"/>
  <c r="K454" i="5" s="1"/>
  <c r="L454" i="5"/>
  <c r="M454" i="5" s="1"/>
  <c r="J455" i="5"/>
  <c r="K455" i="5" s="1"/>
  <c r="L455" i="5"/>
  <c r="M455" i="5" s="1"/>
  <c r="J456" i="5"/>
  <c r="K456" i="5" s="1"/>
  <c r="L456" i="5"/>
  <c r="M456" i="5" s="1"/>
  <c r="J457" i="5"/>
  <c r="K457" i="5" s="1"/>
  <c r="L457" i="5"/>
  <c r="M457" i="5" s="1"/>
  <c r="J458" i="5"/>
  <c r="K458" i="5" s="1"/>
  <c r="L458" i="5"/>
  <c r="M458" i="5" s="1"/>
  <c r="J459" i="5"/>
  <c r="K459" i="5" s="1"/>
  <c r="L459" i="5"/>
  <c r="M459" i="5" s="1"/>
  <c r="J460" i="5"/>
  <c r="K460" i="5" s="1"/>
  <c r="L460" i="5"/>
  <c r="M460" i="5" s="1"/>
  <c r="J461" i="5"/>
  <c r="K461" i="5" s="1"/>
  <c r="L461" i="5"/>
  <c r="M461" i="5" s="1"/>
  <c r="J462" i="5"/>
  <c r="K462" i="5" s="1"/>
  <c r="L462" i="5"/>
  <c r="M462" i="5" s="1"/>
  <c r="J463" i="5"/>
  <c r="K463" i="5" s="1"/>
  <c r="L463" i="5"/>
  <c r="M463" i="5" s="1"/>
  <c r="J464" i="5"/>
  <c r="K464" i="5" s="1"/>
  <c r="L464" i="5"/>
  <c r="M464" i="5" s="1"/>
  <c r="J465" i="5"/>
  <c r="K465" i="5" s="1"/>
  <c r="L465" i="5"/>
  <c r="M465" i="5" s="1"/>
  <c r="J466" i="5"/>
  <c r="K466" i="5" s="1"/>
  <c r="L466" i="5"/>
  <c r="M466" i="5" s="1"/>
  <c r="J467" i="5"/>
  <c r="K467" i="5" s="1"/>
  <c r="L467" i="5"/>
  <c r="M467" i="5" s="1"/>
  <c r="J468" i="5"/>
  <c r="K468" i="5" s="1"/>
  <c r="L468" i="5"/>
  <c r="M468" i="5" s="1"/>
  <c r="J469" i="5"/>
  <c r="K469" i="5" s="1"/>
  <c r="L469" i="5"/>
  <c r="M469" i="5" s="1"/>
  <c r="J470" i="5"/>
  <c r="K470" i="5" s="1"/>
  <c r="L470" i="5"/>
  <c r="M470" i="5" s="1"/>
  <c r="J471" i="5"/>
  <c r="K471" i="5" s="1"/>
  <c r="L471" i="5"/>
  <c r="M471" i="5" s="1"/>
  <c r="J472" i="5"/>
  <c r="K472" i="5" s="1"/>
  <c r="L472" i="5"/>
  <c r="M472" i="5" s="1"/>
  <c r="J473" i="5"/>
  <c r="K473" i="5" s="1"/>
  <c r="L473" i="5"/>
  <c r="M473" i="5" s="1"/>
  <c r="J474" i="5"/>
  <c r="K474" i="5" s="1"/>
  <c r="L474" i="5"/>
  <c r="M474" i="5" s="1"/>
  <c r="J475" i="5"/>
  <c r="K475" i="5" s="1"/>
  <c r="L475" i="5"/>
  <c r="M475" i="5" s="1"/>
  <c r="J476" i="5"/>
  <c r="K476" i="5" s="1"/>
  <c r="L476" i="5"/>
  <c r="M476" i="5" s="1"/>
  <c r="J477" i="5"/>
  <c r="K477" i="5" s="1"/>
  <c r="L477" i="5"/>
  <c r="M477" i="5" s="1"/>
  <c r="J478" i="5"/>
  <c r="K478" i="5" s="1"/>
  <c r="L478" i="5"/>
  <c r="M478" i="5" s="1"/>
  <c r="J479" i="5"/>
  <c r="K479" i="5" s="1"/>
  <c r="L479" i="5"/>
  <c r="M479" i="5" s="1"/>
  <c r="J480" i="5"/>
  <c r="K480" i="5" s="1"/>
  <c r="L480" i="5"/>
  <c r="M480" i="5" s="1"/>
  <c r="J481" i="5"/>
  <c r="K481" i="5" s="1"/>
  <c r="L481" i="5"/>
  <c r="M481" i="5" s="1"/>
  <c r="J482" i="5"/>
  <c r="K482" i="5" s="1"/>
  <c r="L482" i="5"/>
  <c r="M482" i="5" s="1"/>
  <c r="J483" i="5"/>
  <c r="K483" i="5" s="1"/>
  <c r="L483" i="5"/>
  <c r="M483" i="5" s="1"/>
  <c r="J484" i="5"/>
  <c r="K484" i="5" s="1"/>
  <c r="L484" i="5"/>
  <c r="M484" i="5" s="1"/>
  <c r="J485" i="5"/>
  <c r="K485" i="5" s="1"/>
  <c r="L485" i="5"/>
  <c r="M485" i="5" s="1"/>
  <c r="J486" i="5"/>
  <c r="K486" i="5" s="1"/>
  <c r="L486" i="5"/>
  <c r="M486" i="5" s="1"/>
  <c r="J487" i="5"/>
  <c r="K487" i="5" s="1"/>
  <c r="L487" i="5"/>
  <c r="M487" i="5" s="1"/>
  <c r="J488" i="5"/>
  <c r="K488" i="5" s="1"/>
  <c r="L488" i="5"/>
  <c r="M488" i="5" s="1"/>
  <c r="J489" i="5"/>
  <c r="K489" i="5" s="1"/>
  <c r="L489" i="5"/>
  <c r="M489" i="5" s="1"/>
  <c r="J490" i="5"/>
  <c r="K490" i="5" s="1"/>
  <c r="L490" i="5"/>
  <c r="M490" i="5" s="1"/>
  <c r="J491" i="5"/>
  <c r="K491" i="5" s="1"/>
  <c r="L491" i="5"/>
  <c r="M491" i="5" s="1"/>
  <c r="J492" i="5"/>
  <c r="K492" i="5" s="1"/>
  <c r="L492" i="5"/>
  <c r="M492" i="5" s="1"/>
  <c r="J493" i="5"/>
  <c r="K493" i="5" s="1"/>
  <c r="L493" i="5"/>
  <c r="M493" i="5" s="1"/>
  <c r="J494" i="5"/>
  <c r="K494" i="5" s="1"/>
  <c r="L494" i="5"/>
  <c r="M494" i="5" s="1"/>
  <c r="J495" i="5"/>
  <c r="K495" i="5" s="1"/>
  <c r="L495" i="5"/>
  <c r="M495" i="5" s="1"/>
  <c r="J496" i="5"/>
  <c r="K496" i="5" s="1"/>
  <c r="L496" i="5"/>
  <c r="M496" i="5" s="1"/>
  <c r="J497" i="5"/>
  <c r="K497" i="5" s="1"/>
  <c r="L497" i="5"/>
  <c r="M497" i="5" s="1"/>
  <c r="J498" i="5"/>
  <c r="K498" i="5" s="1"/>
  <c r="L498" i="5"/>
  <c r="M498" i="5" s="1"/>
  <c r="J499" i="5"/>
  <c r="K499" i="5" s="1"/>
  <c r="L499" i="5"/>
  <c r="M499" i="5" s="1"/>
  <c r="J500" i="5"/>
  <c r="K500" i="5" s="1"/>
  <c r="L500" i="5"/>
  <c r="M500" i="5" s="1"/>
  <c r="J501" i="5"/>
  <c r="K501" i="5" s="1"/>
  <c r="L501" i="5"/>
  <c r="M501" i="5" s="1"/>
  <c r="J502" i="5"/>
  <c r="K502" i="5" s="1"/>
  <c r="L502" i="5"/>
  <c r="M502" i="5" s="1"/>
  <c r="J503" i="5"/>
  <c r="K503" i="5" s="1"/>
  <c r="L503" i="5"/>
  <c r="M503" i="5" s="1"/>
  <c r="J504" i="5"/>
  <c r="K504" i="5" s="1"/>
  <c r="L504" i="5"/>
  <c r="M504" i="5" s="1"/>
  <c r="J505" i="5"/>
  <c r="K505" i="5" s="1"/>
  <c r="L505" i="5"/>
  <c r="M505" i="5" s="1"/>
  <c r="J506" i="5"/>
  <c r="K506" i="5" s="1"/>
  <c r="L506" i="5"/>
  <c r="M506" i="5" s="1"/>
  <c r="J507" i="5"/>
  <c r="K507" i="5" s="1"/>
  <c r="L507" i="5"/>
  <c r="M507" i="5" s="1"/>
  <c r="J508" i="5"/>
  <c r="K508" i="5" s="1"/>
  <c r="L508" i="5"/>
  <c r="M508" i="5" s="1"/>
  <c r="J509" i="5"/>
  <c r="K509" i="5" s="1"/>
  <c r="L509" i="5"/>
  <c r="M509" i="5" s="1"/>
  <c r="J510" i="5"/>
  <c r="K510" i="5" s="1"/>
  <c r="L510" i="5"/>
  <c r="M510" i="5" s="1"/>
  <c r="J511" i="5"/>
  <c r="K511" i="5" s="1"/>
  <c r="L511" i="5"/>
  <c r="M511" i="5" s="1"/>
  <c r="J512" i="5"/>
  <c r="K512" i="5" s="1"/>
  <c r="L512" i="5"/>
  <c r="M512" i="5" s="1"/>
  <c r="J513" i="5"/>
  <c r="K513" i="5" s="1"/>
  <c r="L513" i="5"/>
  <c r="M513" i="5" s="1"/>
  <c r="J514" i="5"/>
  <c r="K514" i="5" s="1"/>
  <c r="L514" i="5"/>
  <c r="M514" i="5" s="1"/>
  <c r="J515" i="5"/>
  <c r="K515" i="5" s="1"/>
  <c r="L515" i="5"/>
  <c r="M515" i="5" s="1"/>
  <c r="J516" i="5"/>
  <c r="K516" i="5" s="1"/>
  <c r="L516" i="5"/>
  <c r="M516" i="5" s="1"/>
  <c r="J517" i="5"/>
  <c r="K517" i="5" s="1"/>
  <c r="L517" i="5"/>
  <c r="M517" i="5" s="1"/>
  <c r="J518" i="5"/>
  <c r="K518" i="5" s="1"/>
  <c r="L518" i="5"/>
  <c r="M518" i="5" s="1"/>
  <c r="J519" i="5"/>
  <c r="K519" i="5" s="1"/>
  <c r="L519" i="5"/>
  <c r="M519" i="5" s="1"/>
  <c r="J520" i="5"/>
  <c r="K520" i="5" s="1"/>
  <c r="L520" i="5"/>
  <c r="M520" i="5" s="1"/>
  <c r="J521" i="5"/>
  <c r="K521" i="5" s="1"/>
  <c r="L521" i="5"/>
  <c r="M521" i="5" s="1"/>
  <c r="J522" i="5"/>
  <c r="K522" i="5" s="1"/>
  <c r="L522" i="5"/>
  <c r="M522" i="5" s="1"/>
  <c r="J523" i="5"/>
  <c r="K523" i="5" s="1"/>
  <c r="L523" i="5"/>
  <c r="M523" i="5" s="1"/>
  <c r="J524" i="5"/>
  <c r="K524" i="5" s="1"/>
  <c r="L524" i="5"/>
  <c r="M524" i="5" s="1"/>
  <c r="J525" i="5"/>
  <c r="K525" i="5" s="1"/>
  <c r="L525" i="5"/>
  <c r="M525" i="5" s="1"/>
  <c r="J526" i="5"/>
  <c r="K526" i="5" s="1"/>
  <c r="L526" i="5"/>
  <c r="M526" i="5" s="1"/>
  <c r="J527" i="5"/>
  <c r="K527" i="5" s="1"/>
  <c r="L527" i="5"/>
  <c r="M527" i="5" s="1"/>
  <c r="J528" i="5"/>
  <c r="K528" i="5" s="1"/>
  <c r="L528" i="5"/>
  <c r="M528" i="5" s="1"/>
  <c r="J529" i="5"/>
  <c r="K529" i="5" s="1"/>
  <c r="L529" i="5"/>
  <c r="M529" i="5" s="1"/>
  <c r="J530" i="5"/>
  <c r="K530" i="5" s="1"/>
  <c r="L530" i="5"/>
  <c r="M530" i="5" s="1"/>
  <c r="J531" i="5"/>
  <c r="K531" i="5" s="1"/>
  <c r="L531" i="5"/>
  <c r="M531" i="5" s="1"/>
  <c r="J532" i="5"/>
  <c r="K532" i="5" s="1"/>
  <c r="L532" i="5"/>
  <c r="M532" i="5" s="1"/>
  <c r="J533" i="5"/>
  <c r="K533" i="5" s="1"/>
  <c r="L533" i="5"/>
  <c r="M533" i="5" s="1"/>
  <c r="J534" i="5"/>
  <c r="K534" i="5" s="1"/>
  <c r="L534" i="5"/>
  <c r="M534" i="5" s="1"/>
  <c r="J535" i="5"/>
  <c r="K535" i="5" s="1"/>
  <c r="L535" i="5"/>
  <c r="M535" i="5" s="1"/>
  <c r="J536" i="5"/>
  <c r="K536" i="5" s="1"/>
  <c r="L536" i="5"/>
  <c r="M536" i="5" s="1"/>
  <c r="J537" i="5"/>
  <c r="K537" i="5" s="1"/>
  <c r="L537" i="5"/>
  <c r="M537" i="5" s="1"/>
  <c r="J538" i="5"/>
  <c r="K538" i="5" s="1"/>
  <c r="L538" i="5"/>
  <c r="M538" i="5" s="1"/>
  <c r="J539" i="5"/>
  <c r="K539" i="5" s="1"/>
  <c r="L539" i="5"/>
  <c r="M539" i="5" s="1"/>
  <c r="J540" i="5"/>
  <c r="K540" i="5" s="1"/>
  <c r="L540" i="5"/>
  <c r="M540" i="5" s="1"/>
  <c r="J541" i="5"/>
  <c r="K541" i="5" s="1"/>
  <c r="L541" i="5"/>
  <c r="M541" i="5" s="1"/>
  <c r="J542" i="5"/>
  <c r="K542" i="5" s="1"/>
  <c r="L542" i="5"/>
  <c r="M542" i="5" s="1"/>
  <c r="J543" i="5"/>
  <c r="K543" i="5" s="1"/>
  <c r="L543" i="5"/>
  <c r="M543" i="5" s="1"/>
  <c r="J544" i="5"/>
  <c r="K544" i="5" s="1"/>
  <c r="L544" i="5"/>
  <c r="M544" i="5" s="1"/>
  <c r="J545" i="5"/>
  <c r="K545" i="5" s="1"/>
  <c r="L545" i="5"/>
  <c r="M545" i="5" s="1"/>
  <c r="J546" i="5"/>
  <c r="K546" i="5" s="1"/>
  <c r="L546" i="5"/>
  <c r="M546" i="5" s="1"/>
  <c r="J547" i="5"/>
  <c r="K547" i="5" s="1"/>
  <c r="L547" i="5"/>
  <c r="M547" i="5" s="1"/>
  <c r="J548" i="5"/>
  <c r="K548" i="5" s="1"/>
  <c r="L548" i="5"/>
  <c r="M548" i="5" s="1"/>
  <c r="J549" i="5"/>
  <c r="K549" i="5" s="1"/>
  <c r="L549" i="5"/>
  <c r="M549" i="5" s="1"/>
  <c r="J550" i="5"/>
  <c r="K550" i="5" s="1"/>
  <c r="L550" i="5"/>
  <c r="M550" i="5" s="1"/>
  <c r="J551" i="5"/>
  <c r="K551" i="5" s="1"/>
  <c r="L551" i="5"/>
  <c r="M551" i="5" s="1"/>
  <c r="J552" i="5"/>
  <c r="K552" i="5" s="1"/>
  <c r="L552" i="5"/>
  <c r="M552" i="5" s="1"/>
  <c r="J553" i="5"/>
  <c r="K553" i="5" s="1"/>
  <c r="L553" i="5"/>
  <c r="M553" i="5" s="1"/>
  <c r="J554" i="5"/>
  <c r="K554" i="5" s="1"/>
  <c r="L554" i="5"/>
  <c r="M554" i="5" s="1"/>
  <c r="J555" i="5"/>
  <c r="K555" i="5" s="1"/>
  <c r="L555" i="5"/>
  <c r="M555" i="5" s="1"/>
  <c r="J556" i="5"/>
  <c r="K556" i="5" s="1"/>
  <c r="L556" i="5"/>
  <c r="M556" i="5" s="1"/>
  <c r="J557" i="5"/>
  <c r="K557" i="5" s="1"/>
  <c r="L557" i="5"/>
  <c r="M557" i="5" s="1"/>
  <c r="J558" i="5"/>
  <c r="K558" i="5" s="1"/>
  <c r="L558" i="5"/>
  <c r="M558" i="5" s="1"/>
  <c r="J559" i="5"/>
  <c r="K559" i="5" s="1"/>
  <c r="L559" i="5"/>
  <c r="M559" i="5" s="1"/>
  <c r="J560" i="5"/>
  <c r="K560" i="5" s="1"/>
  <c r="L560" i="5"/>
  <c r="M560" i="5" s="1"/>
  <c r="J561" i="5"/>
  <c r="K561" i="5" s="1"/>
  <c r="L561" i="5"/>
  <c r="M561" i="5" s="1"/>
  <c r="J562" i="5"/>
  <c r="K562" i="5" s="1"/>
  <c r="L562" i="5"/>
  <c r="M562" i="5" s="1"/>
  <c r="J563" i="5"/>
  <c r="K563" i="5" s="1"/>
  <c r="L563" i="5"/>
  <c r="M563" i="5" s="1"/>
  <c r="J564" i="5"/>
  <c r="K564" i="5" s="1"/>
  <c r="L564" i="5"/>
  <c r="M564" i="5" s="1"/>
  <c r="J565" i="5"/>
  <c r="K565" i="5" s="1"/>
  <c r="L565" i="5"/>
  <c r="M565" i="5" s="1"/>
  <c r="J566" i="5"/>
  <c r="K566" i="5" s="1"/>
  <c r="L566" i="5"/>
  <c r="M566" i="5" s="1"/>
  <c r="J567" i="5"/>
  <c r="K567" i="5" s="1"/>
  <c r="L567" i="5"/>
  <c r="M567" i="5" s="1"/>
  <c r="J568" i="5"/>
  <c r="K568" i="5" s="1"/>
  <c r="L568" i="5"/>
  <c r="M568" i="5" s="1"/>
  <c r="J569" i="5"/>
  <c r="K569" i="5" s="1"/>
  <c r="L569" i="5"/>
  <c r="M569" i="5" s="1"/>
  <c r="J570" i="5"/>
  <c r="K570" i="5" s="1"/>
  <c r="L570" i="5"/>
  <c r="M570" i="5" s="1"/>
  <c r="J571" i="5"/>
  <c r="K571" i="5" s="1"/>
  <c r="L571" i="5"/>
  <c r="M571" i="5" s="1"/>
  <c r="J572" i="5"/>
  <c r="K572" i="5" s="1"/>
  <c r="L572" i="5"/>
  <c r="M572" i="5" s="1"/>
  <c r="J573" i="5"/>
  <c r="K573" i="5" s="1"/>
  <c r="L573" i="5"/>
  <c r="M573" i="5" s="1"/>
  <c r="J574" i="5"/>
  <c r="K574" i="5" s="1"/>
  <c r="L574" i="5"/>
  <c r="M574" i="5" s="1"/>
  <c r="J575" i="5"/>
  <c r="K575" i="5" s="1"/>
  <c r="L575" i="5"/>
  <c r="M575" i="5" s="1"/>
  <c r="J576" i="5"/>
  <c r="K576" i="5" s="1"/>
  <c r="L576" i="5"/>
  <c r="M576" i="5" s="1"/>
  <c r="J577" i="5"/>
  <c r="K577" i="5" s="1"/>
  <c r="L577" i="5"/>
  <c r="M577" i="5" s="1"/>
  <c r="J578" i="5"/>
  <c r="K578" i="5" s="1"/>
  <c r="L578" i="5"/>
  <c r="M578" i="5" s="1"/>
  <c r="J579" i="5"/>
  <c r="K579" i="5" s="1"/>
  <c r="L579" i="5"/>
  <c r="M579" i="5" s="1"/>
  <c r="J580" i="5"/>
  <c r="K580" i="5" s="1"/>
  <c r="L580" i="5"/>
  <c r="M580" i="5" s="1"/>
  <c r="J581" i="5"/>
  <c r="K581" i="5" s="1"/>
  <c r="L581" i="5"/>
  <c r="M581" i="5" s="1"/>
  <c r="J582" i="5"/>
  <c r="K582" i="5" s="1"/>
  <c r="L582" i="5"/>
  <c r="M582" i="5" s="1"/>
  <c r="J583" i="5"/>
  <c r="K583" i="5" s="1"/>
  <c r="L583" i="5"/>
  <c r="M583" i="5" s="1"/>
  <c r="J584" i="5"/>
  <c r="K584" i="5" s="1"/>
  <c r="L584" i="5"/>
  <c r="M584" i="5" s="1"/>
  <c r="J585" i="5"/>
  <c r="K585" i="5" s="1"/>
  <c r="L585" i="5"/>
  <c r="M585" i="5" s="1"/>
  <c r="J586" i="5"/>
  <c r="K586" i="5" s="1"/>
  <c r="L586" i="5"/>
  <c r="M586" i="5" s="1"/>
  <c r="J587" i="5"/>
  <c r="K587" i="5" s="1"/>
  <c r="L587" i="5"/>
  <c r="M587" i="5" s="1"/>
  <c r="J588" i="5"/>
  <c r="K588" i="5" s="1"/>
  <c r="L588" i="5"/>
  <c r="M588" i="5" s="1"/>
  <c r="J589" i="5"/>
  <c r="K589" i="5" s="1"/>
  <c r="L589" i="5"/>
  <c r="M589" i="5" s="1"/>
  <c r="J590" i="5"/>
  <c r="K590" i="5" s="1"/>
  <c r="L590" i="5"/>
  <c r="M590" i="5" s="1"/>
  <c r="J591" i="5"/>
  <c r="K591" i="5" s="1"/>
  <c r="L591" i="5"/>
  <c r="M591" i="5" s="1"/>
  <c r="J592" i="5"/>
  <c r="K592" i="5" s="1"/>
  <c r="L592" i="5"/>
  <c r="M592" i="5" s="1"/>
  <c r="J593" i="5"/>
  <c r="K593" i="5" s="1"/>
  <c r="L593" i="5"/>
  <c r="M593" i="5" s="1"/>
  <c r="J594" i="5"/>
  <c r="K594" i="5" s="1"/>
  <c r="L594" i="5"/>
  <c r="M594" i="5" s="1"/>
  <c r="J595" i="5"/>
  <c r="K595" i="5" s="1"/>
  <c r="L595" i="5"/>
  <c r="M595" i="5" s="1"/>
  <c r="J596" i="5"/>
  <c r="K596" i="5" s="1"/>
  <c r="L596" i="5"/>
  <c r="M596" i="5" s="1"/>
  <c r="J597" i="5"/>
  <c r="K597" i="5" s="1"/>
  <c r="L597" i="5"/>
  <c r="M597" i="5" s="1"/>
  <c r="J598" i="5"/>
  <c r="K598" i="5" s="1"/>
  <c r="L598" i="5"/>
  <c r="M598" i="5" s="1"/>
  <c r="J599" i="5"/>
  <c r="K599" i="5" s="1"/>
  <c r="L599" i="5"/>
  <c r="M599" i="5" s="1"/>
  <c r="J600" i="5"/>
  <c r="K600" i="5" s="1"/>
  <c r="L600" i="5"/>
  <c r="M600" i="5" s="1"/>
  <c r="J601" i="5"/>
  <c r="K601" i="5" s="1"/>
  <c r="L601" i="5"/>
  <c r="M601" i="5" s="1"/>
  <c r="J602" i="5"/>
  <c r="K602" i="5" s="1"/>
  <c r="L602" i="5"/>
  <c r="M602" i="5" s="1"/>
  <c r="J603" i="5"/>
  <c r="K603" i="5" s="1"/>
  <c r="L603" i="5"/>
  <c r="M603" i="5" s="1"/>
  <c r="J604" i="5"/>
  <c r="K604" i="5" s="1"/>
  <c r="L604" i="5"/>
  <c r="M604" i="5" s="1"/>
  <c r="J605" i="5"/>
  <c r="K605" i="5" s="1"/>
  <c r="L605" i="5"/>
  <c r="M605" i="5" s="1"/>
  <c r="J606" i="5"/>
  <c r="K606" i="5" s="1"/>
  <c r="L606" i="5"/>
  <c r="M606" i="5" s="1"/>
  <c r="J607" i="5"/>
  <c r="K607" i="5" s="1"/>
  <c r="L607" i="5"/>
  <c r="M607" i="5" s="1"/>
  <c r="J608" i="5"/>
  <c r="K608" i="5" s="1"/>
  <c r="L608" i="5"/>
  <c r="M608" i="5" s="1"/>
  <c r="J609" i="5"/>
  <c r="K609" i="5" s="1"/>
  <c r="L609" i="5"/>
  <c r="M609" i="5" s="1"/>
  <c r="J610" i="5"/>
  <c r="K610" i="5" s="1"/>
  <c r="L610" i="5"/>
  <c r="M610" i="5" s="1"/>
  <c r="J611" i="5"/>
  <c r="K611" i="5" s="1"/>
  <c r="L611" i="5"/>
  <c r="M611" i="5" s="1"/>
  <c r="J612" i="5"/>
  <c r="K612" i="5" s="1"/>
  <c r="L612" i="5"/>
  <c r="M612" i="5" s="1"/>
  <c r="J613" i="5"/>
  <c r="K613" i="5" s="1"/>
  <c r="L613" i="5"/>
  <c r="M613" i="5" s="1"/>
  <c r="J614" i="5"/>
  <c r="K614" i="5" s="1"/>
  <c r="L614" i="5"/>
  <c r="M614" i="5" s="1"/>
  <c r="J615" i="5"/>
  <c r="K615" i="5" s="1"/>
  <c r="L615" i="5"/>
  <c r="M615" i="5" s="1"/>
  <c r="J616" i="5"/>
  <c r="K616" i="5" s="1"/>
  <c r="L616" i="5"/>
  <c r="M616" i="5" s="1"/>
  <c r="J617" i="5"/>
  <c r="K617" i="5" s="1"/>
  <c r="L617" i="5"/>
  <c r="M617" i="5" s="1"/>
  <c r="J618" i="5"/>
  <c r="K618" i="5" s="1"/>
  <c r="L618" i="5"/>
  <c r="M618" i="5" s="1"/>
  <c r="J619" i="5"/>
  <c r="K619" i="5" s="1"/>
  <c r="L619" i="5"/>
  <c r="M619" i="5" s="1"/>
  <c r="J620" i="5"/>
  <c r="K620" i="5" s="1"/>
  <c r="L620" i="5"/>
  <c r="M620" i="5" s="1"/>
  <c r="J621" i="5"/>
  <c r="K621" i="5" s="1"/>
  <c r="L621" i="5"/>
  <c r="M621" i="5" s="1"/>
  <c r="J622" i="5"/>
  <c r="K622" i="5" s="1"/>
  <c r="L622" i="5"/>
  <c r="M622" i="5" s="1"/>
  <c r="J623" i="5"/>
  <c r="K623" i="5" s="1"/>
  <c r="L623" i="5"/>
  <c r="M623" i="5" s="1"/>
  <c r="J624" i="5"/>
  <c r="K624" i="5" s="1"/>
  <c r="L624" i="5"/>
  <c r="M624" i="5" s="1"/>
  <c r="J625" i="5"/>
  <c r="K625" i="5" s="1"/>
  <c r="L625" i="5"/>
  <c r="M625" i="5" s="1"/>
  <c r="J626" i="5"/>
  <c r="K626" i="5" s="1"/>
  <c r="L626" i="5"/>
  <c r="M626" i="5" s="1"/>
  <c r="J627" i="5"/>
  <c r="K627" i="5" s="1"/>
  <c r="L627" i="5"/>
  <c r="M627" i="5" s="1"/>
  <c r="J628" i="5"/>
  <c r="K628" i="5" s="1"/>
  <c r="L628" i="5"/>
  <c r="M628" i="5" s="1"/>
  <c r="J629" i="5"/>
  <c r="K629" i="5" s="1"/>
  <c r="L629" i="5"/>
  <c r="M629" i="5" s="1"/>
  <c r="J630" i="5"/>
  <c r="K630" i="5" s="1"/>
  <c r="L630" i="5"/>
  <c r="M630" i="5" s="1"/>
  <c r="J631" i="5"/>
  <c r="K631" i="5" s="1"/>
  <c r="L631" i="5"/>
  <c r="M631" i="5" s="1"/>
  <c r="J632" i="5"/>
  <c r="K632" i="5" s="1"/>
  <c r="L632" i="5"/>
  <c r="M632" i="5" s="1"/>
  <c r="J633" i="5"/>
  <c r="K633" i="5" s="1"/>
  <c r="L633" i="5"/>
  <c r="M633" i="5" s="1"/>
  <c r="J634" i="5"/>
  <c r="K634" i="5" s="1"/>
  <c r="L634" i="5"/>
  <c r="M634" i="5" s="1"/>
  <c r="J635" i="5"/>
  <c r="K635" i="5" s="1"/>
  <c r="L635" i="5"/>
  <c r="M635" i="5" s="1"/>
  <c r="J636" i="5"/>
  <c r="K636" i="5" s="1"/>
  <c r="L636" i="5"/>
  <c r="M636" i="5" s="1"/>
  <c r="J637" i="5"/>
  <c r="K637" i="5" s="1"/>
  <c r="L637" i="5"/>
  <c r="M637" i="5" s="1"/>
  <c r="J638" i="5"/>
  <c r="K638" i="5" s="1"/>
  <c r="L638" i="5"/>
  <c r="M638" i="5" s="1"/>
  <c r="J639" i="5"/>
  <c r="K639" i="5" s="1"/>
  <c r="L639" i="5"/>
  <c r="M639" i="5" s="1"/>
  <c r="J640" i="5"/>
  <c r="K640" i="5" s="1"/>
  <c r="L640" i="5"/>
  <c r="M640" i="5" s="1"/>
  <c r="J641" i="5"/>
  <c r="K641" i="5" s="1"/>
  <c r="L641" i="5"/>
  <c r="M641" i="5" s="1"/>
  <c r="J642" i="5"/>
  <c r="K642" i="5" s="1"/>
  <c r="L642" i="5"/>
  <c r="M642" i="5" s="1"/>
  <c r="J643" i="5"/>
  <c r="K643" i="5" s="1"/>
  <c r="L643" i="5"/>
  <c r="M643" i="5" s="1"/>
  <c r="J644" i="5"/>
  <c r="K644" i="5" s="1"/>
  <c r="L644" i="5"/>
  <c r="M644" i="5" s="1"/>
  <c r="J645" i="5"/>
  <c r="K645" i="5" s="1"/>
  <c r="L645" i="5"/>
  <c r="M645" i="5" s="1"/>
  <c r="J646" i="5"/>
  <c r="K646" i="5" s="1"/>
  <c r="L646" i="5"/>
  <c r="M646" i="5" s="1"/>
  <c r="J647" i="5"/>
  <c r="K647" i="5" s="1"/>
  <c r="L647" i="5"/>
  <c r="M647" i="5" s="1"/>
  <c r="J648" i="5"/>
  <c r="K648" i="5" s="1"/>
  <c r="L648" i="5"/>
  <c r="M648" i="5" s="1"/>
  <c r="J649" i="5"/>
  <c r="K649" i="5" s="1"/>
  <c r="L649" i="5"/>
  <c r="M649" i="5" s="1"/>
  <c r="J650" i="5"/>
  <c r="K650" i="5" s="1"/>
  <c r="L650" i="5"/>
  <c r="M650" i="5" s="1"/>
  <c r="J651" i="5"/>
  <c r="K651" i="5" s="1"/>
  <c r="L651" i="5"/>
  <c r="M651" i="5" s="1"/>
  <c r="J652" i="5"/>
  <c r="K652" i="5" s="1"/>
  <c r="L652" i="5"/>
  <c r="M652" i="5" s="1"/>
  <c r="J653" i="5"/>
  <c r="K653" i="5" s="1"/>
  <c r="L653" i="5"/>
  <c r="M653" i="5" s="1"/>
  <c r="J654" i="5"/>
  <c r="K654" i="5" s="1"/>
  <c r="L654" i="5"/>
  <c r="M654" i="5" s="1"/>
  <c r="J655" i="5"/>
  <c r="K655" i="5" s="1"/>
  <c r="L655" i="5"/>
  <c r="M655" i="5" s="1"/>
  <c r="J656" i="5"/>
  <c r="K656" i="5" s="1"/>
  <c r="L656" i="5"/>
  <c r="M656" i="5" s="1"/>
  <c r="J657" i="5"/>
  <c r="K657" i="5" s="1"/>
  <c r="L657" i="5"/>
  <c r="M657" i="5" s="1"/>
  <c r="J658" i="5"/>
  <c r="K658" i="5" s="1"/>
  <c r="L658" i="5"/>
  <c r="M658" i="5" s="1"/>
  <c r="J659" i="5"/>
  <c r="K659" i="5" s="1"/>
  <c r="L659" i="5"/>
  <c r="M659" i="5" s="1"/>
  <c r="J660" i="5"/>
  <c r="K660" i="5" s="1"/>
  <c r="L660" i="5"/>
  <c r="M660" i="5" s="1"/>
  <c r="J661" i="5"/>
  <c r="K661" i="5" s="1"/>
  <c r="L661" i="5"/>
  <c r="M661" i="5" s="1"/>
  <c r="J662" i="5"/>
  <c r="K662" i="5" s="1"/>
  <c r="L662" i="5"/>
  <c r="M662" i="5" s="1"/>
  <c r="J663" i="5"/>
  <c r="K663" i="5" s="1"/>
  <c r="L663" i="5"/>
  <c r="M663" i="5" s="1"/>
  <c r="J664" i="5"/>
  <c r="K664" i="5" s="1"/>
  <c r="L664" i="5"/>
  <c r="M664" i="5" s="1"/>
  <c r="J665" i="5"/>
  <c r="K665" i="5" s="1"/>
  <c r="L665" i="5"/>
  <c r="M665" i="5" s="1"/>
  <c r="J666" i="5"/>
  <c r="K666" i="5" s="1"/>
  <c r="L666" i="5"/>
  <c r="M666" i="5" s="1"/>
  <c r="J667" i="5"/>
  <c r="K667" i="5" s="1"/>
  <c r="L667" i="5"/>
  <c r="M667" i="5" s="1"/>
  <c r="J668" i="5"/>
  <c r="K668" i="5" s="1"/>
  <c r="L668" i="5"/>
  <c r="M668" i="5" s="1"/>
  <c r="J669" i="5"/>
  <c r="K669" i="5" s="1"/>
  <c r="L669" i="5"/>
  <c r="M669" i="5" s="1"/>
  <c r="J670" i="5"/>
  <c r="K670" i="5" s="1"/>
  <c r="L670" i="5"/>
  <c r="M670" i="5" s="1"/>
  <c r="J671" i="5"/>
  <c r="K671" i="5" s="1"/>
  <c r="L671" i="5"/>
  <c r="M671" i="5" s="1"/>
  <c r="J672" i="5"/>
  <c r="K672" i="5" s="1"/>
  <c r="L672" i="5"/>
  <c r="M672" i="5" s="1"/>
  <c r="J673" i="5"/>
  <c r="K673" i="5" s="1"/>
  <c r="L673" i="5"/>
  <c r="M673" i="5" s="1"/>
  <c r="J674" i="5"/>
  <c r="K674" i="5" s="1"/>
  <c r="L674" i="5"/>
  <c r="M674" i="5" s="1"/>
  <c r="J675" i="5"/>
  <c r="K675" i="5" s="1"/>
  <c r="L675" i="5"/>
  <c r="M675" i="5" s="1"/>
  <c r="J676" i="5"/>
  <c r="K676" i="5" s="1"/>
  <c r="L676" i="5"/>
  <c r="M676" i="5" s="1"/>
  <c r="J677" i="5"/>
  <c r="K677" i="5" s="1"/>
  <c r="L677" i="5"/>
  <c r="M677" i="5" s="1"/>
  <c r="J678" i="5"/>
  <c r="K678" i="5" s="1"/>
  <c r="L678" i="5"/>
  <c r="M678" i="5" s="1"/>
  <c r="J679" i="5"/>
  <c r="K679" i="5" s="1"/>
  <c r="L679" i="5"/>
  <c r="M679" i="5" s="1"/>
  <c r="J680" i="5"/>
  <c r="K680" i="5" s="1"/>
  <c r="L680" i="5"/>
  <c r="M680" i="5" s="1"/>
  <c r="J681" i="5"/>
  <c r="K681" i="5" s="1"/>
  <c r="L681" i="5"/>
  <c r="M681" i="5" s="1"/>
  <c r="J682" i="5"/>
  <c r="K682" i="5" s="1"/>
  <c r="L682" i="5"/>
  <c r="M682" i="5" s="1"/>
  <c r="J683" i="5"/>
  <c r="K683" i="5" s="1"/>
  <c r="L683" i="5"/>
  <c r="M683" i="5" s="1"/>
  <c r="J684" i="5"/>
  <c r="K684" i="5" s="1"/>
  <c r="L684" i="5"/>
  <c r="M684" i="5" s="1"/>
  <c r="J685" i="5"/>
  <c r="K685" i="5" s="1"/>
  <c r="L685" i="5"/>
  <c r="M685" i="5" s="1"/>
  <c r="J686" i="5"/>
  <c r="K686" i="5" s="1"/>
  <c r="L686" i="5"/>
  <c r="M686" i="5" s="1"/>
  <c r="J687" i="5"/>
  <c r="K687" i="5" s="1"/>
  <c r="L687" i="5"/>
  <c r="M687" i="5" s="1"/>
  <c r="J688" i="5"/>
  <c r="K688" i="5" s="1"/>
  <c r="L688" i="5"/>
  <c r="M688" i="5" s="1"/>
  <c r="J689" i="5"/>
  <c r="K689" i="5" s="1"/>
  <c r="L689" i="5"/>
  <c r="M689" i="5" s="1"/>
  <c r="J690" i="5"/>
  <c r="K690" i="5" s="1"/>
  <c r="L690" i="5"/>
  <c r="M690" i="5" s="1"/>
  <c r="J691" i="5"/>
  <c r="K691" i="5" s="1"/>
  <c r="L691" i="5"/>
  <c r="M691" i="5" s="1"/>
  <c r="J692" i="5"/>
  <c r="K692" i="5" s="1"/>
  <c r="L692" i="5"/>
  <c r="M692" i="5" s="1"/>
  <c r="J693" i="5"/>
  <c r="K693" i="5" s="1"/>
  <c r="L693" i="5"/>
  <c r="M693" i="5" s="1"/>
  <c r="J694" i="5"/>
  <c r="K694" i="5" s="1"/>
  <c r="L694" i="5"/>
  <c r="M694" i="5" s="1"/>
  <c r="J695" i="5"/>
  <c r="K695" i="5" s="1"/>
  <c r="L695" i="5"/>
  <c r="M695" i="5" s="1"/>
  <c r="J696" i="5"/>
  <c r="K696" i="5" s="1"/>
  <c r="L696" i="5"/>
  <c r="M696" i="5" s="1"/>
  <c r="J697" i="5"/>
  <c r="K697" i="5" s="1"/>
  <c r="L697" i="5"/>
  <c r="M697" i="5" s="1"/>
  <c r="J698" i="5"/>
  <c r="K698" i="5" s="1"/>
  <c r="L698" i="5"/>
  <c r="M698" i="5" s="1"/>
  <c r="J699" i="5"/>
  <c r="K699" i="5" s="1"/>
  <c r="L699" i="5"/>
  <c r="M699" i="5" s="1"/>
  <c r="J700" i="5"/>
  <c r="K700" i="5" s="1"/>
  <c r="L700" i="5"/>
  <c r="M700" i="5" s="1"/>
  <c r="J701" i="5"/>
  <c r="K701" i="5" s="1"/>
  <c r="L701" i="5"/>
  <c r="M701" i="5" s="1"/>
  <c r="J702" i="5"/>
  <c r="K702" i="5" s="1"/>
  <c r="L702" i="5"/>
  <c r="M702" i="5" s="1"/>
  <c r="J703" i="5"/>
  <c r="K703" i="5" s="1"/>
  <c r="L703" i="5"/>
  <c r="M703" i="5" s="1"/>
  <c r="J704" i="5"/>
  <c r="K704" i="5" s="1"/>
  <c r="L704" i="5"/>
  <c r="M704" i="5" s="1"/>
  <c r="J705" i="5"/>
  <c r="K705" i="5" s="1"/>
  <c r="L705" i="5"/>
  <c r="M705" i="5" s="1"/>
  <c r="J706" i="5"/>
  <c r="K706" i="5" s="1"/>
  <c r="L706" i="5"/>
  <c r="M706" i="5" s="1"/>
  <c r="J707" i="5"/>
  <c r="K707" i="5" s="1"/>
  <c r="L707" i="5"/>
  <c r="M707" i="5" s="1"/>
  <c r="J708" i="5"/>
  <c r="K708" i="5" s="1"/>
  <c r="L708" i="5"/>
  <c r="M708" i="5" s="1"/>
  <c r="J709" i="5"/>
  <c r="K709" i="5" s="1"/>
  <c r="L709" i="5"/>
  <c r="M709" i="5" s="1"/>
  <c r="J710" i="5"/>
  <c r="K710" i="5" s="1"/>
  <c r="L710" i="5"/>
  <c r="M710" i="5" s="1"/>
  <c r="J711" i="5"/>
  <c r="K711" i="5" s="1"/>
  <c r="L711" i="5"/>
  <c r="M711" i="5" s="1"/>
  <c r="J712" i="5"/>
  <c r="K712" i="5" s="1"/>
  <c r="L712" i="5"/>
  <c r="M712" i="5" s="1"/>
  <c r="J713" i="5"/>
  <c r="K713" i="5" s="1"/>
  <c r="L713" i="5"/>
  <c r="M713" i="5" s="1"/>
  <c r="J714" i="5"/>
  <c r="K714" i="5" s="1"/>
  <c r="L714" i="5"/>
  <c r="M714" i="5" s="1"/>
  <c r="J715" i="5"/>
  <c r="K715" i="5" s="1"/>
  <c r="L715" i="5"/>
  <c r="M715" i="5" s="1"/>
  <c r="J716" i="5"/>
  <c r="K716" i="5" s="1"/>
  <c r="L716" i="5"/>
  <c r="M716" i="5" s="1"/>
  <c r="J717" i="5"/>
  <c r="K717" i="5" s="1"/>
  <c r="L717" i="5"/>
  <c r="M717" i="5" s="1"/>
  <c r="J718" i="5"/>
  <c r="K718" i="5" s="1"/>
  <c r="L718" i="5"/>
  <c r="M718" i="5" s="1"/>
  <c r="J719" i="5"/>
  <c r="K719" i="5" s="1"/>
  <c r="L719" i="5"/>
  <c r="M719" i="5" s="1"/>
  <c r="J720" i="5"/>
  <c r="K720" i="5" s="1"/>
  <c r="L720" i="5"/>
  <c r="M720" i="5" s="1"/>
  <c r="J721" i="5"/>
  <c r="K721" i="5" s="1"/>
  <c r="L721" i="5"/>
  <c r="M721" i="5" s="1"/>
  <c r="J722" i="5"/>
  <c r="K722" i="5" s="1"/>
  <c r="L722" i="5"/>
  <c r="M722" i="5" s="1"/>
  <c r="J723" i="5"/>
  <c r="K723" i="5" s="1"/>
  <c r="L723" i="5"/>
  <c r="M723" i="5" s="1"/>
  <c r="J724" i="5"/>
  <c r="K724" i="5" s="1"/>
  <c r="L724" i="5"/>
  <c r="M724" i="5" s="1"/>
  <c r="J725" i="5"/>
  <c r="K725" i="5" s="1"/>
  <c r="L725" i="5"/>
  <c r="M725" i="5" s="1"/>
  <c r="J726" i="5"/>
  <c r="K726" i="5" s="1"/>
  <c r="L726" i="5"/>
  <c r="M726" i="5" s="1"/>
  <c r="J727" i="5"/>
  <c r="K727" i="5" s="1"/>
  <c r="L727" i="5"/>
  <c r="M727" i="5" s="1"/>
  <c r="J728" i="5"/>
  <c r="K728" i="5" s="1"/>
  <c r="L728" i="5"/>
  <c r="M728" i="5" s="1"/>
  <c r="J729" i="5"/>
  <c r="K729" i="5" s="1"/>
  <c r="L729" i="5"/>
  <c r="M729" i="5" s="1"/>
  <c r="J730" i="5"/>
  <c r="K730" i="5" s="1"/>
  <c r="L730" i="5"/>
  <c r="M730" i="5" s="1"/>
  <c r="J731" i="5"/>
  <c r="K731" i="5" s="1"/>
  <c r="L731" i="5"/>
  <c r="M731" i="5" s="1"/>
  <c r="J732" i="5"/>
  <c r="K732" i="5" s="1"/>
  <c r="L732" i="5"/>
  <c r="M732" i="5" s="1"/>
  <c r="J733" i="5"/>
  <c r="K733" i="5" s="1"/>
  <c r="L733" i="5"/>
  <c r="M733" i="5" s="1"/>
  <c r="J734" i="5"/>
  <c r="K734" i="5" s="1"/>
  <c r="L734" i="5"/>
  <c r="M734" i="5" s="1"/>
  <c r="J735" i="5"/>
  <c r="K735" i="5" s="1"/>
  <c r="L735" i="5"/>
  <c r="M735" i="5" s="1"/>
  <c r="J736" i="5"/>
  <c r="K736" i="5" s="1"/>
  <c r="L736" i="5"/>
  <c r="M736" i="5" s="1"/>
  <c r="J737" i="5"/>
  <c r="K737" i="5" s="1"/>
  <c r="L737" i="5"/>
  <c r="M737" i="5" s="1"/>
  <c r="J738" i="5"/>
  <c r="K738" i="5" s="1"/>
  <c r="L738" i="5"/>
  <c r="M738" i="5" s="1"/>
  <c r="J739" i="5"/>
  <c r="K739" i="5" s="1"/>
  <c r="L739" i="5"/>
  <c r="M739" i="5" s="1"/>
  <c r="J740" i="5"/>
  <c r="K740" i="5" s="1"/>
  <c r="L740" i="5"/>
  <c r="M740" i="5" s="1"/>
  <c r="J741" i="5"/>
  <c r="K741" i="5" s="1"/>
  <c r="L741" i="5"/>
  <c r="M741" i="5" s="1"/>
  <c r="J742" i="5"/>
  <c r="K742" i="5" s="1"/>
  <c r="L742" i="5"/>
  <c r="M742" i="5" s="1"/>
  <c r="J743" i="5"/>
  <c r="K743" i="5" s="1"/>
  <c r="L743" i="5"/>
  <c r="M743" i="5" s="1"/>
  <c r="J744" i="5"/>
  <c r="K744" i="5" s="1"/>
  <c r="L744" i="5"/>
  <c r="M744" i="5" s="1"/>
  <c r="J745" i="5"/>
  <c r="K745" i="5" s="1"/>
  <c r="L745" i="5"/>
  <c r="M745" i="5" s="1"/>
  <c r="J746" i="5"/>
  <c r="K746" i="5" s="1"/>
  <c r="L746" i="5"/>
  <c r="M746" i="5" s="1"/>
  <c r="J747" i="5"/>
  <c r="K747" i="5" s="1"/>
  <c r="L747" i="5"/>
  <c r="M747" i="5" s="1"/>
  <c r="J748" i="5"/>
  <c r="K748" i="5" s="1"/>
  <c r="L748" i="5"/>
  <c r="M748" i="5" s="1"/>
  <c r="J749" i="5"/>
  <c r="K749" i="5" s="1"/>
  <c r="L749" i="5"/>
  <c r="M749" i="5" s="1"/>
  <c r="J750" i="5"/>
  <c r="K750" i="5" s="1"/>
  <c r="L750" i="5"/>
  <c r="M750" i="5" s="1"/>
  <c r="J751" i="5"/>
  <c r="K751" i="5" s="1"/>
  <c r="L751" i="5"/>
  <c r="M751" i="5" s="1"/>
  <c r="J752" i="5"/>
  <c r="K752" i="5" s="1"/>
  <c r="L752" i="5"/>
  <c r="M752" i="5" s="1"/>
  <c r="J753" i="5"/>
  <c r="K753" i="5" s="1"/>
  <c r="L753" i="5"/>
  <c r="M753" i="5" s="1"/>
  <c r="J754" i="5"/>
  <c r="K754" i="5" s="1"/>
  <c r="L754" i="5"/>
  <c r="M754" i="5" s="1"/>
  <c r="J755" i="5"/>
  <c r="K755" i="5" s="1"/>
  <c r="L755" i="5"/>
  <c r="M755" i="5" s="1"/>
  <c r="J756" i="5"/>
  <c r="K756" i="5" s="1"/>
  <c r="L756" i="5"/>
  <c r="M756" i="5" s="1"/>
  <c r="J757" i="5"/>
  <c r="K757" i="5" s="1"/>
  <c r="L757" i="5"/>
  <c r="M757" i="5" s="1"/>
  <c r="J758" i="5"/>
  <c r="K758" i="5" s="1"/>
  <c r="L758" i="5"/>
  <c r="M758" i="5" s="1"/>
  <c r="J759" i="5"/>
  <c r="K759" i="5" s="1"/>
  <c r="L759" i="5"/>
  <c r="M759" i="5" s="1"/>
  <c r="J760" i="5"/>
  <c r="K760" i="5" s="1"/>
  <c r="L760" i="5"/>
  <c r="M760" i="5" s="1"/>
  <c r="J761" i="5"/>
  <c r="K761" i="5" s="1"/>
  <c r="L761" i="5"/>
  <c r="M761" i="5" s="1"/>
  <c r="J762" i="5"/>
  <c r="K762" i="5" s="1"/>
  <c r="L762" i="5"/>
  <c r="M762" i="5" s="1"/>
  <c r="J763" i="5"/>
  <c r="K763" i="5" s="1"/>
  <c r="L763" i="5"/>
  <c r="M763" i="5" s="1"/>
  <c r="J764" i="5"/>
  <c r="K764" i="5" s="1"/>
  <c r="L764" i="5"/>
  <c r="M764" i="5" s="1"/>
  <c r="J765" i="5"/>
  <c r="K765" i="5" s="1"/>
  <c r="L765" i="5"/>
  <c r="M765" i="5" s="1"/>
  <c r="J766" i="5"/>
  <c r="K766" i="5" s="1"/>
  <c r="L766" i="5"/>
  <c r="M766" i="5" s="1"/>
  <c r="J767" i="5"/>
  <c r="K767" i="5" s="1"/>
  <c r="L767" i="5"/>
  <c r="M767" i="5" s="1"/>
  <c r="J768" i="5"/>
  <c r="K768" i="5" s="1"/>
  <c r="L768" i="5"/>
  <c r="M768" i="5" s="1"/>
  <c r="J769" i="5"/>
  <c r="K769" i="5" s="1"/>
  <c r="L769" i="5"/>
  <c r="M769" i="5" s="1"/>
  <c r="J770" i="5"/>
  <c r="K770" i="5" s="1"/>
  <c r="L770" i="5"/>
  <c r="M770" i="5" s="1"/>
  <c r="J771" i="5"/>
  <c r="K771" i="5" s="1"/>
  <c r="L771" i="5"/>
  <c r="M771" i="5" s="1"/>
  <c r="J772" i="5"/>
  <c r="K772" i="5" s="1"/>
  <c r="L772" i="5"/>
  <c r="M772" i="5" s="1"/>
  <c r="J773" i="5"/>
  <c r="K773" i="5" s="1"/>
  <c r="L773" i="5"/>
  <c r="M773" i="5" s="1"/>
  <c r="J774" i="5"/>
  <c r="K774" i="5" s="1"/>
  <c r="L774" i="5"/>
  <c r="M774" i="5" s="1"/>
  <c r="J775" i="5"/>
  <c r="K775" i="5" s="1"/>
  <c r="L775" i="5"/>
  <c r="M775" i="5" s="1"/>
  <c r="J776" i="5"/>
  <c r="K776" i="5" s="1"/>
  <c r="L776" i="5"/>
  <c r="M776" i="5" s="1"/>
  <c r="J777" i="5"/>
  <c r="K777" i="5" s="1"/>
  <c r="L777" i="5"/>
  <c r="M777" i="5" s="1"/>
  <c r="J778" i="5"/>
  <c r="K778" i="5" s="1"/>
  <c r="L778" i="5"/>
  <c r="M778" i="5" s="1"/>
  <c r="J779" i="5"/>
  <c r="K779" i="5" s="1"/>
  <c r="L779" i="5"/>
  <c r="M779" i="5" s="1"/>
  <c r="J780" i="5"/>
  <c r="K780" i="5" s="1"/>
  <c r="L780" i="5"/>
  <c r="M780" i="5" s="1"/>
  <c r="J781" i="5"/>
  <c r="K781" i="5" s="1"/>
  <c r="L781" i="5"/>
  <c r="M781" i="5" s="1"/>
  <c r="J782" i="5"/>
  <c r="K782" i="5" s="1"/>
  <c r="L782" i="5"/>
  <c r="M782" i="5" s="1"/>
  <c r="J783" i="5"/>
  <c r="K783" i="5" s="1"/>
  <c r="L783" i="5"/>
  <c r="M783" i="5" s="1"/>
  <c r="J784" i="5"/>
  <c r="K784" i="5" s="1"/>
  <c r="L784" i="5"/>
  <c r="M784" i="5" s="1"/>
  <c r="J785" i="5"/>
  <c r="K785" i="5" s="1"/>
  <c r="L785" i="5"/>
  <c r="M785" i="5" s="1"/>
  <c r="J786" i="5"/>
  <c r="K786" i="5" s="1"/>
  <c r="L786" i="5"/>
  <c r="M786" i="5" s="1"/>
  <c r="J787" i="5"/>
  <c r="K787" i="5" s="1"/>
  <c r="L787" i="5"/>
  <c r="M787" i="5" s="1"/>
  <c r="J788" i="5"/>
  <c r="K788" i="5" s="1"/>
  <c r="L788" i="5"/>
  <c r="M788" i="5" s="1"/>
  <c r="J789" i="5"/>
  <c r="K789" i="5" s="1"/>
  <c r="L789" i="5"/>
  <c r="M789" i="5" s="1"/>
  <c r="J790" i="5"/>
  <c r="K790" i="5" s="1"/>
  <c r="L790" i="5"/>
  <c r="M790" i="5" s="1"/>
  <c r="J791" i="5"/>
  <c r="K791" i="5" s="1"/>
  <c r="L791" i="5"/>
  <c r="M791" i="5" s="1"/>
  <c r="J792" i="5"/>
  <c r="K792" i="5" s="1"/>
  <c r="L792" i="5"/>
  <c r="M792" i="5" s="1"/>
  <c r="J793" i="5"/>
  <c r="K793" i="5" s="1"/>
  <c r="L793" i="5"/>
  <c r="M793" i="5" s="1"/>
  <c r="J794" i="5"/>
  <c r="K794" i="5" s="1"/>
  <c r="L794" i="5"/>
  <c r="M794" i="5" s="1"/>
  <c r="J795" i="5"/>
  <c r="K795" i="5" s="1"/>
  <c r="L795" i="5"/>
  <c r="M795" i="5" s="1"/>
  <c r="J796" i="5"/>
  <c r="K796" i="5" s="1"/>
  <c r="L796" i="5"/>
  <c r="M796" i="5" s="1"/>
  <c r="J797" i="5"/>
  <c r="K797" i="5" s="1"/>
  <c r="L797" i="5"/>
  <c r="M797" i="5" s="1"/>
  <c r="J798" i="5"/>
  <c r="K798" i="5" s="1"/>
  <c r="L798" i="5"/>
  <c r="M798" i="5" s="1"/>
  <c r="J799" i="5"/>
  <c r="K799" i="5" s="1"/>
  <c r="L799" i="5"/>
  <c r="M799" i="5" s="1"/>
  <c r="J800" i="5"/>
  <c r="K800" i="5" s="1"/>
  <c r="L800" i="5"/>
  <c r="M800" i="5" s="1"/>
  <c r="J801" i="5"/>
  <c r="K801" i="5" s="1"/>
  <c r="L801" i="5"/>
  <c r="M801" i="5" s="1"/>
  <c r="J802" i="5"/>
  <c r="K802" i="5" s="1"/>
  <c r="L802" i="5"/>
  <c r="M802" i="5" s="1"/>
  <c r="J803" i="5"/>
  <c r="K803" i="5" s="1"/>
  <c r="L803" i="5"/>
  <c r="M803" i="5" s="1"/>
  <c r="J804" i="5"/>
  <c r="K804" i="5" s="1"/>
  <c r="L804" i="5"/>
  <c r="M804" i="5" s="1"/>
  <c r="J805" i="5"/>
  <c r="K805" i="5" s="1"/>
  <c r="L805" i="5"/>
  <c r="M805" i="5" s="1"/>
  <c r="J806" i="5"/>
  <c r="K806" i="5" s="1"/>
  <c r="L806" i="5"/>
  <c r="M806" i="5" s="1"/>
  <c r="J807" i="5"/>
  <c r="K807" i="5" s="1"/>
  <c r="L807" i="5"/>
  <c r="M807" i="5" s="1"/>
  <c r="J808" i="5"/>
  <c r="K808" i="5" s="1"/>
  <c r="L808" i="5"/>
  <c r="M808" i="5" s="1"/>
  <c r="J809" i="5"/>
  <c r="K809" i="5" s="1"/>
  <c r="L809" i="5"/>
  <c r="M809" i="5" s="1"/>
  <c r="J810" i="5"/>
  <c r="K810" i="5" s="1"/>
  <c r="L810" i="5"/>
  <c r="M810" i="5" s="1"/>
  <c r="J811" i="5"/>
  <c r="K811" i="5" s="1"/>
  <c r="L811" i="5"/>
  <c r="M811" i="5" s="1"/>
  <c r="J812" i="5"/>
  <c r="K812" i="5" s="1"/>
  <c r="L812" i="5"/>
  <c r="M812" i="5" s="1"/>
  <c r="J813" i="5"/>
  <c r="K813" i="5" s="1"/>
  <c r="L813" i="5"/>
  <c r="M813" i="5" s="1"/>
  <c r="J814" i="5"/>
  <c r="K814" i="5" s="1"/>
  <c r="L814" i="5"/>
  <c r="M814" i="5" s="1"/>
  <c r="J815" i="5"/>
  <c r="K815" i="5" s="1"/>
  <c r="L815" i="5"/>
  <c r="M815" i="5" s="1"/>
  <c r="J816" i="5"/>
  <c r="K816" i="5" s="1"/>
  <c r="L816" i="5"/>
  <c r="M816" i="5" s="1"/>
  <c r="J817" i="5"/>
  <c r="K817" i="5" s="1"/>
  <c r="L817" i="5"/>
  <c r="M817" i="5" s="1"/>
  <c r="J818" i="5"/>
  <c r="K818" i="5" s="1"/>
  <c r="L818" i="5"/>
  <c r="M818" i="5" s="1"/>
  <c r="J819" i="5"/>
  <c r="K819" i="5" s="1"/>
  <c r="L819" i="5"/>
  <c r="M819" i="5" s="1"/>
  <c r="J820" i="5"/>
  <c r="K820" i="5" s="1"/>
  <c r="L820" i="5"/>
  <c r="M820" i="5" s="1"/>
  <c r="J821" i="5"/>
  <c r="K821" i="5" s="1"/>
  <c r="L821" i="5"/>
  <c r="M821" i="5" s="1"/>
  <c r="J822" i="5"/>
  <c r="K822" i="5" s="1"/>
  <c r="L822" i="5"/>
  <c r="M822" i="5" s="1"/>
  <c r="J823" i="5"/>
  <c r="K823" i="5" s="1"/>
  <c r="L823" i="5"/>
  <c r="M823" i="5" s="1"/>
  <c r="J824" i="5"/>
  <c r="K824" i="5" s="1"/>
  <c r="L824" i="5"/>
  <c r="M824" i="5" s="1"/>
  <c r="J825" i="5"/>
  <c r="K825" i="5" s="1"/>
  <c r="L825" i="5"/>
  <c r="M825" i="5" s="1"/>
  <c r="J826" i="5"/>
  <c r="K826" i="5" s="1"/>
  <c r="L826" i="5"/>
  <c r="M826" i="5" s="1"/>
  <c r="J827" i="5"/>
  <c r="K827" i="5" s="1"/>
  <c r="L827" i="5"/>
  <c r="M827" i="5" s="1"/>
  <c r="J828" i="5"/>
  <c r="K828" i="5" s="1"/>
  <c r="L828" i="5"/>
  <c r="M828" i="5" s="1"/>
  <c r="J829" i="5"/>
  <c r="K829" i="5" s="1"/>
  <c r="L829" i="5"/>
  <c r="M829" i="5" s="1"/>
  <c r="J830" i="5"/>
  <c r="K830" i="5" s="1"/>
  <c r="L830" i="5"/>
  <c r="M830" i="5" s="1"/>
  <c r="J831" i="5"/>
  <c r="K831" i="5" s="1"/>
  <c r="L831" i="5"/>
  <c r="M831" i="5" s="1"/>
  <c r="J832" i="5"/>
  <c r="K832" i="5" s="1"/>
  <c r="L832" i="5"/>
  <c r="M832" i="5" s="1"/>
  <c r="J833" i="5"/>
  <c r="K833" i="5" s="1"/>
  <c r="L833" i="5"/>
  <c r="M833" i="5" s="1"/>
  <c r="J834" i="5"/>
  <c r="K834" i="5" s="1"/>
  <c r="L834" i="5"/>
  <c r="M834" i="5" s="1"/>
  <c r="J835" i="5"/>
  <c r="K835" i="5" s="1"/>
  <c r="L835" i="5"/>
  <c r="M835" i="5" s="1"/>
  <c r="J836" i="5"/>
  <c r="K836" i="5" s="1"/>
  <c r="L836" i="5"/>
  <c r="M836" i="5" s="1"/>
  <c r="J837" i="5"/>
  <c r="K837" i="5" s="1"/>
  <c r="L837" i="5"/>
  <c r="M837" i="5" s="1"/>
  <c r="J838" i="5"/>
  <c r="K838" i="5" s="1"/>
  <c r="L838" i="5"/>
  <c r="M838" i="5" s="1"/>
  <c r="J839" i="5"/>
  <c r="K839" i="5" s="1"/>
  <c r="L839" i="5"/>
  <c r="M839" i="5" s="1"/>
  <c r="J840" i="5"/>
  <c r="K840" i="5" s="1"/>
  <c r="L840" i="5"/>
  <c r="M840" i="5" s="1"/>
  <c r="J841" i="5"/>
  <c r="K841" i="5" s="1"/>
  <c r="L841" i="5"/>
  <c r="M841" i="5" s="1"/>
  <c r="J842" i="5"/>
  <c r="K842" i="5" s="1"/>
  <c r="L842" i="5"/>
  <c r="M842" i="5" s="1"/>
  <c r="J843" i="5"/>
  <c r="K843" i="5" s="1"/>
  <c r="L843" i="5"/>
  <c r="M843" i="5" s="1"/>
  <c r="J844" i="5"/>
  <c r="K844" i="5" s="1"/>
  <c r="L844" i="5"/>
  <c r="M844" i="5" s="1"/>
  <c r="J845" i="5"/>
  <c r="K845" i="5" s="1"/>
  <c r="L845" i="5"/>
  <c r="M845" i="5" s="1"/>
  <c r="J846" i="5"/>
  <c r="K846" i="5" s="1"/>
  <c r="L846" i="5"/>
  <c r="M846" i="5" s="1"/>
  <c r="J847" i="5"/>
  <c r="K847" i="5" s="1"/>
  <c r="L847" i="5"/>
  <c r="M847" i="5" s="1"/>
  <c r="J848" i="5"/>
  <c r="K848" i="5" s="1"/>
  <c r="L848" i="5"/>
  <c r="M848" i="5" s="1"/>
  <c r="J849" i="5"/>
  <c r="K849" i="5" s="1"/>
  <c r="L849" i="5"/>
  <c r="M849" i="5" s="1"/>
  <c r="J850" i="5"/>
  <c r="K850" i="5" s="1"/>
  <c r="L850" i="5"/>
  <c r="M850" i="5" s="1"/>
  <c r="J851" i="5"/>
  <c r="K851" i="5" s="1"/>
  <c r="L851" i="5"/>
  <c r="M851" i="5" s="1"/>
  <c r="J852" i="5"/>
  <c r="K852" i="5" s="1"/>
  <c r="L852" i="5"/>
  <c r="M852" i="5" s="1"/>
  <c r="J853" i="5"/>
  <c r="K853" i="5" s="1"/>
  <c r="L853" i="5"/>
  <c r="M853" i="5" s="1"/>
  <c r="J854" i="5"/>
  <c r="K854" i="5" s="1"/>
  <c r="L854" i="5"/>
  <c r="M854" i="5" s="1"/>
  <c r="J855" i="5"/>
  <c r="K855" i="5" s="1"/>
  <c r="L855" i="5"/>
  <c r="M855" i="5" s="1"/>
  <c r="J856" i="5"/>
  <c r="K856" i="5" s="1"/>
  <c r="L856" i="5"/>
  <c r="M856" i="5" s="1"/>
  <c r="J857" i="5"/>
  <c r="K857" i="5" s="1"/>
  <c r="L857" i="5"/>
  <c r="M857" i="5" s="1"/>
  <c r="J858" i="5"/>
  <c r="K858" i="5" s="1"/>
  <c r="L858" i="5"/>
  <c r="M858" i="5" s="1"/>
  <c r="J859" i="5"/>
  <c r="K859" i="5" s="1"/>
  <c r="L859" i="5"/>
  <c r="M859" i="5" s="1"/>
  <c r="J860" i="5"/>
  <c r="K860" i="5" s="1"/>
  <c r="L860" i="5"/>
  <c r="M860" i="5" s="1"/>
  <c r="J861" i="5"/>
  <c r="K861" i="5" s="1"/>
  <c r="L861" i="5"/>
  <c r="M861" i="5" s="1"/>
  <c r="J862" i="5"/>
  <c r="K862" i="5" s="1"/>
  <c r="L862" i="5"/>
  <c r="M862" i="5" s="1"/>
  <c r="J863" i="5"/>
  <c r="K863" i="5" s="1"/>
  <c r="L863" i="5"/>
  <c r="M863" i="5" s="1"/>
  <c r="J864" i="5"/>
  <c r="K864" i="5" s="1"/>
  <c r="L864" i="5"/>
  <c r="M864" i="5" s="1"/>
  <c r="J865" i="5"/>
  <c r="K865" i="5" s="1"/>
  <c r="L865" i="5"/>
  <c r="M865" i="5" s="1"/>
  <c r="J866" i="5"/>
  <c r="K866" i="5" s="1"/>
  <c r="L866" i="5"/>
  <c r="M866" i="5" s="1"/>
  <c r="J867" i="5"/>
  <c r="K867" i="5" s="1"/>
  <c r="L867" i="5"/>
  <c r="M867" i="5" s="1"/>
  <c r="J868" i="5"/>
  <c r="K868" i="5" s="1"/>
  <c r="L868" i="5"/>
  <c r="M868" i="5" s="1"/>
  <c r="J869" i="5"/>
  <c r="K869" i="5" s="1"/>
  <c r="L869" i="5"/>
  <c r="M869" i="5" s="1"/>
  <c r="J870" i="5"/>
  <c r="K870" i="5" s="1"/>
  <c r="L870" i="5"/>
  <c r="M870" i="5" s="1"/>
  <c r="J871" i="5"/>
  <c r="K871" i="5" s="1"/>
  <c r="L871" i="5"/>
  <c r="M871" i="5" s="1"/>
  <c r="J872" i="5"/>
  <c r="K872" i="5" s="1"/>
  <c r="L872" i="5"/>
  <c r="M872" i="5" s="1"/>
  <c r="J873" i="5"/>
  <c r="K873" i="5" s="1"/>
  <c r="L873" i="5"/>
  <c r="M873" i="5" s="1"/>
  <c r="J874" i="5"/>
  <c r="K874" i="5" s="1"/>
  <c r="L874" i="5"/>
  <c r="M874" i="5" s="1"/>
  <c r="J875" i="5"/>
  <c r="K875" i="5" s="1"/>
  <c r="L875" i="5"/>
  <c r="M875" i="5" s="1"/>
  <c r="J876" i="5"/>
  <c r="K876" i="5" s="1"/>
  <c r="L876" i="5"/>
  <c r="M876" i="5" s="1"/>
  <c r="J877" i="5"/>
  <c r="K877" i="5" s="1"/>
  <c r="L877" i="5"/>
  <c r="M877" i="5" s="1"/>
  <c r="J878" i="5"/>
  <c r="K878" i="5" s="1"/>
  <c r="L878" i="5"/>
  <c r="M878" i="5" s="1"/>
  <c r="J879" i="5"/>
  <c r="K879" i="5" s="1"/>
  <c r="L879" i="5"/>
  <c r="M879" i="5" s="1"/>
  <c r="J880" i="5"/>
  <c r="K880" i="5" s="1"/>
  <c r="L880" i="5"/>
  <c r="M880" i="5" s="1"/>
  <c r="J881" i="5"/>
  <c r="K881" i="5" s="1"/>
  <c r="L881" i="5"/>
  <c r="M881" i="5" s="1"/>
  <c r="J882" i="5"/>
  <c r="K882" i="5" s="1"/>
  <c r="L882" i="5"/>
  <c r="M882" i="5" s="1"/>
  <c r="J883" i="5"/>
  <c r="K883" i="5" s="1"/>
  <c r="L883" i="5"/>
  <c r="M883" i="5" s="1"/>
  <c r="J884" i="5"/>
  <c r="K884" i="5" s="1"/>
  <c r="L884" i="5"/>
  <c r="M884" i="5" s="1"/>
  <c r="J885" i="5"/>
  <c r="K885" i="5" s="1"/>
  <c r="L885" i="5"/>
  <c r="M885" i="5" s="1"/>
  <c r="J886" i="5"/>
  <c r="K886" i="5" s="1"/>
  <c r="L886" i="5"/>
  <c r="M886" i="5" s="1"/>
  <c r="J887" i="5"/>
  <c r="K887" i="5" s="1"/>
  <c r="L887" i="5"/>
  <c r="M887" i="5" s="1"/>
  <c r="J888" i="5"/>
  <c r="K888" i="5" s="1"/>
  <c r="L888" i="5"/>
  <c r="M888" i="5" s="1"/>
  <c r="J889" i="5"/>
  <c r="K889" i="5" s="1"/>
  <c r="L889" i="5"/>
  <c r="M889" i="5" s="1"/>
  <c r="J890" i="5"/>
  <c r="K890" i="5" s="1"/>
  <c r="L890" i="5"/>
  <c r="M890" i="5" s="1"/>
  <c r="J891" i="5"/>
  <c r="K891" i="5" s="1"/>
  <c r="L891" i="5"/>
  <c r="M891" i="5" s="1"/>
  <c r="J892" i="5"/>
  <c r="K892" i="5" s="1"/>
  <c r="L892" i="5"/>
  <c r="M892" i="5" s="1"/>
  <c r="J893" i="5"/>
  <c r="K893" i="5" s="1"/>
  <c r="L893" i="5"/>
  <c r="M893" i="5" s="1"/>
  <c r="J894" i="5"/>
  <c r="K894" i="5" s="1"/>
  <c r="L894" i="5"/>
  <c r="M894" i="5" s="1"/>
  <c r="J895" i="5"/>
  <c r="K895" i="5" s="1"/>
  <c r="L895" i="5"/>
  <c r="M895" i="5" s="1"/>
  <c r="J896" i="5"/>
  <c r="K896" i="5" s="1"/>
  <c r="L896" i="5"/>
  <c r="M896" i="5" s="1"/>
  <c r="J897" i="5"/>
  <c r="K897" i="5" s="1"/>
  <c r="L897" i="5"/>
  <c r="M897" i="5" s="1"/>
  <c r="J898" i="5"/>
  <c r="K898" i="5" s="1"/>
  <c r="L898" i="5"/>
  <c r="M898" i="5" s="1"/>
  <c r="J899" i="5"/>
  <c r="K899" i="5" s="1"/>
  <c r="L899" i="5"/>
  <c r="M899" i="5" s="1"/>
  <c r="J900" i="5"/>
  <c r="K900" i="5" s="1"/>
  <c r="L900" i="5"/>
  <c r="M900" i="5" s="1"/>
  <c r="J901" i="5"/>
  <c r="K901" i="5" s="1"/>
  <c r="L901" i="5"/>
  <c r="M901" i="5" s="1"/>
  <c r="J902" i="5"/>
  <c r="K902" i="5" s="1"/>
  <c r="L902" i="5"/>
  <c r="M902" i="5" s="1"/>
  <c r="J903" i="5"/>
  <c r="K903" i="5" s="1"/>
  <c r="L903" i="5"/>
  <c r="M903" i="5" s="1"/>
  <c r="J904" i="5"/>
  <c r="K904" i="5" s="1"/>
  <c r="L904" i="5"/>
  <c r="M904" i="5" s="1"/>
  <c r="J905" i="5"/>
  <c r="K905" i="5" s="1"/>
  <c r="L905" i="5"/>
  <c r="M905" i="5" s="1"/>
  <c r="J906" i="5"/>
  <c r="K906" i="5" s="1"/>
  <c r="L906" i="5"/>
  <c r="M906" i="5" s="1"/>
  <c r="J907" i="5"/>
  <c r="K907" i="5" s="1"/>
  <c r="L907" i="5"/>
  <c r="M907" i="5" s="1"/>
  <c r="J908" i="5"/>
  <c r="K908" i="5" s="1"/>
  <c r="L908" i="5"/>
  <c r="M908" i="5" s="1"/>
  <c r="J909" i="5"/>
  <c r="K909" i="5" s="1"/>
  <c r="L909" i="5"/>
  <c r="M909" i="5" s="1"/>
  <c r="J910" i="5"/>
  <c r="K910" i="5" s="1"/>
  <c r="L910" i="5"/>
  <c r="M910" i="5" s="1"/>
  <c r="J911" i="5"/>
  <c r="K911" i="5" s="1"/>
  <c r="L911" i="5"/>
  <c r="M911" i="5" s="1"/>
  <c r="J912" i="5"/>
  <c r="K912" i="5" s="1"/>
  <c r="L912" i="5"/>
  <c r="M912" i="5" s="1"/>
  <c r="J913" i="5"/>
  <c r="K913" i="5" s="1"/>
  <c r="L913" i="5"/>
  <c r="M913" i="5" s="1"/>
  <c r="J914" i="5"/>
  <c r="K914" i="5" s="1"/>
  <c r="L914" i="5"/>
  <c r="M914" i="5" s="1"/>
  <c r="J915" i="5"/>
  <c r="K915" i="5" s="1"/>
  <c r="L915" i="5"/>
  <c r="M915" i="5" s="1"/>
  <c r="J916" i="5"/>
  <c r="K916" i="5" s="1"/>
  <c r="L916" i="5"/>
  <c r="M916" i="5" s="1"/>
  <c r="J917" i="5"/>
  <c r="K917" i="5" s="1"/>
  <c r="L917" i="5"/>
  <c r="M917" i="5" s="1"/>
  <c r="J918" i="5"/>
  <c r="K918" i="5" s="1"/>
  <c r="L918" i="5"/>
  <c r="M918" i="5" s="1"/>
  <c r="J919" i="5"/>
  <c r="K919" i="5" s="1"/>
  <c r="L919" i="5"/>
  <c r="M919" i="5" s="1"/>
  <c r="J920" i="5"/>
  <c r="K920" i="5" s="1"/>
  <c r="L920" i="5"/>
  <c r="M920" i="5" s="1"/>
  <c r="J921" i="5"/>
  <c r="K921" i="5" s="1"/>
  <c r="L921" i="5"/>
  <c r="M921" i="5" s="1"/>
  <c r="J922" i="5"/>
  <c r="K922" i="5" s="1"/>
  <c r="L922" i="5"/>
  <c r="M922" i="5" s="1"/>
  <c r="J923" i="5"/>
  <c r="K923" i="5" s="1"/>
  <c r="L923" i="5"/>
  <c r="M923" i="5" s="1"/>
  <c r="J924" i="5"/>
  <c r="K924" i="5" s="1"/>
  <c r="L924" i="5"/>
  <c r="M924" i="5" s="1"/>
  <c r="J925" i="5"/>
  <c r="K925" i="5" s="1"/>
  <c r="L925" i="5"/>
  <c r="M925" i="5" s="1"/>
  <c r="J926" i="5"/>
  <c r="K926" i="5" s="1"/>
  <c r="L926" i="5"/>
  <c r="M926" i="5" s="1"/>
  <c r="J927" i="5"/>
  <c r="K927" i="5" s="1"/>
  <c r="L927" i="5"/>
  <c r="M927" i="5" s="1"/>
  <c r="J928" i="5"/>
  <c r="K928" i="5" s="1"/>
  <c r="L928" i="5"/>
  <c r="M928" i="5" s="1"/>
  <c r="J929" i="5"/>
  <c r="K929" i="5" s="1"/>
  <c r="L929" i="5"/>
  <c r="M929" i="5" s="1"/>
  <c r="J930" i="5"/>
  <c r="K930" i="5" s="1"/>
  <c r="L930" i="5"/>
  <c r="M930" i="5" s="1"/>
  <c r="J931" i="5"/>
  <c r="K931" i="5" s="1"/>
  <c r="L931" i="5"/>
  <c r="M931" i="5" s="1"/>
  <c r="J932" i="5"/>
  <c r="K932" i="5" s="1"/>
  <c r="L932" i="5"/>
  <c r="M932" i="5" s="1"/>
  <c r="J933" i="5"/>
  <c r="K933" i="5" s="1"/>
  <c r="L933" i="5"/>
  <c r="M933" i="5" s="1"/>
  <c r="J934" i="5"/>
  <c r="K934" i="5" s="1"/>
  <c r="L934" i="5"/>
  <c r="M934" i="5" s="1"/>
  <c r="J935" i="5"/>
  <c r="K935" i="5" s="1"/>
  <c r="L935" i="5"/>
  <c r="M935" i="5" s="1"/>
  <c r="J936" i="5"/>
  <c r="K936" i="5" s="1"/>
  <c r="L936" i="5"/>
  <c r="M936" i="5" s="1"/>
  <c r="J937" i="5"/>
  <c r="K937" i="5" s="1"/>
  <c r="L937" i="5"/>
  <c r="M937" i="5" s="1"/>
  <c r="J938" i="5"/>
  <c r="K938" i="5" s="1"/>
  <c r="L938" i="5"/>
  <c r="M938" i="5" s="1"/>
  <c r="J939" i="5"/>
  <c r="K939" i="5" s="1"/>
  <c r="L939" i="5"/>
  <c r="M939" i="5" s="1"/>
  <c r="J940" i="5"/>
  <c r="K940" i="5" s="1"/>
  <c r="L940" i="5"/>
  <c r="M940" i="5" s="1"/>
  <c r="J941" i="5"/>
  <c r="K941" i="5" s="1"/>
  <c r="L941" i="5"/>
  <c r="M941" i="5" s="1"/>
  <c r="J942" i="5"/>
  <c r="K942" i="5" s="1"/>
  <c r="L942" i="5"/>
  <c r="M942" i="5" s="1"/>
  <c r="J943" i="5"/>
  <c r="K943" i="5" s="1"/>
  <c r="L943" i="5"/>
  <c r="M943" i="5" s="1"/>
  <c r="J944" i="5"/>
  <c r="K944" i="5" s="1"/>
  <c r="L944" i="5"/>
  <c r="M944" i="5" s="1"/>
  <c r="J945" i="5"/>
  <c r="K945" i="5" s="1"/>
  <c r="L945" i="5"/>
  <c r="M945" i="5" s="1"/>
  <c r="J946" i="5"/>
  <c r="K946" i="5" s="1"/>
  <c r="L946" i="5"/>
  <c r="M946" i="5" s="1"/>
  <c r="J947" i="5"/>
  <c r="K947" i="5" s="1"/>
  <c r="L947" i="5"/>
  <c r="M947" i="5" s="1"/>
  <c r="J948" i="5"/>
  <c r="K948" i="5" s="1"/>
  <c r="L948" i="5"/>
  <c r="M948" i="5" s="1"/>
  <c r="J949" i="5"/>
  <c r="K949" i="5" s="1"/>
  <c r="L949" i="5"/>
  <c r="M949" i="5" s="1"/>
  <c r="J950" i="5"/>
  <c r="K950" i="5" s="1"/>
  <c r="L950" i="5"/>
  <c r="M950" i="5" s="1"/>
  <c r="J951" i="5"/>
  <c r="K951" i="5" s="1"/>
  <c r="L951" i="5"/>
  <c r="M951" i="5" s="1"/>
  <c r="J952" i="5"/>
  <c r="K952" i="5" s="1"/>
  <c r="L952" i="5"/>
  <c r="M952" i="5" s="1"/>
  <c r="J953" i="5"/>
  <c r="K953" i="5" s="1"/>
  <c r="L953" i="5"/>
  <c r="M953" i="5" s="1"/>
  <c r="J954" i="5"/>
  <c r="K954" i="5" s="1"/>
  <c r="L954" i="5"/>
  <c r="M954" i="5" s="1"/>
  <c r="J955" i="5"/>
  <c r="K955" i="5" s="1"/>
  <c r="L955" i="5"/>
  <c r="M955" i="5" s="1"/>
  <c r="J956" i="5"/>
  <c r="K956" i="5" s="1"/>
  <c r="L956" i="5"/>
  <c r="M956" i="5" s="1"/>
  <c r="J957" i="5"/>
  <c r="K957" i="5" s="1"/>
  <c r="L957" i="5"/>
  <c r="M957" i="5" s="1"/>
  <c r="J958" i="5"/>
  <c r="K958" i="5" s="1"/>
  <c r="L958" i="5"/>
  <c r="M958" i="5" s="1"/>
  <c r="J959" i="5"/>
  <c r="K959" i="5" s="1"/>
  <c r="L959" i="5"/>
  <c r="M959" i="5" s="1"/>
  <c r="J960" i="5"/>
  <c r="K960" i="5" s="1"/>
  <c r="L960" i="5"/>
  <c r="M960" i="5" s="1"/>
  <c r="J961" i="5"/>
  <c r="K961" i="5" s="1"/>
  <c r="L961" i="5"/>
  <c r="M961" i="5" s="1"/>
  <c r="J962" i="5"/>
  <c r="K962" i="5" s="1"/>
  <c r="L962" i="5"/>
  <c r="M962" i="5" s="1"/>
  <c r="J963" i="5"/>
  <c r="K963" i="5" s="1"/>
  <c r="L963" i="5"/>
  <c r="M963" i="5" s="1"/>
  <c r="J964" i="5"/>
  <c r="K964" i="5" s="1"/>
  <c r="L964" i="5"/>
  <c r="M964" i="5" s="1"/>
  <c r="J965" i="5"/>
  <c r="K965" i="5" s="1"/>
  <c r="L965" i="5"/>
  <c r="M965" i="5" s="1"/>
  <c r="J966" i="5"/>
  <c r="K966" i="5" s="1"/>
  <c r="L966" i="5"/>
  <c r="M966" i="5" s="1"/>
  <c r="J967" i="5"/>
  <c r="K967" i="5" s="1"/>
  <c r="L967" i="5"/>
  <c r="M967" i="5" s="1"/>
  <c r="J968" i="5"/>
  <c r="K968" i="5" s="1"/>
  <c r="L968" i="5"/>
  <c r="M968" i="5" s="1"/>
  <c r="J969" i="5"/>
  <c r="K969" i="5" s="1"/>
  <c r="L969" i="5"/>
  <c r="M969" i="5" s="1"/>
  <c r="J970" i="5"/>
  <c r="K970" i="5" s="1"/>
  <c r="L970" i="5"/>
  <c r="M970" i="5" s="1"/>
  <c r="J971" i="5"/>
  <c r="K971" i="5" s="1"/>
  <c r="L971" i="5"/>
  <c r="M971" i="5" s="1"/>
  <c r="J972" i="5"/>
  <c r="K972" i="5" s="1"/>
  <c r="L972" i="5"/>
  <c r="M972" i="5" s="1"/>
  <c r="J973" i="5"/>
  <c r="K973" i="5" s="1"/>
  <c r="L973" i="5"/>
  <c r="M973" i="5" s="1"/>
  <c r="J974" i="5"/>
  <c r="K974" i="5" s="1"/>
  <c r="L974" i="5"/>
  <c r="M974" i="5" s="1"/>
  <c r="J975" i="5"/>
  <c r="K975" i="5" s="1"/>
  <c r="L975" i="5"/>
  <c r="M975" i="5" s="1"/>
  <c r="J976" i="5"/>
  <c r="K976" i="5" s="1"/>
  <c r="L976" i="5"/>
  <c r="M976" i="5" s="1"/>
  <c r="J977" i="5"/>
  <c r="K977" i="5" s="1"/>
  <c r="L977" i="5"/>
  <c r="M977" i="5" s="1"/>
  <c r="J978" i="5"/>
  <c r="K978" i="5" s="1"/>
  <c r="L978" i="5"/>
  <c r="M978" i="5" s="1"/>
  <c r="J979" i="5"/>
  <c r="K979" i="5" s="1"/>
  <c r="L979" i="5"/>
  <c r="M979" i="5" s="1"/>
  <c r="J980" i="5"/>
  <c r="K980" i="5" s="1"/>
  <c r="L980" i="5"/>
  <c r="M980" i="5" s="1"/>
  <c r="J981" i="5"/>
  <c r="K981" i="5" s="1"/>
  <c r="L981" i="5"/>
  <c r="M981" i="5" s="1"/>
  <c r="J982" i="5"/>
  <c r="K982" i="5" s="1"/>
  <c r="L982" i="5"/>
  <c r="M982" i="5" s="1"/>
  <c r="J983" i="5"/>
  <c r="K983" i="5" s="1"/>
  <c r="L983" i="5"/>
  <c r="M983" i="5" s="1"/>
  <c r="J984" i="5"/>
  <c r="K984" i="5" s="1"/>
  <c r="L984" i="5"/>
  <c r="M984" i="5" s="1"/>
  <c r="J985" i="5"/>
  <c r="K985" i="5" s="1"/>
  <c r="L985" i="5"/>
  <c r="M985" i="5" s="1"/>
  <c r="J986" i="5"/>
  <c r="K986" i="5" s="1"/>
  <c r="L986" i="5"/>
  <c r="M986" i="5" s="1"/>
  <c r="J987" i="5"/>
  <c r="K987" i="5" s="1"/>
  <c r="L987" i="5"/>
  <c r="M987" i="5" s="1"/>
  <c r="J988" i="5"/>
  <c r="K988" i="5" s="1"/>
  <c r="L988" i="5"/>
  <c r="M988" i="5" s="1"/>
  <c r="J989" i="5"/>
  <c r="K989" i="5" s="1"/>
  <c r="L989" i="5"/>
  <c r="M989" i="5" s="1"/>
  <c r="J990" i="5"/>
  <c r="K990" i="5" s="1"/>
  <c r="L990" i="5"/>
  <c r="M990" i="5" s="1"/>
  <c r="J991" i="5"/>
  <c r="K991" i="5" s="1"/>
  <c r="L991" i="5"/>
  <c r="M991" i="5" s="1"/>
  <c r="J992" i="5"/>
  <c r="K992" i="5" s="1"/>
  <c r="L992" i="5"/>
  <c r="M992" i="5" s="1"/>
  <c r="J993" i="5"/>
  <c r="K993" i="5" s="1"/>
  <c r="L993" i="5"/>
  <c r="M993" i="5" s="1"/>
  <c r="J994" i="5"/>
  <c r="K994" i="5" s="1"/>
  <c r="L994" i="5"/>
  <c r="M994" i="5" s="1"/>
  <c r="J995" i="5"/>
  <c r="K995" i="5" s="1"/>
  <c r="L995" i="5"/>
  <c r="M995" i="5" s="1"/>
  <c r="J996" i="5"/>
  <c r="K996" i="5" s="1"/>
  <c r="L996" i="5"/>
  <c r="M996" i="5" s="1"/>
  <c r="J997" i="5"/>
  <c r="K997" i="5" s="1"/>
  <c r="L997" i="5"/>
  <c r="M997" i="5" s="1"/>
  <c r="J998" i="5"/>
  <c r="K998" i="5" s="1"/>
  <c r="L998" i="5"/>
  <c r="M998" i="5" s="1"/>
  <c r="J999" i="5"/>
  <c r="K999" i="5" s="1"/>
  <c r="L999" i="5"/>
  <c r="M999" i="5" s="1"/>
  <c r="J1000" i="5"/>
  <c r="K1000" i="5" s="1"/>
  <c r="L1000" i="5"/>
  <c r="M1000" i="5" s="1"/>
  <c r="J1001" i="5"/>
  <c r="K1001" i="5" s="1"/>
  <c r="L1001" i="5"/>
  <c r="M1001" i="5" s="1"/>
  <c r="J1002" i="5"/>
  <c r="K1002" i="5" s="1"/>
  <c r="L1002" i="5"/>
  <c r="M1002" i="5" s="1"/>
  <c r="J1003" i="5"/>
  <c r="K1003" i="5" s="1"/>
  <c r="L1003" i="5"/>
  <c r="M1003" i="5" s="1"/>
  <c r="J1004" i="5"/>
  <c r="K1004" i="5" s="1"/>
  <c r="L1004" i="5"/>
  <c r="M1004" i="5" s="1"/>
  <c r="J1005" i="5"/>
  <c r="K1005" i="5" s="1"/>
  <c r="L1005" i="5"/>
  <c r="M1005" i="5" s="1"/>
  <c r="J1006" i="5"/>
  <c r="K1006" i="5" s="1"/>
  <c r="L1006" i="5"/>
  <c r="M1006" i="5" s="1"/>
  <c r="J1007" i="5"/>
  <c r="K1007" i="5" s="1"/>
  <c r="L1007" i="5"/>
  <c r="M1007" i="5" s="1"/>
  <c r="J1008" i="5"/>
  <c r="K1008" i="5" s="1"/>
  <c r="L1008" i="5"/>
  <c r="M1008" i="5" s="1"/>
  <c r="J1009" i="5"/>
  <c r="K1009" i="5" s="1"/>
  <c r="L1009" i="5"/>
  <c r="M1009" i="5" s="1"/>
  <c r="J1010" i="5"/>
  <c r="K1010" i="5" s="1"/>
  <c r="L1010" i="5"/>
  <c r="M1010" i="5" s="1"/>
  <c r="J1011" i="5"/>
  <c r="K1011" i="5" s="1"/>
  <c r="L1011" i="5"/>
  <c r="M1011" i="5" s="1"/>
  <c r="J1012" i="5"/>
  <c r="K1012" i="5" s="1"/>
  <c r="L1012" i="5"/>
  <c r="M1012" i="5" s="1"/>
  <c r="J1013" i="5"/>
  <c r="K1013" i="5" s="1"/>
  <c r="L1013" i="5"/>
  <c r="M1013" i="5" s="1"/>
  <c r="J1014" i="5"/>
  <c r="K1014" i="5" s="1"/>
  <c r="L1014" i="5"/>
  <c r="M1014" i="5" s="1"/>
  <c r="J1015" i="5"/>
  <c r="K1015" i="5" s="1"/>
  <c r="L1015" i="5"/>
  <c r="M1015" i="5" s="1"/>
  <c r="J1016" i="5"/>
  <c r="K1016" i="5" s="1"/>
  <c r="L1016" i="5"/>
  <c r="M1016" i="5" s="1"/>
  <c r="J1017" i="5"/>
  <c r="K1017" i="5" s="1"/>
  <c r="L1017" i="5"/>
  <c r="M1017" i="5" s="1"/>
  <c r="J1018" i="5"/>
  <c r="K1018" i="5" s="1"/>
  <c r="L1018" i="5"/>
  <c r="M1018" i="5" s="1"/>
  <c r="J1019" i="5"/>
  <c r="K1019" i="5" s="1"/>
  <c r="L1019" i="5"/>
  <c r="M1019" i="5" s="1"/>
  <c r="J1020" i="5"/>
  <c r="K1020" i="5" s="1"/>
  <c r="L1020" i="5"/>
  <c r="M1020" i="5" s="1"/>
  <c r="J1021" i="5"/>
  <c r="K1021" i="5" s="1"/>
  <c r="L1021" i="5"/>
  <c r="M1021" i="5" s="1"/>
  <c r="J1022" i="5"/>
  <c r="K1022" i="5" s="1"/>
  <c r="L1022" i="5"/>
  <c r="M1022" i="5" s="1"/>
  <c r="J1023" i="5"/>
  <c r="K1023" i="5" s="1"/>
  <c r="L1023" i="5"/>
  <c r="M1023" i="5" s="1"/>
  <c r="J1024" i="5"/>
  <c r="K1024" i="5" s="1"/>
  <c r="L1024" i="5"/>
  <c r="M1024" i="5" s="1"/>
  <c r="J1025" i="5"/>
  <c r="K1025" i="5" s="1"/>
  <c r="L1025" i="5"/>
  <c r="M1025" i="5" s="1"/>
  <c r="J1026" i="5"/>
  <c r="K1026" i="5" s="1"/>
  <c r="L1026" i="5"/>
  <c r="M1026" i="5" s="1"/>
  <c r="J1027" i="5"/>
  <c r="K1027" i="5" s="1"/>
  <c r="L1027" i="5"/>
  <c r="M1027" i="5" s="1"/>
  <c r="J1028" i="5"/>
  <c r="K1028" i="5" s="1"/>
  <c r="L1028" i="5"/>
  <c r="M1028" i="5" s="1"/>
  <c r="J1029" i="5"/>
  <c r="K1029" i="5" s="1"/>
  <c r="L1029" i="5"/>
  <c r="M1029" i="5" s="1"/>
  <c r="J1030" i="5"/>
  <c r="K1030" i="5" s="1"/>
  <c r="L1030" i="5"/>
  <c r="M1030" i="5" s="1"/>
  <c r="J1031" i="5"/>
  <c r="K1031" i="5" s="1"/>
  <c r="L1031" i="5"/>
  <c r="M1031" i="5" s="1"/>
  <c r="J1032" i="5"/>
  <c r="K1032" i="5" s="1"/>
  <c r="L1032" i="5"/>
  <c r="M1032" i="5" s="1"/>
  <c r="J1033" i="5"/>
  <c r="K1033" i="5" s="1"/>
  <c r="L1033" i="5"/>
  <c r="M1033" i="5" s="1"/>
  <c r="J1034" i="5"/>
  <c r="K1034" i="5" s="1"/>
  <c r="L1034" i="5"/>
  <c r="M1034" i="5" s="1"/>
  <c r="J1035" i="5"/>
  <c r="K1035" i="5" s="1"/>
  <c r="L1035" i="5"/>
  <c r="M1035" i="5" s="1"/>
  <c r="J1036" i="5"/>
  <c r="K1036" i="5" s="1"/>
  <c r="L1036" i="5"/>
  <c r="M1036" i="5" s="1"/>
  <c r="J1037" i="5"/>
  <c r="K1037" i="5" s="1"/>
  <c r="L1037" i="5"/>
  <c r="M1037" i="5" s="1"/>
  <c r="J1038" i="5"/>
  <c r="K1038" i="5" s="1"/>
  <c r="L1038" i="5"/>
  <c r="M1038" i="5" s="1"/>
  <c r="J1039" i="5"/>
  <c r="K1039" i="5" s="1"/>
  <c r="L1039" i="5"/>
  <c r="M1039" i="5" s="1"/>
  <c r="J1040" i="5"/>
  <c r="K1040" i="5" s="1"/>
  <c r="L1040" i="5"/>
  <c r="M1040" i="5" s="1"/>
  <c r="J1041" i="5"/>
  <c r="K1041" i="5" s="1"/>
  <c r="L1041" i="5"/>
  <c r="M1041" i="5" s="1"/>
  <c r="J1042" i="5"/>
  <c r="K1042" i="5" s="1"/>
  <c r="L1042" i="5"/>
  <c r="M1042" i="5" s="1"/>
  <c r="J1043" i="5"/>
  <c r="K1043" i="5" s="1"/>
  <c r="L1043" i="5"/>
  <c r="M1043" i="5" s="1"/>
  <c r="J1044" i="5"/>
  <c r="K1044" i="5" s="1"/>
  <c r="L1044" i="5"/>
  <c r="M1044" i="5" s="1"/>
  <c r="J1045" i="5"/>
  <c r="K1045" i="5" s="1"/>
  <c r="L1045" i="5"/>
  <c r="M1045" i="5" s="1"/>
  <c r="J1046" i="5"/>
  <c r="K1046" i="5" s="1"/>
  <c r="L1046" i="5"/>
  <c r="M1046" i="5" s="1"/>
  <c r="J1047" i="5"/>
  <c r="K1047" i="5" s="1"/>
  <c r="L1047" i="5"/>
  <c r="M1047" i="5" s="1"/>
  <c r="J1048" i="5"/>
  <c r="K1048" i="5" s="1"/>
  <c r="L1048" i="5"/>
  <c r="M1048" i="5" s="1"/>
  <c r="J1049" i="5"/>
  <c r="K1049" i="5" s="1"/>
  <c r="L1049" i="5"/>
  <c r="M1049" i="5" s="1"/>
  <c r="J1050" i="5"/>
  <c r="K1050" i="5" s="1"/>
  <c r="L1050" i="5"/>
  <c r="M1050" i="5" s="1"/>
  <c r="J1051" i="5"/>
  <c r="K1051" i="5" s="1"/>
  <c r="L1051" i="5"/>
  <c r="M1051" i="5" s="1"/>
  <c r="J1052" i="5"/>
  <c r="K1052" i="5" s="1"/>
  <c r="L1052" i="5"/>
  <c r="M1052" i="5" s="1"/>
  <c r="J1053" i="5"/>
  <c r="K1053" i="5" s="1"/>
  <c r="L1053" i="5"/>
  <c r="M1053" i="5" s="1"/>
  <c r="J1054" i="5"/>
  <c r="K1054" i="5" s="1"/>
  <c r="L1054" i="5"/>
  <c r="M1054" i="5" s="1"/>
  <c r="J1055" i="5"/>
  <c r="K1055" i="5" s="1"/>
  <c r="L1055" i="5"/>
  <c r="M1055" i="5" s="1"/>
  <c r="J1056" i="5"/>
  <c r="K1056" i="5" s="1"/>
  <c r="L1056" i="5"/>
  <c r="M1056" i="5" s="1"/>
  <c r="J1057" i="5"/>
  <c r="K1057" i="5" s="1"/>
  <c r="L1057" i="5"/>
  <c r="M1057" i="5" s="1"/>
  <c r="J1058" i="5"/>
  <c r="K1058" i="5" s="1"/>
  <c r="L1058" i="5"/>
  <c r="M1058" i="5" s="1"/>
  <c r="J1059" i="5"/>
  <c r="K1059" i="5" s="1"/>
  <c r="L1059" i="5"/>
  <c r="M1059" i="5" s="1"/>
  <c r="J1060" i="5"/>
  <c r="K1060" i="5" s="1"/>
  <c r="L1060" i="5"/>
  <c r="M1060" i="5" s="1"/>
  <c r="J1061" i="5"/>
  <c r="K1061" i="5" s="1"/>
  <c r="L1061" i="5"/>
  <c r="M1061" i="5" s="1"/>
  <c r="J1062" i="5"/>
  <c r="K1062" i="5" s="1"/>
  <c r="L1062" i="5"/>
  <c r="M1062" i="5" s="1"/>
  <c r="J1063" i="5"/>
  <c r="K1063" i="5" s="1"/>
  <c r="L1063" i="5"/>
  <c r="M1063" i="5" s="1"/>
  <c r="J1064" i="5"/>
  <c r="K1064" i="5" s="1"/>
  <c r="L1064" i="5"/>
  <c r="M1064" i="5" s="1"/>
  <c r="J1065" i="5"/>
  <c r="K1065" i="5" s="1"/>
  <c r="L1065" i="5"/>
  <c r="M1065" i="5" s="1"/>
  <c r="J1066" i="5"/>
  <c r="K1066" i="5" s="1"/>
  <c r="L1066" i="5"/>
  <c r="M1066" i="5" s="1"/>
  <c r="J1067" i="5"/>
  <c r="K1067" i="5" s="1"/>
  <c r="L1067" i="5"/>
  <c r="M1067" i="5" s="1"/>
  <c r="J1068" i="5"/>
  <c r="K1068" i="5" s="1"/>
  <c r="L1068" i="5"/>
  <c r="M1068" i="5" s="1"/>
  <c r="J1069" i="5"/>
  <c r="K1069" i="5" s="1"/>
  <c r="L1069" i="5"/>
  <c r="M1069" i="5" s="1"/>
  <c r="J1070" i="5"/>
  <c r="K1070" i="5" s="1"/>
  <c r="L1070" i="5"/>
  <c r="M1070" i="5" s="1"/>
  <c r="J1071" i="5"/>
  <c r="K1071" i="5" s="1"/>
  <c r="L1071" i="5"/>
  <c r="M1071" i="5" s="1"/>
  <c r="J1072" i="5"/>
  <c r="K1072" i="5" s="1"/>
  <c r="L1072" i="5"/>
  <c r="M1072" i="5" s="1"/>
  <c r="J1073" i="5"/>
  <c r="K1073" i="5" s="1"/>
  <c r="L1073" i="5"/>
  <c r="M1073" i="5" s="1"/>
  <c r="J1074" i="5"/>
  <c r="K1074" i="5" s="1"/>
  <c r="L1074" i="5"/>
  <c r="M1074" i="5" s="1"/>
  <c r="J1075" i="5"/>
  <c r="K1075" i="5" s="1"/>
  <c r="L1075" i="5"/>
  <c r="M1075" i="5" s="1"/>
  <c r="J1076" i="5"/>
  <c r="K1076" i="5" s="1"/>
  <c r="L1076" i="5"/>
  <c r="M1076" i="5" s="1"/>
  <c r="J1077" i="5"/>
  <c r="K1077" i="5" s="1"/>
  <c r="L1077" i="5"/>
  <c r="M1077" i="5" s="1"/>
  <c r="J1078" i="5"/>
  <c r="K1078" i="5" s="1"/>
  <c r="L1078" i="5"/>
  <c r="M1078" i="5" s="1"/>
  <c r="J1079" i="5"/>
  <c r="K1079" i="5" s="1"/>
  <c r="L1079" i="5"/>
  <c r="M1079" i="5" s="1"/>
  <c r="J1080" i="5"/>
  <c r="K1080" i="5" s="1"/>
  <c r="L1080" i="5"/>
  <c r="M1080" i="5" s="1"/>
  <c r="J1081" i="5"/>
  <c r="K1081" i="5" s="1"/>
  <c r="L1081" i="5"/>
  <c r="M1081" i="5" s="1"/>
  <c r="J1082" i="5"/>
  <c r="K1082" i="5" s="1"/>
  <c r="L1082" i="5"/>
  <c r="M1082" i="5" s="1"/>
  <c r="J1083" i="5"/>
  <c r="K1083" i="5" s="1"/>
  <c r="L1083" i="5"/>
  <c r="M1083" i="5" s="1"/>
  <c r="J1084" i="5"/>
  <c r="K1084" i="5" s="1"/>
  <c r="L1084" i="5"/>
  <c r="M1084" i="5" s="1"/>
  <c r="J1085" i="5"/>
  <c r="K1085" i="5" s="1"/>
  <c r="L1085" i="5"/>
  <c r="M1085" i="5" s="1"/>
  <c r="J1086" i="5"/>
  <c r="K1086" i="5" s="1"/>
  <c r="L1086" i="5"/>
  <c r="M1086" i="5" s="1"/>
  <c r="J1087" i="5"/>
  <c r="K1087" i="5" s="1"/>
  <c r="L1087" i="5"/>
  <c r="M1087" i="5" s="1"/>
  <c r="J1088" i="5"/>
  <c r="K1088" i="5" s="1"/>
  <c r="L1088" i="5"/>
  <c r="M1088" i="5" s="1"/>
  <c r="J1089" i="5"/>
  <c r="K1089" i="5" s="1"/>
  <c r="L1089" i="5"/>
  <c r="M1089" i="5" s="1"/>
  <c r="J1090" i="5"/>
  <c r="K1090" i="5" s="1"/>
  <c r="L1090" i="5"/>
  <c r="M1090" i="5" s="1"/>
  <c r="J1091" i="5"/>
  <c r="K1091" i="5" s="1"/>
  <c r="L1091" i="5"/>
  <c r="M1091" i="5" s="1"/>
  <c r="J1092" i="5"/>
  <c r="K1092" i="5" s="1"/>
  <c r="L1092" i="5"/>
  <c r="M1092" i="5" s="1"/>
  <c r="J1093" i="5"/>
  <c r="K1093" i="5" s="1"/>
  <c r="L1093" i="5"/>
  <c r="M1093" i="5" s="1"/>
  <c r="J1094" i="5"/>
  <c r="K1094" i="5" s="1"/>
  <c r="L1094" i="5"/>
  <c r="M1094" i="5" s="1"/>
  <c r="J1095" i="5"/>
  <c r="K1095" i="5" s="1"/>
  <c r="L1095" i="5"/>
  <c r="M1095" i="5" s="1"/>
  <c r="J1096" i="5"/>
  <c r="K1096" i="5" s="1"/>
  <c r="L1096" i="5"/>
  <c r="M1096" i="5" s="1"/>
  <c r="J1097" i="5"/>
  <c r="K1097" i="5" s="1"/>
  <c r="L1097" i="5"/>
  <c r="M1097" i="5" s="1"/>
  <c r="J1098" i="5"/>
  <c r="K1098" i="5" s="1"/>
  <c r="L1098" i="5"/>
  <c r="M1098" i="5" s="1"/>
  <c r="J1099" i="5"/>
  <c r="K1099" i="5" s="1"/>
  <c r="L1099" i="5"/>
  <c r="M1099" i="5" s="1"/>
  <c r="J1100" i="5"/>
  <c r="K1100" i="5" s="1"/>
  <c r="L1100" i="5"/>
  <c r="M1100" i="5" s="1"/>
  <c r="J1101" i="5"/>
  <c r="K1101" i="5" s="1"/>
  <c r="L1101" i="5"/>
  <c r="M1101" i="5" s="1"/>
  <c r="J1102" i="5"/>
  <c r="K1102" i="5" s="1"/>
  <c r="L1102" i="5"/>
  <c r="M1102" i="5" s="1"/>
  <c r="J1103" i="5"/>
  <c r="K1103" i="5" s="1"/>
  <c r="L1103" i="5"/>
  <c r="M1103" i="5" s="1"/>
  <c r="J1104" i="5"/>
  <c r="K1104" i="5" s="1"/>
  <c r="L1104" i="5"/>
  <c r="M1104" i="5" s="1"/>
  <c r="J1105" i="5"/>
  <c r="K1105" i="5" s="1"/>
  <c r="L1105" i="5"/>
  <c r="M1105" i="5" s="1"/>
  <c r="J1106" i="5"/>
  <c r="K1106" i="5" s="1"/>
  <c r="L1106" i="5"/>
  <c r="M1106" i="5" s="1"/>
  <c r="J1107" i="5"/>
  <c r="K1107" i="5" s="1"/>
  <c r="L1107" i="5"/>
  <c r="M1107" i="5" s="1"/>
  <c r="J1108" i="5"/>
  <c r="K1108" i="5" s="1"/>
  <c r="L1108" i="5"/>
  <c r="M1108" i="5" s="1"/>
  <c r="J1109" i="5"/>
  <c r="K1109" i="5" s="1"/>
  <c r="L1109" i="5"/>
  <c r="M1109" i="5" s="1"/>
  <c r="J1110" i="5"/>
  <c r="K1110" i="5" s="1"/>
  <c r="L1110" i="5"/>
  <c r="M1110" i="5" s="1"/>
  <c r="J1111" i="5"/>
  <c r="K1111" i="5" s="1"/>
  <c r="L1111" i="5"/>
  <c r="M1111" i="5" s="1"/>
  <c r="J1112" i="5"/>
  <c r="K1112" i="5" s="1"/>
  <c r="L1112" i="5"/>
  <c r="M1112" i="5" s="1"/>
  <c r="J1113" i="5"/>
  <c r="K1113" i="5" s="1"/>
  <c r="L1113" i="5"/>
  <c r="M1113" i="5" s="1"/>
  <c r="J1114" i="5"/>
  <c r="K1114" i="5" s="1"/>
  <c r="L1114" i="5"/>
  <c r="M1114" i="5" s="1"/>
  <c r="J1115" i="5"/>
  <c r="K1115" i="5" s="1"/>
  <c r="L1115" i="5"/>
  <c r="M1115" i="5" s="1"/>
  <c r="J1116" i="5"/>
  <c r="K1116" i="5" s="1"/>
  <c r="L1116" i="5"/>
  <c r="M1116" i="5" s="1"/>
  <c r="J1117" i="5"/>
  <c r="K1117" i="5" s="1"/>
  <c r="L1117" i="5"/>
  <c r="M1117" i="5" s="1"/>
  <c r="J1118" i="5"/>
  <c r="K1118" i="5" s="1"/>
  <c r="L1118" i="5"/>
  <c r="M1118" i="5" s="1"/>
  <c r="J1119" i="5"/>
  <c r="K1119" i="5" s="1"/>
  <c r="L1119" i="5"/>
  <c r="M1119" i="5" s="1"/>
  <c r="J1120" i="5"/>
  <c r="K1120" i="5" s="1"/>
  <c r="L1120" i="5"/>
  <c r="M1120" i="5" s="1"/>
  <c r="J1121" i="5"/>
  <c r="K1121" i="5" s="1"/>
  <c r="L1121" i="5"/>
  <c r="M1121" i="5" s="1"/>
  <c r="J1122" i="5"/>
  <c r="K1122" i="5" s="1"/>
  <c r="L1122" i="5"/>
  <c r="M1122" i="5" s="1"/>
  <c r="J1123" i="5"/>
  <c r="K1123" i="5" s="1"/>
  <c r="L1123" i="5"/>
  <c r="M1123" i="5" s="1"/>
  <c r="J1124" i="5"/>
  <c r="K1124" i="5" s="1"/>
  <c r="L1124" i="5"/>
  <c r="M1124" i="5" s="1"/>
  <c r="J1125" i="5"/>
  <c r="K1125" i="5" s="1"/>
  <c r="L1125" i="5"/>
  <c r="M1125" i="5" s="1"/>
  <c r="J1126" i="5"/>
  <c r="K1126" i="5" s="1"/>
  <c r="L1126" i="5"/>
  <c r="M1126" i="5" s="1"/>
  <c r="J1127" i="5"/>
  <c r="K1127" i="5" s="1"/>
  <c r="L1127" i="5"/>
  <c r="M1127" i="5" s="1"/>
  <c r="J1128" i="5"/>
  <c r="K1128" i="5" s="1"/>
  <c r="L1128" i="5"/>
  <c r="M1128" i="5" s="1"/>
  <c r="J1129" i="5"/>
  <c r="K1129" i="5" s="1"/>
  <c r="L1129" i="5"/>
  <c r="M1129" i="5" s="1"/>
  <c r="J1130" i="5"/>
  <c r="K1130" i="5" s="1"/>
  <c r="L1130" i="5"/>
  <c r="M1130" i="5" s="1"/>
  <c r="J1131" i="5"/>
  <c r="K1131" i="5" s="1"/>
  <c r="L1131" i="5"/>
  <c r="M1131" i="5" s="1"/>
  <c r="J1132" i="5"/>
  <c r="K1132" i="5" s="1"/>
  <c r="L1132" i="5"/>
  <c r="M1132" i="5" s="1"/>
  <c r="J1133" i="5"/>
  <c r="K1133" i="5" s="1"/>
  <c r="L1133" i="5"/>
  <c r="M1133" i="5" s="1"/>
  <c r="J1134" i="5"/>
  <c r="K1134" i="5" s="1"/>
  <c r="L1134" i="5"/>
  <c r="M1134" i="5" s="1"/>
  <c r="J1135" i="5"/>
  <c r="K1135" i="5" s="1"/>
  <c r="L1135" i="5"/>
  <c r="M1135" i="5" s="1"/>
  <c r="J1136" i="5"/>
  <c r="K1136" i="5" s="1"/>
  <c r="L1136" i="5"/>
  <c r="M1136" i="5" s="1"/>
  <c r="J1137" i="5"/>
  <c r="K1137" i="5" s="1"/>
  <c r="L1137" i="5"/>
  <c r="M1137" i="5" s="1"/>
  <c r="J1138" i="5"/>
  <c r="K1138" i="5" s="1"/>
  <c r="L1138" i="5"/>
  <c r="M1138" i="5" s="1"/>
  <c r="J1139" i="5"/>
  <c r="K1139" i="5" s="1"/>
  <c r="L1139" i="5"/>
  <c r="M1139" i="5" s="1"/>
  <c r="J1140" i="5"/>
  <c r="K1140" i="5" s="1"/>
  <c r="L1140" i="5"/>
  <c r="M1140" i="5" s="1"/>
  <c r="J1141" i="5"/>
  <c r="K1141" i="5" s="1"/>
  <c r="L1141" i="5"/>
  <c r="M1141" i="5" s="1"/>
  <c r="J1142" i="5"/>
  <c r="K1142" i="5" s="1"/>
  <c r="L1142" i="5"/>
  <c r="M1142" i="5" s="1"/>
  <c r="J1143" i="5"/>
  <c r="K1143" i="5" s="1"/>
  <c r="L1143" i="5"/>
  <c r="M1143" i="5" s="1"/>
  <c r="J1144" i="5"/>
  <c r="K1144" i="5" s="1"/>
  <c r="L1144" i="5"/>
  <c r="M1144" i="5" s="1"/>
  <c r="J1145" i="5"/>
  <c r="K1145" i="5" s="1"/>
  <c r="L1145" i="5"/>
  <c r="M1145" i="5" s="1"/>
  <c r="J1146" i="5"/>
  <c r="K1146" i="5" s="1"/>
  <c r="L1146" i="5"/>
  <c r="M1146" i="5" s="1"/>
  <c r="J1147" i="5"/>
  <c r="K1147" i="5" s="1"/>
  <c r="L1147" i="5"/>
  <c r="M1147" i="5" s="1"/>
  <c r="J1148" i="5"/>
  <c r="K1148" i="5" s="1"/>
  <c r="L1148" i="5"/>
  <c r="M1148" i="5" s="1"/>
  <c r="J1149" i="5"/>
  <c r="K1149" i="5" s="1"/>
  <c r="L1149" i="5"/>
  <c r="M1149" i="5" s="1"/>
  <c r="J1150" i="5"/>
  <c r="K1150" i="5" s="1"/>
  <c r="L1150" i="5"/>
  <c r="M1150" i="5" s="1"/>
  <c r="J1151" i="5"/>
  <c r="K1151" i="5" s="1"/>
  <c r="L1151" i="5"/>
  <c r="M1151" i="5" s="1"/>
  <c r="J1152" i="5"/>
  <c r="K1152" i="5" s="1"/>
  <c r="L1152" i="5"/>
  <c r="M1152" i="5" s="1"/>
  <c r="J1153" i="5"/>
  <c r="K1153" i="5" s="1"/>
  <c r="L1153" i="5"/>
  <c r="M1153" i="5" s="1"/>
  <c r="J1154" i="5"/>
  <c r="K1154" i="5" s="1"/>
  <c r="L1154" i="5"/>
  <c r="M1154" i="5" s="1"/>
  <c r="J1155" i="5"/>
  <c r="K1155" i="5" s="1"/>
  <c r="L1155" i="5"/>
  <c r="M1155" i="5" s="1"/>
  <c r="J1156" i="5"/>
  <c r="K1156" i="5" s="1"/>
  <c r="L1156" i="5"/>
  <c r="M1156" i="5" s="1"/>
  <c r="J1157" i="5"/>
  <c r="K1157" i="5" s="1"/>
  <c r="L1157" i="5"/>
  <c r="M1157" i="5" s="1"/>
  <c r="J1158" i="5"/>
  <c r="K1158" i="5" s="1"/>
  <c r="L1158" i="5"/>
  <c r="M1158" i="5" s="1"/>
  <c r="J1159" i="5"/>
  <c r="K1159" i="5" s="1"/>
  <c r="L1159" i="5"/>
  <c r="M1159" i="5" s="1"/>
  <c r="J1160" i="5"/>
  <c r="K1160" i="5" s="1"/>
  <c r="L1160" i="5"/>
  <c r="M1160" i="5" s="1"/>
  <c r="J1161" i="5"/>
  <c r="K1161" i="5" s="1"/>
  <c r="L1161" i="5"/>
  <c r="M1161" i="5" s="1"/>
  <c r="J1162" i="5"/>
  <c r="K1162" i="5" s="1"/>
  <c r="L1162" i="5"/>
  <c r="M1162" i="5" s="1"/>
  <c r="J1163" i="5"/>
  <c r="K1163" i="5" s="1"/>
  <c r="L1163" i="5"/>
  <c r="M1163" i="5" s="1"/>
  <c r="J1164" i="5"/>
  <c r="K1164" i="5" s="1"/>
  <c r="L1164" i="5"/>
  <c r="M1164" i="5" s="1"/>
  <c r="J1165" i="5"/>
  <c r="K1165" i="5" s="1"/>
  <c r="L1165" i="5"/>
  <c r="M1165" i="5" s="1"/>
  <c r="J1166" i="5"/>
  <c r="K1166" i="5" s="1"/>
  <c r="L1166" i="5"/>
  <c r="M1166" i="5" s="1"/>
  <c r="J1167" i="5"/>
  <c r="K1167" i="5" s="1"/>
  <c r="L1167" i="5"/>
  <c r="M1167" i="5" s="1"/>
  <c r="J1168" i="5"/>
  <c r="K1168" i="5" s="1"/>
  <c r="L1168" i="5"/>
  <c r="M1168" i="5" s="1"/>
  <c r="J1169" i="5"/>
  <c r="K1169" i="5" s="1"/>
  <c r="L1169" i="5"/>
  <c r="M1169" i="5" s="1"/>
  <c r="J1170" i="5"/>
  <c r="K1170" i="5" s="1"/>
  <c r="L1170" i="5"/>
  <c r="M1170" i="5" s="1"/>
  <c r="J1171" i="5"/>
  <c r="K1171" i="5" s="1"/>
  <c r="L1171" i="5"/>
  <c r="M1171" i="5" s="1"/>
  <c r="J1172" i="5"/>
  <c r="K1172" i="5" s="1"/>
  <c r="L1172" i="5"/>
  <c r="M1172" i="5" s="1"/>
  <c r="J1173" i="5"/>
  <c r="K1173" i="5" s="1"/>
  <c r="L1173" i="5"/>
  <c r="M1173" i="5" s="1"/>
  <c r="J1174" i="5"/>
  <c r="K1174" i="5" s="1"/>
  <c r="L1174" i="5"/>
  <c r="M1174" i="5" s="1"/>
  <c r="J1175" i="5"/>
  <c r="K1175" i="5" s="1"/>
  <c r="L1175" i="5"/>
  <c r="M1175" i="5" s="1"/>
  <c r="J1176" i="5"/>
  <c r="K1176" i="5" s="1"/>
  <c r="L1176" i="5"/>
  <c r="M1176" i="5" s="1"/>
  <c r="J1177" i="5"/>
  <c r="K1177" i="5" s="1"/>
  <c r="L1177" i="5"/>
  <c r="M1177" i="5" s="1"/>
  <c r="J1178" i="5"/>
  <c r="K1178" i="5" s="1"/>
  <c r="L1178" i="5"/>
  <c r="M1178" i="5" s="1"/>
  <c r="J1179" i="5"/>
  <c r="K1179" i="5" s="1"/>
  <c r="L1179" i="5"/>
  <c r="M1179" i="5" s="1"/>
  <c r="J1180" i="5"/>
  <c r="K1180" i="5" s="1"/>
  <c r="L1180" i="5"/>
  <c r="M1180" i="5" s="1"/>
  <c r="J1181" i="5"/>
  <c r="K1181" i="5" s="1"/>
  <c r="L1181" i="5"/>
  <c r="M1181" i="5" s="1"/>
  <c r="J1182" i="5"/>
  <c r="K1182" i="5" s="1"/>
  <c r="L1182" i="5"/>
  <c r="M1182" i="5" s="1"/>
  <c r="J1183" i="5"/>
  <c r="K1183" i="5" s="1"/>
  <c r="L1183" i="5"/>
  <c r="M1183" i="5" s="1"/>
  <c r="J1184" i="5"/>
  <c r="K1184" i="5" s="1"/>
  <c r="L1184" i="5"/>
  <c r="M1184" i="5" s="1"/>
  <c r="J1185" i="5"/>
  <c r="K1185" i="5" s="1"/>
  <c r="L1185" i="5"/>
  <c r="M1185" i="5" s="1"/>
  <c r="J1186" i="5"/>
  <c r="K1186" i="5" s="1"/>
  <c r="L1186" i="5"/>
  <c r="M1186" i="5" s="1"/>
  <c r="J1187" i="5"/>
  <c r="K1187" i="5" s="1"/>
  <c r="L1187" i="5"/>
  <c r="M1187" i="5" s="1"/>
  <c r="J1188" i="5"/>
  <c r="K1188" i="5" s="1"/>
  <c r="L1188" i="5"/>
  <c r="M1188" i="5" s="1"/>
  <c r="J1189" i="5"/>
  <c r="K1189" i="5" s="1"/>
  <c r="L1189" i="5"/>
  <c r="M1189" i="5" s="1"/>
  <c r="J1190" i="5"/>
  <c r="K1190" i="5" s="1"/>
  <c r="L1190" i="5"/>
  <c r="M1190" i="5" s="1"/>
  <c r="J1191" i="5"/>
  <c r="K1191" i="5" s="1"/>
  <c r="L1191" i="5"/>
  <c r="M1191" i="5" s="1"/>
  <c r="J1192" i="5"/>
  <c r="K1192" i="5" s="1"/>
  <c r="L1192" i="5"/>
  <c r="M1192" i="5" s="1"/>
  <c r="J1193" i="5"/>
  <c r="K1193" i="5" s="1"/>
  <c r="L1193" i="5"/>
  <c r="M1193" i="5" s="1"/>
  <c r="J1194" i="5"/>
  <c r="K1194" i="5" s="1"/>
  <c r="L1194" i="5"/>
  <c r="M1194" i="5" s="1"/>
  <c r="J1195" i="5"/>
  <c r="K1195" i="5" s="1"/>
  <c r="L1195" i="5"/>
  <c r="M1195" i="5" s="1"/>
  <c r="J1196" i="5"/>
  <c r="K1196" i="5" s="1"/>
  <c r="L1196" i="5"/>
  <c r="M1196" i="5" s="1"/>
  <c r="J1197" i="5"/>
  <c r="K1197" i="5" s="1"/>
  <c r="L1197" i="5"/>
  <c r="M1197" i="5" s="1"/>
  <c r="J1198" i="5"/>
  <c r="K1198" i="5" s="1"/>
  <c r="L1198" i="5"/>
  <c r="M1198" i="5" s="1"/>
  <c r="J1199" i="5"/>
  <c r="K1199" i="5" s="1"/>
  <c r="L1199" i="5"/>
  <c r="M1199" i="5" s="1"/>
  <c r="J1200" i="5"/>
  <c r="K1200" i="5" s="1"/>
  <c r="L1200" i="5"/>
  <c r="M1200" i="5" s="1"/>
  <c r="J1201" i="5"/>
  <c r="K1201" i="5" s="1"/>
  <c r="L1201" i="5"/>
  <c r="M1201" i="5" s="1"/>
  <c r="J1202" i="5"/>
  <c r="K1202" i="5" s="1"/>
  <c r="L1202" i="5"/>
  <c r="M1202" i="5" s="1"/>
  <c r="J1203" i="5"/>
  <c r="K1203" i="5" s="1"/>
  <c r="L1203" i="5"/>
  <c r="M1203" i="5" s="1"/>
  <c r="J1204" i="5"/>
  <c r="K1204" i="5" s="1"/>
  <c r="L1204" i="5"/>
  <c r="M1204" i="5" s="1"/>
  <c r="J1205" i="5"/>
  <c r="K1205" i="5" s="1"/>
  <c r="L1205" i="5"/>
  <c r="M1205" i="5" s="1"/>
  <c r="J1206" i="5"/>
  <c r="K1206" i="5" s="1"/>
  <c r="L1206" i="5"/>
  <c r="M1206" i="5" s="1"/>
  <c r="J1207" i="5"/>
  <c r="K1207" i="5" s="1"/>
  <c r="L1207" i="5"/>
  <c r="M1207" i="5" s="1"/>
  <c r="J1208" i="5"/>
  <c r="K1208" i="5" s="1"/>
  <c r="L1208" i="5"/>
  <c r="M1208" i="5" s="1"/>
  <c r="J1209" i="5"/>
  <c r="K1209" i="5" s="1"/>
  <c r="L1209" i="5"/>
  <c r="M1209" i="5" s="1"/>
  <c r="J1210" i="5"/>
  <c r="K1210" i="5" s="1"/>
  <c r="L1210" i="5"/>
  <c r="M1210" i="5" s="1"/>
  <c r="J1211" i="5"/>
  <c r="K1211" i="5" s="1"/>
  <c r="L1211" i="5"/>
  <c r="M1211" i="5" s="1"/>
  <c r="J1212" i="5"/>
  <c r="K1212" i="5" s="1"/>
  <c r="L1212" i="5"/>
  <c r="M1212" i="5" s="1"/>
  <c r="J1213" i="5"/>
  <c r="K1213" i="5" s="1"/>
  <c r="L1213" i="5"/>
  <c r="M1213" i="5" s="1"/>
  <c r="J1214" i="5"/>
  <c r="K1214" i="5" s="1"/>
  <c r="L1214" i="5"/>
  <c r="M1214" i="5" s="1"/>
  <c r="J1215" i="5"/>
  <c r="K1215" i="5" s="1"/>
  <c r="L1215" i="5"/>
  <c r="M1215" i="5" s="1"/>
  <c r="J1216" i="5"/>
  <c r="K1216" i="5" s="1"/>
  <c r="L1216" i="5"/>
  <c r="M1216" i="5" s="1"/>
  <c r="J1217" i="5"/>
  <c r="K1217" i="5" s="1"/>
  <c r="L1217" i="5"/>
  <c r="M1217" i="5" s="1"/>
  <c r="J1218" i="5"/>
  <c r="K1218" i="5" s="1"/>
  <c r="L1218" i="5"/>
  <c r="M1218" i="5" s="1"/>
  <c r="J1219" i="5"/>
  <c r="K1219" i="5" s="1"/>
  <c r="L1219" i="5"/>
  <c r="M1219" i="5" s="1"/>
  <c r="J1220" i="5"/>
  <c r="K1220" i="5" s="1"/>
  <c r="L1220" i="5"/>
  <c r="M1220" i="5" s="1"/>
  <c r="J1221" i="5"/>
  <c r="K1221" i="5" s="1"/>
  <c r="L1221" i="5"/>
  <c r="M1221" i="5" s="1"/>
  <c r="J1222" i="5"/>
  <c r="K1222" i="5" s="1"/>
  <c r="L1222" i="5"/>
  <c r="M1222" i="5" s="1"/>
  <c r="J1223" i="5"/>
  <c r="K1223" i="5" s="1"/>
  <c r="L1223" i="5"/>
  <c r="M1223" i="5" s="1"/>
  <c r="J1224" i="5"/>
  <c r="K1224" i="5" s="1"/>
  <c r="L1224" i="5"/>
  <c r="M1224" i="5" s="1"/>
  <c r="J1225" i="5"/>
  <c r="K1225" i="5" s="1"/>
  <c r="L1225" i="5"/>
  <c r="M1225" i="5" s="1"/>
  <c r="J1226" i="5"/>
  <c r="K1226" i="5" s="1"/>
  <c r="L1226" i="5"/>
  <c r="M1226" i="5" s="1"/>
  <c r="J1227" i="5"/>
  <c r="K1227" i="5" s="1"/>
  <c r="L1227" i="5"/>
  <c r="M1227" i="5" s="1"/>
  <c r="J1228" i="5"/>
  <c r="K1228" i="5" s="1"/>
  <c r="L1228" i="5"/>
  <c r="M1228" i="5" s="1"/>
  <c r="J1229" i="5"/>
  <c r="K1229" i="5" s="1"/>
  <c r="L1229" i="5"/>
  <c r="M1229" i="5" s="1"/>
  <c r="J1230" i="5"/>
  <c r="K1230" i="5" s="1"/>
  <c r="L1230" i="5"/>
  <c r="M1230" i="5" s="1"/>
  <c r="J1231" i="5"/>
  <c r="K1231" i="5" s="1"/>
  <c r="L1231" i="5"/>
  <c r="M1231" i="5" s="1"/>
  <c r="J1232" i="5"/>
  <c r="K1232" i="5" s="1"/>
  <c r="L1232" i="5"/>
  <c r="M1232" i="5" s="1"/>
  <c r="J1233" i="5"/>
  <c r="K1233" i="5" s="1"/>
  <c r="L1233" i="5"/>
  <c r="M1233" i="5" s="1"/>
  <c r="J1234" i="5"/>
  <c r="K1234" i="5" s="1"/>
  <c r="L1234" i="5"/>
  <c r="M1234" i="5" s="1"/>
  <c r="J1235" i="5"/>
  <c r="K1235" i="5" s="1"/>
  <c r="L1235" i="5"/>
  <c r="M1235" i="5" s="1"/>
  <c r="J1236" i="5"/>
  <c r="K1236" i="5" s="1"/>
  <c r="L1236" i="5"/>
  <c r="M1236" i="5" s="1"/>
  <c r="J1237" i="5"/>
  <c r="K1237" i="5" s="1"/>
  <c r="L1237" i="5"/>
  <c r="M1237" i="5" s="1"/>
  <c r="J1238" i="5"/>
  <c r="K1238" i="5" s="1"/>
  <c r="L1238" i="5"/>
  <c r="M1238" i="5" s="1"/>
  <c r="J1239" i="5"/>
  <c r="K1239" i="5" s="1"/>
  <c r="L1239" i="5"/>
  <c r="M1239" i="5" s="1"/>
  <c r="J1240" i="5"/>
  <c r="K1240" i="5" s="1"/>
  <c r="L1240" i="5"/>
  <c r="M1240" i="5" s="1"/>
  <c r="J1241" i="5"/>
  <c r="K1241" i="5" s="1"/>
  <c r="L1241" i="5"/>
  <c r="M1241" i="5" s="1"/>
  <c r="J1242" i="5"/>
  <c r="K1242" i="5" s="1"/>
  <c r="L1242" i="5"/>
  <c r="M1242" i="5" s="1"/>
  <c r="J1243" i="5"/>
  <c r="K1243" i="5" s="1"/>
  <c r="L1243" i="5"/>
  <c r="M1243" i="5" s="1"/>
  <c r="J1244" i="5"/>
  <c r="K1244" i="5" s="1"/>
  <c r="L1244" i="5"/>
  <c r="M1244" i="5" s="1"/>
  <c r="J1245" i="5"/>
  <c r="K1245" i="5" s="1"/>
  <c r="L1245" i="5"/>
  <c r="M1245" i="5" s="1"/>
  <c r="J1246" i="5"/>
  <c r="K1246" i="5" s="1"/>
  <c r="L1246" i="5"/>
  <c r="M1246" i="5" s="1"/>
  <c r="J1247" i="5"/>
  <c r="K1247" i="5" s="1"/>
  <c r="L1247" i="5"/>
  <c r="M1247" i="5" s="1"/>
  <c r="J1248" i="5"/>
  <c r="K1248" i="5" s="1"/>
  <c r="L1248" i="5"/>
  <c r="M1248" i="5" s="1"/>
  <c r="J1249" i="5"/>
  <c r="K1249" i="5" s="1"/>
  <c r="L1249" i="5"/>
  <c r="M1249" i="5" s="1"/>
  <c r="J1250" i="5"/>
  <c r="K1250" i="5" s="1"/>
  <c r="L1250" i="5"/>
  <c r="M1250" i="5" s="1"/>
  <c r="J1251" i="5"/>
  <c r="K1251" i="5" s="1"/>
  <c r="L1251" i="5"/>
  <c r="M1251" i="5" s="1"/>
  <c r="J1252" i="5"/>
  <c r="K1252" i="5" s="1"/>
  <c r="L1252" i="5"/>
  <c r="M1252" i="5" s="1"/>
  <c r="J1253" i="5"/>
  <c r="K1253" i="5" s="1"/>
  <c r="L1253" i="5"/>
  <c r="M1253" i="5" s="1"/>
  <c r="J1254" i="5"/>
  <c r="K1254" i="5" s="1"/>
  <c r="L1254" i="5"/>
  <c r="M1254" i="5" s="1"/>
  <c r="J1255" i="5"/>
  <c r="K1255" i="5" s="1"/>
  <c r="L1255" i="5"/>
  <c r="M1255" i="5" s="1"/>
  <c r="J1256" i="5"/>
  <c r="K1256" i="5" s="1"/>
  <c r="L1256" i="5"/>
  <c r="M1256" i="5" s="1"/>
  <c r="J1257" i="5"/>
  <c r="K1257" i="5" s="1"/>
  <c r="L1257" i="5"/>
  <c r="M1257" i="5" s="1"/>
  <c r="J1258" i="5"/>
  <c r="K1258" i="5" s="1"/>
  <c r="L1258" i="5"/>
  <c r="M1258" i="5" s="1"/>
  <c r="J1259" i="5"/>
  <c r="K1259" i="5" s="1"/>
  <c r="L1259" i="5"/>
  <c r="M1259" i="5" s="1"/>
  <c r="J1260" i="5"/>
  <c r="K1260" i="5" s="1"/>
  <c r="L1260" i="5"/>
  <c r="M1260" i="5" s="1"/>
  <c r="J1261" i="5"/>
  <c r="K1261" i="5" s="1"/>
  <c r="L1261" i="5"/>
  <c r="M1261" i="5" s="1"/>
  <c r="J1262" i="5"/>
  <c r="K1262" i="5" s="1"/>
  <c r="L1262" i="5"/>
  <c r="M1262" i="5" s="1"/>
  <c r="J1263" i="5"/>
  <c r="K1263" i="5" s="1"/>
  <c r="L1263" i="5"/>
  <c r="M1263" i="5" s="1"/>
  <c r="J1264" i="5"/>
  <c r="K1264" i="5" s="1"/>
  <c r="L1264" i="5"/>
  <c r="M1264" i="5" s="1"/>
  <c r="J1265" i="5"/>
  <c r="K1265" i="5" s="1"/>
  <c r="L1265" i="5"/>
  <c r="M1265" i="5" s="1"/>
  <c r="J1266" i="5"/>
  <c r="K1266" i="5" s="1"/>
  <c r="L1266" i="5"/>
  <c r="M1266" i="5" s="1"/>
  <c r="J1267" i="5"/>
  <c r="K1267" i="5" s="1"/>
  <c r="L1267" i="5"/>
  <c r="M1267" i="5" s="1"/>
  <c r="J1268" i="5"/>
  <c r="K1268" i="5" s="1"/>
  <c r="L1268" i="5"/>
  <c r="M1268" i="5" s="1"/>
  <c r="J1269" i="5"/>
  <c r="K1269" i="5" s="1"/>
  <c r="L1269" i="5"/>
  <c r="M1269" i="5" s="1"/>
  <c r="J1270" i="5"/>
  <c r="K1270" i="5" s="1"/>
  <c r="L1270" i="5"/>
  <c r="M1270" i="5" s="1"/>
  <c r="J1271" i="5"/>
  <c r="K1271" i="5" s="1"/>
  <c r="L1271" i="5"/>
  <c r="M1271" i="5" s="1"/>
  <c r="J1272" i="5"/>
  <c r="K1272" i="5" s="1"/>
  <c r="L1272" i="5"/>
  <c r="M1272" i="5" s="1"/>
  <c r="J1273" i="5"/>
  <c r="K1273" i="5" s="1"/>
  <c r="L1273" i="5"/>
  <c r="M1273" i="5" s="1"/>
  <c r="J1274" i="5"/>
  <c r="K1274" i="5" s="1"/>
  <c r="L1274" i="5"/>
  <c r="M1274" i="5" s="1"/>
  <c r="J1275" i="5"/>
  <c r="K1275" i="5" s="1"/>
  <c r="L1275" i="5"/>
  <c r="M1275" i="5" s="1"/>
  <c r="J1276" i="5"/>
  <c r="K1276" i="5" s="1"/>
  <c r="L1276" i="5"/>
  <c r="M1276" i="5" s="1"/>
  <c r="J1277" i="5"/>
  <c r="K1277" i="5" s="1"/>
  <c r="L1277" i="5"/>
  <c r="M1277" i="5" s="1"/>
  <c r="J1278" i="5"/>
  <c r="K1278" i="5" s="1"/>
  <c r="L1278" i="5"/>
  <c r="M1278" i="5" s="1"/>
  <c r="J1279" i="5"/>
  <c r="K1279" i="5" s="1"/>
  <c r="L1279" i="5"/>
  <c r="M1279" i="5" s="1"/>
  <c r="J1280" i="5"/>
  <c r="K1280" i="5" s="1"/>
  <c r="L1280" i="5"/>
  <c r="M1280" i="5" s="1"/>
  <c r="J1281" i="5"/>
  <c r="K1281" i="5" s="1"/>
  <c r="L1281" i="5"/>
  <c r="M1281" i="5" s="1"/>
  <c r="J1282" i="5"/>
  <c r="K1282" i="5" s="1"/>
  <c r="L1282" i="5"/>
  <c r="M1282" i="5" s="1"/>
  <c r="J1283" i="5"/>
  <c r="K1283" i="5" s="1"/>
  <c r="L1283" i="5"/>
  <c r="M1283" i="5" s="1"/>
  <c r="J1284" i="5"/>
  <c r="K1284" i="5" s="1"/>
  <c r="L1284" i="5"/>
  <c r="M1284" i="5" s="1"/>
  <c r="J1285" i="5"/>
  <c r="K1285" i="5" s="1"/>
  <c r="L1285" i="5"/>
  <c r="M1285" i="5" s="1"/>
  <c r="J1286" i="5"/>
  <c r="K1286" i="5" s="1"/>
  <c r="L1286" i="5"/>
  <c r="M1286" i="5" s="1"/>
  <c r="J1287" i="5"/>
  <c r="K1287" i="5" s="1"/>
  <c r="L1287" i="5"/>
  <c r="M1287" i="5" s="1"/>
  <c r="J1288" i="5"/>
  <c r="K1288" i="5" s="1"/>
  <c r="L1288" i="5"/>
  <c r="M1288" i="5" s="1"/>
  <c r="J1289" i="5"/>
  <c r="K1289" i="5" s="1"/>
  <c r="L1289" i="5"/>
  <c r="M1289" i="5" s="1"/>
  <c r="J1290" i="5"/>
  <c r="K1290" i="5" s="1"/>
  <c r="L1290" i="5"/>
  <c r="M1290" i="5" s="1"/>
  <c r="J1291" i="5"/>
  <c r="K1291" i="5" s="1"/>
  <c r="L1291" i="5"/>
  <c r="M1291" i="5" s="1"/>
  <c r="J1292" i="5"/>
  <c r="K1292" i="5" s="1"/>
  <c r="L1292" i="5"/>
  <c r="M1292" i="5" s="1"/>
  <c r="J1293" i="5"/>
  <c r="K1293" i="5" s="1"/>
  <c r="L1293" i="5"/>
  <c r="M1293" i="5" s="1"/>
  <c r="J1294" i="5"/>
  <c r="K1294" i="5" s="1"/>
  <c r="L1294" i="5"/>
  <c r="M1294" i="5" s="1"/>
  <c r="J1295" i="5"/>
  <c r="K1295" i="5" s="1"/>
  <c r="L1295" i="5"/>
  <c r="M1295" i="5" s="1"/>
  <c r="J1296" i="5"/>
  <c r="K1296" i="5" s="1"/>
  <c r="L1296" i="5"/>
  <c r="M1296" i="5" s="1"/>
  <c r="J1297" i="5"/>
  <c r="K1297" i="5" s="1"/>
  <c r="L1297" i="5"/>
  <c r="M1297" i="5" s="1"/>
  <c r="J1298" i="5"/>
  <c r="K1298" i="5" s="1"/>
  <c r="L1298" i="5"/>
  <c r="M1298" i="5" s="1"/>
  <c r="J1299" i="5"/>
  <c r="K1299" i="5" s="1"/>
  <c r="L1299" i="5"/>
  <c r="M1299" i="5" s="1"/>
  <c r="J1300" i="5"/>
  <c r="K1300" i="5" s="1"/>
  <c r="L1300" i="5"/>
  <c r="M1300" i="5" s="1"/>
  <c r="J1301" i="5"/>
  <c r="K1301" i="5" s="1"/>
  <c r="L1301" i="5"/>
  <c r="M1301" i="5" s="1"/>
  <c r="J1302" i="5"/>
  <c r="K1302" i="5" s="1"/>
  <c r="L1302" i="5"/>
  <c r="M1302" i="5" s="1"/>
  <c r="J1303" i="5"/>
  <c r="K1303" i="5" s="1"/>
  <c r="L1303" i="5"/>
  <c r="M1303" i="5" s="1"/>
  <c r="J1304" i="5"/>
  <c r="K1304" i="5" s="1"/>
  <c r="L1304" i="5"/>
  <c r="M1304" i="5" s="1"/>
  <c r="J1305" i="5"/>
  <c r="K1305" i="5" s="1"/>
  <c r="L1305" i="5"/>
  <c r="M1305" i="5" s="1"/>
  <c r="J1306" i="5"/>
  <c r="K1306" i="5" s="1"/>
  <c r="L1306" i="5"/>
  <c r="M1306" i="5" s="1"/>
  <c r="J1307" i="5"/>
  <c r="K1307" i="5" s="1"/>
  <c r="L1307" i="5"/>
  <c r="M1307" i="5" s="1"/>
  <c r="J1308" i="5"/>
  <c r="K1308" i="5" s="1"/>
  <c r="L1308" i="5"/>
  <c r="M1308" i="5" s="1"/>
  <c r="J1309" i="5"/>
  <c r="K1309" i="5" s="1"/>
  <c r="L1309" i="5"/>
  <c r="M1309" i="5" s="1"/>
  <c r="J1310" i="5"/>
  <c r="K1310" i="5" s="1"/>
  <c r="L1310" i="5"/>
  <c r="M1310" i="5" s="1"/>
  <c r="J1311" i="5"/>
  <c r="K1311" i="5" s="1"/>
  <c r="L1311" i="5"/>
  <c r="M1311" i="5" s="1"/>
  <c r="J1312" i="5"/>
  <c r="K1312" i="5" s="1"/>
  <c r="L1312" i="5"/>
  <c r="M1312" i="5" s="1"/>
  <c r="J1313" i="5"/>
  <c r="K1313" i="5" s="1"/>
  <c r="L1313" i="5"/>
  <c r="M1313" i="5" s="1"/>
  <c r="J1314" i="5"/>
  <c r="K1314" i="5" s="1"/>
  <c r="L1314" i="5"/>
  <c r="M1314" i="5" s="1"/>
  <c r="J1315" i="5"/>
  <c r="K1315" i="5" s="1"/>
  <c r="L1315" i="5"/>
  <c r="M1315" i="5" s="1"/>
  <c r="J1316" i="5"/>
  <c r="K1316" i="5" s="1"/>
  <c r="L1316" i="5"/>
  <c r="M1316" i="5" s="1"/>
  <c r="J1317" i="5"/>
  <c r="K1317" i="5" s="1"/>
  <c r="L1317" i="5"/>
  <c r="M1317" i="5" s="1"/>
  <c r="J1318" i="5"/>
  <c r="K1318" i="5" s="1"/>
  <c r="L1318" i="5"/>
  <c r="M1318" i="5" s="1"/>
  <c r="J1319" i="5"/>
  <c r="K1319" i="5" s="1"/>
  <c r="L1319" i="5"/>
  <c r="M1319" i="5" s="1"/>
  <c r="J1320" i="5"/>
  <c r="K1320" i="5" s="1"/>
  <c r="L1320" i="5"/>
  <c r="M1320" i="5" s="1"/>
  <c r="J1321" i="5"/>
  <c r="K1321" i="5" s="1"/>
  <c r="L1321" i="5"/>
  <c r="M1321" i="5" s="1"/>
  <c r="J1322" i="5"/>
  <c r="K1322" i="5" s="1"/>
  <c r="L1322" i="5"/>
  <c r="M1322" i="5" s="1"/>
  <c r="J1323" i="5"/>
  <c r="K1323" i="5" s="1"/>
  <c r="L1323" i="5"/>
  <c r="M1323" i="5" s="1"/>
  <c r="J1324" i="5"/>
  <c r="K1324" i="5" s="1"/>
  <c r="L1324" i="5"/>
  <c r="M1324" i="5" s="1"/>
  <c r="J1325" i="5"/>
  <c r="K1325" i="5" s="1"/>
  <c r="L1325" i="5"/>
  <c r="M1325" i="5" s="1"/>
  <c r="J1326" i="5"/>
  <c r="K1326" i="5" s="1"/>
  <c r="L1326" i="5"/>
  <c r="M1326" i="5" s="1"/>
  <c r="J1327" i="5"/>
  <c r="K1327" i="5" s="1"/>
  <c r="L1327" i="5"/>
  <c r="M1327" i="5" s="1"/>
  <c r="J1328" i="5"/>
  <c r="K1328" i="5" s="1"/>
  <c r="L1328" i="5"/>
  <c r="M1328" i="5" s="1"/>
  <c r="J1329" i="5"/>
  <c r="K1329" i="5" s="1"/>
  <c r="L1329" i="5"/>
  <c r="M1329" i="5" s="1"/>
  <c r="J1330" i="5"/>
  <c r="K1330" i="5" s="1"/>
  <c r="L1330" i="5"/>
  <c r="M1330" i="5" s="1"/>
  <c r="J1331" i="5"/>
  <c r="K1331" i="5" s="1"/>
  <c r="L1331" i="5"/>
  <c r="M1331" i="5" s="1"/>
  <c r="J1332" i="5"/>
  <c r="K1332" i="5" s="1"/>
  <c r="L1332" i="5"/>
  <c r="M1332" i="5" s="1"/>
  <c r="J1333" i="5"/>
  <c r="K1333" i="5" s="1"/>
  <c r="L1333" i="5"/>
  <c r="M1333" i="5" s="1"/>
  <c r="J1334" i="5"/>
  <c r="K1334" i="5" s="1"/>
  <c r="L1334" i="5"/>
  <c r="M1334" i="5" s="1"/>
  <c r="J1335" i="5"/>
  <c r="K1335" i="5" s="1"/>
  <c r="L1335" i="5"/>
  <c r="M1335" i="5" s="1"/>
  <c r="J1336" i="5"/>
  <c r="K1336" i="5" s="1"/>
  <c r="L1336" i="5"/>
  <c r="M1336" i="5" s="1"/>
  <c r="J1337" i="5"/>
  <c r="K1337" i="5" s="1"/>
  <c r="L1337" i="5"/>
  <c r="M1337" i="5" s="1"/>
  <c r="J1338" i="5"/>
  <c r="K1338" i="5" s="1"/>
  <c r="L1338" i="5"/>
  <c r="M1338" i="5" s="1"/>
  <c r="J1339" i="5"/>
  <c r="K1339" i="5" s="1"/>
  <c r="L1339" i="5"/>
  <c r="M1339" i="5" s="1"/>
  <c r="J1340" i="5"/>
  <c r="K1340" i="5" s="1"/>
  <c r="L1340" i="5"/>
  <c r="M1340" i="5" s="1"/>
  <c r="J1341" i="5"/>
  <c r="K1341" i="5" s="1"/>
  <c r="L1341" i="5"/>
  <c r="M1341" i="5" s="1"/>
  <c r="J1342" i="5"/>
  <c r="K1342" i="5" s="1"/>
  <c r="L1342" i="5"/>
  <c r="M1342" i="5" s="1"/>
  <c r="J1343" i="5"/>
  <c r="K1343" i="5" s="1"/>
  <c r="L1343" i="5"/>
  <c r="M1343" i="5" s="1"/>
  <c r="J1344" i="5"/>
  <c r="K1344" i="5" s="1"/>
  <c r="L1344" i="5"/>
  <c r="M1344" i="5" s="1"/>
  <c r="J1345" i="5"/>
  <c r="K1345" i="5" s="1"/>
  <c r="L1345" i="5"/>
  <c r="M1345" i="5" s="1"/>
  <c r="J1346" i="5"/>
  <c r="K1346" i="5" s="1"/>
  <c r="L1346" i="5"/>
  <c r="M1346" i="5" s="1"/>
  <c r="J1347" i="5"/>
  <c r="K1347" i="5" s="1"/>
  <c r="L1347" i="5"/>
  <c r="M1347" i="5" s="1"/>
  <c r="J1348" i="5"/>
  <c r="K1348" i="5" s="1"/>
  <c r="L1348" i="5"/>
  <c r="M1348" i="5" s="1"/>
  <c r="J1349" i="5"/>
  <c r="K1349" i="5" s="1"/>
  <c r="L1349" i="5"/>
  <c r="M1349" i="5" s="1"/>
  <c r="J1350" i="5"/>
  <c r="K1350" i="5" s="1"/>
  <c r="L1350" i="5"/>
  <c r="M1350" i="5" s="1"/>
  <c r="J1351" i="5"/>
  <c r="K1351" i="5" s="1"/>
  <c r="L1351" i="5"/>
  <c r="M1351" i="5" s="1"/>
  <c r="J1352" i="5"/>
  <c r="K1352" i="5" s="1"/>
  <c r="L1352" i="5"/>
  <c r="M1352" i="5" s="1"/>
  <c r="J1353" i="5"/>
  <c r="K1353" i="5" s="1"/>
  <c r="L1353" i="5"/>
  <c r="M1353" i="5" s="1"/>
  <c r="J1354" i="5"/>
  <c r="K1354" i="5" s="1"/>
  <c r="L1354" i="5"/>
  <c r="M1354" i="5" s="1"/>
  <c r="J1355" i="5"/>
  <c r="K1355" i="5" s="1"/>
  <c r="L1355" i="5"/>
  <c r="M1355" i="5" s="1"/>
  <c r="J1356" i="5"/>
  <c r="K1356" i="5" s="1"/>
  <c r="L1356" i="5"/>
  <c r="M1356" i="5" s="1"/>
  <c r="J1357" i="5"/>
  <c r="K1357" i="5" s="1"/>
  <c r="L1357" i="5"/>
  <c r="M1357" i="5" s="1"/>
  <c r="J1358" i="5"/>
  <c r="K1358" i="5" s="1"/>
  <c r="L1358" i="5"/>
  <c r="M1358" i="5" s="1"/>
  <c r="J1359" i="5"/>
  <c r="K1359" i="5" s="1"/>
  <c r="L1359" i="5"/>
  <c r="M1359" i="5" s="1"/>
  <c r="J1360" i="5"/>
  <c r="K1360" i="5" s="1"/>
  <c r="L1360" i="5"/>
  <c r="M1360" i="5" s="1"/>
  <c r="J1361" i="5"/>
  <c r="K1361" i="5" s="1"/>
  <c r="L1361" i="5"/>
  <c r="M1361" i="5" s="1"/>
  <c r="J1362" i="5"/>
  <c r="K1362" i="5" s="1"/>
  <c r="L1362" i="5"/>
  <c r="M1362" i="5" s="1"/>
  <c r="J1363" i="5"/>
  <c r="K1363" i="5" s="1"/>
  <c r="L1363" i="5"/>
  <c r="M1363" i="5" s="1"/>
  <c r="J1364" i="5"/>
  <c r="K1364" i="5" s="1"/>
  <c r="L1364" i="5"/>
  <c r="M1364" i="5" s="1"/>
  <c r="J1365" i="5"/>
  <c r="K1365" i="5" s="1"/>
  <c r="L1365" i="5"/>
  <c r="M1365" i="5" s="1"/>
  <c r="J1366" i="5"/>
  <c r="K1366" i="5" s="1"/>
  <c r="L1366" i="5"/>
  <c r="M1366" i="5" s="1"/>
  <c r="J1367" i="5"/>
  <c r="K1367" i="5" s="1"/>
  <c r="L1367" i="5"/>
  <c r="M1367" i="5" s="1"/>
  <c r="J1368" i="5"/>
  <c r="K1368" i="5" s="1"/>
  <c r="L1368" i="5"/>
  <c r="M1368" i="5" s="1"/>
  <c r="J1369" i="5"/>
  <c r="K1369" i="5" s="1"/>
  <c r="L1369" i="5"/>
  <c r="M1369" i="5" s="1"/>
  <c r="J1370" i="5"/>
  <c r="K1370" i="5" s="1"/>
  <c r="L1370" i="5"/>
  <c r="M1370" i="5" s="1"/>
  <c r="J1371" i="5"/>
  <c r="K1371" i="5" s="1"/>
  <c r="L1371" i="5"/>
  <c r="M1371" i="5" s="1"/>
  <c r="J1372" i="5"/>
  <c r="K1372" i="5" s="1"/>
  <c r="L1372" i="5"/>
  <c r="M1372" i="5" s="1"/>
  <c r="J1373" i="5"/>
  <c r="K1373" i="5" s="1"/>
  <c r="L1373" i="5"/>
  <c r="M1373" i="5" s="1"/>
  <c r="J1374" i="5"/>
  <c r="K1374" i="5" s="1"/>
  <c r="L1374" i="5"/>
  <c r="M1374" i="5" s="1"/>
  <c r="J1375" i="5"/>
  <c r="K1375" i="5" s="1"/>
  <c r="L1375" i="5"/>
  <c r="M1375" i="5" s="1"/>
  <c r="J1376" i="5"/>
  <c r="K1376" i="5" s="1"/>
  <c r="L1376" i="5"/>
  <c r="M1376" i="5" s="1"/>
  <c r="J1377" i="5"/>
  <c r="K1377" i="5" s="1"/>
  <c r="L1377" i="5"/>
  <c r="M1377" i="5" s="1"/>
  <c r="J1378" i="5"/>
  <c r="K1378" i="5" s="1"/>
  <c r="L1378" i="5"/>
  <c r="M1378" i="5" s="1"/>
  <c r="J1379" i="5"/>
  <c r="K1379" i="5" s="1"/>
  <c r="L1379" i="5"/>
  <c r="M1379" i="5" s="1"/>
  <c r="J1380" i="5"/>
  <c r="K1380" i="5" s="1"/>
  <c r="L1380" i="5"/>
  <c r="M1380" i="5" s="1"/>
  <c r="J1381" i="5"/>
  <c r="K1381" i="5" s="1"/>
  <c r="L1381" i="5"/>
  <c r="M1381" i="5" s="1"/>
  <c r="J1382" i="5"/>
  <c r="K1382" i="5" s="1"/>
  <c r="L1382" i="5"/>
  <c r="M1382" i="5" s="1"/>
  <c r="J1383" i="5"/>
  <c r="K1383" i="5" s="1"/>
  <c r="L1383" i="5"/>
  <c r="M1383" i="5" s="1"/>
  <c r="J1384" i="5"/>
  <c r="K1384" i="5" s="1"/>
  <c r="L1384" i="5"/>
  <c r="M1384" i="5" s="1"/>
  <c r="J1385" i="5"/>
  <c r="K1385" i="5" s="1"/>
  <c r="L1385" i="5"/>
  <c r="M1385" i="5" s="1"/>
  <c r="J1386" i="5"/>
  <c r="K1386" i="5" s="1"/>
  <c r="L1386" i="5"/>
  <c r="M1386" i="5" s="1"/>
  <c r="J1387" i="5"/>
  <c r="K1387" i="5" s="1"/>
  <c r="L1387" i="5"/>
  <c r="M1387" i="5" s="1"/>
  <c r="J1388" i="5"/>
  <c r="K1388" i="5" s="1"/>
  <c r="L1388" i="5"/>
  <c r="M1388" i="5" s="1"/>
  <c r="J1389" i="5"/>
  <c r="K1389" i="5" s="1"/>
  <c r="L1389" i="5"/>
  <c r="M1389" i="5" s="1"/>
  <c r="J1390" i="5"/>
  <c r="K1390" i="5" s="1"/>
  <c r="L1390" i="5"/>
  <c r="M1390" i="5" s="1"/>
  <c r="J1391" i="5"/>
  <c r="K1391" i="5" s="1"/>
  <c r="L1391" i="5"/>
  <c r="M1391" i="5" s="1"/>
  <c r="J1392" i="5"/>
  <c r="K1392" i="5" s="1"/>
  <c r="L1392" i="5"/>
  <c r="M1392" i="5" s="1"/>
  <c r="J1393" i="5"/>
  <c r="K1393" i="5" s="1"/>
  <c r="L1393" i="5"/>
  <c r="M1393" i="5" s="1"/>
  <c r="J1394" i="5"/>
  <c r="K1394" i="5" s="1"/>
  <c r="L1394" i="5"/>
  <c r="M1394" i="5" s="1"/>
  <c r="J1395" i="5"/>
  <c r="K1395" i="5" s="1"/>
  <c r="L1395" i="5"/>
  <c r="M1395" i="5" s="1"/>
  <c r="J1396" i="5"/>
  <c r="K1396" i="5" s="1"/>
  <c r="L1396" i="5"/>
  <c r="M1396" i="5" s="1"/>
  <c r="J1397" i="5"/>
  <c r="K1397" i="5" s="1"/>
  <c r="L1397" i="5"/>
  <c r="M1397" i="5" s="1"/>
  <c r="J1398" i="5"/>
  <c r="K1398" i="5" s="1"/>
  <c r="L1398" i="5"/>
  <c r="M1398" i="5" s="1"/>
  <c r="J1399" i="5"/>
  <c r="K1399" i="5" s="1"/>
  <c r="L1399" i="5"/>
  <c r="M1399" i="5" s="1"/>
  <c r="J1400" i="5"/>
  <c r="K1400" i="5" s="1"/>
  <c r="L1400" i="5"/>
  <c r="M1400" i="5" s="1"/>
  <c r="J1401" i="5"/>
  <c r="K1401" i="5" s="1"/>
  <c r="L1401" i="5"/>
  <c r="M1401" i="5" s="1"/>
  <c r="J1402" i="5"/>
  <c r="K1402" i="5" s="1"/>
  <c r="L1402" i="5"/>
  <c r="M1402" i="5" s="1"/>
  <c r="J1403" i="5"/>
  <c r="K1403" i="5" s="1"/>
  <c r="L1403" i="5"/>
  <c r="M1403" i="5" s="1"/>
  <c r="J1404" i="5"/>
  <c r="K1404" i="5" s="1"/>
  <c r="L1404" i="5"/>
  <c r="M1404" i="5" s="1"/>
  <c r="J1405" i="5"/>
  <c r="K1405" i="5" s="1"/>
  <c r="L1405" i="5"/>
  <c r="M1405" i="5" s="1"/>
  <c r="J1406" i="5"/>
  <c r="K1406" i="5" s="1"/>
  <c r="L1406" i="5"/>
  <c r="M1406" i="5" s="1"/>
  <c r="J1407" i="5"/>
  <c r="K1407" i="5" s="1"/>
  <c r="L1407" i="5"/>
  <c r="M1407" i="5" s="1"/>
  <c r="J1408" i="5"/>
  <c r="K1408" i="5" s="1"/>
  <c r="L1408" i="5"/>
  <c r="M1408" i="5" s="1"/>
  <c r="J1409" i="5"/>
  <c r="K1409" i="5" s="1"/>
  <c r="L1409" i="5"/>
  <c r="M1409" i="5" s="1"/>
  <c r="J1410" i="5"/>
  <c r="K1410" i="5" s="1"/>
  <c r="L1410" i="5"/>
  <c r="M1410" i="5" s="1"/>
  <c r="J1411" i="5"/>
  <c r="K1411" i="5" s="1"/>
  <c r="L1411" i="5"/>
  <c r="M1411" i="5" s="1"/>
  <c r="J1412" i="5"/>
  <c r="K1412" i="5" s="1"/>
  <c r="L1412" i="5"/>
  <c r="M1412" i="5" s="1"/>
  <c r="J1413" i="5"/>
  <c r="K1413" i="5" s="1"/>
  <c r="L1413" i="5"/>
  <c r="M1413" i="5" s="1"/>
  <c r="J1414" i="5"/>
  <c r="K1414" i="5" s="1"/>
  <c r="L1414" i="5"/>
  <c r="M1414" i="5" s="1"/>
  <c r="J1415" i="5"/>
  <c r="K1415" i="5" s="1"/>
  <c r="L1415" i="5"/>
  <c r="M1415" i="5" s="1"/>
  <c r="J1416" i="5"/>
  <c r="K1416" i="5" s="1"/>
  <c r="L1416" i="5"/>
  <c r="M1416" i="5" s="1"/>
  <c r="J1417" i="5"/>
  <c r="K1417" i="5" s="1"/>
  <c r="L1417" i="5"/>
  <c r="M1417" i="5" s="1"/>
  <c r="J1418" i="5"/>
  <c r="K1418" i="5" s="1"/>
  <c r="L1418" i="5"/>
  <c r="M1418" i="5" s="1"/>
  <c r="J1419" i="5"/>
  <c r="K1419" i="5" s="1"/>
  <c r="L1419" i="5"/>
  <c r="M1419" i="5" s="1"/>
  <c r="J1420" i="5"/>
  <c r="K1420" i="5" s="1"/>
  <c r="L1420" i="5"/>
  <c r="M1420" i="5" s="1"/>
  <c r="J1421" i="5"/>
  <c r="K1421" i="5" s="1"/>
  <c r="L1421" i="5"/>
  <c r="M1421" i="5" s="1"/>
  <c r="J1422" i="5"/>
  <c r="K1422" i="5" s="1"/>
  <c r="L1422" i="5"/>
  <c r="M1422" i="5" s="1"/>
  <c r="J1423" i="5"/>
  <c r="K1423" i="5" s="1"/>
  <c r="L1423" i="5"/>
  <c r="M1423" i="5" s="1"/>
  <c r="J1424" i="5"/>
  <c r="K1424" i="5" s="1"/>
  <c r="L1424" i="5"/>
  <c r="M1424" i="5" s="1"/>
  <c r="J1425" i="5"/>
  <c r="K1425" i="5" s="1"/>
  <c r="L1425" i="5"/>
  <c r="M1425" i="5" s="1"/>
  <c r="J1426" i="5"/>
  <c r="K1426" i="5" s="1"/>
  <c r="L1426" i="5"/>
  <c r="M1426" i="5" s="1"/>
  <c r="J1427" i="5"/>
  <c r="K1427" i="5" s="1"/>
  <c r="L1427" i="5"/>
  <c r="M1427" i="5" s="1"/>
  <c r="J1428" i="5"/>
  <c r="K1428" i="5" s="1"/>
  <c r="L1428" i="5"/>
  <c r="M1428" i="5" s="1"/>
  <c r="J1429" i="5"/>
  <c r="K1429" i="5" s="1"/>
  <c r="L1429" i="5"/>
  <c r="M1429" i="5" s="1"/>
  <c r="J1430" i="5"/>
  <c r="K1430" i="5" s="1"/>
  <c r="L1430" i="5"/>
  <c r="M1430" i="5" s="1"/>
  <c r="J1431" i="5"/>
  <c r="K1431" i="5" s="1"/>
  <c r="L1431" i="5"/>
  <c r="M1431" i="5" s="1"/>
  <c r="J1432" i="5"/>
  <c r="K1432" i="5" s="1"/>
  <c r="L1432" i="5"/>
  <c r="M1432" i="5" s="1"/>
  <c r="J1433" i="5"/>
  <c r="K1433" i="5" s="1"/>
  <c r="L1433" i="5"/>
  <c r="M1433" i="5" s="1"/>
  <c r="J1434" i="5"/>
  <c r="K1434" i="5" s="1"/>
  <c r="L1434" i="5"/>
  <c r="M1434" i="5" s="1"/>
  <c r="J1435" i="5"/>
  <c r="K1435" i="5" s="1"/>
  <c r="L1435" i="5"/>
  <c r="M1435" i="5" s="1"/>
  <c r="J1436" i="5"/>
  <c r="K1436" i="5" s="1"/>
  <c r="L1436" i="5"/>
  <c r="M1436" i="5" s="1"/>
  <c r="J1437" i="5"/>
  <c r="K1437" i="5" s="1"/>
  <c r="L1437" i="5"/>
  <c r="M1437" i="5" s="1"/>
  <c r="J1438" i="5"/>
  <c r="K1438" i="5" s="1"/>
  <c r="L1438" i="5"/>
  <c r="M1438" i="5" s="1"/>
  <c r="J1439" i="5"/>
  <c r="K1439" i="5" s="1"/>
  <c r="L1439" i="5"/>
  <c r="M1439" i="5" s="1"/>
  <c r="J1440" i="5"/>
  <c r="K1440" i="5" s="1"/>
  <c r="L1440" i="5"/>
  <c r="M1440" i="5" s="1"/>
  <c r="J1441" i="5"/>
  <c r="K1441" i="5" s="1"/>
  <c r="L1441" i="5"/>
  <c r="M1441" i="5" s="1"/>
  <c r="J1442" i="5"/>
  <c r="K1442" i="5" s="1"/>
  <c r="L1442" i="5"/>
  <c r="M1442" i="5" s="1"/>
  <c r="J1443" i="5"/>
  <c r="K1443" i="5" s="1"/>
  <c r="L1443" i="5"/>
  <c r="M1443" i="5" s="1"/>
  <c r="J1444" i="5"/>
  <c r="K1444" i="5" s="1"/>
  <c r="L1444" i="5"/>
  <c r="M1444" i="5" s="1"/>
  <c r="J1445" i="5"/>
  <c r="K1445" i="5" s="1"/>
  <c r="L1445" i="5"/>
  <c r="M1445" i="5" s="1"/>
  <c r="J1446" i="5"/>
  <c r="K1446" i="5" s="1"/>
  <c r="L1446" i="5"/>
  <c r="M1446" i="5" s="1"/>
  <c r="J1447" i="5"/>
  <c r="K1447" i="5" s="1"/>
  <c r="L1447" i="5"/>
  <c r="M1447" i="5" s="1"/>
  <c r="J1448" i="5"/>
  <c r="K1448" i="5" s="1"/>
  <c r="L1448" i="5"/>
  <c r="M1448" i="5" s="1"/>
  <c r="J1449" i="5"/>
  <c r="K1449" i="5" s="1"/>
  <c r="L1449" i="5"/>
  <c r="M1449" i="5" s="1"/>
  <c r="J1450" i="5"/>
  <c r="K1450" i="5" s="1"/>
  <c r="L1450" i="5"/>
  <c r="M1450" i="5" s="1"/>
  <c r="J1451" i="5"/>
  <c r="K1451" i="5" s="1"/>
  <c r="L1451" i="5"/>
  <c r="M1451" i="5" s="1"/>
  <c r="J1452" i="5"/>
  <c r="K1452" i="5" s="1"/>
  <c r="L1452" i="5"/>
  <c r="M1452" i="5" s="1"/>
  <c r="J1453" i="5"/>
  <c r="K1453" i="5" s="1"/>
  <c r="L1453" i="5"/>
  <c r="M1453" i="5" s="1"/>
  <c r="J1454" i="5"/>
  <c r="K1454" i="5" s="1"/>
  <c r="L1454" i="5"/>
  <c r="M1454" i="5" s="1"/>
  <c r="J1455" i="5"/>
  <c r="K1455" i="5" s="1"/>
  <c r="L1455" i="5"/>
  <c r="M1455" i="5" s="1"/>
  <c r="J1456" i="5"/>
  <c r="K1456" i="5" s="1"/>
  <c r="L1456" i="5"/>
  <c r="M1456" i="5" s="1"/>
  <c r="J1457" i="5"/>
  <c r="K1457" i="5" s="1"/>
  <c r="L1457" i="5"/>
  <c r="M1457" i="5" s="1"/>
  <c r="J1458" i="5"/>
  <c r="K1458" i="5" s="1"/>
  <c r="L1458" i="5"/>
  <c r="M1458" i="5" s="1"/>
  <c r="J1459" i="5"/>
  <c r="K1459" i="5" s="1"/>
  <c r="L1459" i="5"/>
  <c r="M1459" i="5" s="1"/>
  <c r="J1460" i="5"/>
  <c r="K1460" i="5" s="1"/>
  <c r="L1460" i="5"/>
  <c r="M1460" i="5" s="1"/>
  <c r="J1461" i="5"/>
  <c r="K1461" i="5" s="1"/>
  <c r="L1461" i="5"/>
  <c r="M1461" i="5" s="1"/>
  <c r="J1462" i="5"/>
  <c r="K1462" i="5" s="1"/>
  <c r="L1462" i="5"/>
  <c r="M1462" i="5" s="1"/>
  <c r="J1463" i="5"/>
  <c r="K1463" i="5" s="1"/>
  <c r="L1463" i="5"/>
  <c r="M1463" i="5" s="1"/>
  <c r="J1464" i="5"/>
  <c r="K1464" i="5" s="1"/>
  <c r="L1464" i="5"/>
  <c r="M1464" i="5" s="1"/>
  <c r="J1465" i="5"/>
  <c r="K1465" i="5" s="1"/>
  <c r="L1465" i="5"/>
  <c r="M1465" i="5" s="1"/>
  <c r="J1466" i="5"/>
  <c r="K1466" i="5" s="1"/>
  <c r="L1466" i="5"/>
  <c r="M1466" i="5" s="1"/>
  <c r="J1467" i="5"/>
  <c r="K1467" i="5" s="1"/>
  <c r="L1467" i="5"/>
  <c r="M1467" i="5" s="1"/>
  <c r="J1468" i="5"/>
  <c r="K1468" i="5" s="1"/>
  <c r="L1468" i="5"/>
  <c r="M1468" i="5" s="1"/>
  <c r="J1469" i="5"/>
  <c r="K1469" i="5" s="1"/>
  <c r="L1469" i="5"/>
  <c r="M1469" i="5" s="1"/>
  <c r="J1470" i="5"/>
  <c r="K1470" i="5" s="1"/>
  <c r="L1470" i="5"/>
  <c r="M1470" i="5" s="1"/>
  <c r="J1471" i="5"/>
  <c r="K1471" i="5" s="1"/>
  <c r="L1471" i="5"/>
  <c r="M1471" i="5" s="1"/>
  <c r="J1472" i="5"/>
  <c r="K1472" i="5" s="1"/>
  <c r="L1472" i="5"/>
  <c r="M1472" i="5" s="1"/>
  <c r="J1473" i="5"/>
  <c r="K1473" i="5" s="1"/>
  <c r="L1473" i="5"/>
  <c r="M1473" i="5" s="1"/>
  <c r="J1474" i="5"/>
  <c r="K1474" i="5" s="1"/>
  <c r="L1474" i="5"/>
  <c r="M1474" i="5" s="1"/>
  <c r="J1475" i="5"/>
  <c r="K1475" i="5" s="1"/>
  <c r="L1475" i="5"/>
  <c r="M1475" i="5" s="1"/>
  <c r="J1476" i="5"/>
  <c r="K1476" i="5" s="1"/>
  <c r="L1476" i="5"/>
  <c r="M1476" i="5" s="1"/>
  <c r="J1477" i="5"/>
  <c r="K1477" i="5" s="1"/>
  <c r="L1477" i="5"/>
  <c r="M1477" i="5" s="1"/>
  <c r="J1478" i="5"/>
  <c r="K1478" i="5" s="1"/>
  <c r="L1478" i="5"/>
  <c r="M1478" i="5" s="1"/>
  <c r="J1479" i="5"/>
  <c r="K1479" i="5" s="1"/>
  <c r="L1479" i="5"/>
  <c r="M1479" i="5" s="1"/>
  <c r="J1480" i="5"/>
  <c r="K1480" i="5" s="1"/>
  <c r="L1480" i="5"/>
  <c r="M1480" i="5" s="1"/>
  <c r="J1481" i="5"/>
  <c r="K1481" i="5" s="1"/>
  <c r="L1481" i="5"/>
  <c r="M1481" i="5" s="1"/>
  <c r="J1482" i="5"/>
  <c r="K1482" i="5" s="1"/>
  <c r="L1482" i="5"/>
  <c r="M1482" i="5" s="1"/>
  <c r="J1483" i="5"/>
  <c r="K1483" i="5" s="1"/>
  <c r="L1483" i="5"/>
  <c r="M1483" i="5" s="1"/>
  <c r="J1484" i="5"/>
  <c r="K1484" i="5" s="1"/>
  <c r="L1484" i="5"/>
  <c r="M1484" i="5" s="1"/>
  <c r="J1485" i="5"/>
  <c r="K1485" i="5" s="1"/>
  <c r="L1485" i="5"/>
  <c r="M1485" i="5" s="1"/>
  <c r="J1486" i="5"/>
  <c r="K1486" i="5" s="1"/>
  <c r="L1486" i="5"/>
  <c r="M1486" i="5" s="1"/>
  <c r="J1487" i="5"/>
  <c r="K1487" i="5" s="1"/>
  <c r="L1487" i="5"/>
  <c r="M1487" i="5" s="1"/>
  <c r="J1488" i="5"/>
  <c r="K1488" i="5" s="1"/>
  <c r="L1488" i="5"/>
  <c r="M1488" i="5" s="1"/>
  <c r="J1489" i="5"/>
  <c r="K1489" i="5" s="1"/>
  <c r="L1489" i="5"/>
  <c r="M1489" i="5" s="1"/>
  <c r="J1490" i="5"/>
  <c r="K1490" i="5" s="1"/>
  <c r="L1490" i="5"/>
  <c r="M1490" i="5" s="1"/>
  <c r="J1491" i="5"/>
  <c r="K1491" i="5" s="1"/>
  <c r="L1491" i="5"/>
  <c r="M1491" i="5" s="1"/>
  <c r="J1492" i="5"/>
  <c r="K1492" i="5" s="1"/>
  <c r="L1492" i="5"/>
  <c r="M1492" i="5" s="1"/>
  <c r="J1493" i="5"/>
  <c r="K1493" i="5" s="1"/>
  <c r="L1493" i="5"/>
  <c r="M1493" i="5" s="1"/>
  <c r="J1494" i="5"/>
  <c r="K1494" i="5" s="1"/>
  <c r="L1494" i="5"/>
  <c r="M1494" i="5" s="1"/>
  <c r="J1495" i="5"/>
  <c r="K1495" i="5" s="1"/>
  <c r="L1495" i="5"/>
  <c r="M1495" i="5" s="1"/>
  <c r="J1496" i="5"/>
  <c r="K1496" i="5" s="1"/>
  <c r="L1496" i="5"/>
  <c r="M1496" i="5" s="1"/>
  <c r="J1497" i="5"/>
  <c r="K1497" i="5" s="1"/>
  <c r="L1497" i="5"/>
  <c r="M1497" i="5" s="1"/>
  <c r="J1498" i="5"/>
  <c r="K1498" i="5" s="1"/>
  <c r="L1498" i="5"/>
  <c r="M1498" i="5" s="1"/>
  <c r="J1499" i="5"/>
  <c r="K1499" i="5" s="1"/>
  <c r="L1499" i="5"/>
  <c r="M1499" i="5" s="1"/>
  <c r="J1500" i="5"/>
  <c r="K1500" i="5" s="1"/>
  <c r="L1500" i="5"/>
  <c r="M1500" i="5" s="1"/>
  <c r="J1501" i="5"/>
  <c r="K1501" i="5" s="1"/>
  <c r="L1501" i="5"/>
  <c r="M1501" i="5" s="1"/>
  <c r="J1502" i="5"/>
  <c r="K1502" i="5" s="1"/>
  <c r="L1502" i="5"/>
  <c r="M1502" i="5" s="1"/>
  <c r="J1503" i="5"/>
  <c r="K1503" i="5" s="1"/>
  <c r="L1503" i="5"/>
  <c r="M1503" i="5" s="1"/>
  <c r="J1504" i="5"/>
  <c r="K1504" i="5" s="1"/>
  <c r="L1504" i="5"/>
  <c r="M1504" i="5" s="1"/>
  <c r="J1505" i="5"/>
  <c r="K1505" i="5" s="1"/>
  <c r="L1505" i="5"/>
  <c r="M1505" i="5" s="1"/>
  <c r="J1506" i="5"/>
  <c r="K1506" i="5" s="1"/>
  <c r="L1506" i="5"/>
  <c r="M1506" i="5" s="1"/>
  <c r="J1507" i="5"/>
  <c r="K1507" i="5" s="1"/>
  <c r="L1507" i="5"/>
  <c r="M1507" i="5" s="1"/>
  <c r="J1508" i="5"/>
  <c r="K1508" i="5" s="1"/>
  <c r="L1508" i="5"/>
  <c r="M1508" i="5" s="1"/>
  <c r="J1509" i="5"/>
  <c r="K1509" i="5" s="1"/>
  <c r="L1509" i="5"/>
  <c r="M1509" i="5" s="1"/>
  <c r="J1510" i="5"/>
  <c r="K1510" i="5" s="1"/>
  <c r="L1510" i="5"/>
  <c r="M1510" i="5" s="1"/>
  <c r="J1511" i="5"/>
  <c r="K1511" i="5" s="1"/>
  <c r="L1511" i="5"/>
  <c r="M1511" i="5" s="1"/>
  <c r="J1512" i="5"/>
  <c r="K1512" i="5" s="1"/>
  <c r="L1512" i="5"/>
  <c r="M1512" i="5" s="1"/>
  <c r="J1513" i="5"/>
  <c r="K1513" i="5" s="1"/>
  <c r="L1513" i="5"/>
  <c r="M1513" i="5" s="1"/>
  <c r="J1514" i="5"/>
  <c r="K1514" i="5" s="1"/>
  <c r="L1514" i="5"/>
  <c r="M1514" i="5" s="1"/>
  <c r="J1515" i="5"/>
  <c r="K1515" i="5" s="1"/>
  <c r="L1515" i="5"/>
  <c r="M1515" i="5" s="1"/>
  <c r="J1516" i="5"/>
  <c r="K1516" i="5" s="1"/>
  <c r="L1516" i="5"/>
  <c r="M1516" i="5" s="1"/>
  <c r="J1517" i="5"/>
  <c r="K1517" i="5" s="1"/>
  <c r="L1517" i="5"/>
  <c r="M1517" i="5" s="1"/>
  <c r="J1518" i="5"/>
  <c r="K1518" i="5" s="1"/>
  <c r="L1518" i="5"/>
  <c r="M1518" i="5" s="1"/>
  <c r="J1519" i="5"/>
  <c r="K1519" i="5" s="1"/>
  <c r="L1519" i="5"/>
  <c r="M1519" i="5" s="1"/>
  <c r="J1520" i="5"/>
  <c r="K1520" i="5" s="1"/>
  <c r="L1520" i="5"/>
  <c r="M1520" i="5" s="1"/>
  <c r="J1521" i="5"/>
  <c r="K1521" i="5" s="1"/>
  <c r="L1521" i="5"/>
  <c r="M1521" i="5" s="1"/>
  <c r="J1522" i="5"/>
  <c r="K1522" i="5" s="1"/>
  <c r="L1522" i="5"/>
  <c r="M1522" i="5" s="1"/>
  <c r="J1523" i="5"/>
  <c r="K1523" i="5" s="1"/>
  <c r="L1523" i="5"/>
  <c r="M1523" i="5" s="1"/>
  <c r="J1524" i="5"/>
  <c r="K1524" i="5" s="1"/>
  <c r="L1524" i="5"/>
  <c r="M1524" i="5" s="1"/>
  <c r="J1525" i="5"/>
  <c r="K1525" i="5" s="1"/>
  <c r="L1525" i="5"/>
  <c r="M1525" i="5" s="1"/>
  <c r="J1526" i="5"/>
  <c r="K1526" i="5" s="1"/>
  <c r="L1526" i="5"/>
  <c r="M1526" i="5" s="1"/>
  <c r="J1527" i="5"/>
  <c r="K1527" i="5" s="1"/>
  <c r="L1527" i="5"/>
  <c r="M1527" i="5" s="1"/>
  <c r="J1528" i="5"/>
  <c r="K1528" i="5" s="1"/>
  <c r="L1528" i="5"/>
  <c r="M1528" i="5" s="1"/>
  <c r="J1529" i="5"/>
  <c r="K1529" i="5" s="1"/>
  <c r="L1529" i="5"/>
  <c r="M1529" i="5" s="1"/>
  <c r="J1530" i="5"/>
  <c r="K1530" i="5" s="1"/>
  <c r="L1530" i="5"/>
  <c r="M1530" i="5" s="1"/>
  <c r="J1531" i="5"/>
  <c r="K1531" i="5" s="1"/>
  <c r="L1531" i="5"/>
  <c r="M1531" i="5" s="1"/>
  <c r="J1532" i="5"/>
  <c r="K1532" i="5" s="1"/>
  <c r="L1532" i="5"/>
  <c r="M1532" i="5" s="1"/>
  <c r="J1533" i="5"/>
  <c r="K1533" i="5" s="1"/>
  <c r="L1533" i="5"/>
  <c r="M1533" i="5" s="1"/>
  <c r="J1534" i="5"/>
  <c r="K1534" i="5" s="1"/>
  <c r="L1534" i="5"/>
  <c r="M1534" i="5" s="1"/>
  <c r="J1535" i="5"/>
  <c r="K1535" i="5" s="1"/>
  <c r="L1535" i="5"/>
  <c r="M1535" i="5" s="1"/>
  <c r="J1536" i="5"/>
  <c r="K1536" i="5" s="1"/>
  <c r="L1536" i="5"/>
  <c r="M1536" i="5" s="1"/>
  <c r="J1537" i="5"/>
  <c r="K1537" i="5" s="1"/>
  <c r="L1537" i="5"/>
  <c r="M1537" i="5" s="1"/>
  <c r="J1538" i="5"/>
  <c r="K1538" i="5" s="1"/>
  <c r="L1538" i="5"/>
  <c r="M1538" i="5" s="1"/>
  <c r="J1539" i="5"/>
  <c r="K1539" i="5" s="1"/>
  <c r="L1539" i="5"/>
  <c r="M1539" i="5" s="1"/>
  <c r="J1540" i="5"/>
  <c r="K1540" i="5" s="1"/>
  <c r="L1540" i="5"/>
  <c r="M1540" i="5" s="1"/>
  <c r="J1541" i="5"/>
  <c r="K1541" i="5" s="1"/>
  <c r="L1541" i="5"/>
  <c r="M1541" i="5" s="1"/>
  <c r="J1542" i="5"/>
  <c r="K1542" i="5" s="1"/>
  <c r="L1542" i="5"/>
  <c r="M1542" i="5" s="1"/>
  <c r="J1543" i="5"/>
  <c r="K1543" i="5" s="1"/>
  <c r="L1543" i="5"/>
  <c r="M1543" i="5" s="1"/>
  <c r="J1544" i="5"/>
  <c r="K1544" i="5" s="1"/>
  <c r="L1544" i="5"/>
  <c r="M1544" i="5" s="1"/>
  <c r="J1545" i="5"/>
  <c r="K1545" i="5" s="1"/>
  <c r="L1545" i="5"/>
  <c r="M1545" i="5" s="1"/>
  <c r="J1546" i="5"/>
  <c r="K1546" i="5" s="1"/>
  <c r="L1546" i="5"/>
  <c r="M1546" i="5" s="1"/>
  <c r="J1547" i="5"/>
  <c r="K1547" i="5" s="1"/>
  <c r="L1547" i="5"/>
  <c r="M1547" i="5" s="1"/>
  <c r="J1548" i="5"/>
  <c r="K1548" i="5" s="1"/>
  <c r="L1548" i="5"/>
  <c r="M1548" i="5" s="1"/>
  <c r="J1549" i="5"/>
  <c r="K1549" i="5" s="1"/>
  <c r="L1549" i="5"/>
  <c r="M1549" i="5" s="1"/>
  <c r="J1550" i="5"/>
  <c r="K1550" i="5" s="1"/>
  <c r="L1550" i="5"/>
  <c r="M1550" i="5" s="1"/>
  <c r="J1551" i="5"/>
  <c r="K1551" i="5" s="1"/>
  <c r="L1551" i="5"/>
  <c r="M1551" i="5" s="1"/>
  <c r="J1552" i="5"/>
  <c r="K1552" i="5" s="1"/>
  <c r="L1552" i="5"/>
  <c r="M1552" i="5" s="1"/>
  <c r="J1553" i="5"/>
  <c r="K1553" i="5" s="1"/>
  <c r="L1553" i="5"/>
  <c r="M1553" i="5" s="1"/>
  <c r="J1554" i="5"/>
  <c r="K1554" i="5" s="1"/>
  <c r="L1554" i="5"/>
  <c r="M1554" i="5" s="1"/>
  <c r="J1555" i="5"/>
  <c r="K1555" i="5" s="1"/>
  <c r="L1555" i="5"/>
  <c r="M1555" i="5" s="1"/>
  <c r="J1556" i="5"/>
  <c r="K1556" i="5" s="1"/>
  <c r="L1556" i="5"/>
  <c r="M1556" i="5" s="1"/>
  <c r="J1557" i="5"/>
  <c r="K1557" i="5" s="1"/>
  <c r="L1557" i="5"/>
  <c r="M1557" i="5" s="1"/>
  <c r="J1558" i="5"/>
  <c r="K1558" i="5" s="1"/>
  <c r="L1558" i="5"/>
  <c r="M1558" i="5" s="1"/>
  <c r="J1559" i="5"/>
  <c r="K1559" i="5" s="1"/>
  <c r="L1559" i="5"/>
  <c r="M1559" i="5" s="1"/>
  <c r="J1560" i="5"/>
  <c r="K1560" i="5" s="1"/>
  <c r="L1560" i="5"/>
  <c r="M1560" i="5" s="1"/>
  <c r="J1561" i="5"/>
  <c r="K1561" i="5" s="1"/>
  <c r="L1561" i="5"/>
  <c r="M1561" i="5" s="1"/>
  <c r="J1562" i="5"/>
  <c r="K1562" i="5" s="1"/>
  <c r="L1562" i="5"/>
  <c r="M1562" i="5" s="1"/>
  <c r="J1563" i="5"/>
  <c r="K1563" i="5" s="1"/>
  <c r="L1563" i="5"/>
  <c r="M1563" i="5" s="1"/>
  <c r="J1564" i="5"/>
  <c r="K1564" i="5" s="1"/>
  <c r="L1564" i="5"/>
  <c r="M1564" i="5" s="1"/>
  <c r="J1565" i="5"/>
  <c r="K1565" i="5" s="1"/>
  <c r="L1565" i="5"/>
  <c r="M1565" i="5" s="1"/>
  <c r="J1566" i="5"/>
  <c r="K1566" i="5" s="1"/>
  <c r="L1566" i="5"/>
  <c r="M1566" i="5" s="1"/>
  <c r="J1567" i="5"/>
  <c r="K1567" i="5" s="1"/>
  <c r="L1567" i="5"/>
  <c r="M1567" i="5" s="1"/>
  <c r="J1568" i="5"/>
  <c r="K1568" i="5" s="1"/>
  <c r="L1568" i="5"/>
  <c r="M1568" i="5" s="1"/>
  <c r="J1569" i="5"/>
  <c r="K1569" i="5" s="1"/>
  <c r="L1569" i="5"/>
  <c r="M1569" i="5" s="1"/>
  <c r="J1570" i="5"/>
  <c r="K1570" i="5" s="1"/>
  <c r="L1570" i="5"/>
  <c r="M1570" i="5" s="1"/>
  <c r="J1571" i="5"/>
  <c r="K1571" i="5" s="1"/>
  <c r="L1571" i="5"/>
  <c r="M1571" i="5" s="1"/>
  <c r="J1572" i="5"/>
  <c r="K1572" i="5" s="1"/>
  <c r="L1572" i="5"/>
  <c r="M1572" i="5" s="1"/>
  <c r="J1573" i="5"/>
  <c r="K1573" i="5" s="1"/>
  <c r="L1573" i="5"/>
  <c r="M1573" i="5" s="1"/>
  <c r="J1574" i="5"/>
  <c r="K1574" i="5" s="1"/>
  <c r="L1574" i="5"/>
  <c r="M1574" i="5" s="1"/>
  <c r="J1575" i="5"/>
  <c r="K1575" i="5" s="1"/>
  <c r="L1575" i="5"/>
  <c r="M1575" i="5" s="1"/>
  <c r="J1576" i="5"/>
  <c r="K1576" i="5" s="1"/>
  <c r="L1576" i="5"/>
  <c r="M1576" i="5" s="1"/>
  <c r="J1577" i="5"/>
  <c r="K1577" i="5" s="1"/>
  <c r="L1577" i="5"/>
  <c r="M1577" i="5" s="1"/>
  <c r="J1578" i="5"/>
  <c r="K1578" i="5" s="1"/>
  <c r="L1578" i="5"/>
  <c r="M1578" i="5" s="1"/>
  <c r="J1579" i="5"/>
  <c r="K1579" i="5" s="1"/>
  <c r="L1579" i="5"/>
  <c r="M1579" i="5" s="1"/>
  <c r="J1580" i="5"/>
  <c r="K1580" i="5" s="1"/>
  <c r="L1580" i="5"/>
  <c r="M1580" i="5" s="1"/>
  <c r="J1581" i="5"/>
  <c r="K1581" i="5" s="1"/>
  <c r="L1581" i="5"/>
  <c r="M1581" i="5" s="1"/>
  <c r="J1582" i="5"/>
  <c r="K1582" i="5" s="1"/>
  <c r="L1582" i="5"/>
  <c r="M1582" i="5" s="1"/>
  <c r="J1583" i="5"/>
  <c r="K1583" i="5" s="1"/>
  <c r="L1583" i="5"/>
  <c r="M1583" i="5" s="1"/>
  <c r="J1584" i="5"/>
  <c r="K1584" i="5" s="1"/>
  <c r="L1584" i="5"/>
  <c r="M1584" i="5" s="1"/>
  <c r="J1585" i="5"/>
  <c r="K1585" i="5" s="1"/>
  <c r="L1585" i="5"/>
  <c r="M1585" i="5" s="1"/>
  <c r="J1586" i="5"/>
  <c r="K1586" i="5" s="1"/>
  <c r="L1586" i="5"/>
  <c r="M1586" i="5" s="1"/>
  <c r="J1587" i="5"/>
  <c r="K1587" i="5" s="1"/>
  <c r="L1587" i="5"/>
  <c r="M1587" i="5" s="1"/>
  <c r="J1588" i="5"/>
  <c r="K1588" i="5" s="1"/>
  <c r="L1588" i="5"/>
  <c r="M1588" i="5" s="1"/>
  <c r="J1589" i="5"/>
  <c r="K1589" i="5" s="1"/>
  <c r="L1589" i="5"/>
  <c r="M1589" i="5" s="1"/>
  <c r="J1590" i="5"/>
  <c r="K1590" i="5" s="1"/>
  <c r="L1590" i="5"/>
  <c r="M1590" i="5" s="1"/>
  <c r="J1591" i="5"/>
  <c r="K1591" i="5" s="1"/>
  <c r="L1591" i="5"/>
  <c r="M1591" i="5" s="1"/>
  <c r="J1592" i="5"/>
  <c r="K1592" i="5" s="1"/>
  <c r="L1592" i="5"/>
  <c r="M1592" i="5" s="1"/>
  <c r="J1593" i="5"/>
  <c r="K1593" i="5" s="1"/>
  <c r="L1593" i="5"/>
  <c r="M1593" i="5" s="1"/>
  <c r="J1594" i="5"/>
  <c r="K1594" i="5" s="1"/>
  <c r="L1594" i="5"/>
  <c r="M1594" i="5" s="1"/>
  <c r="J1595" i="5"/>
  <c r="K1595" i="5" s="1"/>
  <c r="L1595" i="5"/>
  <c r="M1595" i="5" s="1"/>
  <c r="J1596" i="5"/>
  <c r="K1596" i="5" s="1"/>
  <c r="L1596" i="5"/>
  <c r="M1596" i="5" s="1"/>
  <c r="J1597" i="5"/>
  <c r="K1597" i="5" s="1"/>
  <c r="L1597" i="5"/>
  <c r="M1597" i="5" s="1"/>
  <c r="J1598" i="5"/>
  <c r="K1598" i="5" s="1"/>
  <c r="L1598" i="5"/>
  <c r="M1598" i="5" s="1"/>
  <c r="J1599" i="5"/>
  <c r="K1599" i="5" s="1"/>
  <c r="L1599" i="5"/>
  <c r="M1599" i="5" s="1"/>
  <c r="J1600" i="5"/>
  <c r="K1600" i="5" s="1"/>
  <c r="L1600" i="5"/>
  <c r="M1600" i="5" s="1"/>
  <c r="J1601" i="5"/>
  <c r="K1601" i="5" s="1"/>
  <c r="L1601" i="5"/>
  <c r="M1601" i="5" s="1"/>
  <c r="J1602" i="5"/>
  <c r="K1602" i="5" s="1"/>
  <c r="L1602" i="5"/>
  <c r="M1602" i="5" s="1"/>
  <c r="J1603" i="5"/>
  <c r="K1603" i="5" s="1"/>
  <c r="L1603" i="5"/>
  <c r="M1603" i="5" s="1"/>
  <c r="J1604" i="5"/>
  <c r="K1604" i="5" s="1"/>
  <c r="L1604" i="5"/>
  <c r="M1604" i="5" s="1"/>
  <c r="J1605" i="5"/>
  <c r="K1605" i="5" s="1"/>
  <c r="L1605" i="5"/>
  <c r="M1605" i="5" s="1"/>
  <c r="J1606" i="5"/>
  <c r="K1606" i="5" s="1"/>
  <c r="L1606" i="5"/>
  <c r="M1606" i="5" s="1"/>
  <c r="J1607" i="5"/>
  <c r="K1607" i="5" s="1"/>
  <c r="L1607" i="5"/>
  <c r="M1607" i="5" s="1"/>
  <c r="J1608" i="5"/>
  <c r="K1608" i="5" s="1"/>
  <c r="L1608" i="5"/>
  <c r="M1608" i="5" s="1"/>
  <c r="J1609" i="5"/>
  <c r="K1609" i="5" s="1"/>
  <c r="L1609" i="5"/>
  <c r="M1609" i="5" s="1"/>
  <c r="J1610" i="5"/>
  <c r="K1610" i="5" s="1"/>
  <c r="L1610" i="5"/>
  <c r="M1610" i="5" s="1"/>
  <c r="J1611" i="5"/>
  <c r="K1611" i="5" s="1"/>
  <c r="L1611" i="5"/>
  <c r="M1611" i="5" s="1"/>
  <c r="J1612" i="5"/>
  <c r="K1612" i="5" s="1"/>
  <c r="L1612" i="5"/>
  <c r="M1612" i="5" s="1"/>
  <c r="J1613" i="5"/>
  <c r="K1613" i="5" s="1"/>
  <c r="L1613" i="5"/>
  <c r="M1613" i="5" s="1"/>
  <c r="J1614" i="5"/>
  <c r="K1614" i="5" s="1"/>
  <c r="L1614" i="5"/>
  <c r="M1614" i="5" s="1"/>
  <c r="J1615" i="5"/>
  <c r="K1615" i="5" s="1"/>
  <c r="L1615" i="5"/>
  <c r="M1615" i="5" s="1"/>
  <c r="J1616" i="5"/>
  <c r="K1616" i="5" s="1"/>
  <c r="L1616" i="5"/>
  <c r="M1616" i="5" s="1"/>
  <c r="J1617" i="5"/>
  <c r="K1617" i="5" s="1"/>
  <c r="L1617" i="5"/>
  <c r="M1617" i="5" s="1"/>
  <c r="J1618" i="5"/>
  <c r="K1618" i="5" s="1"/>
  <c r="L1618" i="5"/>
  <c r="M1618" i="5" s="1"/>
  <c r="J1619" i="5"/>
  <c r="K1619" i="5" s="1"/>
  <c r="L1619" i="5"/>
  <c r="M1619" i="5" s="1"/>
  <c r="J1620" i="5"/>
  <c r="K1620" i="5" s="1"/>
  <c r="L1620" i="5"/>
  <c r="M1620" i="5" s="1"/>
  <c r="J1621" i="5"/>
  <c r="K1621" i="5" s="1"/>
  <c r="L1621" i="5"/>
  <c r="M1621" i="5" s="1"/>
  <c r="J1622" i="5"/>
  <c r="K1622" i="5" s="1"/>
  <c r="L1622" i="5"/>
  <c r="M1622" i="5" s="1"/>
  <c r="J1623" i="5"/>
  <c r="K1623" i="5" s="1"/>
  <c r="L1623" i="5"/>
  <c r="M1623" i="5" s="1"/>
  <c r="J1624" i="5"/>
  <c r="K1624" i="5" s="1"/>
  <c r="L1624" i="5"/>
  <c r="M1624" i="5" s="1"/>
  <c r="J1625" i="5"/>
  <c r="K1625" i="5" s="1"/>
  <c r="L1625" i="5"/>
  <c r="M1625" i="5" s="1"/>
  <c r="J1626" i="5"/>
  <c r="K1626" i="5" s="1"/>
  <c r="L1626" i="5"/>
  <c r="M1626" i="5" s="1"/>
  <c r="J1627" i="5"/>
  <c r="K1627" i="5" s="1"/>
  <c r="L1627" i="5"/>
  <c r="M1627" i="5" s="1"/>
  <c r="J1628" i="5"/>
  <c r="K1628" i="5" s="1"/>
  <c r="L1628" i="5"/>
  <c r="M1628" i="5" s="1"/>
  <c r="J1629" i="5"/>
  <c r="K1629" i="5" s="1"/>
  <c r="L1629" i="5"/>
  <c r="M1629" i="5" s="1"/>
  <c r="J1630" i="5"/>
  <c r="K1630" i="5" s="1"/>
  <c r="L1630" i="5"/>
  <c r="M1630" i="5" s="1"/>
  <c r="J1631" i="5"/>
  <c r="K1631" i="5" s="1"/>
  <c r="L1631" i="5"/>
  <c r="M1631" i="5" s="1"/>
  <c r="J1632" i="5"/>
  <c r="K1632" i="5" s="1"/>
  <c r="L1632" i="5"/>
  <c r="M1632" i="5" s="1"/>
  <c r="J1633" i="5"/>
  <c r="K1633" i="5" s="1"/>
  <c r="L1633" i="5"/>
  <c r="M1633" i="5" s="1"/>
  <c r="J1634" i="5"/>
  <c r="K1634" i="5" s="1"/>
  <c r="L1634" i="5"/>
  <c r="M1634" i="5" s="1"/>
  <c r="J1635" i="5"/>
  <c r="K1635" i="5" s="1"/>
  <c r="L1635" i="5"/>
  <c r="M1635" i="5" s="1"/>
  <c r="J1636" i="5"/>
  <c r="K1636" i="5" s="1"/>
  <c r="L1636" i="5"/>
  <c r="M1636" i="5" s="1"/>
  <c r="J1637" i="5"/>
  <c r="K1637" i="5" s="1"/>
  <c r="L1637" i="5"/>
  <c r="M1637" i="5" s="1"/>
  <c r="J1638" i="5"/>
  <c r="K1638" i="5" s="1"/>
  <c r="L1638" i="5"/>
  <c r="M1638" i="5" s="1"/>
  <c r="J1639" i="5"/>
  <c r="K1639" i="5" s="1"/>
  <c r="L1639" i="5"/>
  <c r="M1639" i="5" s="1"/>
  <c r="J1640" i="5"/>
  <c r="K1640" i="5" s="1"/>
  <c r="L1640" i="5"/>
  <c r="M1640" i="5" s="1"/>
  <c r="J1641" i="5"/>
  <c r="K1641" i="5" s="1"/>
  <c r="L1641" i="5"/>
  <c r="M1641" i="5" s="1"/>
  <c r="J1642" i="5"/>
  <c r="K1642" i="5" s="1"/>
  <c r="L1642" i="5"/>
  <c r="M1642" i="5" s="1"/>
  <c r="J1643" i="5"/>
  <c r="K1643" i="5" s="1"/>
  <c r="L1643" i="5"/>
  <c r="M1643" i="5" s="1"/>
  <c r="J1644" i="5"/>
  <c r="K1644" i="5" s="1"/>
  <c r="L1644" i="5"/>
  <c r="M1644" i="5" s="1"/>
  <c r="J1645" i="5"/>
  <c r="K1645" i="5" s="1"/>
  <c r="L1645" i="5"/>
  <c r="M1645" i="5" s="1"/>
  <c r="J1646" i="5"/>
  <c r="K1646" i="5" s="1"/>
  <c r="L1646" i="5"/>
  <c r="M1646" i="5" s="1"/>
  <c r="J1647" i="5"/>
  <c r="K1647" i="5" s="1"/>
  <c r="L1647" i="5"/>
  <c r="M1647" i="5" s="1"/>
  <c r="J1648" i="5"/>
  <c r="K1648" i="5" s="1"/>
  <c r="L1648" i="5"/>
  <c r="M1648" i="5" s="1"/>
  <c r="J1649" i="5"/>
  <c r="K1649" i="5" s="1"/>
  <c r="L1649" i="5"/>
  <c r="M1649" i="5" s="1"/>
  <c r="J1650" i="5"/>
  <c r="K1650" i="5" s="1"/>
  <c r="L1650" i="5"/>
  <c r="M1650" i="5" s="1"/>
  <c r="J1651" i="5"/>
  <c r="K1651" i="5" s="1"/>
  <c r="L1651" i="5"/>
  <c r="M1651" i="5" s="1"/>
  <c r="J1652" i="5"/>
  <c r="K1652" i="5" s="1"/>
  <c r="L1652" i="5"/>
  <c r="M1652" i="5" s="1"/>
  <c r="J1653" i="5"/>
  <c r="K1653" i="5" s="1"/>
  <c r="L1653" i="5"/>
  <c r="M1653" i="5" s="1"/>
  <c r="J1654" i="5"/>
  <c r="K1654" i="5" s="1"/>
  <c r="L1654" i="5"/>
  <c r="M1654" i="5" s="1"/>
  <c r="J1655" i="5"/>
  <c r="K1655" i="5" s="1"/>
  <c r="L1655" i="5"/>
  <c r="M1655" i="5" s="1"/>
  <c r="J1656" i="5"/>
  <c r="K1656" i="5" s="1"/>
  <c r="L1656" i="5"/>
  <c r="M1656" i="5" s="1"/>
  <c r="J1657" i="5"/>
  <c r="K1657" i="5" s="1"/>
  <c r="L1657" i="5"/>
  <c r="M1657" i="5" s="1"/>
  <c r="J1658" i="5"/>
  <c r="K1658" i="5" s="1"/>
  <c r="L1658" i="5"/>
  <c r="M1658" i="5" s="1"/>
  <c r="J1659" i="5"/>
  <c r="K1659" i="5" s="1"/>
  <c r="L1659" i="5"/>
  <c r="M1659" i="5" s="1"/>
  <c r="J1660" i="5"/>
  <c r="K1660" i="5" s="1"/>
  <c r="L1660" i="5"/>
  <c r="M1660" i="5" s="1"/>
  <c r="J1661" i="5"/>
  <c r="K1661" i="5" s="1"/>
  <c r="L1661" i="5"/>
  <c r="M1661" i="5" s="1"/>
  <c r="J1662" i="5"/>
  <c r="K1662" i="5" s="1"/>
  <c r="L1662" i="5"/>
  <c r="M1662" i="5" s="1"/>
  <c r="J1663" i="5"/>
  <c r="K1663" i="5" s="1"/>
  <c r="L1663" i="5"/>
  <c r="M1663" i="5" s="1"/>
  <c r="J1664" i="5"/>
  <c r="K1664" i="5" s="1"/>
  <c r="L1664" i="5"/>
  <c r="M1664" i="5" s="1"/>
  <c r="J1665" i="5"/>
  <c r="K1665" i="5" s="1"/>
  <c r="L1665" i="5"/>
  <c r="M1665" i="5" s="1"/>
  <c r="J1666" i="5"/>
  <c r="K1666" i="5" s="1"/>
  <c r="L1666" i="5"/>
  <c r="M1666" i="5" s="1"/>
  <c r="J1667" i="5"/>
  <c r="K1667" i="5" s="1"/>
  <c r="L1667" i="5"/>
  <c r="M1667" i="5" s="1"/>
  <c r="J1668" i="5"/>
  <c r="K1668" i="5" s="1"/>
  <c r="L1668" i="5"/>
  <c r="M1668" i="5" s="1"/>
  <c r="J1669" i="5"/>
  <c r="K1669" i="5" s="1"/>
  <c r="L1669" i="5"/>
  <c r="M1669" i="5" s="1"/>
  <c r="J1670" i="5"/>
  <c r="K1670" i="5" s="1"/>
  <c r="L1670" i="5"/>
  <c r="M1670" i="5" s="1"/>
  <c r="J1671" i="5"/>
  <c r="K1671" i="5" s="1"/>
  <c r="L1671" i="5"/>
  <c r="M1671" i="5" s="1"/>
  <c r="J1672" i="5"/>
  <c r="K1672" i="5" s="1"/>
  <c r="L1672" i="5"/>
  <c r="M1672" i="5" s="1"/>
  <c r="J1673" i="5"/>
  <c r="K1673" i="5" s="1"/>
  <c r="L1673" i="5"/>
  <c r="M1673" i="5" s="1"/>
  <c r="J1674" i="5"/>
  <c r="K1674" i="5" s="1"/>
  <c r="L1674" i="5"/>
  <c r="M1674" i="5" s="1"/>
  <c r="J1675" i="5"/>
  <c r="K1675" i="5" s="1"/>
  <c r="L1675" i="5"/>
  <c r="M1675" i="5" s="1"/>
  <c r="J1676" i="5"/>
  <c r="K1676" i="5" s="1"/>
  <c r="L1676" i="5"/>
  <c r="M1676" i="5" s="1"/>
  <c r="J1677" i="5"/>
  <c r="K1677" i="5" s="1"/>
  <c r="L1677" i="5"/>
  <c r="M1677" i="5" s="1"/>
  <c r="J1678" i="5"/>
  <c r="K1678" i="5" s="1"/>
  <c r="L1678" i="5"/>
  <c r="M1678" i="5" s="1"/>
  <c r="J1679" i="5"/>
  <c r="K1679" i="5" s="1"/>
  <c r="L1679" i="5"/>
  <c r="M1679" i="5" s="1"/>
  <c r="J1680" i="5"/>
  <c r="K1680" i="5" s="1"/>
  <c r="L1680" i="5"/>
  <c r="M1680" i="5" s="1"/>
  <c r="J1681" i="5"/>
  <c r="K1681" i="5" s="1"/>
  <c r="L1681" i="5"/>
  <c r="M1681" i="5" s="1"/>
  <c r="J1682" i="5"/>
  <c r="K1682" i="5" s="1"/>
  <c r="L1682" i="5"/>
  <c r="M1682" i="5" s="1"/>
  <c r="J1683" i="5"/>
  <c r="K1683" i="5" s="1"/>
  <c r="L1683" i="5"/>
  <c r="M1683" i="5" s="1"/>
  <c r="J1684" i="5"/>
  <c r="K1684" i="5" s="1"/>
  <c r="L1684" i="5"/>
  <c r="M1684" i="5" s="1"/>
  <c r="J1685" i="5"/>
  <c r="K1685" i="5" s="1"/>
  <c r="L1685" i="5"/>
  <c r="M1685" i="5" s="1"/>
  <c r="J1686" i="5"/>
  <c r="K1686" i="5" s="1"/>
  <c r="L1686" i="5"/>
  <c r="M1686" i="5" s="1"/>
  <c r="J1687" i="5"/>
  <c r="K1687" i="5" s="1"/>
  <c r="L1687" i="5"/>
  <c r="M1687" i="5" s="1"/>
  <c r="J1688" i="5"/>
  <c r="K1688" i="5" s="1"/>
  <c r="L1688" i="5"/>
  <c r="M1688" i="5" s="1"/>
  <c r="J1689" i="5"/>
  <c r="K1689" i="5" s="1"/>
  <c r="L1689" i="5"/>
  <c r="M1689" i="5" s="1"/>
  <c r="J1690" i="5"/>
  <c r="K1690" i="5" s="1"/>
  <c r="L1690" i="5"/>
  <c r="M1690" i="5" s="1"/>
  <c r="J1691" i="5"/>
  <c r="K1691" i="5" s="1"/>
  <c r="L1691" i="5"/>
  <c r="M1691" i="5" s="1"/>
  <c r="J1692" i="5"/>
  <c r="K1692" i="5" s="1"/>
  <c r="L1692" i="5"/>
  <c r="M1692" i="5" s="1"/>
  <c r="J1693" i="5"/>
  <c r="K1693" i="5" s="1"/>
  <c r="L1693" i="5"/>
  <c r="M1693" i="5" s="1"/>
  <c r="J1694" i="5"/>
  <c r="K1694" i="5" s="1"/>
  <c r="L1694" i="5"/>
  <c r="M1694" i="5" s="1"/>
  <c r="J1695" i="5"/>
  <c r="K1695" i="5" s="1"/>
  <c r="L1695" i="5"/>
  <c r="M1695" i="5" s="1"/>
  <c r="J1696" i="5"/>
  <c r="K1696" i="5" s="1"/>
  <c r="L1696" i="5"/>
  <c r="M1696" i="5" s="1"/>
  <c r="J1697" i="5"/>
  <c r="K1697" i="5" s="1"/>
  <c r="L1697" i="5"/>
  <c r="M1697" i="5" s="1"/>
  <c r="J1698" i="5"/>
  <c r="K1698" i="5" s="1"/>
  <c r="L1698" i="5"/>
  <c r="M1698" i="5" s="1"/>
  <c r="J1699" i="5"/>
  <c r="K1699" i="5" s="1"/>
  <c r="L1699" i="5"/>
  <c r="M1699" i="5" s="1"/>
  <c r="J1700" i="5"/>
  <c r="K1700" i="5" s="1"/>
  <c r="L1700" i="5"/>
  <c r="M1700" i="5" s="1"/>
  <c r="J1701" i="5"/>
  <c r="K1701" i="5" s="1"/>
  <c r="L1701" i="5"/>
  <c r="M1701" i="5" s="1"/>
  <c r="J1702" i="5"/>
  <c r="K1702" i="5" s="1"/>
  <c r="L1702" i="5"/>
  <c r="M1702" i="5" s="1"/>
  <c r="J1703" i="5"/>
  <c r="K1703" i="5" s="1"/>
  <c r="L1703" i="5"/>
  <c r="M1703" i="5" s="1"/>
  <c r="J1704" i="5"/>
  <c r="K1704" i="5" s="1"/>
  <c r="L1704" i="5"/>
  <c r="M1704" i="5" s="1"/>
  <c r="J1705" i="5"/>
  <c r="K1705" i="5" s="1"/>
  <c r="L1705" i="5"/>
  <c r="M1705" i="5" s="1"/>
  <c r="J1706" i="5"/>
  <c r="K1706" i="5" s="1"/>
  <c r="L1706" i="5"/>
  <c r="M1706" i="5" s="1"/>
  <c r="J1707" i="5"/>
  <c r="K1707" i="5" s="1"/>
  <c r="L1707" i="5"/>
  <c r="M1707" i="5" s="1"/>
  <c r="J1708" i="5"/>
  <c r="K1708" i="5" s="1"/>
  <c r="L1708" i="5"/>
  <c r="M1708" i="5" s="1"/>
  <c r="J1709" i="5"/>
  <c r="K1709" i="5" s="1"/>
  <c r="L1709" i="5"/>
  <c r="M1709" i="5" s="1"/>
  <c r="J1710" i="5"/>
  <c r="K1710" i="5" s="1"/>
  <c r="L1710" i="5"/>
  <c r="M1710" i="5" s="1"/>
  <c r="J1711" i="5"/>
  <c r="K1711" i="5" s="1"/>
  <c r="L1711" i="5"/>
  <c r="M1711" i="5" s="1"/>
  <c r="J1712" i="5"/>
  <c r="K1712" i="5" s="1"/>
  <c r="L1712" i="5"/>
  <c r="M1712" i="5" s="1"/>
  <c r="J1713" i="5"/>
  <c r="K1713" i="5" s="1"/>
  <c r="L1713" i="5"/>
  <c r="M1713" i="5" s="1"/>
  <c r="J1714" i="5"/>
  <c r="K1714" i="5" s="1"/>
  <c r="L1714" i="5"/>
  <c r="M1714" i="5" s="1"/>
  <c r="J1715" i="5"/>
  <c r="K1715" i="5" s="1"/>
  <c r="L1715" i="5"/>
  <c r="M1715" i="5" s="1"/>
  <c r="J1716" i="5"/>
  <c r="K1716" i="5" s="1"/>
  <c r="L1716" i="5"/>
  <c r="M1716" i="5" s="1"/>
  <c r="J1717" i="5"/>
  <c r="K1717" i="5" s="1"/>
  <c r="L1717" i="5"/>
  <c r="M1717" i="5" s="1"/>
  <c r="J1718" i="5"/>
  <c r="K1718" i="5" s="1"/>
  <c r="L1718" i="5"/>
  <c r="M1718" i="5" s="1"/>
  <c r="J1719" i="5"/>
  <c r="K1719" i="5" s="1"/>
  <c r="L1719" i="5"/>
  <c r="M1719" i="5" s="1"/>
  <c r="J1720" i="5"/>
  <c r="K1720" i="5" s="1"/>
  <c r="L1720" i="5"/>
  <c r="M1720" i="5" s="1"/>
  <c r="J1721" i="5"/>
  <c r="K1721" i="5" s="1"/>
  <c r="L1721" i="5"/>
  <c r="M1721" i="5" s="1"/>
  <c r="J1722" i="5"/>
  <c r="K1722" i="5" s="1"/>
  <c r="L1722" i="5"/>
  <c r="M1722" i="5" s="1"/>
  <c r="J1723" i="5"/>
  <c r="K1723" i="5" s="1"/>
  <c r="L1723" i="5"/>
  <c r="M1723" i="5" s="1"/>
  <c r="J1724" i="5"/>
  <c r="K1724" i="5" s="1"/>
  <c r="L1724" i="5"/>
  <c r="M1724" i="5" s="1"/>
  <c r="J1725" i="5"/>
  <c r="K1725" i="5" s="1"/>
  <c r="L1725" i="5"/>
  <c r="M1725" i="5" s="1"/>
  <c r="J1726" i="5"/>
  <c r="K1726" i="5" s="1"/>
  <c r="L1726" i="5"/>
  <c r="M1726" i="5" s="1"/>
  <c r="J1727" i="5"/>
  <c r="K1727" i="5" s="1"/>
  <c r="L1727" i="5"/>
  <c r="M1727" i="5" s="1"/>
  <c r="J1728" i="5"/>
  <c r="K1728" i="5" s="1"/>
  <c r="L1728" i="5"/>
  <c r="M1728" i="5" s="1"/>
  <c r="J1729" i="5"/>
  <c r="K1729" i="5" s="1"/>
  <c r="L1729" i="5"/>
  <c r="M1729" i="5" s="1"/>
  <c r="J1730" i="5"/>
  <c r="K1730" i="5" s="1"/>
  <c r="L1730" i="5"/>
  <c r="M1730" i="5" s="1"/>
  <c r="J1731" i="5"/>
  <c r="K1731" i="5" s="1"/>
  <c r="L1731" i="5"/>
  <c r="M1731" i="5" s="1"/>
  <c r="J1732" i="5"/>
  <c r="K1732" i="5" s="1"/>
  <c r="L1732" i="5"/>
  <c r="M1732" i="5" s="1"/>
  <c r="J1733" i="5"/>
  <c r="K1733" i="5" s="1"/>
  <c r="L1733" i="5"/>
  <c r="M1733" i="5" s="1"/>
  <c r="J1734" i="5"/>
  <c r="K1734" i="5" s="1"/>
  <c r="L1734" i="5"/>
  <c r="M1734" i="5" s="1"/>
  <c r="J1735" i="5"/>
  <c r="K1735" i="5" s="1"/>
  <c r="L1735" i="5"/>
  <c r="M1735" i="5" s="1"/>
  <c r="J1736" i="5"/>
  <c r="K1736" i="5" s="1"/>
  <c r="L1736" i="5"/>
  <c r="M1736" i="5" s="1"/>
  <c r="J1737" i="5"/>
  <c r="K1737" i="5" s="1"/>
  <c r="L1737" i="5"/>
  <c r="M1737" i="5" s="1"/>
  <c r="J1738" i="5"/>
  <c r="K1738" i="5" s="1"/>
  <c r="L1738" i="5"/>
  <c r="M1738" i="5" s="1"/>
  <c r="J1739" i="5"/>
  <c r="K1739" i="5" s="1"/>
  <c r="L1739" i="5"/>
  <c r="M1739" i="5" s="1"/>
  <c r="J1740" i="5"/>
  <c r="K1740" i="5" s="1"/>
  <c r="L1740" i="5"/>
  <c r="M1740" i="5" s="1"/>
  <c r="J1741" i="5"/>
  <c r="K1741" i="5" s="1"/>
  <c r="L1741" i="5"/>
  <c r="M1741" i="5" s="1"/>
  <c r="J1742" i="5"/>
  <c r="K1742" i="5" s="1"/>
  <c r="L1742" i="5"/>
  <c r="M1742" i="5" s="1"/>
  <c r="J1743" i="5"/>
  <c r="K1743" i="5" s="1"/>
  <c r="L1743" i="5"/>
  <c r="M1743" i="5" s="1"/>
  <c r="J1744" i="5"/>
  <c r="K1744" i="5" s="1"/>
  <c r="L1744" i="5"/>
  <c r="M1744" i="5" s="1"/>
  <c r="J1745" i="5"/>
  <c r="K1745" i="5" s="1"/>
  <c r="L1745" i="5"/>
  <c r="M1745" i="5" s="1"/>
  <c r="J1746" i="5"/>
  <c r="K1746" i="5" s="1"/>
  <c r="L1746" i="5"/>
  <c r="M1746" i="5" s="1"/>
  <c r="J1747" i="5"/>
  <c r="K1747" i="5" s="1"/>
  <c r="L1747" i="5"/>
  <c r="M1747" i="5" s="1"/>
  <c r="J1748" i="5"/>
  <c r="K1748" i="5" s="1"/>
  <c r="L1748" i="5"/>
  <c r="M1748" i="5" s="1"/>
  <c r="J1749" i="5"/>
  <c r="K1749" i="5" s="1"/>
  <c r="L1749" i="5"/>
  <c r="M1749" i="5" s="1"/>
  <c r="J1750" i="5"/>
  <c r="K1750" i="5" s="1"/>
  <c r="L1750" i="5"/>
  <c r="M1750" i="5" s="1"/>
  <c r="J1751" i="5"/>
  <c r="K1751" i="5" s="1"/>
  <c r="L1751" i="5"/>
  <c r="M1751" i="5" s="1"/>
  <c r="J1752" i="5"/>
  <c r="K1752" i="5" s="1"/>
  <c r="L1752" i="5"/>
  <c r="M1752" i="5" s="1"/>
  <c r="J1753" i="5"/>
  <c r="K1753" i="5" s="1"/>
  <c r="L1753" i="5"/>
  <c r="M1753" i="5" s="1"/>
  <c r="J1754" i="5"/>
  <c r="K1754" i="5" s="1"/>
  <c r="L1754" i="5"/>
  <c r="M1754" i="5" s="1"/>
  <c r="J1755" i="5"/>
  <c r="K1755" i="5" s="1"/>
  <c r="L1755" i="5"/>
  <c r="M1755" i="5" s="1"/>
  <c r="J1756" i="5"/>
  <c r="K1756" i="5" s="1"/>
  <c r="L1756" i="5"/>
  <c r="M1756" i="5" s="1"/>
  <c r="J1757" i="5"/>
  <c r="K1757" i="5" s="1"/>
  <c r="L1757" i="5"/>
  <c r="M1757" i="5" s="1"/>
  <c r="J1758" i="5"/>
  <c r="K1758" i="5" s="1"/>
  <c r="L1758" i="5"/>
  <c r="M1758" i="5" s="1"/>
  <c r="J1759" i="5"/>
  <c r="K1759" i="5" s="1"/>
  <c r="L1759" i="5"/>
  <c r="M1759" i="5" s="1"/>
  <c r="J1760" i="5"/>
  <c r="K1760" i="5" s="1"/>
  <c r="L1760" i="5"/>
  <c r="M1760" i="5" s="1"/>
  <c r="J1761" i="5"/>
  <c r="K1761" i="5" s="1"/>
  <c r="L1761" i="5"/>
  <c r="M1761" i="5" s="1"/>
  <c r="J1762" i="5"/>
  <c r="K1762" i="5" s="1"/>
  <c r="L1762" i="5"/>
  <c r="M1762" i="5" s="1"/>
  <c r="J1763" i="5"/>
  <c r="K1763" i="5" s="1"/>
  <c r="L1763" i="5"/>
  <c r="M1763" i="5" s="1"/>
  <c r="J1764" i="5"/>
  <c r="K1764" i="5" s="1"/>
  <c r="L1764" i="5"/>
  <c r="M1764" i="5" s="1"/>
  <c r="J1765" i="5"/>
  <c r="K1765" i="5" s="1"/>
  <c r="L1765" i="5"/>
  <c r="M1765" i="5" s="1"/>
  <c r="J1766" i="5"/>
  <c r="K1766" i="5" s="1"/>
  <c r="L1766" i="5"/>
  <c r="M1766" i="5" s="1"/>
  <c r="J1767" i="5"/>
  <c r="K1767" i="5" s="1"/>
  <c r="L1767" i="5"/>
  <c r="M1767" i="5" s="1"/>
  <c r="J1768" i="5"/>
  <c r="K1768" i="5" s="1"/>
  <c r="L1768" i="5"/>
  <c r="M1768" i="5" s="1"/>
  <c r="J1769" i="5"/>
  <c r="K1769" i="5" s="1"/>
  <c r="L1769" i="5"/>
  <c r="M1769" i="5" s="1"/>
  <c r="J1770" i="5"/>
  <c r="K1770" i="5" s="1"/>
  <c r="L1770" i="5"/>
  <c r="M1770" i="5" s="1"/>
  <c r="J1771" i="5"/>
  <c r="K1771" i="5" s="1"/>
  <c r="L1771" i="5"/>
  <c r="M1771" i="5" s="1"/>
  <c r="J1772" i="5"/>
  <c r="K1772" i="5" s="1"/>
  <c r="L1772" i="5"/>
  <c r="M1772" i="5" s="1"/>
  <c r="J1773" i="5"/>
  <c r="K1773" i="5" s="1"/>
  <c r="L1773" i="5"/>
  <c r="M1773" i="5" s="1"/>
  <c r="J1774" i="5"/>
  <c r="K1774" i="5" s="1"/>
  <c r="L1774" i="5"/>
  <c r="M1774" i="5" s="1"/>
  <c r="J1775" i="5"/>
  <c r="K1775" i="5" s="1"/>
  <c r="L1775" i="5"/>
  <c r="M1775" i="5" s="1"/>
  <c r="J1776" i="5"/>
  <c r="K1776" i="5" s="1"/>
  <c r="L1776" i="5"/>
  <c r="M1776" i="5" s="1"/>
  <c r="J1777" i="5"/>
  <c r="K1777" i="5" s="1"/>
  <c r="L1777" i="5"/>
  <c r="M1777" i="5" s="1"/>
  <c r="J1778" i="5"/>
  <c r="K1778" i="5" s="1"/>
  <c r="L1778" i="5"/>
  <c r="M1778" i="5" s="1"/>
  <c r="J1779" i="5"/>
  <c r="K1779" i="5" s="1"/>
  <c r="L1779" i="5"/>
  <c r="M1779" i="5" s="1"/>
  <c r="J1780" i="5"/>
  <c r="K1780" i="5" s="1"/>
  <c r="L1780" i="5"/>
  <c r="M1780" i="5" s="1"/>
  <c r="J1781" i="5"/>
  <c r="K1781" i="5" s="1"/>
  <c r="L1781" i="5"/>
  <c r="M1781" i="5" s="1"/>
  <c r="J1782" i="5"/>
  <c r="K1782" i="5" s="1"/>
  <c r="L1782" i="5"/>
  <c r="M1782" i="5" s="1"/>
  <c r="J1783" i="5"/>
  <c r="K1783" i="5" s="1"/>
  <c r="L1783" i="5"/>
  <c r="M1783" i="5" s="1"/>
  <c r="J1784" i="5"/>
  <c r="K1784" i="5" s="1"/>
  <c r="L1784" i="5"/>
  <c r="M1784" i="5" s="1"/>
  <c r="J1785" i="5"/>
  <c r="K1785" i="5" s="1"/>
  <c r="L1785" i="5"/>
  <c r="M1785" i="5" s="1"/>
  <c r="J1786" i="5"/>
  <c r="K1786" i="5" s="1"/>
  <c r="L1786" i="5"/>
  <c r="M1786" i="5" s="1"/>
  <c r="J1787" i="5"/>
  <c r="K1787" i="5" s="1"/>
  <c r="L1787" i="5"/>
  <c r="M1787" i="5" s="1"/>
  <c r="J1788" i="5"/>
  <c r="K1788" i="5" s="1"/>
  <c r="L1788" i="5"/>
  <c r="M1788" i="5" s="1"/>
  <c r="J1789" i="5"/>
  <c r="K1789" i="5" s="1"/>
  <c r="L1789" i="5"/>
  <c r="M1789" i="5" s="1"/>
  <c r="J1790" i="5"/>
  <c r="K1790" i="5" s="1"/>
  <c r="L1790" i="5"/>
  <c r="M1790" i="5" s="1"/>
  <c r="J1791" i="5"/>
  <c r="K1791" i="5" s="1"/>
  <c r="L1791" i="5"/>
  <c r="M1791" i="5" s="1"/>
  <c r="J1792" i="5"/>
  <c r="K1792" i="5" s="1"/>
  <c r="L1792" i="5"/>
  <c r="M1792" i="5" s="1"/>
  <c r="J1793" i="5"/>
  <c r="K1793" i="5" s="1"/>
  <c r="L1793" i="5"/>
  <c r="M1793" i="5" s="1"/>
  <c r="J1794" i="5"/>
  <c r="K1794" i="5" s="1"/>
  <c r="L1794" i="5"/>
  <c r="M1794" i="5" s="1"/>
  <c r="J1795" i="5"/>
  <c r="K1795" i="5" s="1"/>
  <c r="L1795" i="5"/>
  <c r="M1795" i="5" s="1"/>
  <c r="J1796" i="5"/>
  <c r="K1796" i="5" s="1"/>
  <c r="L1796" i="5"/>
  <c r="M1796" i="5" s="1"/>
  <c r="J1797" i="5"/>
  <c r="K1797" i="5" s="1"/>
  <c r="L1797" i="5"/>
  <c r="M1797" i="5" s="1"/>
  <c r="J1798" i="5"/>
  <c r="K1798" i="5" s="1"/>
  <c r="L1798" i="5"/>
  <c r="M1798" i="5" s="1"/>
  <c r="J1799" i="5"/>
  <c r="K1799" i="5" s="1"/>
  <c r="L1799" i="5"/>
  <c r="M1799" i="5" s="1"/>
  <c r="J1800" i="5"/>
  <c r="K1800" i="5" s="1"/>
  <c r="L1800" i="5"/>
  <c r="M1800" i="5" s="1"/>
  <c r="J1801" i="5"/>
  <c r="K1801" i="5" s="1"/>
  <c r="L1801" i="5"/>
  <c r="M1801" i="5" s="1"/>
  <c r="J1802" i="5"/>
  <c r="K1802" i="5" s="1"/>
  <c r="L1802" i="5"/>
  <c r="M1802" i="5" s="1"/>
  <c r="J1803" i="5"/>
  <c r="K1803" i="5" s="1"/>
  <c r="L1803" i="5"/>
  <c r="M1803" i="5" s="1"/>
  <c r="J1804" i="5"/>
  <c r="K1804" i="5" s="1"/>
  <c r="L1804" i="5"/>
  <c r="M1804" i="5" s="1"/>
  <c r="J1805" i="5"/>
  <c r="K1805" i="5" s="1"/>
  <c r="L1805" i="5"/>
  <c r="M1805" i="5" s="1"/>
  <c r="J1806" i="5"/>
  <c r="K1806" i="5" s="1"/>
  <c r="L1806" i="5"/>
  <c r="M1806" i="5" s="1"/>
  <c r="J1807" i="5"/>
  <c r="K1807" i="5" s="1"/>
  <c r="L1807" i="5"/>
  <c r="M1807" i="5" s="1"/>
  <c r="J1808" i="5"/>
  <c r="K1808" i="5" s="1"/>
  <c r="L1808" i="5"/>
  <c r="M1808" i="5" s="1"/>
  <c r="J1809" i="5"/>
  <c r="K1809" i="5" s="1"/>
  <c r="L1809" i="5"/>
  <c r="M1809" i="5" s="1"/>
  <c r="J1810" i="5"/>
  <c r="K1810" i="5" s="1"/>
  <c r="L1810" i="5"/>
  <c r="M1810" i="5" s="1"/>
  <c r="J1811" i="5"/>
  <c r="K1811" i="5" s="1"/>
  <c r="L1811" i="5"/>
  <c r="M1811" i="5" s="1"/>
  <c r="J1812" i="5"/>
  <c r="K1812" i="5" s="1"/>
  <c r="L1812" i="5"/>
  <c r="M1812" i="5" s="1"/>
  <c r="J1813" i="5"/>
  <c r="K1813" i="5" s="1"/>
  <c r="L1813" i="5"/>
  <c r="M1813" i="5" s="1"/>
  <c r="J1814" i="5"/>
  <c r="K1814" i="5" s="1"/>
  <c r="L1814" i="5"/>
  <c r="M1814" i="5" s="1"/>
  <c r="J1815" i="5"/>
  <c r="K1815" i="5" s="1"/>
  <c r="L1815" i="5"/>
  <c r="M1815" i="5" s="1"/>
  <c r="J1816" i="5"/>
  <c r="K1816" i="5" s="1"/>
  <c r="L1816" i="5"/>
  <c r="M1816" i="5" s="1"/>
  <c r="J1817" i="5"/>
  <c r="K1817" i="5" s="1"/>
  <c r="L1817" i="5"/>
  <c r="M1817" i="5" s="1"/>
  <c r="J1818" i="5"/>
  <c r="K1818" i="5" s="1"/>
  <c r="L1818" i="5"/>
  <c r="M1818" i="5" s="1"/>
  <c r="J1819" i="5"/>
  <c r="K1819" i="5" s="1"/>
  <c r="L1819" i="5"/>
  <c r="M1819" i="5" s="1"/>
  <c r="J1820" i="5"/>
  <c r="K1820" i="5" s="1"/>
  <c r="L1820" i="5"/>
  <c r="M1820" i="5" s="1"/>
  <c r="J1821" i="5"/>
  <c r="K1821" i="5" s="1"/>
  <c r="L1821" i="5"/>
  <c r="M1821" i="5" s="1"/>
  <c r="J1822" i="5"/>
  <c r="K1822" i="5" s="1"/>
  <c r="L1822" i="5"/>
  <c r="M1822" i="5" s="1"/>
  <c r="J1823" i="5"/>
  <c r="K1823" i="5" s="1"/>
  <c r="L1823" i="5"/>
  <c r="M1823" i="5" s="1"/>
  <c r="J1824" i="5"/>
  <c r="K1824" i="5" s="1"/>
  <c r="L1824" i="5"/>
  <c r="M1824" i="5" s="1"/>
  <c r="J1825" i="5"/>
  <c r="K1825" i="5" s="1"/>
  <c r="L1825" i="5"/>
  <c r="M1825" i="5" s="1"/>
  <c r="J1826" i="5"/>
  <c r="K1826" i="5" s="1"/>
  <c r="L1826" i="5"/>
  <c r="M1826" i="5" s="1"/>
  <c r="J1827" i="5"/>
  <c r="K1827" i="5" s="1"/>
  <c r="L1827" i="5"/>
  <c r="M1827" i="5" s="1"/>
  <c r="J1828" i="5"/>
  <c r="K1828" i="5" s="1"/>
  <c r="L1828" i="5"/>
  <c r="M1828" i="5" s="1"/>
  <c r="J1829" i="5"/>
  <c r="K1829" i="5" s="1"/>
  <c r="L1829" i="5"/>
  <c r="M1829" i="5" s="1"/>
  <c r="J1830" i="5"/>
  <c r="K1830" i="5" s="1"/>
  <c r="L1830" i="5"/>
  <c r="M1830" i="5" s="1"/>
  <c r="J1831" i="5"/>
  <c r="K1831" i="5" s="1"/>
  <c r="L1831" i="5"/>
  <c r="M1831" i="5" s="1"/>
  <c r="J1832" i="5"/>
  <c r="K1832" i="5" s="1"/>
  <c r="L1832" i="5"/>
  <c r="M1832" i="5" s="1"/>
  <c r="J1833" i="5"/>
  <c r="K1833" i="5" s="1"/>
  <c r="L1833" i="5"/>
  <c r="M1833" i="5" s="1"/>
  <c r="J1834" i="5"/>
  <c r="K1834" i="5" s="1"/>
  <c r="L1834" i="5"/>
  <c r="M1834" i="5" s="1"/>
  <c r="J1835" i="5"/>
  <c r="K1835" i="5" s="1"/>
  <c r="L1835" i="5"/>
  <c r="M1835" i="5" s="1"/>
  <c r="J1836" i="5"/>
  <c r="K1836" i="5" s="1"/>
  <c r="L1836" i="5"/>
  <c r="M1836" i="5" s="1"/>
  <c r="J1837" i="5"/>
  <c r="K1837" i="5" s="1"/>
  <c r="L1837" i="5"/>
  <c r="M1837" i="5" s="1"/>
  <c r="J1838" i="5"/>
  <c r="K1838" i="5" s="1"/>
  <c r="L1838" i="5"/>
  <c r="M1838" i="5" s="1"/>
  <c r="J1839" i="5"/>
  <c r="K1839" i="5" s="1"/>
  <c r="L1839" i="5"/>
  <c r="M1839" i="5" s="1"/>
  <c r="J1840" i="5"/>
  <c r="K1840" i="5" s="1"/>
  <c r="L1840" i="5"/>
  <c r="M1840" i="5" s="1"/>
  <c r="J1841" i="5"/>
  <c r="K1841" i="5" s="1"/>
  <c r="L1841" i="5"/>
  <c r="M1841" i="5" s="1"/>
  <c r="J1842" i="5"/>
  <c r="K1842" i="5" s="1"/>
  <c r="L1842" i="5"/>
  <c r="M1842" i="5" s="1"/>
  <c r="J1843" i="5"/>
  <c r="K1843" i="5" s="1"/>
  <c r="L1843" i="5"/>
  <c r="M1843" i="5" s="1"/>
  <c r="J1844" i="5"/>
  <c r="K1844" i="5" s="1"/>
  <c r="L1844" i="5"/>
  <c r="M1844" i="5" s="1"/>
  <c r="J1845" i="5"/>
  <c r="K1845" i="5" s="1"/>
  <c r="L1845" i="5"/>
  <c r="M1845" i="5" s="1"/>
  <c r="J1846" i="5"/>
  <c r="K1846" i="5" s="1"/>
  <c r="L1846" i="5"/>
  <c r="M1846" i="5" s="1"/>
  <c r="J1847" i="5"/>
  <c r="K1847" i="5" s="1"/>
  <c r="L1847" i="5"/>
  <c r="M1847" i="5" s="1"/>
  <c r="J1848" i="5"/>
  <c r="K1848" i="5" s="1"/>
  <c r="L1848" i="5"/>
  <c r="M1848" i="5" s="1"/>
  <c r="J1849" i="5"/>
  <c r="K1849" i="5" s="1"/>
  <c r="L1849" i="5"/>
  <c r="M1849" i="5" s="1"/>
  <c r="J1850" i="5"/>
  <c r="K1850" i="5" s="1"/>
  <c r="L1850" i="5"/>
  <c r="M1850" i="5" s="1"/>
  <c r="J1851" i="5"/>
  <c r="K1851" i="5" s="1"/>
  <c r="L1851" i="5"/>
  <c r="M1851" i="5" s="1"/>
  <c r="J1852" i="5"/>
  <c r="K1852" i="5" s="1"/>
  <c r="L1852" i="5"/>
  <c r="M1852" i="5" s="1"/>
  <c r="J1853" i="5"/>
  <c r="K1853" i="5" s="1"/>
  <c r="L1853" i="5"/>
  <c r="M1853" i="5" s="1"/>
  <c r="J1854" i="5"/>
  <c r="K1854" i="5" s="1"/>
  <c r="L1854" i="5"/>
  <c r="M1854" i="5" s="1"/>
  <c r="J1855" i="5"/>
  <c r="K1855" i="5" s="1"/>
  <c r="L1855" i="5"/>
  <c r="M1855" i="5" s="1"/>
  <c r="J1856" i="5"/>
  <c r="K1856" i="5" s="1"/>
  <c r="L1856" i="5"/>
  <c r="M1856" i="5" s="1"/>
  <c r="J1857" i="5"/>
  <c r="K1857" i="5" s="1"/>
  <c r="L1857" i="5"/>
  <c r="M1857" i="5" s="1"/>
  <c r="J1858" i="5"/>
  <c r="K1858" i="5" s="1"/>
  <c r="L1858" i="5"/>
  <c r="M1858" i="5" s="1"/>
  <c r="J1859" i="5"/>
  <c r="K1859" i="5" s="1"/>
  <c r="L1859" i="5"/>
  <c r="M1859" i="5" s="1"/>
  <c r="J1860" i="5"/>
  <c r="K1860" i="5" s="1"/>
  <c r="L1860" i="5"/>
  <c r="M1860" i="5" s="1"/>
  <c r="J1861" i="5"/>
  <c r="K1861" i="5" s="1"/>
  <c r="L1861" i="5"/>
  <c r="M1861" i="5" s="1"/>
  <c r="J1862" i="5"/>
  <c r="K1862" i="5" s="1"/>
  <c r="L1862" i="5"/>
  <c r="M1862" i="5" s="1"/>
  <c r="J1863" i="5"/>
  <c r="K1863" i="5" s="1"/>
  <c r="L1863" i="5"/>
  <c r="M1863" i="5" s="1"/>
  <c r="J1864" i="5"/>
  <c r="K1864" i="5" s="1"/>
  <c r="L1864" i="5"/>
  <c r="M1864" i="5" s="1"/>
  <c r="J1865" i="5"/>
  <c r="K1865" i="5" s="1"/>
  <c r="L1865" i="5"/>
  <c r="M1865" i="5" s="1"/>
  <c r="J1866" i="5"/>
  <c r="K1866" i="5" s="1"/>
  <c r="L1866" i="5"/>
  <c r="M1866" i="5" s="1"/>
  <c r="J1867" i="5"/>
  <c r="K1867" i="5" s="1"/>
  <c r="L1867" i="5"/>
  <c r="M1867" i="5" s="1"/>
  <c r="J1868" i="5"/>
  <c r="K1868" i="5" s="1"/>
  <c r="L1868" i="5"/>
  <c r="M1868" i="5" s="1"/>
  <c r="J1869" i="5"/>
  <c r="K1869" i="5" s="1"/>
  <c r="L1869" i="5"/>
  <c r="M1869" i="5" s="1"/>
  <c r="J1870" i="5"/>
  <c r="K1870" i="5" s="1"/>
  <c r="L1870" i="5"/>
  <c r="M1870" i="5" s="1"/>
  <c r="J1871" i="5"/>
  <c r="K1871" i="5" s="1"/>
  <c r="L1871" i="5"/>
  <c r="M1871" i="5" s="1"/>
  <c r="J1872" i="5"/>
  <c r="K1872" i="5" s="1"/>
  <c r="L1872" i="5"/>
  <c r="M1872" i="5" s="1"/>
  <c r="J1873" i="5"/>
  <c r="K1873" i="5" s="1"/>
  <c r="L1873" i="5"/>
  <c r="M1873" i="5" s="1"/>
  <c r="J1874" i="5"/>
  <c r="K1874" i="5" s="1"/>
  <c r="L1874" i="5"/>
  <c r="M1874" i="5" s="1"/>
  <c r="J1875" i="5"/>
  <c r="K1875" i="5" s="1"/>
  <c r="L1875" i="5"/>
  <c r="M1875" i="5" s="1"/>
  <c r="J1876" i="5"/>
  <c r="K1876" i="5" s="1"/>
  <c r="L1876" i="5"/>
  <c r="M1876" i="5" s="1"/>
  <c r="J1877" i="5"/>
  <c r="K1877" i="5" s="1"/>
  <c r="L1877" i="5"/>
  <c r="M1877" i="5" s="1"/>
  <c r="J1878" i="5"/>
  <c r="K1878" i="5" s="1"/>
  <c r="L1878" i="5"/>
  <c r="M1878" i="5" s="1"/>
  <c r="J1879" i="5"/>
  <c r="K1879" i="5" s="1"/>
  <c r="L1879" i="5"/>
  <c r="M1879" i="5" s="1"/>
  <c r="J1880" i="5"/>
  <c r="K1880" i="5" s="1"/>
  <c r="L1880" i="5"/>
  <c r="M1880" i="5" s="1"/>
  <c r="J1881" i="5"/>
  <c r="K1881" i="5" s="1"/>
  <c r="L1881" i="5"/>
  <c r="M1881" i="5" s="1"/>
  <c r="J1882" i="5"/>
  <c r="K1882" i="5" s="1"/>
  <c r="L1882" i="5"/>
  <c r="M1882" i="5" s="1"/>
  <c r="J1883" i="5"/>
  <c r="K1883" i="5" s="1"/>
  <c r="L1883" i="5"/>
  <c r="M1883" i="5" s="1"/>
  <c r="J1884" i="5"/>
  <c r="K1884" i="5" s="1"/>
  <c r="L1884" i="5"/>
  <c r="M1884" i="5" s="1"/>
  <c r="J1885" i="5"/>
  <c r="K1885" i="5" s="1"/>
  <c r="L1885" i="5"/>
  <c r="M1885" i="5" s="1"/>
  <c r="J1886" i="5"/>
  <c r="K1886" i="5" s="1"/>
  <c r="L1886" i="5"/>
  <c r="M1886" i="5" s="1"/>
  <c r="J1887" i="5"/>
  <c r="K1887" i="5" s="1"/>
  <c r="L1887" i="5"/>
  <c r="M1887" i="5" s="1"/>
  <c r="J1888" i="5"/>
  <c r="K1888" i="5" s="1"/>
  <c r="L1888" i="5"/>
  <c r="M1888" i="5" s="1"/>
  <c r="J1889" i="5"/>
  <c r="K1889" i="5" s="1"/>
  <c r="L1889" i="5"/>
  <c r="M1889" i="5" s="1"/>
  <c r="J1890" i="5"/>
  <c r="K1890" i="5" s="1"/>
  <c r="L1890" i="5"/>
  <c r="M1890" i="5" s="1"/>
  <c r="J1891" i="5"/>
  <c r="K1891" i="5" s="1"/>
  <c r="L1891" i="5"/>
  <c r="M1891" i="5" s="1"/>
  <c r="J1892" i="5"/>
  <c r="K1892" i="5" s="1"/>
  <c r="L1892" i="5"/>
  <c r="M1892" i="5" s="1"/>
  <c r="J1893" i="5"/>
  <c r="K1893" i="5" s="1"/>
  <c r="L1893" i="5"/>
  <c r="M1893" i="5" s="1"/>
  <c r="J1894" i="5"/>
  <c r="K1894" i="5" s="1"/>
  <c r="L1894" i="5"/>
  <c r="M1894" i="5" s="1"/>
  <c r="J1895" i="5"/>
  <c r="K1895" i="5" s="1"/>
  <c r="L1895" i="5"/>
  <c r="M1895" i="5" s="1"/>
  <c r="J1896" i="5"/>
  <c r="K1896" i="5" s="1"/>
  <c r="L1896" i="5"/>
  <c r="M1896" i="5" s="1"/>
  <c r="J1897" i="5"/>
  <c r="K1897" i="5" s="1"/>
  <c r="L1897" i="5"/>
  <c r="M1897" i="5" s="1"/>
  <c r="J1898" i="5"/>
  <c r="K1898" i="5" s="1"/>
  <c r="L1898" i="5"/>
  <c r="M1898" i="5" s="1"/>
  <c r="J1899" i="5"/>
  <c r="K1899" i="5" s="1"/>
  <c r="L1899" i="5"/>
  <c r="M1899" i="5" s="1"/>
  <c r="J1900" i="5"/>
  <c r="K1900" i="5" s="1"/>
  <c r="L1900" i="5"/>
  <c r="M1900" i="5" s="1"/>
  <c r="J1901" i="5"/>
  <c r="K1901" i="5" s="1"/>
  <c r="L1901" i="5"/>
  <c r="M1901" i="5" s="1"/>
  <c r="J1902" i="5"/>
  <c r="K1902" i="5" s="1"/>
  <c r="L1902" i="5"/>
  <c r="M1902" i="5" s="1"/>
  <c r="J1903" i="5"/>
  <c r="K1903" i="5" s="1"/>
  <c r="L1903" i="5"/>
  <c r="M1903" i="5" s="1"/>
  <c r="J1904" i="5"/>
  <c r="K1904" i="5" s="1"/>
  <c r="L1904" i="5"/>
  <c r="M1904" i="5" s="1"/>
  <c r="J1905" i="5"/>
  <c r="K1905" i="5" s="1"/>
  <c r="L1905" i="5"/>
  <c r="M1905" i="5" s="1"/>
  <c r="J1906" i="5"/>
  <c r="K1906" i="5" s="1"/>
  <c r="L1906" i="5"/>
  <c r="M1906" i="5" s="1"/>
  <c r="J1907" i="5"/>
  <c r="K1907" i="5" s="1"/>
  <c r="L1907" i="5"/>
  <c r="M1907" i="5" s="1"/>
  <c r="J1908" i="5"/>
  <c r="K1908" i="5" s="1"/>
  <c r="L1908" i="5"/>
  <c r="M1908" i="5" s="1"/>
  <c r="J1909" i="5"/>
  <c r="K1909" i="5" s="1"/>
  <c r="L1909" i="5"/>
  <c r="M1909" i="5" s="1"/>
  <c r="J1910" i="5"/>
  <c r="K1910" i="5" s="1"/>
  <c r="L1910" i="5"/>
  <c r="M1910" i="5" s="1"/>
  <c r="J1911" i="5"/>
  <c r="K1911" i="5" s="1"/>
  <c r="L1911" i="5"/>
  <c r="M1911" i="5" s="1"/>
  <c r="J1912" i="5"/>
  <c r="K1912" i="5" s="1"/>
  <c r="L1912" i="5"/>
  <c r="M1912" i="5" s="1"/>
  <c r="J1913" i="5"/>
  <c r="K1913" i="5" s="1"/>
  <c r="L1913" i="5"/>
  <c r="M1913" i="5" s="1"/>
  <c r="J1914" i="5"/>
  <c r="K1914" i="5" s="1"/>
  <c r="L1914" i="5"/>
  <c r="M1914" i="5" s="1"/>
  <c r="J1915" i="5"/>
  <c r="K1915" i="5" s="1"/>
  <c r="L1915" i="5"/>
  <c r="M1915" i="5" s="1"/>
  <c r="J1916" i="5"/>
  <c r="K1916" i="5" s="1"/>
  <c r="L1916" i="5"/>
  <c r="M1916" i="5" s="1"/>
  <c r="J1917" i="5"/>
  <c r="K1917" i="5" s="1"/>
  <c r="L1917" i="5"/>
  <c r="M1917" i="5" s="1"/>
  <c r="J1918" i="5"/>
  <c r="K1918" i="5" s="1"/>
  <c r="L1918" i="5"/>
  <c r="M1918" i="5" s="1"/>
  <c r="J1919" i="5"/>
  <c r="K1919" i="5" s="1"/>
  <c r="L1919" i="5"/>
  <c r="M1919" i="5" s="1"/>
  <c r="J1920" i="5"/>
  <c r="K1920" i="5" s="1"/>
  <c r="L1920" i="5"/>
  <c r="M1920" i="5" s="1"/>
  <c r="J1921" i="5"/>
  <c r="K1921" i="5" s="1"/>
  <c r="L1921" i="5"/>
  <c r="M1921" i="5" s="1"/>
  <c r="J1922" i="5"/>
  <c r="K1922" i="5" s="1"/>
  <c r="L1922" i="5"/>
  <c r="M1922" i="5" s="1"/>
  <c r="J1923" i="5"/>
  <c r="K1923" i="5" s="1"/>
  <c r="L1923" i="5"/>
  <c r="M1923" i="5" s="1"/>
  <c r="J1924" i="5"/>
  <c r="K1924" i="5" s="1"/>
  <c r="L1924" i="5"/>
  <c r="M1924" i="5" s="1"/>
  <c r="J1925" i="5"/>
  <c r="K1925" i="5" s="1"/>
  <c r="L1925" i="5"/>
  <c r="M1925" i="5" s="1"/>
  <c r="J1926" i="5"/>
  <c r="K1926" i="5" s="1"/>
  <c r="L1926" i="5"/>
  <c r="M1926" i="5" s="1"/>
  <c r="J1927" i="5"/>
  <c r="K1927" i="5" s="1"/>
  <c r="L1927" i="5"/>
  <c r="M1927" i="5" s="1"/>
  <c r="J1928" i="5"/>
  <c r="K1928" i="5" s="1"/>
  <c r="L1928" i="5"/>
  <c r="M1928" i="5" s="1"/>
  <c r="J1929" i="5"/>
  <c r="K1929" i="5" s="1"/>
  <c r="L1929" i="5"/>
  <c r="M1929" i="5" s="1"/>
  <c r="J1930" i="5"/>
  <c r="K1930" i="5" s="1"/>
  <c r="L1930" i="5"/>
  <c r="M1930" i="5" s="1"/>
  <c r="J1931" i="5"/>
  <c r="K1931" i="5" s="1"/>
  <c r="L1931" i="5"/>
  <c r="M1931" i="5" s="1"/>
  <c r="J1932" i="5"/>
  <c r="K1932" i="5" s="1"/>
  <c r="L1932" i="5"/>
  <c r="M1932" i="5" s="1"/>
  <c r="J1933" i="5"/>
  <c r="K1933" i="5" s="1"/>
  <c r="L1933" i="5"/>
  <c r="M1933" i="5" s="1"/>
  <c r="J1934" i="5"/>
  <c r="K1934" i="5" s="1"/>
  <c r="L1934" i="5"/>
  <c r="M1934" i="5" s="1"/>
  <c r="J1935" i="5"/>
  <c r="K1935" i="5" s="1"/>
  <c r="L1935" i="5"/>
  <c r="M1935" i="5" s="1"/>
  <c r="J1936" i="5"/>
  <c r="K1936" i="5" s="1"/>
  <c r="L1936" i="5"/>
  <c r="M1936" i="5" s="1"/>
  <c r="J1937" i="5"/>
  <c r="K1937" i="5" s="1"/>
  <c r="L1937" i="5"/>
  <c r="M1937" i="5" s="1"/>
  <c r="J1938" i="5"/>
  <c r="K1938" i="5" s="1"/>
  <c r="L1938" i="5"/>
  <c r="M1938" i="5" s="1"/>
  <c r="J1939" i="5"/>
  <c r="K1939" i="5" s="1"/>
  <c r="L1939" i="5"/>
  <c r="M1939" i="5" s="1"/>
  <c r="J1940" i="5"/>
  <c r="K1940" i="5" s="1"/>
  <c r="L1940" i="5"/>
  <c r="M1940" i="5" s="1"/>
  <c r="J1941" i="5"/>
  <c r="K1941" i="5" s="1"/>
  <c r="L1941" i="5"/>
  <c r="M1941" i="5" s="1"/>
  <c r="J1942" i="5"/>
  <c r="K1942" i="5" s="1"/>
  <c r="L1942" i="5"/>
  <c r="M1942" i="5" s="1"/>
  <c r="J1943" i="5"/>
  <c r="K1943" i="5" s="1"/>
  <c r="L1943" i="5"/>
  <c r="M1943" i="5" s="1"/>
  <c r="J1944" i="5"/>
  <c r="K1944" i="5" s="1"/>
  <c r="L1944" i="5"/>
  <c r="M1944" i="5" s="1"/>
  <c r="J1945" i="5"/>
  <c r="K1945" i="5" s="1"/>
  <c r="L1945" i="5"/>
  <c r="M1945" i="5" s="1"/>
  <c r="J1946" i="5"/>
  <c r="K1946" i="5" s="1"/>
  <c r="L1946" i="5"/>
  <c r="M1946" i="5" s="1"/>
  <c r="J1947" i="5"/>
  <c r="K1947" i="5" s="1"/>
  <c r="L1947" i="5"/>
  <c r="M1947" i="5" s="1"/>
  <c r="J1948" i="5"/>
  <c r="K1948" i="5" s="1"/>
  <c r="L1948" i="5"/>
  <c r="M1948" i="5" s="1"/>
  <c r="J1949" i="5"/>
  <c r="K1949" i="5" s="1"/>
  <c r="L1949" i="5"/>
  <c r="M1949" i="5" s="1"/>
  <c r="J1950" i="5"/>
  <c r="K1950" i="5" s="1"/>
  <c r="L1950" i="5"/>
  <c r="M1950" i="5" s="1"/>
  <c r="J1951" i="5"/>
  <c r="K1951" i="5" s="1"/>
  <c r="L1951" i="5"/>
  <c r="M1951" i="5" s="1"/>
  <c r="J1952" i="5"/>
  <c r="K1952" i="5" s="1"/>
  <c r="L1952" i="5"/>
  <c r="M1952" i="5" s="1"/>
  <c r="J1953" i="5"/>
  <c r="K1953" i="5" s="1"/>
  <c r="L1953" i="5"/>
  <c r="M1953" i="5" s="1"/>
  <c r="J1954" i="5"/>
  <c r="K1954" i="5" s="1"/>
  <c r="L1954" i="5"/>
  <c r="M1954" i="5" s="1"/>
  <c r="J1955" i="5"/>
  <c r="K1955" i="5" s="1"/>
  <c r="L1955" i="5"/>
  <c r="M1955" i="5" s="1"/>
  <c r="J1956" i="5"/>
  <c r="K1956" i="5" s="1"/>
  <c r="L1956" i="5"/>
  <c r="M1956" i="5" s="1"/>
  <c r="J1957" i="5"/>
  <c r="K1957" i="5" s="1"/>
  <c r="L1957" i="5"/>
  <c r="M1957" i="5" s="1"/>
  <c r="J1958" i="5"/>
  <c r="K1958" i="5" s="1"/>
  <c r="L1958" i="5"/>
  <c r="M1958" i="5" s="1"/>
  <c r="J1959" i="5"/>
  <c r="K1959" i="5" s="1"/>
  <c r="L1959" i="5"/>
  <c r="M1959" i="5" s="1"/>
  <c r="J1960" i="5"/>
  <c r="K1960" i="5" s="1"/>
  <c r="L1960" i="5"/>
  <c r="M1960" i="5" s="1"/>
  <c r="J1961" i="5"/>
  <c r="K1961" i="5" s="1"/>
  <c r="L1961" i="5"/>
  <c r="M1961" i="5" s="1"/>
  <c r="J1962" i="5"/>
  <c r="K1962" i="5" s="1"/>
  <c r="L1962" i="5"/>
  <c r="M1962" i="5" s="1"/>
  <c r="J1963" i="5"/>
  <c r="K1963" i="5" s="1"/>
  <c r="L1963" i="5"/>
  <c r="M1963" i="5" s="1"/>
  <c r="J1964" i="5"/>
  <c r="K1964" i="5" s="1"/>
  <c r="L1964" i="5"/>
  <c r="M1964" i="5" s="1"/>
  <c r="J1965" i="5"/>
  <c r="K1965" i="5" s="1"/>
  <c r="L1965" i="5"/>
  <c r="M1965" i="5" s="1"/>
  <c r="J1966" i="5"/>
  <c r="K1966" i="5" s="1"/>
  <c r="L1966" i="5"/>
  <c r="M1966" i="5" s="1"/>
  <c r="J1967" i="5"/>
  <c r="K1967" i="5" s="1"/>
  <c r="L1967" i="5"/>
  <c r="M1967" i="5" s="1"/>
  <c r="J1968" i="5"/>
  <c r="K1968" i="5" s="1"/>
  <c r="L1968" i="5"/>
  <c r="M1968" i="5" s="1"/>
  <c r="J1969" i="5"/>
  <c r="K1969" i="5" s="1"/>
  <c r="L1969" i="5"/>
  <c r="M1969" i="5" s="1"/>
  <c r="J1970" i="5"/>
  <c r="K1970" i="5" s="1"/>
  <c r="L1970" i="5"/>
  <c r="M1970" i="5" s="1"/>
  <c r="J1971" i="5"/>
  <c r="K1971" i="5" s="1"/>
  <c r="L1971" i="5"/>
  <c r="M1971" i="5" s="1"/>
  <c r="J1972" i="5"/>
  <c r="K1972" i="5" s="1"/>
  <c r="L1972" i="5"/>
  <c r="M1972" i="5" s="1"/>
  <c r="J1973" i="5"/>
  <c r="K1973" i="5" s="1"/>
  <c r="L1973" i="5"/>
  <c r="M1973" i="5" s="1"/>
  <c r="J1974" i="5"/>
  <c r="K1974" i="5" s="1"/>
  <c r="L1974" i="5"/>
  <c r="M1974" i="5" s="1"/>
  <c r="J1975" i="5"/>
  <c r="K1975" i="5" s="1"/>
  <c r="L1975" i="5"/>
  <c r="M1975" i="5" s="1"/>
  <c r="J1976" i="5"/>
  <c r="K1976" i="5" s="1"/>
  <c r="L1976" i="5"/>
  <c r="M1976" i="5" s="1"/>
  <c r="J1977" i="5"/>
  <c r="K1977" i="5" s="1"/>
  <c r="L1977" i="5"/>
  <c r="M1977" i="5" s="1"/>
  <c r="J1978" i="5"/>
  <c r="K1978" i="5" s="1"/>
  <c r="L1978" i="5"/>
  <c r="M1978" i="5" s="1"/>
  <c r="J1979" i="5"/>
  <c r="K1979" i="5" s="1"/>
  <c r="L1979" i="5"/>
  <c r="M1979" i="5" s="1"/>
  <c r="J1980" i="5"/>
  <c r="K1980" i="5" s="1"/>
  <c r="L1980" i="5"/>
  <c r="M1980" i="5" s="1"/>
  <c r="J1981" i="5"/>
  <c r="K1981" i="5" s="1"/>
  <c r="L1981" i="5"/>
  <c r="M1981" i="5" s="1"/>
  <c r="J1982" i="5"/>
  <c r="K1982" i="5" s="1"/>
  <c r="L1982" i="5"/>
  <c r="M1982" i="5" s="1"/>
  <c r="J1983" i="5"/>
  <c r="K1983" i="5" s="1"/>
  <c r="L1983" i="5"/>
  <c r="M1983" i="5" s="1"/>
  <c r="J1984" i="5"/>
  <c r="K1984" i="5" s="1"/>
  <c r="L1984" i="5"/>
  <c r="M1984" i="5" s="1"/>
  <c r="J1985" i="5"/>
  <c r="K1985" i="5" s="1"/>
  <c r="L1985" i="5"/>
  <c r="M1985" i="5" s="1"/>
  <c r="J1986" i="5"/>
  <c r="K1986" i="5" s="1"/>
  <c r="L1986" i="5"/>
  <c r="M1986" i="5" s="1"/>
  <c r="J1987" i="5"/>
  <c r="K1987" i="5" s="1"/>
  <c r="L1987" i="5"/>
  <c r="M1987" i="5" s="1"/>
  <c r="J1988" i="5"/>
  <c r="K1988" i="5" s="1"/>
  <c r="L1988" i="5"/>
  <c r="M1988" i="5" s="1"/>
  <c r="J1989" i="5"/>
  <c r="K1989" i="5" s="1"/>
  <c r="L1989" i="5"/>
  <c r="M1989" i="5" s="1"/>
  <c r="J1990" i="5"/>
  <c r="K1990" i="5" s="1"/>
  <c r="L1990" i="5"/>
  <c r="M1990" i="5" s="1"/>
  <c r="J1991" i="5"/>
  <c r="K1991" i="5" s="1"/>
  <c r="L1991" i="5"/>
  <c r="M1991" i="5" s="1"/>
  <c r="J1992" i="5"/>
  <c r="K1992" i="5" s="1"/>
  <c r="L1992" i="5"/>
  <c r="M1992" i="5" s="1"/>
  <c r="J1993" i="5"/>
  <c r="K1993" i="5" s="1"/>
  <c r="L1993" i="5"/>
  <c r="M1993" i="5" s="1"/>
  <c r="J1994" i="5"/>
  <c r="K1994" i="5" s="1"/>
  <c r="L1994" i="5"/>
  <c r="M1994" i="5" s="1"/>
  <c r="J1995" i="5"/>
  <c r="K1995" i="5" s="1"/>
  <c r="L1995" i="5"/>
  <c r="M1995" i="5" s="1"/>
  <c r="J1996" i="5"/>
  <c r="K1996" i="5" s="1"/>
  <c r="L1996" i="5"/>
  <c r="M1996" i="5" s="1"/>
  <c r="J1997" i="5"/>
  <c r="K1997" i="5" s="1"/>
  <c r="L1997" i="5"/>
  <c r="M1997" i="5" s="1"/>
  <c r="J1998" i="5"/>
  <c r="K1998" i="5" s="1"/>
  <c r="L1998" i="5"/>
  <c r="M1998" i="5" s="1"/>
  <c r="J1999" i="5"/>
  <c r="K1999" i="5" s="1"/>
  <c r="L1999" i="5"/>
  <c r="M1999" i="5" s="1"/>
  <c r="J2000" i="5"/>
  <c r="K2000" i="5" s="1"/>
  <c r="L2000" i="5"/>
  <c r="M2000" i="5" s="1"/>
  <c r="J2001" i="5"/>
  <c r="K2001" i="5" s="1"/>
  <c r="L2001" i="5"/>
  <c r="M2001" i="5" s="1"/>
  <c r="J2002" i="5"/>
  <c r="K2002" i="5" s="1"/>
  <c r="L2002" i="5"/>
  <c r="M2002" i="5" s="1"/>
  <c r="J2003" i="5"/>
  <c r="K2003" i="5" s="1"/>
  <c r="L2003" i="5"/>
  <c r="M2003" i="5" s="1"/>
  <c r="J2004" i="5"/>
  <c r="K2004" i="5" s="1"/>
  <c r="L2004" i="5"/>
  <c r="M2004" i="5" s="1"/>
  <c r="J2005" i="5"/>
  <c r="K2005" i="5" s="1"/>
  <c r="L2005" i="5"/>
  <c r="M2005" i="5" s="1"/>
  <c r="J2006" i="5"/>
  <c r="K2006" i="5" s="1"/>
  <c r="L2006" i="5"/>
  <c r="M2006" i="5" s="1"/>
  <c r="J2007" i="5"/>
  <c r="K2007" i="5" s="1"/>
  <c r="L2007" i="5"/>
  <c r="M2007" i="5" s="1"/>
  <c r="J2008" i="5"/>
  <c r="K2008" i="5" s="1"/>
  <c r="L2008" i="5"/>
  <c r="M2008" i="5" s="1"/>
  <c r="J2009" i="5"/>
  <c r="K2009" i="5" s="1"/>
  <c r="L2009" i="5"/>
  <c r="M2009" i="5" s="1"/>
  <c r="J2010" i="5"/>
  <c r="K2010" i="5" s="1"/>
  <c r="L2010" i="5"/>
  <c r="M2010" i="5" s="1"/>
  <c r="J2011" i="5"/>
  <c r="K2011" i="5" s="1"/>
  <c r="L2011" i="5"/>
  <c r="M2011" i="5" s="1"/>
  <c r="J2012" i="5"/>
  <c r="K2012" i="5" s="1"/>
  <c r="L2012" i="5"/>
  <c r="M2012" i="5" s="1"/>
  <c r="J2013" i="5"/>
  <c r="K2013" i="5" s="1"/>
  <c r="L2013" i="5"/>
  <c r="M2013" i="5" s="1"/>
  <c r="J2014" i="5"/>
  <c r="K2014" i="5" s="1"/>
  <c r="L2014" i="5"/>
  <c r="M2014" i="5" s="1"/>
  <c r="J2015" i="5"/>
  <c r="K2015" i="5" s="1"/>
  <c r="L2015" i="5"/>
  <c r="M2015" i="5" s="1"/>
  <c r="J2016" i="5"/>
  <c r="K2016" i="5" s="1"/>
  <c r="L2016" i="5"/>
  <c r="M2016" i="5" s="1"/>
  <c r="J2017" i="5"/>
  <c r="K2017" i="5" s="1"/>
  <c r="L2017" i="5"/>
  <c r="M2017" i="5" s="1"/>
  <c r="J2018" i="5"/>
  <c r="K2018" i="5" s="1"/>
  <c r="L2018" i="5"/>
  <c r="M2018" i="5" s="1"/>
  <c r="J2019" i="5"/>
  <c r="K2019" i="5" s="1"/>
  <c r="L2019" i="5"/>
  <c r="M2019" i="5" s="1"/>
  <c r="J2020" i="5"/>
  <c r="K2020" i="5" s="1"/>
  <c r="L2020" i="5"/>
  <c r="M2020" i="5" s="1"/>
  <c r="J2021" i="5"/>
  <c r="K2021" i="5" s="1"/>
  <c r="L2021" i="5"/>
  <c r="M2021" i="5" s="1"/>
  <c r="J2022" i="5"/>
  <c r="K2022" i="5" s="1"/>
  <c r="L2022" i="5"/>
  <c r="M2022" i="5" s="1"/>
  <c r="J2023" i="5"/>
  <c r="K2023" i="5" s="1"/>
  <c r="L2023" i="5"/>
  <c r="M2023" i="5" s="1"/>
  <c r="J2024" i="5"/>
  <c r="K2024" i="5" s="1"/>
  <c r="L2024" i="5"/>
  <c r="M2024" i="5" s="1"/>
  <c r="J2025" i="5"/>
  <c r="K2025" i="5" s="1"/>
  <c r="L2025" i="5"/>
  <c r="M2025" i="5" s="1"/>
  <c r="J2026" i="5"/>
  <c r="K2026" i="5" s="1"/>
  <c r="L2026" i="5"/>
  <c r="M2026" i="5" s="1"/>
  <c r="J2027" i="5"/>
  <c r="K2027" i="5" s="1"/>
  <c r="L2027" i="5"/>
  <c r="M2027" i="5" s="1"/>
  <c r="J2028" i="5"/>
  <c r="K2028" i="5" s="1"/>
  <c r="L2028" i="5"/>
  <c r="M2028" i="5" s="1"/>
  <c r="J2029" i="5"/>
  <c r="K2029" i="5" s="1"/>
  <c r="L2029" i="5"/>
  <c r="M2029" i="5" s="1"/>
  <c r="J2030" i="5"/>
  <c r="K2030" i="5" s="1"/>
  <c r="L2030" i="5"/>
  <c r="M2030" i="5" s="1"/>
  <c r="J2031" i="5"/>
  <c r="K2031" i="5" s="1"/>
  <c r="L2031" i="5"/>
  <c r="M2031" i="5" s="1"/>
  <c r="J2032" i="5"/>
  <c r="K2032" i="5" s="1"/>
  <c r="L2032" i="5"/>
  <c r="M2032" i="5" s="1"/>
  <c r="J2033" i="5"/>
  <c r="K2033" i="5" s="1"/>
  <c r="L2033" i="5"/>
  <c r="M2033" i="5" s="1"/>
  <c r="J2034" i="5"/>
  <c r="K2034" i="5" s="1"/>
  <c r="L2034" i="5"/>
  <c r="M2034" i="5" s="1"/>
  <c r="J2035" i="5"/>
  <c r="K2035" i="5" s="1"/>
  <c r="L2035" i="5"/>
  <c r="M2035" i="5" s="1"/>
  <c r="J2036" i="5"/>
  <c r="K2036" i="5" s="1"/>
  <c r="L2036" i="5"/>
  <c r="M2036" i="5" s="1"/>
  <c r="J2037" i="5"/>
  <c r="K2037" i="5" s="1"/>
  <c r="L2037" i="5"/>
  <c r="M2037" i="5" s="1"/>
  <c r="J2038" i="5"/>
  <c r="K2038" i="5" s="1"/>
  <c r="L2038" i="5"/>
  <c r="M2038" i="5" s="1"/>
  <c r="J2039" i="5"/>
  <c r="K2039" i="5" s="1"/>
  <c r="L2039" i="5"/>
  <c r="M2039" i="5" s="1"/>
  <c r="J2040" i="5"/>
  <c r="K2040" i="5" s="1"/>
  <c r="L2040" i="5"/>
  <c r="M2040" i="5" s="1"/>
  <c r="J2041" i="5"/>
  <c r="K2041" i="5" s="1"/>
  <c r="L2041" i="5"/>
  <c r="M2041" i="5" s="1"/>
  <c r="J2042" i="5"/>
  <c r="K2042" i="5" s="1"/>
  <c r="L2042" i="5"/>
  <c r="M2042" i="5" s="1"/>
  <c r="J2043" i="5"/>
  <c r="K2043" i="5" s="1"/>
  <c r="L2043" i="5"/>
  <c r="M2043" i="5" s="1"/>
  <c r="J2044" i="5"/>
  <c r="K2044" i="5" s="1"/>
  <c r="L2044" i="5"/>
  <c r="M2044" i="5" s="1"/>
  <c r="J2045" i="5"/>
  <c r="K2045" i="5" s="1"/>
  <c r="L2045" i="5"/>
  <c r="M2045" i="5" s="1"/>
  <c r="J2046" i="5"/>
  <c r="K2046" i="5" s="1"/>
  <c r="L2046" i="5"/>
  <c r="M2046" i="5" s="1"/>
  <c r="J2047" i="5"/>
  <c r="K2047" i="5" s="1"/>
  <c r="L2047" i="5"/>
  <c r="M2047" i="5" s="1"/>
  <c r="J2048" i="5"/>
  <c r="K2048" i="5" s="1"/>
  <c r="L2048" i="5"/>
  <c r="M2048" i="5" s="1"/>
  <c r="J2049" i="5"/>
  <c r="K2049" i="5" s="1"/>
  <c r="L2049" i="5"/>
  <c r="M2049" i="5" s="1"/>
  <c r="J2050" i="5"/>
  <c r="K2050" i="5" s="1"/>
  <c r="L2050" i="5"/>
  <c r="M2050" i="5" s="1"/>
  <c r="J2051" i="5"/>
  <c r="K2051" i="5" s="1"/>
  <c r="L2051" i="5"/>
  <c r="M2051" i="5" s="1"/>
  <c r="J2052" i="5"/>
  <c r="K2052" i="5" s="1"/>
  <c r="L2052" i="5"/>
  <c r="M2052" i="5" s="1"/>
  <c r="J2053" i="5"/>
  <c r="K2053" i="5" s="1"/>
  <c r="L2053" i="5"/>
  <c r="M2053" i="5" s="1"/>
  <c r="J2054" i="5"/>
  <c r="K2054" i="5" s="1"/>
  <c r="L2054" i="5"/>
  <c r="M2054" i="5" s="1"/>
  <c r="J2055" i="5"/>
  <c r="K2055" i="5" s="1"/>
  <c r="L2055" i="5"/>
  <c r="M2055" i="5" s="1"/>
  <c r="J2056" i="5"/>
  <c r="K2056" i="5" s="1"/>
  <c r="L2056" i="5"/>
  <c r="M2056" i="5" s="1"/>
  <c r="J2057" i="5"/>
  <c r="K2057" i="5" s="1"/>
  <c r="L2057" i="5"/>
  <c r="M2057" i="5" s="1"/>
  <c r="J2058" i="5"/>
  <c r="K2058" i="5" s="1"/>
  <c r="L2058" i="5"/>
  <c r="M2058" i="5" s="1"/>
  <c r="J2059" i="5"/>
  <c r="K2059" i="5" s="1"/>
  <c r="L2059" i="5"/>
  <c r="M2059" i="5" s="1"/>
  <c r="J2060" i="5"/>
  <c r="K2060" i="5" s="1"/>
  <c r="L2060" i="5"/>
  <c r="M2060" i="5" s="1"/>
  <c r="J2061" i="5"/>
  <c r="K2061" i="5" s="1"/>
  <c r="L2061" i="5"/>
  <c r="M2061" i="5" s="1"/>
  <c r="J2062" i="5"/>
  <c r="K2062" i="5" s="1"/>
  <c r="L2062" i="5"/>
  <c r="M2062" i="5" s="1"/>
  <c r="J2063" i="5"/>
  <c r="K2063" i="5" s="1"/>
  <c r="L2063" i="5"/>
  <c r="M2063" i="5" s="1"/>
  <c r="J2064" i="5"/>
  <c r="K2064" i="5" s="1"/>
  <c r="L2064" i="5"/>
  <c r="M2064" i="5" s="1"/>
  <c r="J2065" i="5"/>
  <c r="K2065" i="5" s="1"/>
  <c r="L2065" i="5"/>
  <c r="M2065" i="5" s="1"/>
  <c r="J2066" i="5"/>
  <c r="K2066" i="5" s="1"/>
  <c r="L2066" i="5"/>
  <c r="M2066" i="5" s="1"/>
  <c r="J2067" i="5"/>
  <c r="K2067" i="5" s="1"/>
  <c r="L2067" i="5"/>
  <c r="M2067" i="5" s="1"/>
  <c r="J2068" i="5"/>
  <c r="K2068" i="5" s="1"/>
  <c r="L2068" i="5"/>
  <c r="M2068" i="5" s="1"/>
  <c r="J2069" i="5"/>
  <c r="K2069" i="5" s="1"/>
  <c r="L2069" i="5"/>
  <c r="M2069" i="5" s="1"/>
  <c r="J2070" i="5"/>
  <c r="K2070" i="5" s="1"/>
  <c r="L2070" i="5"/>
  <c r="M2070" i="5" s="1"/>
  <c r="J2071" i="5"/>
  <c r="K2071" i="5" s="1"/>
  <c r="L2071" i="5"/>
  <c r="M2071" i="5" s="1"/>
  <c r="J2072" i="5"/>
  <c r="K2072" i="5" s="1"/>
  <c r="L2072" i="5"/>
  <c r="M2072" i="5" s="1"/>
  <c r="J2073" i="5"/>
  <c r="K2073" i="5" s="1"/>
  <c r="L2073" i="5"/>
  <c r="M2073" i="5" s="1"/>
  <c r="J2074" i="5"/>
  <c r="K2074" i="5" s="1"/>
  <c r="L2074" i="5"/>
  <c r="M2074" i="5" s="1"/>
  <c r="J2075" i="5"/>
  <c r="K2075" i="5" s="1"/>
  <c r="L2075" i="5"/>
  <c r="M2075" i="5" s="1"/>
  <c r="J2076" i="5"/>
  <c r="K2076" i="5" s="1"/>
  <c r="L2076" i="5"/>
  <c r="M2076" i="5" s="1"/>
  <c r="J2077" i="5"/>
  <c r="K2077" i="5" s="1"/>
  <c r="L2077" i="5"/>
  <c r="M2077" i="5" s="1"/>
  <c r="J2078" i="5"/>
  <c r="K2078" i="5" s="1"/>
  <c r="L2078" i="5"/>
  <c r="M2078" i="5" s="1"/>
  <c r="J2079" i="5"/>
  <c r="K2079" i="5" s="1"/>
  <c r="L2079" i="5"/>
  <c r="M2079" i="5" s="1"/>
  <c r="J2080" i="5"/>
  <c r="K2080" i="5" s="1"/>
  <c r="L2080" i="5"/>
  <c r="M2080" i="5" s="1"/>
  <c r="J2081" i="5"/>
  <c r="K2081" i="5" s="1"/>
  <c r="L2081" i="5"/>
  <c r="M2081" i="5" s="1"/>
  <c r="J2082" i="5"/>
  <c r="K2082" i="5" s="1"/>
  <c r="L2082" i="5"/>
  <c r="M2082" i="5" s="1"/>
  <c r="J2083" i="5"/>
  <c r="K2083" i="5" s="1"/>
  <c r="L2083" i="5"/>
  <c r="M2083" i="5" s="1"/>
  <c r="J2084" i="5"/>
  <c r="K2084" i="5" s="1"/>
  <c r="L2084" i="5"/>
  <c r="M2084" i="5" s="1"/>
  <c r="J2085" i="5"/>
  <c r="K2085" i="5" s="1"/>
  <c r="L2085" i="5"/>
  <c r="M2085" i="5" s="1"/>
  <c r="J2086" i="5"/>
  <c r="K2086" i="5" s="1"/>
  <c r="L2086" i="5"/>
  <c r="M2086" i="5" s="1"/>
  <c r="J2087" i="5"/>
  <c r="K2087" i="5" s="1"/>
  <c r="L2087" i="5"/>
  <c r="M2087" i="5" s="1"/>
  <c r="J2088" i="5"/>
  <c r="K2088" i="5" s="1"/>
  <c r="L2088" i="5"/>
  <c r="M2088" i="5" s="1"/>
  <c r="J2089" i="5"/>
  <c r="K2089" i="5" s="1"/>
  <c r="L2089" i="5"/>
  <c r="M2089" i="5" s="1"/>
  <c r="J2090" i="5"/>
  <c r="K2090" i="5" s="1"/>
  <c r="L2090" i="5"/>
  <c r="M2090" i="5" s="1"/>
  <c r="J2091" i="5"/>
  <c r="K2091" i="5" s="1"/>
  <c r="L2091" i="5"/>
  <c r="M2091" i="5" s="1"/>
  <c r="J2092" i="5"/>
  <c r="K2092" i="5" s="1"/>
  <c r="L2092" i="5"/>
  <c r="M2092" i="5" s="1"/>
  <c r="J2093" i="5"/>
  <c r="K2093" i="5" s="1"/>
  <c r="L2093" i="5"/>
  <c r="M2093" i="5" s="1"/>
  <c r="J2094" i="5"/>
  <c r="K2094" i="5" s="1"/>
  <c r="L2094" i="5"/>
  <c r="M2094" i="5" s="1"/>
  <c r="J2095" i="5"/>
  <c r="K2095" i="5" s="1"/>
  <c r="L2095" i="5"/>
  <c r="M2095" i="5" s="1"/>
  <c r="J2096" i="5"/>
  <c r="K2096" i="5" s="1"/>
  <c r="L2096" i="5"/>
  <c r="M2096" i="5" s="1"/>
  <c r="J2097" i="5"/>
  <c r="K2097" i="5" s="1"/>
  <c r="L2097" i="5"/>
  <c r="M2097" i="5" s="1"/>
  <c r="J2098" i="5"/>
  <c r="K2098" i="5" s="1"/>
  <c r="L2098" i="5"/>
  <c r="M2098" i="5" s="1"/>
  <c r="J2099" i="5"/>
  <c r="K2099" i="5" s="1"/>
  <c r="L2099" i="5"/>
  <c r="M2099" i="5" s="1"/>
  <c r="J2100" i="5"/>
  <c r="K2100" i="5" s="1"/>
  <c r="L2100" i="5"/>
  <c r="M2100" i="5" s="1"/>
  <c r="J2101" i="5"/>
  <c r="K2101" i="5" s="1"/>
  <c r="L2101" i="5"/>
  <c r="M2101" i="5" s="1"/>
  <c r="J2102" i="5"/>
  <c r="K2102" i="5" s="1"/>
  <c r="L2102" i="5"/>
  <c r="M2102" i="5" s="1"/>
  <c r="J2103" i="5"/>
  <c r="K2103" i="5" s="1"/>
  <c r="L2103" i="5"/>
  <c r="M2103" i="5" s="1"/>
  <c r="J2104" i="5"/>
  <c r="K2104" i="5" s="1"/>
  <c r="L2104" i="5"/>
  <c r="M2104" i="5" s="1"/>
  <c r="J2105" i="5"/>
  <c r="K2105" i="5" s="1"/>
  <c r="L2105" i="5"/>
  <c r="M2105" i="5" s="1"/>
  <c r="J2106" i="5"/>
  <c r="K2106" i="5" s="1"/>
  <c r="L2106" i="5"/>
  <c r="M2106" i="5" s="1"/>
  <c r="J2107" i="5"/>
  <c r="K2107" i="5" s="1"/>
  <c r="L2107" i="5"/>
  <c r="M2107" i="5" s="1"/>
  <c r="J2108" i="5"/>
  <c r="K2108" i="5" s="1"/>
  <c r="L2108" i="5"/>
  <c r="M2108" i="5" s="1"/>
  <c r="J2109" i="5"/>
  <c r="K2109" i="5" s="1"/>
  <c r="L2109" i="5"/>
  <c r="M2109" i="5" s="1"/>
  <c r="J2110" i="5"/>
  <c r="K2110" i="5" s="1"/>
  <c r="L2110" i="5"/>
  <c r="M2110" i="5" s="1"/>
  <c r="J2111" i="5"/>
  <c r="K2111" i="5" s="1"/>
  <c r="L2111" i="5"/>
  <c r="M2111" i="5" s="1"/>
  <c r="J2112" i="5"/>
  <c r="K2112" i="5" s="1"/>
  <c r="L2112" i="5"/>
  <c r="M2112" i="5" s="1"/>
  <c r="J2113" i="5"/>
  <c r="K2113" i="5" s="1"/>
  <c r="L2113" i="5"/>
  <c r="M2113" i="5" s="1"/>
  <c r="J2114" i="5"/>
  <c r="K2114" i="5" s="1"/>
  <c r="L2114" i="5"/>
  <c r="M2114" i="5" s="1"/>
  <c r="J2115" i="5"/>
  <c r="K2115" i="5" s="1"/>
  <c r="L2115" i="5"/>
  <c r="M2115" i="5" s="1"/>
  <c r="J2116" i="5"/>
  <c r="K2116" i="5" s="1"/>
  <c r="L2116" i="5"/>
  <c r="M2116" i="5" s="1"/>
  <c r="J2117" i="5"/>
  <c r="K2117" i="5" s="1"/>
  <c r="L2117" i="5"/>
  <c r="M2117" i="5" s="1"/>
  <c r="J2118" i="5"/>
  <c r="K2118" i="5" s="1"/>
  <c r="L2118" i="5"/>
  <c r="M2118" i="5" s="1"/>
  <c r="J2119" i="5"/>
  <c r="K2119" i="5" s="1"/>
  <c r="L2119" i="5"/>
  <c r="M2119" i="5" s="1"/>
  <c r="J2120" i="5"/>
  <c r="K2120" i="5" s="1"/>
  <c r="L2120" i="5"/>
  <c r="M2120" i="5" s="1"/>
  <c r="J2121" i="5"/>
  <c r="K2121" i="5" s="1"/>
  <c r="L2121" i="5"/>
  <c r="M2121" i="5" s="1"/>
  <c r="J2122" i="5"/>
  <c r="K2122" i="5" s="1"/>
  <c r="L2122" i="5"/>
  <c r="M2122" i="5" s="1"/>
  <c r="J2123" i="5"/>
  <c r="K2123" i="5" s="1"/>
  <c r="L2123" i="5"/>
  <c r="M2123" i="5" s="1"/>
  <c r="J2124" i="5"/>
  <c r="K2124" i="5" s="1"/>
  <c r="L2124" i="5"/>
  <c r="M2124" i="5" s="1"/>
  <c r="J2125" i="5"/>
  <c r="K2125" i="5" s="1"/>
  <c r="L2125" i="5"/>
  <c r="M2125" i="5" s="1"/>
  <c r="J2126" i="5"/>
  <c r="K2126" i="5" s="1"/>
  <c r="L2126" i="5"/>
  <c r="M2126" i="5" s="1"/>
  <c r="J2127" i="5"/>
  <c r="K2127" i="5" s="1"/>
  <c r="L2127" i="5"/>
  <c r="M2127" i="5" s="1"/>
  <c r="J2128" i="5"/>
  <c r="K2128" i="5" s="1"/>
  <c r="L2128" i="5"/>
  <c r="M2128" i="5" s="1"/>
  <c r="J2129" i="5"/>
  <c r="K2129" i="5" s="1"/>
  <c r="L2129" i="5"/>
  <c r="M2129" i="5" s="1"/>
  <c r="J2130" i="5"/>
  <c r="K2130" i="5" s="1"/>
  <c r="L2130" i="5"/>
  <c r="M2130" i="5" s="1"/>
  <c r="J2131" i="5"/>
  <c r="K2131" i="5" s="1"/>
  <c r="L2131" i="5"/>
  <c r="M2131" i="5" s="1"/>
  <c r="J2132" i="5"/>
  <c r="K2132" i="5" s="1"/>
  <c r="L2132" i="5"/>
  <c r="M2132" i="5" s="1"/>
  <c r="J2133" i="5"/>
  <c r="K2133" i="5" s="1"/>
  <c r="L2133" i="5"/>
  <c r="M2133" i="5" s="1"/>
  <c r="J2134" i="5"/>
  <c r="K2134" i="5" s="1"/>
  <c r="L2134" i="5"/>
  <c r="M2134" i="5" s="1"/>
  <c r="J2135" i="5"/>
  <c r="K2135" i="5" s="1"/>
  <c r="L2135" i="5"/>
  <c r="M2135" i="5" s="1"/>
  <c r="J2136" i="5"/>
  <c r="K2136" i="5" s="1"/>
  <c r="L2136" i="5"/>
  <c r="M2136" i="5" s="1"/>
  <c r="J2137" i="5"/>
  <c r="K2137" i="5" s="1"/>
  <c r="L2137" i="5"/>
  <c r="M2137" i="5" s="1"/>
  <c r="J2138" i="5"/>
  <c r="K2138" i="5" s="1"/>
  <c r="L2138" i="5"/>
  <c r="M2138" i="5" s="1"/>
  <c r="J2139" i="5"/>
  <c r="K2139" i="5" s="1"/>
  <c r="L2139" i="5"/>
  <c r="M2139" i="5" s="1"/>
  <c r="J2140" i="5"/>
  <c r="K2140" i="5" s="1"/>
  <c r="L2140" i="5"/>
  <c r="M2140" i="5" s="1"/>
  <c r="J2141" i="5"/>
  <c r="K2141" i="5" s="1"/>
  <c r="L2141" i="5"/>
  <c r="M2141" i="5" s="1"/>
  <c r="J2142" i="5"/>
  <c r="K2142" i="5" s="1"/>
  <c r="L2142" i="5"/>
  <c r="M2142" i="5" s="1"/>
  <c r="J2143" i="5"/>
  <c r="K2143" i="5" s="1"/>
  <c r="L2143" i="5"/>
  <c r="M2143" i="5" s="1"/>
  <c r="J2144" i="5"/>
  <c r="K2144" i="5" s="1"/>
  <c r="L2144" i="5"/>
  <c r="M2144" i="5" s="1"/>
  <c r="J2145" i="5"/>
  <c r="K2145" i="5" s="1"/>
  <c r="L2145" i="5"/>
  <c r="M2145" i="5" s="1"/>
  <c r="J2146" i="5"/>
  <c r="K2146" i="5" s="1"/>
  <c r="L2146" i="5"/>
  <c r="M2146" i="5" s="1"/>
  <c r="J2147" i="5"/>
  <c r="K2147" i="5" s="1"/>
  <c r="L2147" i="5"/>
  <c r="M2147" i="5" s="1"/>
  <c r="J2148" i="5"/>
  <c r="K2148" i="5" s="1"/>
  <c r="L2148" i="5"/>
  <c r="M2148" i="5" s="1"/>
  <c r="J2149" i="5"/>
  <c r="K2149" i="5" s="1"/>
  <c r="L2149" i="5"/>
  <c r="M2149" i="5" s="1"/>
  <c r="J2150" i="5"/>
  <c r="K2150" i="5" s="1"/>
  <c r="L2150" i="5"/>
  <c r="M2150" i="5" s="1"/>
  <c r="J2151" i="5"/>
  <c r="K2151" i="5" s="1"/>
  <c r="L2151" i="5"/>
  <c r="M2151" i="5" s="1"/>
  <c r="J2152" i="5"/>
  <c r="K2152" i="5" s="1"/>
  <c r="L2152" i="5"/>
  <c r="M2152" i="5" s="1"/>
  <c r="J2153" i="5"/>
  <c r="K2153" i="5" s="1"/>
  <c r="L2153" i="5"/>
  <c r="M2153" i="5" s="1"/>
  <c r="J2154" i="5"/>
  <c r="K2154" i="5" s="1"/>
  <c r="L2154" i="5"/>
  <c r="M2154" i="5" s="1"/>
  <c r="J2155" i="5"/>
  <c r="K2155" i="5" s="1"/>
  <c r="L2155" i="5"/>
  <c r="M2155" i="5" s="1"/>
  <c r="J2156" i="5"/>
  <c r="K2156" i="5" s="1"/>
  <c r="L2156" i="5"/>
  <c r="M2156" i="5" s="1"/>
  <c r="J2157" i="5"/>
  <c r="K2157" i="5" s="1"/>
  <c r="L2157" i="5"/>
  <c r="M2157" i="5" s="1"/>
  <c r="J2158" i="5"/>
  <c r="K2158" i="5" s="1"/>
  <c r="L2158" i="5"/>
  <c r="M2158" i="5" s="1"/>
  <c r="J2159" i="5"/>
  <c r="K2159" i="5" s="1"/>
  <c r="L2159" i="5"/>
  <c r="M2159" i="5" s="1"/>
  <c r="J2160" i="5"/>
  <c r="K2160" i="5" s="1"/>
  <c r="L2160" i="5"/>
  <c r="M2160" i="5" s="1"/>
  <c r="J2161" i="5"/>
  <c r="K2161" i="5" s="1"/>
  <c r="L2161" i="5"/>
  <c r="M2161" i="5" s="1"/>
  <c r="J2162" i="5"/>
  <c r="K2162" i="5" s="1"/>
  <c r="L2162" i="5"/>
  <c r="M2162" i="5" s="1"/>
  <c r="J2163" i="5"/>
  <c r="K2163" i="5" s="1"/>
  <c r="L2163" i="5"/>
  <c r="M2163" i="5" s="1"/>
  <c r="J2164" i="5"/>
  <c r="K2164" i="5" s="1"/>
  <c r="L2164" i="5"/>
  <c r="M2164" i="5" s="1"/>
  <c r="J2165" i="5"/>
  <c r="K2165" i="5" s="1"/>
  <c r="L2165" i="5"/>
  <c r="M2165" i="5" s="1"/>
  <c r="J2166" i="5"/>
  <c r="K2166" i="5" s="1"/>
  <c r="L2166" i="5"/>
  <c r="M2166" i="5" s="1"/>
  <c r="J2167" i="5"/>
  <c r="K2167" i="5" s="1"/>
  <c r="L2167" i="5"/>
  <c r="M2167" i="5" s="1"/>
  <c r="J2168" i="5"/>
  <c r="K2168" i="5" s="1"/>
  <c r="L2168" i="5"/>
  <c r="M2168" i="5" s="1"/>
  <c r="J2169" i="5"/>
  <c r="K2169" i="5" s="1"/>
  <c r="L2169" i="5"/>
  <c r="M2169" i="5" s="1"/>
  <c r="J2170" i="5"/>
  <c r="K2170" i="5" s="1"/>
  <c r="L2170" i="5"/>
  <c r="M2170" i="5" s="1"/>
  <c r="J2171" i="5"/>
  <c r="K2171" i="5" s="1"/>
  <c r="L2171" i="5"/>
  <c r="M2171" i="5" s="1"/>
  <c r="J2172" i="5"/>
  <c r="K2172" i="5" s="1"/>
  <c r="L2172" i="5"/>
  <c r="M2172" i="5" s="1"/>
  <c r="J2173" i="5"/>
  <c r="K2173" i="5" s="1"/>
  <c r="L2173" i="5"/>
  <c r="M2173" i="5" s="1"/>
  <c r="J2174" i="5"/>
  <c r="K2174" i="5" s="1"/>
  <c r="L2174" i="5"/>
  <c r="M2174" i="5" s="1"/>
  <c r="J2175" i="5"/>
  <c r="K2175" i="5" s="1"/>
  <c r="L2175" i="5"/>
  <c r="M2175" i="5" s="1"/>
  <c r="J2176" i="5"/>
  <c r="K2176" i="5" s="1"/>
  <c r="L2176" i="5"/>
  <c r="M2176" i="5" s="1"/>
  <c r="J2177" i="5"/>
  <c r="K2177" i="5" s="1"/>
  <c r="L2177" i="5"/>
  <c r="M2177" i="5" s="1"/>
  <c r="J2178" i="5"/>
  <c r="K2178" i="5" s="1"/>
  <c r="L2178" i="5"/>
  <c r="M2178" i="5" s="1"/>
  <c r="J2179" i="5"/>
  <c r="K2179" i="5" s="1"/>
  <c r="L2179" i="5"/>
  <c r="M2179" i="5" s="1"/>
  <c r="J2180" i="5"/>
  <c r="K2180" i="5" s="1"/>
  <c r="L2180" i="5"/>
  <c r="M2180" i="5" s="1"/>
  <c r="J2181" i="5"/>
  <c r="K2181" i="5" s="1"/>
  <c r="L2181" i="5"/>
  <c r="M2181" i="5" s="1"/>
  <c r="J2182" i="5"/>
  <c r="K2182" i="5" s="1"/>
  <c r="L2182" i="5"/>
  <c r="M2182" i="5" s="1"/>
  <c r="J2183" i="5"/>
  <c r="K2183" i="5" s="1"/>
  <c r="L2183" i="5"/>
  <c r="M2183" i="5" s="1"/>
  <c r="J2184" i="5"/>
  <c r="K2184" i="5" s="1"/>
  <c r="L2184" i="5"/>
  <c r="M2184" i="5" s="1"/>
  <c r="J2185" i="5"/>
  <c r="K2185" i="5" s="1"/>
  <c r="L2185" i="5"/>
  <c r="M2185" i="5" s="1"/>
  <c r="J2186" i="5"/>
  <c r="K2186" i="5" s="1"/>
  <c r="L2186" i="5"/>
  <c r="M2186" i="5" s="1"/>
  <c r="J2187" i="5"/>
  <c r="K2187" i="5" s="1"/>
  <c r="L2187" i="5"/>
  <c r="M2187" i="5" s="1"/>
  <c r="J2188" i="5"/>
  <c r="K2188" i="5" s="1"/>
  <c r="L2188" i="5"/>
  <c r="M2188" i="5" s="1"/>
  <c r="J2189" i="5"/>
  <c r="K2189" i="5" s="1"/>
  <c r="L2189" i="5"/>
  <c r="M2189" i="5" s="1"/>
  <c r="J2190" i="5"/>
  <c r="K2190" i="5" s="1"/>
  <c r="L2190" i="5"/>
  <c r="M2190" i="5" s="1"/>
  <c r="J2191" i="5"/>
  <c r="K2191" i="5" s="1"/>
  <c r="L2191" i="5"/>
  <c r="M2191" i="5" s="1"/>
  <c r="J2192" i="5"/>
  <c r="K2192" i="5" s="1"/>
  <c r="L2192" i="5"/>
  <c r="M2192" i="5" s="1"/>
  <c r="J2193" i="5"/>
  <c r="K2193" i="5" s="1"/>
  <c r="L2193" i="5"/>
  <c r="M2193" i="5" s="1"/>
  <c r="J2194" i="5"/>
  <c r="K2194" i="5" s="1"/>
  <c r="L2194" i="5"/>
  <c r="M2194" i="5" s="1"/>
  <c r="J2195" i="5"/>
  <c r="K2195" i="5" s="1"/>
  <c r="L2195" i="5"/>
  <c r="M2195" i="5" s="1"/>
  <c r="J2196" i="5"/>
  <c r="K2196" i="5" s="1"/>
  <c r="L2196" i="5"/>
  <c r="M2196" i="5" s="1"/>
  <c r="J2197" i="5"/>
  <c r="K2197" i="5" s="1"/>
  <c r="L2197" i="5"/>
  <c r="M2197" i="5" s="1"/>
  <c r="J2198" i="5"/>
  <c r="K2198" i="5" s="1"/>
  <c r="L2198" i="5"/>
  <c r="M2198" i="5" s="1"/>
  <c r="J2199" i="5"/>
  <c r="K2199" i="5" s="1"/>
  <c r="L2199" i="5"/>
  <c r="M2199" i="5" s="1"/>
  <c r="J2200" i="5"/>
  <c r="K2200" i="5" s="1"/>
  <c r="L2200" i="5"/>
  <c r="M2200" i="5" s="1"/>
  <c r="J2201" i="5"/>
  <c r="K2201" i="5" s="1"/>
  <c r="L2201" i="5"/>
  <c r="M2201" i="5" s="1"/>
  <c r="J2202" i="5"/>
  <c r="K2202" i="5" s="1"/>
  <c r="L2202" i="5"/>
  <c r="M2202" i="5" s="1"/>
  <c r="J2203" i="5"/>
  <c r="K2203" i="5" s="1"/>
  <c r="L2203" i="5"/>
  <c r="M2203" i="5" s="1"/>
  <c r="J2204" i="5"/>
  <c r="K2204" i="5" s="1"/>
  <c r="L2204" i="5"/>
  <c r="M2204" i="5" s="1"/>
  <c r="J2205" i="5"/>
  <c r="K2205" i="5" s="1"/>
  <c r="L2205" i="5"/>
  <c r="M2205" i="5" s="1"/>
  <c r="J2206" i="5"/>
  <c r="K2206" i="5" s="1"/>
  <c r="L2206" i="5"/>
  <c r="M2206" i="5" s="1"/>
  <c r="J2207" i="5"/>
  <c r="K2207" i="5" s="1"/>
  <c r="L2207" i="5"/>
  <c r="M2207" i="5" s="1"/>
  <c r="J2208" i="5"/>
  <c r="K2208" i="5" s="1"/>
  <c r="L2208" i="5"/>
  <c r="M2208" i="5" s="1"/>
  <c r="J2209" i="5"/>
  <c r="K2209" i="5" s="1"/>
  <c r="L2209" i="5"/>
  <c r="M2209" i="5" s="1"/>
  <c r="J2210" i="5"/>
  <c r="K2210" i="5" s="1"/>
  <c r="L2210" i="5"/>
  <c r="M2210" i="5" s="1"/>
  <c r="J2211" i="5"/>
  <c r="K2211" i="5" s="1"/>
  <c r="L2211" i="5"/>
  <c r="M2211" i="5" s="1"/>
  <c r="J2212" i="5"/>
  <c r="K2212" i="5" s="1"/>
  <c r="L2212" i="5"/>
  <c r="M2212" i="5" s="1"/>
  <c r="J2213" i="5"/>
  <c r="K2213" i="5" s="1"/>
  <c r="L2213" i="5"/>
  <c r="M2213" i="5" s="1"/>
  <c r="J2214" i="5"/>
  <c r="K2214" i="5" s="1"/>
  <c r="L2214" i="5"/>
  <c r="M2214" i="5" s="1"/>
  <c r="J2215" i="5"/>
  <c r="K2215" i="5" s="1"/>
  <c r="L2215" i="5"/>
  <c r="M2215" i="5" s="1"/>
  <c r="J2216" i="5"/>
  <c r="K2216" i="5" s="1"/>
  <c r="L2216" i="5"/>
  <c r="M2216" i="5" s="1"/>
  <c r="J2217" i="5"/>
  <c r="K2217" i="5" s="1"/>
  <c r="L2217" i="5"/>
  <c r="M2217" i="5" s="1"/>
  <c r="J2218" i="5"/>
  <c r="K2218" i="5" s="1"/>
  <c r="L2218" i="5"/>
  <c r="M2218" i="5" s="1"/>
  <c r="J2219" i="5"/>
  <c r="K2219" i="5" s="1"/>
  <c r="L2219" i="5"/>
  <c r="M2219" i="5" s="1"/>
  <c r="J2220" i="5"/>
  <c r="K2220" i="5" s="1"/>
  <c r="L2220" i="5"/>
  <c r="M2220" i="5" s="1"/>
  <c r="J2221" i="5"/>
  <c r="K2221" i="5" s="1"/>
  <c r="L2221" i="5"/>
  <c r="M2221" i="5" s="1"/>
  <c r="J2222" i="5"/>
  <c r="K2222" i="5" s="1"/>
  <c r="L2222" i="5"/>
  <c r="M2222" i="5" s="1"/>
  <c r="J2223" i="5"/>
  <c r="K2223" i="5" s="1"/>
  <c r="L2223" i="5"/>
  <c r="M2223" i="5" s="1"/>
  <c r="J2224" i="5"/>
  <c r="K2224" i="5" s="1"/>
  <c r="L2224" i="5"/>
  <c r="M2224" i="5" s="1"/>
  <c r="J2225" i="5"/>
  <c r="K2225" i="5" s="1"/>
  <c r="L2225" i="5"/>
  <c r="M2225" i="5" s="1"/>
  <c r="J2226" i="5"/>
  <c r="K2226" i="5" s="1"/>
  <c r="L2226" i="5"/>
  <c r="M2226" i="5" s="1"/>
  <c r="J2227" i="5"/>
  <c r="K2227" i="5" s="1"/>
  <c r="L2227" i="5"/>
  <c r="M2227" i="5" s="1"/>
  <c r="J2228" i="5"/>
  <c r="K2228" i="5" s="1"/>
  <c r="L2228" i="5"/>
  <c r="M2228" i="5" s="1"/>
  <c r="J2229" i="5"/>
  <c r="K2229" i="5" s="1"/>
  <c r="L2229" i="5"/>
  <c r="M2229" i="5" s="1"/>
  <c r="J2230" i="5"/>
  <c r="K2230" i="5" s="1"/>
  <c r="L2230" i="5"/>
  <c r="M2230" i="5" s="1"/>
  <c r="J2231" i="5"/>
  <c r="K2231" i="5" s="1"/>
  <c r="L2231" i="5"/>
  <c r="M2231" i="5" s="1"/>
  <c r="J2232" i="5"/>
  <c r="K2232" i="5" s="1"/>
  <c r="L2232" i="5"/>
  <c r="M2232" i="5" s="1"/>
  <c r="J2233" i="5"/>
  <c r="K2233" i="5" s="1"/>
  <c r="L2233" i="5"/>
  <c r="M2233" i="5" s="1"/>
  <c r="J2234" i="5"/>
  <c r="K2234" i="5" s="1"/>
  <c r="L2234" i="5"/>
  <c r="M2234" i="5" s="1"/>
  <c r="J2235" i="5"/>
  <c r="K2235" i="5" s="1"/>
  <c r="L2235" i="5"/>
  <c r="M2235" i="5" s="1"/>
  <c r="J2236" i="5"/>
  <c r="K2236" i="5" s="1"/>
  <c r="L2236" i="5"/>
  <c r="M2236" i="5" s="1"/>
  <c r="J2237" i="5"/>
  <c r="K2237" i="5" s="1"/>
  <c r="L2237" i="5"/>
  <c r="M2237" i="5" s="1"/>
  <c r="J2238" i="5"/>
  <c r="K2238" i="5" s="1"/>
  <c r="L2238" i="5"/>
  <c r="M2238" i="5" s="1"/>
  <c r="J2239" i="5"/>
  <c r="K2239" i="5" s="1"/>
  <c r="L2239" i="5"/>
  <c r="M2239" i="5" s="1"/>
  <c r="J2240" i="5"/>
  <c r="K2240" i="5" s="1"/>
  <c r="L2240" i="5"/>
  <c r="M2240" i="5" s="1"/>
  <c r="J2241" i="5"/>
  <c r="K2241" i="5" s="1"/>
  <c r="L2241" i="5"/>
  <c r="M2241" i="5" s="1"/>
  <c r="J2242" i="5"/>
  <c r="K2242" i="5" s="1"/>
  <c r="L2242" i="5"/>
  <c r="M2242" i="5" s="1"/>
  <c r="J2243" i="5"/>
  <c r="K2243" i="5" s="1"/>
  <c r="L2243" i="5"/>
  <c r="M2243" i="5" s="1"/>
  <c r="J2244" i="5"/>
  <c r="K2244" i="5" s="1"/>
  <c r="L2244" i="5"/>
  <c r="M2244" i="5" s="1"/>
  <c r="J2245" i="5"/>
  <c r="K2245" i="5" s="1"/>
  <c r="L2245" i="5"/>
  <c r="M2245" i="5" s="1"/>
  <c r="J2246" i="5"/>
  <c r="K2246" i="5" s="1"/>
  <c r="L2246" i="5"/>
  <c r="M2246" i="5" s="1"/>
  <c r="J2247" i="5"/>
  <c r="K2247" i="5" s="1"/>
  <c r="L2247" i="5"/>
  <c r="M2247" i="5" s="1"/>
  <c r="J2248" i="5"/>
  <c r="K2248" i="5" s="1"/>
  <c r="L2248" i="5"/>
  <c r="M2248" i="5" s="1"/>
  <c r="J2249" i="5"/>
  <c r="K2249" i="5" s="1"/>
  <c r="L2249" i="5"/>
  <c r="M2249" i="5" s="1"/>
  <c r="J2250" i="5"/>
  <c r="K2250" i="5" s="1"/>
  <c r="L2250" i="5"/>
  <c r="M2250" i="5" s="1"/>
  <c r="J2251" i="5"/>
  <c r="K2251" i="5" s="1"/>
  <c r="L2251" i="5"/>
  <c r="M2251" i="5" s="1"/>
  <c r="J2252" i="5"/>
  <c r="K2252" i="5" s="1"/>
  <c r="L2252" i="5"/>
  <c r="M2252" i="5" s="1"/>
  <c r="J2253" i="5"/>
  <c r="K2253" i="5" s="1"/>
  <c r="L2253" i="5"/>
  <c r="M2253" i="5" s="1"/>
  <c r="J2254" i="5"/>
  <c r="K2254" i="5" s="1"/>
  <c r="L2254" i="5"/>
  <c r="M2254" i="5" s="1"/>
  <c r="J2255" i="5"/>
  <c r="K2255" i="5" s="1"/>
  <c r="L2255" i="5"/>
  <c r="M2255" i="5" s="1"/>
  <c r="J2256" i="5"/>
  <c r="K2256" i="5" s="1"/>
  <c r="L2256" i="5"/>
  <c r="M2256" i="5" s="1"/>
  <c r="J2257" i="5"/>
  <c r="K2257" i="5" s="1"/>
  <c r="L2257" i="5"/>
  <c r="M2257" i="5" s="1"/>
  <c r="J2258" i="5"/>
  <c r="K2258" i="5" s="1"/>
  <c r="L2258" i="5"/>
  <c r="M2258" i="5" s="1"/>
  <c r="J2259" i="5"/>
  <c r="K2259" i="5" s="1"/>
  <c r="L2259" i="5"/>
  <c r="M2259" i="5" s="1"/>
  <c r="J2260" i="5"/>
  <c r="K2260" i="5" s="1"/>
  <c r="L2260" i="5"/>
  <c r="M2260" i="5" s="1"/>
  <c r="J2261" i="5"/>
  <c r="K2261" i="5" s="1"/>
  <c r="L2261" i="5"/>
  <c r="M2261" i="5" s="1"/>
  <c r="J2262" i="5"/>
  <c r="K2262" i="5" s="1"/>
  <c r="L2262" i="5"/>
  <c r="M2262" i="5" s="1"/>
  <c r="J2263" i="5"/>
  <c r="K2263" i="5" s="1"/>
  <c r="L2263" i="5"/>
  <c r="M2263" i="5" s="1"/>
  <c r="J2264" i="5"/>
  <c r="K2264" i="5" s="1"/>
  <c r="L2264" i="5"/>
  <c r="M2264" i="5" s="1"/>
  <c r="J2265" i="5"/>
  <c r="K2265" i="5" s="1"/>
  <c r="L2265" i="5"/>
  <c r="M2265" i="5" s="1"/>
  <c r="J2266" i="5"/>
  <c r="K2266" i="5" s="1"/>
  <c r="L2266" i="5"/>
  <c r="M2266" i="5" s="1"/>
  <c r="J2267" i="5"/>
  <c r="K2267" i="5" s="1"/>
  <c r="L2267" i="5"/>
  <c r="M2267" i="5" s="1"/>
  <c r="J2268" i="5"/>
  <c r="K2268" i="5" s="1"/>
  <c r="L2268" i="5"/>
  <c r="M2268" i="5" s="1"/>
  <c r="J2269" i="5"/>
  <c r="K2269" i="5" s="1"/>
  <c r="L2269" i="5"/>
  <c r="M2269" i="5" s="1"/>
  <c r="J2270" i="5"/>
  <c r="K2270" i="5" s="1"/>
  <c r="L2270" i="5"/>
  <c r="M2270" i="5" s="1"/>
  <c r="J2271" i="5"/>
  <c r="K2271" i="5" s="1"/>
  <c r="L2271" i="5"/>
  <c r="M2271" i="5" s="1"/>
  <c r="J2272" i="5"/>
  <c r="K2272" i="5" s="1"/>
  <c r="L2272" i="5"/>
  <c r="M2272" i="5" s="1"/>
  <c r="J2273" i="5"/>
  <c r="K2273" i="5" s="1"/>
  <c r="L2273" i="5"/>
  <c r="M2273" i="5" s="1"/>
  <c r="J2274" i="5"/>
  <c r="K2274" i="5" s="1"/>
  <c r="L2274" i="5"/>
  <c r="M2274" i="5" s="1"/>
  <c r="J2275" i="5"/>
  <c r="K2275" i="5" s="1"/>
  <c r="L2275" i="5"/>
  <c r="M2275" i="5" s="1"/>
  <c r="J2276" i="5"/>
  <c r="K2276" i="5" s="1"/>
  <c r="L2276" i="5"/>
  <c r="M2276" i="5" s="1"/>
  <c r="J2277" i="5"/>
  <c r="K2277" i="5" s="1"/>
  <c r="L2277" i="5"/>
  <c r="M2277" i="5" s="1"/>
  <c r="J2278" i="5"/>
  <c r="K2278" i="5" s="1"/>
  <c r="L2278" i="5"/>
  <c r="M2278" i="5" s="1"/>
  <c r="J2279" i="5"/>
  <c r="K2279" i="5" s="1"/>
  <c r="L2279" i="5"/>
  <c r="M2279" i="5" s="1"/>
  <c r="J2280" i="5"/>
  <c r="K2280" i="5" s="1"/>
  <c r="L2280" i="5"/>
  <c r="M2280" i="5" s="1"/>
  <c r="J2281" i="5"/>
  <c r="K2281" i="5" s="1"/>
  <c r="L2281" i="5"/>
  <c r="M2281" i="5" s="1"/>
  <c r="J2282" i="5"/>
  <c r="K2282" i="5" s="1"/>
  <c r="L2282" i="5"/>
  <c r="M2282" i="5" s="1"/>
  <c r="J2283" i="5"/>
  <c r="K2283" i="5" s="1"/>
  <c r="L2283" i="5"/>
  <c r="M2283" i="5" s="1"/>
  <c r="J2284" i="5"/>
  <c r="K2284" i="5" s="1"/>
  <c r="L2284" i="5"/>
  <c r="M2284" i="5" s="1"/>
  <c r="J2285" i="5"/>
  <c r="K2285" i="5" s="1"/>
  <c r="L2285" i="5"/>
  <c r="M2285" i="5" s="1"/>
  <c r="J2286" i="5"/>
  <c r="K2286" i="5" s="1"/>
  <c r="L2286" i="5"/>
  <c r="M2286" i="5" s="1"/>
  <c r="J2287" i="5"/>
  <c r="K2287" i="5" s="1"/>
  <c r="L2287" i="5"/>
  <c r="M2287" i="5" s="1"/>
  <c r="J2288" i="5"/>
  <c r="K2288" i="5" s="1"/>
  <c r="L2288" i="5"/>
  <c r="M2288" i="5" s="1"/>
  <c r="J2289" i="5"/>
  <c r="K2289" i="5" s="1"/>
  <c r="L2289" i="5"/>
  <c r="M2289" i="5" s="1"/>
  <c r="J2290" i="5"/>
  <c r="K2290" i="5" s="1"/>
  <c r="L2290" i="5"/>
  <c r="M2290" i="5" s="1"/>
  <c r="J2291" i="5"/>
  <c r="K2291" i="5" s="1"/>
  <c r="L2291" i="5"/>
  <c r="M2291" i="5" s="1"/>
  <c r="J2292" i="5"/>
  <c r="K2292" i="5" s="1"/>
  <c r="L2292" i="5"/>
  <c r="M2292" i="5" s="1"/>
  <c r="J2293" i="5"/>
  <c r="K2293" i="5" s="1"/>
  <c r="L2293" i="5"/>
  <c r="M2293" i="5" s="1"/>
  <c r="J2294" i="5"/>
  <c r="K2294" i="5" s="1"/>
  <c r="L2294" i="5"/>
  <c r="M2294" i="5" s="1"/>
  <c r="J2295" i="5"/>
  <c r="K2295" i="5" s="1"/>
  <c r="L2295" i="5"/>
  <c r="M2295" i="5" s="1"/>
  <c r="J2296" i="5"/>
  <c r="K2296" i="5" s="1"/>
  <c r="L2296" i="5"/>
  <c r="M2296" i="5" s="1"/>
  <c r="J2297" i="5"/>
  <c r="K2297" i="5" s="1"/>
  <c r="L2297" i="5"/>
  <c r="M2297" i="5" s="1"/>
  <c r="J2298" i="5"/>
  <c r="K2298" i="5" s="1"/>
  <c r="L2298" i="5"/>
  <c r="M2298" i="5" s="1"/>
  <c r="J2299" i="5"/>
  <c r="K2299" i="5" s="1"/>
  <c r="L2299" i="5"/>
  <c r="M2299" i="5" s="1"/>
  <c r="J2300" i="5"/>
  <c r="K2300" i="5" s="1"/>
  <c r="L2300" i="5"/>
  <c r="M2300" i="5" s="1"/>
  <c r="J2301" i="5"/>
  <c r="K2301" i="5" s="1"/>
  <c r="L2301" i="5"/>
  <c r="M2301" i="5" s="1"/>
  <c r="J2302" i="5"/>
  <c r="K2302" i="5" s="1"/>
  <c r="L2302" i="5"/>
  <c r="M2302" i="5" s="1"/>
  <c r="J2303" i="5"/>
  <c r="K2303" i="5" s="1"/>
  <c r="L2303" i="5"/>
  <c r="M2303" i="5" s="1"/>
  <c r="J2304" i="5"/>
  <c r="K2304" i="5" s="1"/>
  <c r="L2304" i="5"/>
  <c r="M2304" i="5" s="1"/>
  <c r="J2305" i="5"/>
  <c r="K2305" i="5" s="1"/>
  <c r="L2305" i="5"/>
  <c r="M2305" i="5" s="1"/>
  <c r="J2306" i="5"/>
  <c r="K2306" i="5" s="1"/>
  <c r="L2306" i="5"/>
  <c r="M2306" i="5" s="1"/>
  <c r="J2307" i="5"/>
  <c r="K2307" i="5" s="1"/>
  <c r="L2307" i="5"/>
  <c r="M2307" i="5" s="1"/>
  <c r="J2308" i="5"/>
  <c r="K2308" i="5" s="1"/>
  <c r="L2308" i="5"/>
  <c r="M2308" i="5" s="1"/>
  <c r="J2309" i="5"/>
  <c r="K2309" i="5" s="1"/>
  <c r="L2309" i="5"/>
  <c r="M2309" i="5" s="1"/>
  <c r="J2310" i="5"/>
  <c r="K2310" i="5" s="1"/>
  <c r="L2310" i="5"/>
  <c r="M2310" i="5" s="1"/>
  <c r="J2311" i="5"/>
  <c r="K2311" i="5" s="1"/>
  <c r="L2311" i="5"/>
  <c r="M2311" i="5" s="1"/>
  <c r="J2312" i="5"/>
  <c r="K2312" i="5" s="1"/>
  <c r="L2312" i="5"/>
  <c r="M2312" i="5" s="1"/>
  <c r="J2313" i="5"/>
  <c r="K2313" i="5" s="1"/>
  <c r="L2313" i="5"/>
  <c r="M2313" i="5" s="1"/>
  <c r="J2314" i="5"/>
  <c r="K2314" i="5" s="1"/>
  <c r="L2314" i="5"/>
  <c r="M2314" i="5" s="1"/>
  <c r="J2315" i="5"/>
  <c r="K2315" i="5" s="1"/>
  <c r="L2315" i="5"/>
  <c r="M2315" i="5" s="1"/>
  <c r="J2316" i="5"/>
  <c r="K2316" i="5" s="1"/>
  <c r="L2316" i="5"/>
  <c r="M2316" i="5" s="1"/>
  <c r="J2317" i="5"/>
  <c r="K2317" i="5" s="1"/>
  <c r="L2317" i="5"/>
  <c r="M2317" i="5" s="1"/>
  <c r="J2318" i="5"/>
  <c r="K2318" i="5" s="1"/>
  <c r="L2318" i="5"/>
  <c r="M2318" i="5" s="1"/>
  <c r="J2319" i="5"/>
  <c r="K2319" i="5" s="1"/>
  <c r="L2319" i="5"/>
  <c r="M2319" i="5" s="1"/>
  <c r="J2320" i="5"/>
  <c r="K2320" i="5" s="1"/>
  <c r="L2320" i="5"/>
  <c r="M2320" i="5" s="1"/>
  <c r="J2321" i="5"/>
  <c r="K2321" i="5" s="1"/>
  <c r="L2321" i="5"/>
  <c r="M2321" i="5" s="1"/>
  <c r="J2322" i="5"/>
  <c r="K2322" i="5" s="1"/>
  <c r="L2322" i="5"/>
  <c r="M2322" i="5" s="1"/>
  <c r="J2323" i="5"/>
  <c r="K2323" i="5" s="1"/>
  <c r="L2323" i="5"/>
  <c r="M2323" i="5" s="1"/>
  <c r="J2324" i="5"/>
  <c r="K2324" i="5" s="1"/>
  <c r="L2324" i="5"/>
  <c r="M2324" i="5" s="1"/>
  <c r="J2325" i="5"/>
  <c r="K2325" i="5" s="1"/>
  <c r="L2325" i="5"/>
  <c r="M2325" i="5" s="1"/>
  <c r="J2326" i="5"/>
  <c r="K2326" i="5" s="1"/>
  <c r="L2326" i="5"/>
  <c r="M2326" i="5" s="1"/>
  <c r="J2327" i="5"/>
  <c r="K2327" i="5" s="1"/>
  <c r="L2327" i="5"/>
  <c r="M2327" i="5" s="1"/>
  <c r="J2328" i="5"/>
  <c r="K2328" i="5" s="1"/>
  <c r="L2328" i="5"/>
  <c r="M2328" i="5" s="1"/>
  <c r="J2329" i="5"/>
  <c r="K2329" i="5" s="1"/>
  <c r="L2329" i="5"/>
  <c r="M2329" i="5" s="1"/>
  <c r="J2330" i="5"/>
  <c r="K2330" i="5" s="1"/>
  <c r="L2330" i="5"/>
  <c r="M2330" i="5" s="1"/>
  <c r="J2331" i="5"/>
  <c r="K2331" i="5" s="1"/>
  <c r="L2331" i="5"/>
  <c r="M2331" i="5" s="1"/>
  <c r="J2332" i="5"/>
  <c r="K2332" i="5" s="1"/>
  <c r="L2332" i="5"/>
  <c r="M2332" i="5" s="1"/>
  <c r="J2333" i="5"/>
  <c r="K2333" i="5" s="1"/>
  <c r="L2333" i="5"/>
  <c r="M2333" i="5" s="1"/>
  <c r="J2334" i="5"/>
  <c r="K2334" i="5" s="1"/>
  <c r="L2334" i="5"/>
  <c r="M2334" i="5" s="1"/>
  <c r="J2335" i="5"/>
  <c r="K2335" i="5" s="1"/>
  <c r="L2335" i="5"/>
  <c r="M2335" i="5" s="1"/>
  <c r="J2336" i="5"/>
  <c r="K2336" i="5" s="1"/>
  <c r="L2336" i="5"/>
  <c r="M2336" i="5" s="1"/>
  <c r="J2337" i="5"/>
  <c r="K2337" i="5" s="1"/>
  <c r="L2337" i="5"/>
  <c r="M2337" i="5" s="1"/>
  <c r="J2338" i="5"/>
  <c r="K2338" i="5" s="1"/>
  <c r="L2338" i="5"/>
  <c r="M2338" i="5" s="1"/>
  <c r="J2339" i="5"/>
  <c r="K2339" i="5" s="1"/>
  <c r="L2339" i="5"/>
  <c r="M2339" i="5" s="1"/>
  <c r="J2340" i="5"/>
  <c r="K2340" i="5" s="1"/>
  <c r="L2340" i="5"/>
  <c r="M2340" i="5" s="1"/>
  <c r="J2341" i="5"/>
  <c r="K2341" i="5" s="1"/>
  <c r="L2341" i="5"/>
  <c r="M2341" i="5" s="1"/>
  <c r="J2342" i="5"/>
  <c r="K2342" i="5" s="1"/>
  <c r="L2342" i="5"/>
  <c r="M2342" i="5" s="1"/>
  <c r="J2343" i="5"/>
  <c r="K2343" i="5" s="1"/>
  <c r="L2343" i="5"/>
  <c r="M2343" i="5" s="1"/>
  <c r="J2344" i="5"/>
  <c r="K2344" i="5" s="1"/>
  <c r="L2344" i="5"/>
  <c r="M2344" i="5" s="1"/>
  <c r="J2345" i="5"/>
  <c r="K2345" i="5" s="1"/>
  <c r="L2345" i="5"/>
  <c r="M2345" i="5" s="1"/>
  <c r="J2346" i="5"/>
  <c r="K2346" i="5" s="1"/>
  <c r="L2346" i="5"/>
  <c r="M2346" i="5" s="1"/>
  <c r="J2347" i="5"/>
  <c r="K2347" i="5" s="1"/>
  <c r="L2347" i="5"/>
  <c r="M2347" i="5" s="1"/>
  <c r="J2348" i="5"/>
  <c r="K2348" i="5" s="1"/>
  <c r="L2348" i="5"/>
  <c r="M2348" i="5" s="1"/>
  <c r="J2349" i="5"/>
  <c r="K2349" i="5" s="1"/>
  <c r="L2349" i="5"/>
  <c r="M2349" i="5" s="1"/>
  <c r="J2350" i="5"/>
  <c r="K2350" i="5" s="1"/>
  <c r="L2350" i="5"/>
  <c r="M2350" i="5" s="1"/>
  <c r="J2351" i="5"/>
  <c r="K2351" i="5" s="1"/>
  <c r="L2351" i="5"/>
  <c r="M2351" i="5" s="1"/>
  <c r="J2352" i="5"/>
  <c r="K2352" i="5" s="1"/>
  <c r="L2352" i="5"/>
  <c r="M2352" i="5" s="1"/>
  <c r="J2353" i="5"/>
  <c r="K2353" i="5" s="1"/>
  <c r="L2353" i="5"/>
  <c r="M2353" i="5" s="1"/>
  <c r="J2354" i="5"/>
  <c r="K2354" i="5" s="1"/>
  <c r="L2354" i="5"/>
  <c r="M2354" i="5" s="1"/>
  <c r="J2355" i="5"/>
  <c r="K2355" i="5" s="1"/>
  <c r="L2355" i="5"/>
  <c r="M2355" i="5" s="1"/>
  <c r="J2356" i="5"/>
  <c r="K2356" i="5" s="1"/>
  <c r="L2356" i="5"/>
  <c r="M2356" i="5" s="1"/>
  <c r="J2357" i="5"/>
  <c r="K2357" i="5" s="1"/>
  <c r="L2357" i="5"/>
  <c r="M2357" i="5" s="1"/>
  <c r="J2358" i="5"/>
  <c r="K2358" i="5" s="1"/>
  <c r="L2358" i="5"/>
  <c r="M2358" i="5" s="1"/>
  <c r="J2359" i="5"/>
  <c r="K2359" i="5" s="1"/>
  <c r="L2359" i="5"/>
  <c r="M2359" i="5" s="1"/>
  <c r="J2360" i="5"/>
  <c r="K2360" i="5" s="1"/>
  <c r="L2360" i="5"/>
  <c r="M2360" i="5" s="1"/>
  <c r="J2361" i="5"/>
  <c r="K2361" i="5" s="1"/>
  <c r="L2361" i="5"/>
  <c r="M2361" i="5" s="1"/>
  <c r="J2362" i="5"/>
  <c r="K2362" i="5" s="1"/>
  <c r="L2362" i="5"/>
  <c r="M2362" i="5" s="1"/>
  <c r="J2363" i="5"/>
  <c r="K2363" i="5" s="1"/>
  <c r="L2363" i="5"/>
  <c r="M2363" i="5" s="1"/>
  <c r="J2364" i="5"/>
  <c r="K2364" i="5" s="1"/>
  <c r="L2364" i="5"/>
  <c r="M2364" i="5" s="1"/>
  <c r="J2365" i="5"/>
  <c r="K2365" i="5" s="1"/>
  <c r="L2365" i="5"/>
  <c r="M2365" i="5" s="1"/>
  <c r="J2366" i="5"/>
  <c r="K2366" i="5" s="1"/>
  <c r="L2366" i="5"/>
  <c r="M2366" i="5" s="1"/>
  <c r="J2367" i="5"/>
  <c r="K2367" i="5" s="1"/>
  <c r="L2367" i="5"/>
  <c r="M2367" i="5" s="1"/>
  <c r="J2368" i="5"/>
  <c r="K2368" i="5" s="1"/>
  <c r="L2368" i="5"/>
  <c r="M2368" i="5" s="1"/>
  <c r="J2369" i="5"/>
  <c r="K2369" i="5" s="1"/>
  <c r="L2369" i="5"/>
  <c r="M2369" i="5" s="1"/>
  <c r="J2370" i="5"/>
  <c r="K2370" i="5" s="1"/>
  <c r="L2370" i="5"/>
  <c r="M2370" i="5" s="1"/>
  <c r="J2371" i="5"/>
  <c r="K2371" i="5" s="1"/>
  <c r="L2371" i="5"/>
  <c r="M2371" i="5" s="1"/>
  <c r="J2372" i="5"/>
  <c r="K2372" i="5" s="1"/>
  <c r="L2372" i="5"/>
  <c r="M2372" i="5" s="1"/>
  <c r="J2373" i="5"/>
  <c r="K2373" i="5" s="1"/>
  <c r="L2373" i="5"/>
  <c r="M2373" i="5" s="1"/>
  <c r="J2374" i="5"/>
  <c r="K2374" i="5" s="1"/>
  <c r="L2374" i="5"/>
  <c r="M2374" i="5" s="1"/>
  <c r="J2375" i="5"/>
  <c r="K2375" i="5" s="1"/>
  <c r="L2375" i="5"/>
  <c r="M2375" i="5" s="1"/>
  <c r="J2376" i="5"/>
  <c r="K2376" i="5" s="1"/>
  <c r="L2376" i="5"/>
  <c r="M2376" i="5" s="1"/>
  <c r="J2377" i="5"/>
  <c r="K2377" i="5" s="1"/>
  <c r="L2377" i="5"/>
  <c r="M2377" i="5" s="1"/>
  <c r="J2378" i="5"/>
  <c r="K2378" i="5" s="1"/>
  <c r="L2378" i="5"/>
  <c r="M2378" i="5" s="1"/>
  <c r="J2379" i="5"/>
  <c r="K2379" i="5" s="1"/>
  <c r="L2379" i="5"/>
  <c r="M2379" i="5" s="1"/>
  <c r="J2380" i="5"/>
  <c r="K2380" i="5" s="1"/>
  <c r="L2380" i="5"/>
  <c r="M2380" i="5" s="1"/>
  <c r="J2381" i="5"/>
  <c r="K2381" i="5" s="1"/>
  <c r="L2381" i="5"/>
  <c r="M2381" i="5" s="1"/>
  <c r="J2382" i="5"/>
  <c r="K2382" i="5" s="1"/>
  <c r="L2382" i="5"/>
  <c r="M2382" i="5" s="1"/>
  <c r="J2383" i="5"/>
  <c r="K2383" i="5" s="1"/>
  <c r="L2383" i="5"/>
  <c r="M2383" i="5" s="1"/>
  <c r="J2384" i="5"/>
  <c r="K2384" i="5" s="1"/>
  <c r="L2384" i="5"/>
  <c r="M2384" i="5" s="1"/>
  <c r="J2385" i="5"/>
  <c r="K2385" i="5" s="1"/>
  <c r="L2385" i="5"/>
  <c r="M2385" i="5" s="1"/>
  <c r="J2386" i="5"/>
  <c r="K2386" i="5" s="1"/>
  <c r="L2386" i="5"/>
  <c r="M2386" i="5" s="1"/>
  <c r="J2387" i="5"/>
  <c r="K2387" i="5" s="1"/>
  <c r="L2387" i="5"/>
  <c r="M2387" i="5" s="1"/>
  <c r="J2388" i="5"/>
  <c r="K2388" i="5" s="1"/>
  <c r="L2388" i="5"/>
  <c r="M2388" i="5" s="1"/>
  <c r="J2389" i="5"/>
  <c r="K2389" i="5" s="1"/>
  <c r="L2389" i="5"/>
  <c r="M2389" i="5" s="1"/>
  <c r="J2390" i="5"/>
  <c r="K2390" i="5" s="1"/>
  <c r="L2390" i="5"/>
  <c r="M2390" i="5" s="1"/>
  <c r="J2391" i="5"/>
  <c r="K2391" i="5" s="1"/>
  <c r="L2391" i="5"/>
  <c r="M2391" i="5" s="1"/>
  <c r="J2392" i="5"/>
  <c r="K2392" i="5" s="1"/>
  <c r="L2392" i="5"/>
  <c r="M2392" i="5" s="1"/>
  <c r="J2393" i="5"/>
  <c r="K2393" i="5" s="1"/>
  <c r="L2393" i="5"/>
  <c r="M2393" i="5" s="1"/>
  <c r="J2394" i="5"/>
  <c r="K2394" i="5" s="1"/>
  <c r="L2394" i="5"/>
  <c r="M2394" i="5" s="1"/>
  <c r="J2395" i="5"/>
  <c r="K2395" i="5" s="1"/>
  <c r="L2395" i="5"/>
  <c r="M2395" i="5" s="1"/>
  <c r="J2396" i="5"/>
  <c r="K2396" i="5" s="1"/>
  <c r="L2396" i="5"/>
  <c r="M2396" i="5" s="1"/>
  <c r="J2397" i="5"/>
  <c r="K2397" i="5" s="1"/>
  <c r="L2397" i="5"/>
  <c r="M2397" i="5" s="1"/>
  <c r="J2398" i="5"/>
  <c r="K2398" i="5" s="1"/>
  <c r="L2398" i="5"/>
  <c r="M2398" i="5" s="1"/>
  <c r="J2399" i="5"/>
  <c r="K2399" i="5" s="1"/>
  <c r="L2399" i="5"/>
  <c r="M2399" i="5" s="1"/>
  <c r="J2400" i="5"/>
  <c r="K2400" i="5" s="1"/>
  <c r="L2400" i="5"/>
  <c r="M2400" i="5" s="1"/>
  <c r="J2401" i="5"/>
  <c r="K2401" i="5" s="1"/>
  <c r="L2401" i="5"/>
  <c r="M2401" i="5" s="1"/>
  <c r="J2402" i="5"/>
  <c r="K2402" i="5" s="1"/>
  <c r="L2402" i="5"/>
  <c r="M2402" i="5" s="1"/>
  <c r="J2403" i="5"/>
  <c r="K2403" i="5" s="1"/>
  <c r="L2403" i="5"/>
  <c r="M2403" i="5" s="1"/>
  <c r="J2404" i="5"/>
  <c r="K2404" i="5" s="1"/>
  <c r="L2404" i="5"/>
  <c r="M2404" i="5" s="1"/>
  <c r="J2405" i="5"/>
  <c r="K2405" i="5" s="1"/>
  <c r="L2405" i="5"/>
  <c r="M2405" i="5" s="1"/>
  <c r="J2406" i="5"/>
  <c r="K2406" i="5" s="1"/>
  <c r="L2406" i="5"/>
  <c r="M2406" i="5" s="1"/>
  <c r="J2407" i="5"/>
  <c r="K2407" i="5" s="1"/>
  <c r="L2407" i="5"/>
  <c r="M2407" i="5" s="1"/>
  <c r="J2408" i="5"/>
  <c r="K2408" i="5" s="1"/>
  <c r="L2408" i="5"/>
  <c r="M2408" i="5" s="1"/>
  <c r="J2409" i="5"/>
  <c r="K2409" i="5" s="1"/>
  <c r="L2409" i="5"/>
  <c r="M2409" i="5" s="1"/>
  <c r="J2410" i="5"/>
  <c r="K2410" i="5" s="1"/>
  <c r="L2410" i="5"/>
  <c r="M2410" i="5" s="1"/>
  <c r="J2411" i="5"/>
  <c r="K2411" i="5" s="1"/>
  <c r="L2411" i="5"/>
  <c r="M2411" i="5" s="1"/>
  <c r="J2412" i="5"/>
  <c r="K2412" i="5" s="1"/>
  <c r="L2412" i="5"/>
  <c r="M2412" i="5" s="1"/>
  <c r="J2413" i="5"/>
  <c r="K2413" i="5" s="1"/>
  <c r="L2413" i="5"/>
  <c r="M2413" i="5" s="1"/>
  <c r="J2414" i="5"/>
  <c r="K2414" i="5" s="1"/>
  <c r="L2414" i="5"/>
  <c r="M2414" i="5" s="1"/>
  <c r="J2415" i="5"/>
  <c r="K2415" i="5" s="1"/>
  <c r="L2415" i="5"/>
  <c r="M2415" i="5" s="1"/>
  <c r="J2416" i="5"/>
  <c r="K2416" i="5" s="1"/>
  <c r="L2416" i="5"/>
  <c r="M2416" i="5" s="1"/>
  <c r="J2417" i="5"/>
  <c r="K2417" i="5" s="1"/>
  <c r="L2417" i="5"/>
  <c r="M2417" i="5" s="1"/>
  <c r="J2418" i="5"/>
  <c r="K2418" i="5" s="1"/>
  <c r="L2418" i="5"/>
  <c r="M2418" i="5" s="1"/>
  <c r="J2419" i="5"/>
  <c r="K2419" i="5" s="1"/>
  <c r="L2419" i="5"/>
  <c r="M2419" i="5" s="1"/>
  <c r="J2420" i="5"/>
  <c r="K2420" i="5" s="1"/>
  <c r="L2420" i="5"/>
  <c r="M2420" i="5" s="1"/>
  <c r="J2421" i="5"/>
  <c r="K2421" i="5" s="1"/>
  <c r="L2421" i="5"/>
  <c r="M2421" i="5" s="1"/>
  <c r="J2422" i="5"/>
  <c r="K2422" i="5" s="1"/>
  <c r="L2422" i="5"/>
  <c r="M2422" i="5" s="1"/>
  <c r="J2423" i="5"/>
  <c r="K2423" i="5" s="1"/>
  <c r="L2423" i="5"/>
  <c r="M2423" i="5" s="1"/>
  <c r="J2424" i="5"/>
  <c r="K2424" i="5" s="1"/>
  <c r="L2424" i="5"/>
  <c r="M2424" i="5" s="1"/>
  <c r="J2425" i="5"/>
  <c r="K2425" i="5" s="1"/>
  <c r="L2425" i="5"/>
  <c r="M2425" i="5" s="1"/>
  <c r="J2426" i="5"/>
  <c r="K2426" i="5" s="1"/>
  <c r="L2426" i="5"/>
  <c r="M2426" i="5" s="1"/>
  <c r="J2427" i="5"/>
  <c r="K2427" i="5" s="1"/>
  <c r="L2427" i="5"/>
  <c r="M2427" i="5" s="1"/>
  <c r="J2428" i="5"/>
  <c r="K2428" i="5" s="1"/>
  <c r="L2428" i="5"/>
  <c r="M2428" i="5" s="1"/>
  <c r="J2429" i="5"/>
  <c r="K2429" i="5" s="1"/>
  <c r="L2429" i="5"/>
  <c r="M2429" i="5" s="1"/>
  <c r="J2430" i="5"/>
  <c r="K2430" i="5" s="1"/>
  <c r="L2430" i="5"/>
  <c r="M2430" i="5" s="1"/>
  <c r="J2431" i="5"/>
  <c r="K2431" i="5" s="1"/>
  <c r="L2431" i="5"/>
  <c r="M2431" i="5" s="1"/>
  <c r="J2432" i="5"/>
  <c r="K2432" i="5" s="1"/>
  <c r="L2432" i="5"/>
  <c r="M2432" i="5" s="1"/>
  <c r="J2433" i="5"/>
  <c r="K2433" i="5" s="1"/>
  <c r="L2433" i="5"/>
  <c r="M2433" i="5" s="1"/>
  <c r="J2434" i="5"/>
  <c r="K2434" i="5" s="1"/>
  <c r="L2434" i="5"/>
  <c r="M2434" i="5" s="1"/>
  <c r="J2435" i="5"/>
  <c r="K2435" i="5" s="1"/>
  <c r="L2435" i="5"/>
  <c r="M2435" i="5" s="1"/>
  <c r="J2436" i="5"/>
  <c r="K2436" i="5" s="1"/>
  <c r="L2436" i="5"/>
  <c r="M2436" i="5" s="1"/>
  <c r="J2437" i="5"/>
  <c r="K2437" i="5" s="1"/>
  <c r="L2437" i="5"/>
  <c r="M2437" i="5" s="1"/>
  <c r="J2438" i="5"/>
  <c r="K2438" i="5" s="1"/>
  <c r="L2438" i="5"/>
  <c r="M2438" i="5" s="1"/>
  <c r="J2439" i="5"/>
  <c r="K2439" i="5" s="1"/>
  <c r="L2439" i="5"/>
  <c r="M2439" i="5" s="1"/>
  <c r="J2440" i="5"/>
  <c r="K2440" i="5" s="1"/>
  <c r="L2440" i="5"/>
  <c r="M2440" i="5" s="1"/>
  <c r="J2441" i="5"/>
  <c r="K2441" i="5" s="1"/>
  <c r="L2441" i="5"/>
  <c r="M2441" i="5" s="1"/>
  <c r="J2442" i="5"/>
  <c r="K2442" i="5" s="1"/>
  <c r="L2442" i="5"/>
  <c r="M2442" i="5" s="1"/>
  <c r="J2443" i="5"/>
  <c r="K2443" i="5" s="1"/>
  <c r="L2443" i="5"/>
  <c r="M2443" i="5" s="1"/>
  <c r="J2444" i="5"/>
  <c r="K2444" i="5" s="1"/>
  <c r="L2444" i="5"/>
  <c r="M2444" i="5" s="1"/>
  <c r="J2445" i="5"/>
  <c r="K2445" i="5" s="1"/>
  <c r="L2445" i="5"/>
  <c r="M2445" i="5" s="1"/>
  <c r="J2446" i="5"/>
  <c r="K2446" i="5" s="1"/>
  <c r="L2446" i="5"/>
  <c r="M2446" i="5" s="1"/>
  <c r="J2447" i="5"/>
  <c r="K2447" i="5" s="1"/>
  <c r="L2447" i="5"/>
  <c r="M2447" i="5" s="1"/>
  <c r="J2448" i="5"/>
  <c r="K2448" i="5" s="1"/>
  <c r="L2448" i="5"/>
  <c r="M2448" i="5" s="1"/>
  <c r="J2449" i="5"/>
  <c r="K2449" i="5" s="1"/>
  <c r="L2449" i="5"/>
  <c r="M2449" i="5" s="1"/>
  <c r="J2450" i="5"/>
  <c r="K2450" i="5" s="1"/>
  <c r="L2450" i="5"/>
  <c r="M2450" i="5" s="1"/>
  <c r="J2451" i="5"/>
  <c r="K2451" i="5" s="1"/>
  <c r="L2451" i="5"/>
  <c r="M2451" i="5" s="1"/>
  <c r="J2452" i="5"/>
  <c r="K2452" i="5" s="1"/>
  <c r="L2452" i="5"/>
  <c r="M2452" i="5" s="1"/>
  <c r="J2453" i="5"/>
  <c r="K2453" i="5" s="1"/>
  <c r="L2453" i="5"/>
  <c r="M2453" i="5" s="1"/>
  <c r="J2454" i="5"/>
  <c r="K2454" i="5" s="1"/>
  <c r="L2454" i="5"/>
  <c r="M2454" i="5" s="1"/>
  <c r="J2455" i="5"/>
  <c r="K2455" i="5" s="1"/>
  <c r="L2455" i="5"/>
  <c r="M2455" i="5" s="1"/>
  <c r="J2456" i="5"/>
  <c r="K2456" i="5" s="1"/>
  <c r="L2456" i="5"/>
  <c r="M2456" i="5" s="1"/>
  <c r="J2457" i="5"/>
  <c r="K2457" i="5" s="1"/>
  <c r="L2457" i="5"/>
  <c r="M2457" i="5" s="1"/>
  <c r="J2458" i="5"/>
  <c r="K2458" i="5" s="1"/>
  <c r="L2458" i="5"/>
  <c r="M2458" i="5" s="1"/>
  <c r="J2459" i="5"/>
  <c r="K2459" i="5" s="1"/>
  <c r="L2459" i="5"/>
  <c r="M2459" i="5" s="1"/>
  <c r="J2460" i="5"/>
  <c r="K2460" i="5" s="1"/>
  <c r="L2460" i="5"/>
  <c r="M2460" i="5" s="1"/>
  <c r="J2461" i="5"/>
  <c r="K2461" i="5" s="1"/>
  <c r="L2461" i="5"/>
  <c r="M2461" i="5" s="1"/>
  <c r="J2462" i="5"/>
  <c r="K2462" i="5" s="1"/>
  <c r="L2462" i="5"/>
  <c r="M2462" i="5" s="1"/>
  <c r="J2463" i="5"/>
  <c r="K2463" i="5" s="1"/>
  <c r="L2463" i="5"/>
  <c r="M2463" i="5" s="1"/>
  <c r="J2464" i="5"/>
  <c r="K2464" i="5" s="1"/>
  <c r="L2464" i="5"/>
  <c r="M2464" i="5" s="1"/>
  <c r="J2465" i="5"/>
  <c r="K2465" i="5" s="1"/>
  <c r="L2465" i="5"/>
  <c r="M2465" i="5" s="1"/>
  <c r="J2466" i="5"/>
  <c r="K2466" i="5" s="1"/>
  <c r="L2466" i="5"/>
  <c r="M2466" i="5" s="1"/>
  <c r="J2467" i="5"/>
  <c r="K2467" i="5" s="1"/>
  <c r="L2467" i="5"/>
  <c r="M2467" i="5" s="1"/>
  <c r="J2468" i="5"/>
  <c r="K2468" i="5" s="1"/>
  <c r="L2468" i="5"/>
  <c r="M2468" i="5" s="1"/>
  <c r="J2469" i="5"/>
  <c r="K2469" i="5" s="1"/>
  <c r="L2469" i="5"/>
  <c r="M2469" i="5" s="1"/>
  <c r="J2470" i="5"/>
  <c r="K2470" i="5" s="1"/>
  <c r="L2470" i="5"/>
  <c r="M2470" i="5" s="1"/>
  <c r="J2471" i="5"/>
  <c r="K2471" i="5" s="1"/>
  <c r="L2471" i="5"/>
  <c r="M2471" i="5" s="1"/>
  <c r="J2472" i="5"/>
  <c r="K2472" i="5" s="1"/>
  <c r="L2472" i="5"/>
  <c r="M2472" i="5" s="1"/>
  <c r="J2473" i="5"/>
  <c r="K2473" i="5" s="1"/>
  <c r="L2473" i="5"/>
  <c r="M2473" i="5" s="1"/>
  <c r="J2474" i="5"/>
  <c r="K2474" i="5" s="1"/>
  <c r="L2474" i="5"/>
  <c r="M2474" i="5" s="1"/>
  <c r="J2475" i="5"/>
  <c r="K2475" i="5" s="1"/>
  <c r="L2475" i="5"/>
  <c r="M2475" i="5" s="1"/>
  <c r="J2476" i="5"/>
  <c r="K2476" i="5" s="1"/>
  <c r="L2476" i="5"/>
  <c r="M2476" i="5" s="1"/>
  <c r="J2477" i="5"/>
  <c r="K2477" i="5" s="1"/>
  <c r="L2477" i="5"/>
  <c r="M2477" i="5" s="1"/>
  <c r="J2478" i="5"/>
  <c r="K2478" i="5" s="1"/>
  <c r="L2478" i="5"/>
  <c r="M2478" i="5" s="1"/>
  <c r="J2479" i="5"/>
  <c r="K2479" i="5" s="1"/>
  <c r="L2479" i="5"/>
  <c r="M2479" i="5" s="1"/>
  <c r="J2480" i="5"/>
  <c r="K2480" i="5" s="1"/>
  <c r="L2480" i="5"/>
  <c r="M2480" i="5" s="1"/>
  <c r="J2481" i="5"/>
  <c r="K2481" i="5" s="1"/>
  <c r="L2481" i="5"/>
  <c r="M2481" i="5" s="1"/>
  <c r="J2482" i="5"/>
  <c r="K2482" i="5" s="1"/>
  <c r="L2482" i="5"/>
  <c r="M2482" i="5" s="1"/>
  <c r="J2483" i="5"/>
  <c r="K2483" i="5" s="1"/>
  <c r="L2483" i="5"/>
  <c r="M2483" i="5" s="1"/>
  <c r="J2484" i="5"/>
  <c r="K2484" i="5" s="1"/>
  <c r="L2484" i="5"/>
  <c r="M2484" i="5" s="1"/>
  <c r="J2485" i="5"/>
  <c r="K2485" i="5" s="1"/>
  <c r="L2485" i="5"/>
  <c r="M2485" i="5" s="1"/>
  <c r="J2486" i="5"/>
  <c r="K2486" i="5" s="1"/>
  <c r="L2486" i="5"/>
  <c r="M2486" i="5" s="1"/>
  <c r="J2487" i="5"/>
  <c r="K2487" i="5" s="1"/>
  <c r="L2487" i="5"/>
  <c r="M2487" i="5" s="1"/>
  <c r="J2488" i="5"/>
  <c r="K2488" i="5" s="1"/>
  <c r="L2488" i="5"/>
  <c r="M2488" i="5" s="1"/>
  <c r="J2489" i="5"/>
  <c r="K2489" i="5" s="1"/>
  <c r="L2489" i="5"/>
  <c r="M2489" i="5" s="1"/>
  <c r="J2490" i="5"/>
  <c r="K2490" i="5" s="1"/>
  <c r="L2490" i="5"/>
  <c r="M2490" i="5" s="1"/>
  <c r="J2491" i="5"/>
  <c r="K2491" i="5" s="1"/>
  <c r="L2491" i="5"/>
  <c r="M2491" i="5" s="1"/>
  <c r="J2492" i="5"/>
  <c r="K2492" i="5" s="1"/>
  <c r="L2492" i="5"/>
  <c r="M2492" i="5" s="1"/>
  <c r="J2493" i="5"/>
  <c r="K2493" i="5" s="1"/>
  <c r="L2493" i="5"/>
  <c r="M2493" i="5" s="1"/>
  <c r="J2494" i="5"/>
  <c r="K2494" i="5" s="1"/>
  <c r="L2494" i="5"/>
  <c r="M2494" i="5" s="1"/>
  <c r="J2495" i="5"/>
  <c r="K2495" i="5" s="1"/>
  <c r="L2495" i="5"/>
  <c r="M2495" i="5" s="1"/>
  <c r="J2496" i="5"/>
  <c r="K2496" i="5" s="1"/>
  <c r="L2496" i="5"/>
  <c r="M2496" i="5" s="1"/>
  <c r="J2497" i="5"/>
  <c r="K2497" i="5" s="1"/>
  <c r="L2497" i="5"/>
  <c r="M2497" i="5" s="1"/>
  <c r="J2498" i="5"/>
  <c r="K2498" i="5" s="1"/>
  <c r="L2498" i="5"/>
  <c r="M2498" i="5" s="1"/>
  <c r="J2499" i="5"/>
  <c r="K2499" i="5" s="1"/>
  <c r="L2499" i="5"/>
  <c r="M2499" i="5" s="1"/>
  <c r="J2500" i="5"/>
  <c r="K2500" i="5" s="1"/>
  <c r="L2500" i="5"/>
  <c r="M2500" i="5" s="1"/>
  <c r="J2501" i="5"/>
  <c r="K2501" i="5" s="1"/>
  <c r="L2501" i="5"/>
  <c r="M2501" i="5" s="1"/>
  <c r="J2502" i="5"/>
  <c r="K2502" i="5" s="1"/>
  <c r="L2502" i="5"/>
  <c r="M2502" i="5" s="1"/>
  <c r="J2503" i="5"/>
  <c r="K2503" i="5" s="1"/>
  <c r="L2503" i="5"/>
  <c r="M2503" i="5" s="1"/>
  <c r="J2504" i="5"/>
  <c r="K2504" i="5" s="1"/>
  <c r="L2504" i="5"/>
  <c r="M2504" i="5" s="1"/>
  <c r="J2505" i="5"/>
  <c r="K2505" i="5" s="1"/>
  <c r="L2505" i="5"/>
  <c r="M2505" i="5" s="1"/>
  <c r="J2506" i="5"/>
  <c r="K2506" i="5" s="1"/>
  <c r="L2506" i="5"/>
  <c r="M2506" i="5" s="1"/>
  <c r="J2507" i="5"/>
  <c r="K2507" i="5" s="1"/>
  <c r="L2507" i="5"/>
  <c r="M2507" i="5" s="1"/>
  <c r="J2508" i="5"/>
  <c r="K2508" i="5" s="1"/>
  <c r="L2508" i="5"/>
  <c r="M2508" i="5" s="1"/>
  <c r="J2509" i="5"/>
  <c r="K2509" i="5" s="1"/>
  <c r="L2509" i="5"/>
  <c r="M2509" i="5" s="1"/>
  <c r="J2510" i="5"/>
  <c r="K2510" i="5" s="1"/>
  <c r="L2510" i="5"/>
  <c r="M2510" i="5" s="1"/>
  <c r="J2511" i="5"/>
  <c r="K2511" i="5" s="1"/>
  <c r="L2511" i="5"/>
  <c r="M2511" i="5" s="1"/>
  <c r="J2512" i="5"/>
  <c r="K2512" i="5" s="1"/>
  <c r="L2512" i="5"/>
  <c r="M2512" i="5" s="1"/>
  <c r="J2513" i="5"/>
  <c r="K2513" i="5" s="1"/>
  <c r="L2513" i="5"/>
  <c r="M2513" i="5" s="1"/>
  <c r="J2514" i="5"/>
  <c r="K2514" i="5" s="1"/>
  <c r="L2514" i="5"/>
  <c r="M2514" i="5" s="1"/>
  <c r="J2515" i="5"/>
  <c r="K2515" i="5" s="1"/>
  <c r="L2515" i="5"/>
  <c r="M2515" i="5" s="1"/>
  <c r="J2516" i="5"/>
  <c r="K2516" i="5" s="1"/>
  <c r="L2516" i="5"/>
  <c r="M2516" i="5" s="1"/>
  <c r="J2517" i="5"/>
  <c r="K2517" i="5" s="1"/>
  <c r="L2517" i="5"/>
  <c r="M2517" i="5" s="1"/>
  <c r="J2518" i="5"/>
  <c r="K2518" i="5" s="1"/>
  <c r="L2518" i="5"/>
  <c r="M2518" i="5" s="1"/>
  <c r="J2519" i="5"/>
  <c r="K2519" i="5" s="1"/>
  <c r="L2519" i="5"/>
  <c r="M2519" i="5" s="1"/>
  <c r="J2520" i="5"/>
  <c r="K2520" i="5" s="1"/>
  <c r="L2520" i="5"/>
  <c r="M2520" i="5" s="1"/>
  <c r="J2521" i="5"/>
  <c r="K2521" i="5" s="1"/>
  <c r="L2521" i="5"/>
  <c r="M2521" i="5" s="1"/>
  <c r="J2522" i="5"/>
  <c r="K2522" i="5" s="1"/>
  <c r="L2522" i="5"/>
  <c r="M2522" i="5" s="1"/>
  <c r="J2523" i="5"/>
  <c r="K2523" i="5" s="1"/>
  <c r="L2523" i="5"/>
  <c r="M2523" i="5" s="1"/>
  <c r="J2524" i="5"/>
  <c r="K2524" i="5" s="1"/>
  <c r="L2524" i="5"/>
  <c r="M2524" i="5" s="1"/>
  <c r="J2525" i="5"/>
  <c r="K2525" i="5" s="1"/>
  <c r="L2525" i="5"/>
  <c r="M2525" i="5" s="1"/>
  <c r="J2526" i="5"/>
  <c r="K2526" i="5" s="1"/>
  <c r="L2526" i="5"/>
  <c r="M2526" i="5" s="1"/>
  <c r="J2527" i="5"/>
  <c r="K2527" i="5" s="1"/>
  <c r="L2527" i="5"/>
  <c r="M2527" i="5" s="1"/>
  <c r="J2528" i="5"/>
  <c r="K2528" i="5" s="1"/>
  <c r="L2528" i="5"/>
  <c r="M2528" i="5" s="1"/>
  <c r="J2529" i="5"/>
  <c r="K2529" i="5" s="1"/>
  <c r="L2529" i="5"/>
  <c r="M2529" i="5" s="1"/>
  <c r="J2530" i="5"/>
  <c r="K2530" i="5" s="1"/>
  <c r="L2530" i="5"/>
  <c r="M2530" i="5" s="1"/>
  <c r="J2531" i="5"/>
  <c r="K2531" i="5" s="1"/>
  <c r="L2531" i="5"/>
  <c r="M2531" i="5" s="1"/>
  <c r="J2532" i="5"/>
  <c r="K2532" i="5" s="1"/>
  <c r="L2532" i="5"/>
  <c r="M2532" i="5" s="1"/>
  <c r="J2533" i="5"/>
  <c r="K2533" i="5" s="1"/>
  <c r="L2533" i="5"/>
  <c r="M2533" i="5" s="1"/>
  <c r="J2534" i="5"/>
  <c r="K2534" i="5" s="1"/>
  <c r="L2534" i="5"/>
  <c r="M2534" i="5" s="1"/>
  <c r="J2535" i="5"/>
  <c r="K2535" i="5" s="1"/>
  <c r="L2535" i="5"/>
  <c r="M2535" i="5" s="1"/>
  <c r="J2536" i="5"/>
  <c r="K2536" i="5" s="1"/>
  <c r="L2536" i="5"/>
  <c r="M2536" i="5" s="1"/>
  <c r="J2537" i="5"/>
  <c r="K2537" i="5" s="1"/>
  <c r="L2537" i="5"/>
  <c r="M2537" i="5" s="1"/>
  <c r="J2538" i="5"/>
  <c r="K2538" i="5" s="1"/>
  <c r="L2538" i="5"/>
  <c r="M2538" i="5" s="1"/>
  <c r="J2539" i="5"/>
  <c r="K2539" i="5" s="1"/>
  <c r="L2539" i="5"/>
  <c r="M2539" i="5" s="1"/>
  <c r="J2540" i="5"/>
  <c r="K2540" i="5" s="1"/>
  <c r="L2540" i="5"/>
  <c r="M2540" i="5" s="1"/>
  <c r="J2541" i="5"/>
  <c r="K2541" i="5" s="1"/>
  <c r="L2541" i="5"/>
  <c r="M2541" i="5" s="1"/>
  <c r="J2542" i="5"/>
  <c r="K2542" i="5" s="1"/>
  <c r="L2542" i="5"/>
  <c r="M2542" i="5" s="1"/>
  <c r="J2543" i="5"/>
  <c r="K2543" i="5" s="1"/>
  <c r="L2543" i="5"/>
  <c r="M2543" i="5" s="1"/>
  <c r="J2544" i="5"/>
  <c r="K2544" i="5" s="1"/>
  <c r="L2544" i="5"/>
  <c r="M2544" i="5" s="1"/>
  <c r="J2545" i="5"/>
  <c r="K2545" i="5" s="1"/>
  <c r="L2545" i="5"/>
  <c r="M2545" i="5" s="1"/>
  <c r="J2546" i="5"/>
  <c r="K2546" i="5" s="1"/>
  <c r="L2546" i="5"/>
  <c r="M2546" i="5" s="1"/>
  <c r="J2547" i="5"/>
  <c r="K2547" i="5" s="1"/>
  <c r="L2547" i="5"/>
  <c r="M2547" i="5" s="1"/>
  <c r="J2548" i="5"/>
  <c r="K2548" i="5" s="1"/>
  <c r="L2548" i="5"/>
  <c r="M2548" i="5" s="1"/>
  <c r="J2549" i="5"/>
  <c r="K2549" i="5" s="1"/>
  <c r="L2549" i="5"/>
  <c r="M2549" i="5" s="1"/>
  <c r="J2550" i="5"/>
  <c r="K2550" i="5" s="1"/>
  <c r="L2550" i="5"/>
  <c r="M2550" i="5" s="1"/>
  <c r="J2551" i="5"/>
  <c r="K2551" i="5" s="1"/>
  <c r="L2551" i="5"/>
  <c r="M2551" i="5" s="1"/>
  <c r="J2552" i="5"/>
  <c r="K2552" i="5" s="1"/>
  <c r="L2552" i="5"/>
  <c r="M2552" i="5" s="1"/>
  <c r="J2553" i="5"/>
  <c r="K2553" i="5" s="1"/>
  <c r="L2553" i="5"/>
  <c r="M2553" i="5" s="1"/>
  <c r="J2554" i="5"/>
  <c r="K2554" i="5" s="1"/>
  <c r="L2554" i="5"/>
  <c r="M2554" i="5" s="1"/>
  <c r="J2555" i="5"/>
  <c r="K2555" i="5" s="1"/>
  <c r="L2555" i="5"/>
  <c r="M2555" i="5" s="1"/>
  <c r="J2556" i="5"/>
  <c r="K2556" i="5" s="1"/>
  <c r="L2556" i="5"/>
  <c r="M2556" i="5" s="1"/>
  <c r="J2557" i="5"/>
  <c r="K2557" i="5" s="1"/>
  <c r="L2557" i="5"/>
  <c r="M2557" i="5" s="1"/>
  <c r="J2558" i="5"/>
  <c r="K2558" i="5" s="1"/>
  <c r="L2558" i="5"/>
  <c r="M2558" i="5" s="1"/>
  <c r="J2559" i="5"/>
  <c r="K2559" i="5" s="1"/>
  <c r="L2559" i="5"/>
  <c r="M2559" i="5" s="1"/>
  <c r="J2560" i="5"/>
  <c r="K2560" i="5" s="1"/>
  <c r="L2560" i="5"/>
  <c r="M2560" i="5" s="1"/>
  <c r="J2561" i="5"/>
  <c r="K2561" i="5" s="1"/>
  <c r="L2561" i="5"/>
  <c r="M2561" i="5" s="1"/>
  <c r="J2562" i="5"/>
  <c r="K2562" i="5" s="1"/>
  <c r="L2562" i="5"/>
  <c r="M2562" i="5" s="1"/>
  <c r="J2563" i="5"/>
  <c r="K2563" i="5" s="1"/>
  <c r="L2563" i="5"/>
  <c r="M2563" i="5" s="1"/>
  <c r="J2564" i="5"/>
  <c r="K2564" i="5" s="1"/>
  <c r="L2564" i="5"/>
  <c r="M2564" i="5" s="1"/>
  <c r="J2565" i="5"/>
  <c r="K2565" i="5" s="1"/>
  <c r="L2565" i="5"/>
  <c r="M2565" i="5" s="1"/>
  <c r="J2566" i="5"/>
  <c r="K2566" i="5" s="1"/>
  <c r="L2566" i="5"/>
  <c r="M2566" i="5" s="1"/>
  <c r="J2567" i="5"/>
  <c r="K2567" i="5" s="1"/>
  <c r="L2567" i="5"/>
  <c r="M2567" i="5" s="1"/>
  <c r="J2568" i="5"/>
  <c r="K2568" i="5" s="1"/>
  <c r="L2568" i="5"/>
  <c r="M2568" i="5" s="1"/>
  <c r="J2569" i="5"/>
  <c r="K2569" i="5" s="1"/>
  <c r="L2569" i="5"/>
  <c r="M2569" i="5" s="1"/>
  <c r="J2570" i="5"/>
  <c r="K2570" i="5" s="1"/>
  <c r="L2570" i="5"/>
  <c r="M2570" i="5" s="1"/>
  <c r="J2571" i="5"/>
  <c r="K2571" i="5" s="1"/>
  <c r="L2571" i="5"/>
  <c r="M2571" i="5" s="1"/>
  <c r="J2572" i="5"/>
  <c r="K2572" i="5" s="1"/>
  <c r="L2572" i="5"/>
  <c r="M2572" i="5" s="1"/>
  <c r="J2573" i="5"/>
  <c r="K2573" i="5" s="1"/>
  <c r="L2573" i="5"/>
  <c r="M2573" i="5" s="1"/>
  <c r="J2574" i="5"/>
  <c r="K2574" i="5" s="1"/>
  <c r="L2574" i="5"/>
  <c r="M2574" i="5" s="1"/>
  <c r="J2575" i="5"/>
  <c r="K2575" i="5" s="1"/>
  <c r="L2575" i="5"/>
  <c r="M2575" i="5" s="1"/>
  <c r="J2576" i="5"/>
  <c r="K2576" i="5" s="1"/>
  <c r="L2576" i="5"/>
  <c r="M2576" i="5" s="1"/>
  <c r="J2577" i="5"/>
  <c r="K2577" i="5" s="1"/>
  <c r="L2577" i="5"/>
  <c r="M2577" i="5" s="1"/>
  <c r="J2578" i="5"/>
  <c r="K2578" i="5" s="1"/>
  <c r="L2578" i="5"/>
  <c r="M2578" i="5" s="1"/>
  <c r="J2579" i="5"/>
  <c r="K2579" i="5" s="1"/>
  <c r="L2579" i="5"/>
  <c r="M2579" i="5" s="1"/>
  <c r="J2580" i="5"/>
  <c r="K2580" i="5" s="1"/>
  <c r="L2580" i="5"/>
  <c r="M2580" i="5" s="1"/>
  <c r="J2581" i="5"/>
  <c r="K2581" i="5" s="1"/>
  <c r="L2581" i="5"/>
  <c r="M2581" i="5" s="1"/>
  <c r="J2582" i="5"/>
  <c r="K2582" i="5" s="1"/>
  <c r="L2582" i="5"/>
  <c r="M2582" i="5" s="1"/>
  <c r="J2583" i="5"/>
  <c r="K2583" i="5" s="1"/>
  <c r="L2583" i="5"/>
  <c r="M2583" i="5" s="1"/>
  <c r="J2584" i="5"/>
  <c r="K2584" i="5" s="1"/>
  <c r="L2584" i="5"/>
  <c r="M2584" i="5" s="1"/>
  <c r="J2585" i="5"/>
  <c r="K2585" i="5" s="1"/>
  <c r="L2585" i="5"/>
  <c r="M2585" i="5" s="1"/>
  <c r="J2586" i="5"/>
  <c r="K2586" i="5" s="1"/>
  <c r="L2586" i="5"/>
  <c r="M2586" i="5" s="1"/>
  <c r="J2587" i="5"/>
  <c r="K2587" i="5" s="1"/>
  <c r="L2587" i="5"/>
  <c r="M2587" i="5" s="1"/>
  <c r="J2588" i="5"/>
  <c r="K2588" i="5" s="1"/>
  <c r="L2588" i="5"/>
  <c r="M2588" i="5" s="1"/>
  <c r="J2589" i="5"/>
  <c r="K2589" i="5" s="1"/>
  <c r="L2589" i="5"/>
  <c r="M2589" i="5" s="1"/>
  <c r="J2590" i="5"/>
  <c r="K2590" i="5" s="1"/>
  <c r="L2590" i="5"/>
  <c r="M2590" i="5" s="1"/>
  <c r="J2591" i="5"/>
  <c r="K2591" i="5" s="1"/>
  <c r="L2591" i="5"/>
  <c r="M2591" i="5" s="1"/>
  <c r="J2592" i="5"/>
  <c r="K2592" i="5" s="1"/>
  <c r="L2592" i="5"/>
  <c r="M2592" i="5" s="1"/>
  <c r="J2593" i="5"/>
  <c r="K2593" i="5" s="1"/>
  <c r="L2593" i="5"/>
  <c r="M2593" i="5" s="1"/>
  <c r="J2594" i="5"/>
  <c r="K2594" i="5" s="1"/>
  <c r="L2594" i="5"/>
  <c r="M2594" i="5" s="1"/>
  <c r="J2595" i="5"/>
  <c r="K2595" i="5" s="1"/>
  <c r="L2595" i="5"/>
  <c r="M2595" i="5" s="1"/>
  <c r="J2596" i="5"/>
  <c r="K2596" i="5" s="1"/>
  <c r="L2596" i="5"/>
  <c r="M2596" i="5" s="1"/>
  <c r="J2597" i="5"/>
  <c r="K2597" i="5" s="1"/>
  <c r="L2597" i="5"/>
  <c r="M2597" i="5" s="1"/>
  <c r="J2598" i="5"/>
  <c r="K2598" i="5" s="1"/>
  <c r="L2598" i="5"/>
  <c r="M2598" i="5" s="1"/>
  <c r="J2599" i="5"/>
  <c r="K2599" i="5" s="1"/>
  <c r="L2599" i="5"/>
  <c r="M2599" i="5" s="1"/>
  <c r="J2600" i="5"/>
  <c r="K2600" i="5" s="1"/>
  <c r="L2600" i="5"/>
  <c r="M2600" i="5" s="1"/>
  <c r="J2601" i="5"/>
  <c r="K2601" i="5" s="1"/>
  <c r="L2601" i="5"/>
  <c r="M2601" i="5" s="1"/>
  <c r="J2602" i="5"/>
  <c r="K2602" i="5" s="1"/>
  <c r="L2602" i="5"/>
  <c r="M2602" i="5" s="1"/>
  <c r="J2603" i="5"/>
  <c r="K2603" i="5" s="1"/>
  <c r="L2603" i="5"/>
  <c r="M2603" i="5" s="1"/>
  <c r="J2604" i="5"/>
  <c r="K2604" i="5" s="1"/>
  <c r="L2604" i="5"/>
  <c r="M2604" i="5" s="1"/>
  <c r="J2605" i="5"/>
  <c r="K2605" i="5" s="1"/>
  <c r="L2605" i="5"/>
  <c r="M2605" i="5" s="1"/>
  <c r="J2606" i="5"/>
  <c r="K2606" i="5" s="1"/>
  <c r="L2606" i="5"/>
  <c r="M2606" i="5" s="1"/>
  <c r="J2607" i="5"/>
  <c r="K2607" i="5" s="1"/>
  <c r="L2607" i="5"/>
  <c r="M2607" i="5" s="1"/>
  <c r="J2608" i="5"/>
  <c r="K2608" i="5" s="1"/>
  <c r="L2608" i="5"/>
  <c r="M2608" i="5" s="1"/>
  <c r="J2609" i="5"/>
  <c r="K2609" i="5" s="1"/>
  <c r="L2609" i="5"/>
  <c r="M2609" i="5" s="1"/>
  <c r="J2610" i="5"/>
  <c r="K2610" i="5" s="1"/>
  <c r="L2610" i="5"/>
  <c r="M2610" i="5" s="1"/>
  <c r="J2611" i="5"/>
  <c r="K2611" i="5" s="1"/>
  <c r="L2611" i="5"/>
  <c r="M2611" i="5" s="1"/>
  <c r="J2612" i="5"/>
  <c r="K2612" i="5" s="1"/>
  <c r="L2612" i="5"/>
  <c r="M2612" i="5" s="1"/>
  <c r="J2613" i="5"/>
  <c r="K2613" i="5" s="1"/>
  <c r="L2613" i="5"/>
  <c r="M2613" i="5" s="1"/>
  <c r="J2614" i="5"/>
  <c r="K2614" i="5" s="1"/>
  <c r="L2614" i="5"/>
  <c r="M2614" i="5" s="1"/>
  <c r="J2615" i="5"/>
  <c r="K2615" i="5" s="1"/>
  <c r="L2615" i="5"/>
  <c r="M2615" i="5" s="1"/>
  <c r="J2616" i="5"/>
  <c r="K2616" i="5" s="1"/>
  <c r="L2616" i="5"/>
  <c r="M2616" i="5" s="1"/>
  <c r="J2617" i="5"/>
  <c r="K2617" i="5" s="1"/>
  <c r="L2617" i="5"/>
  <c r="M2617" i="5" s="1"/>
  <c r="J2618" i="5"/>
  <c r="K2618" i="5" s="1"/>
  <c r="L2618" i="5"/>
  <c r="M2618" i="5" s="1"/>
  <c r="J2619" i="5"/>
  <c r="K2619" i="5" s="1"/>
  <c r="L2619" i="5"/>
  <c r="M2619" i="5" s="1"/>
  <c r="J2620" i="5"/>
  <c r="K2620" i="5" s="1"/>
  <c r="L2620" i="5"/>
  <c r="M2620" i="5" s="1"/>
  <c r="J2621" i="5"/>
  <c r="K2621" i="5" s="1"/>
  <c r="L2621" i="5"/>
  <c r="M2621" i="5" s="1"/>
  <c r="J2622" i="5"/>
  <c r="K2622" i="5" s="1"/>
  <c r="L2622" i="5"/>
  <c r="M2622" i="5" s="1"/>
  <c r="J2623" i="5"/>
  <c r="K2623" i="5" s="1"/>
  <c r="L2623" i="5"/>
  <c r="M2623" i="5" s="1"/>
  <c r="J2624" i="5"/>
  <c r="K2624" i="5" s="1"/>
  <c r="L2624" i="5"/>
  <c r="M2624" i="5" s="1"/>
  <c r="J2625" i="5"/>
  <c r="K2625" i="5" s="1"/>
  <c r="L2625" i="5"/>
  <c r="M2625" i="5" s="1"/>
  <c r="J2626" i="5"/>
  <c r="K2626" i="5" s="1"/>
  <c r="L2626" i="5"/>
  <c r="M2626" i="5" s="1"/>
  <c r="J2627" i="5"/>
  <c r="K2627" i="5" s="1"/>
  <c r="L2627" i="5"/>
  <c r="M2627" i="5" s="1"/>
  <c r="J2628" i="5"/>
  <c r="K2628" i="5" s="1"/>
  <c r="L2628" i="5"/>
  <c r="M2628" i="5" s="1"/>
  <c r="J2629" i="5"/>
  <c r="K2629" i="5" s="1"/>
  <c r="L2629" i="5"/>
  <c r="M2629" i="5" s="1"/>
  <c r="J2630" i="5"/>
  <c r="K2630" i="5" s="1"/>
  <c r="L2630" i="5"/>
  <c r="M2630" i="5" s="1"/>
  <c r="J2631" i="5"/>
  <c r="K2631" i="5" s="1"/>
  <c r="L2631" i="5"/>
  <c r="M2631" i="5" s="1"/>
  <c r="J2632" i="5"/>
  <c r="K2632" i="5" s="1"/>
  <c r="L2632" i="5"/>
  <c r="M2632" i="5" s="1"/>
  <c r="J2633" i="5"/>
  <c r="K2633" i="5" s="1"/>
  <c r="L2633" i="5"/>
  <c r="M2633" i="5" s="1"/>
  <c r="J2634" i="5"/>
  <c r="K2634" i="5" s="1"/>
  <c r="L2634" i="5"/>
  <c r="M2634" i="5" s="1"/>
  <c r="J2635" i="5"/>
  <c r="K2635" i="5" s="1"/>
  <c r="L2635" i="5"/>
  <c r="M2635" i="5" s="1"/>
  <c r="J2636" i="5"/>
  <c r="K2636" i="5" s="1"/>
  <c r="L2636" i="5"/>
  <c r="M2636" i="5" s="1"/>
  <c r="J2637" i="5"/>
  <c r="K2637" i="5" s="1"/>
  <c r="L2637" i="5"/>
  <c r="M2637" i="5" s="1"/>
  <c r="J2638" i="5"/>
  <c r="K2638" i="5" s="1"/>
  <c r="L2638" i="5"/>
  <c r="M2638" i="5" s="1"/>
  <c r="J2639" i="5"/>
  <c r="K2639" i="5" s="1"/>
  <c r="L2639" i="5"/>
  <c r="M2639" i="5" s="1"/>
  <c r="J2640" i="5"/>
  <c r="K2640" i="5" s="1"/>
  <c r="L2640" i="5"/>
  <c r="M2640" i="5" s="1"/>
  <c r="J2641" i="5"/>
  <c r="K2641" i="5" s="1"/>
  <c r="L2641" i="5"/>
  <c r="M2641" i="5" s="1"/>
  <c r="J2642" i="5"/>
  <c r="K2642" i="5" s="1"/>
  <c r="L2642" i="5"/>
  <c r="M2642" i="5" s="1"/>
  <c r="J2643" i="5"/>
  <c r="K2643" i="5" s="1"/>
  <c r="L2643" i="5"/>
  <c r="M2643" i="5" s="1"/>
  <c r="J2644" i="5"/>
  <c r="K2644" i="5" s="1"/>
  <c r="L2644" i="5"/>
  <c r="M2644" i="5" s="1"/>
  <c r="J2645" i="5"/>
  <c r="K2645" i="5" s="1"/>
  <c r="L2645" i="5"/>
  <c r="M2645" i="5" s="1"/>
  <c r="J2646" i="5"/>
  <c r="K2646" i="5" s="1"/>
  <c r="L2646" i="5"/>
  <c r="M2646" i="5" s="1"/>
  <c r="J2647" i="5"/>
  <c r="K2647" i="5" s="1"/>
  <c r="L2647" i="5"/>
  <c r="M2647" i="5" s="1"/>
  <c r="J2648" i="5"/>
  <c r="K2648" i="5" s="1"/>
  <c r="L2648" i="5"/>
  <c r="M2648" i="5" s="1"/>
  <c r="J2649" i="5"/>
  <c r="K2649" i="5" s="1"/>
  <c r="L2649" i="5"/>
  <c r="M2649" i="5" s="1"/>
  <c r="J2650" i="5"/>
  <c r="K2650" i="5" s="1"/>
  <c r="L2650" i="5"/>
  <c r="M2650" i="5" s="1"/>
  <c r="J2651" i="5"/>
  <c r="K2651" i="5" s="1"/>
  <c r="L2651" i="5"/>
  <c r="M2651" i="5" s="1"/>
  <c r="J2652" i="5"/>
  <c r="K2652" i="5" s="1"/>
  <c r="L2652" i="5"/>
  <c r="M2652" i="5" s="1"/>
  <c r="J2653" i="5"/>
  <c r="K2653" i="5" s="1"/>
  <c r="L2653" i="5"/>
  <c r="M2653" i="5" s="1"/>
  <c r="J2654" i="5"/>
  <c r="K2654" i="5" s="1"/>
  <c r="L2654" i="5"/>
  <c r="M2654" i="5" s="1"/>
  <c r="J2655" i="5"/>
  <c r="K2655" i="5" s="1"/>
  <c r="L2655" i="5"/>
  <c r="M2655" i="5" s="1"/>
  <c r="J2656" i="5"/>
  <c r="K2656" i="5" s="1"/>
  <c r="L2656" i="5"/>
  <c r="M2656" i="5" s="1"/>
  <c r="J2657" i="5"/>
  <c r="K2657" i="5" s="1"/>
  <c r="L2657" i="5"/>
  <c r="M2657" i="5" s="1"/>
  <c r="J2658" i="5"/>
  <c r="K2658" i="5" s="1"/>
  <c r="L2658" i="5"/>
  <c r="M2658" i="5" s="1"/>
  <c r="J2659" i="5"/>
  <c r="K2659" i="5" s="1"/>
  <c r="L2659" i="5"/>
  <c r="M2659" i="5" s="1"/>
  <c r="J2660" i="5"/>
  <c r="K2660" i="5" s="1"/>
  <c r="L2660" i="5"/>
  <c r="M2660" i="5" s="1"/>
  <c r="J2661" i="5"/>
  <c r="K2661" i="5" s="1"/>
  <c r="L2661" i="5"/>
  <c r="M2661" i="5" s="1"/>
  <c r="J2662" i="5"/>
  <c r="K2662" i="5" s="1"/>
  <c r="L2662" i="5"/>
  <c r="M2662" i="5" s="1"/>
  <c r="J2663" i="5"/>
  <c r="K2663" i="5" s="1"/>
  <c r="L2663" i="5"/>
  <c r="M2663" i="5" s="1"/>
  <c r="J2664" i="5"/>
  <c r="K2664" i="5" s="1"/>
  <c r="L2664" i="5"/>
  <c r="M2664" i="5" s="1"/>
  <c r="J2665" i="5"/>
  <c r="K2665" i="5" s="1"/>
  <c r="L2665" i="5"/>
  <c r="M2665" i="5" s="1"/>
  <c r="J2666" i="5"/>
  <c r="K2666" i="5" s="1"/>
  <c r="L2666" i="5"/>
  <c r="M2666" i="5" s="1"/>
  <c r="J2667" i="5"/>
  <c r="K2667" i="5" s="1"/>
  <c r="L2667" i="5"/>
  <c r="M2667" i="5" s="1"/>
  <c r="J2668" i="5"/>
  <c r="K2668" i="5" s="1"/>
  <c r="L2668" i="5"/>
  <c r="M2668" i="5" s="1"/>
  <c r="J2669" i="5"/>
  <c r="K2669" i="5" s="1"/>
  <c r="L2669" i="5"/>
  <c r="M2669" i="5" s="1"/>
  <c r="J2670" i="5"/>
  <c r="K2670" i="5" s="1"/>
  <c r="L2670" i="5"/>
  <c r="M2670" i="5" s="1"/>
  <c r="J2671" i="5"/>
  <c r="K2671" i="5" s="1"/>
  <c r="L2671" i="5"/>
  <c r="M2671" i="5" s="1"/>
  <c r="J2672" i="5"/>
  <c r="K2672" i="5" s="1"/>
  <c r="L2672" i="5"/>
  <c r="M2672" i="5" s="1"/>
  <c r="J2673" i="5"/>
  <c r="K2673" i="5" s="1"/>
  <c r="L2673" i="5"/>
  <c r="M2673" i="5" s="1"/>
  <c r="J2674" i="5"/>
  <c r="K2674" i="5" s="1"/>
  <c r="L2674" i="5"/>
  <c r="M2674" i="5" s="1"/>
  <c r="J2675" i="5"/>
  <c r="K2675" i="5" s="1"/>
  <c r="L2675" i="5"/>
  <c r="M2675" i="5" s="1"/>
  <c r="J2676" i="5"/>
  <c r="K2676" i="5" s="1"/>
  <c r="L2676" i="5"/>
  <c r="M2676" i="5" s="1"/>
  <c r="J2677" i="5"/>
  <c r="K2677" i="5" s="1"/>
  <c r="L2677" i="5"/>
  <c r="M2677" i="5" s="1"/>
  <c r="J2678" i="5"/>
  <c r="K2678" i="5" s="1"/>
  <c r="L2678" i="5"/>
  <c r="M2678" i="5" s="1"/>
  <c r="J2679" i="5"/>
  <c r="K2679" i="5" s="1"/>
  <c r="L2679" i="5"/>
  <c r="M2679" i="5" s="1"/>
  <c r="J2680" i="5"/>
  <c r="K2680" i="5" s="1"/>
  <c r="L2680" i="5"/>
  <c r="M2680" i="5" s="1"/>
  <c r="J2681" i="5"/>
  <c r="K2681" i="5" s="1"/>
  <c r="L2681" i="5"/>
  <c r="M2681" i="5" s="1"/>
  <c r="J2682" i="5"/>
  <c r="K2682" i="5" s="1"/>
  <c r="L2682" i="5"/>
  <c r="M2682" i="5" s="1"/>
  <c r="J2683" i="5"/>
  <c r="K2683" i="5" s="1"/>
  <c r="L2683" i="5"/>
  <c r="M2683" i="5" s="1"/>
  <c r="J2684" i="5"/>
  <c r="K2684" i="5" s="1"/>
  <c r="L2684" i="5"/>
  <c r="M2684" i="5" s="1"/>
  <c r="J2685" i="5"/>
  <c r="K2685" i="5" s="1"/>
  <c r="L2685" i="5"/>
  <c r="M2685" i="5" s="1"/>
  <c r="J2686" i="5"/>
  <c r="K2686" i="5" s="1"/>
  <c r="L2686" i="5"/>
  <c r="M2686" i="5" s="1"/>
  <c r="J2687" i="5"/>
  <c r="K2687" i="5" s="1"/>
  <c r="L2687" i="5"/>
  <c r="M2687" i="5" s="1"/>
  <c r="J2688" i="5"/>
  <c r="K2688" i="5" s="1"/>
  <c r="L2688" i="5"/>
  <c r="M2688" i="5" s="1"/>
  <c r="J2689" i="5"/>
  <c r="K2689" i="5" s="1"/>
  <c r="L2689" i="5"/>
  <c r="M2689" i="5" s="1"/>
  <c r="J2690" i="5"/>
  <c r="K2690" i="5" s="1"/>
  <c r="L2690" i="5"/>
  <c r="M2690" i="5" s="1"/>
  <c r="J2691" i="5"/>
  <c r="K2691" i="5" s="1"/>
  <c r="L2691" i="5"/>
  <c r="M2691" i="5" s="1"/>
  <c r="J2692" i="5"/>
  <c r="K2692" i="5" s="1"/>
  <c r="L2692" i="5"/>
  <c r="M2692" i="5" s="1"/>
  <c r="J2693" i="5"/>
  <c r="K2693" i="5" s="1"/>
  <c r="L2693" i="5"/>
  <c r="M2693" i="5" s="1"/>
  <c r="J2694" i="5"/>
  <c r="K2694" i="5" s="1"/>
  <c r="L2694" i="5"/>
  <c r="M2694" i="5" s="1"/>
  <c r="J2695" i="5"/>
  <c r="K2695" i="5" s="1"/>
  <c r="L2695" i="5"/>
  <c r="M2695" i="5" s="1"/>
  <c r="J2696" i="5"/>
  <c r="K2696" i="5" s="1"/>
  <c r="L2696" i="5"/>
  <c r="M2696" i="5" s="1"/>
  <c r="J2697" i="5"/>
  <c r="K2697" i="5" s="1"/>
  <c r="L2697" i="5"/>
  <c r="M2697" i="5" s="1"/>
  <c r="J2698" i="5"/>
  <c r="K2698" i="5" s="1"/>
  <c r="L2698" i="5"/>
  <c r="M2698" i="5" s="1"/>
  <c r="J2699" i="5"/>
  <c r="K2699" i="5" s="1"/>
  <c r="L2699" i="5"/>
  <c r="M2699" i="5" s="1"/>
  <c r="J2700" i="5"/>
  <c r="K2700" i="5" s="1"/>
  <c r="L2700" i="5"/>
  <c r="M2700" i="5" s="1"/>
  <c r="J2701" i="5"/>
  <c r="K2701" i="5" s="1"/>
  <c r="L2701" i="5"/>
  <c r="M2701" i="5" s="1"/>
  <c r="J2702" i="5"/>
  <c r="K2702" i="5" s="1"/>
  <c r="L2702" i="5"/>
  <c r="M2702" i="5" s="1"/>
  <c r="J2703" i="5"/>
  <c r="K2703" i="5" s="1"/>
  <c r="L2703" i="5"/>
  <c r="M2703" i="5" s="1"/>
  <c r="J2704" i="5"/>
  <c r="K2704" i="5" s="1"/>
  <c r="L2704" i="5"/>
  <c r="M2704" i="5" s="1"/>
  <c r="J2705" i="5"/>
  <c r="K2705" i="5" s="1"/>
  <c r="L2705" i="5"/>
  <c r="M2705" i="5" s="1"/>
  <c r="J2706" i="5"/>
  <c r="K2706" i="5" s="1"/>
  <c r="L2706" i="5"/>
  <c r="M2706" i="5" s="1"/>
  <c r="J2707" i="5"/>
  <c r="K2707" i="5" s="1"/>
  <c r="L2707" i="5"/>
  <c r="M2707" i="5" s="1"/>
  <c r="J2708" i="5"/>
  <c r="K2708" i="5" s="1"/>
  <c r="L2708" i="5"/>
  <c r="M2708" i="5" s="1"/>
  <c r="J2709" i="5"/>
  <c r="K2709" i="5" s="1"/>
  <c r="L2709" i="5"/>
  <c r="M2709" i="5" s="1"/>
  <c r="J2710" i="5"/>
  <c r="K2710" i="5" s="1"/>
  <c r="L2710" i="5"/>
  <c r="M2710" i="5" s="1"/>
  <c r="J2711" i="5"/>
  <c r="K2711" i="5" s="1"/>
  <c r="L2711" i="5"/>
  <c r="M2711" i="5" s="1"/>
  <c r="J2712" i="5"/>
  <c r="K2712" i="5" s="1"/>
  <c r="L2712" i="5"/>
  <c r="M2712" i="5" s="1"/>
  <c r="J2713" i="5"/>
  <c r="K2713" i="5" s="1"/>
  <c r="L2713" i="5"/>
  <c r="M2713" i="5" s="1"/>
  <c r="J2714" i="5"/>
  <c r="K2714" i="5" s="1"/>
  <c r="L2714" i="5"/>
  <c r="M2714" i="5" s="1"/>
  <c r="J2715" i="5"/>
  <c r="K2715" i="5" s="1"/>
  <c r="L2715" i="5"/>
  <c r="M2715" i="5" s="1"/>
  <c r="J2716" i="5"/>
  <c r="K2716" i="5" s="1"/>
  <c r="L2716" i="5"/>
  <c r="M2716" i="5" s="1"/>
  <c r="J2717" i="5"/>
  <c r="K2717" i="5" s="1"/>
  <c r="L2717" i="5"/>
  <c r="M2717" i="5" s="1"/>
  <c r="J2718" i="5"/>
  <c r="K2718" i="5" s="1"/>
  <c r="L2718" i="5"/>
  <c r="M2718" i="5" s="1"/>
  <c r="J2719" i="5"/>
  <c r="K2719" i="5" s="1"/>
  <c r="L2719" i="5"/>
  <c r="M2719" i="5" s="1"/>
  <c r="J2720" i="5"/>
  <c r="K2720" i="5" s="1"/>
  <c r="L2720" i="5"/>
  <c r="M2720" i="5" s="1"/>
  <c r="J2721" i="5"/>
  <c r="K2721" i="5" s="1"/>
  <c r="L2721" i="5"/>
  <c r="M2721" i="5" s="1"/>
  <c r="J2722" i="5"/>
  <c r="K2722" i="5" s="1"/>
  <c r="L2722" i="5"/>
  <c r="M2722" i="5" s="1"/>
  <c r="J2723" i="5"/>
  <c r="K2723" i="5" s="1"/>
  <c r="L2723" i="5"/>
  <c r="M2723" i="5" s="1"/>
  <c r="J2724" i="5"/>
  <c r="K2724" i="5" s="1"/>
  <c r="L2724" i="5"/>
  <c r="M2724" i="5" s="1"/>
  <c r="J2725" i="5"/>
  <c r="K2725" i="5" s="1"/>
  <c r="L2725" i="5"/>
  <c r="M2725" i="5" s="1"/>
  <c r="J2726" i="5"/>
  <c r="K2726" i="5" s="1"/>
  <c r="L2726" i="5"/>
  <c r="M2726" i="5" s="1"/>
  <c r="J2727" i="5"/>
  <c r="K2727" i="5" s="1"/>
  <c r="L2727" i="5"/>
  <c r="M2727" i="5" s="1"/>
  <c r="J2728" i="5"/>
  <c r="K2728" i="5" s="1"/>
  <c r="L2728" i="5"/>
  <c r="M2728" i="5" s="1"/>
  <c r="J2729" i="5"/>
  <c r="K2729" i="5" s="1"/>
  <c r="L2729" i="5"/>
  <c r="M2729" i="5" s="1"/>
  <c r="J2730" i="5"/>
  <c r="K2730" i="5" s="1"/>
  <c r="L2730" i="5"/>
  <c r="M2730" i="5" s="1"/>
  <c r="J2731" i="5"/>
  <c r="K2731" i="5" s="1"/>
  <c r="L2731" i="5"/>
  <c r="M2731" i="5" s="1"/>
  <c r="J2732" i="5"/>
  <c r="K2732" i="5" s="1"/>
  <c r="L2732" i="5"/>
  <c r="M2732" i="5" s="1"/>
  <c r="J2733" i="5"/>
  <c r="K2733" i="5" s="1"/>
  <c r="L2733" i="5"/>
  <c r="M2733" i="5" s="1"/>
  <c r="J2734" i="5"/>
  <c r="K2734" i="5" s="1"/>
  <c r="L2734" i="5"/>
  <c r="M2734" i="5" s="1"/>
  <c r="J2735" i="5"/>
  <c r="K2735" i="5" s="1"/>
  <c r="L2735" i="5"/>
  <c r="M2735" i="5" s="1"/>
  <c r="J2736" i="5"/>
  <c r="K2736" i="5" s="1"/>
  <c r="L2736" i="5"/>
  <c r="M2736" i="5" s="1"/>
  <c r="J2737" i="5"/>
  <c r="K2737" i="5" s="1"/>
  <c r="L2737" i="5"/>
  <c r="M2737" i="5" s="1"/>
  <c r="J2738" i="5"/>
  <c r="K2738" i="5" s="1"/>
  <c r="L2738" i="5"/>
  <c r="M2738" i="5" s="1"/>
  <c r="J2739" i="5"/>
  <c r="K2739" i="5" s="1"/>
  <c r="L2739" i="5"/>
  <c r="M2739" i="5" s="1"/>
  <c r="J2740" i="5"/>
  <c r="K2740" i="5" s="1"/>
  <c r="L2740" i="5"/>
  <c r="M2740" i="5" s="1"/>
  <c r="J2741" i="5"/>
  <c r="K2741" i="5" s="1"/>
  <c r="L2741" i="5"/>
  <c r="M2741" i="5" s="1"/>
  <c r="J2742" i="5"/>
  <c r="K2742" i="5" s="1"/>
  <c r="L2742" i="5"/>
  <c r="M2742" i="5" s="1"/>
  <c r="J2743" i="5"/>
  <c r="K2743" i="5" s="1"/>
  <c r="L2743" i="5"/>
  <c r="M2743" i="5" s="1"/>
  <c r="J2744" i="5"/>
  <c r="K2744" i="5" s="1"/>
  <c r="L2744" i="5"/>
  <c r="M2744" i="5" s="1"/>
  <c r="J2745" i="5"/>
  <c r="K2745" i="5" s="1"/>
  <c r="L2745" i="5"/>
  <c r="M2745" i="5" s="1"/>
  <c r="J2746" i="5"/>
  <c r="K2746" i="5" s="1"/>
  <c r="L2746" i="5"/>
  <c r="M2746" i="5" s="1"/>
  <c r="J2747" i="5"/>
  <c r="K2747" i="5" s="1"/>
  <c r="L2747" i="5"/>
  <c r="M2747" i="5" s="1"/>
  <c r="J2748" i="5"/>
  <c r="K2748" i="5" s="1"/>
  <c r="L2748" i="5"/>
  <c r="M2748" i="5" s="1"/>
  <c r="J2749" i="5"/>
  <c r="K2749" i="5" s="1"/>
  <c r="L2749" i="5"/>
  <c r="M2749" i="5" s="1"/>
  <c r="J2750" i="5"/>
  <c r="K2750" i="5" s="1"/>
  <c r="L2750" i="5"/>
  <c r="M2750" i="5" s="1"/>
  <c r="J2751" i="5"/>
  <c r="K2751" i="5" s="1"/>
  <c r="L2751" i="5"/>
  <c r="M2751" i="5" s="1"/>
  <c r="J2752" i="5"/>
  <c r="K2752" i="5" s="1"/>
  <c r="L2752" i="5"/>
  <c r="M2752" i="5" s="1"/>
  <c r="J2753" i="5"/>
  <c r="K2753" i="5" s="1"/>
  <c r="L2753" i="5"/>
  <c r="M2753" i="5" s="1"/>
  <c r="J2754" i="5"/>
  <c r="K2754" i="5" s="1"/>
  <c r="L2754" i="5"/>
  <c r="M2754" i="5" s="1"/>
  <c r="J2755" i="5"/>
  <c r="K2755" i="5" s="1"/>
  <c r="L2755" i="5"/>
  <c r="M2755" i="5" s="1"/>
  <c r="J2756" i="5"/>
  <c r="K2756" i="5" s="1"/>
  <c r="L2756" i="5"/>
  <c r="M2756" i="5" s="1"/>
  <c r="J2757" i="5"/>
  <c r="K2757" i="5" s="1"/>
  <c r="L2757" i="5"/>
  <c r="M2757" i="5" s="1"/>
  <c r="J2758" i="5"/>
  <c r="K2758" i="5" s="1"/>
  <c r="L2758" i="5"/>
  <c r="M2758" i="5" s="1"/>
  <c r="J2759" i="5"/>
  <c r="K2759" i="5" s="1"/>
  <c r="L2759" i="5"/>
  <c r="M2759" i="5" s="1"/>
  <c r="J2760" i="5"/>
  <c r="K2760" i="5" s="1"/>
  <c r="L2760" i="5"/>
  <c r="M2760" i="5" s="1"/>
  <c r="J2761" i="5"/>
  <c r="K2761" i="5" s="1"/>
  <c r="L2761" i="5"/>
  <c r="M2761" i="5" s="1"/>
  <c r="J2762" i="5"/>
  <c r="K2762" i="5" s="1"/>
  <c r="L2762" i="5"/>
  <c r="M2762" i="5" s="1"/>
  <c r="J2763" i="5"/>
  <c r="K2763" i="5" s="1"/>
  <c r="L2763" i="5"/>
  <c r="M2763" i="5" s="1"/>
  <c r="J2764" i="5"/>
  <c r="K2764" i="5" s="1"/>
  <c r="L2764" i="5"/>
  <c r="M2764" i="5" s="1"/>
  <c r="J2765" i="5"/>
  <c r="K2765" i="5" s="1"/>
  <c r="L2765" i="5"/>
  <c r="M2765" i="5" s="1"/>
  <c r="J2766" i="5"/>
  <c r="K2766" i="5" s="1"/>
  <c r="L2766" i="5"/>
  <c r="M2766" i="5" s="1"/>
  <c r="J2767" i="5"/>
  <c r="K2767" i="5" s="1"/>
  <c r="L2767" i="5"/>
  <c r="M2767" i="5" s="1"/>
  <c r="J2768" i="5"/>
  <c r="K2768" i="5" s="1"/>
  <c r="L2768" i="5"/>
  <c r="M2768" i="5" s="1"/>
  <c r="J2769" i="5"/>
  <c r="K2769" i="5" s="1"/>
  <c r="L2769" i="5"/>
  <c r="M2769" i="5" s="1"/>
  <c r="J2770" i="5"/>
  <c r="K2770" i="5" s="1"/>
  <c r="L2770" i="5"/>
  <c r="M2770" i="5" s="1"/>
  <c r="J2771" i="5"/>
  <c r="K2771" i="5" s="1"/>
  <c r="L2771" i="5"/>
  <c r="M2771" i="5" s="1"/>
  <c r="J2772" i="5"/>
  <c r="K2772" i="5" s="1"/>
  <c r="L2772" i="5"/>
  <c r="M2772" i="5" s="1"/>
  <c r="J2773" i="5"/>
  <c r="K2773" i="5" s="1"/>
  <c r="L2773" i="5"/>
  <c r="M2773" i="5" s="1"/>
  <c r="J2774" i="5"/>
  <c r="K2774" i="5" s="1"/>
  <c r="L2774" i="5"/>
  <c r="M2774" i="5" s="1"/>
  <c r="J2775" i="5"/>
  <c r="K2775" i="5" s="1"/>
  <c r="L2775" i="5"/>
  <c r="M2775" i="5" s="1"/>
  <c r="J2776" i="5"/>
  <c r="K2776" i="5" s="1"/>
  <c r="L2776" i="5"/>
  <c r="M2776" i="5" s="1"/>
  <c r="J2777" i="5"/>
  <c r="K2777" i="5" s="1"/>
  <c r="L2777" i="5"/>
  <c r="M2777" i="5" s="1"/>
  <c r="J2778" i="5"/>
  <c r="K2778" i="5" s="1"/>
  <c r="L2778" i="5"/>
  <c r="M2778" i="5" s="1"/>
  <c r="J2779" i="5"/>
  <c r="K2779" i="5" s="1"/>
  <c r="L2779" i="5"/>
  <c r="M2779" i="5" s="1"/>
  <c r="J2780" i="5"/>
  <c r="K2780" i="5" s="1"/>
  <c r="L2780" i="5"/>
  <c r="M2780" i="5" s="1"/>
  <c r="J2781" i="5"/>
  <c r="K2781" i="5" s="1"/>
  <c r="L2781" i="5"/>
  <c r="M2781" i="5" s="1"/>
  <c r="J2782" i="5"/>
  <c r="K2782" i="5" s="1"/>
  <c r="L2782" i="5"/>
  <c r="M2782" i="5" s="1"/>
  <c r="J2783" i="5"/>
  <c r="K2783" i="5" s="1"/>
  <c r="L2783" i="5"/>
  <c r="M2783" i="5" s="1"/>
  <c r="J2784" i="5"/>
  <c r="K2784" i="5" s="1"/>
  <c r="L2784" i="5"/>
  <c r="M2784" i="5" s="1"/>
  <c r="J2785" i="5"/>
  <c r="K2785" i="5" s="1"/>
  <c r="L2785" i="5"/>
  <c r="M2785" i="5" s="1"/>
  <c r="J2786" i="5"/>
  <c r="K2786" i="5" s="1"/>
  <c r="L2786" i="5"/>
  <c r="M2786" i="5" s="1"/>
  <c r="J2787" i="5"/>
  <c r="K2787" i="5" s="1"/>
  <c r="L2787" i="5"/>
  <c r="M2787" i="5" s="1"/>
  <c r="J2788" i="5"/>
  <c r="K2788" i="5" s="1"/>
  <c r="L2788" i="5"/>
  <c r="M2788" i="5" s="1"/>
  <c r="J2789" i="5"/>
  <c r="K2789" i="5" s="1"/>
  <c r="L2789" i="5"/>
  <c r="M2789" i="5" s="1"/>
  <c r="J2790" i="5"/>
  <c r="K2790" i="5" s="1"/>
  <c r="L2790" i="5"/>
  <c r="M2790" i="5" s="1"/>
  <c r="J2791" i="5"/>
  <c r="K2791" i="5" s="1"/>
  <c r="L2791" i="5"/>
  <c r="M2791" i="5" s="1"/>
  <c r="J2792" i="5"/>
  <c r="K2792" i="5" s="1"/>
  <c r="L2792" i="5"/>
  <c r="M2792" i="5" s="1"/>
  <c r="J2793" i="5"/>
  <c r="K2793" i="5" s="1"/>
  <c r="L2793" i="5"/>
  <c r="M2793" i="5" s="1"/>
  <c r="J2794" i="5"/>
  <c r="K2794" i="5" s="1"/>
  <c r="L2794" i="5"/>
  <c r="M2794" i="5" s="1"/>
  <c r="J2795" i="5"/>
  <c r="K2795" i="5" s="1"/>
  <c r="L2795" i="5"/>
  <c r="M2795" i="5" s="1"/>
  <c r="J2796" i="5"/>
  <c r="K2796" i="5" s="1"/>
  <c r="L2796" i="5"/>
  <c r="M2796" i="5" s="1"/>
  <c r="J2797" i="5"/>
  <c r="K2797" i="5" s="1"/>
  <c r="L2797" i="5"/>
  <c r="M2797" i="5" s="1"/>
  <c r="J2798" i="5"/>
  <c r="K2798" i="5" s="1"/>
  <c r="L2798" i="5"/>
  <c r="M2798" i="5" s="1"/>
  <c r="J2799" i="5"/>
  <c r="K2799" i="5" s="1"/>
  <c r="L2799" i="5"/>
  <c r="M2799" i="5" s="1"/>
  <c r="J2800" i="5"/>
  <c r="K2800" i="5" s="1"/>
  <c r="L2800" i="5"/>
  <c r="M2800" i="5" s="1"/>
  <c r="J2801" i="5"/>
  <c r="K2801" i="5" s="1"/>
  <c r="L2801" i="5"/>
  <c r="M2801" i="5" s="1"/>
  <c r="J2802" i="5"/>
  <c r="K2802" i="5" s="1"/>
  <c r="L2802" i="5"/>
  <c r="M2802" i="5" s="1"/>
  <c r="J2803" i="5"/>
  <c r="K2803" i="5" s="1"/>
  <c r="L2803" i="5"/>
  <c r="M2803" i="5" s="1"/>
  <c r="J2804" i="5"/>
  <c r="K2804" i="5" s="1"/>
  <c r="L2804" i="5"/>
  <c r="M2804" i="5" s="1"/>
  <c r="J2805" i="5"/>
  <c r="K2805" i="5" s="1"/>
  <c r="L2805" i="5"/>
  <c r="M2805" i="5" s="1"/>
  <c r="J2806" i="5"/>
  <c r="K2806" i="5" s="1"/>
  <c r="L2806" i="5"/>
  <c r="M2806" i="5" s="1"/>
  <c r="J2807" i="5"/>
  <c r="K2807" i="5" s="1"/>
  <c r="L2807" i="5"/>
  <c r="M2807" i="5" s="1"/>
  <c r="J2808" i="5"/>
  <c r="K2808" i="5" s="1"/>
  <c r="L2808" i="5"/>
  <c r="M2808" i="5" s="1"/>
  <c r="J2809" i="5"/>
  <c r="K2809" i="5" s="1"/>
  <c r="L2809" i="5"/>
  <c r="M2809" i="5" s="1"/>
  <c r="J2810" i="5"/>
  <c r="K2810" i="5" s="1"/>
  <c r="L2810" i="5"/>
  <c r="M2810" i="5" s="1"/>
  <c r="J2811" i="5"/>
  <c r="K2811" i="5" s="1"/>
  <c r="L2811" i="5"/>
  <c r="M2811" i="5" s="1"/>
  <c r="J2812" i="5"/>
  <c r="K2812" i="5" s="1"/>
  <c r="L2812" i="5"/>
  <c r="M2812" i="5" s="1"/>
  <c r="J2813" i="5"/>
  <c r="K2813" i="5" s="1"/>
  <c r="L2813" i="5"/>
  <c r="M2813" i="5" s="1"/>
  <c r="J2814" i="5"/>
  <c r="K2814" i="5" s="1"/>
  <c r="L2814" i="5"/>
  <c r="M2814" i="5" s="1"/>
  <c r="J2815" i="5"/>
  <c r="K2815" i="5" s="1"/>
  <c r="L2815" i="5"/>
  <c r="M2815" i="5" s="1"/>
  <c r="J2816" i="5"/>
  <c r="K2816" i="5" s="1"/>
  <c r="L2816" i="5"/>
  <c r="M2816" i="5" s="1"/>
  <c r="J2817" i="5"/>
  <c r="K2817" i="5" s="1"/>
  <c r="L2817" i="5"/>
  <c r="M2817" i="5" s="1"/>
  <c r="J2818" i="5"/>
  <c r="K2818" i="5" s="1"/>
  <c r="L2818" i="5"/>
  <c r="M2818" i="5" s="1"/>
  <c r="J2819" i="5"/>
  <c r="K2819" i="5" s="1"/>
  <c r="L2819" i="5"/>
  <c r="M2819" i="5" s="1"/>
  <c r="J2820" i="5"/>
  <c r="K2820" i="5" s="1"/>
  <c r="L2820" i="5"/>
  <c r="M2820" i="5" s="1"/>
  <c r="J2821" i="5"/>
  <c r="K2821" i="5" s="1"/>
  <c r="L2821" i="5"/>
  <c r="M2821" i="5" s="1"/>
  <c r="J2822" i="5"/>
  <c r="K2822" i="5" s="1"/>
  <c r="L2822" i="5"/>
  <c r="M2822" i="5" s="1"/>
  <c r="J2823" i="5"/>
  <c r="K2823" i="5" s="1"/>
  <c r="L2823" i="5"/>
  <c r="M2823" i="5" s="1"/>
  <c r="J2824" i="5"/>
  <c r="K2824" i="5" s="1"/>
  <c r="L2824" i="5"/>
  <c r="M2824" i="5" s="1"/>
  <c r="J2825" i="5"/>
  <c r="K2825" i="5" s="1"/>
  <c r="L2825" i="5"/>
  <c r="M2825" i="5" s="1"/>
  <c r="J2826" i="5"/>
  <c r="K2826" i="5" s="1"/>
  <c r="L2826" i="5"/>
  <c r="M2826" i="5" s="1"/>
  <c r="J2827" i="5"/>
  <c r="K2827" i="5" s="1"/>
  <c r="L2827" i="5"/>
  <c r="M2827" i="5" s="1"/>
  <c r="J2828" i="5"/>
  <c r="K2828" i="5" s="1"/>
  <c r="L2828" i="5"/>
  <c r="M2828" i="5" s="1"/>
  <c r="J2829" i="5"/>
  <c r="K2829" i="5" s="1"/>
  <c r="L2829" i="5"/>
  <c r="M2829" i="5" s="1"/>
  <c r="J2830" i="5"/>
  <c r="K2830" i="5" s="1"/>
  <c r="L2830" i="5"/>
  <c r="M2830" i="5" s="1"/>
  <c r="J2831" i="5"/>
  <c r="K2831" i="5" s="1"/>
  <c r="L2831" i="5"/>
  <c r="M2831" i="5" s="1"/>
  <c r="J2832" i="5"/>
  <c r="K2832" i="5" s="1"/>
  <c r="L2832" i="5"/>
  <c r="M2832" i="5" s="1"/>
  <c r="J2833" i="5"/>
  <c r="K2833" i="5" s="1"/>
  <c r="L2833" i="5"/>
  <c r="M2833" i="5" s="1"/>
  <c r="J2834" i="5"/>
  <c r="K2834" i="5" s="1"/>
  <c r="L2834" i="5"/>
  <c r="M2834" i="5" s="1"/>
  <c r="J2835" i="5"/>
  <c r="K2835" i="5" s="1"/>
  <c r="L2835" i="5"/>
  <c r="M2835" i="5" s="1"/>
  <c r="J2836" i="5"/>
  <c r="K2836" i="5" s="1"/>
  <c r="L2836" i="5"/>
  <c r="M2836" i="5" s="1"/>
  <c r="J2837" i="5"/>
  <c r="K2837" i="5" s="1"/>
  <c r="L2837" i="5"/>
  <c r="M2837" i="5" s="1"/>
  <c r="J2838" i="5"/>
  <c r="K2838" i="5" s="1"/>
  <c r="L2838" i="5"/>
  <c r="M2838" i="5" s="1"/>
  <c r="J2839" i="5"/>
  <c r="K2839" i="5" s="1"/>
  <c r="L2839" i="5"/>
  <c r="M2839" i="5" s="1"/>
  <c r="J2840" i="5"/>
  <c r="K2840" i="5" s="1"/>
  <c r="L2840" i="5"/>
  <c r="M2840" i="5" s="1"/>
  <c r="J2841" i="5"/>
  <c r="K2841" i="5" s="1"/>
  <c r="L2841" i="5"/>
  <c r="M2841" i="5" s="1"/>
  <c r="J2842" i="5"/>
  <c r="K2842" i="5" s="1"/>
  <c r="L2842" i="5"/>
  <c r="M2842" i="5" s="1"/>
  <c r="J2843" i="5"/>
  <c r="K2843" i="5" s="1"/>
  <c r="L2843" i="5"/>
  <c r="M2843" i="5" s="1"/>
  <c r="J2844" i="5"/>
  <c r="K2844" i="5" s="1"/>
  <c r="L2844" i="5"/>
  <c r="M2844" i="5" s="1"/>
  <c r="J2845" i="5"/>
  <c r="K2845" i="5" s="1"/>
  <c r="L2845" i="5"/>
  <c r="M2845" i="5" s="1"/>
  <c r="J2846" i="5"/>
  <c r="K2846" i="5" s="1"/>
  <c r="L2846" i="5"/>
  <c r="M2846" i="5" s="1"/>
  <c r="J2847" i="5"/>
  <c r="K2847" i="5" s="1"/>
  <c r="L2847" i="5"/>
  <c r="M2847" i="5" s="1"/>
  <c r="J2848" i="5"/>
  <c r="K2848" i="5" s="1"/>
  <c r="L2848" i="5"/>
  <c r="M2848" i="5" s="1"/>
  <c r="J2849" i="5"/>
  <c r="K2849" i="5" s="1"/>
  <c r="L2849" i="5"/>
  <c r="M2849" i="5" s="1"/>
  <c r="J2850" i="5"/>
  <c r="K2850" i="5" s="1"/>
  <c r="L2850" i="5"/>
  <c r="M2850" i="5" s="1"/>
  <c r="J2851" i="5"/>
  <c r="K2851" i="5" s="1"/>
  <c r="L2851" i="5"/>
  <c r="M2851" i="5" s="1"/>
  <c r="J2852" i="5"/>
  <c r="K2852" i="5" s="1"/>
  <c r="L2852" i="5"/>
  <c r="M2852" i="5" s="1"/>
  <c r="J2853" i="5"/>
  <c r="K2853" i="5" s="1"/>
  <c r="L2853" i="5"/>
  <c r="M2853" i="5" s="1"/>
  <c r="J2854" i="5"/>
  <c r="K2854" i="5" s="1"/>
  <c r="L2854" i="5"/>
  <c r="M2854" i="5" s="1"/>
  <c r="J2855" i="5"/>
  <c r="K2855" i="5" s="1"/>
  <c r="L2855" i="5"/>
  <c r="M2855" i="5" s="1"/>
  <c r="J2856" i="5"/>
  <c r="K2856" i="5" s="1"/>
  <c r="L2856" i="5"/>
  <c r="M2856" i="5" s="1"/>
  <c r="J2857" i="5"/>
  <c r="K2857" i="5" s="1"/>
  <c r="L2857" i="5"/>
  <c r="M2857" i="5" s="1"/>
  <c r="J2858" i="5"/>
  <c r="K2858" i="5" s="1"/>
  <c r="L2858" i="5"/>
  <c r="M2858" i="5" s="1"/>
  <c r="J2859" i="5"/>
  <c r="K2859" i="5" s="1"/>
  <c r="L2859" i="5"/>
  <c r="M2859" i="5" s="1"/>
  <c r="J2860" i="5"/>
  <c r="K2860" i="5" s="1"/>
  <c r="L2860" i="5"/>
  <c r="M2860" i="5" s="1"/>
  <c r="J2861" i="5"/>
  <c r="K2861" i="5" s="1"/>
  <c r="L2861" i="5"/>
  <c r="M2861" i="5" s="1"/>
  <c r="J2862" i="5"/>
  <c r="K2862" i="5" s="1"/>
  <c r="L2862" i="5"/>
  <c r="M2862" i="5" s="1"/>
  <c r="J2863" i="5"/>
  <c r="K2863" i="5" s="1"/>
  <c r="L2863" i="5"/>
  <c r="M2863" i="5" s="1"/>
  <c r="J2864" i="5"/>
  <c r="K2864" i="5" s="1"/>
  <c r="L2864" i="5"/>
  <c r="M2864" i="5" s="1"/>
  <c r="J2865" i="5"/>
  <c r="K2865" i="5" s="1"/>
  <c r="L2865" i="5"/>
  <c r="M2865" i="5" s="1"/>
  <c r="J2866" i="5"/>
  <c r="K2866" i="5" s="1"/>
  <c r="L2866" i="5"/>
  <c r="M2866" i="5" s="1"/>
  <c r="J2867" i="5"/>
  <c r="K2867" i="5" s="1"/>
  <c r="L2867" i="5"/>
  <c r="M2867" i="5" s="1"/>
  <c r="J2868" i="5"/>
  <c r="K2868" i="5" s="1"/>
  <c r="L2868" i="5"/>
  <c r="M2868" i="5" s="1"/>
  <c r="J2869" i="5"/>
  <c r="K2869" i="5" s="1"/>
  <c r="L2869" i="5"/>
  <c r="M2869" i="5" s="1"/>
  <c r="J2870" i="5"/>
  <c r="K2870" i="5" s="1"/>
  <c r="L2870" i="5"/>
  <c r="M2870" i="5" s="1"/>
  <c r="J2871" i="5"/>
  <c r="K2871" i="5" s="1"/>
  <c r="L2871" i="5"/>
  <c r="M2871" i="5" s="1"/>
  <c r="J2872" i="5"/>
  <c r="K2872" i="5" s="1"/>
  <c r="L2872" i="5"/>
  <c r="M2872" i="5" s="1"/>
  <c r="J2873" i="5"/>
  <c r="K2873" i="5" s="1"/>
  <c r="L2873" i="5"/>
  <c r="M2873" i="5" s="1"/>
  <c r="J2874" i="5"/>
  <c r="K2874" i="5" s="1"/>
  <c r="L2874" i="5"/>
  <c r="M2874" i="5" s="1"/>
  <c r="J2875" i="5"/>
  <c r="K2875" i="5" s="1"/>
  <c r="L2875" i="5"/>
  <c r="M2875" i="5" s="1"/>
  <c r="J2876" i="5"/>
  <c r="K2876" i="5" s="1"/>
  <c r="L2876" i="5"/>
  <c r="M2876" i="5" s="1"/>
  <c r="J2877" i="5"/>
  <c r="K2877" i="5" s="1"/>
  <c r="L2877" i="5"/>
  <c r="M2877" i="5" s="1"/>
  <c r="J2878" i="5"/>
  <c r="K2878" i="5" s="1"/>
  <c r="L2878" i="5"/>
  <c r="M2878" i="5" s="1"/>
  <c r="J2879" i="5"/>
  <c r="K2879" i="5" s="1"/>
  <c r="L2879" i="5"/>
  <c r="M2879" i="5" s="1"/>
  <c r="J2880" i="5"/>
  <c r="K2880" i="5" s="1"/>
  <c r="L2880" i="5"/>
  <c r="M2880" i="5" s="1"/>
  <c r="J2881" i="5"/>
  <c r="K2881" i="5" s="1"/>
  <c r="L2881" i="5"/>
  <c r="M2881" i="5" s="1"/>
  <c r="J2882" i="5"/>
  <c r="K2882" i="5" s="1"/>
  <c r="L2882" i="5"/>
  <c r="M2882" i="5" s="1"/>
  <c r="J2883" i="5"/>
  <c r="K2883" i="5" s="1"/>
  <c r="L2883" i="5"/>
  <c r="M2883" i="5" s="1"/>
  <c r="J2884" i="5"/>
  <c r="K2884" i="5" s="1"/>
  <c r="L2884" i="5"/>
  <c r="M2884" i="5" s="1"/>
  <c r="J2885" i="5"/>
  <c r="K2885" i="5" s="1"/>
  <c r="L2885" i="5"/>
  <c r="M2885" i="5" s="1"/>
  <c r="J2886" i="5"/>
  <c r="K2886" i="5" s="1"/>
  <c r="L2886" i="5"/>
  <c r="M2886" i="5" s="1"/>
  <c r="J2887" i="5"/>
  <c r="K2887" i="5" s="1"/>
  <c r="L2887" i="5"/>
  <c r="M2887" i="5" s="1"/>
  <c r="J2888" i="5"/>
  <c r="K2888" i="5" s="1"/>
  <c r="L2888" i="5"/>
  <c r="M2888" i="5" s="1"/>
  <c r="J2889" i="5"/>
  <c r="K2889" i="5" s="1"/>
  <c r="L2889" i="5"/>
  <c r="M2889" i="5" s="1"/>
  <c r="J2890" i="5"/>
  <c r="K2890" i="5" s="1"/>
  <c r="L2890" i="5"/>
  <c r="M2890" i="5" s="1"/>
  <c r="J2891" i="5"/>
  <c r="K2891" i="5" s="1"/>
  <c r="L2891" i="5"/>
  <c r="M2891" i="5" s="1"/>
  <c r="J2892" i="5"/>
  <c r="K2892" i="5" s="1"/>
  <c r="L2892" i="5"/>
  <c r="M2892" i="5" s="1"/>
  <c r="J2893" i="5"/>
  <c r="K2893" i="5" s="1"/>
  <c r="L2893" i="5"/>
  <c r="M2893" i="5" s="1"/>
  <c r="J2894" i="5"/>
  <c r="K2894" i="5" s="1"/>
  <c r="L2894" i="5"/>
  <c r="M2894" i="5" s="1"/>
  <c r="J2895" i="5"/>
  <c r="K2895" i="5" s="1"/>
  <c r="L2895" i="5"/>
  <c r="M2895" i="5" s="1"/>
  <c r="J2896" i="5"/>
  <c r="K2896" i="5" s="1"/>
  <c r="L2896" i="5"/>
  <c r="M2896" i="5" s="1"/>
  <c r="J2897" i="5"/>
  <c r="K2897" i="5" s="1"/>
  <c r="L2897" i="5"/>
  <c r="M2897" i="5" s="1"/>
  <c r="J2898" i="5"/>
  <c r="K2898" i="5" s="1"/>
  <c r="L2898" i="5"/>
  <c r="M2898" i="5" s="1"/>
  <c r="J2899" i="5"/>
  <c r="K2899" i="5" s="1"/>
  <c r="L2899" i="5"/>
  <c r="M2899" i="5" s="1"/>
  <c r="J2900" i="5"/>
  <c r="K2900" i="5" s="1"/>
  <c r="L2900" i="5"/>
  <c r="M2900" i="5" s="1"/>
  <c r="J2901" i="5"/>
  <c r="K2901" i="5" s="1"/>
  <c r="L2901" i="5"/>
  <c r="M2901" i="5" s="1"/>
  <c r="J2902" i="5"/>
  <c r="K2902" i="5" s="1"/>
  <c r="L2902" i="5"/>
  <c r="M2902" i="5" s="1"/>
  <c r="J2903" i="5"/>
  <c r="K2903" i="5" s="1"/>
  <c r="L2903" i="5"/>
  <c r="M2903" i="5" s="1"/>
  <c r="J2904" i="5"/>
  <c r="K2904" i="5" s="1"/>
  <c r="L2904" i="5"/>
  <c r="M2904" i="5" s="1"/>
  <c r="J2905" i="5"/>
  <c r="K2905" i="5" s="1"/>
  <c r="L2905" i="5"/>
  <c r="M2905" i="5" s="1"/>
  <c r="J2906" i="5"/>
  <c r="K2906" i="5" s="1"/>
  <c r="L2906" i="5"/>
  <c r="M2906" i="5" s="1"/>
  <c r="J2907" i="5"/>
  <c r="K2907" i="5" s="1"/>
  <c r="L2907" i="5"/>
  <c r="M2907" i="5" s="1"/>
  <c r="J2908" i="5"/>
  <c r="K2908" i="5" s="1"/>
  <c r="L2908" i="5"/>
  <c r="M2908" i="5" s="1"/>
  <c r="J2909" i="5"/>
  <c r="K2909" i="5" s="1"/>
  <c r="L2909" i="5"/>
  <c r="M2909" i="5" s="1"/>
  <c r="J2910" i="5"/>
  <c r="K2910" i="5" s="1"/>
  <c r="L2910" i="5"/>
  <c r="M2910" i="5" s="1"/>
  <c r="J2911" i="5"/>
  <c r="K2911" i="5" s="1"/>
  <c r="L2911" i="5"/>
  <c r="M2911" i="5" s="1"/>
  <c r="J2912" i="5"/>
  <c r="K2912" i="5" s="1"/>
  <c r="L2912" i="5"/>
  <c r="M2912" i="5" s="1"/>
  <c r="J2913" i="5"/>
  <c r="K2913" i="5" s="1"/>
  <c r="L2913" i="5"/>
  <c r="M2913" i="5" s="1"/>
  <c r="J2914" i="5"/>
  <c r="K2914" i="5" s="1"/>
  <c r="L2914" i="5"/>
  <c r="M2914" i="5" s="1"/>
  <c r="J2915" i="5"/>
  <c r="K2915" i="5" s="1"/>
  <c r="L2915" i="5"/>
  <c r="M2915" i="5" s="1"/>
  <c r="J2916" i="5"/>
  <c r="K2916" i="5" s="1"/>
  <c r="L2916" i="5"/>
  <c r="M2916" i="5" s="1"/>
  <c r="J2917" i="5"/>
  <c r="K2917" i="5" s="1"/>
  <c r="L2917" i="5"/>
  <c r="M2917" i="5" s="1"/>
  <c r="J2918" i="5"/>
  <c r="K2918" i="5" s="1"/>
  <c r="L2918" i="5"/>
  <c r="M2918" i="5" s="1"/>
  <c r="J2919" i="5"/>
  <c r="K2919" i="5" s="1"/>
  <c r="L2919" i="5"/>
  <c r="M2919" i="5" s="1"/>
  <c r="J2920" i="5"/>
  <c r="K2920" i="5" s="1"/>
  <c r="L2920" i="5"/>
  <c r="M2920" i="5" s="1"/>
  <c r="J2921" i="5"/>
  <c r="K2921" i="5" s="1"/>
  <c r="L2921" i="5"/>
  <c r="M2921" i="5" s="1"/>
  <c r="J2922" i="5"/>
  <c r="K2922" i="5" s="1"/>
  <c r="L2922" i="5"/>
  <c r="M2922" i="5" s="1"/>
  <c r="J2923" i="5"/>
  <c r="K2923" i="5" s="1"/>
  <c r="L2923" i="5"/>
  <c r="M2923" i="5" s="1"/>
  <c r="J2924" i="5"/>
  <c r="K2924" i="5" s="1"/>
  <c r="L2924" i="5"/>
  <c r="M2924" i="5" s="1"/>
  <c r="J2925" i="5"/>
  <c r="K2925" i="5" s="1"/>
  <c r="L2925" i="5"/>
  <c r="M2925" i="5" s="1"/>
  <c r="J2926" i="5"/>
  <c r="K2926" i="5" s="1"/>
  <c r="L2926" i="5"/>
  <c r="M2926" i="5" s="1"/>
  <c r="J2927" i="5"/>
  <c r="K2927" i="5" s="1"/>
  <c r="L2927" i="5"/>
  <c r="M2927" i="5" s="1"/>
  <c r="J2928" i="5"/>
  <c r="K2928" i="5" s="1"/>
  <c r="L2928" i="5"/>
  <c r="M2928" i="5" s="1"/>
  <c r="J2929" i="5"/>
  <c r="K2929" i="5" s="1"/>
  <c r="L2929" i="5"/>
  <c r="M2929" i="5" s="1"/>
  <c r="J2930" i="5"/>
  <c r="K2930" i="5" s="1"/>
  <c r="L2930" i="5"/>
  <c r="M2930" i="5" s="1"/>
  <c r="J2931" i="5"/>
  <c r="K2931" i="5" s="1"/>
  <c r="L2931" i="5"/>
  <c r="M2931" i="5" s="1"/>
  <c r="J2932" i="5"/>
  <c r="K2932" i="5" s="1"/>
  <c r="L2932" i="5"/>
  <c r="M2932" i="5" s="1"/>
  <c r="J2933" i="5"/>
  <c r="K2933" i="5" s="1"/>
  <c r="L2933" i="5"/>
  <c r="M2933" i="5" s="1"/>
  <c r="J2934" i="5"/>
  <c r="K2934" i="5" s="1"/>
  <c r="L2934" i="5"/>
  <c r="M2934" i="5" s="1"/>
  <c r="J2935" i="5"/>
  <c r="K2935" i="5" s="1"/>
  <c r="L2935" i="5"/>
  <c r="M2935" i="5" s="1"/>
  <c r="J2936" i="5"/>
  <c r="K2936" i="5" s="1"/>
  <c r="L2936" i="5"/>
  <c r="M2936" i="5" s="1"/>
  <c r="J2937" i="5"/>
  <c r="K2937" i="5" s="1"/>
  <c r="L2937" i="5"/>
  <c r="M2937" i="5" s="1"/>
  <c r="J2938" i="5"/>
  <c r="K2938" i="5" s="1"/>
  <c r="L2938" i="5"/>
  <c r="M2938" i="5" s="1"/>
  <c r="J2939" i="5"/>
  <c r="K2939" i="5" s="1"/>
  <c r="L2939" i="5"/>
  <c r="M2939" i="5" s="1"/>
  <c r="J2940" i="5"/>
  <c r="K2940" i="5" s="1"/>
  <c r="L2940" i="5"/>
  <c r="M2940" i="5" s="1"/>
  <c r="J2941" i="5"/>
  <c r="K2941" i="5" s="1"/>
  <c r="L2941" i="5"/>
  <c r="M2941" i="5" s="1"/>
  <c r="J2942" i="5"/>
  <c r="K2942" i="5" s="1"/>
  <c r="L2942" i="5"/>
  <c r="M2942" i="5" s="1"/>
  <c r="J2943" i="5"/>
  <c r="K2943" i="5" s="1"/>
  <c r="L2943" i="5"/>
  <c r="M2943" i="5" s="1"/>
  <c r="J2944" i="5"/>
  <c r="K2944" i="5" s="1"/>
  <c r="L2944" i="5"/>
  <c r="M2944" i="5" s="1"/>
  <c r="J2945" i="5"/>
  <c r="K2945" i="5" s="1"/>
  <c r="L2945" i="5"/>
  <c r="M2945" i="5" s="1"/>
  <c r="J2946" i="5"/>
  <c r="K2946" i="5" s="1"/>
  <c r="L2946" i="5"/>
  <c r="M2946" i="5" s="1"/>
  <c r="J2947" i="5"/>
  <c r="K2947" i="5" s="1"/>
  <c r="L2947" i="5"/>
  <c r="M2947" i="5" s="1"/>
  <c r="J2948" i="5"/>
  <c r="K2948" i="5" s="1"/>
  <c r="L2948" i="5"/>
  <c r="M2948" i="5" s="1"/>
  <c r="J2949" i="5"/>
  <c r="K2949" i="5" s="1"/>
  <c r="L2949" i="5"/>
  <c r="M2949" i="5" s="1"/>
  <c r="J2950" i="5"/>
  <c r="K2950" i="5" s="1"/>
  <c r="L2950" i="5"/>
  <c r="M2950" i="5" s="1"/>
  <c r="J2951" i="5"/>
  <c r="K2951" i="5" s="1"/>
  <c r="L2951" i="5"/>
  <c r="M2951" i="5" s="1"/>
  <c r="J2952" i="5"/>
  <c r="K2952" i="5" s="1"/>
  <c r="L2952" i="5"/>
  <c r="M2952" i="5" s="1"/>
  <c r="J2953" i="5"/>
  <c r="K2953" i="5" s="1"/>
  <c r="L2953" i="5"/>
  <c r="M2953" i="5" s="1"/>
  <c r="J2954" i="5"/>
  <c r="K2954" i="5" s="1"/>
  <c r="L2954" i="5"/>
  <c r="M2954" i="5" s="1"/>
  <c r="J2955" i="5"/>
  <c r="K2955" i="5" s="1"/>
  <c r="L2955" i="5"/>
  <c r="M2955" i="5" s="1"/>
  <c r="J2956" i="5"/>
  <c r="K2956" i="5" s="1"/>
  <c r="L2956" i="5"/>
  <c r="M2956" i="5" s="1"/>
  <c r="J2957" i="5"/>
  <c r="K2957" i="5" s="1"/>
  <c r="L2957" i="5"/>
  <c r="M2957" i="5" s="1"/>
  <c r="J2958" i="5"/>
  <c r="K2958" i="5" s="1"/>
  <c r="L2958" i="5"/>
  <c r="M2958" i="5" s="1"/>
  <c r="J2959" i="5"/>
  <c r="K2959" i="5" s="1"/>
  <c r="L2959" i="5"/>
  <c r="M2959" i="5" s="1"/>
  <c r="J2960" i="5"/>
  <c r="K2960" i="5" s="1"/>
  <c r="L2960" i="5"/>
  <c r="M2960" i="5" s="1"/>
  <c r="J2961" i="5"/>
  <c r="K2961" i="5" s="1"/>
  <c r="L2961" i="5"/>
  <c r="M2961" i="5" s="1"/>
  <c r="J2962" i="5"/>
  <c r="K2962" i="5" s="1"/>
  <c r="L2962" i="5"/>
  <c r="M2962" i="5" s="1"/>
  <c r="J2963" i="5"/>
  <c r="K2963" i="5" s="1"/>
  <c r="L2963" i="5"/>
  <c r="M2963" i="5" s="1"/>
  <c r="J2964" i="5"/>
  <c r="K2964" i="5" s="1"/>
  <c r="L2964" i="5"/>
  <c r="M2964" i="5" s="1"/>
  <c r="J2965" i="5"/>
  <c r="K2965" i="5" s="1"/>
  <c r="L2965" i="5"/>
  <c r="M2965" i="5" s="1"/>
  <c r="J2966" i="5"/>
  <c r="K2966" i="5" s="1"/>
  <c r="L2966" i="5"/>
  <c r="M2966" i="5" s="1"/>
  <c r="J2967" i="5"/>
  <c r="K2967" i="5" s="1"/>
  <c r="L2967" i="5"/>
  <c r="M2967" i="5" s="1"/>
  <c r="J2968" i="5"/>
  <c r="K2968" i="5" s="1"/>
  <c r="L2968" i="5"/>
  <c r="M2968" i="5" s="1"/>
  <c r="J2969" i="5"/>
  <c r="K2969" i="5" s="1"/>
  <c r="L2969" i="5"/>
  <c r="M2969" i="5" s="1"/>
  <c r="J2970" i="5"/>
  <c r="K2970" i="5" s="1"/>
  <c r="L2970" i="5"/>
  <c r="M2970" i="5" s="1"/>
  <c r="J2971" i="5"/>
  <c r="K2971" i="5" s="1"/>
  <c r="L2971" i="5"/>
  <c r="M2971" i="5" s="1"/>
  <c r="J2972" i="5"/>
  <c r="K2972" i="5" s="1"/>
  <c r="L2972" i="5"/>
  <c r="M2972" i="5" s="1"/>
  <c r="J2973" i="5"/>
  <c r="K2973" i="5" s="1"/>
  <c r="L2973" i="5"/>
  <c r="M2973" i="5" s="1"/>
  <c r="J2974" i="5"/>
  <c r="K2974" i="5" s="1"/>
  <c r="L2974" i="5"/>
  <c r="M2974" i="5" s="1"/>
  <c r="J2975" i="5"/>
  <c r="K2975" i="5" s="1"/>
  <c r="L2975" i="5"/>
  <c r="M2975" i="5" s="1"/>
  <c r="J2976" i="5"/>
  <c r="K2976" i="5" s="1"/>
  <c r="L2976" i="5"/>
  <c r="M2976" i="5" s="1"/>
  <c r="J2977" i="5"/>
  <c r="K2977" i="5" s="1"/>
  <c r="L2977" i="5"/>
  <c r="M2977" i="5" s="1"/>
  <c r="J2978" i="5"/>
  <c r="K2978" i="5" s="1"/>
  <c r="L2978" i="5"/>
  <c r="M2978" i="5" s="1"/>
  <c r="J2979" i="5"/>
  <c r="K2979" i="5" s="1"/>
  <c r="L2979" i="5"/>
  <c r="M2979" i="5" s="1"/>
  <c r="J2980" i="5"/>
  <c r="K2980" i="5" s="1"/>
  <c r="L2980" i="5"/>
  <c r="M2980" i="5" s="1"/>
  <c r="J2981" i="5"/>
  <c r="K2981" i="5" s="1"/>
  <c r="L2981" i="5"/>
  <c r="M2981" i="5" s="1"/>
  <c r="J2982" i="5"/>
  <c r="K2982" i="5" s="1"/>
  <c r="L2982" i="5"/>
  <c r="M2982" i="5" s="1"/>
  <c r="J2983" i="5"/>
  <c r="K2983" i="5" s="1"/>
  <c r="L2983" i="5"/>
  <c r="M2983" i="5" s="1"/>
  <c r="J2984" i="5"/>
  <c r="K2984" i="5" s="1"/>
  <c r="L2984" i="5"/>
  <c r="M2984" i="5" s="1"/>
  <c r="J2985" i="5"/>
  <c r="K2985" i="5" s="1"/>
  <c r="L2985" i="5"/>
  <c r="M2985" i="5" s="1"/>
  <c r="J2986" i="5"/>
  <c r="K2986" i="5" s="1"/>
  <c r="L2986" i="5"/>
  <c r="M2986" i="5" s="1"/>
  <c r="J2987" i="5"/>
  <c r="K2987" i="5" s="1"/>
  <c r="L2987" i="5"/>
  <c r="M2987" i="5" s="1"/>
  <c r="J2988" i="5"/>
  <c r="K2988" i="5" s="1"/>
  <c r="L2988" i="5"/>
  <c r="M2988" i="5" s="1"/>
  <c r="J2989" i="5"/>
  <c r="K2989" i="5" s="1"/>
  <c r="L2989" i="5"/>
  <c r="M2989" i="5" s="1"/>
  <c r="J2990" i="5"/>
  <c r="K2990" i="5" s="1"/>
  <c r="L2990" i="5"/>
  <c r="M2990" i="5" s="1"/>
  <c r="J2991" i="5"/>
  <c r="K2991" i="5" s="1"/>
  <c r="L2991" i="5"/>
  <c r="M2991" i="5" s="1"/>
  <c r="J2992" i="5"/>
  <c r="K2992" i="5" s="1"/>
  <c r="L2992" i="5"/>
  <c r="M2992" i="5" s="1"/>
  <c r="J2993" i="5"/>
  <c r="K2993" i="5" s="1"/>
  <c r="L2993" i="5"/>
  <c r="M2993" i="5" s="1"/>
  <c r="J2994" i="5"/>
  <c r="K2994" i="5" s="1"/>
  <c r="L2994" i="5"/>
  <c r="M2994" i="5" s="1"/>
  <c r="J2995" i="5"/>
  <c r="K2995" i="5" s="1"/>
  <c r="L2995" i="5"/>
  <c r="M2995" i="5" s="1"/>
  <c r="J2996" i="5"/>
  <c r="K2996" i="5" s="1"/>
  <c r="L2996" i="5"/>
  <c r="M2996" i="5" s="1"/>
  <c r="J2997" i="5"/>
  <c r="K2997" i="5" s="1"/>
  <c r="L2997" i="5"/>
  <c r="M2997" i="5" s="1"/>
  <c r="J2998" i="5"/>
  <c r="K2998" i="5" s="1"/>
  <c r="L2998" i="5"/>
  <c r="M2998" i="5" s="1"/>
  <c r="J2999" i="5"/>
  <c r="K2999" i="5" s="1"/>
  <c r="L2999" i="5"/>
  <c r="M2999" i="5" s="1"/>
  <c r="J3000" i="5"/>
  <c r="K3000" i="5" s="1"/>
  <c r="L3000" i="5"/>
  <c r="M3000" i="5" s="1"/>
  <c r="J3001" i="5"/>
  <c r="K3001" i="5" s="1"/>
  <c r="L3001" i="5"/>
  <c r="M3001" i="5" s="1"/>
  <c r="J3002" i="5"/>
  <c r="K3002" i="5" s="1"/>
  <c r="L3002" i="5"/>
  <c r="M3002" i="5" s="1"/>
  <c r="J3003" i="5"/>
  <c r="K3003" i="5" s="1"/>
  <c r="L3003" i="5"/>
  <c r="M3003" i="5" s="1"/>
  <c r="J3004" i="5"/>
  <c r="K3004" i="5" s="1"/>
  <c r="L3004" i="5"/>
  <c r="M3004" i="5" s="1"/>
  <c r="J3005" i="5"/>
  <c r="K3005" i="5" s="1"/>
  <c r="L3005" i="5"/>
  <c r="M3005" i="5" s="1"/>
  <c r="J3006" i="5"/>
  <c r="K3006" i="5" s="1"/>
  <c r="L3006" i="5"/>
  <c r="M3006" i="5" s="1"/>
  <c r="J3007" i="5"/>
  <c r="K3007" i="5" s="1"/>
  <c r="L3007" i="5"/>
  <c r="M3007" i="5" s="1"/>
  <c r="J3008" i="5"/>
  <c r="K3008" i="5" s="1"/>
  <c r="L3008" i="5"/>
  <c r="M3008" i="5" s="1"/>
  <c r="J3009" i="5"/>
  <c r="K3009" i="5" s="1"/>
  <c r="L3009" i="5"/>
  <c r="M3009" i="5" s="1"/>
  <c r="J3010" i="5"/>
  <c r="K3010" i="5" s="1"/>
  <c r="L3010" i="5"/>
  <c r="M3010" i="5" s="1"/>
  <c r="J3011" i="5"/>
  <c r="K3011" i="5" s="1"/>
  <c r="L3011" i="5"/>
  <c r="M3011" i="5" s="1"/>
  <c r="J3012" i="5"/>
  <c r="K3012" i="5" s="1"/>
  <c r="L3012" i="5"/>
  <c r="M3012" i="5" s="1"/>
  <c r="J3013" i="5"/>
  <c r="K3013" i="5" s="1"/>
  <c r="L3013" i="5"/>
  <c r="M3013" i="5" s="1"/>
  <c r="J3014" i="5"/>
  <c r="K3014" i="5" s="1"/>
  <c r="L3014" i="5"/>
  <c r="M3014" i="5" s="1"/>
  <c r="J3015" i="5"/>
  <c r="K3015" i="5" s="1"/>
  <c r="L3015" i="5"/>
  <c r="M3015" i="5" s="1"/>
  <c r="J3016" i="5"/>
  <c r="K3016" i="5" s="1"/>
  <c r="L3016" i="5"/>
  <c r="M3016" i="5" s="1"/>
  <c r="J3017" i="5"/>
  <c r="K3017" i="5" s="1"/>
  <c r="L3017" i="5"/>
  <c r="M3017" i="5" s="1"/>
  <c r="J3018" i="5"/>
  <c r="K3018" i="5" s="1"/>
  <c r="L3018" i="5"/>
  <c r="M3018" i="5" s="1"/>
  <c r="J3019" i="5"/>
  <c r="K3019" i="5" s="1"/>
  <c r="L3019" i="5"/>
  <c r="M3019" i="5" s="1"/>
  <c r="J3020" i="5"/>
  <c r="K3020" i="5" s="1"/>
  <c r="L3020" i="5"/>
  <c r="M3020" i="5" s="1"/>
  <c r="J3021" i="5"/>
  <c r="K3021" i="5" s="1"/>
  <c r="L3021" i="5"/>
  <c r="M3021" i="5" s="1"/>
  <c r="J3022" i="5"/>
  <c r="K3022" i="5" s="1"/>
  <c r="L3022" i="5"/>
  <c r="M3022" i="5" s="1"/>
  <c r="J3023" i="5"/>
  <c r="K3023" i="5" s="1"/>
  <c r="L3023" i="5"/>
  <c r="M3023" i="5" s="1"/>
  <c r="J3024" i="5"/>
  <c r="K3024" i="5" s="1"/>
  <c r="L3024" i="5"/>
  <c r="M3024" i="5" s="1"/>
  <c r="J3025" i="5"/>
  <c r="K3025" i="5" s="1"/>
  <c r="L3025" i="5"/>
  <c r="M3025" i="5" s="1"/>
  <c r="J3026" i="5"/>
  <c r="K3026" i="5" s="1"/>
  <c r="L3026" i="5"/>
  <c r="M3026" i="5" s="1"/>
  <c r="J3027" i="5"/>
  <c r="K3027" i="5" s="1"/>
  <c r="L3027" i="5"/>
  <c r="M3027" i="5" s="1"/>
  <c r="J3028" i="5"/>
  <c r="K3028" i="5" s="1"/>
  <c r="L3028" i="5"/>
  <c r="M3028" i="5" s="1"/>
  <c r="J3029" i="5"/>
  <c r="K3029" i="5" s="1"/>
  <c r="L3029" i="5"/>
  <c r="M3029" i="5" s="1"/>
  <c r="J3030" i="5"/>
  <c r="K3030" i="5" s="1"/>
  <c r="L3030" i="5"/>
  <c r="M3030" i="5" s="1"/>
  <c r="J3031" i="5"/>
  <c r="K3031" i="5" s="1"/>
  <c r="L3031" i="5"/>
  <c r="M3031" i="5" s="1"/>
  <c r="J3032" i="5"/>
  <c r="K3032" i="5" s="1"/>
  <c r="L3032" i="5"/>
  <c r="M3032" i="5" s="1"/>
  <c r="J3033" i="5"/>
  <c r="K3033" i="5" s="1"/>
  <c r="L3033" i="5"/>
  <c r="M3033" i="5" s="1"/>
  <c r="J3034" i="5"/>
  <c r="K3034" i="5" s="1"/>
  <c r="L3034" i="5"/>
  <c r="M3034" i="5" s="1"/>
  <c r="J3035" i="5"/>
  <c r="K3035" i="5" s="1"/>
  <c r="L3035" i="5"/>
  <c r="M3035" i="5" s="1"/>
  <c r="J3036" i="5"/>
  <c r="K3036" i="5" s="1"/>
  <c r="L3036" i="5"/>
  <c r="M3036" i="5" s="1"/>
  <c r="J3037" i="5"/>
  <c r="K3037" i="5" s="1"/>
  <c r="L3037" i="5"/>
  <c r="M3037" i="5" s="1"/>
  <c r="J3038" i="5"/>
  <c r="K3038" i="5" s="1"/>
  <c r="L3038" i="5"/>
  <c r="M3038" i="5" s="1"/>
  <c r="J3039" i="5"/>
  <c r="K3039" i="5" s="1"/>
  <c r="L3039" i="5"/>
  <c r="M3039" i="5" s="1"/>
  <c r="J3040" i="5"/>
  <c r="K3040" i="5" s="1"/>
  <c r="L3040" i="5"/>
  <c r="M3040" i="5" s="1"/>
  <c r="J3041" i="5"/>
  <c r="K3041" i="5" s="1"/>
  <c r="L3041" i="5"/>
  <c r="M3041" i="5" s="1"/>
  <c r="J3042" i="5"/>
  <c r="K3042" i="5" s="1"/>
  <c r="L3042" i="5"/>
  <c r="M3042" i="5" s="1"/>
  <c r="J3043" i="5"/>
  <c r="K3043" i="5" s="1"/>
  <c r="L3043" i="5"/>
  <c r="M3043" i="5" s="1"/>
  <c r="J3044" i="5"/>
  <c r="K3044" i="5" s="1"/>
  <c r="L3044" i="5"/>
  <c r="M3044" i="5" s="1"/>
  <c r="J3045" i="5"/>
  <c r="K3045" i="5" s="1"/>
  <c r="L3045" i="5"/>
  <c r="M3045" i="5" s="1"/>
  <c r="J3046" i="5"/>
  <c r="K3046" i="5" s="1"/>
  <c r="L3046" i="5"/>
  <c r="M3046" i="5" s="1"/>
  <c r="J3047" i="5"/>
  <c r="K3047" i="5" s="1"/>
  <c r="L3047" i="5"/>
  <c r="M3047" i="5" s="1"/>
  <c r="J3048" i="5"/>
  <c r="K3048" i="5" s="1"/>
  <c r="L3048" i="5"/>
  <c r="M3048" i="5" s="1"/>
  <c r="J3049" i="5"/>
  <c r="K3049" i="5" s="1"/>
  <c r="L3049" i="5"/>
  <c r="M3049" i="5" s="1"/>
  <c r="J3050" i="5"/>
  <c r="K3050" i="5" s="1"/>
  <c r="L3050" i="5"/>
  <c r="M3050" i="5" s="1"/>
  <c r="J3051" i="5"/>
  <c r="K3051" i="5" s="1"/>
  <c r="L3051" i="5"/>
  <c r="M3051" i="5" s="1"/>
  <c r="J3052" i="5"/>
  <c r="K3052" i="5" s="1"/>
  <c r="L3052" i="5"/>
  <c r="M3052" i="5" s="1"/>
  <c r="J3053" i="5"/>
  <c r="K3053" i="5" s="1"/>
  <c r="L3053" i="5"/>
  <c r="M3053" i="5" s="1"/>
  <c r="J3054" i="5"/>
  <c r="K3054" i="5" s="1"/>
  <c r="L3054" i="5"/>
  <c r="M3054" i="5" s="1"/>
  <c r="J3055" i="5"/>
  <c r="K3055" i="5" s="1"/>
  <c r="L3055" i="5"/>
  <c r="M3055" i="5" s="1"/>
  <c r="J3056" i="5"/>
  <c r="K3056" i="5" s="1"/>
  <c r="L3056" i="5"/>
  <c r="M3056" i="5" s="1"/>
  <c r="J3057" i="5"/>
  <c r="K3057" i="5" s="1"/>
  <c r="L3057" i="5"/>
  <c r="M3057" i="5" s="1"/>
  <c r="J3058" i="5"/>
  <c r="K3058" i="5" s="1"/>
  <c r="L3058" i="5"/>
  <c r="M3058" i="5" s="1"/>
  <c r="J3059" i="5"/>
  <c r="K3059" i="5" s="1"/>
  <c r="L3059" i="5"/>
  <c r="M3059" i="5" s="1"/>
  <c r="J3060" i="5"/>
  <c r="K3060" i="5" s="1"/>
  <c r="L3060" i="5"/>
  <c r="M3060" i="5" s="1"/>
  <c r="J3061" i="5"/>
  <c r="K3061" i="5" s="1"/>
  <c r="L3061" i="5"/>
  <c r="M3061" i="5" s="1"/>
  <c r="J3062" i="5"/>
  <c r="K3062" i="5" s="1"/>
  <c r="L3062" i="5"/>
  <c r="M3062" i="5" s="1"/>
  <c r="J3063" i="5"/>
  <c r="K3063" i="5" s="1"/>
  <c r="L3063" i="5"/>
  <c r="M3063" i="5" s="1"/>
  <c r="J3064" i="5"/>
  <c r="K3064" i="5" s="1"/>
  <c r="L3064" i="5"/>
  <c r="M3064" i="5" s="1"/>
  <c r="J3065" i="5"/>
  <c r="K3065" i="5" s="1"/>
  <c r="L3065" i="5"/>
  <c r="M3065" i="5" s="1"/>
  <c r="J3066" i="5"/>
  <c r="K3066" i="5" s="1"/>
  <c r="L3066" i="5"/>
  <c r="M3066" i="5" s="1"/>
  <c r="J3067" i="5"/>
  <c r="K3067" i="5" s="1"/>
  <c r="L3067" i="5"/>
  <c r="M3067" i="5" s="1"/>
  <c r="J3068" i="5"/>
  <c r="K3068" i="5" s="1"/>
  <c r="L3068" i="5"/>
  <c r="M3068" i="5" s="1"/>
  <c r="J3069" i="5"/>
  <c r="K3069" i="5" s="1"/>
  <c r="L3069" i="5"/>
  <c r="M3069" i="5" s="1"/>
  <c r="J3070" i="5"/>
  <c r="K3070" i="5" s="1"/>
  <c r="L3070" i="5"/>
  <c r="M3070" i="5" s="1"/>
  <c r="J3071" i="5"/>
  <c r="K3071" i="5" s="1"/>
  <c r="L3071" i="5"/>
  <c r="M3071" i="5" s="1"/>
  <c r="J3072" i="5"/>
  <c r="K3072" i="5" s="1"/>
  <c r="L3072" i="5"/>
  <c r="M3072" i="5" s="1"/>
  <c r="J3073" i="5"/>
  <c r="K3073" i="5" s="1"/>
  <c r="L3073" i="5"/>
  <c r="M3073" i="5" s="1"/>
  <c r="J3074" i="5"/>
  <c r="K3074" i="5" s="1"/>
  <c r="L3074" i="5"/>
  <c r="M3074" i="5" s="1"/>
  <c r="J3075" i="5"/>
  <c r="K3075" i="5" s="1"/>
  <c r="L3075" i="5"/>
  <c r="M3075" i="5" s="1"/>
  <c r="J3076" i="5"/>
  <c r="K3076" i="5" s="1"/>
  <c r="L3076" i="5"/>
  <c r="M3076" i="5" s="1"/>
  <c r="J3077" i="5"/>
  <c r="K3077" i="5" s="1"/>
  <c r="L3077" i="5"/>
  <c r="M3077" i="5" s="1"/>
  <c r="J3078" i="5"/>
  <c r="K3078" i="5" s="1"/>
  <c r="L3078" i="5"/>
  <c r="M3078" i="5" s="1"/>
  <c r="J3079" i="5"/>
  <c r="K3079" i="5" s="1"/>
  <c r="L3079" i="5"/>
  <c r="M3079" i="5" s="1"/>
  <c r="J3080" i="5"/>
  <c r="K3080" i="5" s="1"/>
  <c r="L3080" i="5"/>
  <c r="M3080" i="5" s="1"/>
  <c r="J3081" i="5"/>
  <c r="K3081" i="5" s="1"/>
  <c r="L3081" i="5"/>
  <c r="M3081" i="5" s="1"/>
  <c r="J3082" i="5"/>
  <c r="K3082" i="5" s="1"/>
  <c r="L3082" i="5"/>
  <c r="M3082" i="5" s="1"/>
  <c r="J3083" i="5"/>
  <c r="K3083" i="5" s="1"/>
  <c r="L3083" i="5"/>
  <c r="M3083" i="5" s="1"/>
  <c r="J3084" i="5"/>
  <c r="K3084" i="5" s="1"/>
  <c r="L3084" i="5"/>
  <c r="M3084" i="5" s="1"/>
  <c r="J3085" i="5"/>
  <c r="K3085" i="5" s="1"/>
  <c r="L3085" i="5"/>
  <c r="M3085" i="5" s="1"/>
  <c r="J3086" i="5"/>
  <c r="K3086" i="5" s="1"/>
  <c r="L3086" i="5"/>
  <c r="M3086" i="5" s="1"/>
  <c r="J3087" i="5"/>
  <c r="K3087" i="5" s="1"/>
  <c r="L3087" i="5"/>
  <c r="M3087" i="5" s="1"/>
  <c r="J3088" i="5"/>
  <c r="K3088" i="5" s="1"/>
  <c r="L3088" i="5"/>
  <c r="M3088" i="5" s="1"/>
  <c r="J3089" i="5"/>
  <c r="K3089" i="5" s="1"/>
  <c r="L3089" i="5"/>
  <c r="M3089" i="5" s="1"/>
  <c r="J3090" i="5"/>
  <c r="K3090" i="5" s="1"/>
  <c r="L3090" i="5"/>
  <c r="M3090" i="5" s="1"/>
  <c r="J3091" i="5"/>
  <c r="K3091" i="5" s="1"/>
  <c r="L3091" i="5"/>
  <c r="M3091" i="5" s="1"/>
  <c r="J3092" i="5"/>
  <c r="K3092" i="5" s="1"/>
  <c r="L3092" i="5"/>
  <c r="M3092" i="5" s="1"/>
  <c r="J3093" i="5"/>
  <c r="K3093" i="5" s="1"/>
  <c r="L3093" i="5"/>
  <c r="M3093" i="5" s="1"/>
  <c r="J3094" i="5"/>
  <c r="K3094" i="5" s="1"/>
  <c r="L3094" i="5"/>
  <c r="M3094" i="5" s="1"/>
  <c r="J3095" i="5"/>
  <c r="K3095" i="5" s="1"/>
  <c r="L3095" i="5"/>
  <c r="M3095" i="5" s="1"/>
  <c r="J3096" i="5"/>
  <c r="K3096" i="5" s="1"/>
  <c r="L3096" i="5"/>
  <c r="M3096" i="5" s="1"/>
  <c r="J3097" i="5"/>
  <c r="K3097" i="5" s="1"/>
  <c r="L3097" i="5"/>
  <c r="M3097" i="5" s="1"/>
  <c r="J3098" i="5"/>
  <c r="K3098" i="5" s="1"/>
  <c r="L3098" i="5"/>
  <c r="M3098" i="5" s="1"/>
  <c r="J3099" i="5"/>
  <c r="K3099" i="5" s="1"/>
  <c r="L3099" i="5"/>
  <c r="M3099" i="5" s="1"/>
  <c r="J3100" i="5"/>
  <c r="K3100" i="5" s="1"/>
  <c r="L3100" i="5"/>
  <c r="M3100" i="5" s="1"/>
  <c r="J3101" i="5"/>
  <c r="K3101" i="5" s="1"/>
  <c r="L3101" i="5"/>
  <c r="M3101" i="5" s="1"/>
  <c r="J3102" i="5"/>
  <c r="K3102" i="5" s="1"/>
  <c r="L3102" i="5"/>
  <c r="M3102" i="5" s="1"/>
  <c r="J3103" i="5"/>
  <c r="K3103" i="5" s="1"/>
  <c r="L3103" i="5"/>
  <c r="M3103" i="5" s="1"/>
  <c r="J3104" i="5"/>
  <c r="K3104" i="5" s="1"/>
  <c r="L3104" i="5"/>
  <c r="M3104" i="5" s="1"/>
  <c r="J3105" i="5"/>
  <c r="K3105" i="5" s="1"/>
  <c r="L3105" i="5"/>
  <c r="M3105" i="5" s="1"/>
  <c r="J3106" i="5"/>
  <c r="K3106" i="5" s="1"/>
  <c r="L3106" i="5"/>
  <c r="M3106" i="5" s="1"/>
  <c r="J3107" i="5"/>
  <c r="K3107" i="5" s="1"/>
  <c r="L3107" i="5"/>
  <c r="M3107" i="5" s="1"/>
  <c r="J3108" i="5"/>
  <c r="K3108" i="5" s="1"/>
  <c r="L3108" i="5"/>
  <c r="M3108" i="5" s="1"/>
  <c r="J3109" i="5"/>
  <c r="K3109" i="5" s="1"/>
  <c r="L3109" i="5"/>
  <c r="M3109" i="5" s="1"/>
  <c r="J3110" i="5"/>
  <c r="K3110" i="5" s="1"/>
  <c r="L3110" i="5"/>
  <c r="M3110" i="5" s="1"/>
  <c r="J3111" i="5"/>
  <c r="K3111" i="5" s="1"/>
  <c r="L3111" i="5"/>
  <c r="M3111" i="5" s="1"/>
  <c r="J3112" i="5"/>
  <c r="K3112" i="5" s="1"/>
  <c r="L3112" i="5"/>
  <c r="M3112" i="5" s="1"/>
  <c r="J3113" i="5"/>
  <c r="K3113" i="5" s="1"/>
  <c r="L3113" i="5"/>
  <c r="M3113" i="5" s="1"/>
  <c r="J3114" i="5"/>
  <c r="K3114" i="5" s="1"/>
  <c r="L3114" i="5"/>
  <c r="M3114" i="5" s="1"/>
  <c r="J3115" i="5"/>
  <c r="K3115" i="5" s="1"/>
  <c r="L3115" i="5"/>
  <c r="M3115" i="5" s="1"/>
  <c r="J3116" i="5"/>
  <c r="K3116" i="5" s="1"/>
  <c r="L3116" i="5"/>
  <c r="M3116" i="5" s="1"/>
  <c r="J3117" i="5"/>
  <c r="K3117" i="5" s="1"/>
  <c r="L3117" i="5"/>
  <c r="M3117" i="5" s="1"/>
  <c r="J3118" i="5"/>
  <c r="K3118" i="5" s="1"/>
  <c r="L3118" i="5"/>
  <c r="M3118" i="5" s="1"/>
  <c r="J3119" i="5"/>
  <c r="K3119" i="5" s="1"/>
  <c r="L3119" i="5"/>
  <c r="M3119" i="5" s="1"/>
  <c r="J3120" i="5"/>
  <c r="K3120" i="5" s="1"/>
  <c r="L3120" i="5"/>
  <c r="M3120" i="5" s="1"/>
  <c r="J3121" i="5"/>
  <c r="K3121" i="5" s="1"/>
  <c r="L3121" i="5"/>
  <c r="M3121" i="5" s="1"/>
  <c r="J3122" i="5"/>
  <c r="K3122" i="5" s="1"/>
  <c r="L3122" i="5"/>
  <c r="M3122" i="5" s="1"/>
  <c r="J3123" i="5"/>
  <c r="K3123" i="5" s="1"/>
  <c r="L3123" i="5"/>
  <c r="M3123" i="5" s="1"/>
  <c r="J3124" i="5"/>
  <c r="K3124" i="5" s="1"/>
  <c r="L3124" i="5"/>
  <c r="M3124" i="5" s="1"/>
  <c r="J3125" i="5"/>
  <c r="K3125" i="5" s="1"/>
  <c r="L3125" i="5"/>
  <c r="M3125" i="5" s="1"/>
  <c r="J3126" i="5"/>
  <c r="K3126" i="5" s="1"/>
  <c r="L3126" i="5"/>
  <c r="M3126" i="5" s="1"/>
  <c r="J3127" i="5"/>
  <c r="K3127" i="5" s="1"/>
  <c r="L3127" i="5"/>
  <c r="M3127" i="5" s="1"/>
  <c r="J3128" i="5"/>
  <c r="K3128" i="5" s="1"/>
  <c r="L3128" i="5"/>
  <c r="M3128" i="5" s="1"/>
  <c r="J3129" i="5"/>
  <c r="K3129" i="5" s="1"/>
  <c r="L3129" i="5"/>
  <c r="M3129" i="5" s="1"/>
  <c r="J3130" i="5"/>
  <c r="K3130" i="5" s="1"/>
  <c r="L3130" i="5"/>
  <c r="M3130" i="5" s="1"/>
  <c r="J3131" i="5"/>
  <c r="K3131" i="5" s="1"/>
  <c r="L3131" i="5"/>
  <c r="M3131" i="5" s="1"/>
  <c r="J3132" i="5"/>
  <c r="K3132" i="5" s="1"/>
  <c r="L3132" i="5"/>
  <c r="M3132" i="5" s="1"/>
  <c r="J3133" i="5"/>
  <c r="K3133" i="5" s="1"/>
  <c r="L3133" i="5"/>
  <c r="M3133" i="5" s="1"/>
  <c r="J3134" i="5"/>
  <c r="K3134" i="5" s="1"/>
  <c r="L3134" i="5"/>
  <c r="M3134" i="5" s="1"/>
  <c r="J3135" i="5"/>
  <c r="K3135" i="5" s="1"/>
  <c r="L3135" i="5"/>
  <c r="M3135" i="5" s="1"/>
  <c r="J3136" i="5"/>
  <c r="K3136" i="5" s="1"/>
  <c r="L3136" i="5"/>
  <c r="M3136" i="5" s="1"/>
  <c r="J3137" i="5"/>
  <c r="K3137" i="5" s="1"/>
  <c r="L3137" i="5"/>
  <c r="M3137" i="5" s="1"/>
  <c r="J3138" i="5"/>
  <c r="K3138" i="5" s="1"/>
  <c r="L3138" i="5"/>
  <c r="M3138" i="5" s="1"/>
  <c r="J3139" i="5"/>
  <c r="K3139" i="5" s="1"/>
  <c r="L3139" i="5"/>
  <c r="M3139" i="5" s="1"/>
  <c r="J3140" i="5"/>
  <c r="K3140" i="5" s="1"/>
  <c r="L3140" i="5"/>
  <c r="M3140" i="5" s="1"/>
  <c r="J3141" i="5"/>
  <c r="K3141" i="5" s="1"/>
  <c r="L3141" i="5"/>
  <c r="M3141" i="5" s="1"/>
  <c r="J3142" i="5"/>
  <c r="K3142" i="5" s="1"/>
  <c r="L3142" i="5"/>
  <c r="M3142" i="5" s="1"/>
  <c r="J3143" i="5"/>
  <c r="K3143" i="5" s="1"/>
  <c r="L3143" i="5"/>
  <c r="M3143" i="5" s="1"/>
  <c r="J3144" i="5"/>
  <c r="K3144" i="5" s="1"/>
  <c r="L3144" i="5"/>
  <c r="M3144" i="5" s="1"/>
  <c r="J3145" i="5"/>
  <c r="K3145" i="5" s="1"/>
  <c r="L3145" i="5"/>
  <c r="M3145" i="5" s="1"/>
  <c r="J3146" i="5"/>
  <c r="K3146" i="5" s="1"/>
  <c r="L3146" i="5"/>
  <c r="M3146" i="5" s="1"/>
  <c r="J3147" i="5"/>
  <c r="K3147" i="5" s="1"/>
  <c r="L3147" i="5"/>
  <c r="M3147" i="5" s="1"/>
  <c r="J3148" i="5"/>
  <c r="K3148" i="5" s="1"/>
  <c r="L3148" i="5"/>
  <c r="M3148" i="5" s="1"/>
  <c r="J3149" i="5"/>
  <c r="K3149" i="5" s="1"/>
  <c r="L3149" i="5"/>
  <c r="M3149" i="5" s="1"/>
  <c r="J3150" i="5"/>
  <c r="K3150" i="5" s="1"/>
  <c r="L3150" i="5"/>
  <c r="M3150" i="5" s="1"/>
  <c r="J3151" i="5"/>
  <c r="K3151" i="5" s="1"/>
  <c r="L3151" i="5"/>
  <c r="M3151" i="5" s="1"/>
  <c r="J3152" i="5"/>
  <c r="K3152" i="5" s="1"/>
  <c r="L3152" i="5"/>
  <c r="M3152" i="5" s="1"/>
  <c r="J3153" i="5"/>
  <c r="K3153" i="5" s="1"/>
  <c r="L3153" i="5"/>
  <c r="M3153" i="5" s="1"/>
  <c r="J3154" i="5"/>
  <c r="K3154" i="5" s="1"/>
  <c r="L3154" i="5"/>
  <c r="M3154" i="5" s="1"/>
  <c r="J3155" i="5"/>
  <c r="K3155" i="5" s="1"/>
  <c r="L3155" i="5"/>
  <c r="M3155" i="5" s="1"/>
  <c r="J3156" i="5"/>
  <c r="K3156" i="5" s="1"/>
  <c r="L3156" i="5"/>
  <c r="M3156" i="5" s="1"/>
  <c r="J3157" i="5"/>
  <c r="K3157" i="5" s="1"/>
  <c r="L3157" i="5"/>
  <c r="M3157" i="5" s="1"/>
  <c r="J3158" i="5"/>
  <c r="K3158" i="5" s="1"/>
  <c r="L3158" i="5"/>
  <c r="M3158" i="5" s="1"/>
  <c r="J3159" i="5"/>
  <c r="K3159" i="5" s="1"/>
  <c r="L3159" i="5"/>
  <c r="M3159" i="5" s="1"/>
  <c r="J3160" i="5"/>
  <c r="K3160" i="5" s="1"/>
  <c r="L3160" i="5"/>
  <c r="M3160" i="5" s="1"/>
  <c r="J3161" i="5"/>
  <c r="K3161" i="5" s="1"/>
  <c r="L3161" i="5"/>
  <c r="M3161" i="5" s="1"/>
  <c r="J3162" i="5"/>
  <c r="K3162" i="5" s="1"/>
  <c r="L3162" i="5"/>
  <c r="M3162" i="5" s="1"/>
  <c r="J3163" i="5"/>
  <c r="K3163" i="5" s="1"/>
  <c r="L3163" i="5"/>
  <c r="M3163" i="5" s="1"/>
  <c r="J3164" i="5"/>
  <c r="K3164" i="5" s="1"/>
  <c r="L3164" i="5"/>
  <c r="M3164" i="5" s="1"/>
  <c r="J3165" i="5"/>
  <c r="K3165" i="5" s="1"/>
  <c r="L3165" i="5"/>
  <c r="M3165" i="5" s="1"/>
  <c r="J3166" i="5"/>
  <c r="K3166" i="5" s="1"/>
  <c r="L3166" i="5"/>
  <c r="M3166" i="5" s="1"/>
  <c r="J3167" i="5"/>
  <c r="K3167" i="5" s="1"/>
  <c r="L3167" i="5"/>
  <c r="M3167" i="5" s="1"/>
  <c r="J3168" i="5"/>
  <c r="K3168" i="5" s="1"/>
  <c r="L3168" i="5"/>
  <c r="M3168" i="5" s="1"/>
  <c r="J3169" i="5"/>
  <c r="K3169" i="5" s="1"/>
  <c r="L3169" i="5"/>
  <c r="M3169" i="5" s="1"/>
  <c r="J3170" i="5"/>
  <c r="K3170" i="5" s="1"/>
  <c r="L3170" i="5"/>
  <c r="M3170" i="5" s="1"/>
  <c r="J3171" i="5"/>
  <c r="K3171" i="5" s="1"/>
  <c r="L3171" i="5"/>
  <c r="M3171" i="5" s="1"/>
  <c r="J3172" i="5"/>
  <c r="K3172" i="5" s="1"/>
  <c r="L3172" i="5"/>
  <c r="M3172" i="5" s="1"/>
  <c r="J3173" i="5"/>
  <c r="K3173" i="5" s="1"/>
  <c r="L3173" i="5"/>
  <c r="M3173" i="5" s="1"/>
  <c r="J3174" i="5"/>
  <c r="K3174" i="5" s="1"/>
  <c r="L3174" i="5"/>
  <c r="M3174" i="5" s="1"/>
  <c r="J3175" i="5"/>
  <c r="K3175" i="5" s="1"/>
  <c r="L3175" i="5"/>
  <c r="M3175" i="5" s="1"/>
  <c r="J3176" i="5"/>
  <c r="K3176" i="5" s="1"/>
  <c r="L3176" i="5"/>
  <c r="M3176" i="5" s="1"/>
  <c r="J3177" i="5"/>
  <c r="K3177" i="5" s="1"/>
  <c r="L3177" i="5"/>
  <c r="M3177" i="5" s="1"/>
  <c r="J3178" i="5"/>
  <c r="K3178" i="5" s="1"/>
  <c r="L3178" i="5"/>
  <c r="M3178" i="5" s="1"/>
  <c r="J3179" i="5"/>
  <c r="K3179" i="5" s="1"/>
  <c r="L3179" i="5"/>
  <c r="M3179" i="5" s="1"/>
  <c r="J3180" i="5"/>
  <c r="K3180" i="5" s="1"/>
  <c r="L3180" i="5"/>
  <c r="M3180" i="5" s="1"/>
  <c r="J3181" i="5"/>
  <c r="K3181" i="5" s="1"/>
  <c r="L3181" i="5"/>
  <c r="M3181" i="5" s="1"/>
  <c r="J3182" i="5"/>
  <c r="K3182" i="5" s="1"/>
  <c r="L3182" i="5"/>
  <c r="M3182" i="5" s="1"/>
  <c r="J3183" i="5"/>
  <c r="K3183" i="5" s="1"/>
  <c r="L3183" i="5"/>
  <c r="M3183" i="5" s="1"/>
  <c r="J3184" i="5"/>
  <c r="K3184" i="5" s="1"/>
  <c r="L3184" i="5"/>
  <c r="M3184" i="5" s="1"/>
  <c r="J3185" i="5"/>
  <c r="K3185" i="5" s="1"/>
  <c r="L3185" i="5"/>
  <c r="M3185" i="5" s="1"/>
  <c r="J3186" i="5"/>
  <c r="K3186" i="5" s="1"/>
  <c r="L3186" i="5"/>
  <c r="M3186" i="5" s="1"/>
  <c r="J3187" i="5"/>
  <c r="K3187" i="5" s="1"/>
  <c r="L3187" i="5"/>
  <c r="M3187" i="5" s="1"/>
  <c r="J3188" i="5"/>
  <c r="K3188" i="5" s="1"/>
  <c r="L3188" i="5"/>
  <c r="M3188" i="5" s="1"/>
  <c r="J3189" i="5"/>
  <c r="K3189" i="5" s="1"/>
  <c r="L3189" i="5"/>
  <c r="M3189" i="5" s="1"/>
  <c r="J3190" i="5"/>
  <c r="K3190" i="5" s="1"/>
  <c r="L3190" i="5"/>
  <c r="M3190" i="5" s="1"/>
  <c r="J3191" i="5"/>
  <c r="K3191" i="5" s="1"/>
  <c r="L3191" i="5"/>
  <c r="M3191" i="5" s="1"/>
  <c r="J3192" i="5"/>
  <c r="K3192" i="5" s="1"/>
  <c r="L3192" i="5"/>
  <c r="M3192" i="5" s="1"/>
  <c r="J3193" i="5"/>
  <c r="K3193" i="5" s="1"/>
  <c r="L3193" i="5"/>
  <c r="M3193" i="5" s="1"/>
  <c r="J3194" i="5"/>
  <c r="K3194" i="5" s="1"/>
  <c r="L3194" i="5"/>
  <c r="M3194" i="5" s="1"/>
  <c r="J3195" i="5"/>
  <c r="K3195" i="5" s="1"/>
  <c r="L3195" i="5"/>
  <c r="M3195" i="5" s="1"/>
  <c r="J3196" i="5"/>
  <c r="K3196" i="5" s="1"/>
  <c r="L3196" i="5"/>
  <c r="M3196" i="5" s="1"/>
  <c r="J3197" i="5"/>
  <c r="K3197" i="5" s="1"/>
  <c r="L3197" i="5"/>
  <c r="M3197" i="5" s="1"/>
  <c r="J3198" i="5"/>
  <c r="K3198" i="5" s="1"/>
  <c r="L3198" i="5"/>
  <c r="M3198" i="5" s="1"/>
  <c r="J3199" i="5"/>
  <c r="K3199" i="5" s="1"/>
  <c r="L3199" i="5"/>
  <c r="M3199" i="5" s="1"/>
  <c r="J3200" i="5"/>
  <c r="K3200" i="5" s="1"/>
  <c r="L3200" i="5"/>
  <c r="M3200" i="5" s="1"/>
  <c r="J3201" i="5"/>
  <c r="K3201" i="5" s="1"/>
  <c r="L3201" i="5"/>
  <c r="M3201" i="5" s="1"/>
  <c r="J3202" i="5"/>
  <c r="K3202" i="5" s="1"/>
  <c r="L3202" i="5"/>
  <c r="M3202" i="5" s="1"/>
  <c r="J3203" i="5"/>
  <c r="K3203" i="5" s="1"/>
  <c r="L3203" i="5"/>
  <c r="M3203" i="5" s="1"/>
  <c r="J3204" i="5"/>
  <c r="K3204" i="5" s="1"/>
  <c r="L3204" i="5"/>
  <c r="M3204" i="5" s="1"/>
  <c r="J3205" i="5"/>
  <c r="K3205" i="5" s="1"/>
  <c r="L3205" i="5"/>
  <c r="M3205" i="5" s="1"/>
  <c r="J3206" i="5"/>
  <c r="K3206" i="5" s="1"/>
  <c r="L3206" i="5"/>
  <c r="M3206" i="5" s="1"/>
  <c r="J3207" i="5"/>
  <c r="K3207" i="5" s="1"/>
  <c r="L3207" i="5"/>
  <c r="M3207" i="5" s="1"/>
  <c r="J3208" i="5"/>
  <c r="K3208" i="5" s="1"/>
  <c r="L3208" i="5"/>
  <c r="M3208" i="5" s="1"/>
  <c r="J3209" i="5"/>
  <c r="K3209" i="5" s="1"/>
  <c r="L3209" i="5"/>
  <c r="M3209" i="5" s="1"/>
  <c r="J3210" i="5"/>
  <c r="K3210" i="5" s="1"/>
  <c r="L3210" i="5"/>
  <c r="M3210" i="5" s="1"/>
  <c r="J3211" i="5"/>
  <c r="K3211" i="5" s="1"/>
  <c r="L3211" i="5"/>
  <c r="M3211" i="5" s="1"/>
  <c r="J3212" i="5"/>
  <c r="K3212" i="5" s="1"/>
  <c r="L3212" i="5"/>
  <c r="M3212" i="5" s="1"/>
  <c r="J3213" i="5"/>
  <c r="K3213" i="5" s="1"/>
  <c r="L3213" i="5"/>
  <c r="M3213" i="5" s="1"/>
  <c r="J3214" i="5"/>
  <c r="K3214" i="5" s="1"/>
  <c r="L3214" i="5"/>
  <c r="M3214" i="5" s="1"/>
  <c r="J3215" i="5"/>
  <c r="K3215" i="5" s="1"/>
  <c r="L3215" i="5"/>
  <c r="M3215" i="5" s="1"/>
  <c r="J3216" i="5"/>
  <c r="K3216" i="5" s="1"/>
  <c r="L3216" i="5"/>
  <c r="M3216" i="5" s="1"/>
  <c r="J3217" i="5"/>
  <c r="K3217" i="5" s="1"/>
  <c r="L3217" i="5"/>
  <c r="M3217" i="5" s="1"/>
  <c r="J3218" i="5"/>
  <c r="K3218" i="5" s="1"/>
  <c r="L3218" i="5"/>
  <c r="M3218" i="5" s="1"/>
  <c r="J3219" i="5"/>
  <c r="K3219" i="5" s="1"/>
  <c r="L3219" i="5"/>
  <c r="M3219" i="5" s="1"/>
  <c r="J3220" i="5"/>
  <c r="K3220" i="5" s="1"/>
  <c r="L3220" i="5"/>
  <c r="M3220" i="5" s="1"/>
  <c r="J3221" i="5"/>
  <c r="K3221" i="5" s="1"/>
  <c r="L3221" i="5"/>
  <c r="M3221" i="5" s="1"/>
  <c r="J3222" i="5"/>
  <c r="K3222" i="5" s="1"/>
  <c r="L3222" i="5"/>
  <c r="M3222" i="5" s="1"/>
  <c r="J3223" i="5"/>
  <c r="K3223" i="5" s="1"/>
  <c r="L3223" i="5"/>
  <c r="M3223" i="5" s="1"/>
  <c r="J3224" i="5"/>
  <c r="K3224" i="5" s="1"/>
  <c r="L3224" i="5"/>
  <c r="M3224" i="5" s="1"/>
  <c r="J3225" i="5"/>
  <c r="K3225" i="5" s="1"/>
  <c r="L3225" i="5"/>
  <c r="M3225" i="5" s="1"/>
  <c r="J3226" i="5"/>
  <c r="K3226" i="5" s="1"/>
  <c r="L3226" i="5"/>
  <c r="M3226" i="5" s="1"/>
  <c r="J3227" i="5"/>
  <c r="K3227" i="5" s="1"/>
  <c r="L3227" i="5"/>
  <c r="M3227" i="5" s="1"/>
  <c r="J3228" i="5"/>
  <c r="K3228" i="5" s="1"/>
  <c r="L3228" i="5"/>
  <c r="M3228" i="5" s="1"/>
  <c r="J3229" i="5"/>
  <c r="K3229" i="5" s="1"/>
  <c r="L3229" i="5"/>
  <c r="M3229" i="5" s="1"/>
  <c r="J3230" i="5"/>
  <c r="K3230" i="5" s="1"/>
  <c r="L3230" i="5"/>
  <c r="M3230" i="5" s="1"/>
  <c r="J3231" i="5"/>
  <c r="K3231" i="5" s="1"/>
  <c r="L3231" i="5"/>
  <c r="M3231" i="5" s="1"/>
  <c r="J3232" i="5"/>
  <c r="K3232" i="5" s="1"/>
  <c r="L3232" i="5"/>
  <c r="M3232" i="5" s="1"/>
  <c r="J3233" i="5"/>
  <c r="K3233" i="5" s="1"/>
  <c r="L3233" i="5"/>
  <c r="M3233" i="5" s="1"/>
  <c r="J3234" i="5"/>
  <c r="K3234" i="5" s="1"/>
  <c r="L3234" i="5"/>
  <c r="M3234" i="5" s="1"/>
  <c r="J3235" i="5"/>
  <c r="K3235" i="5" s="1"/>
  <c r="L3235" i="5"/>
  <c r="M3235" i="5" s="1"/>
  <c r="J3236" i="5"/>
  <c r="K3236" i="5" s="1"/>
  <c r="L3236" i="5"/>
  <c r="M3236" i="5" s="1"/>
  <c r="J3237" i="5"/>
  <c r="K3237" i="5" s="1"/>
  <c r="L3237" i="5"/>
  <c r="M3237" i="5" s="1"/>
  <c r="J3238" i="5"/>
  <c r="K3238" i="5" s="1"/>
  <c r="L3238" i="5"/>
  <c r="M3238" i="5" s="1"/>
  <c r="J3239" i="5"/>
  <c r="K3239" i="5" s="1"/>
  <c r="L3239" i="5"/>
  <c r="M3239" i="5" s="1"/>
  <c r="J3240" i="5"/>
  <c r="K3240" i="5" s="1"/>
  <c r="L3240" i="5"/>
  <c r="M3240" i="5" s="1"/>
  <c r="J3241" i="5"/>
  <c r="K3241" i="5" s="1"/>
  <c r="L3241" i="5"/>
  <c r="M3241" i="5" s="1"/>
  <c r="J3242" i="5"/>
  <c r="K3242" i="5" s="1"/>
  <c r="L3242" i="5"/>
  <c r="M3242" i="5" s="1"/>
  <c r="J3243" i="5"/>
  <c r="K3243" i="5" s="1"/>
  <c r="L3243" i="5"/>
  <c r="M3243" i="5" s="1"/>
  <c r="J3244" i="5"/>
  <c r="K3244" i="5" s="1"/>
  <c r="L3244" i="5"/>
  <c r="M3244" i="5" s="1"/>
  <c r="J3245" i="5"/>
  <c r="K3245" i="5" s="1"/>
  <c r="L3245" i="5"/>
  <c r="M3245" i="5" s="1"/>
  <c r="J3246" i="5"/>
  <c r="K3246" i="5" s="1"/>
  <c r="L3246" i="5"/>
  <c r="M3246" i="5" s="1"/>
  <c r="J3247" i="5"/>
  <c r="K3247" i="5" s="1"/>
  <c r="L3247" i="5"/>
  <c r="M3247" i="5" s="1"/>
  <c r="J3248" i="5"/>
  <c r="K3248" i="5" s="1"/>
  <c r="L3248" i="5"/>
  <c r="M3248" i="5" s="1"/>
  <c r="J3249" i="5"/>
  <c r="K3249" i="5" s="1"/>
  <c r="L3249" i="5"/>
  <c r="M3249" i="5" s="1"/>
  <c r="J3250" i="5"/>
  <c r="K3250" i="5" s="1"/>
  <c r="L3250" i="5"/>
  <c r="M3250" i="5" s="1"/>
  <c r="J3251" i="5"/>
  <c r="K3251" i="5" s="1"/>
  <c r="L3251" i="5"/>
  <c r="M3251" i="5" s="1"/>
  <c r="J3252" i="5"/>
  <c r="K3252" i="5" s="1"/>
  <c r="L3252" i="5"/>
  <c r="M3252" i="5" s="1"/>
  <c r="J3253" i="5"/>
  <c r="K3253" i="5" s="1"/>
  <c r="L3253" i="5"/>
  <c r="M3253" i="5" s="1"/>
  <c r="J3254" i="5"/>
  <c r="K3254" i="5" s="1"/>
  <c r="L3254" i="5"/>
  <c r="M3254" i="5" s="1"/>
  <c r="J3255" i="5"/>
  <c r="K3255" i="5" s="1"/>
  <c r="L3255" i="5"/>
  <c r="M3255" i="5" s="1"/>
  <c r="J3256" i="5"/>
  <c r="K3256" i="5" s="1"/>
  <c r="L3256" i="5"/>
  <c r="M3256" i="5" s="1"/>
  <c r="J3257" i="5"/>
  <c r="K3257" i="5" s="1"/>
  <c r="L3257" i="5"/>
  <c r="M3257" i="5" s="1"/>
  <c r="J3258" i="5"/>
  <c r="K3258" i="5" s="1"/>
  <c r="L3258" i="5"/>
  <c r="M3258" i="5" s="1"/>
  <c r="J3259" i="5"/>
  <c r="K3259" i="5" s="1"/>
  <c r="L3259" i="5"/>
  <c r="M3259" i="5" s="1"/>
  <c r="J3260" i="5"/>
  <c r="K3260" i="5" s="1"/>
  <c r="L3260" i="5"/>
  <c r="M3260" i="5" s="1"/>
  <c r="J3261" i="5"/>
  <c r="K3261" i="5" s="1"/>
  <c r="L3261" i="5"/>
  <c r="M3261" i="5" s="1"/>
  <c r="J3262" i="5"/>
  <c r="K3262" i="5" s="1"/>
  <c r="L3262" i="5"/>
  <c r="M3262" i="5" s="1"/>
  <c r="J3263" i="5"/>
  <c r="K3263" i="5" s="1"/>
  <c r="L3263" i="5"/>
  <c r="M3263" i="5" s="1"/>
  <c r="J3264" i="5"/>
  <c r="K3264" i="5" s="1"/>
  <c r="L3264" i="5"/>
  <c r="M3264" i="5" s="1"/>
  <c r="J3265" i="5"/>
  <c r="K3265" i="5" s="1"/>
  <c r="L3265" i="5"/>
  <c r="M3265" i="5" s="1"/>
  <c r="J3266" i="5"/>
  <c r="K3266" i="5" s="1"/>
  <c r="L3266" i="5"/>
  <c r="M3266" i="5" s="1"/>
  <c r="J3267" i="5"/>
  <c r="K3267" i="5" s="1"/>
  <c r="L3267" i="5"/>
  <c r="M3267" i="5" s="1"/>
  <c r="J3268" i="5"/>
  <c r="K3268" i="5" s="1"/>
  <c r="L3268" i="5"/>
  <c r="M3268" i="5" s="1"/>
  <c r="J3269" i="5"/>
  <c r="K3269" i="5" s="1"/>
  <c r="L3269" i="5"/>
  <c r="M3269" i="5" s="1"/>
  <c r="J3270" i="5"/>
  <c r="K3270" i="5" s="1"/>
  <c r="L3270" i="5"/>
  <c r="M3270" i="5" s="1"/>
  <c r="J3271" i="5"/>
  <c r="K3271" i="5" s="1"/>
  <c r="L3271" i="5"/>
  <c r="M3271" i="5" s="1"/>
  <c r="J3272" i="5"/>
  <c r="K3272" i="5" s="1"/>
  <c r="L3272" i="5"/>
  <c r="M3272" i="5" s="1"/>
  <c r="J3273" i="5"/>
  <c r="K3273" i="5" s="1"/>
  <c r="L3273" i="5"/>
  <c r="M3273" i="5" s="1"/>
  <c r="J3274" i="5"/>
  <c r="K3274" i="5" s="1"/>
  <c r="L3274" i="5"/>
  <c r="M3274" i="5" s="1"/>
  <c r="J3275" i="5"/>
  <c r="K3275" i="5" s="1"/>
  <c r="L3275" i="5"/>
  <c r="M3275" i="5" s="1"/>
  <c r="J3276" i="5"/>
  <c r="K3276" i="5" s="1"/>
  <c r="L3276" i="5"/>
  <c r="M3276" i="5" s="1"/>
  <c r="J3277" i="5"/>
  <c r="K3277" i="5" s="1"/>
  <c r="L3277" i="5"/>
  <c r="M3277" i="5" s="1"/>
  <c r="J3278" i="5"/>
  <c r="K3278" i="5" s="1"/>
  <c r="L3278" i="5"/>
  <c r="M3278" i="5" s="1"/>
  <c r="J3279" i="5"/>
  <c r="K3279" i="5" s="1"/>
  <c r="L3279" i="5"/>
  <c r="M3279" i="5" s="1"/>
  <c r="J3280" i="5"/>
  <c r="K3280" i="5" s="1"/>
  <c r="L3280" i="5"/>
  <c r="M3280" i="5" s="1"/>
  <c r="J3281" i="5"/>
  <c r="K3281" i="5" s="1"/>
  <c r="L3281" i="5"/>
  <c r="M3281" i="5" s="1"/>
  <c r="J3282" i="5"/>
  <c r="K3282" i="5" s="1"/>
  <c r="L3282" i="5"/>
  <c r="M3282" i="5" s="1"/>
  <c r="J3283" i="5"/>
  <c r="K3283" i="5" s="1"/>
  <c r="L3283" i="5"/>
  <c r="M3283" i="5" s="1"/>
  <c r="J3284" i="5"/>
  <c r="K3284" i="5" s="1"/>
  <c r="L3284" i="5"/>
  <c r="M3284" i="5" s="1"/>
  <c r="J3285" i="5"/>
  <c r="K3285" i="5" s="1"/>
  <c r="L3285" i="5"/>
  <c r="M3285" i="5" s="1"/>
  <c r="J3286" i="5"/>
  <c r="K3286" i="5" s="1"/>
  <c r="L3286" i="5"/>
  <c r="M3286" i="5" s="1"/>
  <c r="J3287" i="5"/>
  <c r="K3287" i="5" s="1"/>
  <c r="L3287" i="5"/>
  <c r="M3287" i="5" s="1"/>
  <c r="J3288" i="5"/>
  <c r="K3288" i="5" s="1"/>
  <c r="L3288" i="5"/>
  <c r="M3288" i="5" s="1"/>
  <c r="J3289" i="5"/>
  <c r="K3289" i="5" s="1"/>
  <c r="L3289" i="5"/>
  <c r="M3289" i="5" s="1"/>
  <c r="J3290" i="5"/>
  <c r="K3290" i="5" s="1"/>
  <c r="L3290" i="5"/>
  <c r="M3290" i="5" s="1"/>
  <c r="J3291" i="5"/>
  <c r="K3291" i="5" s="1"/>
  <c r="L3291" i="5"/>
  <c r="M3291" i="5" s="1"/>
  <c r="J3292" i="5"/>
  <c r="K3292" i="5" s="1"/>
  <c r="L3292" i="5"/>
  <c r="M3292" i="5" s="1"/>
  <c r="J3293" i="5"/>
  <c r="K3293" i="5" s="1"/>
  <c r="L3293" i="5"/>
  <c r="M3293" i="5" s="1"/>
  <c r="J3294" i="5"/>
  <c r="K3294" i="5" s="1"/>
  <c r="L3294" i="5"/>
  <c r="M3294" i="5" s="1"/>
  <c r="J3295" i="5"/>
  <c r="K3295" i="5" s="1"/>
  <c r="L3295" i="5"/>
  <c r="M3295" i="5" s="1"/>
  <c r="J3296" i="5"/>
  <c r="K3296" i="5" s="1"/>
  <c r="L3296" i="5"/>
  <c r="M3296" i="5" s="1"/>
  <c r="J3297" i="5"/>
  <c r="K3297" i="5" s="1"/>
  <c r="L3297" i="5"/>
  <c r="M3297" i="5" s="1"/>
  <c r="J3298" i="5"/>
  <c r="K3298" i="5" s="1"/>
  <c r="L3298" i="5"/>
  <c r="M3298" i="5" s="1"/>
  <c r="J3299" i="5"/>
  <c r="K3299" i="5" s="1"/>
  <c r="L3299" i="5"/>
  <c r="M3299" i="5" s="1"/>
  <c r="J3300" i="5"/>
  <c r="K3300" i="5" s="1"/>
  <c r="L3300" i="5"/>
  <c r="M3300" i="5" s="1"/>
  <c r="J3301" i="5"/>
  <c r="K3301" i="5" s="1"/>
  <c r="L3301" i="5"/>
  <c r="M3301" i="5" s="1"/>
  <c r="J3302" i="5"/>
  <c r="K3302" i="5" s="1"/>
  <c r="L3302" i="5"/>
  <c r="M3302" i="5" s="1"/>
  <c r="J3303" i="5"/>
  <c r="K3303" i="5" s="1"/>
  <c r="L3303" i="5"/>
  <c r="M3303" i="5" s="1"/>
  <c r="J3304" i="5"/>
  <c r="K3304" i="5" s="1"/>
  <c r="L3304" i="5"/>
  <c r="M3304" i="5" s="1"/>
  <c r="J3305" i="5"/>
  <c r="K3305" i="5" s="1"/>
  <c r="L3305" i="5"/>
  <c r="M3305" i="5" s="1"/>
  <c r="J3306" i="5"/>
  <c r="K3306" i="5" s="1"/>
  <c r="L3306" i="5"/>
  <c r="M3306" i="5" s="1"/>
  <c r="J3307" i="5"/>
  <c r="K3307" i="5" s="1"/>
  <c r="L3307" i="5"/>
  <c r="M3307" i="5" s="1"/>
  <c r="J3308" i="5"/>
  <c r="K3308" i="5" s="1"/>
  <c r="L3308" i="5"/>
  <c r="M3308" i="5" s="1"/>
  <c r="J3309" i="5"/>
  <c r="K3309" i="5" s="1"/>
  <c r="L3309" i="5"/>
  <c r="M3309" i="5" s="1"/>
  <c r="J3310" i="5"/>
  <c r="K3310" i="5" s="1"/>
  <c r="L3310" i="5"/>
  <c r="M3310" i="5" s="1"/>
  <c r="J3311" i="5"/>
  <c r="K3311" i="5" s="1"/>
  <c r="L3311" i="5"/>
  <c r="M3311" i="5" s="1"/>
  <c r="J3312" i="5"/>
  <c r="K3312" i="5" s="1"/>
  <c r="L3312" i="5"/>
  <c r="M3312" i="5" s="1"/>
  <c r="J3313" i="5"/>
  <c r="K3313" i="5" s="1"/>
  <c r="L3313" i="5"/>
  <c r="M3313" i="5" s="1"/>
  <c r="J3314" i="5"/>
  <c r="K3314" i="5" s="1"/>
  <c r="L3314" i="5"/>
  <c r="M3314" i="5" s="1"/>
  <c r="J3315" i="5"/>
  <c r="K3315" i="5" s="1"/>
  <c r="L3315" i="5"/>
  <c r="M3315" i="5" s="1"/>
  <c r="J3316" i="5"/>
  <c r="K3316" i="5" s="1"/>
  <c r="L3316" i="5"/>
  <c r="M3316" i="5" s="1"/>
  <c r="J3317" i="5"/>
  <c r="K3317" i="5" s="1"/>
  <c r="L3317" i="5"/>
  <c r="M3317" i="5" s="1"/>
  <c r="J3318" i="5"/>
  <c r="K3318" i="5" s="1"/>
  <c r="L3318" i="5"/>
  <c r="M3318" i="5" s="1"/>
  <c r="J3319" i="5"/>
  <c r="K3319" i="5" s="1"/>
  <c r="L3319" i="5"/>
  <c r="M3319" i="5" s="1"/>
  <c r="J3320" i="5"/>
  <c r="K3320" i="5" s="1"/>
  <c r="L3320" i="5"/>
  <c r="M3320" i="5" s="1"/>
  <c r="J3321" i="5"/>
  <c r="K3321" i="5" s="1"/>
  <c r="L3321" i="5"/>
  <c r="M3321" i="5" s="1"/>
  <c r="J3322" i="5"/>
  <c r="K3322" i="5" s="1"/>
  <c r="L3322" i="5"/>
  <c r="M3322" i="5" s="1"/>
  <c r="J3323" i="5"/>
  <c r="K3323" i="5" s="1"/>
  <c r="L3323" i="5"/>
  <c r="M3323" i="5" s="1"/>
  <c r="J3324" i="5"/>
  <c r="K3324" i="5" s="1"/>
  <c r="L3324" i="5"/>
  <c r="M3324" i="5" s="1"/>
  <c r="J3325" i="5"/>
  <c r="K3325" i="5" s="1"/>
  <c r="L3325" i="5"/>
  <c r="M3325" i="5" s="1"/>
  <c r="J3326" i="5"/>
  <c r="K3326" i="5" s="1"/>
  <c r="L3326" i="5"/>
  <c r="M3326" i="5" s="1"/>
  <c r="J3327" i="5"/>
  <c r="K3327" i="5" s="1"/>
  <c r="L3327" i="5"/>
  <c r="M3327" i="5" s="1"/>
  <c r="J3328" i="5"/>
  <c r="K3328" i="5" s="1"/>
  <c r="L3328" i="5"/>
  <c r="M3328" i="5" s="1"/>
  <c r="J3329" i="5"/>
  <c r="K3329" i="5" s="1"/>
  <c r="L3329" i="5"/>
  <c r="M3329" i="5" s="1"/>
  <c r="J3330" i="5"/>
  <c r="K3330" i="5" s="1"/>
  <c r="L3330" i="5"/>
  <c r="M3330" i="5" s="1"/>
  <c r="J3331" i="5"/>
  <c r="K3331" i="5" s="1"/>
  <c r="L3331" i="5"/>
  <c r="M3331" i="5" s="1"/>
  <c r="J3332" i="5"/>
  <c r="K3332" i="5" s="1"/>
  <c r="L3332" i="5"/>
  <c r="M3332" i="5" s="1"/>
  <c r="J3333" i="5"/>
  <c r="K3333" i="5" s="1"/>
  <c r="L3333" i="5"/>
  <c r="M3333" i="5" s="1"/>
  <c r="J3334" i="5"/>
  <c r="K3334" i="5" s="1"/>
  <c r="L3334" i="5"/>
  <c r="M3334" i="5" s="1"/>
  <c r="J3335" i="5"/>
  <c r="K3335" i="5" s="1"/>
  <c r="L3335" i="5"/>
  <c r="M3335" i="5" s="1"/>
  <c r="J3336" i="5"/>
  <c r="K3336" i="5" s="1"/>
  <c r="L3336" i="5"/>
  <c r="M3336" i="5" s="1"/>
  <c r="J3337" i="5"/>
  <c r="K3337" i="5" s="1"/>
  <c r="L3337" i="5"/>
  <c r="M3337" i="5" s="1"/>
  <c r="J3338" i="5"/>
  <c r="K3338" i="5" s="1"/>
  <c r="L3338" i="5"/>
  <c r="M3338" i="5" s="1"/>
  <c r="J3339" i="5"/>
  <c r="K3339" i="5" s="1"/>
  <c r="L3339" i="5"/>
  <c r="M3339" i="5" s="1"/>
  <c r="J3340" i="5"/>
  <c r="K3340" i="5" s="1"/>
  <c r="L3340" i="5"/>
  <c r="M3340" i="5" s="1"/>
  <c r="J3341" i="5"/>
  <c r="K3341" i="5" s="1"/>
  <c r="L3341" i="5"/>
  <c r="M3341" i="5" s="1"/>
  <c r="J3342" i="5"/>
  <c r="K3342" i="5" s="1"/>
  <c r="L3342" i="5"/>
  <c r="M3342" i="5" s="1"/>
  <c r="J3343" i="5"/>
  <c r="K3343" i="5" s="1"/>
  <c r="L3343" i="5"/>
  <c r="M3343" i="5" s="1"/>
  <c r="J3344" i="5"/>
  <c r="K3344" i="5" s="1"/>
  <c r="L3344" i="5"/>
  <c r="M3344" i="5" s="1"/>
  <c r="J3345" i="5"/>
  <c r="K3345" i="5" s="1"/>
  <c r="L3345" i="5"/>
  <c r="M3345" i="5" s="1"/>
  <c r="J3346" i="5"/>
  <c r="K3346" i="5" s="1"/>
  <c r="L3346" i="5"/>
  <c r="M3346" i="5" s="1"/>
  <c r="J3347" i="5"/>
  <c r="K3347" i="5" s="1"/>
  <c r="L3347" i="5"/>
  <c r="M3347" i="5" s="1"/>
  <c r="J3348" i="5"/>
  <c r="K3348" i="5" s="1"/>
  <c r="L3348" i="5"/>
  <c r="M3348" i="5" s="1"/>
  <c r="J3349" i="5"/>
  <c r="K3349" i="5" s="1"/>
  <c r="L3349" i="5"/>
  <c r="M3349" i="5" s="1"/>
  <c r="J3350" i="5"/>
  <c r="K3350" i="5" s="1"/>
  <c r="L3350" i="5"/>
  <c r="M3350" i="5" s="1"/>
  <c r="J3351" i="5"/>
  <c r="K3351" i="5" s="1"/>
  <c r="L3351" i="5"/>
  <c r="M3351" i="5" s="1"/>
  <c r="J3352" i="5"/>
  <c r="K3352" i="5" s="1"/>
  <c r="L3352" i="5"/>
  <c r="M3352" i="5" s="1"/>
  <c r="J3353" i="5"/>
  <c r="K3353" i="5" s="1"/>
  <c r="L3353" i="5"/>
  <c r="M3353" i="5" s="1"/>
  <c r="J3354" i="5"/>
  <c r="K3354" i="5" s="1"/>
  <c r="L3354" i="5"/>
  <c r="M3354" i="5" s="1"/>
  <c r="J3355" i="5"/>
  <c r="K3355" i="5" s="1"/>
  <c r="L3355" i="5"/>
  <c r="M3355" i="5" s="1"/>
  <c r="J3356" i="5"/>
  <c r="K3356" i="5" s="1"/>
  <c r="L3356" i="5"/>
  <c r="M3356" i="5" s="1"/>
  <c r="J3357" i="5"/>
  <c r="K3357" i="5" s="1"/>
  <c r="L3357" i="5"/>
  <c r="M3357" i="5" s="1"/>
  <c r="J3358" i="5"/>
  <c r="K3358" i="5" s="1"/>
  <c r="L3358" i="5"/>
  <c r="M3358" i="5" s="1"/>
  <c r="J3359" i="5"/>
  <c r="K3359" i="5" s="1"/>
  <c r="L3359" i="5"/>
  <c r="M3359" i="5" s="1"/>
  <c r="J3360" i="5"/>
  <c r="K3360" i="5" s="1"/>
  <c r="L3360" i="5"/>
  <c r="M3360" i="5" s="1"/>
  <c r="J3361" i="5"/>
  <c r="K3361" i="5" s="1"/>
  <c r="L3361" i="5"/>
  <c r="M3361" i="5" s="1"/>
  <c r="J3362" i="5"/>
  <c r="K3362" i="5" s="1"/>
  <c r="L3362" i="5"/>
  <c r="M3362" i="5" s="1"/>
  <c r="J3363" i="5"/>
  <c r="K3363" i="5" s="1"/>
  <c r="L3363" i="5"/>
  <c r="M3363" i="5" s="1"/>
  <c r="J3364" i="5"/>
  <c r="K3364" i="5" s="1"/>
  <c r="L3364" i="5"/>
  <c r="M3364" i="5" s="1"/>
  <c r="J3365" i="5"/>
  <c r="K3365" i="5" s="1"/>
  <c r="L3365" i="5"/>
  <c r="M3365" i="5" s="1"/>
  <c r="J3366" i="5"/>
  <c r="K3366" i="5" s="1"/>
  <c r="L3366" i="5"/>
  <c r="M3366" i="5" s="1"/>
  <c r="J3367" i="5"/>
  <c r="K3367" i="5" s="1"/>
  <c r="L3367" i="5"/>
  <c r="M3367" i="5" s="1"/>
  <c r="J3368" i="5"/>
  <c r="K3368" i="5" s="1"/>
  <c r="L3368" i="5"/>
  <c r="M3368" i="5" s="1"/>
  <c r="J3369" i="5"/>
  <c r="K3369" i="5" s="1"/>
  <c r="L3369" i="5"/>
  <c r="M3369" i="5" s="1"/>
  <c r="J3370" i="5"/>
  <c r="K3370" i="5" s="1"/>
  <c r="L3370" i="5"/>
  <c r="M3370" i="5" s="1"/>
  <c r="J3371" i="5"/>
  <c r="K3371" i="5" s="1"/>
  <c r="L3371" i="5"/>
  <c r="M3371" i="5" s="1"/>
  <c r="J3372" i="5"/>
  <c r="K3372" i="5" s="1"/>
  <c r="L3372" i="5"/>
  <c r="M3372" i="5" s="1"/>
  <c r="J3373" i="5"/>
  <c r="K3373" i="5" s="1"/>
  <c r="L3373" i="5"/>
  <c r="M3373" i="5" s="1"/>
  <c r="J3374" i="5"/>
  <c r="K3374" i="5" s="1"/>
  <c r="L3374" i="5"/>
  <c r="M3374" i="5" s="1"/>
  <c r="J3375" i="5"/>
  <c r="K3375" i="5" s="1"/>
  <c r="L3375" i="5"/>
  <c r="M3375" i="5" s="1"/>
  <c r="J3376" i="5"/>
  <c r="K3376" i="5" s="1"/>
  <c r="L3376" i="5"/>
  <c r="M3376" i="5" s="1"/>
  <c r="J3377" i="5"/>
  <c r="K3377" i="5" s="1"/>
  <c r="L3377" i="5"/>
  <c r="M3377" i="5" s="1"/>
  <c r="J3378" i="5"/>
  <c r="K3378" i="5" s="1"/>
  <c r="L3378" i="5"/>
  <c r="M3378" i="5" s="1"/>
  <c r="J3379" i="5"/>
  <c r="K3379" i="5" s="1"/>
  <c r="L3379" i="5"/>
  <c r="M3379" i="5" s="1"/>
  <c r="J3380" i="5"/>
  <c r="K3380" i="5" s="1"/>
  <c r="L3380" i="5"/>
  <c r="M3380" i="5" s="1"/>
  <c r="J3381" i="5"/>
  <c r="K3381" i="5" s="1"/>
  <c r="L3381" i="5"/>
  <c r="M3381" i="5" s="1"/>
  <c r="J3382" i="5"/>
  <c r="K3382" i="5" s="1"/>
  <c r="L3382" i="5"/>
  <c r="M3382" i="5" s="1"/>
  <c r="J3383" i="5"/>
  <c r="K3383" i="5" s="1"/>
  <c r="L3383" i="5"/>
  <c r="M3383" i="5" s="1"/>
  <c r="J3384" i="5"/>
  <c r="K3384" i="5" s="1"/>
  <c r="L3384" i="5"/>
  <c r="M3384" i="5" s="1"/>
  <c r="J3385" i="5"/>
  <c r="K3385" i="5" s="1"/>
  <c r="L3385" i="5"/>
  <c r="M3385" i="5" s="1"/>
  <c r="J3386" i="5"/>
  <c r="K3386" i="5" s="1"/>
  <c r="L3386" i="5"/>
  <c r="M3386" i="5" s="1"/>
  <c r="J3387" i="5"/>
  <c r="K3387" i="5" s="1"/>
  <c r="L3387" i="5"/>
  <c r="M3387" i="5" s="1"/>
  <c r="J3388" i="5"/>
  <c r="K3388" i="5" s="1"/>
  <c r="L3388" i="5"/>
  <c r="M3388" i="5" s="1"/>
  <c r="J3389" i="5"/>
  <c r="K3389" i="5" s="1"/>
  <c r="L3389" i="5"/>
  <c r="M3389" i="5" s="1"/>
  <c r="J3390" i="5"/>
  <c r="K3390" i="5" s="1"/>
  <c r="L3390" i="5"/>
  <c r="M3390" i="5" s="1"/>
  <c r="J3391" i="5"/>
  <c r="K3391" i="5" s="1"/>
  <c r="L3391" i="5"/>
  <c r="M3391" i="5" s="1"/>
  <c r="J3392" i="5"/>
  <c r="K3392" i="5" s="1"/>
  <c r="L3392" i="5"/>
  <c r="M3392" i="5" s="1"/>
  <c r="J3393" i="5"/>
  <c r="K3393" i="5" s="1"/>
  <c r="L3393" i="5"/>
  <c r="M3393" i="5" s="1"/>
  <c r="J3394" i="5"/>
  <c r="K3394" i="5" s="1"/>
  <c r="L3394" i="5"/>
  <c r="M3394" i="5" s="1"/>
  <c r="J3395" i="5"/>
  <c r="K3395" i="5" s="1"/>
  <c r="L3395" i="5"/>
  <c r="M3395" i="5" s="1"/>
  <c r="J3396" i="5"/>
  <c r="K3396" i="5" s="1"/>
  <c r="L3396" i="5"/>
  <c r="M3396" i="5" s="1"/>
  <c r="J3397" i="5"/>
  <c r="K3397" i="5" s="1"/>
  <c r="L3397" i="5"/>
  <c r="M3397" i="5" s="1"/>
  <c r="J3398" i="5"/>
  <c r="K3398" i="5" s="1"/>
  <c r="L3398" i="5"/>
  <c r="M3398" i="5" s="1"/>
  <c r="J3399" i="5"/>
  <c r="K3399" i="5" s="1"/>
  <c r="L3399" i="5"/>
  <c r="M3399" i="5" s="1"/>
  <c r="J3400" i="5"/>
  <c r="K3400" i="5" s="1"/>
  <c r="L3400" i="5"/>
  <c r="M3400" i="5" s="1"/>
  <c r="J3401" i="5"/>
  <c r="K3401" i="5" s="1"/>
  <c r="L3401" i="5"/>
  <c r="M3401" i="5" s="1"/>
  <c r="J3402" i="5"/>
  <c r="K3402" i="5" s="1"/>
  <c r="L3402" i="5"/>
  <c r="M3402" i="5" s="1"/>
  <c r="J3403" i="5"/>
  <c r="K3403" i="5" s="1"/>
  <c r="L3403" i="5"/>
  <c r="M3403" i="5" s="1"/>
  <c r="J3404" i="5"/>
  <c r="K3404" i="5" s="1"/>
  <c r="L3404" i="5"/>
  <c r="M3404" i="5" s="1"/>
  <c r="J3405" i="5"/>
  <c r="K3405" i="5" s="1"/>
  <c r="L3405" i="5"/>
  <c r="M3405" i="5" s="1"/>
  <c r="J3406" i="5"/>
  <c r="K3406" i="5" s="1"/>
  <c r="L3406" i="5"/>
  <c r="M3406" i="5" s="1"/>
  <c r="J3407" i="5"/>
  <c r="K3407" i="5" s="1"/>
  <c r="L3407" i="5"/>
  <c r="M3407" i="5" s="1"/>
  <c r="J3408" i="5"/>
  <c r="K3408" i="5" s="1"/>
  <c r="L3408" i="5"/>
  <c r="M3408" i="5" s="1"/>
  <c r="J3409" i="5"/>
  <c r="K3409" i="5" s="1"/>
  <c r="L3409" i="5"/>
  <c r="M3409" i="5" s="1"/>
  <c r="J3410" i="5"/>
  <c r="K3410" i="5" s="1"/>
  <c r="L3410" i="5"/>
  <c r="M3410" i="5" s="1"/>
  <c r="J3411" i="5"/>
  <c r="K3411" i="5" s="1"/>
  <c r="L3411" i="5"/>
  <c r="M3411" i="5" s="1"/>
  <c r="J3412" i="5"/>
  <c r="K3412" i="5" s="1"/>
  <c r="L3412" i="5"/>
  <c r="M3412" i="5" s="1"/>
  <c r="J3413" i="5"/>
  <c r="K3413" i="5" s="1"/>
  <c r="L3413" i="5"/>
  <c r="M3413" i="5" s="1"/>
  <c r="J3414" i="5"/>
  <c r="K3414" i="5" s="1"/>
  <c r="L3414" i="5"/>
  <c r="M3414" i="5" s="1"/>
  <c r="J3415" i="5"/>
  <c r="K3415" i="5" s="1"/>
  <c r="L3415" i="5"/>
  <c r="M3415" i="5" s="1"/>
  <c r="J3416" i="5"/>
  <c r="K3416" i="5" s="1"/>
  <c r="L3416" i="5"/>
  <c r="M3416" i="5" s="1"/>
  <c r="J3417" i="5"/>
  <c r="K3417" i="5" s="1"/>
  <c r="L3417" i="5"/>
  <c r="M3417" i="5" s="1"/>
  <c r="J3418" i="5"/>
  <c r="K3418" i="5" s="1"/>
  <c r="L3418" i="5"/>
  <c r="M3418" i="5" s="1"/>
  <c r="J3419" i="5"/>
  <c r="K3419" i="5" s="1"/>
  <c r="L3419" i="5"/>
  <c r="M3419" i="5" s="1"/>
  <c r="J3420" i="5"/>
  <c r="K3420" i="5" s="1"/>
  <c r="L3420" i="5"/>
  <c r="M3420" i="5" s="1"/>
  <c r="J3421" i="5"/>
  <c r="K3421" i="5" s="1"/>
  <c r="L3421" i="5"/>
  <c r="M3421" i="5" s="1"/>
  <c r="J3422" i="5"/>
  <c r="K3422" i="5" s="1"/>
  <c r="L3422" i="5"/>
  <c r="M3422" i="5" s="1"/>
  <c r="J3423" i="5"/>
  <c r="K3423" i="5" s="1"/>
  <c r="L3423" i="5"/>
  <c r="M3423" i="5" s="1"/>
  <c r="J3424" i="5"/>
  <c r="K3424" i="5" s="1"/>
  <c r="L3424" i="5"/>
  <c r="M3424" i="5" s="1"/>
  <c r="J3425" i="5"/>
  <c r="K3425" i="5" s="1"/>
  <c r="L3425" i="5"/>
  <c r="M3425" i="5" s="1"/>
  <c r="J3426" i="5"/>
  <c r="K3426" i="5" s="1"/>
  <c r="L3426" i="5"/>
  <c r="M3426" i="5" s="1"/>
  <c r="J3427" i="5"/>
  <c r="K3427" i="5" s="1"/>
  <c r="L3427" i="5"/>
  <c r="M3427" i="5" s="1"/>
  <c r="J3428" i="5"/>
  <c r="K3428" i="5" s="1"/>
  <c r="L3428" i="5"/>
  <c r="M3428" i="5" s="1"/>
  <c r="J3429" i="5"/>
  <c r="K3429" i="5" s="1"/>
  <c r="L3429" i="5"/>
  <c r="M3429" i="5" s="1"/>
  <c r="J3430" i="5"/>
  <c r="K3430" i="5" s="1"/>
  <c r="L3430" i="5"/>
  <c r="M3430" i="5" s="1"/>
  <c r="J3431" i="5"/>
  <c r="K3431" i="5" s="1"/>
  <c r="L3431" i="5"/>
  <c r="M3431" i="5" s="1"/>
  <c r="J3432" i="5"/>
  <c r="K3432" i="5" s="1"/>
  <c r="L3432" i="5"/>
  <c r="M3432" i="5" s="1"/>
  <c r="J3433" i="5"/>
  <c r="K3433" i="5" s="1"/>
  <c r="L3433" i="5"/>
  <c r="M3433" i="5" s="1"/>
  <c r="J3434" i="5"/>
  <c r="K3434" i="5" s="1"/>
  <c r="L3434" i="5"/>
  <c r="M3434" i="5" s="1"/>
  <c r="J3435" i="5"/>
  <c r="K3435" i="5" s="1"/>
  <c r="L3435" i="5"/>
  <c r="M3435" i="5" s="1"/>
  <c r="J3436" i="5"/>
  <c r="K3436" i="5" s="1"/>
  <c r="L3436" i="5"/>
  <c r="M3436" i="5" s="1"/>
  <c r="J3437" i="5"/>
  <c r="K3437" i="5" s="1"/>
  <c r="L3437" i="5"/>
  <c r="M3437" i="5" s="1"/>
  <c r="J3438" i="5"/>
  <c r="K3438" i="5" s="1"/>
  <c r="L3438" i="5"/>
  <c r="M3438" i="5" s="1"/>
  <c r="J3439" i="5"/>
  <c r="K3439" i="5" s="1"/>
  <c r="L3439" i="5"/>
  <c r="M3439" i="5" s="1"/>
  <c r="J3440" i="5"/>
  <c r="K3440" i="5" s="1"/>
  <c r="L3440" i="5"/>
  <c r="M3440" i="5" s="1"/>
  <c r="J3441" i="5"/>
  <c r="K3441" i="5" s="1"/>
  <c r="L3441" i="5"/>
  <c r="M3441" i="5" s="1"/>
  <c r="J3442" i="5"/>
  <c r="K3442" i="5" s="1"/>
  <c r="L3442" i="5"/>
  <c r="M3442" i="5" s="1"/>
  <c r="J3443" i="5"/>
  <c r="K3443" i="5" s="1"/>
  <c r="L3443" i="5"/>
  <c r="M3443" i="5" s="1"/>
  <c r="J3444" i="5"/>
  <c r="K3444" i="5" s="1"/>
  <c r="L3444" i="5"/>
  <c r="M3444" i="5" s="1"/>
  <c r="J3445" i="5"/>
  <c r="K3445" i="5" s="1"/>
  <c r="L3445" i="5"/>
  <c r="M3445" i="5" s="1"/>
  <c r="J3446" i="5"/>
  <c r="K3446" i="5" s="1"/>
  <c r="L3446" i="5"/>
  <c r="M3446" i="5" s="1"/>
  <c r="J3447" i="5"/>
  <c r="K3447" i="5" s="1"/>
  <c r="L3447" i="5"/>
  <c r="M3447" i="5" s="1"/>
  <c r="J3448" i="5"/>
  <c r="K3448" i="5" s="1"/>
  <c r="L3448" i="5"/>
  <c r="M3448" i="5" s="1"/>
  <c r="J3449" i="5"/>
  <c r="K3449" i="5" s="1"/>
  <c r="L3449" i="5"/>
  <c r="M3449" i="5" s="1"/>
  <c r="J3450" i="5"/>
  <c r="K3450" i="5" s="1"/>
  <c r="L3450" i="5"/>
  <c r="M3450" i="5" s="1"/>
  <c r="J3451" i="5"/>
  <c r="K3451" i="5" s="1"/>
  <c r="L3451" i="5"/>
  <c r="M3451" i="5" s="1"/>
  <c r="J3452" i="5"/>
  <c r="K3452" i="5" s="1"/>
  <c r="L3452" i="5"/>
  <c r="M3452" i="5" s="1"/>
  <c r="J3453" i="5"/>
  <c r="K3453" i="5" s="1"/>
  <c r="L3453" i="5"/>
  <c r="M3453" i="5" s="1"/>
  <c r="J3454" i="5"/>
  <c r="K3454" i="5" s="1"/>
  <c r="L3454" i="5"/>
  <c r="M3454" i="5" s="1"/>
  <c r="J3455" i="5"/>
  <c r="K3455" i="5" s="1"/>
  <c r="L3455" i="5"/>
  <c r="M3455" i="5" s="1"/>
  <c r="J3456" i="5"/>
  <c r="K3456" i="5" s="1"/>
  <c r="L3456" i="5"/>
  <c r="M3456" i="5" s="1"/>
  <c r="J3457" i="5"/>
  <c r="K3457" i="5" s="1"/>
  <c r="L3457" i="5"/>
  <c r="M3457" i="5" s="1"/>
  <c r="J3458" i="5"/>
  <c r="K3458" i="5" s="1"/>
  <c r="L3458" i="5"/>
  <c r="M3458" i="5" s="1"/>
  <c r="J3459" i="5"/>
  <c r="K3459" i="5" s="1"/>
  <c r="L3459" i="5"/>
  <c r="M3459" i="5" s="1"/>
  <c r="J3460" i="5"/>
  <c r="K3460" i="5" s="1"/>
  <c r="L3460" i="5"/>
  <c r="M3460" i="5" s="1"/>
  <c r="J3461" i="5"/>
  <c r="K3461" i="5" s="1"/>
  <c r="L3461" i="5"/>
  <c r="M3461" i="5" s="1"/>
  <c r="J3462" i="5"/>
  <c r="K3462" i="5" s="1"/>
  <c r="L3462" i="5"/>
  <c r="M3462" i="5" s="1"/>
  <c r="J3463" i="5"/>
  <c r="K3463" i="5" s="1"/>
  <c r="L3463" i="5"/>
  <c r="M3463" i="5" s="1"/>
  <c r="J3464" i="5"/>
  <c r="K3464" i="5" s="1"/>
  <c r="L3464" i="5"/>
  <c r="M3464" i="5" s="1"/>
  <c r="J3465" i="5"/>
  <c r="K3465" i="5" s="1"/>
  <c r="L3465" i="5"/>
  <c r="M3465" i="5" s="1"/>
  <c r="J3466" i="5"/>
  <c r="K3466" i="5" s="1"/>
  <c r="L3466" i="5"/>
  <c r="M3466" i="5" s="1"/>
  <c r="J3467" i="5"/>
  <c r="K3467" i="5" s="1"/>
  <c r="L3467" i="5"/>
  <c r="M3467" i="5" s="1"/>
  <c r="J3468" i="5"/>
  <c r="K3468" i="5" s="1"/>
  <c r="L3468" i="5"/>
  <c r="M3468" i="5" s="1"/>
  <c r="J3469" i="5"/>
  <c r="K3469" i="5" s="1"/>
  <c r="L3469" i="5"/>
  <c r="M3469" i="5" s="1"/>
  <c r="J3470" i="5"/>
  <c r="K3470" i="5" s="1"/>
  <c r="L3470" i="5"/>
  <c r="M3470" i="5" s="1"/>
  <c r="J3471" i="5"/>
  <c r="K3471" i="5" s="1"/>
  <c r="L3471" i="5"/>
  <c r="M3471" i="5" s="1"/>
  <c r="J3472" i="5"/>
  <c r="K3472" i="5" s="1"/>
  <c r="L3472" i="5"/>
  <c r="M3472" i="5" s="1"/>
  <c r="J3473" i="5"/>
  <c r="K3473" i="5" s="1"/>
  <c r="L3473" i="5"/>
  <c r="M3473" i="5" s="1"/>
  <c r="J3474" i="5"/>
  <c r="K3474" i="5" s="1"/>
  <c r="L3474" i="5"/>
  <c r="M3474" i="5" s="1"/>
  <c r="J3475" i="5"/>
  <c r="K3475" i="5" s="1"/>
  <c r="L3475" i="5"/>
  <c r="M3475" i="5" s="1"/>
  <c r="J3476" i="5"/>
  <c r="K3476" i="5" s="1"/>
  <c r="L3476" i="5"/>
  <c r="M3476" i="5" s="1"/>
  <c r="J3477" i="5"/>
  <c r="K3477" i="5" s="1"/>
  <c r="L3477" i="5"/>
  <c r="M3477" i="5" s="1"/>
  <c r="J3478" i="5"/>
  <c r="K3478" i="5" s="1"/>
  <c r="L3478" i="5"/>
  <c r="M3478" i="5" s="1"/>
  <c r="J3479" i="5"/>
  <c r="K3479" i="5" s="1"/>
  <c r="L3479" i="5"/>
  <c r="M3479" i="5" s="1"/>
  <c r="J3480" i="5"/>
  <c r="K3480" i="5" s="1"/>
  <c r="L3480" i="5"/>
  <c r="M3480" i="5" s="1"/>
  <c r="J3481" i="5"/>
  <c r="K3481" i="5" s="1"/>
  <c r="L3481" i="5"/>
  <c r="M3481" i="5" s="1"/>
  <c r="J3482" i="5"/>
  <c r="K3482" i="5" s="1"/>
  <c r="L3482" i="5"/>
  <c r="M3482" i="5" s="1"/>
  <c r="J3483" i="5"/>
  <c r="K3483" i="5" s="1"/>
  <c r="L3483" i="5"/>
  <c r="M3483" i="5" s="1"/>
  <c r="J3484" i="5"/>
  <c r="K3484" i="5" s="1"/>
  <c r="L3484" i="5"/>
  <c r="M3484" i="5" s="1"/>
  <c r="J3485" i="5"/>
  <c r="K3485" i="5" s="1"/>
  <c r="L3485" i="5"/>
  <c r="M3485" i="5" s="1"/>
  <c r="J3486" i="5"/>
  <c r="K3486" i="5" s="1"/>
  <c r="L3486" i="5"/>
  <c r="M3486" i="5" s="1"/>
  <c r="J3487" i="5"/>
  <c r="K3487" i="5" s="1"/>
  <c r="L3487" i="5"/>
  <c r="M3487" i="5" s="1"/>
  <c r="J3488" i="5"/>
  <c r="K3488" i="5" s="1"/>
  <c r="L3488" i="5"/>
  <c r="M3488" i="5" s="1"/>
  <c r="J3489" i="5"/>
  <c r="K3489" i="5" s="1"/>
  <c r="L3489" i="5"/>
  <c r="M3489" i="5" s="1"/>
  <c r="J3490" i="5"/>
  <c r="K3490" i="5" s="1"/>
  <c r="L3490" i="5"/>
  <c r="M3490" i="5" s="1"/>
  <c r="J3491" i="5"/>
  <c r="K3491" i="5" s="1"/>
  <c r="L3491" i="5"/>
  <c r="M3491" i="5" s="1"/>
  <c r="J3492" i="5"/>
  <c r="K3492" i="5" s="1"/>
  <c r="L3492" i="5"/>
  <c r="M3492" i="5" s="1"/>
  <c r="J3493" i="5"/>
  <c r="K3493" i="5" s="1"/>
  <c r="L3493" i="5"/>
  <c r="M3493" i="5" s="1"/>
  <c r="J3494" i="5"/>
  <c r="K3494" i="5" s="1"/>
  <c r="L3494" i="5"/>
  <c r="M3494" i="5" s="1"/>
  <c r="J3495" i="5"/>
  <c r="K3495" i="5" s="1"/>
  <c r="L3495" i="5"/>
  <c r="M3495" i="5" s="1"/>
  <c r="J3496" i="5"/>
  <c r="K3496" i="5" s="1"/>
  <c r="L3496" i="5"/>
  <c r="M3496" i="5" s="1"/>
  <c r="J3497" i="5"/>
  <c r="K3497" i="5" s="1"/>
  <c r="L3497" i="5"/>
  <c r="M3497" i="5" s="1"/>
  <c r="J3498" i="5"/>
  <c r="K3498" i="5" s="1"/>
  <c r="L3498" i="5"/>
  <c r="M3498" i="5" s="1"/>
  <c r="J3499" i="5"/>
  <c r="K3499" i="5" s="1"/>
  <c r="L3499" i="5"/>
  <c r="M3499" i="5" s="1"/>
  <c r="J3500" i="5"/>
  <c r="K3500" i="5" s="1"/>
  <c r="L3500" i="5"/>
  <c r="M3500" i="5" s="1"/>
  <c r="J3501" i="5"/>
  <c r="K3501" i="5" s="1"/>
  <c r="L3501" i="5"/>
  <c r="M3501" i="5" s="1"/>
  <c r="J3502" i="5"/>
  <c r="K3502" i="5" s="1"/>
  <c r="L3502" i="5"/>
  <c r="M3502" i="5" s="1"/>
  <c r="J3503" i="5"/>
  <c r="K3503" i="5" s="1"/>
  <c r="L3503" i="5"/>
  <c r="M3503" i="5" s="1"/>
  <c r="J3504" i="5"/>
  <c r="K3504" i="5" s="1"/>
  <c r="L3504" i="5"/>
  <c r="M3504" i="5" s="1"/>
  <c r="J3505" i="5"/>
  <c r="K3505" i="5" s="1"/>
  <c r="L3505" i="5"/>
  <c r="M3505" i="5" s="1"/>
  <c r="J3506" i="5"/>
  <c r="K3506" i="5" s="1"/>
  <c r="L3506" i="5"/>
  <c r="M3506" i="5" s="1"/>
  <c r="J3507" i="5"/>
  <c r="K3507" i="5" s="1"/>
  <c r="L3507" i="5"/>
  <c r="M3507" i="5" s="1"/>
  <c r="J3508" i="5"/>
  <c r="K3508" i="5" s="1"/>
  <c r="L3508" i="5"/>
  <c r="M3508" i="5" s="1"/>
  <c r="J3509" i="5"/>
  <c r="K3509" i="5" s="1"/>
  <c r="L3509" i="5"/>
  <c r="M3509" i="5" s="1"/>
  <c r="J3510" i="5"/>
  <c r="K3510" i="5" s="1"/>
  <c r="L3510" i="5"/>
  <c r="M3510" i="5" s="1"/>
  <c r="J3511" i="5"/>
  <c r="K3511" i="5" s="1"/>
  <c r="L3511" i="5"/>
  <c r="M3511" i="5" s="1"/>
  <c r="J3512" i="5"/>
  <c r="K3512" i="5" s="1"/>
  <c r="L3512" i="5"/>
  <c r="M3512" i="5" s="1"/>
  <c r="J3513" i="5"/>
  <c r="K3513" i="5" s="1"/>
  <c r="L3513" i="5"/>
  <c r="M3513" i="5" s="1"/>
  <c r="J3514" i="5"/>
  <c r="K3514" i="5" s="1"/>
  <c r="L3514" i="5"/>
  <c r="M3514" i="5" s="1"/>
  <c r="J3515" i="5"/>
  <c r="K3515" i="5" s="1"/>
  <c r="L3515" i="5"/>
  <c r="M3515" i="5" s="1"/>
  <c r="J3516" i="5"/>
  <c r="K3516" i="5" s="1"/>
  <c r="L3516" i="5"/>
  <c r="M3516" i="5" s="1"/>
  <c r="J3517" i="5"/>
  <c r="K3517" i="5" s="1"/>
  <c r="L3517" i="5"/>
  <c r="M3517" i="5" s="1"/>
  <c r="J3518" i="5"/>
  <c r="K3518" i="5" s="1"/>
  <c r="L3518" i="5"/>
  <c r="M3518" i="5" s="1"/>
  <c r="J3519" i="5"/>
  <c r="K3519" i="5" s="1"/>
  <c r="L3519" i="5"/>
  <c r="M3519" i="5" s="1"/>
  <c r="J3520" i="5"/>
  <c r="K3520" i="5" s="1"/>
  <c r="L3520" i="5"/>
  <c r="M3520" i="5" s="1"/>
  <c r="J3521" i="5"/>
  <c r="K3521" i="5" s="1"/>
  <c r="L3521" i="5"/>
  <c r="M3521" i="5" s="1"/>
  <c r="J3522" i="5"/>
  <c r="K3522" i="5" s="1"/>
  <c r="L3522" i="5"/>
  <c r="M3522" i="5" s="1"/>
  <c r="J3523" i="5"/>
  <c r="K3523" i="5" s="1"/>
  <c r="L3523" i="5"/>
  <c r="M3523" i="5" s="1"/>
  <c r="J3524" i="5"/>
  <c r="K3524" i="5" s="1"/>
  <c r="L3524" i="5"/>
  <c r="M3524" i="5" s="1"/>
  <c r="J3525" i="5"/>
  <c r="K3525" i="5" s="1"/>
  <c r="L3525" i="5"/>
  <c r="M3525" i="5" s="1"/>
  <c r="J3526" i="5"/>
  <c r="K3526" i="5" s="1"/>
  <c r="L3526" i="5"/>
  <c r="M3526" i="5" s="1"/>
  <c r="J3527" i="5"/>
  <c r="K3527" i="5" s="1"/>
  <c r="L3527" i="5"/>
  <c r="M3527" i="5" s="1"/>
  <c r="J3528" i="5"/>
  <c r="K3528" i="5" s="1"/>
  <c r="L3528" i="5"/>
  <c r="M3528" i="5" s="1"/>
  <c r="J3529" i="5"/>
  <c r="K3529" i="5" s="1"/>
  <c r="L3529" i="5"/>
  <c r="M3529" i="5" s="1"/>
  <c r="J3530" i="5"/>
  <c r="K3530" i="5" s="1"/>
  <c r="L3530" i="5"/>
  <c r="M3530" i="5" s="1"/>
  <c r="J3531" i="5"/>
  <c r="K3531" i="5" s="1"/>
  <c r="L3531" i="5"/>
  <c r="M3531" i="5" s="1"/>
  <c r="J3532" i="5"/>
  <c r="K3532" i="5" s="1"/>
  <c r="L3532" i="5"/>
  <c r="M3532" i="5" s="1"/>
  <c r="J3533" i="5"/>
  <c r="K3533" i="5" s="1"/>
  <c r="L3533" i="5"/>
  <c r="M3533" i="5" s="1"/>
  <c r="J3534" i="5"/>
  <c r="K3534" i="5" s="1"/>
  <c r="L3534" i="5"/>
  <c r="M3534" i="5" s="1"/>
  <c r="J3535" i="5"/>
  <c r="K3535" i="5" s="1"/>
  <c r="L3535" i="5"/>
  <c r="M3535" i="5" s="1"/>
  <c r="J3536" i="5"/>
  <c r="K3536" i="5" s="1"/>
  <c r="L3536" i="5"/>
  <c r="M3536" i="5" s="1"/>
  <c r="J3537" i="5"/>
  <c r="K3537" i="5" s="1"/>
  <c r="L3537" i="5"/>
  <c r="M3537" i="5" s="1"/>
  <c r="J3538" i="5"/>
  <c r="K3538" i="5" s="1"/>
  <c r="L3538" i="5"/>
  <c r="M3538" i="5" s="1"/>
  <c r="J3539" i="5"/>
  <c r="K3539" i="5" s="1"/>
  <c r="L3539" i="5"/>
  <c r="M3539" i="5" s="1"/>
  <c r="J3540" i="5"/>
  <c r="K3540" i="5" s="1"/>
  <c r="L3540" i="5"/>
  <c r="M3540" i="5" s="1"/>
  <c r="J3541" i="5"/>
  <c r="K3541" i="5" s="1"/>
  <c r="L3541" i="5"/>
  <c r="M3541" i="5" s="1"/>
  <c r="J3542" i="5"/>
  <c r="K3542" i="5" s="1"/>
  <c r="L3542" i="5"/>
  <c r="M3542" i="5" s="1"/>
  <c r="J3543" i="5"/>
  <c r="K3543" i="5" s="1"/>
  <c r="L3543" i="5"/>
  <c r="M3543" i="5" s="1"/>
  <c r="J3544" i="5"/>
  <c r="K3544" i="5" s="1"/>
  <c r="L3544" i="5"/>
  <c r="M3544" i="5" s="1"/>
  <c r="J3545" i="5"/>
  <c r="K3545" i="5" s="1"/>
  <c r="L3545" i="5"/>
  <c r="M3545" i="5" s="1"/>
  <c r="J3546" i="5"/>
  <c r="K3546" i="5" s="1"/>
  <c r="L3546" i="5"/>
  <c r="M3546" i="5" s="1"/>
  <c r="J3547" i="5"/>
  <c r="K3547" i="5" s="1"/>
  <c r="L3547" i="5"/>
  <c r="M3547" i="5" s="1"/>
  <c r="J3548" i="5"/>
  <c r="K3548" i="5" s="1"/>
  <c r="L3548" i="5"/>
  <c r="M3548" i="5" s="1"/>
  <c r="J3549" i="5"/>
  <c r="K3549" i="5" s="1"/>
  <c r="L3549" i="5"/>
  <c r="M3549" i="5" s="1"/>
  <c r="J3550" i="5"/>
  <c r="K3550" i="5" s="1"/>
  <c r="L3550" i="5"/>
  <c r="M3550" i="5" s="1"/>
  <c r="J3551" i="5"/>
  <c r="K3551" i="5" s="1"/>
  <c r="L3551" i="5"/>
  <c r="M3551" i="5" s="1"/>
  <c r="J3552" i="5"/>
  <c r="K3552" i="5" s="1"/>
  <c r="L3552" i="5"/>
  <c r="M3552" i="5" s="1"/>
  <c r="J3553" i="5"/>
  <c r="K3553" i="5" s="1"/>
  <c r="L3553" i="5"/>
  <c r="M3553" i="5" s="1"/>
  <c r="J3554" i="5"/>
  <c r="K3554" i="5" s="1"/>
  <c r="L3554" i="5"/>
  <c r="M3554" i="5" s="1"/>
  <c r="J3555" i="5"/>
  <c r="K3555" i="5" s="1"/>
  <c r="L3555" i="5"/>
  <c r="M3555" i="5" s="1"/>
  <c r="J3556" i="5"/>
  <c r="K3556" i="5" s="1"/>
  <c r="L3556" i="5"/>
  <c r="M3556" i="5" s="1"/>
  <c r="J3557" i="5"/>
  <c r="K3557" i="5" s="1"/>
  <c r="L3557" i="5"/>
  <c r="M3557" i="5" s="1"/>
  <c r="J3558" i="5"/>
  <c r="K3558" i="5" s="1"/>
  <c r="L3558" i="5"/>
  <c r="M3558" i="5" s="1"/>
  <c r="J3559" i="5"/>
  <c r="K3559" i="5" s="1"/>
  <c r="L3559" i="5"/>
  <c r="M3559" i="5" s="1"/>
  <c r="J3560" i="5"/>
  <c r="K3560" i="5" s="1"/>
  <c r="L3560" i="5"/>
  <c r="M3560" i="5" s="1"/>
  <c r="J3561" i="5"/>
  <c r="K3561" i="5" s="1"/>
  <c r="L3561" i="5"/>
  <c r="M3561" i="5" s="1"/>
  <c r="J3562" i="5"/>
  <c r="K3562" i="5" s="1"/>
  <c r="L3562" i="5"/>
  <c r="M3562" i="5" s="1"/>
  <c r="J3563" i="5"/>
  <c r="K3563" i="5" s="1"/>
  <c r="L3563" i="5"/>
  <c r="M3563" i="5" s="1"/>
  <c r="J3564" i="5"/>
  <c r="K3564" i="5" s="1"/>
  <c r="L3564" i="5"/>
  <c r="M3564" i="5" s="1"/>
  <c r="J3565" i="5"/>
  <c r="K3565" i="5" s="1"/>
  <c r="L3565" i="5"/>
  <c r="M3565" i="5" s="1"/>
  <c r="J3566" i="5"/>
  <c r="K3566" i="5" s="1"/>
  <c r="L3566" i="5"/>
  <c r="M3566" i="5" s="1"/>
  <c r="J3567" i="5"/>
  <c r="K3567" i="5" s="1"/>
  <c r="L3567" i="5"/>
  <c r="M3567" i="5" s="1"/>
  <c r="J3568" i="5"/>
  <c r="K3568" i="5" s="1"/>
  <c r="L3568" i="5"/>
  <c r="M3568" i="5" s="1"/>
  <c r="J3569" i="5"/>
  <c r="K3569" i="5" s="1"/>
  <c r="L3569" i="5"/>
  <c r="M3569" i="5" s="1"/>
  <c r="J3570" i="5"/>
  <c r="K3570" i="5" s="1"/>
  <c r="L3570" i="5"/>
  <c r="M3570" i="5" s="1"/>
  <c r="J3571" i="5"/>
  <c r="K3571" i="5" s="1"/>
  <c r="L3571" i="5"/>
  <c r="M3571" i="5" s="1"/>
  <c r="J3572" i="5"/>
  <c r="K3572" i="5" s="1"/>
  <c r="L3572" i="5"/>
  <c r="M3572" i="5" s="1"/>
  <c r="J3573" i="5"/>
  <c r="K3573" i="5" s="1"/>
  <c r="L3573" i="5"/>
  <c r="M3573" i="5" s="1"/>
  <c r="J3574" i="5"/>
  <c r="K3574" i="5" s="1"/>
  <c r="L3574" i="5"/>
  <c r="M3574" i="5" s="1"/>
  <c r="J3575" i="5"/>
  <c r="K3575" i="5" s="1"/>
  <c r="L3575" i="5"/>
  <c r="M3575" i="5" s="1"/>
  <c r="J3576" i="5"/>
  <c r="K3576" i="5" s="1"/>
  <c r="L3576" i="5"/>
  <c r="M3576" i="5" s="1"/>
  <c r="J3577" i="5"/>
  <c r="K3577" i="5" s="1"/>
  <c r="L3577" i="5"/>
  <c r="M3577" i="5" s="1"/>
  <c r="J3578" i="5"/>
  <c r="K3578" i="5" s="1"/>
  <c r="L3578" i="5"/>
  <c r="M3578" i="5" s="1"/>
  <c r="J3579" i="5"/>
  <c r="K3579" i="5" s="1"/>
  <c r="L3579" i="5"/>
  <c r="M3579" i="5" s="1"/>
  <c r="J3580" i="5"/>
  <c r="K3580" i="5" s="1"/>
  <c r="L3580" i="5"/>
  <c r="M3580" i="5" s="1"/>
  <c r="J3581" i="5"/>
  <c r="K3581" i="5" s="1"/>
  <c r="L3581" i="5"/>
  <c r="M3581" i="5" s="1"/>
  <c r="J3582" i="5"/>
  <c r="K3582" i="5" s="1"/>
  <c r="L3582" i="5"/>
  <c r="M3582" i="5" s="1"/>
  <c r="J3583" i="5"/>
  <c r="K3583" i="5" s="1"/>
  <c r="L3583" i="5"/>
  <c r="M3583" i="5" s="1"/>
  <c r="J3584" i="5"/>
  <c r="K3584" i="5" s="1"/>
  <c r="L3584" i="5"/>
  <c r="M3584" i="5" s="1"/>
  <c r="J3585" i="5"/>
  <c r="K3585" i="5" s="1"/>
  <c r="L3585" i="5"/>
  <c r="M3585" i="5" s="1"/>
  <c r="J3586" i="5"/>
  <c r="K3586" i="5" s="1"/>
  <c r="L3586" i="5"/>
  <c r="M3586" i="5" s="1"/>
  <c r="J3587" i="5"/>
  <c r="K3587" i="5" s="1"/>
  <c r="L3587" i="5"/>
  <c r="M3587" i="5" s="1"/>
  <c r="J3588" i="5"/>
  <c r="K3588" i="5" s="1"/>
  <c r="L3588" i="5"/>
  <c r="M3588" i="5" s="1"/>
  <c r="J3589" i="5"/>
  <c r="K3589" i="5" s="1"/>
  <c r="L3589" i="5"/>
  <c r="M3589" i="5" s="1"/>
  <c r="J3590" i="5"/>
  <c r="K3590" i="5" s="1"/>
  <c r="L3590" i="5"/>
  <c r="M3590" i="5" s="1"/>
  <c r="J3591" i="5"/>
  <c r="K3591" i="5" s="1"/>
  <c r="L3591" i="5"/>
  <c r="M3591" i="5" s="1"/>
  <c r="J3592" i="5"/>
  <c r="K3592" i="5" s="1"/>
  <c r="L3592" i="5"/>
  <c r="M3592" i="5" s="1"/>
  <c r="J3593" i="5"/>
  <c r="K3593" i="5" s="1"/>
  <c r="L3593" i="5"/>
  <c r="M3593" i="5" s="1"/>
  <c r="J3594" i="5"/>
  <c r="K3594" i="5" s="1"/>
  <c r="L3594" i="5"/>
  <c r="M3594" i="5" s="1"/>
  <c r="J3595" i="5"/>
  <c r="K3595" i="5" s="1"/>
  <c r="L3595" i="5"/>
  <c r="M3595" i="5" s="1"/>
  <c r="J3596" i="5"/>
  <c r="K3596" i="5" s="1"/>
  <c r="L3596" i="5"/>
  <c r="M3596" i="5" s="1"/>
  <c r="J3597" i="5"/>
  <c r="K3597" i="5" s="1"/>
  <c r="L3597" i="5"/>
  <c r="M3597" i="5" s="1"/>
  <c r="J3598" i="5"/>
  <c r="K3598" i="5" s="1"/>
  <c r="L3598" i="5"/>
  <c r="M3598" i="5" s="1"/>
  <c r="J3599" i="5"/>
  <c r="K3599" i="5" s="1"/>
  <c r="L3599" i="5"/>
  <c r="M3599" i="5" s="1"/>
  <c r="J3600" i="5"/>
  <c r="K3600" i="5" s="1"/>
  <c r="L3600" i="5"/>
  <c r="M3600" i="5" s="1"/>
  <c r="J3601" i="5"/>
  <c r="K3601" i="5" s="1"/>
  <c r="L3601" i="5"/>
  <c r="M3601" i="5" s="1"/>
  <c r="J3602" i="5"/>
  <c r="K3602" i="5" s="1"/>
  <c r="L3602" i="5"/>
  <c r="M3602" i="5" s="1"/>
  <c r="J3603" i="5"/>
  <c r="K3603" i="5" s="1"/>
  <c r="L3603" i="5"/>
  <c r="M3603" i="5" s="1"/>
  <c r="J3604" i="5"/>
  <c r="K3604" i="5" s="1"/>
  <c r="L3604" i="5"/>
  <c r="M3604" i="5" s="1"/>
  <c r="J3605" i="5"/>
  <c r="K3605" i="5" s="1"/>
  <c r="L3605" i="5"/>
  <c r="M3605" i="5" s="1"/>
  <c r="J3606" i="5"/>
  <c r="K3606" i="5" s="1"/>
  <c r="L3606" i="5"/>
  <c r="M3606" i="5" s="1"/>
  <c r="J3607" i="5"/>
  <c r="K3607" i="5" s="1"/>
  <c r="L3607" i="5"/>
  <c r="M3607" i="5" s="1"/>
  <c r="J3608" i="5"/>
  <c r="K3608" i="5" s="1"/>
  <c r="L3608" i="5"/>
  <c r="M3608" i="5" s="1"/>
  <c r="J3609" i="5"/>
  <c r="K3609" i="5" s="1"/>
  <c r="L3609" i="5"/>
  <c r="M3609" i="5" s="1"/>
  <c r="J3610" i="5"/>
  <c r="K3610" i="5" s="1"/>
  <c r="L3610" i="5"/>
  <c r="M3610" i="5" s="1"/>
  <c r="J3611" i="5"/>
  <c r="K3611" i="5" s="1"/>
  <c r="L3611" i="5"/>
  <c r="M3611" i="5" s="1"/>
  <c r="J3612" i="5"/>
  <c r="K3612" i="5" s="1"/>
  <c r="L3612" i="5"/>
  <c r="M3612" i="5" s="1"/>
  <c r="J3613" i="5"/>
  <c r="K3613" i="5" s="1"/>
  <c r="L3613" i="5"/>
  <c r="M3613" i="5" s="1"/>
  <c r="J3614" i="5"/>
  <c r="K3614" i="5" s="1"/>
  <c r="L3614" i="5"/>
  <c r="M3614" i="5" s="1"/>
  <c r="J3615" i="5"/>
  <c r="K3615" i="5" s="1"/>
  <c r="L3615" i="5"/>
  <c r="M3615" i="5" s="1"/>
  <c r="J3616" i="5"/>
  <c r="K3616" i="5" s="1"/>
  <c r="L3616" i="5"/>
  <c r="M3616" i="5" s="1"/>
  <c r="J3617" i="5"/>
  <c r="K3617" i="5" s="1"/>
  <c r="L3617" i="5"/>
  <c r="M3617" i="5" s="1"/>
  <c r="J3618" i="5"/>
  <c r="K3618" i="5" s="1"/>
  <c r="L3618" i="5"/>
  <c r="M3618" i="5" s="1"/>
  <c r="J3619" i="5"/>
  <c r="K3619" i="5" s="1"/>
  <c r="L3619" i="5"/>
  <c r="M3619" i="5" s="1"/>
  <c r="J3620" i="5"/>
  <c r="K3620" i="5" s="1"/>
  <c r="L3620" i="5"/>
  <c r="M3620" i="5" s="1"/>
  <c r="J3621" i="5"/>
  <c r="K3621" i="5" s="1"/>
  <c r="L3621" i="5"/>
  <c r="M3621" i="5" s="1"/>
  <c r="J3622" i="5"/>
  <c r="K3622" i="5" s="1"/>
  <c r="L3622" i="5"/>
  <c r="M3622" i="5" s="1"/>
  <c r="J3623" i="5"/>
  <c r="K3623" i="5" s="1"/>
  <c r="L3623" i="5"/>
  <c r="M3623" i="5" s="1"/>
  <c r="J3624" i="5"/>
  <c r="K3624" i="5" s="1"/>
  <c r="L3624" i="5"/>
  <c r="M3624" i="5" s="1"/>
  <c r="J3625" i="5"/>
  <c r="K3625" i="5" s="1"/>
  <c r="L3625" i="5"/>
  <c r="M3625" i="5" s="1"/>
  <c r="J3626" i="5"/>
  <c r="K3626" i="5" s="1"/>
  <c r="L3626" i="5"/>
  <c r="M3626" i="5" s="1"/>
  <c r="J3627" i="5"/>
  <c r="K3627" i="5" s="1"/>
  <c r="L3627" i="5"/>
  <c r="M3627" i="5" s="1"/>
  <c r="J3628" i="5"/>
  <c r="K3628" i="5" s="1"/>
  <c r="L3628" i="5"/>
  <c r="M3628" i="5" s="1"/>
  <c r="J3629" i="5"/>
  <c r="K3629" i="5" s="1"/>
  <c r="L3629" i="5"/>
  <c r="M3629" i="5" s="1"/>
  <c r="J3630" i="5"/>
  <c r="K3630" i="5" s="1"/>
  <c r="L3630" i="5"/>
  <c r="M3630" i="5" s="1"/>
  <c r="J3631" i="5"/>
  <c r="K3631" i="5" s="1"/>
  <c r="L3631" i="5"/>
  <c r="M3631" i="5" s="1"/>
  <c r="J3632" i="5"/>
  <c r="K3632" i="5" s="1"/>
  <c r="L3632" i="5"/>
  <c r="M3632" i="5" s="1"/>
  <c r="J3633" i="5"/>
  <c r="K3633" i="5" s="1"/>
  <c r="L3633" i="5"/>
  <c r="M3633" i="5" s="1"/>
  <c r="J3634" i="5"/>
  <c r="K3634" i="5" s="1"/>
  <c r="L3634" i="5"/>
  <c r="M3634" i="5" s="1"/>
  <c r="J3635" i="5"/>
  <c r="K3635" i="5" s="1"/>
  <c r="L3635" i="5"/>
  <c r="M3635" i="5" s="1"/>
  <c r="J3636" i="5"/>
  <c r="K3636" i="5" s="1"/>
  <c r="L3636" i="5"/>
  <c r="M3636" i="5" s="1"/>
  <c r="J3637" i="5"/>
  <c r="K3637" i="5" s="1"/>
  <c r="L3637" i="5"/>
  <c r="M3637" i="5" s="1"/>
  <c r="J3638" i="5"/>
  <c r="K3638" i="5" s="1"/>
  <c r="L3638" i="5"/>
  <c r="M3638" i="5" s="1"/>
  <c r="J3639" i="5"/>
  <c r="K3639" i="5" s="1"/>
  <c r="L3639" i="5"/>
  <c r="M3639" i="5" s="1"/>
  <c r="J3640" i="5"/>
  <c r="K3640" i="5" s="1"/>
  <c r="L3640" i="5"/>
  <c r="M3640" i="5" s="1"/>
  <c r="J3641" i="5"/>
  <c r="K3641" i="5" s="1"/>
  <c r="L3641" i="5"/>
  <c r="M3641" i="5" s="1"/>
  <c r="J3642" i="5"/>
  <c r="K3642" i="5" s="1"/>
  <c r="L3642" i="5"/>
  <c r="M3642" i="5" s="1"/>
  <c r="J3643" i="5"/>
  <c r="K3643" i="5" s="1"/>
  <c r="L3643" i="5"/>
  <c r="M3643" i="5" s="1"/>
  <c r="J3644" i="5"/>
  <c r="K3644" i="5" s="1"/>
  <c r="L3644" i="5"/>
  <c r="M3644" i="5" s="1"/>
  <c r="J3645" i="5"/>
  <c r="K3645" i="5" s="1"/>
  <c r="L3645" i="5"/>
  <c r="M3645" i="5" s="1"/>
  <c r="J3646" i="5"/>
  <c r="K3646" i="5" s="1"/>
  <c r="L3646" i="5"/>
  <c r="M3646" i="5" s="1"/>
  <c r="J3647" i="5"/>
  <c r="K3647" i="5" s="1"/>
  <c r="L3647" i="5"/>
  <c r="M3647" i="5" s="1"/>
  <c r="J3648" i="5"/>
  <c r="K3648" i="5" s="1"/>
  <c r="L3648" i="5"/>
  <c r="M3648" i="5" s="1"/>
  <c r="J3649" i="5"/>
  <c r="K3649" i="5" s="1"/>
  <c r="L3649" i="5"/>
  <c r="M3649" i="5" s="1"/>
  <c r="J3650" i="5"/>
  <c r="K3650" i="5" s="1"/>
  <c r="L3650" i="5"/>
  <c r="M3650" i="5" s="1"/>
  <c r="J3651" i="5"/>
  <c r="K3651" i="5" s="1"/>
  <c r="L3651" i="5"/>
  <c r="M3651" i="5" s="1"/>
  <c r="J3652" i="5"/>
  <c r="K3652" i="5" s="1"/>
  <c r="L3652" i="5"/>
  <c r="M3652" i="5" s="1"/>
  <c r="J3653" i="5"/>
  <c r="K3653" i="5" s="1"/>
  <c r="L3653" i="5"/>
  <c r="M3653" i="5" s="1"/>
  <c r="J3654" i="5"/>
  <c r="K3654" i="5" s="1"/>
  <c r="L3654" i="5"/>
  <c r="M3654" i="5" s="1"/>
  <c r="J3655" i="5"/>
  <c r="K3655" i="5" s="1"/>
  <c r="L3655" i="5"/>
  <c r="M3655" i="5" s="1"/>
  <c r="J3656" i="5"/>
  <c r="K3656" i="5" s="1"/>
  <c r="L3656" i="5"/>
  <c r="M3656" i="5" s="1"/>
  <c r="J3657" i="5"/>
  <c r="K3657" i="5" s="1"/>
  <c r="L3657" i="5"/>
  <c r="M3657" i="5" s="1"/>
  <c r="J3658" i="5"/>
  <c r="K3658" i="5" s="1"/>
  <c r="L3658" i="5"/>
  <c r="M3658" i="5" s="1"/>
  <c r="J3659" i="5"/>
  <c r="K3659" i="5" s="1"/>
  <c r="L3659" i="5"/>
  <c r="M3659" i="5" s="1"/>
  <c r="J3660" i="5"/>
  <c r="K3660" i="5" s="1"/>
  <c r="L3660" i="5"/>
  <c r="M3660" i="5" s="1"/>
  <c r="J3661" i="5"/>
  <c r="K3661" i="5" s="1"/>
  <c r="L3661" i="5"/>
  <c r="M3661" i="5" s="1"/>
  <c r="J3662" i="5"/>
  <c r="K3662" i="5" s="1"/>
  <c r="L3662" i="5"/>
  <c r="M3662" i="5" s="1"/>
  <c r="J3663" i="5"/>
  <c r="K3663" i="5" s="1"/>
  <c r="L3663" i="5"/>
  <c r="M3663" i="5" s="1"/>
  <c r="J3664" i="5"/>
  <c r="K3664" i="5" s="1"/>
  <c r="L3664" i="5"/>
  <c r="M3664" i="5" s="1"/>
  <c r="J3665" i="5"/>
  <c r="K3665" i="5" s="1"/>
  <c r="L3665" i="5"/>
  <c r="M3665" i="5" s="1"/>
  <c r="J3666" i="5"/>
  <c r="K3666" i="5" s="1"/>
  <c r="L3666" i="5"/>
  <c r="M3666" i="5" s="1"/>
  <c r="J3667" i="5"/>
  <c r="K3667" i="5" s="1"/>
  <c r="L3667" i="5"/>
  <c r="M3667" i="5" s="1"/>
  <c r="J3668" i="5"/>
  <c r="K3668" i="5" s="1"/>
  <c r="L3668" i="5"/>
  <c r="M3668" i="5" s="1"/>
  <c r="J3669" i="5"/>
  <c r="K3669" i="5" s="1"/>
  <c r="L3669" i="5"/>
  <c r="M3669" i="5" s="1"/>
  <c r="J3670" i="5"/>
  <c r="K3670" i="5" s="1"/>
  <c r="L3670" i="5"/>
  <c r="M3670" i="5" s="1"/>
  <c r="J3671" i="5"/>
  <c r="K3671" i="5" s="1"/>
  <c r="L3671" i="5"/>
  <c r="M3671" i="5" s="1"/>
  <c r="J3672" i="5"/>
  <c r="K3672" i="5" s="1"/>
  <c r="L3672" i="5"/>
  <c r="M3672" i="5" s="1"/>
  <c r="J3673" i="5"/>
  <c r="K3673" i="5" s="1"/>
  <c r="L3673" i="5"/>
  <c r="M3673" i="5" s="1"/>
  <c r="J3674" i="5"/>
  <c r="K3674" i="5" s="1"/>
  <c r="L3674" i="5"/>
  <c r="M3674" i="5" s="1"/>
  <c r="J3675" i="5"/>
  <c r="K3675" i="5" s="1"/>
  <c r="L3675" i="5"/>
  <c r="M3675" i="5" s="1"/>
  <c r="J3676" i="5"/>
  <c r="K3676" i="5" s="1"/>
  <c r="L3676" i="5"/>
  <c r="M3676" i="5" s="1"/>
  <c r="J3677" i="5"/>
  <c r="K3677" i="5" s="1"/>
  <c r="L3677" i="5"/>
  <c r="M3677" i="5" s="1"/>
  <c r="J3678" i="5"/>
  <c r="K3678" i="5" s="1"/>
  <c r="L3678" i="5"/>
  <c r="M3678" i="5" s="1"/>
  <c r="J3679" i="5"/>
  <c r="K3679" i="5" s="1"/>
  <c r="L3679" i="5"/>
  <c r="M3679" i="5" s="1"/>
  <c r="J3680" i="5"/>
  <c r="K3680" i="5" s="1"/>
  <c r="L3680" i="5"/>
  <c r="M3680" i="5" s="1"/>
  <c r="J3681" i="5"/>
  <c r="K3681" i="5" s="1"/>
  <c r="L3681" i="5"/>
  <c r="M3681" i="5" s="1"/>
  <c r="J3682" i="5"/>
  <c r="K3682" i="5" s="1"/>
  <c r="L3682" i="5"/>
  <c r="M3682" i="5" s="1"/>
  <c r="J3683" i="5"/>
  <c r="K3683" i="5" s="1"/>
  <c r="L3683" i="5"/>
  <c r="M3683" i="5" s="1"/>
  <c r="J3684" i="5"/>
  <c r="K3684" i="5" s="1"/>
  <c r="L3684" i="5"/>
  <c r="M3684" i="5" s="1"/>
  <c r="J3685" i="5"/>
  <c r="K3685" i="5" s="1"/>
  <c r="L3685" i="5"/>
  <c r="M3685" i="5" s="1"/>
  <c r="J3686" i="5"/>
  <c r="K3686" i="5" s="1"/>
  <c r="L3686" i="5"/>
  <c r="M3686" i="5" s="1"/>
  <c r="J3687" i="5"/>
  <c r="K3687" i="5" s="1"/>
  <c r="L3687" i="5"/>
  <c r="M3687" i="5" s="1"/>
  <c r="J3688" i="5"/>
  <c r="K3688" i="5" s="1"/>
  <c r="L3688" i="5"/>
  <c r="M3688" i="5" s="1"/>
  <c r="J3689" i="5"/>
  <c r="K3689" i="5" s="1"/>
  <c r="L3689" i="5"/>
  <c r="M3689" i="5" s="1"/>
  <c r="J3690" i="5"/>
  <c r="K3690" i="5" s="1"/>
  <c r="L3690" i="5"/>
  <c r="M3690" i="5" s="1"/>
  <c r="J3691" i="5"/>
  <c r="K3691" i="5" s="1"/>
  <c r="L3691" i="5"/>
  <c r="M3691" i="5" s="1"/>
  <c r="J3692" i="5"/>
  <c r="K3692" i="5" s="1"/>
  <c r="L3692" i="5"/>
  <c r="M3692" i="5" s="1"/>
  <c r="J3693" i="5"/>
  <c r="K3693" i="5" s="1"/>
  <c r="L3693" i="5"/>
  <c r="M3693" i="5" s="1"/>
  <c r="J3694" i="5"/>
  <c r="K3694" i="5" s="1"/>
  <c r="L3694" i="5"/>
  <c r="M3694" i="5" s="1"/>
  <c r="J3695" i="5"/>
  <c r="K3695" i="5" s="1"/>
  <c r="L3695" i="5"/>
  <c r="M3695" i="5" s="1"/>
  <c r="J3696" i="5"/>
  <c r="K3696" i="5" s="1"/>
  <c r="L3696" i="5"/>
  <c r="M3696" i="5" s="1"/>
  <c r="J3697" i="5"/>
  <c r="K3697" i="5" s="1"/>
  <c r="L3697" i="5"/>
  <c r="M3697" i="5" s="1"/>
  <c r="J3698" i="5"/>
  <c r="K3698" i="5" s="1"/>
  <c r="L3698" i="5"/>
  <c r="M3698" i="5" s="1"/>
  <c r="J3699" i="5"/>
  <c r="K3699" i="5" s="1"/>
  <c r="L3699" i="5"/>
  <c r="M3699" i="5" s="1"/>
  <c r="J3700" i="5"/>
  <c r="K3700" i="5" s="1"/>
  <c r="L3700" i="5"/>
  <c r="M3700" i="5" s="1"/>
  <c r="J3701" i="5"/>
  <c r="K3701" i="5" s="1"/>
  <c r="L3701" i="5"/>
  <c r="M3701" i="5" s="1"/>
  <c r="J3702" i="5"/>
  <c r="K3702" i="5" s="1"/>
  <c r="L3702" i="5"/>
  <c r="M3702" i="5" s="1"/>
  <c r="J3703" i="5"/>
  <c r="K3703" i="5" s="1"/>
  <c r="L3703" i="5"/>
  <c r="M3703" i="5" s="1"/>
  <c r="J3704" i="5"/>
  <c r="K3704" i="5" s="1"/>
  <c r="L3704" i="5"/>
  <c r="M3704" i="5" s="1"/>
  <c r="J3705" i="5"/>
  <c r="K3705" i="5" s="1"/>
  <c r="L3705" i="5"/>
  <c r="M3705" i="5" s="1"/>
  <c r="J3706" i="5"/>
  <c r="K3706" i="5" s="1"/>
  <c r="L3706" i="5"/>
  <c r="M3706" i="5" s="1"/>
  <c r="J3707" i="5"/>
  <c r="K3707" i="5" s="1"/>
  <c r="L3707" i="5"/>
  <c r="M3707" i="5" s="1"/>
  <c r="J3708" i="5"/>
  <c r="K3708" i="5" s="1"/>
  <c r="L3708" i="5"/>
  <c r="M3708" i="5" s="1"/>
  <c r="J3709" i="5"/>
  <c r="K3709" i="5" s="1"/>
  <c r="L3709" i="5"/>
  <c r="M3709" i="5" s="1"/>
  <c r="J3710" i="5"/>
  <c r="K3710" i="5" s="1"/>
  <c r="L3710" i="5"/>
  <c r="M3710" i="5" s="1"/>
  <c r="J3711" i="5"/>
  <c r="K3711" i="5" s="1"/>
  <c r="L3711" i="5"/>
  <c r="M3711" i="5" s="1"/>
  <c r="J3712" i="5"/>
  <c r="K3712" i="5" s="1"/>
  <c r="L3712" i="5"/>
  <c r="M3712" i="5" s="1"/>
  <c r="J3713" i="5"/>
  <c r="K3713" i="5" s="1"/>
  <c r="L3713" i="5"/>
  <c r="M3713" i="5" s="1"/>
  <c r="J3714" i="5"/>
  <c r="K3714" i="5" s="1"/>
  <c r="L3714" i="5"/>
  <c r="M3714" i="5" s="1"/>
  <c r="J3715" i="5"/>
  <c r="K3715" i="5" s="1"/>
  <c r="L3715" i="5"/>
  <c r="M3715" i="5" s="1"/>
  <c r="J3716" i="5"/>
  <c r="K3716" i="5" s="1"/>
  <c r="L3716" i="5"/>
  <c r="M3716" i="5" s="1"/>
  <c r="J3717" i="5"/>
  <c r="K3717" i="5" s="1"/>
  <c r="L3717" i="5"/>
  <c r="M3717" i="5" s="1"/>
  <c r="J3718" i="5"/>
  <c r="K3718" i="5" s="1"/>
  <c r="L3718" i="5"/>
  <c r="M3718" i="5" s="1"/>
  <c r="J3719" i="5"/>
  <c r="K3719" i="5" s="1"/>
  <c r="L3719" i="5"/>
  <c r="M3719" i="5" s="1"/>
  <c r="J3720" i="5"/>
  <c r="K3720" i="5" s="1"/>
  <c r="L3720" i="5"/>
  <c r="M3720" i="5" s="1"/>
  <c r="J3721" i="5"/>
  <c r="K3721" i="5" s="1"/>
  <c r="L3721" i="5"/>
  <c r="M3721" i="5" s="1"/>
  <c r="J3722" i="5"/>
  <c r="K3722" i="5" s="1"/>
  <c r="L3722" i="5"/>
  <c r="M3722" i="5" s="1"/>
  <c r="J3723" i="5"/>
  <c r="K3723" i="5" s="1"/>
  <c r="L3723" i="5"/>
  <c r="M3723" i="5" s="1"/>
  <c r="J3724" i="5"/>
  <c r="K3724" i="5" s="1"/>
  <c r="L3724" i="5"/>
  <c r="M3724" i="5" s="1"/>
  <c r="J3725" i="5"/>
  <c r="K3725" i="5" s="1"/>
  <c r="L3725" i="5"/>
  <c r="M3725" i="5" s="1"/>
  <c r="J3726" i="5"/>
  <c r="K3726" i="5" s="1"/>
  <c r="L3726" i="5"/>
  <c r="M3726" i="5" s="1"/>
  <c r="J3727" i="5"/>
  <c r="K3727" i="5" s="1"/>
  <c r="L3727" i="5"/>
  <c r="M3727" i="5" s="1"/>
  <c r="J3728" i="5"/>
  <c r="K3728" i="5" s="1"/>
  <c r="L3728" i="5"/>
  <c r="M3728" i="5" s="1"/>
  <c r="J3729" i="5"/>
  <c r="K3729" i="5" s="1"/>
  <c r="L3729" i="5"/>
  <c r="M3729" i="5" s="1"/>
  <c r="J3730" i="5"/>
  <c r="K3730" i="5" s="1"/>
  <c r="L3730" i="5"/>
  <c r="M3730" i="5" s="1"/>
  <c r="J3731" i="5"/>
  <c r="K3731" i="5" s="1"/>
  <c r="L3731" i="5"/>
  <c r="M3731" i="5" s="1"/>
  <c r="J3732" i="5"/>
  <c r="K3732" i="5" s="1"/>
  <c r="L3732" i="5"/>
  <c r="M3732" i="5" s="1"/>
  <c r="J3733" i="5"/>
  <c r="K3733" i="5" s="1"/>
  <c r="L3733" i="5"/>
  <c r="M3733" i="5" s="1"/>
  <c r="J3734" i="5"/>
  <c r="K3734" i="5" s="1"/>
  <c r="L3734" i="5"/>
  <c r="M3734" i="5" s="1"/>
  <c r="J3735" i="5"/>
  <c r="K3735" i="5" s="1"/>
  <c r="L3735" i="5"/>
  <c r="M3735" i="5" s="1"/>
  <c r="J3736" i="5"/>
  <c r="K3736" i="5" s="1"/>
  <c r="L3736" i="5"/>
  <c r="M3736" i="5" s="1"/>
  <c r="J3737" i="5"/>
  <c r="K3737" i="5" s="1"/>
  <c r="L3737" i="5"/>
  <c r="M3737" i="5" s="1"/>
  <c r="J3738" i="5"/>
  <c r="K3738" i="5" s="1"/>
  <c r="L3738" i="5"/>
  <c r="M3738" i="5" s="1"/>
  <c r="J3739" i="5"/>
  <c r="K3739" i="5" s="1"/>
  <c r="L3739" i="5"/>
  <c r="M3739" i="5" s="1"/>
  <c r="J3740" i="5"/>
  <c r="K3740" i="5" s="1"/>
  <c r="L3740" i="5"/>
  <c r="M3740" i="5" s="1"/>
  <c r="J3741" i="5"/>
  <c r="K3741" i="5" s="1"/>
  <c r="L3741" i="5"/>
  <c r="M3741" i="5" s="1"/>
  <c r="J3742" i="5"/>
  <c r="K3742" i="5" s="1"/>
  <c r="L3742" i="5"/>
  <c r="M3742" i="5" s="1"/>
  <c r="J3743" i="5"/>
  <c r="K3743" i="5" s="1"/>
  <c r="L3743" i="5"/>
  <c r="M3743" i="5" s="1"/>
  <c r="J3744" i="5"/>
  <c r="K3744" i="5" s="1"/>
  <c r="L3744" i="5"/>
  <c r="M3744" i="5" s="1"/>
  <c r="J3745" i="5"/>
  <c r="K3745" i="5" s="1"/>
  <c r="L3745" i="5"/>
  <c r="M3745" i="5" s="1"/>
  <c r="J3746" i="5"/>
  <c r="K3746" i="5" s="1"/>
  <c r="L3746" i="5"/>
  <c r="M3746" i="5" s="1"/>
  <c r="J3747" i="5"/>
  <c r="K3747" i="5" s="1"/>
  <c r="L3747" i="5"/>
  <c r="M3747" i="5" s="1"/>
  <c r="J3748" i="5"/>
  <c r="K3748" i="5" s="1"/>
  <c r="L3748" i="5"/>
  <c r="M3748" i="5" s="1"/>
  <c r="J3749" i="5"/>
  <c r="K3749" i="5" s="1"/>
  <c r="L3749" i="5"/>
  <c r="M3749" i="5" s="1"/>
  <c r="J3750" i="5"/>
  <c r="K3750" i="5" s="1"/>
  <c r="L3750" i="5"/>
  <c r="M3750" i="5" s="1"/>
  <c r="J3751" i="5"/>
  <c r="K3751" i="5" s="1"/>
  <c r="L3751" i="5"/>
  <c r="M3751" i="5" s="1"/>
  <c r="J3752" i="5"/>
  <c r="K3752" i="5" s="1"/>
  <c r="L3752" i="5"/>
  <c r="M3752" i="5" s="1"/>
  <c r="J3753" i="5"/>
  <c r="K3753" i="5" s="1"/>
  <c r="L3753" i="5"/>
  <c r="M3753" i="5" s="1"/>
  <c r="J3754" i="5"/>
  <c r="K3754" i="5" s="1"/>
  <c r="L3754" i="5"/>
  <c r="M3754" i="5" s="1"/>
  <c r="J3755" i="5"/>
  <c r="K3755" i="5" s="1"/>
  <c r="L3755" i="5"/>
  <c r="M3755" i="5" s="1"/>
  <c r="J3756" i="5"/>
  <c r="K3756" i="5" s="1"/>
  <c r="L3756" i="5"/>
  <c r="M3756" i="5" s="1"/>
  <c r="J3757" i="5"/>
  <c r="K3757" i="5" s="1"/>
  <c r="L3757" i="5"/>
  <c r="M3757" i="5" s="1"/>
  <c r="J3758" i="5"/>
  <c r="K3758" i="5" s="1"/>
  <c r="L3758" i="5"/>
  <c r="M3758" i="5" s="1"/>
  <c r="J3759" i="5"/>
  <c r="K3759" i="5" s="1"/>
  <c r="L3759" i="5"/>
  <c r="M3759" i="5" s="1"/>
  <c r="J3760" i="5"/>
  <c r="K3760" i="5" s="1"/>
  <c r="L3760" i="5"/>
  <c r="M3760" i="5" s="1"/>
  <c r="J3761" i="5"/>
  <c r="K3761" i="5" s="1"/>
  <c r="L3761" i="5"/>
  <c r="M3761" i="5" s="1"/>
  <c r="J3762" i="5"/>
  <c r="K3762" i="5" s="1"/>
  <c r="L3762" i="5"/>
  <c r="M3762" i="5" s="1"/>
  <c r="J3763" i="5"/>
  <c r="K3763" i="5" s="1"/>
  <c r="L3763" i="5"/>
  <c r="M3763" i="5" s="1"/>
  <c r="J3764" i="5"/>
  <c r="K3764" i="5" s="1"/>
  <c r="L3764" i="5"/>
  <c r="M3764" i="5" s="1"/>
  <c r="J3765" i="5"/>
  <c r="K3765" i="5" s="1"/>
  <c r="L3765" i="5"/>
  <c r="M3765" i="5" s="1"/>
  <c r="J3766" i="5"/>
  <c r="K3766" i="5" s="1"/>
  <c r="L3766" i="5"/>
  <c r="M3766" i="5" s="1"/>
  <c r="J3767" i="5"/>
  <c r="K3767" i="5" s="1"/>
  <c r="L3767" i="5"/>
  <c r="M3767" i="5" s="1"/>
  <c r="J3768" i="5"/>
  <c r="K3768" i="5" s="1"/>
  <c r="L3768" i="5"/>
  <c r="M3768" i="5" s="1"/>
  <c r="J3769" i="5"/>
  <c r="K3769" i="5" s="1"/>
  <c r="L3769" i="5"/>
  <c r="M3769" i="5" s="1"/>
  <c r="J3770" i="5"/>
  <c r="K3770" i="5" s="1"/>
  <c r="L3770" i="5"/>
  <c r="M3770" i="5" s="1"/>
  <c r="J3771" i="5"/>
  <c r="K3771" i="5" s="1"/>
  <c r="L3771" i="5"/>
  <c r="M3771" i="5" s="1"/>
  <c r="J3772" i="5"/>
  <c r="K3772" i="5" s="1"/>
  <c r="L3772" i="5"/>
  <c r="M3772" i="5" s="1"/>
  <c r="J3773" i="5"/>
  <c r="K3773" i="5" s="1"/>
  <c r="L3773" i="5"/>
  <c r="M3773" i="5" s="1"/>
  <c r="J3774" i="5"/>
  <c r="K3774" i="5" s="1"/>
  <c r="L3774" i="5"/>
  <c r="M3774" i="5" s="1"/>
  <c r="J3775" i="5"/>
  <c r="K3775" i="5" s="1"/>
  <c r="L3775" i="5"/>
  <c r="M3775" i="5" s="1"/>
  <c r="J3776" i="5"/>
  <c r="K3776" i="5" s="1"/>
  <c r="L3776" i="5"/>
  <c r="M3776" i="5" s="1"/>
  <c r="J3777" i="5"/>
  <c r="K3777" i="5" s="1"/>
  <c r="L3777" i="5"/>
  <c r="M3777" i="5" s="1"/>
  <c r="J3778" i="5"/>
  <c r="K3778" i="5" s="1"/>
  <c r="L3778" i="5"/>
  <c r="M3778" i="5" s="1"/>
  <c r="J3779" i="5"/>
  <c r="K3779" i="5" s="1"/>
  <c r="L3779" i="5"/>
  <c r="M3779" i="5" s="1"/>
  <c r="J3780" i="5"/>
  <c r="K3780" i="5" s="1"/>
  <c r="L3780" i="5"/>
  <c r="M3780" i="5" s="1"/>
  <c r="J3781" i="5"/>
  <c r="K3781" i="5" s="1"/>
  <c r="L3781" i="5"/>
  <c r="M3781" i="5" s="1"/>
  <c r="J3782" i="5"/>
  <c r="K3782" i="5" s="1"/>
  <c r="L3782" i="5"/>
  <c r="M3782" i="5" s="1"/>
  <c r="J3783" i="5"/>
  <c r="K3783" i="5" s="1"/>
  <c r="L3783" i="5"/>
  <c r="M3783" i="5" s="1"/>
  <c r="J3784" i="5"/>
  <c r="K3784" i="5" s="1"/>
  <c r="L3784" i="5"/>
  <c r="M3784" i="5" s="1"/>
  <c r="J3785" i="5"/>
  <c r="K3785" i="5" s="1"/>
  <c r="L3785" i="5"/>
  <c r="M3785" i="5" s="1"/>
  <c r="J3786" i="5"/>
  <c r="K3786" i="5" s="1"/>
  <c r="L3786" i="5"/>
  <c r="M3786" i="5" s="1"/>
  <c r="J3787" i="5"/>
  <c r="K3787" i="5" s="1"/>
  <c r="L3787" i="5"/>
  <c r="M3787" i="5" s="1"/>
  <c r="J3788" i="5"/>
  <c r="K3788" i="5" s="1"/>
  <c r="L3788" i="5"/>
  <c r="M3788" i="5" s="1"/>
  <c r="J3789" i="5"/>
  <c r="K3789" i="5" s="1"/>
  <c r="L3789" i="5"/>
  <c r="M3789" i="5" s="1"/>
  <c r="J3790" i="5"/>
  <c r="K3790" i="5" s="1"/>
  <c r="L3790" i="5"/>
  <c r="M3790" i="5" s="1"/>
  <c r="J3791" i="5"/>
  <c r="K3791" i="5" s="1"/>
  <c r="L3791" i="5"/>
  <c r="M3791" i="5" s="1"/>
  <c r="J3792" i="5"/>
  <c r="K3792" i="5" s="1"/>
  <c r="L3792" i="5"/>
  <c r="M3792" i="5" s="1"/>
  <c r="J3793" i="5"/>
  <c r="K3793" i="5" s="1"/>
  <c r="L3793" i="5"/>
  <c r="M3793" i="5" s="1"/>
  <c r="J3794" i="5"/>
  <c r="K3794" i="5" s="1"/>
  <c r="L3794" i="5"/>
  <c r="M3794" i="5" s="1"/>
  <c r="J3795" i="5"/>
  <c r="K3795" i="5" s="1"/>
  <c r="L3795" i="5"/>
  <c r="M3795" i="5" s="1"/>
  <c r="J3796" i="5"/>
  <c r="K3796" i="5" s="1"/>
  <c r="L3796" i="5"/>
  <c r="M3796" i="5" s="1"/>
  <c r="J3797" i="5"/>
  <c r="K3797" i="5" s="1"/>
  <c r="L3797" i="5"/>
  <c r="M3797" i="5" s="1"/>
  <c r="J3798" i="5"/>
  <c r="K3798" i="5" s="1"/>
  <c r="L3798" i="5"/>
  <c r="M3798" i="5" s="1"/>
  <c r="J3799" i="5"/>
  <c r="K3799" i="5" s="1"/>
  <c r="L3799" i="5"/>
  <c r="M3799" i="5" s="1"/>
  <c r="J3800" i="5"/>
  <c r="K3800" i="5" s="1"/>
  <c r="L3800" i="5"/>
  <c r="M3800" i="5" s="1"/>
  <c r="J3801" i="5"/>
  <c r="K3801" i="5" s="1"/>
  <c r="L3801" i="5"/>
  <c r="M3801" i="5" s="1"/>
  <c r="J3802" i="5"/>
  <c r="K3802" i="5" s="1"/>
  <c r="L3802" i="5"/>
  <c r="M3802" i="5" s="1"/>
  <c r="J3803" i="5"/>
  <c r="K3803" i="5" s="1"/>
  <c r="L3803" i="5"/>
  <c r="M3803" i="5" s="1"/>
  <c r="J3804" i="5"/>
  <c r="K3804" i="5" s="1"/>
  <c r="L3804" i="5"/>
  <c r="M3804" i="5" s="1"/>
  <c r="J3805" i="5"/>
  <c r="K3805" i="5" s="1"/>
  <c r="L3805" i="5"/>
  <c r="M3805" i="5" s="1"/>
  <c r="J3806" i="5"/>
  <c r="K3806" i="5" s="1"/>
  <c r="L3806" i="5"/>
  <c r="M3806" i="5" s="1"/>
  <c r="J3807" i="5"/>
  <c r="K3807" i="5" s="1"/>
  <c r="L3807" i="5"/>
  <c r="M3807" i="5" s="1"/>
  <c r="J3808" i="5"/>
  <c r="K3808" i="5" s="1"/>
  <c r="L3808" i="5"/>
  <c r="M3808" i="5" s="1"/>
  <c r="J3809" i="5"/>
  <c r="K3809" i="5" s="1"/>
  <c r="L3809" i="5"/>
  <c r="M3809" i="5" s="1"/>
  <c r="J3810" i="5"/>
  <c r="K3810" i="5" s="1"/>
  <c r="L3810" i="5"/>
  <c r="M3810" i="5" s="1"/>
  <c r="J3811" i="5"/>
  <c r="K3811" i="5" s="1"/>
  <c r="L3811" i="5"/>
  <c r="M3811" i="5" s="1"/>
  <c r="J3812" i="5"/>
  <c r="K3812" i="5" s="1"/>
  <c r="L3812" i="5"/>
  <c r="M3812" i="5" s="1"/>
  <c r="J3813" i="5"/>
  <c r="K3813" i="5" s="1"/>
  <c r="L3813" i="5"/>
  <c r="M3813" i="5" s="1"/>
  <c r="J3814" i="5"/>
  <c r="K3814" i="5" s="1"/>
  <c r="L3814" i="5"/>
  <c r="M3814" i="5" s="1"/>
  <c r="J3815" i="5"/>
  <c r="K3815" i="5" s="1"/>
  <c r="L3815" i="5"/>
  <c r="M3815" i="5" s="1"/>
  <c r="J3816" i="5"/>
  <c r="K3816" i="5" s="1"/>
  <c r="L3816" i="5"/>
  <c r="M3816" i="5" s="1"/>
  <c r="J3817" i="5"/>
  <c r="K3817" i="5" s="1"/>
  <c r="L3817" i="5"/>
  <c r="M3817" i="5" s="1"/>
  <c r="J3818" i="5"/>
  <c r="K3818" i="5" s="1"/>
  <c r="L3818" i="5"/>
  <c r="M3818" i="5" s="1"/>
  <c r="J3819" i="5"/>
  <c r="K3819" i="5" s="1"/>
  <c r="L3819" i="5"/>
  <c r="M3819" i="5" s="1"/>
  <c r="J3820" i="5"/>
  <c r="K3820" i="5" s="1"/>
  <c r="L3820" i="5"/>
  <c r="M3820" i="5" s="1"/>
  <c r="J3821" i="5"/>
  <c r="K3821" i="5" s="1"/>
  <c r="L3821" i="5"/>
  <c r="M3821" i="5" s="1"/>
  <c r="J3822" i="5"/>
  <c r="K3822" i="5" s="1"/>
  <c r="L3822" i="5"/>
  <c r="M3822" i="5" s="1"/>
  <c r="J3823" i="5"/>
  <c r="K3823" i="5" s="1"/>
  <c r="L3823" i="5"/>
  <c r="M3823" i="5" s="1"/>
  <c r="J3824" i="5"/>
  <c r="K3824" i="5" s="1"/>
  <c r="L3824" i="5"/>
  <c r="M3824" i="5" s="1"/>
  <c r="J3825" i="5"/>
  <c r="K3825" i="5" s="1"/>
  <c r="L3825" i="5"/>
  <c r="M3825" i="5" s="1"/>
  <c r="J3826" i="5"/>
  <c r="K3826" i="5" s="1"/>
  <c r="L3826" i="5"/>
  <c r="M3826" i="5" s="1"/>
  <c r="J3827" i="5"/>
  <c r="K3827" i="5" s="1"/>
  <c r="L3827" i="5"/>
  <c r="M3827" i="5" s="1"/>
  <c r="J3828" i="5"/>
  <c r="K3828" i="5" s="1"/>
  <c r="L3828" i="5"/>
  <c r="M3828" i="5" s="1"/>
  <c r="J3829" i="5"/>
  <c r="K3829" i="5" s="1"/>
  <c r="L3829" i="5"/>
  <c r="M3829" i="5" s="1"/>
  <c r="J3830" i="5"/>
  <c r="K3830" i="5" s="1"/>
  <c r="L3830" i="5"/>
  <c r="M3830" i="5" s="1"/>
  <c r="J3831" i="5"/>
  <c r="K3831" i="5" s="1"/>
  <c r="L3831" i="5"/>
  <c r="M3831" i="5" s="1"/>
  <c r="J3832" i="5"/>
  <c r="K3832" i="5" s="1"/>
  <c r="L3832" i="5"/>
  <c r="M3832" i="5" s="1"/>
  <c r="J3833" i="5"/>
  <c r="K3833" i="5" s="1"/>
  <c r="L3833" i="5"/>
  <c r="M3833" i="5" s="1"/>
  <c r="J3834" i="5"/>
  <c r="K3834" i="5" s="1"/>
  <c r="L3834" i="5"/>
  <c r="M3834" i="5" s="1"/>
  <c r="J3835" i="5"/>
  <c r="K3835" i="5" s="1"/>
  <c r="L3835" i="5"/>
  <c r="M3835" i="5" s="1"/>
  <c r="J3836" i="5"/>
  <c r="K3836" i="5" s="1"/>
  <c r="L3836" i="5"/>
  <c r="M3836" i="5" s="1"/>
  <c r="J3837" i="5"/>
  <c r="K3837" i="5" s="1"/>
  <c r="L3837" i="5"/>
  <c r="M3837" i="5" s="1"/>
  <c r="J3838" i="5"/>
  <c r="K3838" i="5" s="1"/>
  <c r="L3838" i="5"/>
  <c r="M3838" i="5" s="1"/>
  <c r="J3839" i="5"/>
  <c r="K3839" i="5" s="1"/>
  <c r="L3839" i="5"/>
  <c r="M3839" i="5" s="1"/>
  <c r="J3840" i="5"/>
  <c r="K3840" i="5" s="1"/>
  <c r="L3840" i="5"/>
  <c r="M3840" i="5" s="1"/>
  <c r="J3841" i="5"/>
  <c r="K3841" i="5" s="1"/>
  <c r="L3841" i="5"/>
  <c r="M3841" i="5" s="1"/>
  <c r="J3842" i="5"/>
  <c r="K3842" i="5" s="1"/>
  <c r="L3842" i="5"/>
  <c r="M3842" i="5" s="1"/>
  <c r="J3843" i="5"/>
  <c r="K3843" i="5" s="1"/>
  <c r="L3843" i="5"/>
  <c r="M3843" i="5" s="1"/>
  <c r="J3844" i="5"/>
  <c r="K3844" i="5" s="1"/>
  <c r="L3844" i="5"/>
  <c r="M3844" i="5" s="1"/>
  <c r="J3845" i="5"/>
  <c r="K3845" i="5" s="1"/>
  <c r="L3845" i="5"/>
  <c r="M3845" i="5" s="1"/>
  <c r="J3846" i="5"/>
  <c r="K3846" i="5" s="1"/>
  <c r="L3846" i="5"/>
  <c r="M3846" i="5" s="1"/>
  <c r="J3847" i="5"/>
  <c r="K3847" i="5" s="1"/>
  <c r="L3847" i="5"/>
  <c r="M3847" i="5" s="1"/>
  <c r="J3848" i="5"/>
  <c r="K3848" i="5" s="1"/>
  <c r="L3848" i="5"/>
  <c r="M3848" i="5" s="1"/>
  <c r="J3849" i="5"/>
  <c r="K3849" i="5" s="1"/>
  <c r="L3849" i="5"/>
  <c r="M3849" i="5" s="1"/>
  <c r="J3850" i="5"/>
  <c r="K3850" i="5" s="1"/>
  <c r="L3850" i="5"/>
  <c r="M3850" i="5" s="1"/>
  <c r="J3851" i="5"/>
  <c r="K3851" i="5" s="1"/>
  <c r="L3851" i="5"/>
  <c r="M3851" i="5" s="1"/>
  <c r="J3852" i="5"/>
  <c r="K3852" i="5" s="1"/>
  <c r="L3852" i="5"/>
  <c r="M3852" i="5" s="1"/>
  <c r="J3853" i="5"/>
  <c r="K3853" i="5" s="1"/>
  <c r="L3853" i="5"/>
  <c r="M3853" i="5" s="1"/>
  <c r="J3854" i="5"/>
  <c r="K3854" i="5" s="1"/>
  <c r="L3854" i="5"/>
  <c r="M3854" i="5" s="1"/>
  <c r="J3855" i="5"/>
  <c r="K3855" i="5" s="1"/>
  <c r="L3855" i="5"/>
  <c r="M3855" i="5" s="1"/>
  <c r="J3856" i="5"/>
  <c r="K3856" i="5" s="1"/>
  <c r="L3856" i="5"/>
  <c r="M3856" i="5" s="1"/>
  <c r="J3857" i="5"/>
  <c r="K3857" i="5" s="1"/>
  <c r="L3857" i="5"/>
  <c r="M3857" i="5" s="1"/>
  <c r="J3858" i="5"/>
  <c r="K3858" i="5" s="1"/>
  <c r="L3858" i="5"/>
  <c r="M3858" i="5" s="1"/>
  <c r="J3859" i="5"/>
  <c r="K3859" i="5" s="1"/>
  <c r="L3859" i="5"/>
  <c r="M3859" i="5" s="1"/>
  <c r="J3860" i="5"/>
  <c r="K3860" i="5" s="1"/>
  <c r="L3860" i="5"/>
  <c r="M3860" i="5" s="1"/>
  <c r="J3861" i="5"/>
  <c r="K3861" i="5" s="1"/>
  <c r="L3861" i="5"/>
  <c r="M3861" i="5" s="1"/>
  <c r="J3862" i="5"/>
  <c r="K3862" i="5" s="1"/>
  <c r="L3862" i="5"/>
  <c r="M3862" i="5" s="1"/>
  <c r="J3863" i="5"/>
  <c r="K3863" i="5" s="1"/>
  <c r="L3863" i="5"/>
  <c r="M3863" i="5" s="1"/>
  <c r="J3864" i="5"/>
  <c r="K3864" i="5" s="1"/>
  <c r="L3864" i="5"/>
  <c r="M3864" i="5" s="1"/>
  <c r="J3865" i="5"/>
  <c r="K3865" i="5" s="1"/>
  <c r="L3865" i="5"/>
  <c r="M3865" i="5" s="1"/>
  <c r="J3866" i="5"/>
  <c r="K3866" i="5" s="1"/>
  <c r="L3866" i="5"/>
  <c r="M3866" i="5" s="1"/>
  <c r="J3867" i="5"/>
  <c r="K3867" i="5" s="1"/>
  <c r="L3867" i="5"/>
  <c r="M3867" i="5" s="1"/>
  <c r="J3868" i="5"/>
  <c r="K3868" i="5" s="1"/>
  <c r="L3868" i="5"/>
  <c r="M3868" i="5" s="1"/>
  <c r="J3869" i="5"/>
  <c r="K3869" i="5" s="1"/>
  <c r="L3869" i="5"/>
  <c r="M3869" i="5" s="1"/>
  <c r="J3870" i="5"/>
  <c r="K3870" i="5" s="1"/>
  <c r="L3870" i="5"/>
  <c r="M3870" i="5" s="1"/>
  <c r="J3871" i="5"/>
  <c r="K3871" i="5" s="1"/>
  <c r="L3871" i="5"/>
  <c r="M3871" i="5" s="1"/>
  <c r="J3872" i="5"/>
  <c r="K3872" i="5" s="1"/>
  <c r="L3872" i="5"/>
  <c r="M3872" i="5" s="1"/>
  <c r="J3873" i="5"/>
  <c r="K3873" i="5" s="1"/>
  <c r="L3873" i="5"/>
  <c r="M3873" i="5" s="1"/>
  <c r="J3874" i="5"/>
  <c r="K3874" i="5" s="1"/>
  <c r="L3874" i="5"/>
  <c r="M3874" i="5" s="1"/>
  <c r="J3875" i="5"/>
  <c r="K3875" i="5" s="1"/>
  <c r="L3875" i="5"/>
  <c r="M3875" i="5" s="1"/>
  <c r="J3876" i="5"/>
  <c r="K3876" i="5" s="1"/>
  <c r="L3876" i="5"/>
  <c r="M3876" i="5" s="1"/>
  <c r="J3877" i="5"/>
  <c r="K3877" i="5" s="1"/>
  <c r="L3877" i="5"/>
  <c r="M3877" i="5" s="1"/>
  <c r="J3878" i="5"/>
  <c r="K3878" i="5" s="1"/>
  <c r="L3878" i="5"/>
  <c r="M3878" i="5" s="1"/>
  <c r="J3879" i="5"/>
  <c r="K3879" i="5" s="1"/>
  <c r="L3879" i="5"/>
  <c r="M3879" i="5" s="1"/>
  <c r="E3" i="5"/>
  <c r="F3" i="5" s="1"/>
  <c r="G3" i="5"/>
  <c r="H3" i="5" s="1"/>
  <c r="E4" i="5"/>
  <c r="F4" i="5" s="1"/>
  <c r="G4" i="5"/>
  <c r="H4" i="5" s="1"/>
  <c r="E5" i="5"/>
  <c r="F5" i="5" s="1"/>
  <c r="G5" i="5"/>
  <c r="H5" i="5" s="1"/>
  <c r="E6" i="5"/>
  <c r="F6" i="5" s="1"/>
  <c r="G6" i="5"/>
  <c r="H6" i="5" s="1"/>
  <c r="E7" i="5"/>
  <c r="F7" i="5" s="1"/>
  <c r="G7" i="5"/>
  <c r="H7" i="5" s="1"/>
  <c r="E8" i="5"/>
  <c r="F8" i="5" s="1"/>
  <c r="G8" i="5"/>
  <c r="H8" i="5" s="1"/>
  <c r="E9" i="5"/>
  <c r="F9" i="5" s="1"/>
  <c r="G9" i="5"/>
  <c r="H9" i="5" s="1"/>
  <c r="E10" i="5"/>
  <c r="F10" i="5" s="1"/>
  <c r="G10" i="5"/>
  <c r="H10" i="5" s="1"/>
  <c r="E11" i="5"/>
  <c r="F11" i="5" s="1"/>
  <c r="G11" i="5"/>
  <c r="H11" i="5" s="1"/>
  <c r="E12" i="5"/>
  <c r="F12" i="5" s="1"/>
  <c r="G12" i="5"/>
  <c r="H12" i="5" s="1"/>
  <c r="E13" i="5"/>
  <c r="F13" i="5" s="1"/>
  <c r="G13" i="5"/>
  <c r="H13" i="5" s="1"/>
  <c r="E14" i="5"/>
  <c r="F14" i="5" s="1"/>
  <c r="G14" i="5"/>
  <c r="H14" i="5" s="1"/>
  <c r="E15" i="5"/>
  <c r="F15" i="5" s="1"/>
  <c r="G15" i="5"/>
  <c r="H15" i="5" s="1"/>
  <c r="E16" i="5"/>
  <c r="F16" i="5" s="1"/>
  <c r="G16" i="5"/>
  <c r="H16" i="5" s="1"/>
  <c r="E17" i="5"/>
  <c r="F17" i="5" s="1"/>
  <c r="G17" i="5"/>
  <c r="H17" i="5" s="1"/>
  <c r="E18" i="5"/>
  <c r="F18" i="5" s="1"/>
  <c r="G18" i="5"/>
  <c r="H18" i="5" s="1"/>
  <c r="E19" i="5"/>
  <c r="F19" i="5" s="1"/>
  <c r="G19" i="5"/>
  <c r="H19" i="5" s="1"/>
  <c r="E20" i="5"/>
  <c r="F20" i="5" s="1"/>
  <c r="G20" i="5"/>
  <c r="H20" i="5" s="1"/>
  <c r="E21" i="5"/>
  <c r="F21" i="5" s="1"/>
  <c r="G21" i="5"/>
  <c r="H21" i="5" s="1"/>
  <c r="E22" i="5"/>
  <c r="F22" i="5" s="1"/>
  <c r="G22" i="5"/>
  <c r="H22" i="5" s="1"/>
  <c r="E23" i="5"/>
  <c r="F23" i="5" s="1"/>
  <c r="G23" i="5"/>
  <c r="H23" i="5" s="1"/>
  <c r="E24" i="5"/>
  <c r="F24" i="5" s="1"/>
  <c r="G24" i="5"/>
  <c r="H24" i="5" s="1"/>
  <c r="E25" i="5"/>
  <c r="F25" i="5" s="1"/>
  <c r="G25" i="5"/>
  <c r="H25" i="5" s="1"/>
  <c r="E26" i="5"/>
  <c r="F26" i="5" s="1"/>
  <c r="G26" i="5"/>
  <c r="H26" i="5" s="1"/>
  <c r="E27" i="5"/>
  <c r="F27" i="5" s="1"/>
  <c r="G27" i="5"/>
  <c r="H27" i="5" s="1"/>
  <c r="E28" i="5"/>
  <c r="F28" i="5" s="1"/>
  <c r="G28" i="5"/>
  <c r="H28" i="5" s="1"/>
  <c r="E29" i="5"/>
  <c r="F29" i="5" s="1"/>
  <c r="G29" i="5"/>
  <c r="H29" i="5" s="1"/>
  <c r="E30" i="5"/>
  <c r="F30" i="5" s="1"/>
  <c r="G30" i="5"/>
  <c r="H30" i="5" s="1"/>
  <c r="E31" i="5"/>
  <c r="F31" i="5" s="1"/>
  <c r="G31" i="5"/>
  <c r="H31" i="5" s="1"/>
  <c r="E32" i="5"/>
  <c r="F32" i="5" s="1"/>
  <c r="G32" i="5"/>
  <c r="H32" i="5" s="1"/>
  <c r="E33" i="5"/>
  <c r="F33" i="5" s="1"/>
  <c r="G33" i="5"/>
  <c r="H33" i="5" s="1"/>
  <c r="E34" i="5"/>
  <c r="F34" i="5" s="1"/>
  <c r="G34" i="5"/>
  <c r="H34" i="5" s="1"/>
  <c r="E35" i="5"/>
  <c r="F35" i="5" s="1"/>
  <c r="G35" i="5"/>
  <c r="H35" i="5" s="1"/>
  <c r="E36" i="5"/>
  <c r="F36" i="5" s="1"/>
  <c r="G36" i="5"/>
  <c r="H36" i="5" s="1"/>
  <c r="E37" i="5"/>
  <c r="F37" i="5" s="1"/>
  <c r="G37" i="5"/>
  <c r="H37" i="5" s="1"/>
  <c r="E38" i="5"/>
  <c r="F38" i="5" s="1"/>
  <c r="G38" i="5"/>
  <c r="H38" i="5" s="1"/>
  <c r="E39" i="5"/>
  <c r="F39" i="5" s="1"/>
  <c r="G39" i="5"/>
  <c r="H39" i="5" s="1"/>
  <c r="E40" i="5"/>
  <c r="F40" i="5" s="1"/>
  <c r="G40" i="5"/>
  <c r="H40" i="5" s="1"/>
  <c r="E41" i="5"/>
  <c r="F41" i="5" s="1"/>
  <c r="G41" i="5"/>
  <c r="H41" i="5" s="1"/>
  <c r="E42" i="5"/>
  <c r="F42" i="5" s="1"/>
  <c r="G42" i="5"/>
  <c r="H42" i="5" s="1"/>
  <c r="E43" i="5"/>
  <c r="F43" i="5" s="1"/>
  <c r="G43" i="5"/>
  <c r="H43" i="5" s="1"/>
  <c r="E44" i="5"/>
  <c r="F44" i="5" s="1"/>
  <c r="G44" i="5"/>
  <c r="H44" i="5" s="1"/>
  <c r="E45" i="5"/>
  <c r="F45" i="5" s="1"/>
  <c r="G45" i="5"/>
  <c r="H45" i="5" s="1"/>
  <c r="E46" i="5"/>
  <c r="F46" i="5" s="1"/>
  <c r="G46" i="5"/>
  <c r="H46" i="5" s="1"/>
  <c r="E47" i="5"/>
  <c r="F47" i="5" s="1"/>
  <c r="G47" i="5"/>
  <c r="H47" i="5" s="1"/>
  <c r="E48" i="5"/>
  <c r="F48" i="5" s="1"/>
  <c r="G48" i="5"/>
  <c r="H48" i="5" s="1"/>
  <c r="E49" i="5"/>
  <c r="F49" i="5" s="1"/>
  <c r="G49" i="5"/>
  <c r="H49" i="5" s="1"/>
  <c r="E50" i="5"/>
  <c r="F50" i="5" s="1"/>
  <c r="G50" i="5"/>
  <c r="H50" i="5" s="1"/>
  <c r="E51" i="5"/>
  <c r="F51" i="5" s="1"/>
  <c r="G51" i="5"/>
  <c r="H51" i="5" s="1"/>
  <c r="E52" i="5"/>
  <c r="F52" i="5" s="1"/>
  <c r="G52" i="5"/>
  <c r="H52" i="5" s="1"/>
  <c r="E53" i="5"/>
  <c r="F53" i="5" s="1"/>
  <c r="G53" i="5"/>
  <c r="H53" i="5" s="1"/>
  <c r="E54" i="5"/>
  <c r="F54" i="5" s="1"/>
  <c r="G54" i="5"/>
  <c r="H54" i="5" s="1"/>
  <c r="E55" i="5"/>
  <c r="F55" i="5" s="1"/>
  <c r="G55" i="5"/>
  <c r="H55" i="5" s="1"/>
  <c r="E56" i="5"/>
  <c r="F56" i="5" s="1"/>
  <c r="G56" i="5"/>
  <c r="H56" i="5" s="1"/>
  <c r="E57" i="5"/>
  <c r="F57" i="5" s="1"/>
  <c r="G57" i="5"/>
  <c r="H57" i="5" s="1"/>
  <c r="E58" i="5"/>
  <c r="F58" i="5" s="1"/>
  <c r="G58" i="5"/>
  <c r="H58" i="5" s="1"/>
  <c r="E59" i="5"/>
  <c r="F59" i="5" s="1"/>
  <c r="G59" i="5"/>
  <c r="H59" i="5" s="1"/>
  <c r="E60" i="5"/>
  <c r="F60" i="5" s="1"/>
  <c r="G60" i="5"/>
  <c r="H60" i="5" s="1"/>
  <c r="E61" i="5"/>
  <c r="F61" i="5" s="1"/>
  <c r="G61" i="5"/>
  <c r="H61" i="5" s="1"/>
  <c r="E62" i="5"/>
  <c r="F62" i="5" s="1"/>
  <c r="G62" i="5"/>
  <c r="H62" i="5" s="1"/>
  <c r="E63" i="5"/>
  <c r="F63" i="5" s="1"/>
  <c r="G63" i="5"/>
  <c r="H63" i="5" s="1"/>
  <c r="E64" i="5"/>
  <c r="F64" i="5" s="1"/>
  <c r="G64" i="5"/>
  <c r="H64" i="5" s="1"/>
  <c r="E65" i="5"/>
  <c r="F65" i="5" s="1"/>
  <c r="G65" i="5"/>
  <c r="H65" i="5" s="1"/>
  <c r="E66" i="5"/>
  <c r="F66" i="5" s="1"/>
  <c r="G66" i="5"/>
  <c r="H66" i="5" s="1"/>
  <c r="E67" i="5"/>
  <c r="F67" i="5" s="1"/>
  <c r="G67" i="5"/>
  <c r="H67" i="5" s="1"/>
  <c r="E68" i="5"/>
  <c r="F68" i="5" s="1"/>
  <c r="G68" i="5"/>
  <c r="H68" i="5" s="1"/>
  <c r="E69" i="5"/>
  <c r="F69" i="5" s="1"/>
  <c r="G69" i="5"/>
  <c r="H69" i="5" s="1"/>
  <c r="E70" i="5"/>
  <c r="F70" i="5" s="1"/>
  <c r="G70" i="5"/>
  <c r="H70" i="5" s="1"/>
  <c r="E71" i="5"/>
  <c r="F71" i="5" s="1"/>
  <c r="G71" i="5"/>
  <c r="H71" i="5" s="1"/>
  <c r="E72" i="5"/>
  <c r="F72" i="5" s="1"/>
  <c r="G72" i="5"/>
  <c r="H72" i="5" s="1"/>
  <c r="E73" i="5"/>
  <c r="F73" i="5" s="1"/>
  <c r="G73" i="5"/>
  <c r="H73" i="5" s="1"/>
  <c r="E74" i="5"/>
  <c r="F74" i="5" s="1"/>
  <c r="G74" i="5"/>
  <c r="H74" i="5" s="1"/>
  <c r="E75" i="5"/>
  <c r="F75" i="5" s="1"/>
  <c r="G75" i="5"/>
  <c r="H75" i="5" s="1"/>
  <c r="E76" i="5"/>
  <c r="F76" i="5" s="1"/>
  <c r="G76" i="5"/>
  <c r="H76" i="5" s="1"/>
  <c r="E77" i="5"/>
  <c r="F77" i="5" s="1"/>
  <c r="G77" i="5"/>
  <c r="H77" i="5" s="1"/>
  <c r="E78" i="5"/>
  <c r="F78" i="5" s="1"/>
  <c r="G78" i="5"/>
  <c r="H78" i="5" s="1"/>
  <c r="E79" i="5"/>
  <c r="F79" i="5" s="1"/>
  <c r="G79" i="5"/>
  <c r="H79" i="5" s="1"/>
  <c r="E80" i="5"/>
  <c r="F80" i="5" s="1"/>
  <c r="G80" i="5"/>
  <c r="H80" i="5" s="1"/>
  <c r="E81" i="5"/>
  <c r="F81" i="5" s="1"/>
  <c r="G81" i="5"/>
  <c r="H81" i="5" s="1"/>
  <c r="E82" i="5"/>
  <c r="F82" i="5" s="1"/>
  <c r="G82" i="5"/>
  <c r="H82" i="5" s="1"/>
  <c r="E83" i="5"/>
  <c r="F83" i="5" s="1"/>
  <c r="G83" i="5"/>
  <c r="H83" i="5" s="1"/>
  <c r="E84" i="5"/>
  <c r="F84" i="5" s="1"/>
  <c r="G84" i="5"/>
  <c r="H84" i="5" s="1"/>
  <c r="E85" i="5"/>
  <c r="F85" i="5" s="1"/>
  <c r="G85" i="5"/>
  <c r="H85" i="5" s="1"/>
  <c r="E86" i="5"/>
  <c r="F86" i="5" s="1"/>
  <c r="G86" i="5"/>
  <c r="H86" i="5" s="1"/>
  <c r="E87" i="5"/>
  <c r="F87" i="5" s="1"/>
  <c r="G87" i="5"/>
  <c r="H87" i="5" s="1"/>
  <c r="E88" i="5"/>
  <c r="F88" i="5" s="1"/>
  <c r="G88" i="5"/>
  <c r="H88" i="5" s="1"/>
  <c r="E89" i="5"/>
  <c r="F89" i="5" s="1"/>
  <c r="G89" i="5"/>
  <c r="H89" i="5" s="1"/>
  <c r="E90" i="5"/>
  <c r="F90" i="5" s="1"/>
  <c r="G90" i="5"/>
  <c r="H90" i="5" s="1"/>
  <c r="E91" i="5"/>
  <c r="F91" i="5" s="1"/>
  <c r="G91" i="5"/>
  <c r="H91" i="5" s="1"/>
  <c r="E92" i="5"/>
  <c r="F92" i="5" s="1"/>
  <c r="G92" i="5"/>
  <c r="H92" i="5" s="1"/>
  <c r="E93" i="5"/>
  <c r="F93" i="5" s="1"/>
  <c r="G93" i="5"/>
  <c r="H93" i="5" s="1"/>
  <c r="E94" i="5"/>
  <c r="F94" i="5" s="1"/>
  <c r="G94" i="5"/>
  <c r="H94" i="5" s="1"/>
  <c r="E95" i="5"/>
  <c r="F95" i="5" s="1"/>
  <c r="G95" i="5"/>
  <c r="H95" i="5" s="1"/>
  <c r="E96" i="5"/>
  <c r="F96" i="5" s="1"/>
  <c r="G96" i="5"/>
  <c r="H96" i="5" s="1"/>
  <c r="E97" i="5"/>
  <c r="F97" i="5" s="1"/>
  <c r="G97" i="5"/>
  <c r="H97" i="5" s="1"/>
  <c r="E98" i="5"/>
  <c r="F98" i="5" s="1"/>
  <c r="G98" i="5"/>
  <c r="H98" i="5" s="1"/>
  <c r="E99" i="5"/>
  <c r="F99" i="5" s="1"/>
  <c r="G99" i="5"/>
  <c r="H99" i="5" s="1"/>
  <c r="E100" i="5"/>
  <c r="F100" i="5" s="1"/>
  <c r="G100" i="5"/>
  <c r="H100" i="5" s="1"/>
  <c r="E101" i="5"/>
  <c r="F101" i="5" s="1"/>
  <c r="G101" i="5"/>
  <c r="H101" i="5" s="1"/>
  <c r="E102" i="5"/>
  <c r="F102" i="5" s="1"/>
  <c r="G102" i="5"/>
  <c r="H102" i="5" s="1"/>
  <c r="E103" i="5"/>
  <c r="F103" i="5" s="1"/>
  <c r="G103" i="5"/>
  <c r="H103" i="5" s="1"/>
  <c r="E104" i="5"/>
  <c r="F104" i="5" s="1"/>
  <c r="G104" i="5"/>
  <c r="H104" i="5" s="1"/>
  <c r="E105" i="5"/>
  <c r="F105" i="5" s="1"/>
  <c r="G105" i="5"/>
  <c r="H105" i="5" s="1"/>
  <c r="E106" i="5"/>
  <c r="F106" i="5" s="1"/>
  <c r="G106" i="5"/>
  <c r="H106" i="5" s="1"/>
  <c r="E107" i="5"/>
  <c r="F107" i="5" s="1"/>
  <c r="G107" i="5"/>
  <c r="H107" i="5" s="1"/>
  <c r="E108" i="5"/>
  <c r="F108" i="5" s="1"/>
  <c r="G108" i="5"/>
  <c r="H108" i="5" s="1"/>
  <c r="E109" i="5"/>
  <c r="F109" i="5" s="1"/>
  <c r="G109" i="5"/>
  <c r="H109" i="5" s="1"/>
  <c r="E110" i="5"/>
  <c r="F110" i="5" s="1"/>
  <c r="G110" i="5"/>
  <c r="H110" i="5" s="1"/>
  <c r="E111" i="5"/>
  <c r="F111" i="5" s="1"/>
  <c r="G111" i="5"/>
  <c r="H111" i="5" s="1"/>
  <c r="E112" i="5"/>
  <c r="F112" i="5" s="1"/>
  <c r="G112" i="5"/>
  <c r="H112" i="5" s="1"/>
  <c r="E113" i="5"/>
  <c r="F113" i="5" s="1"/>
  <c r="G113" i="5"/>
  <c r="H113" i="5" s="1"/>
  <c r="E114" i="5"/>
  <c r="F114" i="5" s="1"/>
  <c r="G114" i="5"/>
  <c r="H114" i="5" s="1"/>
  <c r="E115" i="5"/>
  <c r="F115" i="5" s="1"/>
  <c r="G115" i="5"/>
  <c r="H115" i="5" s="1"/>
  <c r="E116" i="5"/>
  <c r="F116" i="5" s="1"/>
  <c r="G116" i="5"/>
  <c r="H116" i="5" s="1"/>
  <c r="E117" i="5"/>
  <c r="F117" i="5" s="1"/>
  <c r="G117" i="5"/>
  <c r="H117" i="5" s="1"/>
  <c r="E118" i="5"/>
  <c r="F118" i="5" s="1"/>
  <c r="G118" i="5"/>
  <c r="H118" i="5" s="1"/>
  <c r="E119" i="5"/>
  <c r="F119" i="5" s="1"/>
  <c r="G119" i="5"/>
  <c r="H119" i="5" s="1"/>
  <c r="E120" i="5"/>
  <c r="F120" i="5" s="1"/>
  <c r="G120" i="5"/>
  <c r="H120" i="5" s="1"/>
  <c r="E121" i="5"/>
  <c r="F121" i="5" s="1"/>
  <c r="G121" i="5"/>
  <c r="H121" i="5" s="1"/>
  <c r="E122" i="5"/>
  <c r="F122" i="5" s="1"/>
  <c r="G122" i="5"/>
  <c r="H122" i="5" s="1"/>
  <c r="E123" i="5"/>
  <c r="F123" i="5" s="1"/>
  <c r="G123" i="5"/>
  <c r="H123" i="5" s="1"/>
  <c r="E124" i="5"/>
  <c r="F124" i="5" s="1"/>
  <c r="G124" i="5"/>
  <c r="H124" i="5" s="1"/>
  <c r="E125" i="5"/>
  <c r="F125" i="5" s="1"/>
  <c r="G125" i="5"/>
  <c r="H125" i="5" s="1"/>
  <c r="E126" i="5"/>
  <c r="F126" i="5" s="1"/>
  <c r="G126" i="5"/>
  <c r="H126" i="5" s="1"/>
  <c r="E127" i="5"/>
  <c r="F127" i="5" s="1"/>
  <c r="G127" i="5"/>
  <c r="H127" i="5" s="1"/>
  <c r="E128" i="5"/>
  <c r="F128" i="5" s="1"/>
  <c r="G128" i="5"/>
  <c r="H128" i="5" s="1"/>
  <c r="E129" i="5"/>
  <c r="F129" i="5" s="1"/>
  <c r="G129" i="5"/>
  <c r="H129" i="5" s="1"/>
  <c r="E130" i="5"/>
  <c r="F130" i="5" s="1"/>
  <c r="G130" i="5"/>
  <c r="H130" i="5" s="1"/>
  <c r="E131" i="5"/>
  <c r="F131" i="5" s="1"/>
  <c r="G131" i="5"/>
  <c r="H131" i="5" s="1"/>
  <c r="E132" i="5"/>
  <c r="F132" i="5" s="1"/>
  <c r="G132" i="5"/>
  <c r="H132" i="5" s="1"/>
  <c r="E133" i="5"/>
  <c r="F133" i="5" s="1"/>
  <c r="G133" i="5"/>
  <c r="H133" i="5" s="1"/>
  <c r="E134" i="5"/>
  <c r="F134" i="5" s="1"/>
  <c r="G134" i="5"/>
  <c r="H134" i="5" s="1"/>
  <c r="E135" i="5"/>
  <c r="F135" i="5" s="1"/>
  <c r="G135" i="5"/>
  <c r="H135" i="5" s="1"/>
  <c r="E136" i="5"/>
  <c r="F136" i="5" s="1"/>
  <c r="G136" i="5"/>
  <c r="H136" i="5" s="1"/>
  <c r="E137" i="5"/>
  <c r="F137" i="5" s="1"/>
  <c r="G137" i="5"/>
  <c r="H137" i="5" s="1"/>
  <c r="E138" i="5"/>
  <c r="F138" i="5" s="1"/>
  <c r="G138" i="5"/>
  <c r="H138" i="5" s="1"/>
  <c r="E139" i="5"/>
  <c r="F139" i="5" s="1"/>
  <c r="G139" i="5"/>
  <c r="H139" i="5" s="1"/>
  <c r="E140" i="5"/>
  <c r="F140" i="5" s="1"/>
  <c r="G140" i="5"/>
  <c r="H140" i="5" s="1"/>
  <c r="E141" i="5"/>
  <c r="F141" i="5" s="1"/>
  <c r="G141" i="5"/>
  <c r="H141" i="5" s="1"/>
  <c r="E142" i="5"/>
  <c r="F142" i="5" s="1"/>
  <c r="G142" i="5"/>
  <c r="H142" i="5" s="1"/>
  <c r="E143" i="5"/>
  <c r="F143" i="5" s="1"/>
  <c r="G143" i="5"/>
  <c r="H143" i="5" s="1"/>
  <c r="E144" i="5"/>
  <c r="F144" i="5" s="1"/>
  <c r="G144" i="5"/>
  <c r="H144" i="5" s="1"/>
  <c r="E145" i="5"/>
  <c r="F145" i="5" s="1"/>
  <c r="G145" i="5"/>
  <c r="H145" i="5" s="1"/>
  <c r="E146" i="5"/>
  <c r="F146" i="5" s="1"/>
  <c r="G146" i="5"/>
  <c r="H146" i="5" s="1"/>
  <c r="E147" i="5"/>
  <c r="F147" i="5" s="1"/>
  <c r="G147" i="5"/>
  <c r="H147" i="5" s="1"/>
  <c r="E148" i="5"/>
  <c r="F148" i="5" s="1"/>
  <c r="G148" i="5"/>
  <c r="H148" i="5" s="1"/>
  <c r="E149" i="5"/>
  <c r="F149" i="5" s="1"/>
  <c r="G149" i="5"/>
  <c r="H149" i="5" s="1"/>
  <c r="E150" i="5"/>
  <c r="F150" i="5" s="1"/>
  <c r="G150" i="5"/>
  <c r="H150" i="5" s="1"/>
  <c r="E151" i="5"/>
  <c r="F151" i="5" s="1"/>
  <c r="G151" i="5"/>
  <c r="H151" i="5" s="1"/>
  <c r="E152" i="5"/>
  <c r="F152" i="5" s="1"/>
  <c r="G152" i="5"/>
  <c r="H152" i="5" s="1"/>
  <c r="E153" i="5"/>
  <c r="F153" i="5" s="1"/>
  <c r="G153" i="5"/>
  <c r="H153" i="5" s="1"/>
  <c r="E154" i="5"/>
  <c r="F154" i="5" s="1"/>
  <c r="G154" i="5"/>
  <c r="H154" i="5" s="1"/>
  <c r="E155" i="5"/>
  <c r="F155" i="5" s="1"/>
  <c r="G155" i="5"/>
  <c r="H155" i="5" s="1"/>
  <c r="E156" i="5"/>
  <c r="F156" i="5" s="1"/>
  <c r="G156" i="5"/>
  <c r="H156" i="5" s="1"/>
  <c r="E157" i="5"/>
  <c r="F157" i="5" s="1"/>
  <c r="G157" i="5"/>
  <c r="H157" i="5" s="1"/>
  <c r="E158" i="5"/>
  <c r="F158" i="5" s="1"/>
  <c r="G158" i="5"/>
  <c r="H158" i="5" s="1"/>
  <c r="E159" i="5"/>
  <c r="F159" i="5" s="1"/>
  <c r="G159" i="5"/>
  <c r="H159" i="5" s="1"/>
  <c r="E160" i="5"/>
  <c r="F160" i="5" s="1"/>
  <c r="G160" i="5"/>
  <c r="H160" i="5" s="1"/>
  <c r="E161" i="5"/>
  <c r="F161" i="5" s="1"/>
  <c r="G161" i="5"/>
  <c r="H161" i="5" s="1"/>
  <c r="E162" i="5"/>
  <c r="F162" i="5" s="1"/>
  <c r="G162" i="5"/>
  <c r="H162" i="5" s="1"/>
  <c r="E163" i="5"/>
  <c r="F163" i="5" s="1"/>
  <c r="G163" i="5"/>
  <c r="H163" i="5" s="1"/>
  <c r="E164" i="5"/>
  <c r="F164" i="5" s="1"/>
  <c r="G164" i="5"/>
  <c r="H164" i="5" s="1"/>
  <c r="E165" i="5"/>
  <c r="F165" i="5" s="1"/>
  <c r="G165" i="5"/>
  <c r="H165" i="5" s="1"/>
  <c r="E166" i="5"/>
  <c r="F166" i="5" s="1"/>
  <c r="G166" i="5"/>
  <c r="H166" i="5" s="1"/>
  <c r="E167" i="5"/>
  <c r="F167" i="5" s="1"/>
  <c r="G167" i="5"/>
  <c r="H167" i="5" s="1"/>
  <c r="E168" i="5"/>
  <c r="F168" i="5" s="1"/>
  <c r="G168" i="5"/>
  <c r="H168" i="5" s="1"/>
  <c r="E169" i="5"/>
  <c r="F169" i="5" s="1"/>
  <c r="G169" i="5"/>
  <c r="H169" i="5" s="1"/>
  <c r="E170" i="5"/>
  <c r="F170" i="5" s="1"/>
  <c r="G170" i="5"/>
  <c r="H170" i="5" s="1"/>
  <c r="E171" i="5"/>
  <c r="F171" i="5" s="1"/>
  <c r="G171" i="5"/>
  <c r="H171" i="5" s="1"/>
  <c r="E172" i="5"/>
  <c r="F172" i="5" s="1"/>
  <c r="G172" i="5"/>
  <c r="H172" i="5" s="1"/>
  <c r="E173" i="5"/>
  <c r="F173" i="5" s="1"/>
  <c r="G173" i="5"/>
  <c r="H173" i="5" s="1"/>
  <c r="E174" i="5"/>
  <c r="F174" i="5" s="1"/>
  <c r="G174" i="5"/>
  <c r="H174" i="5" s="1"/>
  <c r="E175" i="5"/>
  <c r="F175" i="5" s="1"/>
  <c r="G175" i="5"/>
  <c r="H175" i="5" s="1"/>
  <c r="E176" i="5"/>
  <c r="F176" i="5" s="1"/>
  <c r="G176" i="5"/>
  <c r="H176" i="5" s="1"/>
  <c r="E177" i="5"/>
  <c r="F177" i="5" s="1"/>
  <c r="G177" i="5"/>
  <c r="H177" i="5" s="1"/>
  <c r="E178" i="5"/>
  <c r="F178" i="5" s="1"/>
  <c r="G178" i="5"/>
  <c r="H178" i="5" s="1"/>
  <c r="E179" i="5"/>
  <c r="F179" i="5" s="1"/>
  <c r="G179" i="5"/>
  <c r="H179" i="5" s="1"/>
  <c r="E180" i="5"/>
  <c r="F180" i="5" s="1"/>
  <c r="G180" i="5"/>
  <c r="H180" i="5" s="1"/>
  <c r="E181" i="5"/>
  <c r="F181" i="5" s="1"/>
  <c r="G181" i="5"/>
  <c r="H181" i="5" s="1"/>
  <c r="E182" i="5"/>
  <c r="F182" i="5" s="1"/>
  <c r="G182" i="5"/>
  <c r="H182" i="5" s="1"/>
  <c r="E183" i="5"/>
  <c r="F183" i="5" s="1"/>
  <c r="G183" i="5"/>
  <c r="H183" i="5" s="1"/>
  <c r="E184" i="5"/>
  <c r="F184" i="5" s="1"/>
  <c r="G184" i="5"/>
  <c r="H184" i="5" s="1"/>
  <c r="E185" i="5"/>
  <c r="F185" i="5" s="1"/>
  <c r="G185" i="5"/>
  <c r="H185" i="5" s="1"/>
  <c r="E186" i="5"/>
  <c r="F186" i="5" s="1"/>
  <c r="G186" i="5"/>
  <c r="H186" i="5" s="1"/>
  <c r="E187" i="5"/>
  <c r="F187" i="5" s="1"/>
  <c r="G187" i="5"/>
  <c r="H187" i="5" s="1"/>
  <c r="E188" i="5"/>
  <c r="F188" i="5" s="1"/>
  <c r="G188" i="5"/>
  <c r="H188" i="5" s="1"/>
  <c r="E189" i="5"/>
  <c r="F189" i="5" s="1"/>
  <c r="G189" i="5"/>
  <c r="H189" i="5" s="1"/>
  <c r="E190" i="5"/>
  <c r="F190" i="5" s="1"/>
  <c r="G190" i="5"/>
  <c r="H190" i="5" s="1"/>
  <c r="E191" i="5"/>
  <c r="F191" i="5" s="1"/>
  <c r="G191" i="5"/>
  <c r="H191" i="5" s="1"/>
  <c r="E192" i="5"/>
  <c r="F192" i="5" s="1"/>
  <c r="G192" i="5"/>
  <c r="H192" i="5" s="1"/>
  <c r="E193" i="5"/>
  <c r="F193" i="5" s="1"/>
  <c r="G193" i="5"/>
  <c r="H193" i="5" s="1"/>
  <c r="E194" i="5"/>
  <c r="F194" i="5" s="1"/>
  <c r="G194" i="5"/>
  <c r="H194" i="5" s="1"/>
  <c r="E195" i="5"/>
  <c r="F195" i="5" s="1"/>
  <c r="G195" i="5"/>
  <c r="H195" i="5" s="1"/>
  <c r="E196" i="5"/>
  <c r="F196" i="5" s="1"/>
  <c r="G196" i="5"/>
  <c r="H196" i="5" s="1"/>
  <c r="E197" i="5"/>
  <c r="F197" i="5" s="1"/>
  <c r="G197" i="5"/>
  <c r="H197" i="5" s="1"/>
  <c r="E198" i="5"/>
  <c r="F198" i="5" s="1"/>
  <c r="G198" i="5"/>
  <c r="H198" i="5" s="1"/>
  <c r="E199" i="5"/>
  <c r="F199" i="5" s="1"/>
  <c r="G199" i="5"/>
  <c r="H199" i="5" s="1"/>
  <c r="E200" i="5"/>
  <c r="F200" i="5" s="1"/>
  <c r="G200" i="5"/>
  <c r="H200" i="5" s="1"/>
  <c r="E201" i="5"/>
  <c r="F201" i="5" s="1"/>
  <c r="G201" i="5"/>
  <c r="H201" i="5" s="1"/>
  <c r="E202" i="5"/>
  <c r="F202" i="5" s="1"/>
  <c r="G202" i="5"/>
  <c r="H202" i="5" s="1"/>
  <c r="E203" i="5"/>
  <c r="F203" i="5" s="1"/>
  <c r="G203" i="5"/>
  <c r="H203" i="5" s="1"/>
  <c r="E204" i="5"/>
  <c r="F204" i="5" s="1"/>
  <c r="G204" i="5"/>
  <c r="H204" i="5" s="1"/>
  <c r="E205" i="5"/>
  <c r="F205" i="5" s="1"/>
  <c r="G205" i="5"/>
  <c r="H205" i="5" s="1"/>
  <c r="E206" i="5"/>
  <c r="F206" i="5" s="1"/>
  <c r="G206" i="5"/>
  <c r="H206" i="5" s="1"/>
  <c r="E207" i="5"/>
  <c r="F207" i="5" s="1"/>
  <c r="G207" i="5"/>
  <c r="H207" i="5" s="1"/>
  <c r="E208" i="5"/>
  <c r="F208" i="5" s="1"/>
  <c r="G208" i="5"/>
  <c r="H208" i="5" s="1"/>
  <c r="E209" i="5"/>
  <c r="F209" i="5" s="1"/>
  <c r="G209" i="5"/>
  <c r="H209" i="5" s="1"/>
  <c r="E210" i="5"/>
  <c r="F210" i="5" s="1"/>
  <c r="G210" i="5"/>
  <c r="H210" i="5" s="1"/>
  <c r="E211" i="5"/>
  <c r="F211" i="5" s="1"/>
  <c r="G211" i="5"/>
  <c r="H211" i="5" s="1"/>
  <c r="E212" i="5"/>
  <c r="F212" i="5" s="1"/>
  <c r="G212" i="5"/>
  <c r="H212" i="5" s="1"/>
  <c r="E213" i="5"/>
  <c r="F213" i="5" s="1"/>
  <c r="G213" i="5"/>
  <c r="H213" i="5" s="1"/>
  <c r="E214" i="5"/>
  <c r="F214" i="5" s="1"/>
  <c r="G214" i="5"/>
  <c r="H214" i="5" s="1"/>
  <c r="E215" i="5"/>
  <c r="F215" i="5" s="1"/>
  <c r="G215" i="5"/>
  <c r="H215" i="5" s="1"/>
  <c r="E216" i="5"/>
  <c r="F216" i="5" s="1"/>
  <c r="G216" i="5"/>
  <c r="H216" i="5" s="1"/>
  <c r="E217" i="5"/>
  <c r="F217" i="5" s="1"/>
  <c r="G217" i="5"/>
  <c r="H217" i="5" s="1"/>
  <c r="E218" i="5"/>
  <c r="F218" i="5" s="1"/>
  <c r="G218" i="5"/>
  <c r="H218" i="5" s="1"/>
  <c r="E219" i="5"/>
  <c r="F219" i="5" s="1"/>
  <c r="G219" i="5"/>
  <c r="H219" i="5" s="1"/>
  <c r="E220" i="5"/>
  <c r="F220" i="5" s="1"/>
  <c r="G220" i="5"/>
  <c r="H220" i="5" s="1"/>
  <c r="E221" i="5"/>
  <c r="F221" i="5" s="1"/>
  <c r="G221" i="5"/>
  <c r="H221" i="5" s="1"/>
  <c r="E222" i="5"/>
  <c r="F222" i="5" s="1"/>
  <c r="G222" i="5"/>
  <c r="H222" i="5" s="1"/>
  <c r="E223" i="5"/>
  <c r="F223" i="5" s="1"/>
  <c r="G223" i="5"/>
  <c r="H223" i="5" s="1"/>
  <c r="E224" i="5"/>
  <c r="F224" i="5" s="1"/>
  <c r="G224" i="5"/>
  <c r="H224" i="5" s="1"/>
  <c r="E225" i="5"/>
  <c r="F225" i="5" s="1"/>
  <c r="G225" i="5"/>
  <c r="H225" i="5" s="1"/>
  <c r="E226" i="5"/>
  <c r="F226" i="5" s="1"/>
  <c r="G226" i="5"/>
  <c r="H226" i="5" s="1"/>
  <c r="E227" i="5"/>
  <c r="F227" i="5" s="1"/>
  <c r="G227" i="5"/>
  <c r="H227" i="5" s="1"/>
  <c r="E228" i="5"/>
  <c r="F228" i="5" s="1"/>
  <c r="G228" i="5"/>
  <c r="H228" i="5" s="1"/>
  <c r="E229" i="5"/>
  <c r="F229" i="5" s="1"/>
  <c r="G229" i="5"/>
  <c r="H229" i="5" s="1"/>
  <c r="E230" i="5"/>
  <c r="F230" i="5" s="1"/>
  <c r="G230" i="5"/>
  <c r="H230" i="5" s="1"/>
  <c r="E231" i="5"/>
  <c r="F231" i="5" s="1"/>
  <c r="G231" i="5"/>
  <c r="H231" i="5" s="1"/>
  <c r="E232" i="5"/>
  <c r="F232" i="5" s="1"/>
  <c r="G232" i="5"/>
  <c r="H232" i="5" s="1"/>
  <c r="E233" i="5"/>
  <c r="F233" i="5" s="1"/>
  <c r="G233" i="5"/>
  <c r="H233" i="5" s="1"/>
  <c r="E234" i="5"/>
  <c r="F234" i="5" s="1"/>
  <c r="G234" i="5"/>
  <c r="H234" i="5" s="1"/>
  <c r="E235" i="5"/>
  <c r="F235" i="5" s="1"/>
  <c r="G235" i="5"/>
  <c r="H235" i="5" s="1"/>
  <c r="E236" i="5"/>
  <c r="F236" i="5" s="1"/>
  <c r="G236" i="5"/>
  <c r="H236" i="5" s="1"/>
  <c r="E237" i="5"/>
  <c r="F237" i="5" s="1"/>
  <c r="G237" i="5"/>
  <c r="H237" i="5" s="1"/>
  <c r="E238" i="5"/>
  <c r="F238" i="5" s="1"/>
  <c r="G238" i="5"/>
  <c r="H238" i="5" s="1"/>
  <c r="E239" i="5"/>
  <c r="F239" i="5" s="1"/>
  <c r="G239" i="5"/>
  <c r="H239" i="5" s="1"/>
  <c r="E240" i="5"/>
  <c r="F240" i="5" s="1"/>
  <c r="G240" i="5"/>
  <c r="H240" i="5" s="1"/>
  <c r="E241" i="5"/>
  <c r="F241" i="5" s="1"/>
  <c r="G241" i="5"/>
  <c r="H241" i="5" s="1"/>
  <c r="E242" i="5"/>
  <c r="F242" i="5" s="1"/>
  <c r="G242" i="5"/>
  <c r="H242" i="5" s="1"/>
  <c r="E243" i="5"/>
  <c r="F243" i="5" s="1"/>
  <c r="G243" i="5"/>
  <c r="H243" i="5" s="1"/>
  <c r="E244" i="5"/>
  <c r="F244" i="5" s="1"/>
  <c r="G244" i="5"/>
  <c r="H244" i="5" s="1"/>
  <c r="E245" i="5"/>
  <c r="F245" i="5" s="1"/>
  <c r="G245" i="5"/>
  <c r="H245" i="5" s="1"/>
  <c r="E246" i="5"/>
  <c r="F246" i="5" s="1"/>
  <c r="G246" i="5"/>
  <c r="H246" i="5" s="1"/>
  <c r="E247" i="5"/>
  <c r="F247" i="5" s="1"/>
  <c r="G247" i="5"/>
  <c r="H247" i="5" s="1"/>
  <c r="E248" i="5"/>
  <c r="F248" i="5" s="1"/>
  <c r="G248" i="5"/>
  <c r="H248" i="5" s="1"/>
  <c r="E249" i="5"/>
  <c r="F249" i="5" s="1"/>
  <c r="G249" i="5"/>
  <c r="H249" i="5" s="1"/>
  <c r="E250" i="5"/>
  <c r="F250" i="5" s="1"/>
  <c r="G250" i="5"/>
  <c r="H250" i="5" s="1"/>
  <c r="E251" i="5"/>
  <c r="F251" i="5" s="1"/>
  <c r="G251" i="5"/>
  <c r="H251" i="5" s="1"/>
  <c r="E252" i="5"/>
  <c r="F252" i="5" s="1"/>
  <c r="G252" i="5"/>
  <c r="H252" i="5" s="1"/>
  <c r="E253" i="5"/>
  <c r="F253" i="5" s="1"/>
  <c r="G253" i="5"/>
  <c r="H253" i="5" s="1"/>
  <c r="E254" i="5"/>
  <c r="F254" i="5" s="1"/>
  <c r="G254" i="5"/>
  <c r="H254" i="5" s="1"/>
  <c r="E255" i="5"/>
  <c r="F255" i="5" s="1"/>
  <c r="G255" i="5"/>
  <c r="H255" i="5" s="1"/>
  <c r="E256" i="5"/>
  <c r="F256" i="5" s="1"/>
  <c r="G256" i="5"/>
  <c r="H256" i="5" s="1"/>
  <c r="E257" i="5"/>
  <c r="F257" i="5" s="1"/>
  <c r="G257" i="5"/>
  <c r="H257" i="5" s="1"/>
  <c r="E258" i="5"/>
  <c r="F258" i="5" s="1"/>
  <c r="G258" i="5"/>
  <c r="H258" i="5" s="1"/>
  <c r="E259" i="5"/>
  <c r="F259" i="5" s="1"/>
  <c r="G259" i="5"/>
  <c r="H259" i="5" s="1"/>
  <c r="E260" i="5"/>
  <c r="F260" i="5" s="1"/>
  <c r="G260" i="5"/>
  <c r="H260" i="5" s="1"/>
  <c r="E261" i="5"/>
  <c r="F261" i="5" s="1"/>
  <c r="G261" i="5"/>
  <c r="H261" i="5" s="1"/>
  <c r="E262" i="5"/>
  <c r="F262" i="5" s="1"/>
  <c r="G262" i="5"/>
  <c r="H262" i="5" s="1"/>
  <c r="E263" i="5"/>
  <c r="F263" i="5" s="1"/>
  <c r="G263" i="5"/>
  <c r="H263" i="5" s="1"/>
  <c r="E264" i="5"/>
  <c r="F264" i="5" s="1"/>
  <c r="G264" i="5"/>
  <c r="H264" i="5" s="1"/>
  <c r="E265" i="5"/>
  <c r="F265" i="5" s="1"/>
  <c r="G265" i="5"/>
  <c r="H265" i="5" s="1"/>
  <c r="E266" i="5"/>
  <c r="F266" i="5" s="1"/>
  <c r="G266" i="5"/>
  <c r="H266" i="5" s="1"/>
  <c r="E267" i="5"/>
  <c r="F267" i="5" s="1"/>
  <c r="G267" i="5"/>
  <c r="H267" i="5" s="1"/>
  <c r="E268" i="5"/>
  <c r="F268" i="5" s="1"/>
  <c r="G268" i="5"/>
  <c r="H268" i="5" s="1"/>
  <c r="E269" i="5"/>
  <c r="F269" i="5" s="1"/>
  <c r="G269" i="5"/>
  <c r="H269" i="5" s="1"/>
  <c r="E270" i="5"/>
  <c r="F270" i="5" s="1"/>
  <c r="G270" i="5"/>
  <c r="H270" i="5" s="1"/>
  <c r="E271" i="5"/>
  <c r="F271" i="5" s="1"/>
  <c r="G271" i="5"/>
  <c r="H271" i="5" s="1"/>
  <c r="E272" i="5"/>
  <c r="F272" i="5" s="1"/>
  <c r="G272" i="5"/>
  <c r="H272" i="5" s="1"/>
  <c r="E273" i="5"/>
  <c r="F273" i="5" s="1"/>
  <c r="G273" i="5"/>
  <c r="H273" i="5" s="1"/>
  <c r="E274" i="5"/>
  <c r="F274" i="5" s="1"/>
  <c r="G274" i="5"/>
  <c r="H274" i="5" s="1"/>
  <c r="E275" i="5"/>
  <c r="F275" i="5" s="1"/>
  <c r="G275" i="5"/>
  <c r="H275" i="5" s="1"/>
  <c r="E276" i="5"/>
  <c r="F276" i="5" s="1"/>
  <c r="G276" i="5"/>
  <c r="H276" i="5" s="1"/>
  <c r="E277" i="5"/>
  <c r="F277" i="5" s="1"/>
  <c r="G277" i="5"/>
  <c r="H277" i="5" s="1"/>
  <c r="E278" i="5"/>
  <c r="F278" i="5" s="1"/>
  <c r="G278" i="5"/>
  <c r="H278" i="5" s="1"/>
  <c r="E279" i="5"/>
  <c r="F279" i="5" s="1"/>
  <c r="G279" i="5"/>
  <c r="H279" i="5" s="1"/>
  <c r="E280" i="5"/>
  <c r="F280" i="5" s="1"/>
  <c r="G280" i="5"/>
  <c r="H280" i="5" s="1"/>
  <c r="E281" i="5"/>
  <c r="F281" i="5" s="1"/>
  <c r="G281" i="5"/>
  <c r="H281" i="5" s="1"/>
  <c r="E282" i="5"/>
  <c r="F282" i="5" s="1"/>
  <c r="G282" i="5"/>
  <c r="H282" i="5" s="1"/>
  <c r="E283" i="5"/>
  <c r="F283" i="5" s="1"/>
  <c r="G283" i="5"/>
  <c r="H283" i="5" s="1"/>
  <c r="E284" i="5"/>
  <c r="F284" i="5" s="1"/>
  <c r="G284" i="5"/>
  <c r="H284" i="5" s="1"/>
  <c r="E285" i="5"/>
  <c r="F285" i="5" s="1"/>
  <c r="G285" i="5"/>
  <c r="H285" i="5" s="1"/>
  <c r="E286" i="5"/>
  <c r="F286" i="5" s="1"/>
  <c r="G286" i="5"/>
  <c r="H286" i="5" s="1"/>
  <c r="E287" i="5"/>
  <c r="F287" i="5" s="1"/>
  <c r="G287" i="5"/>
  <c r="H287" i="5" s="1"/>
  <c r="E288" i="5"/>
  <c r="F288" i="5" s="1"/>
  <c r="G288" i="5"/>
  <c r="H288" i="5" s="1"/>
  <c r="E289" i="5"/>
  <c r="F289" i="5" s="1"/>
  <c r="G289" i="5"/>
  <c r="H289" i="5" s="1"/>
  <c r="E290" i="5"/>
  <c r="F290" i="5" s="1"/>
  <c r="G290" i="5"/>
  <c r="H290" i="5" s="1"/>
  <c r="E291" i="5"/>
  <c r="F291" i="5" s="1"/>
  <c r="G291" i="5"/>
  <c r="H291" i="5" s="1"/>
  <c r="E292" i="5"/>
  <c r="F292" i="5" s="1"/>
  <c r="G292" i="5"/>
  <c r="H292" i="5" s="1"/>
  <c r="E293" i="5"/>
  <c r="F293" i="5" s="1"/>
  <c r="G293" i="5"/>
  <c r="H293" i="5" s="1"/>
  <c r="E294" i="5"/>
  <c r="F294" i="5" s="1"/>
  <c r="G294" i="5"/>
  <c r="H294" i="5" s="1"/>
  <c r="E295" i="5"/>
  <c r="F295" i="5" s="1"/>
  <c r="G295" i="5"/>
  <c r="H295" i="5" s="1"/>
  <c r="E296" i="5"/>
  <c r="F296" i="5" s="1"/>
  <c r="G296" i="5"/>
  <c r="H296" i="5" s="1"/>
  <c r="E297" i="5"/>
  <c r="F297" i="5" s="1"/>
  <c r="G297" i="5"/>
  <c r="H297" i="5" s="1"/>
  <c r="E298" i="5"/>
  <c r="F298" i="5" s="1"/>
  <c r="G298" i="5"/>
  <c r="H298" i="5" s="1"/>
  <c r="E299" i="5"/>
  <c r="F299" i="5" s="1"/>
  <c r="G299" i="5"/>
  <c r="H299" i="5" s="1"/>
  <c r="E300" i="5"/>
  <c r="F300" i="5" s="1"/>
  <c r="G300" i="5"/>
  <c r="H300" i="5" s="1"/>
  <c r="E301" i="5"/>
  <c r="F301" i="5" s="1"/>
  <c r="G301" i="5"/>
  <c r="H301" i="5" s="1"/>
  <c r="E302" i="5"/>
  <c r="F302" i="5" s="1"/>
  <c r="G302" i="5"/>
  <c r="H302" i="5" s="1"/>
  <c r="E303" i="5"/>
  <c r="F303" i="5" s="1"/>
  <c r="G303" i="5"/>
  <c r="H303" i="5" s="1"/>
  <c r="E304" i="5"/>
  <c r="F304" i="5" s="1"/>
  <c r="G304" i="5"/>
  <c r="H304" i="5" s="1"/>
  <c r="E305" i="5"/>
  <c r="F305" i="5" s="1"/>
  <c r="G305" i="5"/>
  <c r="H305" i="5" s="1"/>
  <c r="E306" i="5"/>
  <c r="F306" i="5" s="1"/>
  <c r="G306" i="5"/>
  <c r="H306" i="5" s="1"/>
  <c r="E307" i="5"/>
  <c r="F307" i="5" s="1"/>
  <c r="G307" i="5"/>
  <c r="H307" i="5" s="1"/>
  <c r="E308" i="5"/>
  <c r="F308" i="5" s="1"/>
  <c r="G308" i="5"/>
  <c r="H308" i="5" s="1"/>
  <c r="E309" i="5"/>
  <c r="F309" i="5" s="1"/>
  <c r="G309" i="5"/>
  <c r="H309" i="5" s="1"/>
  <c r="E310" i="5"/>
  <c r="F310" i="5" s="1"/>
  <c r="G310" i="5"/>
  <c r="H310" i="5" s="1"/>
  <c r="E311" i="5"/>
  <c r="F311" i="5" s="1"/>
  <c r="G311" i="5"/>
  <c r="H311" i="5" s="1"/>
  <c r="E312" i="5"/>
  <c r="F312" i="5" s="1"/>
  <c r="G312" i="5"/>
  <c r="H312" i="5" s="1"/>
  <c r="E313" i="5"/>
  <c r="F313" i="5" s="1"/>
  <c r="G313" i="5"/>
  <c r="H313" i="5" s="1"/>
  <c r="E314" i="5"/>
  <c r="F314" i="5" s="1"/>
  <c r="G314" i="5"/>
  <c r="H314" i="5" s="1"/>
  <c r="E315" i="5"/>
  <c r="F315" i="5" s="1"/>
  <c r="G315" i="5"/>
  <c r="H315" i="5" s="1"/>
  <c r="E316" i="5"/>
  <c r="F316" i="5" s="1"/>
  <c r="G316" i="5"/>
  <c r="H316" i="5" s="1"/>
  <c r="E317" i="5"/>
  <c r="F317" i="5" s="1"/>
  <c r="G317" i="5"/>
  <c r="H317" i="5" s="1"/>
  <c r="E318" i="5"/>
  <c r="F318" i="5" s="1"/>
  <c r="G318" i="5"/>
  <c r="H318" i="5" s="1"/>
  <c r="E319" i="5"/>
  <c r="F319" i="5" s="1"/>
  <c r="G319" i="5"/>
  <c r="H319" i="5" s="1"/>
  <c r="E320" i="5"/>
  <c r="F320" i="5" s="1"/>
  <c r="G320" i="5"/>
  <c r="H320" i="5" s="1"/>
  <c r="E321" i="5"/>
  <c r="F321" i="5" s="1"/>
  <c r="G321" i="5"/>
  <c r="H321" i="5" s="1"/>
  <c r="E322" i="5"/>
  <c r="F322" i="5" s="1"/>
  <c r="G322" i="5"/>
  <c r="H322" i="5" s="1"/>
  <c r="E323" i="5"/>
  <c r="F323" i="5" s="1"/>
  <c r="G323" i="5"/>
  <c r="H323" i="5" s="1"/>
  <c r="E324" i="5"/>
  <c r="F324" i="5" s="1"/>
  <c r="G324" i="5"/>
  <c r="H324" i="5" s="1"/>
  <c r="E325" i="5"/>
  <c r="F325" i="5" s="1"/>
  <c r="G325" i="5"/>
  <c r="H325" i="5" s="1"/>
  <c r="E326" i="5"/>
  <c r="F326" i="5" s="1"/>
  <c r="G326" i="5"/>
  <c r="H326" i="5" s="1"/>
  <c r="E327" i="5"/>
  <c r="F327" i="5" s="1"/>
  <c r="G327" i="5"/>
  <c r="H327" i="5" s="1"/>
  <c r="E328" i="5"/>
  <c r="F328" i="5" s="1"/>
  <c r="G328" i="5"/>
  <c r="H328" i="5" s="1"/>
  <c r="E329" i="5"/>
  <c r="F329" i="5" s="1"/>
  <c r="G329" i="5"/>
  <c r="H329" i="5" s="1"/>
  <c r="E330" i="5"/>
  <c r="F330" i="5" s="1"/>
  <c r="G330" i="5"/>
  <c r="H330" i="5" s="1"/>
  <c r="E331" i="5"/>
  <c r="F331" i="5" s="1"/>
  <c r="G331" i="5"/>
  <c r="H331" i="5" s="1"/>
  <c r="E332" i="5"/>
  <c r="F332" i="5" s="1"/>
  <c r="G332" i="5"/>
  <c r="H332" i="5" s="1"/>
  <c r="E333" i="5"/>
  <c r="F333" i="5" s="1"/>
  <c r="G333" i="5"/>
  <c r="H333" i="5" s="1"/>
  <c r="E334" i="5"/>
  <c r="F334" i="5" s="1"/>
  <c r="G334" i="5"/>
  <c r="H334" i="5" s="1"/>
  <c r="E335" i="5"/>
  <c r="F335" i="5" s="1"/>
  <c r="G335" i="5"/>
  <c r="H335" i="5" s="1"/>
  <c r="E336" i="5"/>
  <c r="F336" i="5" s="1"/>
  <c r="G336" i="5"/>
  <c r="H336" i="5" s="1"/>
  <c r="E337" i="5"/>
  <c r="F337" i="5" s="1"/>
  <c r="G337" i="5"/>
  <c r="H337" i="5" s="1"/>
  <c r="E338" i="5"/>
  <c r="F338" i="5" s="1"/>
  <c r="G338" i="5"/>
  <c r="H338" i="5" s="1"/>
  <c r="E339" i="5"/>
  <c r="F339" i="5" s="1"/>
  <c r="G339" i="5"/>
  <c r="H339" i="5" s="1"/>
  <c r="E340" i="5"/>
  <c r="F340" i="5" s="1"/>
  <c r="G340" i="5"/>
  <c r="H340" i="5" s="1"/>
  <c r="E341" i="5"/>
  <c r="F341" i="5" s="1"/>
  <c r="G341" i="5"/>
  <c r="H341" i="5" s="1"/>
  <c r="E342" i="5"/>
  <c r="F342" i="5" s="1"/>
  <c r="G342" i="5"/>
  <c r="H342" i="5" s="1"/>
  <c r="E343" i="5"/>
  <c r="F343" i="5" s="1"/>
  <c r="G343" i="5"/>
  <c r="H343" i="5" s="1"/>
  <c r="E344" i="5"/>
  <c r="F344" i="5" s="1"/>
  <c r="G344" i="5"/>
  <c r="H344" i="5" s="1"/>
  <c r="E345" i="5"/>
  <c r="F345" i="5" s="1"/>
  <c r="G345" i="5"/>
  <c r="H345" i="5" s="1"/>
  <c r="E346" i="5"/>
  <c r="F346" i="5" s="1"/>
  <c r="G346" i="5"/>
  <c r="H346" i="5" s="1"/>
  <c r="E347" i="5"/>
  <c r="F347" i="5" s="1"/>
  <c r="G347" i="5"/>
  <c r="H347" i="5" s="1"/>
  <c r="E348" i="5"/>
  <c r="F348" i="5" s="1"/>
  <c r="G348" i="5"/>
  <c r="H348" i="5" s="1"/>
  <c r="E349" i="5"/>
  <c r="F349" i="5" s="1"/>
  <c r="G349" i="5"/>
  <c r="H349" i="5" s="1"/>
  <c r="E350" i="5"/>
  <c r="F350" i="5" s="1"/>
  <c r="G350" i="5"/>
  <c r="H350" i="5" s="1"/>
  <c r="E351" i="5"/>
  <c r="F351" i="5" s="1"/>
  <c r="G351" i="5"/>
  <c r="H351" i="5" s="1"/>
  <c r="E352" i="5"/>
  <c r="F352" i="5" s="1"/>
  <c r="G352" i="5"/>
  <c r="H352" i="5" s="1"/>
  <c r="E353" i="5"/>
  <c r="F353" i="5" s="1"/>
  <c r="G353" i="5"/>
  <c r="H353" i="5" s="1"/>
  <c r="E354" i="5"/>
  <c r="F354" i="5" s="1"/>
  <c r="G354" i="5"/>
  <c r="H354" i="5" s="1"/>
  <c r="E355" i="5"/>
  <c r="F355" i="5" s="1"/>
  <c r="G355" i="5"/>
  <c r="H355" i="5" s="1"/>
  <c r="E356" i="5"/>
  <c r="F356" i="5" s="1"/>
  <c r="G356" i="5"/>
  <c r="H356" i="5" s="1"/>
  <c r="E357" i="5"/>
  <c r="F357" i="5" s="1"/>
  <c r="G357" i="5"/>
  <c r="H357" i="5" s="1"/>
  <c r="E358" i="5"/>
  <c r="F358" i="5" s="1"/>
  <c r="G358" i="5"/>
  <c r="H358" i="5" s="1"/>
  <c r="E359" i="5"/>
  <c r="F359" i="5" s="1"/>
  <c r="G359" i="5"/>
  <c r="H359" i="5" s="1"/>
  <c r="E360" i="5"/>
  <c r="F360" i="5" s="1"/>
  <c r="G360" i="5"/>
  <c r="H360" i="5" s="1"/>
  <c r="E361" i="5"/>
  <c r="F361" i="5" s="1"/>
  <c r="G361" i="5"/>
  <c r="H361" i="5" s="1"/>
  <c r="E362" i="5"/>
  <c r="F362" i="5" s="1"/>
  <c r="G362" i="5"/>
  <c r="H362" i="5" s="1"/>
  <c r="E363" i="5"/>
  <c r="F363" i="5" s="1"/>
  <c r="G363" i="5"/>
  <c r="H363" i="5" s="1"/>
  <c r="E364" i="5"/>
  <c r="F364" i="5" s="1"/>
  <c r="G364" i="5"/>
  <c r="H364" i="5" s="1"/>
  <c r="E365" i="5"/>
  <c r="F365" i="5" s="1"/>
  <c r="G365" i="5"/>
  <c r="H365" i="5" s="1"/>
  <c r="E366" i="5"/>
  <c r="F366" i="5" s="1"/>
  <c r="G366" i="5"/>
  <c r="H366" i="5" s="1"/>
  <c r="E367" i="5"/>
  <c r="F367" i="5" s="1"/>
  <c r="G367" i="5"/>
  <c r="H367" i="5" s="1"/>
  <c r="E368" i="5"/>
  <c r="F368" i="5" s="1"/>
  <c r="G368" i="5"/>
  <c r="H368" i="5" s="1"/>
  <c r="E369" i="5"/>
  <c r="F369" i="5" s="1"/>
  <c r="G369" i="5"/>
  <c r="H369" i="5" s="1"/>
  <c r="E370" i="5"/>
  <c r="F370" i="5" s="1"/>
  <c r="G370" i="5"/>
  <c r="H370" i="5" s="1"/>
  <c r="E371" i="5"/>
  <c r="F371" i="5" s="1"/>
  <c r="G371" i="5"/>
  <c r="H371" i="5" s="1"/>
  <c r="E372" i="5"/>
  <c r="F372" i="5" s="1"/>
  <c r="G372" i="5"/>
  <c r="H372" i="5" s="1"/>
  <c r="E373" i="5"/>
  <c r="F373" i="5" s="1"/>
  <c r="G373" i="5"/>
  <c r="H373" i="5" s="1"/>
  <c r="E374" i="5"/>
  <c r="F374" i="5" s="1"/>
  <c r="G374" i="5"/>
  <c r="H374" i="5" s="1"/>
  <c r="E375" i="5"/>
  <c r="F375" i="5" s="1"/>
  <c r="G375" i="5"/>
  <c r="H375" i="5" s="1"/>
  <c r="E376" i="5"/>
  <c r="F376" i="5" s="1"/>
  <c r="G376" i="5"/>
  <c r="H376" i="5" s="1"/>
  <c r="E377" i="5"/>
  <c r="F377" i="5" s="1"/>
  <c r="G377" i="5"/>
  <c r="H377" i="5" s="1"/>
  <c r="E378" i="5"/>
  <c r="F378" i="5" s="1"/>
  <c r="G378" i="5"/>
  <c r="H378" i="5" s="1"/>
  <c r="E379" i="5"/>
  <c r="F379" i="5" s="1"/>
  <c r="G379" i="5"/>
  <c r="H379" i="5" s="1"/>
  <c r="E380" i="5"/>
  <c r="F380" i="5" s="1"/>
  <c r="G380" i="5"/>
  <c r="H380" i="5" s="1"/>
  <c r="E381" i="5"/>
  <c r="F381" i="5" s="1"/>
  <c r="G381" i="5"/>
  <c r="H381" i="5" s="1"/>
  <c r="E382" i="5"/>
  <c r="F382" i="5" s="1"/>
  <c r="G382" i="5"/>
  <c r="H382" i="5" s="1"/>
  <c r="E383" i="5"/>
  <c r="F383" i="5" s="1"/>
  <c r="G383" i="5"/>
  <c r="H383" i="5" s="1"/>
  <c r="E384" i="5"/>
  <c r="F384" i="5" s="1"/>
  <c r="G384" i="5"/>
  <c r="H384" i="5" s="1"/>
  <c r="E385" i="5"/>
  <c r="F385" i="5" s="1"/>
  <c r="G385" i="5"/>
  <c r="H385" i="5" s="1"/>
  <c r="E386" i="5"/>
  <c r="F386" i="5" s="1"/>
  <c r="G386" i="5"/>
  <c r="H386" i="5" s="1"/>
  <c r="E387" i="5"/>
  <c r="F387" i="5" s="1"/>
  <c r="G387" i="5"/>
  <c r="H387" i="5" s="1"/>
  <c r="E388" i="5"/>
  <c r="F388" i="5" s="1"/>
  <c r="G388" i="5"/>
  <c r="H388" i="5" s="1"/>
  <c r="E389" i="5"/>
  <c r="F389" i="5" s="1"/>
  <c r="G389" i="5"/>
  <c r="H389" i="5" s="1"/>
  <c r="E390" i="5"/>
  <c r="F390" i="5" s="1"/>
  <c r="G390" i="5"/>
  <c r="H390" i="5" s="1"/>
  <c r="E391" i="5"/>
  <c r="F391" i="5" s="1"/>
  <c r="G391" i="5"/>
  <c r="H391" i="5" s="1"/>
  <c r="E392" i="5"/>
  <c r="F392" i="5" s="1"/>
  <c r="G392" i="5"/>
  <c r="H392" i="5" s="1"/>
  <c r="E393" i="5"/>
  <c r="F393" i="5" s="1"/>
  <c r="G393" i="5"/>
  <c r="H393" i="5" s="1"/>
  <c r="E394" i="5"/>
  <c r="F394" i="5" s="1"/>
  <c r="G394" i="5"/>
  <c r="H394" i="5" s="1"/>
  <c r="E395" i="5"/>
  <c r="F395" i="5" s="1"/>
  <c r="G395" i="5"/>
  <c r="H395" i="5" s="1"/>
  <c r="E396" i="5"/>
  <c r="F396" i="5" s="1"/>
  <c r="G396" i="5"/>
  <c r="H396" i="5" s="1"/>
  <c r="E397" i="5"/>
  <c r="F397" i="5" s="1"/>
  <c r="G397" i="5"/>
  <c r="H397" i="5" s="1"/>
  <c r="E398" i="5"/>
  <c r="F398" i="5" s="1"/>
  <c r="G398" i="5"/>
  <c r="H398" i="5" s="1"/>
  <c r="E399" i="5"/>
  <c r="F399" i="5" s="1"/>
  <c r="G399" i="5"/>
  <c r="H399" i="5" s="1"/>
  <c r="E400" i="5"/>
  <c r="F400" i="5" s="1"/>
  <c r="G400" i="5"/>
  <c r="H400" i="5" s="1"/>
  <c r="E401" i="5"/>
  <c r="F401" i="5" s="1"/>
  <c r="G401" i="5"/>
  <c r="H401" i="5" s="1"/>
  <c r="E402" i="5"/>
  <c r="F402" i="5" s="1"/>
  <c r="G402" i="5"/>
  <c r="H402" i="5" s="1"/>
  <c r="E403" i="5"/>
  <c r="F403" i="5" s="1"/>
  <c r="G403" i="5"/>
  <c r="H403" i="5" s="1"/>
  <c r="E404" i="5"/>
  <c r="F404" i="5" s="1"/>
  <c r="G404" i="5"/>
  <c r="H404" i="5" s="1"/>
  <c r="E405" i="5"/>
  <c r="F405" i="5" s="1"/>
  <c r="G405" i="5"/>
  <c r="H405" i="5" s="1"/>
  <c r="E406" i="5"/>
  <c r="F406" i="5" s="1"/>
  <c r="G406" i="5"/>
  <c r="H406" i="5" s="1"/>
  <c r="E407" i="5"/>
  <c r="F407" i="5" s="1"/>
  <c r="G407" i="5"/>
  <c r="H407" i="5" s="1"/>
  <c r="E408" i="5"/>
  <c r="F408" i="5" s="1"/>
  <c r="G408" i="5"/>
  <c r="H408" i="5" s="1"/>
  <c r="E409" i="5"/>
  <c r="F409" i="5" s="1"/>
  <c r="G409" i="5"/>
  <c r="H409" i="5" s="1"/>
  <c r="E410" i="5"/>
  <c r="F410" i="5" s="1"/>
  <c r="G410" i="5"/>
  <c r="H410" i="5" s="1"/>
  <c r="E411" i="5"/>
  <c r="F411" i="5" s="1"/>
  <c r="G411" i="5"/>
  <c r="H411" i="5" s="1"/>
  <c r="E412" i="5"/>
  <c r="F412" i="5" s="1"/>
  <c r="G412" i="5"/>
  <c r="H412" i="5" s="1"/>
  <c r="E413" i="5"/>
  <c r="F413" i="5" s="1"/>
  <c r="G413" i="5"/>
  <c r="H413" i="5" s="1"/>
  <c r="E414" i="5"/>
  <c r="F414" i="5" s="1"/>
  <c r="G414" i="5"/>
  <c r="H414" i="5" s="1"/>
  <c r="E415" i="5"/>
  <c r="F415" i="5" s="1"/>
  <c r="G415" i="5"/>
  <c r="H415" i="5" s="1"/>
  <c r="E416" i="5"/>
  <c r="F416" i="5" s="1"/>
  <c r="G416" i="5"/>
  <c r="H416" i="5" s="1"/>
  <c r="E417" i="5"/>
  <c r="F417" i="5" s="1"/>
  <c r="G417" i="5"/>
  <c r="H417" i="5" s="1"/>
  <c r="E418" i="5"/>
  <c r="F418" i="5" s="1"/>
  <c r="G418" i="5"/>
  <c r="H418" i="5" s="1"/>
  <c r="E419" i="5"/>
  <c r="F419" i="5" s="1"/>
  <c r="G419" i="5"/>
  <c r="H419" i="5" s="1"/>
  <c r="E420" i="5"/>
  <c r="F420" i="5" s="1"/>
  <c r="G420" i="5"/>
  <c r="H420" i="5" s="1"/>
  <c r="E421" i="5"/>
  <c r="F421" i="5" s="1"/>
  <c r="G421" i="5"/>
  <c r="H421" i="5" s="1"/>
  <c r="E422" i="5"/>
  <c r="F422" i="5" s="1"/>
  <c r="G422" i="5"/>
  <c r="H422" i="5" s="1"/>
  <c r="E423" i="5"/>
  <c r="F423" i="5" s="1"/>
  <c r="G423" i="5"/>
  <c r="H423" i="5" s="1"/>
  <c r="E424" i="5"/>
  <c r="F424" i="5" s="1"/>
  <c r="G424" i="5"/>
  <c r="H424" i="5" s="1"/>
  <c r="E425" i="5"/>
  <c r="F425" i="5" s="1"/>
  <c r="G425" i="5"/>
  <c r="H425" i="5" s="1"/>
  <c r="E426" i="5"/>
  <c r="F426" i="5" s="1"/>
  <c r="G426" i="5"/>
  <c r="H426" i="5" s="1"/>
  <c r="E427" i="5"/>
  <c r="F427" i="5" s="1"/>
  <c r="G427" i="5"/>
  <c r="H427" i="5" s="1"/>
  <c r="E428" i="5"/>
  <c r="F428" i="5" s="1"/>
  <c r="G428" i="5"/>
  <c r="H428" i="5" s="1"/>
  <c r="E429" i="5"/>
  <c r="F429" i="5" s="1"/>
  <c r="G429" i="5"/>
  <c r="H429" i="5" s="1"/>
  <c r="E430" i="5"/>
  <c r="F430" i="5" s="1"/>
  <c r="G430" i="5"/>
  <c r="H430" i="5" s="1"/>
  <c r="E431" i="5"/>
  <c r="F431" i="5" s="1"/>
  <c r="G431" i="5"/>
  <c r="H431" i="5" s="1"/>
  <c r="E432" i="5"/>
  <c r="F432" i="5" s="1"/>
  <c r="G432" i="5"/>
  <c r="H432" i="5" s="1"/>
  <c r="E433" i="5"/>
  <c r="F433" i="5" s="1"/>
  <c r="G433" i="5"/>
  <c r="H433" i="5" s="1"/>
  <c r="E434" i="5"/>
  <c r="F434" i="5" s="1"/>
  <c r="G434" i="5"/>
  <c r="H434" i="5" s="1"/>
  <c r="E435" i="5"/>
  <c r="F435" i="5" s="1"/>
  <c r="G435" i="5"/>
  <c r="H435" i="5" s="1"/>
  <c r="E436" i="5"/>
  <c r="F436" i="5" s="1"/>
  <c r="G436" i="5"/>
  <c r="H436" i="5" s="1"/>
  <c r="E437" i="5"/>
  <c r="F437" i="5" s="1"/>
  <c r="G437" i="5"/>
  <c r="H437" i="5" s="1"/>
  <c r="E438" i="5"/>
  <c r="F438" i="5" s="1"/>
  <c r="G438" i="5"/>
  <c r="H438" i="5" s="1"/>
  <c r="E439" i="5"/>
  <c r="F439" i="5" s="1"/>
  <c r="G439" i="5"/>
  <c r="H439" i="5" s="1"/>
  <c r="E440" i="5"/>
  <c r="F440" i="5" s="1"/>
  <c r="G440" i="5"/>
  <c r="H440" i="5" s="1"/>
  <c r="E441" i="5"/>
  <c r="F441" i="5" s="1"/>
  <c r="G441" i="5"/>
  <c r="H441" i="5" s="1"/>
  <c r="E442" i="5"/>
  <c r="F442" i="5" s="1"/>
  <c r="G442" i="5"/>
  <c r="H442" i="5" s="1"/>
  <c r="E443" i="5"/>
  <c r="F443" i="5" s="1"/>
  <c r="G443" i="5"/>
  <c r="H443" i="5" s="1"/>
  <c r="E444" i="5"/>
  <c r="F444" i="5" s="1"/>
  <c r="G444" i="5"/>
  <c r="H444" i="5" s="1"/>
  <c r="E445" i="5"/>
  <c r="F445" i="5" s="1"/>
  <c r="G445" i="5"/>
  <c r="H445" i="5" s="1"/>
  <c r="E446" i="5"/>
  <c r="F446" i="5" s="1"/>
  <c r="G446" i="5"/>
  <c r="H446" i="5" s="1"/>
  <c r="E447" i="5"/>
  <c r="F447" i="5" s="1"/>
  <c r="G447" i="5"/>
  <c r="H447" i="5" s="1"/>
  <c r="E448" i="5"/>
  <c r="F448" i="5" s="1"/>
  <c r="G448" i="5"/>
  <c r="H448" i="5" s="1"/>
  <c r="E449" i="5"/>
  <c r="F449" i="5" s="1"/>
  <c r="G449" i="5"/>
  <c r="H449" i="5" s="1"/>
  <c r="E450" i="5"/>
  <c r="F450" i="5" s="1"/>
  <c r="G450" i="5"/>
  <c r="H450" i="5" s="1"/>
  <c r="E451" i="5"/>
  <c r="F451" i="5" s="1"/>
  <c r="G451" i="5"/>
  <c r="H451" i="5" s="1"/>
  <c r="E452" i="5"/>
  <c r="F452" i="5" s="1"/>
  <c r="G452" i="5"/>
  <c r="H452" i="5" s="1"/>
  <c r="E453" i="5"/>
  <c r="F453" i="5" s="1"/>
  <c r="G453" i="5"/>
  <c r="H453" i="5" s="1"/>
  <c r="E454" i="5"/>
  <c r="F454" i="5" s="1"/>
  <c r="G454" i="5"/>
  <c r="H454" i="5" s="1"/>
  <c r="E455" i="5"/>
  <c r="F455" i="5" s="1"/>
  <c r="G455" i="5"/>
  <c r="H455" i="5" s="1"/>
  <c r="E456" i="5"/>
  <c r="F456" i="5" s="1"/>
  <c r="G456" i="5"/>
  <c r="H456" i="5" s="1"/>
  <c r="E457" i="5"/>
  <c r="F457" i="5" s="1"/>
  <c r="G457" i="5"/>
  <c r="H457" i="5" s="1"/>
  <c r="E458" i="5"/>
  <c r="F458" i="5" s="1"/>
  <c r="G458" i="5"/>
  <c r="H458" i="5" s="1"/>
  <c r="E459" i="5"/>
  <c r="F459" i="5" s="1"/>
  <c r="G459" i="5"/>
  <c r="H459" i="5" s="1"/>
  <c r="E460" i="5"/>
  <c r="F460" i="5" s="1"/>
  <c r="G460" i="5"/>
  <c r="H460" i="5" s="1"/>
  <c r="E461" i="5"/>
  <c r="F461" i="5" s="1"/>
  <c r="G461" i="5"/>
  <c r="H461" i="5" s="1"/>
  <c r="E462" i="5"/>
  <c r="F462" i="5" s="1"/>
  <c r="G462" i="5"/>
  <c r="H462" i="5" s="1"/>
  <c r="E463" i="5"/>
  <c r="F463" i="5" s="1"/>
  <c r="G463" i="5"/>
  <c r="H463" i="5" s="1"/>
  <c r="E464" i="5"/>
  <c r="F464" i="5" s="1"/>
  <c r="G464" i="5"/>
  <c r="H464" i="5" s="1"/>
  <c r="E465" i="5"/>
  <c r="F465" i="5" s="1"/>
  <c r="G465" i="5"/>
  <c r="H465" i="5" s="1"/>
  <c r="E466" i="5"/>
  <c r="F466" i="5" s="1"/>
  <c r="G466" i="5"/>
  <c r="H466" i="5" s="1"/>
  <c r="E467" i="5"/>
  <c r="F467" i="5" s="1"/>
  <c r="G467" i="5"/>
  <c r="H467" i="5" s="1"/>
  <c r="E468" i="5"/>
  <c r="F468" i="5" s="1"/>
  <c r="G468" i="5"/>
  <c r="H468" i="5" s="1"/>
  <c r="E469" i="5"/>
  <c r="F469" i="5" s="1"/>
  <c r="G469" i="5"/>
  <c r="H469" i="5" s="1"/>
  <c r="E470" i="5"/>
  <c r="F470" i="5" s="1"/>
  <c r="G470" i="5"/>
  <c r="H470" i="5" s="1"/>
  <c r="E471" i="5"/>
  <c r="F471" i="5" s="1"/>
  <c r="G471" i="5"/>
  <c r="H471" i="5" s="1"/>
  <c r="E472" i="5"/>
  <c r="F472" i="5" s="1"/>
  <c r="G472" i="5"/>
  <c r="H472" i="5" s="1"/>
  <c r="E473" i="5"/>
  <c r="F473" i="5" s="1"/>
  <c r="G473" i="5"/>
  <c r="H473" i="5" s="1"/>
  <c r="E474" i="5"/>
  <c r="F474" i="5" s="1"/>
  <c r="G474" i="5"/>
  <c r="H474" i="5" s="1"/>
  <c r="E475" i="5"/>
  <c r="F475" i="5" s="1"/>
  <c r="G475" i="5"/>
  <c r="H475" i="5" s="1"/>
  <c r="E476" i="5"/>
  <c r="F476" i="5" s="1"/>
  <c r="G476" i="5"/>
  <c r="H476" i="5" s="1"/>
  <c r="E477" i="5"/>
  <c r="F477" i="5" s="1"/>
  <c r="G477" i="5"/>
  <c r="H477" i="5" s="1"/>
  <c r="E478" i="5"/>
  <c r="F478" i="5" s="1"/>
  <c r="G478" i="5"/>
  <c r="H478" i="5" s="1"/>
  <c r="E479" i="5"/>
  <c r="F479" i="5" s="1"/>
  <c r="G479" i="5"/>
  <c r="H479" i="5" s="1"/>
  <c r="E480" i="5"/>
  <c r="F480" i="5" s="1"/>
  <c r="G480" i="5"/>
  <c r="H480" i="5" s="1"/>
  <c r="E481" i="5"/>
  <c r="F481" i="5" s="1"/>
  <c r="G481" i="5"/>
  <c r="H481" i="5" s="1"/>
  <c r="E482" i="5"/>
  <c r="F482" i="5" s="1"/>
  <c r="G482" i="5"/>
  <c r="H482" i="5" s="1"/>
  <c r="E483" i="5"/>
  <c r="F483" i="5" s="1"/>
  <c r="G483" i="5"/>
  <c r="H483" i="5" s="1"/>
  <c r="E484" i="5"/>
  <c r="F484" i="5" s="1"/>
  <c r="G484" i="5"/>
  <c r="H484" i="5" s="1"/>
  <c r="E485" i="5"/>
  <c r="F485" i="5" s="1"/>
  <c r="G485" i="5"/>
  <c r="H485" i="5" s="1"/>
  <c r="E486" i="5"/>
  <c r="F486" i="5" s="1"/>
  <c r="G486" i="5"/>
  <c r="H486" i="5" s="1"/>
  <c r="E487" i="5"/>
  <c r="F487" i="5" s="1"/>
  <c r="G487" i="5"/>
  <c r="H487" i="5" s="1"/>
  <c r="E488" i="5"/>
  <c r="F488" i="5" s="1"/>
  <c r="G488" i="5"/>
  <c r="H488" i="5" s="1"/>
  <c r="E489" i="5"/>
  <c r="F489" i="5" s="1"/>
  <c r="G489" i="5"/>
  <c r="H489" i="5" s="1"/>
  <c r="E490" i="5"/>
  <c r="F490" i="5" s="1"/>
  <c r="G490" i="5"/>
  <c r="H490" i="5" s="1"/>
  <c r="E491" i="5"/>
  <c r="F491" i="5" s="1"/>
  <c r="G491" i="5"/>
  <c r="H491" i="5" s="1"/>
  <c r="E492" i="5"/>
  <c r="F492" i="5" s="1"/>
  <c r="G492" i="5"/>
  <c r="H492" i="5" s="1"/>
  <c r="E493" i="5"/>
  <c r="F493" i="5" s="1"/>
  <c r="G493" i="5"/>
  <c r="H493" i="5" s="1"/>
  <c r="E494" i="5"/>
  <c r="F494" i="5" s="1"/>
  <c r="G494" i="5"/>
  <c r="H494" i="5" s="1"/>
  <c r="E495" i="5"/>
  <c r="F495" i="5" s="1"/>
  <c r="G495" i="5"/>
  <c r="H495" i="5" s="1"/>
  <c r="E496" i="5"/>
  <c r="F496" i="5" s="1"/>
  <c r="G496" i="5"/>
  <c r="H496" i="5" s="1"/>
  <c r="E497" i="5"/>
  <c r="F497" i="5" s="1"/>
  <c r="G497" i="5"/>
  <c r="H497" i="5" s="1"/>
  <c r="E498" i="5"/>
  <c r="F498" i="5" s="1"/>
  <c r="G498" i="5"/>
  <c r="H498" i="5" s="1"/>
  <c r="E499" i="5"/>
  <c r="F499" i="5" s="1"/>
  <c r="G499" i="5"/>
  <c r="H499" i="5" s="1"/>
  <c r="E500" i="5"/>
  <c r="F500" i="5" s="1"/>
  <c r="G500" i="5"/>
  <c r="H500" i="5" s="1"/>
  <c r="E501" i="5"/>
  <c r="F501" i="5" s="1"/>
  <c r="G501" i="5"/>
  <c r="H501" i="5" s="1"/>
  <c r="E502" i="5"/>
  <c r="F502" i="5" s="1"/>
  <c r="G502" i="5"/>
  <c r="H502" i="5" s="1"/>
  <c r="E503" i="5"/>
  <c r="F503" i="5" s="1"/>
  <c r="G503" i="5"/>
  <c r="H503" i="5" s="1"/>
  <c r="E504" i="5"/>
  <c r="F504" i="5" s="1"/>
  <c r="G504" i="5"/>
  <c r="H504" i="5" s="1"/>
  <c r="E505" i="5"/>
  <c r="F505" i="5" s="1"/>
  <c r="G505" i="5"/>
  <c r="H505" i="5" s="1"/>
  <c r="E506" i="5"/>
  <c r="F506" i="5" s="1"/>
  <c r="G506" i="5"/>
  <c r="H506" i="5" s="1"/>
  <c r="E507" i="5"/>
  <c r="F507" i="5" s="1"/>
  <c r="G507" i="5"/>
  <c r="H507" i="5" s="1"/>
  <c r="E508" i="5"/>
  <c r="F508" i="5" s="1"/>
  <c r="G508" i="5"/>
  <c r="H508" i="5" s="1"/>
  <c r="E509" i="5"/>
  <c r="F509" i="5" s="1"/>
  <c r="G509" i="5"/>
  <c r="H509" i="5" s="1"/>
  <c r="E510" i="5"/>
  <c r="F510" i="5" s="1"/>
  <c r="G510" i="5"/>
  <c r="H510" i="5" s="1"/>
  <c r="E511" i="5"/>
  <c r="F511" i="5" s="1"/>
  <c r="G511" i="5"/>
  <c r="H511" i="5" s="1"/>
  <c r="E512" i="5"/>
  <c r="F512" i="5" s="1"/>
  <c r="G512" i="5"/>
  <c r="H512" i="5" s="1"/>
  <c r="E513" i="5"/>
  <c r="F513" i="5" s="1"/>
  <c r="G513" i="5"/>
  <c r="H513" i="5" s="1"/>
  <c r="E514" i="5"/>
  <c r="F514" i="5" s="1"/>
  <c r="G514" i="5"/>
  <c r="H514" i="5" s="1"/>
  <c r="E515" i="5"/>
  <c r="F515" i="5" s="1"/>
  <c r="G515" i="5"/>
  <c r="H515" i="5" s="1"/>
  <c r="E516" i="5"/>
  <c r="F516" i="5" s="1"/>
  <c r="G516" i="5"/>
  <c r="H516" i="5" s="1"/>
  <c r="E517" i="5"/>
  <c r="F517" i="5" s="1"/>
  <c r="G517" i="5"/>
  <c r="H517" i="5" s="1"/>
  <c r="E518" i="5"/>
  <c r="F518" i="5" s="1"/>
  <c r="G518" i="5"/>
  <c r="H518" i="5" s="1"/>
  <c r="E519" i="5"/>
  <c r="F519" i="5" s="1"/>
  <c r="G519" i="5"/>
  <c r="H519" i="5" s="1"/>
  <c r="E520" i="5"/>
  <c r="F520" i="5" s="1"/>
  <c r="G520" i="5"/>
  <c r="H520" i="5" s="1"/>
  <c r="E521" i="5"/>
  <c r="F521" i="5" s="1"/>
  <c r="G521" i="5"/>
  <c r="H521" i="5" s="1"/>
  <c r="E522" i="5"/>
  <c r="F522" i="5" s="1"/>
  <c r="G522" i="5"/>
  <c r="H522" i="5" s="1"/>
  <c r="E523" i="5"/>
  <c r="F523" i="5" s="1"/>
  <c r="G523" i="5"/>
  <c r="H523" i="5" s="1"/>
  <c r="E524" i="5"/>
  <c r="F524" i="5" s="1"/>
  <c r="G524" i="5"/>
  <c r="H524" i="5" s="1"/>
  <c r="E525" i="5"/>
  <c r="F525" i="5" s="1"/>
  <c r="G525" i="5"/>
  <c r="H525" i="5" s="1"/>
  <c r="E526" i="5"/>
  <c r="F526" i="5" s="1"/>
  <c r="G526" i="5"/>
  <c r="H526" i="5" s="1"/>
  <c r="E527" i="5"/>
  <c r="F527" i="5" s="1"/>
  <c r="G527" i="5"/>
  <c r="H527" i="5" s="1"/>
  <c r="E528" i="5"/>
  <c r="F528" i="5" s="1"/>
  <c r="G528" i="5"/>
  <c r="H528" i="5" s="1"/>
  <c r="E529" i="5"/>
  <c r="F529" i="5" s="1"/>
  <c r="G529" i="5"/>
  <c r="H529" i="5" s="1"/>
  <c r="E530" i="5"/>
  <c r="F530" i="5" s="1"/>
  <c r="G530" i="5"/>
  <c r="H530" i="5" s="1"/>
  <c r="E531" i="5"/>
  <c r="F531" i="5" s="1"/>
  <c r="G531" i="5"/>
  <c r="H531" i="5" s="1"/>
  <c r="E532" i="5"/>
  <c r="F532" i="5" s="1"/>
  <c r="G532" i="5"/>
  <c r="H532" i="5" s="1"/>
  <c r="E533" i="5"/>
  <c r="F533" i="5" s="1"/>
  <c r="G533" i="5"/>
  <c r="H533" i="5" s="1"/>
  <c r="E534" i="5"/>
  <c r="F534" i="5" s="1"/>
  <c r="G534" i="5"/>
  <c r="H534" i="5" s="1"/>
  <c r="E535" i="5"/>
  <c r="F535" i="5" s="1"/>
  <c r="G535" i="5"/>
  <c r="H535" i="5" s="1"/>
  <c r="E536" i="5"/>
  <c r="F536" i="5" s="1"/>
  <c r="G536" i="5"/>
  <c r="H536" i="5" s="1"/>
  <c r="E537" i="5"/>
  <c r="F537" i="5" s="1"/>
  <c r="G537" i="5"/>
  <c r="H537" i="5" s="1"/>
  <c r="E538" i="5"/>
  <c r="F538" i="5" s="1"/>
  <c r="G538" i="5"/>
  <c r="H538" i="5" s="1"/>
  <c r="E539" i="5"/>
  <c r="F539" i="5" s="1"/>
  <c r="G539" i="5"/>
  <c r="H539" i="5" s="1"/>
  <c r="E540" i="5"/>
  <c r="F540" i="5" s="1"/>
  <c r="G540" i="5"/>
  <c r="H540" i="5" s="1"/>
  <c r="E541" i="5"/>
  <c r="F541" i="5" s="1"/>
  <c r="G541" i="5"/>
  <c r="H541" i="5" s="1"/>
  <c r="E542" i="5"/>
  <c r="F542" i="5" s="1"/>
  <c r="G542" i="5"/>
  <c r="H542" i="5" s="1"/>
  <c r="E543" i="5"/>
  <c r="F543" i="5" s="1"/>
  <c r="G543" i="5"/>
  <c r="H543" i="5" s="1"/>
  <c r="E544" i="5"/>
  <c r="F544" i="5" s="1"/>
  <c r="G544" i="5"/>
  <c r="H544" i="5" s="1"/>
  <c r="E545" i="5"/>
  <c r="F545" i="5" s="1"/>
  <c r="G545" i="5"/>
  <c r="H545" i="5" s="1"/>
  <c r="E546" i="5"/>
  <c r="F546" i="5" s="1"/>
  <c r="G546" i="5"/>
  <c r="H546" i="5" s="1"/>
  <c r="E547" i="5"/>
  <c r="F547" i="5" s="1"/>
  <c r="G547" i="5"/>
  <c r="H547" i="5" s="1"/>
  <c r="E548" i="5"/>
  <c r="F548" i="5" s="1"/>
  <c r="G548" i="5"/>
  <c r="H548" i="5" s="1"/>
  <c r="E549" i="5"/>
  <c r="F549" i="5" s="1"/>
  <c r="G549" i="5"/>
  <c r="H549" i="5" s="1"/>
  <c r="E550" i="5"/>
  <c r="F550" i="5" s="1"/>
  <c r="G550" i="5"/>
  <c r="H550" i="5" s="1"/>
  <c r="E551" i="5"/>
  <c r="F551" i="5" s="1"/>
  <c r="G551" i="5"/>
  <c r="H551" i="5" s="1"/>
  <c r="E552" i="5"/>
  <c r="F552" i="5" s="1"/>
  <c r="G552" i="5"/>
  <c r="H552" i="5" s="1"/>
  <c r="E553" i="5"/>
  <c r="F553" i="5" s="1"/>
  <c r="G553" i="5"/>
  <c r="H553" i="5" s="1"/>
  <c r="E554" i="5"/>
  <c r="F554" i="5" s="1"/>
  <c r="G554" i="5"/>
  <c r="H554" i="5" s="1"/>
  <c r="E555" i="5"/>
  <c r="F555" i="5" s="1"/>
  <c r="G555" i="5"/>
  <c r="H555" i="5" s="1"/>
  <c r="E556" i="5"/>
  <c r="F556" i="5" s="1"/>
  <c r="G556" i="5"/>
  <c r="H556" i="5" s="1"/>
  <c r="E557" i="5"/>
  <c r="F557" i="5" s="1"/>
  <c r="G557" i="5"/>
  <c r="H557" i="5" s="1"/>
  <c r="E558" i="5"/>
  <c r="F558" i="5" s="1"/>
  <c r="G558" i="5"/>
  <c r="H558" i="5" s="1"/>
  <c r="E559" i="5"/>
  <c r="F559" i="5" s="1"/>
  <c r="G559" i="5"/>
  <c r="H559" i="5" s="1"/>
  <c r="E560" i="5"/>
  <c r="F560" i="5" s="1"/>
  <c r="G560" i="5"/>
  <c r="H560" i="5" s="1"/>
  <c r="E561" i="5"/>
  <c r="F561" i="5" s="1"/>
  <c r="G561" i="5"/>
  <c r="H561" i="5" s="1"/>
  <c r="E562" i="5"/>
  <c r="F562" i="5" s="1"/>
  <c r="G562" i="5"/>
  <c r="H562" i="5" s="1"/>
  <c r="E563" i="5"/>
  <c r="F563" i="5" s="1"/>
  <c r="G563" i="5"/>
  <c r="H563" i="5" s="1"/>
  <c r="E564" i="5"/>
  <c r="F564" i="5" s="1"/>
  <c r="G564" i="5"/>
  <c r="H564" i="5" s="1"/>
  <c r="E565" i="5"/>
  <c r="F565" i="5" s="1"/>
  <c r="G565" i="5"/>
  <c r="H565" i="5" s="1"/>
  <c r="E566" i="5"/>
  <c r="F566" i="5" s="1"/>
  <c r="G566" i="5"/>
  <c r="H566" i="5" s="1"/>
  <c r="E567" i="5"/>
  <c r="F567" i="5" s="1"/>
  <c r="G567" i="5"/>
  <c r="H567" i="5" s="1"/>
  <c r="E568" i="5"/>
  <c r="F568" i="5" s="1"/>
  <c r="G568" i="5"/>
  <c r="H568" i="5" s="1"/>
  <c r="E569" i="5"/>
  <c r="F569" i="5" s="1"/>
  <c r="G569" i="5"/>
  <c r="H569" i="5" s="1"/>
  <c r="E570" i="5"/>
  <c r="F570" i="5" s="1"/>
  <c r="G570" i="5"/>
  <c r="H570" i="5" s="1"/>
  <c r="E571" i="5"/>
  <c r="F571" i="5" s="1"/>
  <c r="G571" i="5"/>
  <c r="H571" i="5" s="1"/>
  <c r="E572" i="5"/>
  <c r="F572" i="5" s="1"/>
  <c r="G572" i="5"/>
  <c r="H572" i="5" s="1"/>
  <c r="E573" i="5"/>
  <c r="F573" i="5" s="1"/>
  <c r="G573" i="5"/>
  <c r="H573" i="5" s="1"/>
  <c r="E574" i="5"/>
  <c r="F574" i="5" s="1"/>
  <c r="G574" i="5"/>
  <c r="H574" i="5" s="1"/>
  <c r="E575" i="5"/>
  <c r="F575" i="5" s="1"/>
  <c r="G575" i="5"/>
  <c r="H575" i="5" s="1"/>
  <c r="E576" i="5"/>
  <c r="F576" i="5" s="1"/>
  <c r="G576" i="5"/>
  <c r="H576" i="5" s="1"/>
  <c r="E577" i="5"/>
  <c r="F577" i="5" s="1"/>
  <c r="G577" i="5"/>
  <c r="H577" i="5" s="1"/>
  <c r="E578" i="5"/>
  <c r="F578" i="5" s="1"/>
  <c r="G578" i="5"/>
  <c r="H578" i="5" s="1"/>
  <c r="E579" i="5"/>
  <c r="F579" i="5" s="1"/>
  <c r="G579" i="5"/>
  <c r="H579" i="5" s="1"/>
  <c r="E580" i="5"/>
  <c r="F580" i="5" s="1"/>
  <c r="G580" i="5"/>
  <c r="H580" i="5" s="1"/>
  <c r="E581" i="5"/>
  <c r="F581" i="5" s="1"/>
  <c r="G581" i="5"/>
  <c r="H581" i="5" s="1"/>
  <c r="E582" i="5"/>
  <c r="F582" i="5" s="1"/>
  <c r="G582" i="5"/>
  <c r="H582" i="5" s="1"/>
  <c r="E583" i="5"/>
  <c r="F583" i="5" s="1"/>
  <c r="G583" i="5"/>
  <c r="H583" i="5" s="1"/>
  <c r="E584" i="5"/>
  <c r="F584" i="5" s="1"/>
  <c r="G584" i="5"/>
  <c r="H584" i="5" s="1"/>
  <c r="E585" i="5"/>
  <c r="F585" i="5" s="1"/>
  <c r="G585" i="5"/>
  <c r="H585" i="5" s="1"/>
  <c r="E586" i="5"/>
  <c r="F586" i="5" s="1"/>
  <c r="G586" i="5"/>
  <c r="H586" i="5" s="1"/>
  <c r="E587" i="5"/>
  <c r="F587" i="5" s="1"/>
  <c r="G587" i="5"/>
  <c r="H587" i="5" s="1"/>
  <c r="E588" i="5"/>
  <c r="F588" i="5" s="1"/>
  <c r="G588" i="5"/>
  <c r="H588" i="5" s="1"/>
  <c r="E589" i="5"/>
  <c r="F589" i="5" s="1"/>
  <c r="G589" i="5"/>
  <c r="H589" i="5" s="1"/>
  <c r="E590" i="5"/>
  <c r="F590" i="5" s="1"/>
  <c r="G590" i="5"/>
  <c r="H590" i="5" s="1"/>
  <c r="E591" i="5"/>
  <c r="F591" i="5" s="1"/>
  <c r="G591" i="5"/>
  <c r="H591" i="5" s="1"/>
  <c r="E592" i="5"/>
  <c r="F592" i="5" s="1"/>
  <c r="G592" i="5"/>
  <c r="H592" i="5" s="1"/>
  <c r="E593" i="5"/>
  <c r="F593" i="5" s="1"/>
  <c r="G593" i="5"/>
  <c r="H593" i="5" s="1"/>
  <c r="E594" i="5"/>
  <c r="F594" i="5" s="1"/>
  <c r="G594" i="5"/>
  <c r="H594" i="5" s="1"/>
  <c r="E595" i="5"/>
  <c r="F595" i="5" s="1"/>
  <c r="G595" i="5"/>
  <c r="H595" i="5" s="1"/>
  <c r="E596" i="5"/>
  <c r="F596" i="5" s="1"/>
  <c r="G596" i="5"/>
  <c r="H596" i="5" s="1"/>
  <c r="E597" i="5"/>
  <c r="F597" i="5" s="1"/>
  <c r="G597" i="5"/>
  <c r="H597" i="5" s="1"/>
  <c r="E598" i="5"/>
  <c r="F598" i="5" s="1"/>
  <c r="G598" i="5"/>
  <c r="H598" i="5" s="1"/>
  <c r="E599" i="5"/>
  <c r="F599" i="5" s="1"/>
  <c r="G599" i="5"/>
  <c r="H599" i="5" s="1"/>
  <c r="E600" i="5"/>
  <c r="F600" i="5" s="1"/>
  <c r="G600" i="5"/>
  <c r="H600" i="5" s="1"/>
  <c r="E601" i="5"/>
  <c r="F601" i="5" s="1"/>
  <c r="G601" i="5"/>
  <c r="H601" i="5" s="1"/>
  <c r="E602" i="5"/>
  <c r="F602" i="5" s="1"/>
  <c r="G602" i="5"/>
  <c r="H602" i="5" s="1"/>
  <c r="E603" i="5"/>
  <c r="F603" i="5" s="1"/>
  <c r="G603" i="5"/>
  <c r="H603" i="5" s="1"/>
  <c r="E604" i="5"/>
  <c r="F604" i="5" s="1"/>
  <c r="G604" i="5"/>
  <c r="H604" i="5" s="1"/>
  <c r="E605" i="5"/>
  <c r="F605" i="5" s="1"/>
  <c r="G605" i="5"/>
  <c r="H605" i="5" s="1"/>
  <c r="E606" i="5"/>
  <c r="F606" i="5" s="1"/>
  <c r="G606" i="5"/>
  <c r="H606" i="5" s="1"/>
  <c r="E607" i="5"/>
  <c r="F607" i="5" s="1"/>
  <c r="G607" i="5"/>
  <c r="H607" i="5" s="1"/>
  <c r="E608" i="5"/>
  <c r="F608" i="5" s="1"/>
  <c r="G608" i="5"/>
  <c r="H608" i="5" s="1"/>
  <c r="E609" i="5"/>
  <c r="F609" i="5" s="1"/>
  <c r="G609" i="5"/>
  <c r="H609" i="5" s="1"/>
  <c r="E610" i="5"/>
  <c r="F610" i="5" s="1"/>
  <c r="G610" i="5"/>
  <c r="H610" i="5" s="1"/>
  <c r="E611" i="5"/>
  <c r="F611" i="5" s="1"/>
  <c r="G611" i="5"/>
  <c r="H611" i="5" s="1"/>
  <c r="E612" i="5"/>
  <c r="F612" i="5" s="1"/>
  <c r="G612" i="5"/>
  <c r="H612" i="5" s="1"/>
  <c r="E613" i="5"/>
  <c r="F613" i="5" s="1"/>
  <c r="G613" i="5"/>
  <c r="H613" i="5" s="1"/>
  <c r="E614" i="5"/>
  <c r="F614" i="5" s="1"/>
  <c r="G614" i="5"/>
  <c r="H614" i="5" s="1"/>
  <c r="E615" i="5"/>
  <c r="F615" i="5" s="1"/>
  <c r="G615" i="5"/>
  <c r="H615" i="5" s="1"/>
  <c r="E616" i="5"/>
  <c r="F616" i="5" s="1"/>
  <c r="G616" i="5"/>
  <c r="H616" i="5" s="1"/>
  <c r="E617" i="5"/>
  <c r="F617" i="5" s="1"/>
  <c r="G617" i="5"/>
  <c r="H617" i="5" s="1"/>
  <c r="E618" i="5"/>
  <c r="F618" i="5" s="1"/>
  <c r="G618" i="5"/>
  <c r="H618" i="5" s="1"/>
  <c r="E619" i="5"/>
  <c r="F619" i="5" s="1"/>
  <c r="G619" i="5"/>
  <c r="H619" i="5" s="1"/>
  <c r="E620" i="5"/>
  <c r="F620" i="5" s="1"/>
  <c r="G620" i="5"/>
  <c r="H620" i="5" s="1"/>
  <c r="E621" i="5"/>
  <c r="F621" i="5" s="1"/>
  <c r="G621" i="5"/>
  <c r="H621" i="5" s="1"/>
  <c r="E622" i="5"/>
  <c r="F622" i="5" s="1"/>
  <c r="G622" i="5"/>
  <c r="H622" i="5" s="1"/>
  <c r="E623" i="5"/>
  <c r="F623" i="5" s="1"/>
  <c r="G623" i="5"/>
  <c r="H623" i="5" s="1"/>
  <c r="E624" i="5"/>
  <c r="F624" i="5" s="1"/>
  <c r="G624" i="5"/>
  <c r="H624" i="5" s="1"/>
  <c r="E625" i="5"/>
  <c r="F625" i="5" s="1"/>
  <c r="G625" i="5"/>
  <c r="H625" i="5" s="1"/>
  <c r="E626" i="5"/>
  <c r="F626" i="5" s="1"/>
  <c r="G626" i="5"/>
  <c r="H626" i="5" s="1"/>
  <c r="E627" i="5"/>
  <c r="F627" i="5" s="1"/>
  <c r="G627" i="5"/>
  <c r="H627" i="5" s="1"/>
  <c r="E628" i="5"/>
  <c r="F628" i="5" s="1"/>
  <c r="G628" i="5"/>
  <c r="H628" i="5" s="1"/>
  <c r="E629" i="5"/>
  <c r="F629" i="5" s="1"/>
  <c r="G629" i="5"/>
  <c r="H629" i="5" s="1"/>
  <c r="E630" i="5"/>
  <c r="F630" i="5" s="1"/>
  <c r="G630" i="5"/>
  <c r="H630" i="5" s="1"/>
  <c r="E631" i="5"/>
  <c r="F631" i="5" s="1"/>
  <c r="G631" i="5"/>
  <c r="H631" i="5" s="1"/>
  <c r="E632" i="5"/>
  <c r="F632" i="5" s="1"/>
  <c r="G632" i="5"/>
  <c r="H632" i="5" s="1"/>
  <c r="E633" i="5"/>
  <c r="F633" i="5" s="1"/>
  <c r="G633" i="5"/>
  <c r="H633" i="5" s="1"/>
  <c r="E634" i="5"/>
  <c r="F634" i="5" s="1"/>
  <c r="G634" i="5"/>
  <c r="H634" i="5" s="1"/>
  <c r="E635" i="5"/>
  <c r="F635" i="5" s="1"/>
  <c r="G635" i="5"/>
  <c r="H635" i="5" s="1"/>
  <c r="E636" i="5"/>
  <c r="F636" i="5" s="1"/>
  <c r="G636" i="5"/>
  <c r="H636" i="5" s="1"/>
  <c r="E637" i="5"/>
  <c r="F637" i="5" s="1"/>
  <c r="G637" i="5"/>
  <c r="H637" i="5" s="1"/>
  <c r="E638" i="5"/>
  <c r="F638" i="5" s="1"/>
  <c r="G638" i="5"/>
  <c r="H638" i="5" s="1"/>
  <c r="E639" i="5"/>
  <c r="F639" i="5" s="1"/>
  <c r="G639" i="5"/>
  <c r="H639" i="5" s="1"/>
  <c r="E640" i="5"/>
  <c r="F640" i="5" s="1"/>
  <c r="G640" i="5"/>
  <c r="H640" i="5" s="1"/>
  <c r="E641" i="5"/>
  <c r="F641" i="5" s="1"/>
  <c r="G641" i="5"/>
  <c r="H641" i="5" s="1"/>
  <c r="E642" i="5"/>
  <c r="F642" i="5" s="1"/>
  <c r="G642" i="5"/>
  <c r="H642" i="5" s="1"/>
  <c r="E643" i="5"/>
  <c r="F643" i="5" s="1"/>
  <c r="G643" i="5"/>
  <c r="H643" i="5" s="1"/>
  <c r="E644" i="5"/>
  <c r="F644" i="5" s="1"/>
  <c r="G644" i="5"/>
  <c r="H644" i="5" s="1"/>
  <c r="E645" i="5"/>
  <c r="F645" i="5" s="1"/>
  <c r="G645" i="5"/>
  <c r="H645" i="5" s="1"/>
  <c r="E646" i="5"/>
  <c r="F646" i="5" s="1"/>
  <c r="G646" i="5"/>
  <c r="H646" i="5" s="1"/>
  <c r="E647" i="5"/>
  <c r="F647" i="5" s="1"/>
  <c r="G647" i="5"/>
  <c r="H647" i="5" s="1"/>
  <c r="E648" i="5"/>
  <c r="F648" i="5" s="1"/>
  <c r="G648" i="5"/>
  <c r="H648" i="5" s="1"/>
  <c r="E649" i="5"/>
  <c r="F649" i="5" s="1"/>
  <c r="G649" i="5"/>
  <c r="H649" i="5" s="1"/>
  <c r="E650" i="5"/>
  <c r="F650" i="5" s="1"/>
  <c r="G650" i="5"/>
  <c r="H650" i="5" s="1"/>
  <c r="E651" i="5"/>
  <c r="F651" i="5" s="1"/>
  <c r="G651" i="5"/>
  <c r="H651" i="5" s="1"/>
  <c r="E652" i="5"/>
  <c r="F652" i="5" s="1"/>
  <c r="G652" i="5"/>
  <c r="H652" i="5" s="1"/>
  <c r="E653" i="5"/>
  <c r="F653" i="5" s="1"/>
  <c r="G653" i="5"/>
  <c r="H653" i="5" s="1"/>
  <c r="E654" i="5"/>
  <c r="F654" i="5" s="1"/>
  <c r="G654" i="5"/>
  <c r="H654" i="5" s="1"/>
  <c r="E655" i="5"/>
  <c r="F655" i="5" s="1"/>
  <c r="G655" i="5"/>
  <c r="H655" i="5" s="1"/>
  <c r="E656" i="5"/>
  <c r="F656" i="5" s="1"/>
  <c r="G656" i="5"/>
  <c r="H656" i="5" s="1"/>
  <c r="E657" i="5"/>
  <c r="F657" i="5" s="1"/>
  <c r="G657" i="5"/>
  <c r="H657" i="5" s="1"/>
  <c r="E658" i="5"/>
  <c r="F658" i="5" s="1"/>
  <c r="G658" i="5"/>
  <c r="H658" i="5" s="1"/>
  <c r="E659" i="5"/>
  <c r="F659" i="5" s="1"/>
  <c r="G659" i="5"/>
  <c r="H659" i="5" s="1"/>
  <c r="E660" i="5"/>
  <c r="F660" i="5" s="1"/>
  <c r="G660" i="5"/>
  <c r="H660" i="5" s="1"/>
  <c r="E661" i="5"/>
  <c r="F661" i="5" s="1"/>
  <c r="G661" i="5"/>
  <c r="H661" i="5" s="1"/>
  <c r="E662" i="5"/>
  <c r="F662" i="5" s="1"/>
  <c r="G662" i="5"/>
  <c r="H662" i="5" s="1"/>
  <c r="E663" i="5"/>
  <c r="F663" i="5" s="1"/>
  <c r="G663" i="5"/>
  <c r="H663" i="5" s="1"/>
  <c r="E664" i="5"/>
  <c r="F664" i="5" s="1"/>
  <c r="G664" i="5"/>
  <c r="H664" i="5" s="1"/>
  <c r="E665" i="5"/>
  <c r="F665" i="5" s="1"/>
  <c r="G665" i="5"/>
  <c r="H665" i="5" s="1"/>
  <c r="E666" i="5"/>
  <c r="F666" i="5" s="1"/>
  <c r="G666" i="5"/>
  <c r="H666" i="5" s="1"/>
  <c r="E667" i="5"/>
  <c r="F667" i="5" s="1"/>
  <c r="G667" i="5"/>
  <c r="H667" i="5" s="1"/>
  <c r="E668" i="5"/>
  <c r="F668" i="5" s="1"/>
  <c r="G668" i="5"/>
  <c r="H668" i="5" s="1"/>
  <c r="E669" i="5"/>
  <c r="F669" i="5" s="1"/>
  <c r="G669" i="5"/>
  <c r="H669" i="5" s="1"/>
  <c r="E670" i="5"/>
  <c r="F670" i="5" s="1"/>
  <c r="G670" i="5"/>
  <c r="H670" i="5" s="1"/>
  <c r="E671" i="5"/>
  <c r="F671" i="5" s="1"/>
  <c r="G671" i="5"/>
  <c r="H671" i="5" s="1"/>
  <c r="E672" i="5"/>
  <c r="F672" i="5" s="1"/>
  <c r="G672" i="5"/>
  <c r="H672" i="5" s="1"/>
  <c r="E673" i="5"/>
  <c r="F673" i="5" s="1"/>
  <c r="G673" i="5"/>
  <c r="H673" i="5" s="1"/>
  <c r="E674" i="5"/>
  <c r="F674" i="5" s="1"/>
  <c r="G674" i="5"/>
  <c r="H674" i="5" s="1"/>
  <c r="E675" i="5"/>
  <c r="F675" i="5" s="1"/>
  <c r="G675" i="5"/>
  <c r="H675" i="5" s="1"/>
  <c r="E676" i="5"/>
  <c r="F676" i="5" s="1"/>
  <c r="G676" i="5"/>
  <c r="H676" i="5" s="1"/>
  <c r="E677" i="5"/>
  <c r="F677" i="5" s="1"/>
  <c r="G677" i="5"/>
  <c r="H677" i="5" s="1"/>
  <c r="E678" i="5"/>
  <c r="F678" i="5" s="1"/>
  <c r="G678" i="5"/>
  <c r="H678" i="5" s="1"/>
  <c r="E679" i="5"/>
  <c r="F679" i="5" s="1"/>
  <c r="G679" i="5"/>
  <c r="H679" i="5" s="1"/>
  <c r="E680" i="5"/>
  <c r="F680" i="5" s="1"/>
  <c r="G680" i="5"/>
  <c r="H680" i="5" s="1"/>
  <c r="E681" i="5"/>
  <c r="F681" i="5" s="1"/>
  <c r="G681" i="5"/>
  <c r="H681" i="5" s="1"/>
  <c r="E682" i="5"/>
  <c r="F682" i="5" s="1"/>
  <c r="G682" i="5"/>
  <c r="H682" i="5" s="1"/>
  <c r="E683" i="5"/>
  <c r="F683" i="5" s="1"/>
  <c r="G683" i="5"/>
  <c r="H683" i="5" s="1"/>
  <c r="E684" i="5"/>
  <c r="F684" i="5" s="1"/>
  <c r="G684" i="5"/>
  <c r="H684" i="5" s="1"/>
  <c r="E685" i="5"/>
  <c r="F685" i="5" s="1"/>
  <c r="G685" i="5"/>
  <c r="H685" i="5" s="1"/>
  <c r="E686" i="5"/>
  <c r="F686" i="5" s="1"/>
  <c r="G686" i="5"/>
  <c r="H686" i="5" s="1"/>
  <c r="E687" i="5"/>
  <c r="F687" i="5" s="1"/>
  <c r="G687" i="5"/>
  <c r="H687" i="5" s="1"/>
  <c r="E688" i="5"/>
  <c r="F688" i="5" s="1"/>
  <c r="G688" i="5"/>
  <c r="H688" i="5" s="1"/>
  <c r="E689" i="5"/>
  <c r="F689" i="5" s="1"/>
  <c r="G689" i="5"/>
  <c r="H689" i="5" s="1"/>
  <c r="E690" i="5"/>
  <c r="F690" i="5" s="1"/>
  <c r="G690" i="5"/>
  <c r="H690" i="5" s="1"/>
  <c r="E691" i="5"/>
  <c r="F691" i="5" s="1"/>
  <c r="G691" i="5"/>
  <c r="H691" i="5" s="1"/>
  <c r="E692" i="5"/>
  <c r="F692" i="5" s="1"/>
  <c r="G692" i="5"/>
  <c r="H692" i="5" s="1"/>
  <c r="E693" i="5"/>
  <c r="F693" i="5" s="1"/>
  <c r="G693" i="5"/>
  <c r="H693" i="5" s="1"/>
  <c r="E694" i="5"/>
  <c r="F694" i="5" s="1"/>
  <c r="G694" i="5"/>
  <c r="H694" i="5" s="1"/>
  <c r="E695" i="5"/>
  <c r="F695" i="5" s="1"/>
  <c r="G695" i="5"/>
  <c r="H695" i="5" s="1"/>
  <c r="E696" i="5"/>
  <c r="F696" i="5" s="1"/>
  <c r="G696" i="5"/>
  <c r="H696" i="5" s="1"/>
  <c r="E697" i="5"/>
  <c r="F697" i="5" s="1"/>
  <c r="G697" i="5"/>
  <c r="H697" i="5" s="1"/>
  <c r="E698" i="5"/>
  <c r="F698" i="5" s="1"/>
  <c r="G698" i="5"/>
  <c r="H698" i="5" s="1"/>
  <c r="E699" i="5"/>
  <c r="F699" i="5" s="1"/>
  <c r="G699" i="5"/>
  <c r="H699" i="5" s="1"/>
  <c r="E700" i="5"/>
  <c r="F700" i="5" s="1"/>
  <c r="G700" i="5"/>
  <c r="H700" i="5" s="1"/>
  <c r="E701" i="5"/>
  <c r="F701" i="5" s="1"/>
  <c r="G701" i="5"/>
  <c r="H701" i="5" s="1"/>
  <c r="E702" i="5"/>
  <c r="F702" i="5" s="1"/>
  <c r="G702" i="5"/>
  <c r="H702" i="5" s="1"/>
  <c r="E703" i="5"/>
  <c r="F703" i="5" s="1"/>
  <c r="G703" i="5"/>
  <c r="H703" i="5" s="1"/>
  <c r="E704" i="5"/>
  <c r="F704" i="5" s="1"/>
  <c r="G704" i="5"/>
  <c r="H704" i="5" s="1"/>
  <c r="E705" i="5"/>
  <c r="F705" i="5" s="1"/>
  <c r="G705" i="5"/>
  <c r="H705" i="5" s="1"/>
  <c r="E706" i="5"/>
  <c r="F706" i="5" s="1"/>
  <c r="G706" i="5"/>
  <c r="H706" i="5" s="1"/>
  <c r="E707" i="5"/>
  <c r="F707" i="5" s="1"/>
  <c r="G707" i="5"/>
  <c r="H707" i="5" s="1"/>
  <c r="E708" i="5"/>
  <c r="F708" i="5" s="1"/>
  <c r="G708" i="5"/>
  <c r="H708" i="5" s="1"/>
  <c r="E709" i="5"/>
  <c r="F709" i="5" s="1"/>
  <c r="G709" i="5"/>
  <c r="H709" i="5" s="1"/>
  <c r="E710" i="5"/>
  <c r="F710" i="5" s="1"/>
  <c r="G710" i="5"/>
  <c r="H710" i="5" s="1"/>
  <c r="E711" i="5"/>
  <c r="F711" i="5" s="1"/>
  <c r="G711" i="5"/>
  <c r="H711" i="5" s="1"/>
  <c r="E712" i="5"/>
  <c r="F712" i="5" s="1"/>
  <c r="G712" i="5"/>
  <c r="H712" i="5" s="1"/>
  <c r="E713" i="5"/>
  <c r="F713" i="5" s="1"/>
  <c r="G713" i="5"/>
  <c r="H713" i="5" s="1"/>
  <c r="E714" i="5"/>
  <c r="F714" i="5" s="1"/>
  <c r="G714" i="5"/>
  <c r="H714" i="5" s="1"/>
  <c r="E715" i="5"/>
  <c r="F715" i="5" s="1"/>
  <c r="G715" i="5"/>
  <c r="H715" i="5" s="1"/>
  <c r="E716" i="5"/>
  <c r="F716" i="5" s="1"/>
  <c r="G716" i="5"/>
  <c r="H716" i="5" s="1"/>
  <c r="E717" i="5"/>
  <c r="F717" i="5" s="1"/>
  <c r="G717" i="5"/>
  <c r="H717" i="5" s="1"/>
  <c r="E718" i="5"/>
  <c r="F718" i="5" s="1"/>
  <c r="G718" i="5"/>
  <c r="H718" i="5" s="1"/>
  <c r="E719" i="5"/>
  <c r="F719" i="5" s="1"/>
  <c r="G719" i="5"/>
  <c r="H719" i="5" s="1"/>
  <c r="E720" i="5"/>
  <c r="F720" i="5" s="1"/>
  <c r="G720" i="5"/>
  <c r="H720" i="5" s="1"/>
  <c r="E721" i="5"/>
  <c r="F721" i="5" s="1"/>
  <c r="G721" i="5"/>
  <c r="H721" i="5" s="1"/>
  <c r="E722" i="5"/>
  <c r="F722" i="5" s="1"/>
  <c r="G722" i="5"/>
  <c r="H722" i="5" s="1"/>
  <c r="E723" i="5"/>
  <c r="F723" i="5" s="1"/>
  <c r="G723" i="5"/>
  <c r="H723" i="5" s="1"/>
  <c r="E724" i="5"/>
  <c r="F724" i="5" s="1"/>
  <c r="G724" i="5"/>
  <c r="H724" i="5" s="1"/>
  <c r="E725" i="5"/>
  <c r="F725" i="5" s="1"/>
  <c r="G725" i="5"/>
  <c r="H725" i="5" s="1"/>
  <c r="E726" i="5"/>
  <c r="F726" i="5" s="1"/>
  <c r="G726" i="5"/>
  <c r="H726" i="5" s="1"/>
  <c r="E727" i="5"/>
  <c r="F727" i="5" s="1"/>
  <c r="G727" i="5"/>
  <c r="H727" i="5" s="1"/>
  <c r="E728" i="5"/>
  <c r="F728" i="5" s="1"/>
  <c r="G728" i="5"/>
  <c r="H728" i="5" s="1"/>
  <c r="E729" i="5"/>
  <c r="F729" i="5" s="1"/>
  <c r="G729" i="5"/>
  <c r="H729" i="5" s="1"/>
  <c r="E730" i="5"/>
  <c r="F730" i="5" s="1"/>
  <c r="G730" i="5"/>
  <c r="H730" i="5" s="1"/>
  <c r="E731" i="5"/>
  <c r="F731" i="5" s="1"/>
  <c r="G731" i="5"/>
  <c r="H731" i="5" s="1"/>
  <c r="E732" i="5"/>
  <c r="F732" i="5" s="1"/>
  <c r="G732" i="5"/>
  <c r="H732" i="5" s="1"/>
  <c r="E733" i="5"/>
  <c r="F733" i="5" s="1"/>
  <c r="G733" i="5"/>
  <c r="H733" i="5" s="1"/>
  <c r="E734" i="5"/>
  <c r="F734" i="5" s="1"/>
  <c r="G734" i="5"/>
  <c r="H734" i="5" s="1"/>
  <c r="E735" i="5"/>
  <c r="F735" i="5" s="1"/>
  <c r="G735" i="5"/>
  <c r="H735" i="5" s="1"/>
  <c r="E736" i="5"/>
  <c r="F736" i="5" s="1"/>
  <c r="G736" i="5"/>
  <c r="H736" i="5" s="1"/>
  <c r="E737" i="5"/>
  <c r="F737" i="5" s="1"/>
  <c r="G737" i="5"/>
  <c r="H737" i="5" s="1"/>
  <c r="E738" i="5"/>
  <c r="F738" i="5" s="1"/>
  <c r="G738" i="5"/>
  <c r="H738" i="5" s="1"/>
  <c r="E739" i="5"/>
  <c r="F739" i="5" s="1"/>
  <c r="G739" i="5"/>
  <c r="H739" i="5" s="1"/>
  <c r="E740" i="5"/>
  <c r="F740" i="5" s="1"/>
  <c r="G740" i="5"/>
  <c r="H740" i="5" s="1"/>
  <c r="E741" i="5"/>
  <c r="F741" i="5" s="1"/>
  <c r="G741" i="5"/>
  <c r="H741" i="5" s="1"/>
  <c r="E742" i="5"/>
  <c r="F742" i="5" s="1"/>
  <c r="G742" i="5"/>
  <c r="H742" i="5" s="1"/>
  <c r="E743" i="5"/>
  <c r="F743" i="5" s="1"/>
  <c r="G743" i="5"/>
  <c r="H743" i="5" s="1"/>
  <c r="E744" i="5"/>
  <c r="F744" i="5" s="1"/>
  <c r="G744" i="5"/>
  <c r="H744" i="5" s="1"/>
  <c r="E745" i="5"/>
  <c r="F745" i="5" s="1"/>
  <c r="G745" i="5"/>
  <c r="H745" i="5" s="1"/>
  <c r="E746" i="5"/>
  <c r="F746" i="5" s="1"/>
  <c r="G746" i="5"/>
  <c r="H746" i="5" s="1"/>
  <c r="E747" i="5"/>
  <c r="F747" i="5" s="1"/>
  <c r="G747" i="5"/>
  <c r="H747" i="5" s="1"/>
  <c r="E748" i="5"/>
  <c r="F748" i="5" s="1"/>
  <c r="G748" i="5"/>
  <c r="H748" i="5" s="1"/>
  <c r="E749" i="5"/>
  <c r="F749" i="5" s="1"/>
  <c r="G749" i="5"/>
  <c r="H749" i="5" s="1"/>
  <c r="E750" i="5"/>
  <c r="F750" i="5" s="1"/>
  <c r="G750" i="5"/>
  <c r="H750" i="5" s="1"/>
  <c r="E751" i="5"/>
  <c r="F751" i="5" s="1"/>
  <c r="G751" i="5"/>
  <c r="H751" i="5" s="1"/>
  <c r="E752" i="5"/>
  <c r="F752" i="5" s="1"/>
  <c r="G752" i="5"/>
  <c r="H752" i="5" s="1"/>
  <c r="E753" i="5"/>
  <c r="F753" i="5" s="1"/>
  <c r="G753" i="5"/>
  <c r="H753" i="5" s="1"/>
  <c r="E754" i="5"/>
  <c r="F754" i="5" s="1"/>
  <c r="G754" i="5"/>
  <c r="H754" i="5" s="1"/>
  <c r="E755" i="5"/>
  <c r="F755" i="5" s="1"/>
  <c r="G755" i="5"/>
  <c r="H755" i="5" s="1"/>
  <c r="E756" i="5"/>
  <c r="F756" i="5" s="1"/>
  <c r="G756" i="5"/>
  <c r="H756" i="5" s="1"/>
  <c r="E757" i="5"/>
  <c r="F757" i="5" s="1"/>
  <c r="G757" i="5"/>
  <c r="H757" i="5" s="1"/>
  <c r="E758" i="5"/>
  <c r="F758" i="5" s="1"/>
  <c r="G758" i="5"/>
  <c r="H758" i="5" s="1"/>
  <c r="E759" i="5"/>
  <c r="F759" i="5" s="1"/>
  <c r="G759" i="5"/>
  <c r="H759" i="5" s="1"/>
  <c r="E760" i="5"/>
  <c r="F760" i="5" s="1"/>
  <c r="G760" i="5"/>
  <c r="H760" i="5" s="1"/>
  <c r="E761" i="5"/>
  <c r="F761" i="5" s="1"/>
  <c r="G761" i="5"/>
  <c r="H761" i="5" s="1"/>
  <c r="E762" i="5"/>
  <c r="F762" i="5" s="1"/>
  <c r="G762" i="5"/>
  <c r="H762" i="5" s="1"/>
  <c r="E763" i="5"/>
  <c r="F763" i="5" s="1"/>
  <c r="G763" i="5"/>
  <c r="H763" i="5" s="1"/>
  <c r="E764" i="5"/>
  <c r="F764" i="5" s="1"/>
  <c r="G764" i="5"/>
  <c r="H764" i="5" s="1"/>
  <c r="E765" i="5"/>
  <c r="F765" i="5" s="1"/>
  <c r="G765" i="5"/>
  <c r="H765" i="5" s="1"/>
  <c r="E766" i="5"/>
  <c r="F766" i="5" s="1"/>
  <c r="G766" i="5"/>
  <c r="H766" i="5" s="1"/>
  <c r="E767" i="5"/>
  <c r="F767" i="5" s="1"/>
  <c r="G767" i="5"/>
  <c r="H767" i="5" s="1"/>
  <c r="E768" i="5"/>
  <c r="F768" i="5" s="1"/>
  <c r="G768" i="5"/>
  <c r="H768" i="5" s="1"/>
  <c r="E769" i="5"/>
  <c r="F769" i="5" s="1"/>
  <c r="G769" i="5"/>
  <c r="H769" i="5" s="1"/>
  <c r="E770" i="5"/>
  <c r="F770" i="5" s="1"/>
  <c r="G770" i="5"/>
  <c r="H770" i="5" s="1"/>
  <c r="E771" i="5"/>
  <c r="F771" i="5" s="1"/>
  <c r="G771" i="5"/>
  <c r="H771" i="5" s="1"/>
  <c r="E772" i="5"/>
  <c r="F772" i="5" s="1"/>
  <c r="G772" i="5"/>
  <c r="H772" i="5" s="1"/>
  <c r="E773" i="5"/>
  <c r="F773" i="5" s="1"/>
  <c r="G773" i="5"/>
  <c r="H773" i="5" s="1"/>
  <c r="E774" i="5"/>
  <c r="F774" i="5" s="1"/>
  <c r="G774" i="5"/>
  <c r="H774" i="5" s="1"/>
  <c r="E775" i="5"/>
  <c r="F775" i="5" s="1"/>
  <c r="G775" i="5"/>
  <c r="H775" i="5" s="1"/>
  <c r="E776" i="5"/>
  <c r="F776" i="5" s="1"/>
  <c r="G776" i="5"/>
  <c r="H776" i="5" s="1"/>
  <c r="E777" i="5"/>
  <c r="F777" i="5" s="1"/>
  <c r="G777" i="5"/>
  <c r="H777" i="5" s="1"/>
  <c r="E778" i="5"/>
  <c r="F778" i="5" s="1"/>
  <c r="G778" i="5"/>
  <c r="H778" i="5" s="1"/>
  <c r="E779" i="5"/>
  <c r="F779" i="5" s="1"/>
  <c r="G779" i="5"/>
  <c r="H779" i="5" s="1"/>
  <c r="E780" i="5"/>
  <c r="F780" i="5" s="1"/>
  <c r="G780" i="5"/>
  <c r="H780" i="5" s="1"/>
  <c r="E781" i="5"/>
  <c r="F781" i="5" s="1"/>
  <c r="G781" i="5"/>
  <c r="H781" i="5" s="1"/>
  <c r="E782" i="5"/>
  <c r="F782" i="5" s="1"/>
  <c r="G782" i="5"/>
  <c r="H782" i="5" s="1"/>
  <c r="E783" i="5"/>
  <c r="F783" i="5" s="1"/>
  <c r="G783" i="5"/>
  <c r="H783" i="5" s="1"/>
  <c r="E784" i="5"/>
  <c r="F784" i="5" s="1"/>
  <c r="G784" i="5"/>
  <c r="H784" i="5" s="1"/>
  <c r="E785" i="5"/>
  <c r="F785" i="5" s="1"/>
  <c r="G785" i="5"/>
  <c r="H785" i="5" s="1"/>
  <c r="E786" i="5"/>
  <c r="F786" i="5" s="1"/>
  <c r="G786" i="5"/>
  <c r="H786" i="5" s="1"/>
  <c r="E787" i="5"/>
  <c r="F787" i="5" s="1"/>
  <c r="G787" i="5"/>
  <c r="H787" i="5" s="1"/>
  <c r="E788" i="5"/>
  <c r="F788" i="5" s="1"/>
  <c r="G788" i="5"/>
  <c r="H788" i="5" s="1"/>
  <c r="E789" i="5"/>
  <c r="F789" i="5" s="1"/>
  <c r="G789" i="5"/>
  <c r="H789" i="5" s="1"/>
  <c r="E790" i="5"/>
  <c r="F790" i="5" s="1"/>
  <c r="G790" i="5"/>
  <c r="H790" i="5" s="1"/>
  <c r="E791" i="5"/>
  <c r="F791" i="5" s="1"/>
  <c r="G791" i="5"/>
  <c r="H791" i="5" s="1"/>
  <c r="E792" i="5"/>
  <c r="F792" i="5" s="1"/>
  <c r="G792" i="5"/>
  <c r="H792" i="5" s="1"/>
  <c r="E793" i="5"/>
  <c r="F793" i="5" s="1"/>
  <c r="G793" i="5"/>
  <c r="H793" i="5" s="1"/>
  <c r="E794" i="5"/>
  <c r="F794" i="5" s="1"/>
  <c r="G794" i="5"/>
  <c r="H794" i="5" s="1"/>
  <c r="E795" i="5"/>
  <c r="F795" i="5" s="1"/>
  <c r="G795" i="5"/>
  <c r="H795" i="5" s="1"/>
  <c r="E796" i="5"/>
  <c r="F796" i="5" s="1"/>
  <c r="G796" i="5"/>
  <c r="H796" i="5" s="1"/>
  <c r="E797" i="5"/>
  <c r="F797" i="5" s="1"/>
  <c r="G797" i="5"/>
  <c r="H797" i="5" s="1"/>
  <c r="E798" i="5"/>
  <c r="F798" i="5" s="1"/>
  <c r="G798" i="5"/>
  <c r="H798" i="5" s="1"/>
  <c r="E799" i="5"/>
  <c r="F799" i="5" s="1"/>
  <c r="G799" i="5"/>
  <c r="H799" i="5" s="1"/>
  <c r="E800" i="5"/>
  <c r="F800" i="5" s="1"/>
  <c r="G800" i="5"/>
  <c r="H800" i="5" s="1"/>
  <c r="E801" i="5"/>
  <c r="F801" i="5" s="1"/>
  <c r="G801" i="5"/>
  <c r="H801" i="5" s="1"/>
  <c r="E802" i="5"/>
  <c r="F802" i="5" s="1"/>
  <c r="G802" i="5"/>
  <c r="H802" i="5" s="1"/>
  <c r="E803" i="5"/>
  <c r="F803" i="5" s="1"/>
  <c r="G803" i="5"/>
  <c r="H803" i="5" s="1"/>
  <c r="E804" i="5"/>
  <c r="F804" i="5" s="1"/>
  <c r="G804" i="5"/>
  <c r="H804" i="5" s="1"/>
  <c r="E805" i="5"/>
  <c r="F805" i="5" s="1"/>
  <c r="G805" i="5"/>
  <c r="H805" i="5" s="1"/>
  <c r="E806" i="5"/>
  <c r="F806" i="5" s="1"/>
  <c r="G806" i="5"/>
  <c r="H806" i="5" s="1"/>
  <c r="E807" i="5"/>
  <c r="F807" i="5" s="1"/>
  <c r="G807" i="5"/>
  <c r="H807" i="5" s="1"/>
  <c r="E808" i="5"/>
  <c r="F808" i="5" s="1"/>
  <c r="G808" i="5"/>
  <c r="H808" i="5" s="1"/>
  <c r="E809" i="5"/>
  <c r="F809" i="5" s="1"/>
  <c r="G809" i="5"/>
  <c r="H809" i="5" s="1"/>
  <c r="E810" i="5"/>
  <c r="F810" i="5" s="1"/>
  <c r="G810" i="5"/>
  <c r="H810" i="5" s="1"/>
  <c r="E811" i="5"/>
  <c r="F811" i="5" s="1"/>
  <c r="G811" i="5"/>
  <c r="H811" i="5" s="1"/>
  <c r="E812" i="5"/>
  <c r="F812" i="5" s="1"/>
  <c r="G812" i="5"/>
  <c r="H812" i="5" s="1"/>
  <c r="E813" i="5"/>
  <c r="F813" i="5" s="1"/>
  <c r="G813" i="5"/>
  <c r="H813" i="5" s="1"/>
  <c r="E814" i="5"/>
  <c r="F814" i="5" s="1"/>
  <c r="G814" i="5"/>
  <c r="H814" i="5" s="1"/>
  <c r="E815" i="5"/>
  <c r="F815" i="5" s="1"/>
  <c r="G815" i="5"/>
  <c r="H815" i="5" s="1"/>
  <c r="E816" i="5"/>
  <c r="F816" i="5" s="1"/>
  <c r="G816" i="5"/>
  <c r="H816" i="5" s="1"/>
  <c r="E817" i="5"/>
  <c r="F817" i="5" s="1"/>
  <c r="G817" i="5"/>
  <c r="H817" i="5" s="1"/>
  <c r="E818" i="5"/>
  <c r="F818" i="5" s="1"/>
  <c r="G818" i="5"/>
  <c r="H818" i="5" s="1"/>
  <c r="E819" i="5"/>
  <c r="F819" i="5" s="1"/>
  <c r="G819" i="5"/>
  <c r="H819" i="5" s="1"/>
  <c r="E820" i="5"/>
  <c r="F820" i="5" s="1"/>
  <c r="G820" i="5"/>
  <c r="H820" i="5" s="1"/>
  <c r="E821" i="5"/>
  <c r="F821" i="5" s="1"/>
  <c r="G821" i="5"/>
  <c r="H821" i="5" s="1"/>
  <c r="E822" i="5"/>
  <c r="F822" i="5" s="1"/>
  <c r="G822" i="5"/>
  <c r="H822" i="5" s="1"/>
  <c r="E823" i="5"/>
  <c r="F823" i="5" s="1"/>
  <c r="G823" i="5"/>
  <c r="H823" i="5" s="1"/>
  <c r="E824" i="5"/>
  <c r="F824" i="5" s="1"/>
  <c r="G824" i="5"/>
  <c r="H824" i="5" s="1"/>
  <c r="E825" i="5"/>
  <c r="F825" i="5" s="1"/>
  <c r="G825" i="5"/>
  <c r="H825" i="5" s="1"/>
  <c r="E826" i="5"/>
  <c r="F826" i="5" s="1"/>
  <c r="G826" i="5"/>
  <c r="H826" i="5" s="1"/>
  <c r="E827" i="5"/>
  <c r="F827" i="5" s="1"/>
  <c r="G827" i="5"/>
  <c r="H827" i="5" s="1"/>
  <c r="E828" i="5"/>
  <c r="F828" i="5" s="1"/>
  <c r="G828" i="5"/>
  <c r="H828" i="5" s="1"/>
  <c r="E829" i="5"/>
  <c r="F829" i="5" s="1"/>
  <c r="G829" i="5"/>
  <c r="H829" i="5" s="1"/>
  <c r="E830" i="5"/>
  <c r="F830" i="5" s="1"/>
  <c r="G830" i="5"/>
  <c r="H830" i="5" s="1"/>
  <c r="E831" i="5"/>
  <c r="F831" i="5" s="1"/>
  <c r="G831" i="5"/>
  <c r="H831" i="5" s="1"/>
  <c r="E832" i="5"/>
  <c r="F832" i="5" s="1"/>
  <c r="G832" i="5"/>
  <c r="H832" i="5" s="1"/>
  <c r="E833" i="5"/>
  <c r="F833" i="5" s="1"/>
  <c r="G833" i="5"/>
  <c r="H833" i="5" s="1"/>
  <c r="E834" i="5"/>
  <c r="F834" i="5" s="1"/>
  <c r="G834" i="5"/>
  <c r="H834" i="5" s="1"/>
  <c r="E835" i="5"/>
  <c r="F835" i="5" s="1"/>
  <c r="G835" i="5"/>
  <c r="H835" i="5" s="1"/>
  <c r="E836" i="5"/>
  <c r="F836" i="5" s="1"/>
  <c r="G836" i="5"/>
  <c r="H836" i="5" s="1"/>
  <c r="E837" i="5"/>
  <c r="F837" i="5" s="1"/>
  <c r="G837" i="5"/>
  <c r="H837" i="5" s="1"/>
  <c r="E838" i="5"/>
  <c r="F838" i="5" s="1"/>
  <c r="G838" i="5"/>
  <c r="H838" i="5" s="1"/>
  <c r="E839" i="5"/>
  <c r="F839" i="5" s="1"/>
  <c r="G839" i="5"/>
  <c r="H839" i="5" s="1"/>
  <c r="E840" i="5"/>
  <c r="F840" i="5" s="1"/>
  <c r="G840" i="5"/>
  <c r="H840" i="5" s="1"/>
  <c r="E841" i="5"/>
  <c r="F841" i="5" s="1"/>
  <c r="G841" i="5"/>
  <c r="H841" i="5" s="1"/>
  <c r="E842" i="5"/>
  <c r="F842" i="5" s="1"/>
  <c r="G842" i="5"/>
  <c r="H842" i="5" s="1"/>
  <c r="E843" i="5"/>
  <c r="F843" i="5" s="1"/>
  <c r="G843" i="5"/>
  <c r="H843" i="5" s="1"/>
  <c r="E844" i="5"/>
  <c r="F844" i="5" s="1"/>
  <c r="G844" i="5"/>
  <c r="H844" i="5" s="1"/>
  <c r="E845" i="5"/>
  <c r="F845" i="5" s="1"/>
  <c r="G845" i="5"/>
  <c r="H845" i="5" s="1"/>
  <c r="E846" i="5"/>
  <c r="F846" i="5" s="1"/>
  <c r="G846" i="5"/>
  <c r="H846" i="5" s="1"/>
  <c r="E847" i="5"/>
  <c r="F847" i="5" s="1"/>
  <c r="G847" i="5"/>
  <c r="H847" i="5" s="1"/>
  <c r="E848" i="5"/>
  <c r="F848" i="5" s="1"/>
  <c r="G848" i="5"/>
  <c r="H848" i="5" s="1"/>
  <c r="E849" i="5"/>
  <c r="F849" i="5" s="1"/>
  <c r="G849" i="5"/>
  <c r="H849" i="5" s="1"/>
  <c r="E850" i="5"/>
  <c r="F850" i="5" s="1"/>
  <c r="G850" i="5"/>
  <c r="H850" i="5" s="1"/>
  <c r="E851" i="5"/>
  <c r="F851" i="5" s="1"/>
  <c r="G851" i="5"/>
  <c r="H851" i="5" s="1"/>
  <c r="E852" i="5"/>
  <c r="F852" i="5" s="1"/>
  <c r="G852" i="5"/>
  <c r="H852" i="5" s="1"/>
  <c r="E853" i="5"/>
  <c r="F853" i="5" s="1"/>
  <c r="G853" i="5"/>
  <c r="H853" i="5" s="1"/>
  <c r="E854" i="5"/>
  <c r="F854" i="5" s="1"/>
  <c r="G854" i="5"/>
  <c r="H854" i="5" s="1"/>
  <c r="E855" i="5"/>
  <c r="F855" i="5" s="1"/>
  <c r="G855" i="5"/>
  <c r="H855" i="5" s="1"/>
  <c r="E856" i="5"/>
  <c r="F856" i="5" s="1"/>
  <c r="G856" i="5"/>
  <c r="H856" i="5" s="1"/>
  <c r="E857" i="5"/>
  <c r="F857" i="5" s="1"/>
  <c r="G857" i="5"/>
  <c r="H857" i="5" s="1"/>
  <c r="E858" i="5"/>
  <c r="F858" i="5" s="1"/>
  <c r="G858" i="5"/>
  <c r="H858" i="5" s="1"/>
  <c r="E859" i="5"/>
  <c r="F859" i="5" s="1"/>
  <c r="G859" i="5"/>
  <c r="H859" i="5" s="1"/>
  <c r="E860" i="5"/>
  <c r="F860" i="5" s="1"/>
  <c r="G860" i="5"/>
  <c r="H860" i="5" s="1"/>
  <c r="E861" i="5"/>
  <c r="F861" i="5" s="1"/>
  <c r="G861" i="5"/>
  <c r="H861" i="5" s="1"/>
  <c r="E862" i="5"/>
  <c r="F862" i="5" s="1"/>
  <c r="G862" i="5"/>
  <c r="H862" i="5" s="1"/>
  <c r="E863" i="5"/>
  <c r="F863" i="5" s="1"/>
  <c r="G863" i="5"/>
  <c r="H863" i="5" s="1"/>
  <c r="E864" i="5"/>
  <c r="F864" i="5" s="1"/>
  <c r="G864" i="5"/>
  <c r="H864" i="5" s="1"/>
  <c r="E865" i="5"/>
  <c r="F865" i="5" s="1"/>
  <c r="G865" i="5"/>
  <c r="H865" i="5" s="1"/>
  <c r="E866" i="5"/>
  <c r="F866" i="5" s="1"/>
  <c r="G866" i="5"/>
  <c r="H866" i="5" s="1"/>
  <c r="E867" i="5"/>
  <c r="F867" i="5" s="1"/>
  <c r="G867" i="5"/>
  <c r="H867" i="5" s="1"/>
  <c r="E868" i="5"/>
  <c r="F868" i="5" s="1"/>
  <c r="G868" i="5"/>
  <c r="H868" i="5" s="1"/>
  <c r="E869" i="5"/>
  <c r="F869" i="5" s="1"/>
  <c r="G869" i="5"/>
  <c r="H869" i="5" s="1"/>
  <c r="E870" i="5"/>
  <c r="F870" i="5" s="1"/>
  <c r="G870" i="5"/>
  <c r="H870" i="5" s="1"/>
  <c r="E871" i="5"/>
  <c r="F871" i="5" s="1"/>
  <c r="G871" i="5"/>
  <c r="H871" i="5" s="1"/>
  <c r="E872" i="5"/>
  <c r="F872" i="5" s="1"/>
  <c r="G872" i="5"/>
  <c r="H872" i="5" s="1"/>
  <c r="E873" i="5"/>
  <c r="F873" i="5" s="1"/>
  <c r="G873" i="5"/>
  <c r="H873" i="5" s="1"/>
  <c r="E874" i="5"/>
  <c r="F874" i="5" s="1"/>
  <c r="G874" i="5"/>
  <c r="H874" i="5" s="1"/>
  <c r="E875" i="5"/>
  <c r="F875" i="5" s="1"/>
  <c r="G875" i="5"/>
  <c r="H875" i="5" s="1"/>
  <c r="E876" i="5"/>
  <c r="F876" i="5" s="1"/>
  <c r="G876" i="5"/>
  <c r="H876" i="5" s="1"/>
  <c r="E877" i="5"/>
  <c r="F877" i="5" s="1"/>
  <c r="G877" i="5"/>
  <c r="H877" i="5" s="1"/>
  <c r="E878" i="5"/>
  <c r="F878" i="5" s="1"/>
  <c r="G878" i="5"/>
  <c r="H878" i="5" s="1"/>
  <c r="E879" i="5"/>
  <c r="F879" i="5" s="1"/>
  <c r="G879" i="5"/>
  <c r="H879" i="5" s="1"/>
  <c r="E880" i="5"/>
  <c r="F880" i="5" s="1"/>
  <c r="G880" i="5"/>
  <c r="H880" i="5" s="1"/>
  <c r="E881" i="5"/>
  <c r="F881" i="5" s="1"/>
  <c r="G881" i="5"/>
  <c r="H881" i="5" s="1"/>
  <c r="E882" i="5"/>
  <c r="F882" i="5" s="1"/>
  <c r="G882" i="5"/>
  <c r="H882" i="5" s="1"/>
  <c r="E883" i="5"/>
  <c r="F883" i="5" s="1"/>
  <c r="G883" i="5"/>
  <c r="H883" i="5" s="1"/>
  <c r="E884" i="5"/>
  <c r="F884" i="5" s="1"/>
  <c r="G884" i="5"/>
  <c r="H884" i="5" s="1"/>
  <c r="E885" i="5"/>
  <c r="F885" i="5" s="1"/>
  <c r="G885" i="5"/>
  <c r="H885" i="5" s="1"/>
  <c r="E886" i="5"/>
  <c r="F886" i="5" s="1"/>
  <c r="G886" i="5"/>
  <c r="H886" i="5" s="1"/>
  <c r="E887" i="5"/>
  <c r="F887" i="5" s="1"/>
  <c r="G887" i="5"/>
  <c r="H887" i="5" s="1"/>
  <c r="E888" i="5"/>
  <c r="F888" i="5" s="1"/>
  <c r="G888" i="5"/>
  <c r="H888" i="5" s="1"/>
  <c r="E889" i="5"/>
  <c r="F889" i="5" s="1"/>
  <c r="G889" i="5"/>
  <c r="H889" i="5" s="1"/>
  <c r="E890" i="5"/>
  <c r="F890" i="5" s="1"/>
  <c r="G890" i="5"/>
  <c r="H890" i="5" s="1"/>
  <c r="E891" i="5"/>
  <c r="F891" i="5" s="1"/>
  <c r="G891" i="5"/>
  <c r="H891" i="5" s="1"/>
  <c r="E892" i="5"/>
  <c r="F892" i="5" s="1"/>
  <c r="G892" i="5"/>
  <c r="H892" i="5" s="1"/>
  <c r="E893" i="5"/>
  <c r="F893" i="5" s="1"/>
  <c r="G893" i="5"/>
  <c r="H893" i="5" s="1"/>
  <c r="E894" i="5"/>
  <c r="F894" i="5" s="1"/>
  <c r="G894" i="5"/>
  <c r="H894" i="5" s="1"/>
  <c r="E895" i="5"/>
  <c r="F895" i="5" s="1"/>
  <c r="G895" i="5"/>
  <c r="H895" i="5" s="1"/>
  <c r="E896" i="5"/>
  <c r="F896" i="5" s="1"/>
  <c r="G896" i="5"/>
  <c r="H896" i="5" s="1"/>
  <c r="E897" i="5"/>
  <c r="F897" i="5" s="1"/>
  <c r="G897" i="5"/>
  <c r="H897" i="5" s="1"/>
  <c r="E898" i="5"/>
  <c r="F898" i="5" s="1"/>
  <c r="G898" i="5"/>
  <c r="H898" i="5" s="1"/>
  <c r="E899" i="5"/>
  <c r="F899" i="5" s="1"/>
  <c r="G899" i="5"/>
  <c r="H899" i="5" s="1"/>
  <c r="E900" i="5"/>
  <c r="F900" i="5" s="1"/>
  <c r="G900" i="5"/>
  <c r="H900" i="5" s="1"/>
  <c r="E901" i="5"/>
  <c r="F901" i="5" s="1"/>
  <c r="G901" i="5"/>
  <c r="H901" i="5" s="1"/>
  <c r="E902" i="5"/>
  <c r="F902" i="5" s="1"/>
  <c r="G902" i="5"/>
  <c r="H902" i="5" s="1"/>
  <c r="E903" i="5"/>
  <c r="F903" i="5" s="1"/>
  <c r="G903" i="5"/>
  <c r="H903" i="5" s="1"/>
  <c r="E904" i="5"/>
  <c r="F904" i="5" s="1"/>
  <c r="G904" i="5"/>
  <c r="H904" i="5" s="1"/>
  <c r="E905" i="5"/>
  <c r="F905" i="5" s="1"/>
  <c r="G905" i="5"/>
  <c r="H905" i="5" s="1"/>
  <c r="E906" i="5"/>
  <c r="F906" i="5" s="1"/>
  <c r="G906" i="5"/>
  <c r="H906" i="5" s="1"/>
  <c r="E907" i="5"/>
  <c r="F907" i="5" s="1"/>
  <c r="G907" i="5"/>
  <c r="H907" i="5" s="1"/>
  <c r="E908" i="5"/>
  <c r="F908" i="5" s="1"/>
  <c r="G908" i="5"/>
  <c r="H908" i="5" s="1"/>
  <c r="E909" i="5"/>
  <c r="F909" i="5" s="1"/>
  <c r="G909" i="5"/>
  <c r="H909" i="5" s="1"/>
  <c r="E910" i="5"/>
  <c r="F910" i="5" s="1"/>
  <c r="G910" i="5"/>
  <c r="H910" i="5" s="1"/>
  <c r="E911" i="5"/>
  <c r="F911" i="5" s="1"/>
  <c r="G911" i="5"/>
  <c r="H911" i="5" s="1"/>
  <c r="E912" i="5"/>
  <c r="F912" i="5" s="1"/>
  <c r="G912" i="5"/>
  <c r="H912" i="5" s="1"/>
  <c r="E913" i="5"/>
  <c r="F913" i="5" s="1"/>
  <c r="G913" i="5"/>
  <c r="H913" i="5" s="1"/>
  <c r="E914" i="5"/>
  <c r="F914" i="5" s="1"/>
  <c r="G914" i="5"/>
  <c r="H914" i="5" s="1"/>
  <c r="E915" i="5"/>
  <c r="F915" i="5" s="1"/>
  <c r="G915" i="5"/>
  <c r="H915" i="5" s="1"/>
  <c r="E916" i="5"/>
  <c r="F916" i="5" s="1"/>
  <c r="G916" i="5"/>
  <c r="H916" i="5" s="1"/>
  <c r="E917" i="5"/>
  <c r="F917" i="5" s="1"/>
  <c r="G917" i="5"/>
  <c r="H917" i="5" s="1"/>
  <c r="E918" i="5"/>
  <c r="F918" i="5" s="1"/>
  <c r="G918" i="5"/>
  <c r="H918" i="5" s="1"/>
  <c r="E919" i="5"/>
  <c r="F919" i="5" s="1"/>
  <c r="G919" i="5"/>
  <c r="H919" i="5" s="1"/>
  <c r="E920" i="5"/>
  <c r="F920" i="5" s="1"/>
  <c r="G920" i="5"/>
  <c r="H920" i="5" s="1"/>
  <c r="E921" i="5"/>
  <c r="F921" i="5" s="1"/>
  <c r="G921" i="5"/>
  <c r="H921" i="5" s="1"/>
  <c r="E922" i="5"/>
  <c r="F922" i="5" s="1"/>
  <c r="G922" i="5"/>
  <c r="H922" i="5" s="1"/>
  <c r="E923" i="5"/>
  <c r="F923" i="5" s="1"/>
  <c r="G923" i="5"/>
  <c r="H923" i="5" s="1"/>
  <c r="E924" i="5"/>
  <c r="F924" i="5" s="1"/>
  <c r="G924" i="5"/>
  <c r="H924" i="5" s="1"/>
  <c r="E925" i="5"/>
  <c r="F925" i="5" s="1"/>
  <c r="G925" i="5"/>
  <c r="H925" i="5" s="1"/>
  <c r="E926" i="5"/>
  <c r="F926" i="5" s="1"/>
  <c r="G926" i="5"/>
  <c r="H926" i="5" s="1"/>
  <c r="E927" i="5"/>
  <c r="F927" i="5" s="1"/>
  <c r="G927" i="5"/>
  <c r="H927" i="5" s="1"/>
  <c r="E928" i="5"/>
  <c r="F928" i="5" s="1"/>
  <c r="G928" i="5"/>
  <c r="H928" i="5" s="1"/>
  <c r="E929" i="5"/>
  <c r="F929" i="5" s="1"/>
  <c r="G929" i="5"/>
  <c r="H929" i="5" s="1"/>
  <c r="E930" i="5"/>
  <c r="F930" i="5" s="1"/>
  <c r="G930" i="5"/>
  <c r="H930" i="5" s="1"/>
  <c r="E931" i="5"/>
  <c r="F931" i="5" s="1"/>
  <c r="G931" i="5"/>
  <c r="H931" i="5" s="1"/>
  <c r="E932" i="5"/>
  <c r="F932" i="5" s="1"/>
  <c r="G932" i="5"/>
  <c r="H932" i="5" s="1"/>
  <c r="E933" i="5"/>
  <c r="F933" i="5" s="1"/>
  <c r="G933" i="5"/>
  <c r="H933" i="5" s="1"/>
  <c r="E934" i="5"/>
  <c r="F934" i="5" s="1"/>
  <c r="G934" i="5"/>
  <c r="H934" i="5" s="1"/>
  <c r="E935" i="5"/>
  <c r="F935" i="5" s="1"/>
  <c r="G935" i="5"/>
  <c r="H935" i="5" s="1"/>
  <c r="E936" i="5"/>
  <c r="F936" i="5" s="1"/>
  <c r="G936" i="5"/>
  <c r="H936" i="5" s="1"/>
  <c r="E937" i="5"/>
  <c r="F937" i="5" s="1"/>
  <c r="G937" i="5"/>
  <c r="H937" i="5" s="1"/>
  <c r="E938" i="5"/>
  <c r="F938" i="5" s="1"/>
  <c r="G938" i="5"/>
  <c r="H938" i="5" s="1"/>
  <c r="E939" i="5"/>
  <c r="F939" i="5" s="1"/>
  <c r="G939" i="5"/>
  <c r="H939" i="5" s="1"/>
  <c r="E940" i="5"/>
  <c r="F940" i="5" s="1"/>
  <c r="G940" i="5"/>
  <c r="H940" i="5" s="1"/>
  <c r="E941" i="5"/>
  <c r="F941" i="5" s="1"/>
  <c r="G941" i="5"/>
  <c r="H941" i="5" s="1"/>
  <c r="E942" i="5"/>
  <c r="F942" i="5" s="1"/>
  <c r="G942" i="5"/>
  <c r="H942" i="5" s="1"/>
  <c r="E943" i="5"/>
  <c r="F943" i="5" s="1"/>
  <c r="G943" i="5"/>
  <c r="H943" i="5" s="1"/>
  <c r="E944" i="5"/>
  <c r="F944" i="5" s="1"/>
  <c r="G944" i="5"/>
  <c r="H944" i="5" s="1"/>
  <c r="E945" i="5"/>
  <c r="F945" i="5" s="1"/>
  <c r="G945" i="5"/>
  <c r="H945" i="5" s="1"/>
  <c r="E946" i="5"/>
  <c r="F946" i="5" s="1"/>
  <c r="G946" i="5"/>
  <c r="H946" i="5" s="1"/>
  <c r="E947" i="5"/>
  <c r="F947" i="5" s="1"/>
  <c r="G947" i="5"/>
  <c r="H947" i="5" s="1"/>
  <c r="E948" i="5"/>
  <c r="F948" i="5" s="1"/>
  <c r="G948" i="5"/>
  <c r="H948" i="5" s="1"/>
  <c r="E949" i="5"/>
  <c r="F949" i="5" s="1"/>
  <c r="G949" i="5"/>
  <c r="H949" i="5" s="1"/>
  <c r="E950" i="5"/>
  <c r="F950" i="5" s="1"/>
  <c r="G950" i="5"/>
  <c r="H950" i="5" s="1"/>
  <c r="E951" i="5"/>
  <c r="F951" i="5" s="1"/>
  <c r="G951" i="5"/>
  <c r="H951" i="5" s="1"/>
  <c r="E952" i="5"/>
  <c r="F952" i="5" s="1"/>
  <c r="G952" i="5"/>
  <c r="H952" i="5" s="1"/>
  <c r="E953" i="5"/>
  <c r="F953" i="5" s="1"/>
  <c r="G953" i="5"/>
  <c r="H953" i="5" s="1"/>
  <c r="E954" i="5"/>
  <c r="F954" i="5" s="1"/>
  <c r="G954" i="5"/>
  <c r="H954" i="5" s="1"/>
  <c r="E955" i="5"/>
  <c r="F955" i="5" s="1"/>
  <c r="G955" i="5"/>
  <c r="H955" i="5" s="1"/>
  <c r="E956" i="5"/>
  <c r="F956" i="5" s="1"/>
  <c r="G956" i="5"/>
  <c r="H956" i="5" s="1"/>
  <c r="E957" i="5"/>
  <c r="F957" i="5" s="1"/>
  <c r="G957" i="5"/>
  <c r="H957" i="5" s="1"/>
  <c r="E958" i="5"/>
  <c r="F958" i="5" s="1"/>
  <c r="G958" i="5"/>
  <c r="H958" i="5" s="1"/>
  <c r="E959" i="5"/>
  <c r="F959" i="5" s="1"/>
  <c r="G959" i="5"/>
  <c r="H959" i="5" s="1"/>
  <c r="E960" i="5"/>
  <c r="F960" i="5" s="1"/>
  <c r="G960" i="5"/>
  <c r="H960" i="5" s="1"/>
  <c r="E961" i="5"/>
  <c r="F961" i="5" s="1"/>
  <c r="G961" i="5"/>
  <c r="H961" i="5" s="1"/>
  <c r="E962" i="5"/>
  <c r="F962" i="5" s="1"/>
  <c r="G962" i="5"/>
  <c r="H962" i="5" s="1"/>
  <c r="E963" i="5"/>
  <c r="F963" i="5" s="1"/>
  <c r="G963" i="5"/>
  <c r="H963" i="5" s="1"/>
  <c r="E964" i="5"/>
  <c r="F964" i="5" s="1"/>
  <c r="G964" i="5"/>
  <c r="H964" i="5" s="1"/>
  <c r="E965" i="5"/>
  <c r="F965" i="5" s="1"/>
  <c r="G965" i="5"/>
  <c r="H965" i="5" s="1"/>
  <c r="E966" i="5"/>
  <c r="F966" i="5" s="1"/>
  <c r="G966" i="5"/>
  <c r="H966" i="5" s="1"/>
  <c r="E967" i="5"/>
  <c r="F967" i="5" s="1"/>
  <c r="G967" i="5"/>
  <c r="H967" i="5" s="1"/>
  <c r="E968" i="5"/>
  <c r="F968" i="5" s="1"/>
  <c r="G968" i="5"/>
  <c r="H968" i="5" s="1"/>
  <c r="E969" i="5"/>
  <c r="F969" i="5" s="1"/>
  <c r="G969" i="5"/>
  <c r="H969" i="5" s="1"/>
  <c r="E970" i="5"/>
  <c r="F970" i="5" s="1"/>
  <c r="G970" i="5"/>
  <c r="H970" i="5" s="1"/>
  <c r="E971" i="5"/>
  <c r="F971" i="5" s="1"/>
  <c r="G971" i="5"/>
  <c r="H971" i="5" s="1"/>
  <c r="E972" i="5"/>
  <c r="F972" i="5" s="1"/>
  <c r="G972" i="5"/>
  <c r="H972" i="5" s="1"/>
  <c r="E973" i="5"/>
  <c r="F973" i="5" s="1"/>
  <c r="G973" i="5"/>
  <c r="H973" i="5" s="1"/>
  <c r="E974" i="5"/>
  <c r="F974" i="5" s="1"/>
  <c r="G974" i="5"/>
  <c r="H974" i="5" s="1"/>
  <c r="E975" i="5"/>
  <c r="F975" i="5" s="1"/>
  <c r="G975" i="5"/>
  <c r="H975" i="5" s="1"/>
  <c r="E976" i="5"/>
  <c r="F976" i="5" s="1"/>
  <c r="G976" i="5"/>
  <c r="H976" i="5" s="1"/>
  <c r="E977" i="5"/>
  <c r="F977" i="5" s="1"/>
  <c r="G977" i="5"/>
  <c r="H977" i="5" s="1"/>
  <c r="E978" i="5"/>
  <c r="F978" i="5" s="1"/>
  <c r="G978" i="5"/>
  <c r="H978" i="5" s="1"/>
  <c r="E979" i="5"/>
  <c r="F979" i="5" s="1"/>
  <c r="G979" i="5"/>
  <c r="H979" i="5" s="1"/>
  <c r="E980" i="5"/>
  <c r="F980" i="5" s="1"/>
  <c r="G980" i="5"/>
  <c r="H980" i="5" s="1"/>
  <c r="E981" i="5"/>
  <c r="F981" i="5" s="1"/>
  <c r="G981" i="5"/>
  <c r="H981" i="5" s="1"/>
  <c r="E982" i="5"/>
  <c r="F982" i="5" s="1"/>
  <c r="G982" i="5"/>
  <c r="H982" i="5" s="1"/>
  <c r="E983" i="5"/>
  <c r="F983" i="5" s="1"/>
  <c r="G983" i="5"/>
  <c r="H983" i="5" s="1"/>
  <c r="E984" i="5"/>
  <c r="F984" i="5" s="1"/>
  <c r="G984" i="5"/>
  <c r="H984" i="5" s="1"/>
  <c r="E985" i="5"/>
  <c r="F985" i="5" s="1"/>
  <c r="G985" i="5"/>
  <c r="H985" i="5" s="1"/>
  <c r="E986" i="5"/>
  <c r="F986" i="5" s="1"/>
  <c r="G986" i="5"/>
  <c r="H986" i="5" s="1"/>
  <c r="E987" i="5"/>
  <c r="F987" i="5" s="1"/>
  <c r="G987" i="5"/>
  <c r="H987" i="5" s="1"/>
  <c r="E988" i="5"/>
  <c r="F988" i="5" s="1"/>
  <c r="G988" i="5"/>
  <c r="H988" i="5" s="1"/>
  <c r="E989" i="5"/>
  <c r="F989" i="5" s="1"/>
  <c r="G989" i="5"/>
  <c r="H989" i="5" s="1"/>
  <c r="E990" i="5"/>
  <c r="F990" i="5" s="1"/>
  <c r="G990" i="5"/>
  <c r="H990" i="5" s="1"/>
  <c r="E991" i="5"/>
  <c r="F991" i="5" s="1"/>
  <c r="G991" i="5"/>
  <c r="H991" i="5" s="1"/>
  <c r="E992" i="5"/>
  <c r="F992" i="5" s="1"/>
  <c r="G992" i="5"/>
  <c r="H992" i="5" s="1"/>
  <c r="E993" i="5"/>
  <c r="F993" i="5" s="1"/>
  <c r="G993" i="5"/>
  <c r="H993" i="5" s="1"/>
  <c r="E994" i="5"/>
  <c r="F994" i="5" s="1"/>
  <c r="G994" i="5"/>
  <c r="H994" i="5" s="1"/>
  <c r="E995" i="5"/>
  <c r="F995" i="5" s="1"/>
  <c r="G995" i="5"/>
  <c r="H995" i="5" s="1"/>
  <c r="E996" i="5"/>
  <c r="F996" i="5" s="1"/>
  <c r="G996" i="5"/>
  <c r="H996" i="5" s="1"/>
  <c r="E997" i="5"/>
  <c r="F997" i="5" s="1"/>
  <c r="G997" i="5"/>
  <c r="H997" i="5" s="1"/>
  <c r="E998" i="5"/>
  <c r="F998" i="5" s="1"/>
  <c r="G998" i="5"/>
  <c r="H998" i="5" s="1"/>
  <c r="E999" i="5"/>
  <c r="F999" i="5" s="1"/>
  <c r="G999" i="5"/>
  <c r="H999" i="5" s="1"/>
  <c r="E1000" i="5"/>
  <c r="F1000" i="5" s="1"/>
  <c r="G1000" i="5"/>
  <c r="H1000" i="5" s="1"/>
  <c r="E1001" i="5"/>
  <c r="F1001" i="5" s="1"/>
  <c r="G1001" i="5"/>
  <c r="H1001" i="5" s="1"/>
  <c r="E1002" i="5"/>
  <c r="F1002" i="5" s="1"/>
  <c r="G1002" i="5"/>
  <c r="H1002" i="5" s="1"/>
  <c r="E1003" i="5"/>
  <c r="F1003" i="5" s="1"/>
  <c r="G1003" i="5"/>
  <c r="H1003" i="5" s="1"/>
  <c r="E1004" i="5"/>
  <c r="F1004" i="5" s="1"/>
  <c r="G1004" i="5"/>
  <c r="H1004" i="5" s="1"/>
  <c r="E1005" i="5"/>
  <c r="F1005" i="5" s="1"/>
  <c r="G1005" i="5"/>
  <c r="H1005" i="5" s="1"/>
  <c r="E1006" i="5"/>
  <c r="F1006" i="5" s="1"/>
  <c r="G1006" i="5"/>
  <c r="H1006" i="5" s="1"/>
  <c r="E1007" i="5"/>
  <c r="F1007" i="5" s="1"/>
  <c r="G1007" i="5"/>
  <c r="H1007" i="5" s="1"/>
  <c r="E1008" i="5"/>
  <c r="F1008" i="5" s="1"/>
  <c r="G1008" i="5"/>
  <c r="H1008" i="5" s="1"/>
  <c r="E1009" i="5"/>
  <c r="F1009" i="5" s="1"/>
  <c r="G1009" i="5"/>
  <c r="H1009" i="5" s="1"/>
  <c r="E1010" i="5"/>
  <c r="F1010" i="5" s="1"/>
  <c r="G1010" i="5"/>
  <c r="H1010" i="5" s="1"/>
  <c r="E1011" i="5"/>
  <c r="F1011" i="5" s="1"/>
  <c r="G1011" i="5"/>
  <c r="H1011" i="5" s="1"/>
  <c r="E1012" i="5"/>
  <c r="F1012" i="5" s="1"/>
  <c r="G1012" i="5"/>
  <c r="H1012" i="5" s="1"/>
  <c r="E1013" i="5"/>
  <c r="F1013" i="5" s="1"/>
  <c r="G1013" i="5"/>
  <c r="H1013" i="5" s="1"/>
  <c r="E1014" i="5"/>
  <c r="F1014" i="5" s="1"/>
  <c r="G1014" i="5"/>
  <c r="H1014" i="5" s="1"/>
  <c r="E1015" i="5"/>
  <c r="F1015" i="5" s="1"/>
  <c r="G1015" i="5"/>
  <c r="H1015" i="5" s="1"/>
  <c r="E1016" i="5"/>
  <c r="F1016" i="5" s="1"/>
  <c r="G1016" i="5"/>
  <c r="H1016" i="5" s="1"/>
  <c r="E1017" i="5"/>
  <c r="F1017" i="5" s="1"/>
  <c r="G1017" i="5"/>
  <c r="H1017" i="5" s="1"/>
  <c r="E1018" i="5"/>
  <c r="F1018" i="5" s="1"/>
  <c r="G1018" i="5"/>
  <c r="H1018" i="5" s="1"/>
  <c r="E1019" i="5"/>
  <c r="F1019" i="5" s="1"/>
  <c r="G1019" i="5"/>
  <c r="H1019" i="5" s="1"/>
  <c r="E1020" i="5"/>
  <c r="F1020" i="5" s="1"/>
  <c r="G1020" i="5"/>
  <c r="H1020" i="5" s="1"/>
  <c r="E1021" i="5"/>
  <c r="F1021" i="5" s="1"/>
  <c r="G1021" i="5"/>
  <c r="H1021" i="5" s="1"/>
  <c r="E1022" i="5"/>
  <c r="F1022" i="5" s="1"/>
  <c r="G1022" i="5"/>
  <c r="H1022" i="5" s="1"/>
  <c r="E1023" i="5"/>
  <c r="F1023" i="5" s="1"/>
  <c r="G1023" i="5"/>
  <c r="H1023" i="5" s="1"/>
  <c r="E1024" i="5"/>
  <c r="F1024" i="5" s="1"/>
  <c r="G1024" i="5"/>
  <c r="H1024" i="5" s="1"/>
  <c r="E1025" i="5"/>
  <c r="F1025" i="5" s="1"/>
  <c r="G1025" i="5"/>
  <c r="H1025" i="5" s="1"/>
  <c r="E1026" i="5"/>
  <c r="F1026" i="5" s="1"/>
  <c r="G1026" i="5"/>
  <c r="H1026" i="5" s="1"/>
  <c r="E1027" i="5"/>
  <c r="F1027" i="5" s="1"/>
  <c r="G1027" i="5"/>
  <c r="H1027" i="5" s="1"/>
  <c r="E1028" i="5"/>
  <c r="F1028" i="5" s="1"/>
  <c r="G1028" i="5"/>
  <c r="H1028" i="5" s="1"/>
  <c r="E1029" i="5"/>
  <c r="F1029" i="5" s="1"/>
  <c r="G1029" i="5"/>
  <c r="H1029" i="5" s="1"/>
  <c r="E1030" i="5"/>
  <c r="F1030" i="5" s="1"/>
  <c r="G1030" i="5"/>
  <c r="H1030" i="5" s="1"/>
  <c r="E1031" i="5"/>
  <c r="F1031" i="5" s="1"/>
  <c r="G1031" i="5"/>
  <c r="H1031" i="5" s="1"/>
  <c r="E1032" i="5"/>
  <c r="F1032" i="5" s="1"/>
  <c r="G1032" i="5"/>
  <c r="H1032" i="5" s="1"/>
  <c r="E1033" i="5"/>
  <c r="F1033" i="5" s="1"/>
  <c r="G1033" i="5"/>
  <c r="H1033" i="5" s="1"/>
  <c r="E1034" i="5"/>
  <c r="F1034" i="5" s="1"/>
  <c r="G1034" i="5"/>
  <c r="H1034" i="5" s="1"/>
  <c r="E1035" i="5"/>
  <c r="F1035" i="5" s="1"/>
  <c r="G1035" i="5"/>
  <c r="H1035" i="5" s="1"/>
  <c r="E1036" i="5"/>
  <c r="F1036" i="5" s="1"/>
  <c r="G1036" i="5"/>
  <c r="H1036" i="5" s="1"/>
  <c r="E1037" i="5"/>
  <c r="F1037" i="5" s="1"/>
  <c r="G1037" i="5"/>
  <c r="H1037" i="5" s="1"/>
  <c r="E1038" i="5"/>
  <c r="F1038" i="5" s="1"/>
  <c r="G1038" i="5"/>
  <c r="H1038" i="5" s="1"/>
  <c r="E1039" i="5"/>
  <c r="F1039" i="5" s="1"/>
  <c r="G1039" i="5"/>
  <c r="H1039" i="5" s="1"/>
  <c r="E1040" i="5"/>
  <c r="F1040" i="5" s="1"/>
  <c r="G1040" i="5"/>
  <c r="H1040" i="5" s="1"/>
  <c r="E1041" i="5"/>
  <c r="F1041" i="5" s="1"/>
  <c r="G1041" i="5"/>
  <c r="H1041" i="5" s="1"/>
  <c r="E1042" i="5"/>
  <c r="F1042" i="5" s="1"/>
  <c r="G1042" i="5"/>
  <c r="H1042" i="5" s="1"/>
  <c r="E1043" i="5"/>
  <c r="F1043" i="5" s="1"/>
  <c r="G1043" i="5"/>
  <c r="H1043" i="5" s="1"/>
  <c r="E1044" i="5"/>
  <c r="F1044" i="5" s="1"/>
  <c r="G1044" i="5"/>
  <c r="H1044" i="5" s="1"/>
  <c r="E1045" i="5"/>
  <c r="F1045" i="5" s="1"/>
  <c r="G1045" i="5"/>
  <c r="H1045" i="5" s="1"/>
  <c r="E1046" i="5"/>
  <c r="F1046" i="5" s="1"/>
  <c r="G1046" i="5"/>
  <c r="H1046" i="5" s="1"/>
  <c r="E1047" i="5"/>
  <c r="F1047" i="5" s="1"/>
  <c r="G1047" i="5"/>
  <c r="H1047" i="5" s="1"/>
  <c r="E1048" i="5"/>
  <c r="F1048" i="5" s="1"/>
  <c r="G1048" i="5"/>
  <c r="H1048" i="5" s="1"/>
  <c r="E1049" i="5"/>
  <c r="F1049" i="5" s="1"/>
  <c r="G1049" i="5"/>
  <c r="H1049" i="5" s="1"/>
  <c r="E1050" i="5"/>
  <c r="F1050" i="5" s="1"/>
  <c r="G1050" i="5"/>
  <c r="H1050" i="5" s="1"/>
  <c r="E1051" i="5"/>
  <c r="F1051" i="5" s="1"/>
  <c r="G1051" i="5"/>
  <c r="H1051" i="5" s="1"/>
  <c r="E1052" i="5"/>
  <c r="F1052" i="5" s="1"/>
  <c r="G1052" i="5"/>
  <c r="H1052" i="5" s="1"/>
  <c r="E1053" i="5"/>
  <c r="F1053" i="5" s="1"/>
  <c r="G1053" i="5"/>
  <c r="H1053" i="5" s="1"/>
  <c r="E1054" i="5"/>
  <c r="F1054" i="5" s="1"/>
  <c r="G1054" i="5"/>
  <c r="H1054" i="5" s="1"/>
  <c r="E1055" i="5"/>
  <c r="F1055" i="5" s="1"/>
  <c r="G1055" i="5"/>
  <c r="H1055" i="5" s="1"/>
  <c r="E1056" i="5"/>
  <c r="F1056" i="5" s="1"/>
  <c r="G1056" i="5"/>
  <c r="H1056" i="5" s="1"/>
  <c r="E1057" i="5"/>
  <c r="F1057" i="5" s="1"/>
  <c r="G1057" i="5"/>
  <c r="H1057" i="5" s="1"/>
  <c r="E1058" i="5"/>
  <c r="F1058" i="5" s="1"/>
  <c r="G1058" i="5"/>
  <c r="H1058" i="5" s="1"/>
  <c r="E1059" i="5"/>
  <c r="F1059" i="5" s="1"/>
  <c r="G1059" i="5"/>
  <c r="H1059" i="5" s="1"/>
  <c r="E1060" i="5"/>
  <c r="F1060" i="5" s="1"/>
  <c r="G1060" i="5"/>
  <c r="H1060" i="5" s="1"/>
  <c r="E1061" i="5"/>
  <c r="F1061" i="5" s="1"/>
  <c r="G1061" i="5"/>
  <c r="H1061" i="5" s="1"/>
  <c r="E1062" i="5"/>
  <c r="F1062" i="5" s="1"/>
  <c r="G1062" i="5"/>
  <c r="H1062" i="5" s="1"/>
  <c r="E1063" i="5"/>
  <c r="F1063" i="5" s="1"/>
  <c r="G1063" i="5"/>
  <c r="H1063" i="5" s="1"/>
  <c r="E1064" i="5"/>
  <c r="F1064" i="5" s="1"/>
  <c r="G1064" i="5"/>
  <c r="H1064" i="5" s="1"/>
  <c r="E1065" i="5"/>
  <c r="F1065" i="5" s="1"/>
  <c r="G1065" i="5"/>
  <c r="H1065" i="5" s="1"/>
  <c r="E1066" i="5"/>
  <c r="F1066" i="5" s="1"/>
  <c r="G1066" i="5"/>
  <c r="H1066" i="5" s="1"/>
  <c r="E1067" i="5"/>
  <c r="F1067" i="5" s="1"/>
  <c r="G1067" i="5"/>
  <c r="H1067" i="5" s="1"/>
  <c r="E1068" i="5"/>
  <c r="F1068" i="5" s="1"/>
  <c r="G1068" i="5"/>
  <c r="H1068" i="5" s="1"/>
  <c r="E1069" i="5"/>
  <c r="F1069" i="5" s="1"/>
  <c r="G1069" i="5"/>
  <c r="H1069" i="5" s="1"/>
  <c r="E1070" i="5"/>
  <c r="F1070" i="5" s="1"/>
  <c r="G1070" i="5"/>
  <c r="H1070" i="5" s="1"/>
  <c r="E1071" i="5"/>
  <c r="F1071" i="5" s="1"/>
  <c r="G1071" i="5"/>
  <c r="H1071" i="5" s="1"/>
  <c r="E1072" i="5"/>
  <c r="F1072" i="5" s="1"/>
  <c r="G1072" i="5"/>
  <c r="H1072" i="5" s="1"/>
  <c r="E1073" i="5"/>
  <c r="F1073" i="5" s="1"/>
  <c r="G1073" i="5"/>
  <c r="H1073" i="5" s="1"/>
  <c r="E1074" i="5"/>
  <c r="F1074" i="5" s="1"/>
  <c r="G1074" i="5"/>
  <c r="H1074" i="5" s="1"/>
  <c r="E1075" i="5"/>
  <c r="F1075" i="5" s="1"/>
  <c r="G1075" i="5"/>
  <c r="H1075" i="5" s="1"/>
  <c r="E1076" i="5"/>
  <c r="F1076" i="5" s="1"/>
  <c r="G1076" i="5"/>
  <c r="H1076" i="5" s="1"/>
  <c r="E1077" i="5"/>
  <c r="F1077" i="5" s="1"/>
  <c r="G1077" i="5"/>
  <c r="H1077" i="5" s="1"/>
  <c r="E1078" i="5"/>
  <c r="F1078" i="5" s="1"/>
  <c r="G1078" i="5"/>
  <c r="H1078" i="5" s="1"/>
  <c r="E1079" i="5"/>
  <c r="F1079" i="5" s="1"/>
  <c r="G1079" i="5"/>
  <c r="H1079" i="5" s="1"/>
  <c r="E1080" i="5"/>
  <c r="F1080" i="5" s="1"/>
  <c r="G1080" i="5"/>
  <c r="H1080" i="5" s="1"/>
  <c r="E1081" i="5"/>
  <c r="F1081" i="5" s="1"/>
  <c r="G1081" i="5"/>
  <c r="H1081" i="5" s="1"/>
  <c r="E1082" i="5"/>
  <c r="F1082" i="5" s="1"/>
  <c r="G1082" i="5"/>
  <c r="H1082" i="5" s="1"/>
  <c r="E1083" i="5"/>
  <c r="F1083" i="5" s="1"/>
  <c r="G1083" i="5"/>
  <c r="H1083" i="5" s="1"/>
  <c r="E1084" i="5"/>
  <c r="F1084" i="5" s="1"/>
  <c r="G1084" i="5"/>
  <c r="H1084" i="5" s="1"/>
  <c r="E1085" i="5"/>
  <c r="F1085" i="5" s="1"/>
  <c r="G1085" i="5"/>
  <c r="H1085" i="5" s="1"/>
  <c r="E1086" i="5"/>
  <c r="F1086" i="5" s="1"/>
  <c r="G1086" i="5"/>
  <c r="H1086" i="5" s="1"/>
  <c r="E1087" i="5"/>
  <c r="F1087" i="5" s="1"/>
  <c r="G1087" i="5"/>
  <c r="H1087" i="5" s="1"/>
  <c r="E1088" i="5"/>
  <c r="F1088" i="5" s="1"/>
  <c r="G1088" i="5"/>
  <c r="H1088" i="5" s="1"/>
  <c r="E1089" i="5"/>
  <c r="F1089" i="5" s="1"/>
  <c r="G1089" i="5"/>
  <c r="H1089" i="5" s="1"/>
  <c r="E1090" i="5"/>
  <c r="F1090" i="5" s="1"/>
  <c r="G1090" i="5"/>
  <c r="H1090" i="5" s="1"/>
  <c r="E1091" i="5"/>
  <c r="F1091" i="5" s="1"/>
  <c r="G1091" i="5"/>
  <c r="H1091" i="5" s="1"/>
  <c r="E1092" i="5"/>
  <c r="F1092" i="5" s="1"/>
  <c r="G1092" i="5"/>
  <c r="H1092" i="5" s="1"/>
  <c r="E1093" i="5"/>
  <c r="F1093" i="5" s="1"/>
  <c r="G1093" i="5"/>
  <c r="H1093" i="5" s="1"/>
  <c r="E1094" i="5"/>
  <c r="F1094" i="5" s="1"/>
  <c r="G1094" i="5"/>
  <c r="H1094" i="5" s="1"/>
  <c r="E1095" i="5"/>
  <c r="F1095" i="5" s="1"/>
  <c r="G1095" i="5"/>
  <c r="H1095" i="5" s="1"/>
  <c r="E1096" i="5"/>
  <c r="F1096" i="5" s="1"/>
  <c r="G1096" i="5"/>
  <c r="H1096" i="5" s="1"/>
  <c r="E1097" i="5"/>
  <c r="F1097" i="5" s="1"/>
  <c r="G1097" i="5"/>
  <c r="H1097" i="5" s="1"/>
  <c r="E1098" i="5"/>
  <c r="F1098" i="5" s="1"/>
  <c r="G1098" i="5"/>
  <c r="H1098" i="5" s="1"/>
  <c r="E1099" i="5"/>
  <c r="F1099" i="5" s="1"/>
  <c r="G1099" i="5"/>
  <c r="H1099" i="5" s="1"/>
  <c r="E1100" i="5"/>
  <c r="F1100" i="5" s="1"/>
  <c r="G1100" i="5"/>
  <c r="H1100" i="5" s="1"/>
  <c r="E1101" i="5"/>
  <c r="F1101" i="5" s="1"/>
  <c r="G1101" i="5"/>
  <c r="H1101" i="5" s="1"/>
  <c r="E1102" i="5"/>
  <c r="F1102" i="5" s="1"/>
  <c r="G1102" i="5"/>
  <c r="H1102" i="5" s="1"/>
  <c r="E1103" i="5"/>
  <c r="F1103" i="5" s="1"/>
  <c r="G1103" i="5"/>
  <c r="H1103" i="5" s="1"/>
  <c r="E1104" i="5"/>
  <c r="F1104" i="5" s="1"/>
  <c r="G1104" i="5"/>
  <c r="H1104" i="5" s="1"/>
  <c r="E1105" i="5"/>
  <c r="F1105" i="5" s="1"/>
  <c r="G1105" i="5"/>
  <c r="H1105" i="5" s="1"/>
  <c r="E1106" i="5"/>
  <c r="F1106" i="5" s="1"/>
  <c r="G1106" i="5"/>
  <c r="H1106" i="5" s="1"/>
  <c r="E1107" i="5"/>
  <c r="F1107" i="5" s="1"/>
  <c r="G1107" i="5"/>
  <c r="H1107" i="5" s="1"/>
  <c r="E1108" i="5"/>
  <c r="F1108" i="5" s="1"/>
  <c r="G1108" i="5"/>
  <c r="H1108" i="5" s="1"/>
  <c r="E1109" i="5"/>
  <c r="F1109" i="5" s="1"/>
  <c r="G1109" i="5"/>
  <c r="H1109" i="5" s="1"/>
  <c r="E1110" i="5"/>
  <c r="F1110" i="5" s="1"/>
  <c r="G1110" i="5"/>
  <c r="H1110" i="5" s="1"/>
  <c r="E1111" i="5"/>
  <c r="F1111" i="5" s="1"/>
  <c r="G1111" i="5"/>
  <c r="H1111" i="5" s="1"/>
  <c r="E1112" i="5"/>
  <c r="F1112" i="5" s="1"/>
  <c r="G1112" i="5"/>
  <c r="H1112" i="5" s="1"/>
  <c r="E1113" i="5"/>
  <c r="F1113" i="5" s="1"/>
  <c r="G1113" i="5"/>
  <c r="H1113" i="5" s="1"/>
  <c r="E1114" i="5"/>
  <c r="F1114" i="5" s="1"/>
  <c r="G1114" i="5"/>
  <c r="H1114" i="5" s="1"/>
  <c r="E1115" i="5"/>
  <c r="F1115" i="5" s="1"/>
  <c r="G1115" i="5"/>
  <c r="H1115" i="5" s="1"/>
  <c r="E1116" i="5"/>
  <c r="F1116" i="5" s="1"/>
  <c r="G1116" i="5"/>
  <c r="H1116" i="5" s="1"/>
  <c r="E1117" i="5"/>
  <c r="F1117" i="5" s="1"/>
  <c r="G1117" i="5"/>
  <c r="H1117" i="5" s="1"/>
  <c r="E1118" i="5"/>
  <c r="F1118" i="5" s="1"/>
  <c r="G1118" i="5"/>
  <c r="H1118" i="5" s="1"/>
  <c r="E1119" i="5"/>
  <c r="F1119" i="5" s="1"/>
  <c r="G1119" i="5"/>
  <c r="H1119" i="5" s="1"/>
  <c r="E1120" i="5"/>
  <c r="F1120" i="5" s="1"/>
  <c r="G1120" i="5"/>
  <c r="H1120" i="5" s="1"/>
  <c r="E1121" i="5"/>
  <c r="F1121" i="5" s="1"/>
  <c r="G1121" i="5"/>
  <c r="H1121" i="5" s="1"/>
  <c r="E1122" i="5"/>
  <c r="F1122" i="5" s="1"/>
  <c r="G1122" i="5"/>
  <c r="H1122" i="5" s="1"/>
  <c r="E1123" i="5"/>
  <c r="F1123" i="5" s="1"/>
  <c r="G1123" i="5"/>
  <c r="H1123" i="5" s="1"/>
  <c r="E1124" i="5"/>
  <c r="F1124" i="5" s="1"/>
  <c r="G1124" i="5"/>
  <c r="H1124" i="5" s="1"/>
  <c r="E1125" i="5"/>
  <c r="F1125" i="5" s="1"/>
  <c r="G1125" i="5"/>
  <c r="H1125" i="5" s="1"/>
  <c r="E1126" i="5"/>
  <c r="F1126" i="5" s="1"/>
  <c r="G1126" i="5"/>
  <c r="H1126" i="5" s="1"/>
  <c r="E1127" i="5"/>
  <c r="F1127" i="5" s="1"/>
  <c r="G1127" i="5"/>
  <c r="H1127" i="5" s="1"/>
  <c r="E1128" i="5"/>
  <c r="F1128" i="5" s="1"/>
  <c r="G1128" i="5"/>
  <c r="H1128" i="5" s="1"/>
  <c r="E1129" i="5"/>
  <c r="F1129" i="5" s="1"/>
  <c r="G1129" i="5"/>
  <c r="H1129" i="5" s="1"/>
  <c r="E1130" i="5"/>
  <c r="F1130" i="5" s="1"/>
  <c r="G1130" i="5"/>
  <c r="H1130" i="5" s="1"/>
  <c r="E1131" i="5"/>
  <c r="F1131" i="5" s="1"/>
  <c r="G1131" i="5"/>
  <c r="H1131" i="5" s="1"/>
  <c r="E1132" i="5"/>
  <c r="F1132" i="5" s="1"/>
  <c r="G1132" i="5"/>
  <c r="H1132" i="5" s="1"/>
  <c r="E1133" i="5"/>
  <c r="F1133" i="5" s="1"/>
  <c r="G1133" i="5"/>
  <c r="H1133" i="5" s="1"/>
  <c r="E1134" i="5"/>
  <c r="F1134" i="5" s="1"/>
  <c r="G1134" i="5"/>
  <c r="H1134" i="5" s="1"/>
  <c r="E1135" i="5"/>
  <c r="F1135" i="5" s="1"/>
  <c r="G1135" i="5"/>
  <c r="H1135" i="5" s="1"/>
  <c r="E1136" i="5"/>
  <c r="F1136" i="5" s="1"/>
  <c r="G1136" i="5"/>
  <c r="H1136" i="5" s="1"/>
  <c r="E1137" i="5"/>
  <c r="F1137" i="5" s="1"/>
  <c r="G1137" i="5"/>
  <c r="H1137" i="5" s="1"/>
  <c r="E1138" i="5"/>
  <c r="F1138" i="5" s="1"/>
  <c r="G1138" i="5"/>
  <c r="H1138" i="5" s="1"/>
  <c r="E1139" i="5"/>
  <c r="F1139" i="5" s="1"/>
  <c r="G1139" i="5"/>
  <c r="H1139" i="5" s="1"/>
  <c r="E1140" i="5"/>
  <c r="F1140" i="5" s="1"/>
  <c r="G1140" i="5"/>
  <c r="H1140" i="5" s="1"/>
  <c r="E1141" i="5"/>
  <c r="F1141" i="5" s="1"/>
  <c r="G1141" i="5"/>
  <c r="H1141" i="5" s="1"/>
  <c r="E1142" i="5"/>
  <c r="F1142" i="5" s="1"/>
  <c r="G1142" i="5"/>
  <c r="H1142" i="5" s="1"/>
  <c r="E1143" i="5"/>
  <c r="F1143" i="5" s="1"/>
  <c r="G1143" i="5"/>
  <c r="H1143" i="5" s="1"/>
  <c r="E1144" i="5"/>
  <c r="F1144" i="5" s="1"/>
  <c r="G1144" i="5"/>
  <c r="H1144" i="5" s="1"/>
  <c r="E1145" i="5"/>
  <c r="F1145" i="5" s="1"/>
  <c r="G1145" i="5"/>
  <c r="H1145" i="5" s="1"/>
  <c r="E1146" i="5"/>
  <c r="F1146" i="5" s="1"/>
  <c r="G1146" i="5"/>
  <c r="H1146" i="5" s="1"/>
  <c r="E1147" i="5"/>
  <c r="F1147" i="5" s="1"/>
  <c r="G1147" i="5"/>
  <c r="H1147" i="5" s="1"/>
  <c r="E1148" i="5"/>
  <c r="F1148" i="5" s="1"/>
  <c r="G1148" i="5"/>
  <c r="H1148" i="5" s="1"/>
  <c r="E1149" i="5"/>
  <c r="F1149" i="5" s="1"/>
  <c r="G1149" i="5"/>
  <c r="H1149" i="5" s="1"/>
  <c r="E1150" i="5"/>
  <c r="F1150" i="5" s="1"/>
  <c r="G1150" i="5"/>
  <c r="H1150" i="5" s="1"/>
  <c r="E1151" i="5"/>
  <c r="F1151" i="5" s="1"/>
  <c r="G1151" i="5"/>
  <c r="H1151" i="5" s="1"/>
  <c r="E1152" i="5"/>
  <c r="F1152" i="5" s="1"/>
  <c r="G1152" i="5"/>
  <c r="H1152" i="5" s="1"/>
  <c r="E1153" i="5"/>
  <c r="F1153" i="5" s="1"/>
  <c r="G1153" i="5"/>
  <c r="H1153" i="5" s="1"/>
  <c r="E1154" i="5"/>
  <c r="F1154" i="5" s="1"/>
  <c r="G1154" i="5"/>
  <c r="H1154" i="5" s="1"/>
  <c r="E1155" i="5"/>
  <c r="F1155" i="5" s="1"/>
  <c r="G1155" i="5"/>
  <c r="H1155" i="5" s="1"/>
  <c r="E1156" i="5"/>
  <c r="F1156" i="5" s="1"/>
  <c r="G1156" i="5"/>
  <c r="H1156" i="5" s="1"/>
  <c r="E1157" i="5"/>
  <c r="F1157" i="5" s="1"/>
  <c r="G1157" i="5"/>
  <c r="H1157" i="5" s="1"/>
  <c r="E1158" i="5"/>
  <c r="F1158" i="5" s="1"/>
  <c r="G1158" i="5"/>
  <c r="H1158" i="5" s="1"/>
  <c r="E1159" i="5"/>
  <c r="F1159" i="5" s="1"/>
  <c r="G1159" i="5"/>
  <c r="H1159" i="5" s="1"/>
  <c r="E1160" i="5"/>
  <c r="F1160" i="5" s="1"/>
  <c r="G1160" i="5"/>
  <c r="H1160" i="5" s="1"/>
  <c r="E1161" i="5"/>
  <c r="F1161" i="5" s="1"/>
  <c r="G1161" i="5"/>
  <c r="H1161" i="5" s="1"/>
  <c r="E1162" i="5"/>
  <c r="F1162" i="5" s="1"/>
  <c r="G1162" i="5"/>
  <c r="H1162" i="5" s="1"/>
  <c r="E1163" i="5"/>
  <c r="F1163" i="5" s="1"/>
  <c r="G1163" i="5"/>
  <c r="H1163" i="5" s="1"/>
  <c r="E1164" i="5"/>
  <c r="F1164" i="5" s="1"/>
  <c r="G1164" i="5"/>
  <c r="H1164" i="5" s="1"/>
  <c r="E1165" i="5"/>
  <c r="F1165" i="5" s="1"/>
  <c r="G1165" i="5"/>
  <c r="H1165" i="5" s="1"/>
  <c r="E1166" i="5"/>
  <c r="F1166" i="5" s="1"/>
  <c r="G1166" i="5"/>
  <c r="H1166" i="5" s="1"/>
  <c r="E1167" i="5"/>
  <c r="F1167" i="5" s="1"/>
  <c r="G1167" i="5"/>
  <c r="H1167" i="5" s="1"/>
  <c r="E1168" i="5"/>
  <c r="F1168" i="5" s="1"/>
  <c r="G1168" i="5"/>
  <c r="H1168" i="5" s="1"/>
  <c r="E1169" i="5"/>
  <c r="F1169" i="5" s="1"/>
  <c r="G1169" i="5"/>
  <c r="H1169" i="5" s="1"/>
  <c r="E1170" i="5"/>
  <c r="F1170" i="5" s="1"/>
  <c r="G1170" i="5"/>
  <c r="H1170" i="5" s="1"/>
  <c r="E1171" i="5"/>
  <c r="F1171" i="5" s="1"/>
  <c r="G1171" i="5"/>
  <c r="H1171" i="5" s="1"/>
  <c r="E1172" i="5"/>
  <c r="F1172" i="5" s="1"/>
  <c r="G1172" i="5"/>
  <c r="H1172" i="5" s="1"/>
  <c r="E1173" i="5"/>
  <c r="F1173" i="5" s="1"/>
  <c r="G1173" i="5"/>
  <c r="H1173" i="5" s="1"/>
  <c r="E1174" i="5"/>
  <c r="F1174" i="5" s="1"/>
  <c r="G1174" i="5"/>
  <c r="H1174" i="5" s="1"/>
  <c r="E1175" i="5"/>
  <c r="F1175" i="5" s="1"/>
  <c r="G1175" i="5"/>
  <c r="H1175" i="5" s="1"/>
  <c r="E1176" i="5"/>
  <c r="F1176" i="5" s="1"/>
  <c r="G1176" i="5"/>
  <c r="H1176" i="5" s="1"/>
  <c r="E1177" i="5"/>
  <c r="F1177" i="5" s="1"/>
  <c r="G1177" i="5"/>
  <c r="H1177" i="5" s="1"/>
  <c r="E1178" i="5"/>
  <c r="F1178" i="5" s="1"/>
  <c r="G1178" i="5"/>
  <c r="H1178" i="5" s="1"/>
  <c r="E1179" i="5"/>
  <c r="F1179" i="5" s="1"/>
  <c r="G1179" i="5"/>
  <c r="H1179" i="5" s="1"/>
  <c r="E1180" i="5"/>
  <c r="F1180" i="5" s="1"/>
  <c r="G1180" i="5"/>
  <c r="H1180" i="5" s="1"/>
  <c r="E1181" i="5"/>
  <c r="F1181" i="5" s="1"/>
  <c r="G1181" i="5"/>
  <c r="H1181" i="5" s="1"/>
  <c r="E1182" i="5"/>
  <c r="F1182" i="5" s="1"/>
  <c r="G1182" i="5"/>
  <c r="H1182" i="5" s="1"/>
  <c r="E1183" i="5"/>
  <c r="F1183" i="5" s="1"/>
  <c r="G1183" i="5"/>
  <c r="H1183" i="5" s="1"/>
  <c r="E1184" i="5"/>
  <c r="F1184" i="5" s="1"/>
  <c r="G1184" i="5"/>
  <c r="H1184" i="5" s="1"/>
  <c r="E1185" i="5"/>
  <c r="F1185" i="5" s="1"/>
  <c r="G1185" i="5"/>
  <c r="H1185" i="5" s="1"/>
  <c r="E1186" i="5"/>
  <c r="F1186" i="5" s="1"/>
  <c r="G1186" i="5"/>
  <c r="H1186" i="5" s="1"/>
  <c r="E1187" i="5"/>
  <c r="F1187" i="5" s="1"/>
  <c r="G1187" i="5"/>
  <c r="H1187" i="5" s="1"/>
  <c r="E1188" i="5"/>
  <c r="F1188" i="5" s="1"/>
  <c r="G1188" i="5"/>
  <c r="H1188" i="5" s="1"/>
  <c r="E1189" i="5"/>
  <c r="F1189" i="5" s="1"/>
  <c r="G1189" i="5"/>
  <c r="H1189" i="5" s="1"/>
  <c r="E1190" i="5"/>
  <c r="F1190" i="5" s="1"/>
  <c r="G1190" i="5"/>
  <c r="H1190" i="5" s="1"/>
  <c r="E1191" i="5"/>
  <c r="F1191" i="5" s="1"/>
  <c r="G1191" i="5"/>
  <c r="H1191" i="5" s="1"/>
  <c r="E1192" i="5"/>
  <c r="F1192" i="5" s="1"/>
  <c r="G1192" i="5"/>
  <c r="H1192" i="5" s="1"/>
  <c r="E1193" i="5"/>
  <c r="F1193" i="5" s="1"/>
  <c r="G1193" i="5"/>
  <c r="H1193" i="5" s="1"/>
  <c r="E1194" i="5"/>
  <c r="F1194" i="5" s="1"/>
  <c r="G1194" i="5"/>
  <c r="H1194" i="5" s="1"/>
  <c r="E1195" i="5"/>
  <c r="F1195" i="5" s="1"/>
  <c r="G1195" i="5"/>
  <c r="H1195" i="5" s="1"/>
  <c r="E1196" i="5"/>
  <c r="F1196" i="5" s="1"/>
  <c r="G1196" i="5"/>
  <c r="H1196" i="5" s="1"/>
  <c r="E1197" i="5"/>
  <c r="F1197" i="5" s="1"/>
  <c r="G1197" i="5"/>
  <c r="H1197" i="5" s="1"/>
  <c r="E1198" i="5"/>
  <c r="F1198" i="5" s="1"/>
  <c r="G1198" i="5"/>
  <c r="H1198" i="5" s="1"/>
  <c r="E1199" i="5"/>
  <c r="F1199" i="5" s="1"/>
  <c r="G1199" i="5"/>
  <c r="H1199" i="5" s="1"/>
  <c r="E1200" i="5"/>
  <c r="F1200" i="5" s="1"/>
  <c r="G1200" i="5"/>
  <c r="H1200" i="5" s="1"/>
  <c r="E1201" i="5"/>
  <c r="F1201" i="5" s="1"/>
  <c r="G1201" i="5"/>
  <c r="H1201" i="5" s="1"/>
  <c r="E1202" i="5"/>
  <c r="F1202" i="5" s="1"/>
  <c r="G1202" i="5"/>
  <c r="H1202" i="5" s="1"/>
  <c r="E1203" i="5"/>
  <c r="F1203" i="5" s="1"/>
  <c r="G1203" i="5"/>
  <c r="H1203" i="5" s="1"/>
  <c r="E1204" i="5"/>
  <c r="F1204" i="5" s="1"/>
  <c r="G1204" i="5"/>
  <c r="H1204" i="5" s="1"/>
  <c r="E1205" i="5"/>
  <c r="F1205" i="5" s="1"/>
  <c r="G1205" i="5"/>
  <c r="H1205" i="5" s="1"/>
  <c r="E1206" i="5"/>
  <c r="F1206" i="5" s="1"/>
  <c r="G1206" i="5"/>
  <c r="H1206" i="5" s="1"/>
  <c r="E1207" i="5"/>
  <c r="F1207" i="5" s="1"/>
  <c r="G1207" i="5"/>
  <c r="H1207" i="5" s="1"/>
  <c r="E1208" i="5"/>
  <c r="F1208" i="5" s="1"/>
  <c r="G1208" i="5"/>
  <c r="H1208" i="5" s="1"/>
  <c r="E1209" i="5"/>
  <c r="F1209" i="5" s="1"/>
  <c r="G1209" i="5"/>
  <c r="H1209" i="5" s="1"/>
  <c r="E1210" i="5"/>
  <c r="F1210" i="5" s="1"/>
  <c r="G1210" i="5"/>
  <c r="H1210" i="5" s="1"/>
  <c r="E1211" i="5"/>
  <c r="F1211" i="5" s="1"/>
  <c r="G1211" i="5"/>
  <c r="H1211" i="5" s="1"/>
  <c r="E1212" i="5"/>
  <c r="F1212" i="5" s="1"/>
  <c r="G1212" i="5"/>
  <c r="H1212" i="5" s="1"/>
  <c r="E1213" i="5"/>
  <c r="F1213" i="5" s="1"/>
  <c r="G1213" i="5"/>
  <c r="H1213" i="5" s="1"/>
  <c r="E1214" i="5"/>
  <c r="F1214" i="5" s="1"/>
  <c r="G1214" i="5"/>
  <c r="H1214" i="5" s="1"/>
  <c r="E1215" i="5"/>
  <c r="F1215" i="5" s="1"/>
  <c r="G1215" i="5"/>
  <c r="H1215" i="5" s="1"/>
  <c r="E1216" i="5"/>
  <c r="F1216" i="5" s="1"/>
  <c r="G1216" i="5"/>
  <c r="H1216" i="5" s="1"/>
  <c r="E1217" i="5"/>
  <c r="F1217" i="5" s="1"/>
  <c r="G1217" i="5"/>
  <c r="H1217" i="5" s="1"/>
  <c r="E1218" i="5"/>
  <c r="F1218" i="5" s="1"/>
  <c r="G1218" i="5"/>
  <c r="H1218" i="5" s="1"/>
  <c r="E1219" i="5"/>
  <c r="F1219" i="5" s="1"/>
  <c r="G1219" i="5"/>
  <c r="H1219" i="5" s="1"/>
  <c r="E1220" i="5"/>
  <c r="F1220" i="5" s="1"/>
  <c r="G1220" i="5"/>
  <c r="H1220" i="5" s="1"/>
  <c r="E1221" i="5"/>
  <c r="F1221" i="5" s="1"/>
  <c r="G1221" i="5"/>
  <c r="H1221" i="5" s="1"/>
  <c r="E1222" i="5"/>
  <c r="F1222" i="5" s="1"/>
  <c r="G1222" i="5"/>
  <c r="H1222" i="5" s="1"/>
  <c r="E1223" i="5"/>
  <c r="F1223" i="5" s="1"/>
  <c r="G1223" i="5"/>
  <c r="H1223" i="5" s="1"/>
  <c r="E1224" i="5"/>
  <c r="F1224" i="5" s="1"/>
  <c r="G1224" i="5"/>
  <c r="H1224" i="5" s="1"/>
  <c r="E1225" i="5"/>
  <c r="F1225" i="5" s="1"/>
  <c r="G1225" i="5"/>
  <c r="H1225" i="5" s="1"/>
  <c r="E1226" i="5"/>
  <c r="F1226" i="5" s="1"/>
  <c r="G1226" i="5"/>
  <c r="H1226" i="5" s="1"/>
  <c r="E1227" i="5"/>
  <c r="F1227" i="5" s="1"/>
  <c r="G1227" i="5"/>
  <c r="H1227" i="5" s="1"/>
  <c r="E1228" i="5"/>
  <c r="F1228" i="5" s="1"/>
  <c r="G1228" i="5"/>
  <c r="H1228" i="5" s="1"/>
  <c r="E1229" i="5"/>
  <c r="F1229" i="5" s="1"/>
  <c r="G1229" i="5"/>
  <c r="H1229" i="5" s="1"/>
  <c r="E1230" i="5"/>
  <c r="F1230" i="5" s="1"/>
  <c r="G1230" i="5"/>
  <c r="H1230" i="5" s="1"/>
  <c r="E1231" i="5"/>
  <c r="F1231" i="5" s="1"/>
  <c r="G1231" i="5"/>
  <c r="H1231" i="5" s="1"/>
  <c r="E1232" i="5"/>
  <c r="F1232" i="5" s="1"/>
  <c r="G1232" i="5"/>
  <c r="H1232" i="5" s="1"/>
  <c r="E1233" i="5"/>
  <c r="F1233" i="5" s="1"/>
  <c r="G1233" i="5"/>
  <c r="H1233" i="5" s="1"/>
  <c r="E1234" i="5"/>
  <c r="F1234" i="5" s="1"/>
  <c r="G1234" i="5"/>
  <c r="H1234" i="5" s="1"/>
  <c r="E1235" i="5"/>
  <c r="F1235" i="5" s="1"/>
  <c r="G1235" i="5"/>
  <c r="H1235" i="5" s="1"/>
  <c r="E1236" i="5"/>
  <c r="F1236" i="5" s="1"/>
  <c r="G1236" i="5"/>
  <c r="H1236" i="5" s="1"/>
  <c r="E1237" i="5"/>
  <c r="F1237" i="5" s="1"/>
  <c r="G1237" i="5"/>
  <c r="H1237" i="5" s="1"/>
  <c r="E1238" i="5"/>
  <c r="F1238" i="5" s="1"/>
  <c r="G1238" i="5"/>
  <c r="H1238" i="5" s="1"/>
  <c r="E1239" i="5"/>
  <c r="F1239" i="5" s="1"/>
  <c r="G1239" i="5"/>
  <c r="H1239" i="5" s="1"/>
  <c r="E1240" i="5"/>
  <c r="F1240" i="5" s="1"/>
  <c r="G1240" i="5"/>
  <c r="H1240" i="5" s="1"/>
  <c r="E1241" i="5"/>
  <c r="F1241" i="5" s="1"/>
  <c r="G1241" i="5"/>
  <c r="H1241" i="5" s="1"/>
  <c r="E1242" i="5"/>
  <c r="F1242" i="5" s="1"/>
  <c r="G1242" i="5"/>
  <c r="H1242" i="5" s="1"/>
  <c r="E1243" i="5"/>
  <c r="F1243" i="5" s="1"/>
  <c r="G1243" i="5"/>
  <c r="H1243" i="5" s="1"/>
  <c r="E1244" i="5"/>
  <c r="F1244" i="5" s="1"/>
  <c r="G1244" i="5"/>
  <c r="H1244" i="5" s="1"/>
  <c r="E1245" i="5"/>
  <c r="F1245" i="5" s="1"/>
  <c r="G1245" i="5"/>
  <c r="H1245" i="5" s="1"/>
  <c r="E1246" i="5"/>
  <c r="F1246" i="5" s="1"/>
  <c r="G1246" i="5"/>
  <c r="H1246" i="5" s="1"/>
  <c r="E1247" i="5"/>
  <c r="F1247" i="5" s="1"/>
  <c r="G1247" i="5"/>
  <c r="H1247" i="5" s="1"/>
  <c r="E1248" i="5"/>
  <c r="F1248" i="5" s="1"/>
  <c r="G1248" i="5"/>
  <c r="H1248" i="5" s="1"/>
  <c r="E1249" i="5"/>
  <c r="F1249" i="5" s="1"/>
  <c r="G1249" i="5"/>
  <c r="H1249" i="5" s="1"/>
  <c r="E1250" i="5"/>
  <c r="F1250" i="5" s="1"/>
  <c r="G1250" i="5"/>
  <c r="H1250" i="5" s="1"/>
  <c r="E1251" i="5"/>
  <c r="F1251" i="5" s="1"/>
  <c r="G1251" i="5"/>
  <c r="H1251" i="5" s="1"/>
  <c r="E1252" i="5"/>
  <c r="F1252" i="5" s="1"/>
  <c r="G1252" i="5"/>
  <c r="H1252" i="5" s="1"/>
  <c r="E1253" i="5"/>
  <c r="F1253" i="5" s="1"/>
  <c r="G1253" i="5"/>
  <c r="H1253" i="5" s="1"/>
  <c r="E1254" i="5"/>
  <c r="F1254" i="5" s="1"/>
  <c r="G1254" i="5"/>
  <c r="H1254" i="5" s="1"/>
  <c r="E1255" i="5"/>
  <c r="F1255" i="5" s="1"/>
  <c r="G1255" i="5"/>
  <c r="H1255" i="5" s="1"/>
  <c r="E1256" i="5"/>
  <c r="F1256" i="5" s="1"/>
  <c r="G1256" i="5"/>
  <c r="H1256" i="5" s="1"/>
  <c r="E1257" i="5"/>
  <c r="F1257" i="5" s="1"/>
  <c r="G1257" i="5"/>
  <c r="H1257" i="5" s="1"/>
  <c r="E1258" i="5"/>
  <c r="F1258" i="5" s="1"/>
  <c r="G1258" i="5"/>
  <c r="H1258" i="5" s="1"/>
  <c r="E1259" i="5"/>
  <c r="F1259" i="5" s="1"/>
  <c r="G1259" i="5"/>
  <c r="H1259" i="5" s="1"/>
  <c r="E1260" i="5"/>
  <c r="F1260" i="5" s="1"/>
  <c r="G1260" i="5"/>
  <c r="H1260" i="5" s="1"/>
  <c r="E1261" i="5"/>
  <c r="F1261" i="5" s="1"/>
  <c r="G1261" i="5"/>
  <c r="H1261" i="5" s="1"/>
  <c r="E1262" i="5"/>
  <c r="F1262" i="5" s="1"/>
  <c r="G1262" i="5"/>
  <c r="H1262" i="5" s="1"/>
  <c r="E1263" i="5"/>
  <c r="F1263" i="5" s="1"/>
  <c r="G1263" i="5"/>
  <c r="H1263" i="5" s="1"/>
  <c r="E1264" i="5"/>
  <c r="F1264" i="5" s="1"/>
  <c r="G1264" i="5"/>
  <c r="H1264" i="5" s="1"/>
  <c r="E1265" i="5"/>
  <c r="F1265" i="5" s="1"/>
  <c r="G1265" i="5"/>
  <c r="H1265" i="5" s="1"/>
  <c r="E1266" i="5"/>
  <c r="F1266" i="5" s="1"/>
  <c r="G1266" i="5"/>
  <c r="H1266" i="5" s="1"/>
  <c r="E1267" i="5"/>
  <c r="F1267" i="5" s="1"/>
  <c r="G1267" i="5"/>
  <c r="H1267" i="5" s="1"/>
  <c r="E1268" i="5"/>
  <c r="F1268" i="5" s="1"/>
  <c r="G1268" i="5"/>
  <c r="H1268" i="5" s="1"/>
  <c r="E1269" i="5"/>
  <c r="F1269" i="5" s="1"/>
  <c r="G1269" i="5"/>
  <c r="H1269" i="5" s="1"/>
  <c r="E1270" i="5"/>
  <c r="F1270" i="5" s="1"/>
  <c r="G1270" i="5"/>
  <c r="H1270" i="5" s="1"/>
  <c r="E1271" i="5"/>
  <c r="F1271" i="5" s="1"/>
  <c r="G1271" i="5"/>
  <c r="H1271" i="5" s="1"/>
  <c r="E1272" i="5"/>
  <c r="F1272" i="5" s="1"/>
  <c r="G1272" i="5"/>
  <c r="H1272" i="5" s="1"/>
  <c r="E1273" i="5"/>
  <c r="F1273" i="5" s="1"/>
  <c r="G1273" i="5"/>
  <c r="H1273" i="5" s="1"/>
  <c r="E1274" i="5"/>
  <c r="F1274" i="5" s="1"/>
  <c r="G1274" i="5"/>
  <c r="H1274" i="5" s="1"/>
  <c r="E1275" i="5"/>
  <c r="F1275" i="5" s="1"/>
  <c r="G1275" i="5"/>
  <c r="H1275" i="5" s="1"/>
  <c r="E1276" i="5"/>
  <c r="F1276" i="5" s="1"/>
  <c r="G1276" i="5"/>
  <c r="H1276" i="5" s="1"/>
  <c r="E1277" i="5"/>
  <c r="F1277" i="5" s="1"/>
  <c r="G1277" i="5"/>
  <c r="H1277" i="5" s="1"/>
  <c r="E1278" i="5"/>
  <c r="F1278" i="5" s="1"/>
  <c r="G1278" i="5"/>
  <c r="H1278" i="5" s="1"/>
  <c r="E1279" i="5"/>
  <c r="F1279" i="5" s="1"/>
  <c r="G1279" i="5"/>
  <c r="H1279" i="5" s="1"/>
  <c r="E1280" i="5"/>
  <c r="F1280" i="5" s="1"/>
  <c r="G1280" i="5"/>
  <c r="H1280" i="5" s="1"/>
  <c r="E1281" i="5"/>
  <c r="F1281" i="5" s="1"/>
  <c r="G1281" i="5"/>
  <c r="H1281" i="5" s="1"/>
  <c r="E1282" i="5"/>
  <c r="F1282" i="5" s="1"/>
  <c r="G1282" i="5"/>
  <c r="H1282" i="5" s="1"/>
  <c r="E1283" i="5"/>
  <c r="F1283" i="5" s="1"/>
  <c r="G1283" i="5"/>
  <c r="H1283" i="5" s="1"/>
  <c r="E1284" i="5"/>
  <c r="F1284" i="5" s="1"/>
  <c r="G1284" i="5"/>
  <c r="H1284" i="5" s="1"/>
  <c r="E1285" i="5"/>
  <c r="F1285" i="5" s="1"/>
  <c r="G1285" i="5"/>
  <c r="H1285" i="5" s="1"/>
  <c r="E1286" i="5"/>
  <c r="F1286" i="5" s="1"/>
  <c r="G1286" i="5"/>
  <c r="H1286" i="5" s="1"/>
  <c r="E1287" i="5"/>
  <c r="F1287" i="5" s="1"/>
  <c r="G1287" i="5"/>
  <c r="H1287" i="5" s="1"/>
  <c r="E1288" i="5"/>
  <c r="F1288" i="5" s="1"/>
  <c r="G1288" i="5"/>
  <c r="H1288" i="5" s="1"/>
  <c r="E1289" i="5"/>
  <c r="F1289" i="5" s="1"/>
  <c r="G1289" i="5"/>
  <c r="H1289" i="5" s="1"/>
  <c r="E1290" i="5"/>
  <c r="F1290" i="5" s="1"/>
  <c r="G1290" i="5"/>
  <c r="H1290" i="5" s="1"/>
  <c r="E1291" i="5"/>
  <c r="F1291" i="5" s="1"/>
  <c r="G1291" i="5"/>
  <c r="H1291" i="5" s="1"/>
  <c r="E1292" i="5"/>
  <c r="F1292" i="5" s="1"/>
  <c r="G1292" i="5"/>
  <c r="H1292" i="5" s="1"/>
  <c r="E1293" i="5"/>
  <c r="F1293" i="5" s="1"/>
  <c r="G1293" i="5"/>
  <c r="H1293" i="5" s="1"/>
  <c r="E1294" i="5"/>
  <c r="F1294" i="5" s="1"/>
  <c r="G1294" i="5"/>
  <c r="H1294" i="5" s="1"/>
  <c r="E1295" i="5"/>
  <c r="F1295" i="5" s="1"/>
  <c r="G1295" i="5"/>
  <c r="H1295" i="5" s="1"/>
  <c r="E1296" i="5"/>
  <c r="F1296" i="5" s="1"/>
  <c r="G1296" i="5"/>
  <c r="H1296" i="5" s="1"/>
  <c r="E1297" i="5"/>
  <c r="F1297" i="5" s="1"/>
  <c r="G1297" i="5"/>
  <c r="H1297" i="5" s="1"/>
  <c r="E1298" i="5"/>
  <c r="F1298" i="5" s="1"/>
  <c r="G1298" i="5"/>
  <c r="H1298" i="5" s="1"/>
  <c r="E1299" i="5"/>
  <c r="F1299" i="5" s="1"/>
  <c r="G1299" i="5"/>
  <c r="H1299" i="5" s="1"/>
  <c r="E1300" i="5"/>
  <c r="F1300" i="5" s="1"/>
  <c r="G1300" i="5"/>
  <c r="H1300" i="5" s="1"/>
  <c r="E1301" i="5"/>
  <c r="F1301" i="5" s="1"/>
  <c r="G1301" i="5"/>
  <c r="H1301" i="5" s="1"/>
  <c r="E1302" i="5"/>
  <c r="F1302" i="5" s="1"/>
  <c r="G1302" i="5"/>
  <c r="H1302" i="5" s="1"/>
  <c r="E1303" i="5"/>
  <c r="F1303" i="5" s="1"/>
  <c r="G1303" i="5"/>
  <c r="H1303" i="5" s="1"/>
  <c r="E1304" i="5"/>
  <c r="F1304" i="5" s="1"/>
  <c r="G1304" i="5"/>
  <c r="H1304" i="5" s="1"/>
  <c r="E1305" i="5"/>
  <c r="F1305" i="5" s="1"/>
  <c r="G1305" i="5"/>
  <c r="H1305" i="5" s="1"/>
  <c r="E1306" i="5"/>
  <c r="F1306" i="5" s="1"/>
  <c r="G1306" i="5"/>
  <c r="H1306" i="5" s="1"/>
  <c r="E1307" i="5"/>
  <c r="F1307" i="5" s="1"/>
  <c r="G1307" i="5"/>
  <c r="H1307" i="5" s="1"/>
  <c r="E1308" i="5"/>
  <c r="F1308" i="5" s="1"/>
  <c r="G1308" i="5"/>
  <c r="H1308" i="5" s="1"/>
  <c r="E1309" i="5"/>
  <c r="F1309" i="5" s="1"/>
  <c r="G1309" i="5"/>
  <c r="H1309" i="5" s="1"/>
  <c r="E1310" i="5"/>
  <c r="F1310" i="5" s="1"/>
  <c r="G1310" i="5"/>
  <c r="H1310" i="5" s="1"/>
  <c r="E1311" i="5"/>
  <c r="F1311" i="5" s="1"/>
  <c r="G1311" i="5"/>
  <c r="H1311" i="5" s="1"/>
  <c r="E1312" i="5"/>
  <c r="F1312" i="5" s="1"/>
  <c r="G1312" i="5"/>
  <c r="H1312" i="5" s="1"/>
  <c r="E1313" i="5"/>
  <c r="F1313" i="5" s="1"/>
  <c r="G1313" i="5"/>
  <c r="H1313" i="5" s="1"/>
  <c r="E1314" i="5"/>
  <c r="F1314" i="5" s="1"/>
  <c r="G1314" i="5"/>
  <c r="H1314" i="5" s="1"/>
  <c r="E1315" i="5"/>
  <c r="F1315" i="5" s="1"/>
  <c r="G1315" i="5"/>
  <c r="H1315" i="5" s="1"/>
  <c r="E1316" i="5"/>
  <c r="F1316" i="5" s="1"/>
  <c r="G1316" i="5"/>
  <c r="H1316" i="5" s="1"/>
  <c r="E1317" i="5"/>
  <c r="F1317" i="5" s="1"/>
  <c r="G1317" i="5"/>
  <c r="H1317" i="5" s="1"/>
  <c r="E1318" i="5"/>
  <c r="F1318" i="5" s="1"/>
  <c r="G1318" i="5"/>
  <c r="H1318" i="5" s="1"/>
  <c r="E1319" i="5"/>
  <c r="F1319" i="5" s="1"/>
  <c r="G1319" i="5"/>
  <c r="H1319" i="5" s="1"/>
  <c r="E1320" i="5"/>
  <c r="F1320" i="5" s="1"/>
  <c r="G1320" i="5"/>
  <c r="H1320" i="5" s="1"/>
  <c r="E1321" i="5"/>
  <c r="F1321" i="5" s="1"/>
  <c r="G1321" i="5"/>
  <c r="H1321" i="5" s="1"/>
  <c r="E1322" i="5"/>
  <c r="F1322" i="5" s="1"/>
  <c r="G1322" i="5"/>
  <c r="H1322" i="5" s="1"/>
  <c r="E1323" i="5"/>
  <c r="F1323" i="5" s="1"/>
  <c r="G1323" i="5"/>
  <c r="H1323" i="5" s="1"/>
  <c r="E1324" i="5"/>
  <c r="F1324" i="5" s="1"/>
  <c r="G1324" i="5"/>
  <c r="H1324" i="5" s="1"/>
  <c r="E1325" i="5"/>
  <c r="F1325" i="5" s="1"/>
  <c r="G1325" i="5"/>
  <c r="H1325" i="5" s="1"/>
  <c r="E1326" i="5"/>
  <c r="F1326" i="5" s="1"/>
  <c r="G1326" i="5"/>
  <c r="H1326" i="5" s="1"/>
  <c r="E1327" i="5"/>
  <c r="F1327" i="5" s="1"/>
  <c r="G1327" i="5"/>
  <c r="H1327" i="5" s="1"/>
  <c r="E1328" i="5"/>
  <c r="F1328" i="5" s="1"/>
  <c r="G1328" i="5"/>
  <c r="H1328" i="5" s="1"/>
  <c r="E1329" i="5"/>
  <c r="F1329" i="5" s="1"/>
  <c r="G1329" i="5"/>
  <c r="H1329" i="5" s="1"/>
  <c r="E1330" i="5"/>
  <c r="F1330" i="5" s="1"/>
  <c r="G1330" i="5"/>
  <c r="H1330" i="5" s="1"/>
  <c r="E1331" i="5"/>
  <c r="F1331" i="5" s="1"/>
  <c r="G1331" i="5"/>
  <c r="H1331" i="5" s="1"/>
  <c r="E1332" i="5"/>
  <c r="F1332" i="5" s="1"/>
  <c r="G1332" i="5"/>
  <c r="H1332" i="5" s="1"/>
  <c r="E1333" i="5"/>
  <c r="F1333" i="5" s="1"/>
  <c r="G1333" i="5"/>
  <c r="H1333" i="5" s="1"/>
  <c r="E1334" i="5"/>
  <c r="F1334" i="5" s="1"/>
  <c r="G1334" i="5"/>
  <c r="H1334" i="5" s="1"/>
  <c r="E1335" i="5"/>
  <c r="F1335" i="5" s="1"/>
  <c r="G1335" i="5"/>
  <c r="H1335" i="5" s="1"/>
  <c r="E1336" i="5"/>
  <c r="F1336" i="5" s="1"/>
  <c r="G1336" i="5"/>
  <c r="H1336" i="5" s="1"/>
  <c r="E1337" i="5"/>
  <c r="F1337" i="5" s="1"/>
  <c r="G1337" i="5"/>
  <c r="H1337" i="5" s="1"/>
  <c r="E1338" i="5"/>
  <c r="F1338" i="5" s="1"/>
  <c r="G1338" i="5"/>
  <c r="H1338" i="5" s="1"/>
  <c r="E1339" i="5"/>
  <c r="F1339" i="5" s="1"/>
  <c r="G1339" i="5"/>
  <c r="H1339" i="5" s="1"/>
  <c r="E1340" i="5"/>
  <c r="F1340" i="5" s="1"/>
  <c r="G1340" i="5"/>
  <c r="H1340" i="5" s="1"/>
  <c r="E1341" i="5"/>
  <c r="F1341" i="5" s="1"/>
  <c r="G1341" i="5"/>
  <c r="H1341" i="5" s="1"/>
  <c r="E1342" i="5"/>
  <c r="F1342" i="5" s="1"/>
  <c r="G1342" i="5"/>
  <c r="H1342" i="5" s="1"/>
  <c r="E1343" i="5"/>
  <c r="F1343" i="5" s="1"/>
  <c r="G1343" i="5"/>
  <c r="H1343" i="5" s="1"/>
  <c r="E1344" i="5"/>
  <c r="F1344" i="5" s="1"/>
  <c r="G1344" i="5"/>
  <c r="H1344" i="5" s="1"/>
  <c r="E1345" i="5"/>
  <c r="F1345" i="5" s="1"/>
  <c r="G1345" i="5"/>
  <c r="H1345" i="5" s="1"/>
  <c r="E1346" i="5"/>
  <c r="F1346" i="5" s="1"/>
  <c r="G1346" i="5"/>
  <c r="H1346" i="5" s="1"/>
  <c r="E1347" i="5"/>
  <c r="F1347" i="5" s="1"/>
  <c r="G1347" i="5"/>
  <c r="H1347" i="5" s="1"/>
  <c r="E1348" i="5"/>
  <c r="F1348" i="5" s="1"/>
  <c r="G1348" i="5"/>
  <c r="H1348" i="5" s="1"/>
  <c r="E1349" i="5"/>
  <c r="F1349" i="5" s="1"/>
  <c r="G1349" i="5"/>
  <c r="H1349" i="5" s="1"/>
  <c r="E1350" i="5"/>
  <c r="F1350" i="5" s="1"/>
  <c r="G1350" i="5"/>
  <c r="H1350" i="5" s="1"/>
  <c r="E1351" i="5"/>
  <c r="F1351" i="5" s="1"/>
  <c r="G1351" i="5"/>
  <c r="H1351" i="5" s="1"/>
  <c r="E1352" i="5"/>
  <c r="F1352" i="5" s="1"/>
  <c r="G1352" i="5"/>
  <c r="H1352" i="5" s="1"/>
  <c r="E1353" i="5"/>
  <c r="F1353" i="5" s="1"/>
  <c r="G1353" i="5"/>
  <c r="H1353" i="5" s="1"/>
  <c r="E1354" i="5"/>
  <c r="F1354" i="5" s="1"/>
  <c r="G1354" i="5"/>
  <c r="H1354" i="5" s="1"/>
  <c r="E1355" i="5"/>
  <c r="F1355" i="5" s="1"/>
  <c r="G1355" i="5"/>
  <c r="H1355" i="5" s="1"/>
  <c r="E1356" i="5"/>
  <c r="F1356" i="5" s="1"/>
  <c r="G1356" i="5"/>
  <c r="H1356" i="5" s="1"/>
  <c r="E1357" i="5"/>
  <c r="F1357" i="5" s="1"/>
  <c r="G1357" i="5"/>
  <c r="H1357" i="5" s="1"/>
  <c r="E1358" i="5"/>
  <c r="F1358" i="5" s="1"/>
  <c r="G1358" i="5"/>
  <c r="H1358" i="5" s="1"/>
  <c r="E1359" i="5"/>
  <c r="F1359" i="5" s="1"/>
  <c r="G1359" i="5"/>
  <c r="H1359" i="5" s="1"/>
  <c r="E1360" i="5"/>
  <c r="F1360" i="5" s="1"/>
  <c r="G1360" i="5"/>
  <c r="H1360" i="5" s="1"/>
  <c r="E1361" i="5"/>
  <c r="F1361" i="5" s="1"/>
  <c r="G1361" i="5"/>
  <c r="H1361" i="5" s="1"/>
  <c r="E1362" i="5"/>
  <c r="F1362" i="5" s="1"/>
  <c r="G1362" i="5"/>
  <c r="H1362" i="5" s="1"/>
  <c r="E1363" i="5"/>
  <c r="F1363" i="5" s="1"/>
  <c r="G1363" i="5"/>
  <c r="H1363" i="5" s="1"/>
  <c r="E1364" i="5"/>
  <c r="F1364" i="5" s="1"/>
  <c r="G1364" i="5"/>
  <c r="H1364" i="5" s="1"/>
  <c r="E1365" i="5"/>
  <c r="F1365" i="5" s="1"/>
  <c r="G1365" i="5"/>
  <c r="H1365" i="5" s="1"/>
  <c r="E1366" i="5"/>
  <c r="F1366" i="5" s="1"/>
  <c r="G1366" i="5"/>
  <c r="H1366" i="5" s="1"/>
  <c r="E1367" i="5"/>
  <c r="F1367" i="5" s="1"/>
  <c r="G1367" i="5"/>
  <c r="H1367" i="5" s="1"/>
  <c r="E1368" i="5"/>
  <c r="F1368" i="5" s="1"/>
  <c r="G1368" i="5"/>
  <c r="H1368" i="5" s="1"/>
  <c r="E1369" i="5"/>
  <c r="F1369" i="5" s="1"/>
  <c r="G1369" i="5"/>
  <c r="H1369" i="5" s="1"/>
  <c r="E1370" i="5"/>
  <c r="F1370" i="5" s="1"/>
  <c r="G1370" i="5"/>
  <c r="H1370" i="5" s="1"/>
  <c r="E1371" i="5"/>
  <c r="F1371" i="5" s="1"/>
  <c r="G1371" i="5"/>
  <c r="H1371" i="5" s="1"/>
  <c r="E1372" i="5"/>
  <c r="F1372" i="5" s="1"/>
  <c r="G1372" i="5"/>
  <c r="H1372" i="5" s="1"/>
  <c r="E1373" i="5"/>
  <c r="F1373" i="5" s="1"/>
  <c r="G1373" i="5"/>
  <c r="H1373" i="5" s="1"/>
  <c r="E1374" i="5"/>
  <c r="F1374" i="5" s="1"/>
  <c r="G1374" i="5"/>
  <c r="H1374" i="5" s="1"/>
  <c r="E1375" i="5"/>
  <c r="F1375" i="5" s="1"/>
  <c r="G1375" i="5"/>
  <c r="H1375" i="5" s="1"/>
  <c r="E1376" i="5"/>
  <c r="F1376" i="5" s="1"/>
  <c r="G1376" i="5"/>
  <c r="H1376" i="5" s="1"/>
  <c r="E1377" i="5"/>
  <c r="F1377" i="5" s="1"/>
  <c r="G1377" i="5"/>
  <c r="H1377" i="5" s="1"/>
  <c r="E1378" i="5"/>
  <c r="F1378" i="5" s="1"/>
  <c r="G1378" i="5"/>
  <c r="H1378" i="5" s="1"/>
  <c r="E1379" i="5"/>
  <c r="F1379" i="5" s="1"/>
  <c r="G1379" i="5"/>
  <c r="H1379" i="5" s="1"/>
  <c r="E1380" i="5"/>
  <c r="F1380" i="5" s="1"/>
  <c r="G1380" i="5"/>
  <c r="H1380" i="5" s="1"/>
  <c r="E1381" i="5"/>
  <c r="F1381" i="5" s="1"/>
  <c r="G1381" i="5"/>
  <c r="H1381" i="5" s="1"/>
  <c r="E1382" i="5"/>
  <c r="F1382" i="5" s="1"/>
  <c r="G1382" i="5"/>
  <c r="H1382" i="5" s="1"/>
  <c r="E1383" i="5"/>
  <c r="F1383" i="5" s="1"/>
  <c r="G1383" i="5"/>
  <c r="H1383" i="5" s="1"/>
  <c r="E1384" i="5"/>
  <c r="F1384" i="5" s="1"/>
  <c r="G1384" i="5"/>
  <c r="H1384" i="5" s="1"/>
  <c r="E1385" i="5"/>
  <c r="F1385" i="5" s="1"/>
  <c r="G1385" i="5"/>
  <c r="H1385" i="5" s="1"/>
  <c r="E1386" i="5"/>
  <c r="F1386" i="5" s="1"/>
  <c r="G1386" i="5"/>
  <c r="H1386" i="5" s="1"/>
  <c r="E1387" i="5"/>
  <c r="F1387" i="5" s="1"/>
  <c r="G1387" i="5"/>
  <c r="H1387" i="5" s="1"/>
  <c r="E1388" i="5"/>
  <c r="F1388" i="5" s="1"/>
  <c r="G1388" i="5"/>
  <c r="H1388" i="5" s="1"/>
  <c r="E1389" i="5"/>
  <c r="F1389" i="5" s="1"/>
  <c r="G1389" i="5"/>
  <c r="H1389" i="5" s="1"/>
  <c r="E1390" i="5"/>
  <c r="F1390" i="5" s="1"/>
  <c r="G1390" i="5"/>
  <c r="H1390" i="5" s="1"/>
  <c r="E1391" i="5"/>
  <c r="F1391" i="5" s="1"/>
  <c r="G1391" i="5"/>
  <c r="H1391" i="5" s="1"/>
  <c r="E1392" i="5"/>
  <c r="F1392" i="5" s="1"/>
  <c r="G1392" i="5"/>
  <c r="H1392" i="5" s="1"/>
  <c r="E1393" i="5"/>
  <c r="F1393" i="5" s="1"/>
  <c r="G1393" i="5"/>
  <c r="H1393" i="5" s="1"/>
  <c r="E1394" i="5"/>
  <c r="F1394" i="5" s="1"/>
  <c r="G1394" i="5"/>
  <c r="H1394" i="5" s="1"/>
  <c r="E1395" i="5"/>
  <c r="F1395" i="5" s="1"/>
  <c r="G1395" i="5"/>
  <c r="H1395" i="5" s="1"/>
  <c r="E1396" i="5"/>
  <c r="F1396" i="5" s="1"/>
  <c r="G1396" i="5"/>
  <c r="H1396" i="5" s="1"/>
  <c r="E1397" i="5"/>
  <c r="F1397" i="5" s="1"/>
  <c r="G1397" i="5"/>
  <c r="H1397" i="5" s="1"/>
  <c r="E1398" i="5"/>
  <c r="F1398" i="5" s="1"/>
  <c r="G1398" i="5"/>
  <c r="H1398" i="5" s="1"/>
  <c r="E1399" i="5"/>
  <c r="F1399" i="5" s="1"/>
  <c r="G1399" i="5"/>
  <c r="H1399" i="5" s="1"/>
  <c r="E1400" i="5"/>
  <c r="F1400" i="5" s="1"/>
  <c r="G1400" i="5"/>
  <c r="H1400" i="5" s="1"/>
  <c r="E1401" i="5"/>
  <c r="F1401" i="5" s="1"/>
  <c r="G1401" i="5"/>
  <c r="H1401" i="5" s="1"/>
  <c r="E1402" i="5"/>
  <c r="F1402" i="5" s="1"/>
  <c r="G1402" i="5"/>
  <c r="H1402" i="5" s="1"/>
  <c r="E1403" i="5"/>
  <c r="F1403" i="5" s="1"/>
  <c r="G1403" i="5"/>
  <c r="H1403" i="5" s="1"/>
  <c r="E1404" i="5"/>
  <c r="F1404" i="5" s="1"/>
  <c r="G1404" i="5"/>
  <c r="H1404" i="5" s="1"/>
  <c r="E1405" i="5"/>
  <c r="F1405" i="5" s="1"/>
  <c r="G1405" i="5"/>
  <c r="H1405" i="5" s="1"/>
  <c r="E1406" i="5"/>
  <c r="F1406" i="5" s="1"/>
  <c r="G1406" i="5"/>
  <c r="H1406" i="5" s="1"/>
  <c r="E1407" i="5"/>
  <c r="F1407" i="5" s="1"/>
  <c r="G1407" i="5"/>
  <c r="H1407" i="5" s="1"/>
  <c r="E1408" i="5"/>
  <c r="F1408" i="5" s="1"/>
  <c r="G1408" i="5"/>
  <c r="H1408" i="5" s="1"/>
  <c r="E1409" i="5"/>
  <c r="F1409" i="5" s="1"/>
  <c r="G1409" i="5"/>
  <c r="H1409" i="5" s="1"/>
  <c r="E1410" i="5"/>
  <c r="F1410" i="5" s="1"/>
  <c r="G1410" i="5"/>
  <c r="H1410" i="5" s="1"/>
  <c r="E1411" i="5"/>
  <c r="F1411" i="5" s="1"/>
  <c r="G1411" i="5"/>
  <c r="H1411" i="5" s="1"/>
  <c r="E1412" i="5"/>
  <c r="F1412" i="5" s="1"/>
  <c r="G1412" i="5"/>
  <c r="H1412" i="5" s="1"/>
  <c r="E1413" i="5"/>
  <c r="F1413" i="5" s="1"/>
  <c r="G1413" i="5"/>
  <c r="H1413" i="5" s="1"/>
  <c r="E1414" i="5"/>
  <c r="F1414" i="5" s="1"/>
  <c r="G1414" i="5"/>
  <c r="H1414" i="5" s="1"/>
  <c r="E1415" i="5"/>
  <c r="F1415" i="5" s="1"/>
  <c r="G1415" i="5"/>
  <c r="H1415" i="5" s="1"/>
  <c r="E1416" i="5"/>
  <c r="F1416" i="5" s="1"/>
  <c r="G1416" i="5"/>
  <c r="H1416" i="5" s="1"/>
  <c r="E1417" i="5"/>
  <c r="F1417" i="5" s="1"/>
  <c r="G1417" i="5"/>
  <c r="H1417" i="5" s="1"/>
  <c r="E1418" i="5"/>
  <c r="F1418" i="5" s="1"/>
  <c r="G1418" i="5"/>
  <c r="H1418" i="5" s="1"/>
  <c r="E1419" i="5"/>
  <c r="F1419" i="5" s="1"/>
  <c r="G1419" i="5"/>
  <c r="H1419" i="5" s="1"/>
  <c r="E1420" i="5"/>
  <c r="F1420" i="5" s="1"/>
  <c r="G1420" i="5"/>
  <c r="H1420" i="5" s="1"/>
  <c r="E1421" i="5"/>
  <c r="F1421" i="5" s="1"/>
  <c r="G1421" i="5"/>
  <c r="H1421" i="5" s="1"/>
  <c r="E1422" i="5"/>
  <c r="F1422" i="5" s="1"/>
  <c r="G1422" i="5"/>
  <c r="H1422" i="5" s="1"/>
  <c r="E1423" i="5"/>
  <c r="F1423" i="5" s="1"/>
  <c r="G1423" i="5"/>
  <c r="H1423" i="5" s="1"/>
  <c r="E1424" i="5"/>
  <c r="F1424" i="5" s="1"/>
  <c r="G1424" i="5"/>
  <c r="H1424" i="5" s="1"/>
  <c r="E1425" i="5"/>
  <c r="F1425" i="5" s="1"/>
  <c r="G1425" i="5"/>
  <c r="H1425" i="5" s="1"/>
  <c r="E1426" i="5"/>
  <c r="F1426" i="5" s="1"/>
  <c r="G1426" i="5"/>
  <c r="H1426" i="5" s="1"/>
  <c r="E1427" i="5"/>
  <c r="F1427" i="5" s="1"/>
  <c r="G1427" i="5"/>
  <c r="H1427" i="5" s="1"/>
  <c r="E1428" i="5"/>
  <c r="F1428" i="5" s="1"/>
  <c r="G1428" i="5"/>
  <c r="H1428" i="5" s="1"/>
  <c r="E1429" i="5"/>
  <c r="F1429" i="5" s="1"/>
  <c r="G1429" i="5"/>
  <c r="H1429" i="5" s="1"/>
  <c r="E1430" i="5"/>
  <c r="F1430" i="5" s="1"/>
  <c r="G1430" i="5"/>
  <c r="H1430" i="5" s="1"/>
  <c r="E1431" i="5"/>
  <c r="F1431" i="5" s="1"/>
  <c r="G1431" i="5"/>
  <c r="H1431" i="5" s="1"/>
  <c r="E1432" i="5"/>
  <c r="F1432" i="5" s="1"/>
  <c r="G1432" i="5"/>
  <c r="H1432" i="5" s="1"/>
  <c r="E1433" i="5"/>
  <c r="F1433" i="5" s="1"/>
  <c r="G1433" i="5"/>
  <c r="H1433" i="5" s="1"/>
  <c r="E1434" i="5"/>
  <c r="F1434" i="5" s="1"/>
  <c r="G1434" i="5"/>
  <c r="H1434" i="5" s="1"/>
  <c r="E1435" i="5"/>
  <c r="F1435" i="5" s="1"/>
  <c r="G1435" i="5"/>
  <c r="H1435" i="5" s="1"/>
  <c r="E1436" i="5"/>
  <c r="F1436" i="5" s="1"/>
  <c r="G1436" i="5"/>
  <c r="H1436" i="5" s="1"/>
  <c r="E1437" i="5"/>
  <c r="F1437" i="5" s="1"/>
  <c r="G1437" i="5"/>
  <c r="H1437" i="5" s="1"/>
  <c r="E1438" i="5"/>
  <c r="F1438" i="5" s="1"/>
  <c r="G1438" i="5"/>
  <c r="H1438" i="5" s="1"/>
  <c r="E1439" i="5"/>
  <c r="F1439" i="5" s="1"/>
  <c r="G1439" i="5"/>
  <c r="H1439" i="5" s="1"/>
  <c r="E1440" i="5"/>
  <c r="F1440" i="5" s="1"/>
  <c r="G1440" i="5"/>
  <c r="H1440" i="5" s="1"/>
  <c r="E1441" i="5"/>
  <c r="F1441" i="5" s="1"/>
  <c r="G1441" i="5"/>
  <c r="H1441" i="5" s="1"/>
  <c r="E1442" i="5"/>
  <c r="F1442" i="5" s="1"/>
  <c r="G1442" i="5"/>
  <c r="H1442" i="5" s="1"/>
  <c r="E1443" i="5"/>
  <c r="F1443" i="5" s="1"/>
  <c r="G1443" i="5"/>
  <c r="H1443" i="5" s="1"/>
  <c r="E1444" i="5"/>
  <c r="F1444" i="5" s="1"/>
  <c r="G1444" i="5"/>
  <c r="H1444" i="5" s="1"/>
  <c r="E1445" i="5"/>
  <c r="F1445" i="5" s="1"/>
  <c r="G1445" i="5"/>
  <c r="H1445" i="5" s="1"/>
  <c r="E1446" i="5"/>
  <c r="F1446" i="5" s="1"/>
  <c r="G1446" i="5"/>
  <c r="H1446" i="5" s="1"/>
  <c r="E1447" i="5"/>
  <c r="F1447" i="5" s="1"/>
  <c r="G1447" i="5"/>
  <c r="H1447" i="5" s="1"/>
  <c r="E1448" i="5"/>
  <c r="F1448" i="5" s="1"/>
  <c r="G1448" i="5"/>
  <c r="H1448" i="5" s="1"/>
  <c r="E1449" i="5"/>
  <c r="F1449" i="5" s="1"/>
  <c r="G1449" i="5"/>
  <c r="H1449" i="5" s="1"/>
  <c r="E1450" i="5"/>
  <c r="F1450" i="5" s="1"/>
  <c r="G1450" i="5"/>
  <c r="H1450" i="5" s="1"/>
  <c r="E1451" i="5"/>
  <c r="F1451" i="5" s="1"/>
  <c r="G1451" i="5"/>
  <c r="H1451" i="5" s="1"/>
  <c r="E1452" i="5"/>
  <c r="F1452" i="5" s="1"/>
  <c r="G1452" i="5"/>
  <c r="H1452" i="5" s="1"/>
  <c r="E1453" i="5"/>
  <c r="F1453" i="5" s="1"/>
  <c r="G1453" i="5"/>
  <c r="H1453" i="5" s="1"/>
  <c r="E1454" i="5"/>
  <c r="F1454" i="5" s="1"/>
  <c r="G1454" i="5"/>
  <c r="H1454" i="5" s="1"/>
  <c r="E1455" i="5"/>
  <c r="F1455" i="5" s="1"/>
  <c r="G1455" i="5"/>
  <c r="H1455" i="5" s="1"/>
  <c r="E1456" i="5"/>
  <c r="F1456" i="5" s="1"/>
  <c r="G1456" i="5"/>
  <c r="H1456" i="5" s="1"/>
  <c r="E1457" i="5"/>
  <c r="F1457" i="5" s="1"/>
  <c r="G1457" i="5"/>
  <c r="H1457" i="5" s="1"/>
  <c r="E1458" i="5"/>
  <c r="F1458" i="5" s="1"/>
  <c r="G1458" i="5"/>
  <c r="H1458" i="5" s="1"/>
  <c r="E1459" i="5"/>
  <c r="F1459" i="5" s="1"/>
  <c r="G1459" i="5"/>
  <c r="H1459" i="5" s="1"/>
  <c r="E1460" i="5"/>
  <c r="F1460" i="5" s="1"/>
  <c r="G1460" i="5"/>
  <c r="H1460" i="5" s="1"/>
  <c r="E1461" i="5"/>
  <c r="F1461" i="5" s="1"/>
  <c r="G1461" i="5"/>
  <c r="H1461" i="5" s="1"/>
  <c r="E1462" i="5"/>
  <c r="F1462" i="5" s="1"/>
  <c r="G1462" i="5"/>
  <c r="H1462" i="5" s="1"/>
  <c r="E1463" i="5"/>
  <c r="F1463" i="5" s="1"/>
  <c r="G1463" i="5"/>
  <c r="H1463" i="5" s="1"/>
  <c r="E1464" i="5"/>
  <c r="F1464" i="5" s="1"/>
  <c r="G1464" i="5"/>
  <c r="H1464" i="5" s="1"/>
  <c r="E1465" i="5"/>
  <c r="F1465" i="5" s="1"/>
  <c r="G1465" i="5"/>
  <c r="H1465" i="5" s="1"/>
  <c r="E1466" i="5"/>
  <c r="F1466" i="5" s="1"/>
  <c r="G1466" i="5"/>
  <c r="H1466" i="5" s="1"/>
  <c r="E1467" i="5"/>
  <c r="F1467" i="5" s="1"/>
  <c r="G1467" i="5"/>
  <c r="H1467" i="5" s="1"/>
  <c r="E1468" i="5"/>
  <c r="F1468" i="5" s="1"/>
  <c r="G1468" i="5"/>
  <c r="H1468" i="5" s="1"/>
  <c r="E1469" i="5"/>
  <c r="F1469" i="5" s="1"/>
  <c r="G1469" i="5"/>
  <c r="H1469" i="5" s="1"/>
  <c r="E1470" i="5"/>
  <c r="F1470" i="5" s="1"/>
  <c r="G1470" i="5"/>
  <c r="H1470" i="5" s="1"/>
  <c r="E1471" i="5"/>
  <c r="F1471" i="5" s="1"/>
  <c r="G1471" i="5"/>
  <c r="H1471" i="5" s="1"/>
  <c r="E1472" i="5"/>
  <c r="F1472" i="5" s="1"/>
  <c r="G1472" i="5"/>
  <c r="H1472" i="5" s="1"/>
  <c r="E1473" i="5"/>
  <c r="F1473" i="5" s="1"/>
  <c r="G1473" i="5"/>
  <c r="H1473" i="5" s="1"/>
  <c r="E1474" i="5"/>
  <c r="F1474" i="5" s="1"/>
  <c r="G1474" i="5"/>
  <c r="H1474" i="5" s="1"/>
  <c r="E1475" i="5"/>
  <c r="F1475" i="5" s="1"/>
  <c r="G1475" i="5"/>
  <c r="H1475" i="5" s="1"/>
  <c r="E1476" i="5"/>
  <c r="F1476" i="5" s="1"/>
  <c r="G1476" i="5"/>
  <c r="H1476" i="5" s="1"/>
  <c r="E1477" i="5"/>
  <c r="F1477" i="5" s="1"/>
  <c r="G1477" i="5"/>
  <c r="H1477" i="5" s="1"/>
  <c r="E1478" i="5"/>
  <c r="F1478" i="5" s="1"/>
  <c r="G1478" i="5"/>
  <c r="H1478" i="5" s="1"/>
  <c r="E1479" i="5"/>
  <c r="F1479" i="5" s="1"/>
  <c r="G1479" i="5"/>
  <c r="H1479" i="5" s="1"/>
  <c r="E1480" i="5"/>
  <c r="F1480" i="5" s="1"/>
  <c r="G1480" i="5"/>
  <c r="H1480" i="5" s="1"/>
  <c r="E1481" i="5"/>
  <c r="F1481" i="5" s="1"/>
  <c r="G1481" i="5"/>
  <c r="H1481" i="5" s="1"/>
  <c r="E1482" i="5"/>
  <c r="F1482" i="5" s="1"/>
  <c r="G1482" i="5"/>
  <c r="H1482" i="5" s="1"/>
  <c r="E1483" i="5"/>
  <c r="F1483" i="5" s="1"/>
  <c r="G1483" i="5"/>
  <c r="H1483" i="5" s="1"/>
  <c r="E1484" i="5"/>
  <c r="F1484" i="5" s="1"/>
  <c r="G1484" i="5"/>
  <c r="H1484" i="5" s="1"/>
  <c r="E1485" i="5"/>
  <c r="F1485" i="5" s="1"/>
  <c r="G1485" i="5"/>
  <c r="H1485" i="5" s="1"/>
  <c r="E1486" i="5"/>
  <c r="F1486" i="5" s="1"/>
  <c r="G1486" i="5"/>
  <c r="H1486" i="5" s="1"/>
  <c r="E1487" i="5"/>
  <c r="F1487" i="5" s="1"/>
  <c r="G1487" i="5"/>
  <c r="H1487" i="5" s="1"/>
  <c r="E1488" i="5"/>
  <c r="F1488" i="5" s="1"/>
  <c r="G1488" i="5"/>
  <c r="H1488" i="5" s="1"/>
  <c r="E1489" i="5"/>
  <c r="F1489" i="5" s="1"/>
  <c r="G1489" i="5"/>
  <c r="H1489" i="5" s="1"/>
  <c r="E1490" i="5"/>
  <c r="F1490" i="5" s="1"/>
  <c r="G1490" i="5"/>
  <c r="H1490" i="5" s="1"/>
  <c r="E1491" i="5"/>
  <c r="F1491" i="5" s="1"/>
  <c r="G1491" i="5"/>
  <c r="H1491" i="5" s="1"/>
  <c r="E1492" i="5"/>
  <c r="F1492" i="5" s="1"/>
  <c r="G1492" i="5"/>
  <c r="H1492" i="5" s="1"/>
  <c r="E1493" i="5"/>
  <c r="F1493" i="5" s="1"/>
  <c r="G1493" i="5"/>
  <c r="H1493" i="5" s="1"/>
  <c r="E1494" i="5"/>
  <c r="F1494" i="5" s="1"/>
  <c r="G1494" i="5"/>
  <c r="H1494" i="5" s="1"/>
  <c r="E1495" i="5"/>
  <c r="F1495" i="5" s="1"/>
  <c r="G1495" i="5"/>
  <c r="H1495" i="5" s="1"/>
  <c r="E1496" i="5"/>
  <c r="F1496" i="5" s="1"/>
  <c r="G1496" i="5"/>
  <c r="H1496" i="5" s="1"/>
  <c r="E1497" i="5"/>
  <c r="F1497" i="5" s="1"/>
  <c r="G1497" i="5"/>
  <c r="H1497" i="5" s="1"/>
  <c r="E1498" i="5"/>
  <c r="F1498" i="5" s="1"/>
  <c r="G1498" i="5"/>
  <c r="H1498" i="5" s="1"/>
  <c r="E1499" i="5"/>
  <c r="F1499" i="5" s="1"/>
  <c r="G1499" i="5"/>
  <c r="H1499" i="5" s="1"/>
  <c r="E1500" i="5"/>
  <c r="F1500" i="5" s="1"/>
  <c r="G1500" i="5"/>
  <c r="H1500" i="5" s="1"/>
  <c r="E1501" i="5"/>
  <c r="F1501" i="5" s="1"/>
  <c r="G1501" i="5"/>
  <c r="H1501" i="5" s="1"/>
  <c r="E1502" i="5"/>
  <c r="F1502" i="5" s="1"/>
  <c r="G1502" i="5"/>
  <c r="H1502" i="5" s="1"/>
  <c r="E1503" i="5"/>
  <c r="F1503" i="5" s="1"/>
  <c r="G1503" i="5"/>
  <c r="H1503" i="5" s="1"/>
  <c r="E1504" i="5"/>
  <c r="F1504" i="5" s="1"/>
  <c r="G1504" i="5"/>
  <c r="H1504" i="5" s="1"/>
  <c r="E1505" i="5"/>
  <c r="F1505" i="5" s="1"/>
  <c r="G1505" i="5"/>
  <c r="H1505" i="5" s="1"/>
  <c r="E1506" i="5"/>
  <c r="F1506" i="5" s="1"/>
  <c r="G1506" i="5"/>
  <c r="H1506" i="5" s="1"/>
  <c r="E1507" i="5"/>
  <c r="F1507" i="5" s="1"/>
  <c r="G1507" i="5"/>
  <c r="H1507" i="5" s="1"/>
  <c r="E1508" i="5"/>
  <c r="F1508" i="5" s="1"/>
  <c r="G1508" i="5"/>
  <c r="H1508" i="5" s="1"/>
  <c r="E1509" i="5"/>
  <c r="F1509" i="5" s="1"/>
  <c r="G1509" i="5"/>
  <c r="H1509" i="5" s="1"/>
  <c r="E1510" i="5"/>
  <c r="F1510" i="5" s="1"/>
  <c r="G1510" i="5"/>
  <c r="H1510" i="5" s="1"/>
  <c r="E1511" i="5"/>
  <c r="F1511" i="5" s="1"/>
  <c r="G1511" i="5"/>
  <c r="H1511" i="5" s="1"/>
  <c r="E1512" i="5"/>
  <c r="F1512" i="5" s="1"/>
  <c r="G1512" i="5"/>
  <c r="H1512" i="5" s="1"/>
  <c r="E1513" i="5"/>
  <c r="F1513" i="5" s="1"/>
  <c r="G1513" i="5"/>
  <c r="H1513" i="5" s="1"/>
  <c r="E1514" i="5"/>
  <c r="F1514" i="5" s="1"/>
  <c r="G1514" i="5"/>
  <c r="H1514" i="5" s="1"/>
  <c r="E1515" i="5"/>
  <c r="F1515" i="5" s="1"/>
  <c r="G1515" i="5"/>
  <c r="H1515" i="5" s="1"/>
  <c r="E1516" i="5"/>
  <c r="F1516" i="5" s="1"/>
  <c r="G1516" i="5"/>
  <c r="H1516" i="5" s="1"/>
  <c r="E1517" i="5"/>
  <c r="F1517" i="5" s="1"/>
  <c r="G1517" i="5"/>
  <c r="H1517" i="5" s="1"/>
  <c r="E1518" i="5"/>
  <c r="F1518" i="5" s="1"/>
  <c r="G1518" i="5"/>
  <c r="H1518" i="5" s="1"/>
  <c r="E1519" i="5"/>
  <c r="F1519" i="5" s="1"/>
  <c r="G1519" i="5"/>
  <c r="H1519" i="5" s="1"/>
  <c r="E1520" i="5"/>
  <c r="F1520" i="5" s="1"/>
  <c r="G1520" i="5"/>
  <c r="H1520" i="5" s="1"/>
  <c r="E1521" i="5"/>
  <c r="F1521" i="5" s="1"/>
  <c r="G1521" i="5"/>
  <c r="H1521" i="5" s="1"/>
  <c r="E1522" i="5"/>
  <c r="F1522" i="5" s="1"/>
  <c r="G1522" i="5"/>
  <c r="H1522" i="5" s="1"/>
  <c r="E1523" i="5"/>
  <c r="F1523" i="5" s="1"/>
  <c r="G1523" i="5"/>
  <c r="H1523" i="5" s="1"/>
  <c r="E1524" i="5"/>
  <c r="F1524" i="5" s="1"/>
  <c r="G1524" i="5"/>
  <c r="H1524" i="5" s="1"/>
  <c r="E1525" i="5"/>
  <c r="F1525" i="5" s="1"/>
  <c r="G1525" i="5"/>
  <c r="H1525" i="5" s="1"/>
  <c r="E1526" i="5"/>
  <c r="F1526" i="5" s="1"/>
  <c r="G1526" i="5"/>
  <c r="H1526" i="5" s="1"/>
  <c r="E1527" i="5"/>
  <c r="F1527" i="5" s="1"/>
  <c r="G1527" i="5"/>
  <c r="H1527" i="5" s="1"/>
  <c r="E1528" i="5"/>
  <c r="F1528" i="5" s="1"/>
  <c r="G1528" i="5"/>
  <c r="H1528" i="5" s="1"/>
  <c r="E1529" i="5"/>
  <c r="F1529" i="5" s="1"/>
  <c r="G1529" i="5"/>
  <c r="H1529" i="5" s="1"/>
  <c r="E1530" i="5"/>
  <c r="F1530" i="5" s="1"/>
  <c r="G1530" i="5"/>
  <c r="H1530" i="5" s="1"/>
  <c r="E1531" i="5"/>
  <c r="F1531" i="5" s="1"/>
  <c r="G1531" i="5"/>
  <c r="H1531" i="5" s="1"/>
  <c r="E1532" i="5"/>
  <c r="F1532" i="5" s="1"/>
  <c r="G1532" i="5"/>
  <c r="H1532" i="5" s="1"/>
  <c r="E1533" i="5"/>
  <c r="F1533" i="5" s="1"/>
  <c r="G1533" i="5"/>
  <c r="H1533" i="5" s="1"/>
  <c r="E1534" i="5"/>
  <c r="F1534" i="5" s="1"/>
  <c r="G1534" i="5"/>
  <c r="H1534" i="5" s="1"/>
  <c r="E1535" i="5"/>
  <c r="F1535" i="5" s="1"/>
  <c r="G1535" i="5"/>
  <c r="H1535" i="5" s="1"/>
  <c r="E1536" i="5"/>
  <c r="F1536" i="5" s="1"/>
  <c r="G1536" i="5"/>
  <c r="H1536" i="5" s="1"/>
  <c r="E1537" i="5"/>
  <c r="F1537" i="5" s="1"/>
  <c r="G1537" i="5"/>
  <c r="H1537" i="5" s="1"/>
  <c r="E1538" i="5"/>
  <c r="F1538" i="5" s="1"/>
  <c r="G1538" i="5"/>
  <c r="H1538" i="5" s="1"/>
  <c r="E1539" i="5"/>
  <c r="F1539" i="5" s="1"/>
  <c r="G1539" i="5"/>
  <c r="H1539" i="5" s="1"/>
  <c r="E1540" i="5"/>
  <c r="F1540" i="5" s="1"/>
  <c r="G1540" i="5"/>
  <c r="H1540" i="5" s="1"/>
  <c r="E1541" i="5"/>
  <c r="F1541" i="5" s="1"/>
  <c r="G1541" i="5"/>
  <c r="H1541" i="5" s="1"/>
  <c r="E1542" i="5"/>
  <c r="F1542" i="5" s="1"/>
  <c r="G1542" i="5"/>
  <c r="H1542" i="5" s="1"/>
  <c r="E1543" i="5"/>
  <c r="F1543" i="5" s="1"/>
  <c r="G1543" i="5"/>
  <c r="H1543" i="5" s="1"/>
  <c r="E1544" i="5"/>
  <c r="F1544" i="5" s="1"/>
  <c r="G1544" i="5"/>
  <c r="H1544" i="5" s="1"/>
  <c r="E1545" i="5"/>
  <c r="F1545" i="5" s="1"/>
  <c r="G1545" i="5"/>
  <c r="H1545" i="5" s="1"/>
  <c r="E1546" i="5"/>
  <c r="F1546" i="5" s="1"/>
  <c r="G1546" i="5"/>
  <c r="H1546" i="5" s="1"/>
  <c r="E1547" i="5"/>
  <c r="F1547" i="5" s="1"/>
  <c r="G1547" i="5"/>
  <c r="H1547" i="5" s="1"/>
  <c r="E1548" i="5"/>
  <c r="F1548" i="5" s="1"/>
  <c r="G1548" i="5"/>
  <c r="H1548" i="5" s="1"/>
  <c r="E1549" i="5"/>
  <c r="F1549" i="5" s="1"/>
  <c r="G1549" i="5"/>
  <c r="H1549" i="5" s="1"/>
  <c r="E1550" i="5"/>
  <c r="F1550" i="5" s="1"/>
  <c r="G1550" i="5"/>
  <c r="H1550" i="5" s="1"/>
  <c r="E1551" i="5"/>
  <c r="F1551" i="5" s="1"/>
  <c r="G1551" i="5"/>
  <c r="H1551" i="5" s="1"/>
  <c r="E1552" i="5"/>
  <c r="F1552" i="5" s="1"/>
  <c r="G1552" i="5"/>
  <c r="H1552" i="5" s="1"/>
  <c r="E1553" i="5"/>
  <c r="F1553" i="5" s="1"/>
  <c r="G1553" i="5"/>
  <c r="H1553" i="5" s="1"/>
  <c r="E1554" i="5"/>
  <c r="F1554" i="5" s="1"/>
  <c r="G1554" i="5"/>
  <c r="H1554" i="5" s="1"/>
  <c r="E1555" i="5"/>
  <c r="F1555" i="5" s="1"/>
  <c r="G1555" i="5"/>
  <c r="H1555" i="5" s="1"/>
  <c r="E1556" i="5"/>
  <c r="F1556" i="5" s="1"/>
  <c r="G1556" i="5"/>
  <c r="H1556" i="5" s="1"/>
  <c r="E1557" i="5"/>
  <c r="F1557" i="5" s="1"/>
  <c r="G1557" i="5"/>
  <c r="H1557" i="5" s="1"/>
  <c r="E1558" i="5"/>
  <c r="F1558" i="5" s="1"/>
  <c r="G1558" i="5"/>
  <c r="H1558" i="5" s="1"/>
  <c r="E1559" i="5"/>
  <c r="F1559" i="5" s="1"/>
  <c r="G1559" i="5"/>
  <c r="H1559" i="5" s="1"/>
  <c r="E1560" i="5"/>
  <c r="F1560" i="5" s="1"/>
  <c r="G1560" i="5"/>
  <c r="H1560" i="5" s="1"/>
  <c r="E1561" i="5"/>
  <c r="F1561" i="5" s="1"/>
  <c r="G1561" i="5"/>
  <c r="H1561" i="5" s="1"/>
  <c r="E1562" i="5"/>
  <c r="F1562" i="5" s="1"/>
  <c r="G1562" i="5"/>
  <c r="H1562" i="5" s="1"/>
  <c r="E1563" i="5"/>
  <c r="F1563" i="5" s="1"/>
  <c r="G1563" i="5"/>
  <c r="H1563" i="5" s="1"/>
  <c r="E1564" i="5"/>
  <c r="F1564" i="5" s="1"/>
  <c r="G1564" i="5"/>
  <c r="H1564" i="5" s="1"/>
  <c r="E1565" i="5"/>
  <c r="F1565" i="5" s="1"/>
  <c r="G1565" i="5"/>
  <c r="H1565" i="5" s="1"/>
  <c r="E1566" i="5"/>
  <c r="F1566" i="5" s="1"/>
  <c r="G1566" i="5"/>
  <c r="H1566" i="5" s="1"/>
  <c r="E1567" i="5"/>
  <c r="F1567" i="5" s="1"/>
  <c r="G1567" i="5"/>
  <c r="H1567" i="5" s="1"/>
  <c r="E1568" i="5"/>
  <c r="F1568" i="5" s="1"/>
  <c r="G1568" i="5"/>
  <c r="H1568" i="5" s="1"/>
  <c r="E1569" i="5"/>
  <c r="F1569" i="5" s="1"/>
  <c r="G1569" i="5"/>
  <c r="H1569" i="5" s="1"/>
  <c r="E1570" i="5"/>
  <c r="F1570" i="5" s="1"/>
  <c r="G1570" i="5"/>
  <c r="H1570" i="5" s="1"/>
  <c r="E1571" i="5"/>
  <c r="F1571" i="5" s="1"/>
  <c r="G1571" i="5"/>
  <c r="H1571" i="5" s="1"/>
  <c r="E1572" i="5"/>
  <c r="F1572" i="5" s="1"/>
  <c r="G1572" i="5"/>
  <c r="H1572" i="5" s="1"/>
  <c r="E1573" i="5"/>
  <c r="F1573" i="5" s="1"/>
  <c r="G1573" i="5"/>
  <c r="H1573" i="5" s="1"/>
  <c r="E1574" i="5"/>
  <c r="F1574" i="5" s="1"/>
  <c r="G1574" i="5"/>
  <c r="H1574" i="5" s="1"/>
  <c r="E1575" i="5"/>
  <c r="F1575" i="5" s="1"/>
  <c r="G1575" i="5"/>
  <c r="H1575" i="5" s="1"/>
  <c r="E1576" i="5"/>
  <c r="F1576" i="5" s="1"/>
  <c r="G1576" i="5"/>
  <c r="H1576" i="5" s="1"/>
  <c r="E1577" i="5"/>
  <c r="F1577" i="5" s="1"/>
  <c r="G1577" i="5"/>
  <c r="H1577" i="5" s="1"/>
  <c r="E1578" i="5"/>
  <c r="F1578" i="5" s="1"/>
  <c r="G1578" i="5"/>
  <c r="H1578" i="5" s="1"/>
  <c r="E1579" i="5"/>
  <c r="F1579" i="5" s="1"/>
  <c r="G1579" i="5"/>
  <c r="H1579" i="5" s="1"/>
  <c r="E1580" i="5"/>
  <c r="F1580" i="5" s="1"/>
  <c r="G1580" i="5"/>
  <c r="H1580" i="5" s="1"/>
  <c r="E1581" i="5"/>
  <c r="F1581" i="5" s="1"/>
  <c r="G1581" i="5"/>
  <c r="H1581" i="5" s="1"/>
  <c r="E1582" i="5"/>
  <c r="F1582" i="5" s="1"/>
  <c r="G1582" i="5"/>
  <c r="H1582" i="5" s="1"/>
  <c r="E1583" i="5"/>
  <c r="F1583" i="5" s="1"/>
  <c r="G1583" i="5"/>
  <c r="H1583" i="5" s="1"/>
  <c r="E1584" i="5"/>
  <c r="F1584" i="5" s="1"/>
  <c r="G1584" i="5"/>
  <c r="H1584" i="5" s="1"/>
  <c r="E1585" i="5"/>
  <c r="F1585" i="5" s="1"/>
  <c r="G1585" i="5"/>
  <c r="H1585" i="5" s="1"/>
  <c r="E1586" i="5"/>
  <c r="F1586" i="5" s="1"/>
  <c r="G1586" i="5"/>
  <c r="H1586" i="5" s="1"/>
  <c r="E1587" i="5"/>
  <c r="F1587" i="5" s="1"/>
  <c r="G1587" i="5"/>
  <c r="H1587" i="5" s="1"/>
  <c r="E1588" i="5"/>
  <c r="F1588" i="5" s="1"/>
  <c r="G1588" i="5"/>
  <c r="H1588" i="5" s="1"/>
  <c r="E1589" i="5"/>
  <c r="F1589" i="5" s="1"/>
  <c r="G1589" i="5"/>
  <c r="H1589" i="5" s="1"/>
  <c r="E1590" i="5"/>
  <c r="F1590" i="5" s="1"/>
  <c r="G1590" i="5"/>
  <c r="H1590" i="5" s="1"/>
  <c r="E1591" i="5"/>
  <c r="F1591" i="5" s="1"/>
  <c r="G1591" i="5"/>
  <c r="H1591" i="5" s="1"/>
  <c r="E1592" i="5"/>
  <c r="F1592" i="5" s="1"/>
  <c r="G1592" i="5"/>
  <c r="H1592" i="5" s="1"/>
  <c r="E1593" i="5"/>
  <c r="F1593" i="5" s="1"/>
  <c r="G1593" i="5"/>
  <c r="H1593" i="5" s="1"/>
  <c r="E1594" i="5"/>
  <c r="F1594" i="5" s="1"/>
  <c r="G1594" i="5"/>
  <c r="H1594" i="5" s="1"/>
  <c r="E1595" i="5"/>
  <c r="F1595" i="5" s="1"/>
  <c r="G1595" i="5"/>
  <c r="H1595" i="5" s="1"/>
  <c r="E1596" i="5"/>
  <c r="F1596" i="5" s="1"/>
  <c r="G1596" i="5"/>
  <c r="H1596" i="5" s="1"/>
  <c r="E1597" i="5"/>
  <c r="F1597" i="5" s="1"/>
  <c r="G1597" i="5"/>
  <c r="H1597" i="5" s="1"/>
  <c r="E1598" i="5"/>
  <c r="F1598" i="5" s="1"/>
  <c r="G1598" i="5"/>
  <c r="H1598" i="5" s="1"/>
  <c r="E1599" i="5"/>
  <c r="F1599" i="5" s="1"/>
  <c r="G1599" i="5"/>
  <c r="H1599" i="5" s="1"/>
  <c r="E1600" i="5"/>
  <c r="F1600" i="5" s="1"/>
  <c r="G1600" i="5"/>
  <c r="H1600" i="5" s="1"/>
  <c r="E1601" i="5"/>
  <c r="F1601" i="5" s="1"/>
  <c r="G1601" i="5"/>
  <c r="H1601" i="5" s="1"/>
  <c r="E1602" i="5"/>
  <c r="F1602" i="5" s="1"/>
  <c r="G1602" i="5"/>
  <c r="H1602" i="5" s="1"/>
  <c r="E1603" i="5"/>
  <c r="F1603" i="5" s="1"/>
  <c r="G1603" i="5"/>
  <c r="H1603" i="5" s="1"/>
  <c r="E1604" i="5"/>
  <c r="F1604" i="5" s="1"/>
  <c r="G1604" i="5"/>
  <c r="H1604" i="5" s="1"/>
  <c r="E1605" i="5"/>
  <c r="F1605" i="5" s="1"/>
  <c r="G1605" i="5"/>
  <c r="H1605" i="5" s="1"/>
  <c r="E1606" i="5"/>
  <c r="F1606" i="5" s="1"/>
  <c r="G1606" i="5"/>
  <c r="H1606" i="5" s="1"/>
  <c r="E1607" i="5"/>
  <c r="F1607" i="5" s="1"/>
  <c r="G1607" i="5"/>
  <c r="H1607" i="5" s="1"/>
  <c r="E1608" i="5"/>
  <c r="F1608" i="5" s="1"/>
  <c r="G1608" i="5"/>
  <c r="H1608" i="5" s="1"/>
  <c r="E1609" i="5"/>
  <c r="F1609" i="5" s="1"/>
  <c r="G1609" i="5"/>
  <c r="H1609" i="5" s="1"/>
  <c r="E1610" i="5"/>
  <c r="F1610" i="5" s="1"/>
  <c r="G1610" i="5"/>
  <c r="H1610" i="5" s="1"/>
  <c r="E1611" i="5"/>
  <c r="F1611" i="5" s="1"/>
  <c r="G1611" i="5"/>
  <c r="H1611" i="5" s="1"/>
  <c r="E1612" i="5"/>
  <c r="F1612" i="5" s="1"/>
  <c r="G1612" i="5"/>
  <c r="H1612" i="5" s="1"/>
  <c r="E1613" i="5"/>
  <c r="F1613" i="5" s="1"/>
  <c r="G1613" i="5"/>
  <c r="H1613" i="5" s="1"/>
  <c r="E1614" i="5"/>
  <c r="F1614" i="5" s="1"/>
  <c r="G1614" i="5"/>
  <c r="H1614" i="5" s="1"/>
  <c r="E1615" i="5"/>
  <c r="F1615" i="5" s="1"/>
  <c r="G1615" i="5"/>
  <c r="H1615" i="5" s="1"/>
  <c r="E1616" i="5"/>
  <c r="F1616" i="5" s="1"/>
  <c r="G1616" i="5"/>
  <c r="H1616" i="5" s="1"/>
  <c r="E1617" i="5"/>
  <c r="F1617" i="5" s="1"/>
  <c r="G1617" i="5"/>
  <c r="H1617" i="5" s="1"/>
  <c r="E1618" i="5"/>
  <c r="F1618" i="5" s="1"/>
  <c r="G1618" i="5"/>
  <c r="H1618" i="5" s="1"/>
  <c r="E1619" i="5"/>
  <c r="F1619" i="5" s="1"/>
  <c r="G1619" i="5"/>
  <c r="H1619" i="5" s="1"/>
  <c r="E1620" i="5"/>
  <c r="F1620" i="5" s="1"/>
  <c r="G1620" i="5"/>
  <c r="H1620" i="5" s="1"/>
  <c r="E1621" i="5"/>
  <c r="F1621" i="5" s="1"/>
  <c r="G1621" i="5"/>
  <c r="H1621" i="5" s="1"/>
  <c r="E1622" i="5"/>
  <c r="F1622" i="5" s="1"/>
  <c r="G1622" i="5"/>
  <c r="H1622" i="5" s="1"/>
  <c r="E1623" i="5"/>
  <c r="F1623" i="5" s="1"/>
  <c r="G1623" i="5"/>
  <c r="H1623" i="5" s="1"/>
  <c r="E1624" i="5"/>
  <c r="F1624" i="5" s="1"/>
  <c r="G1624" i="5"/>
  <c r="H1624" i="5" s="1"/>
  <c r="E1625" i="5"/>
  <c r="F1625" i="5" s="1"/>
  <c r="G1625" i="5"/>
  <c r="H1625" i="5" s="1"/>
  <c r="E1626" i="5"/>
  <c r="F1626" i="5" s="1"/>
  <c r="G1626" i="5"/>
  <c r="H1626" i="5" s="1"/>
  <c r="E1627" i="5"/>
  <c r="F1627" i="5" s="1"/>
  <c r="G1627" i="5"/>
  <c r="H1627" i="5" s="1"/>
  <c r="E1628" i="5"/>
  <c r="F1628" i="5" s="1"/>
  <c r="G1628" i="5"/>
  <c r="H1628" i="5" s="1"/>
  <c r="E1629" i="5"/>
  <c r="F1629" i="5" s="1"/>
  <c r="G1629" i="5"/>
  <c r="H1629" i="5" s="1"/>
  <c r="E1630" i="5"/>
  <c r="F1630" i="5" s="1"/>
  <c r="G1630" i="5"/>
  <c r="H1630" i="5" s="1"/>
  <c r="E1631" i="5"/>
  <c r="F1631" i="5" s="1"/>
  <c r="G1631" i="5"/>
  <c r="H1631" i="5" s="1"/>
  <c r="E1632" i="5"/>
  <c r="F1632" i="5" s="1"/>
  <c r="G1632" i="5"/>
  <c r="H1632" i="5" s="1"/>
  <c r="E1633" i="5"/>
  <c r="F1633" i="5" s="1"/>
  <c r="G1633" i="5"/>
  <c r="H1633" i="5" s="1"/>
  <c r="E1634" i="5"/>
  <c r="F1634" i="5" s="1"/>
  <c r="G1634" i="5"/>
  <c r="H1634" i="5" s="1"/>
  <c r="E1635" i="5"/>
  <c r="F1635" i="5" s="1"/>
  <c r="G1635" i="5"/>
  <c r="H1635" i="5" s="1"/>
  <c r="E1636" i="5"/>
  <c r="F1636" i="5" s="1"/>
  <c r="G1636" i="5"/>
  <c r="H1636" i="5" s="1"/>
  <c r="E1637" i="5"/>
  <c r="F1637" i="5" s="1"/>
  <c r="G1637" i="5"/>
  <c r="H1637" i="5" s="1"/>
  <c r="E1638" i="5"/>
  <c r="F1638" i="5" s="1"/>
  <c r="G1638" i="5"/>
  <c r="H1638" i="5" s="1"/>
  <c r="E1639" i="5"/>
  <c r="F1639" i="5" s="1"/>
  <c r="G1639" i="5"/>
  <c r="H1639" i="5" s="1"/>
  <c r="E1640" i="5"/>
  <c r="F1640" i="5" s="1"/>
  <c r="G1640" i="5"/>
  <c r="H1640" i="5" s="1"/>
  <c r="E1641" i="5"/>
  <c r="F1641" i="5" s="1"/>
  <c r="G1641" i="5"/>
  <c r="H1641" i="5" s="1"/>
  <c r="E1642" i="5"/>
  <c r="F1642" i="5" s="1"/>
  <c r="G1642" i="5"/>
  <c r="H1642" i="5" s="1"/>
  <c r="E1643" i="5"/>
  <c r="F1643" i="5" s="1"/>
  <c r="G1643" i="5"/>
  <c r="H1643" i="5" s="1"/>
  <c r="E1644" i="5"/>
  <c r="F1644" i="5" s="1"/>
  <c r="G1644" i="5"/>
  <c r="H1644" i="5" s="1"/>
  <c r="E1645" i="5"/>
  <c r="F1645" i="5" s="1"/>
  <c r="G1645" i="5"/>
  <c r="H1645" i="5" s="1"/>
  <c r="E1646" i="5"/>
  <c r="F1646" i="5" s="1"/>
  <c r="G1646" i="5"/>
  <c r="H1646" i="5" s="1"/>
  <c r="E1647" i="5"/>
  <c r="F1647" i="5" s="1"/>
  <c r="G1647" i="5"/>
  <c r="H1647" i="5" s="1"/>
  <c r="E1648" i="5"/>
  <c r="F1648" i="5" s="1"/>
  <c r="G1648" i="5"/>
  <c r="H1648" i="5" s="1"/>
  <c r="E1649" i="5"/>
  <c r="F1649" i="5" s="1"/>
  <c r="G1649" i="5"/>
  <c r="H1649" i="5" s="1"/>
  <c r="E1650" i="5"/>
  <c r="F1650" i="5" s="1"/>
  <c r="G1650" i="5"/>
  <c r="H1650" i="5" s="1"/>
  <c r="E1651" i="5"/>
  <c r="F1651" i="5" s="1"/>
  <c r="G1651" i="5"/>
  <c r="H1651" i="5" s="1"/>
  <c r="E1652" i="5"/>
  <c r="F1652" i="5" s="1"/>
  <c r="G1652" i="5"/>
  <c r="H1652" i="5" s="1"/>
  <c r="E1653" i="5"/>
  <c r="F1653" i="5" s="1"/>
  <c r="G1653" i="5"/>
  <c r="H1653" i="5" s="1"/>
  <c r="E1654" i="5"/>
  <c r="F1654" i="5" s="1"/>
  <c r="G1654" i="5"/>
  <c r="H1654" i="5" s="1"/>
  <c r="E1655" i="5"/>
  <c r="F1655" i="5" s="1"/>
  <c r="G1655" i="5"/>
  <c r="H1655" i="5" s="1"/>
  <c r="E1656" i="5"/>
  <c r="F1656" i="5" s="1"/>
  <c r="G1656" i="5"/>
  <c r="H1656" i="5" s="1"/>
  <c r="E1657" i="5"/>
  <c r="F1657" i="5" s="1"/>
  <c r="G1657" i="5"/>
  <c r="H1657" i="5" s="1"/>
  <c r="E1658" i="5"/>
  <c r="F1658" i="5" s="1"/>
  <c r="G1658" i="5"/>
  <c r="H1658" i="5" s="1"/>
  <c r="E1659" i="5"/>
  <c r="F1659" i="5" s="1"/>
  <c r="G1659" i="5"/>
  <c r="H1659" i="5" s="1"/>
  <c r="E1660" i="5"/>
  <c r="F1660" i="5" s="1"/>
  <c r="G1660" i="5"/>
  <c r="H1660" i="5" s="1"/>
  <c r="E1661" i="5"/>
  <c r="F1661" i="5" s="1"/>
  <c r="G1661" i="5"/>
  <c r="H1661" i="5" s="1"/>
  <c r="E1662" i="5"/>
  <c r="F1662" i="5" s="1"/>
  <c r="G1662" i="5"/>
  <c r="H1662" i="5" s="1"/>
  <c r="E1663" i="5"/>
  <c r="F1663" i="5" s="1"/>
  <c r="G1663" i="5"/>
  <c r="H1663" i="5" s="1"/>
  <c r="E1664" i="5"/>
  <c r="F1664" i="5" s="1"/>
  <c r="G1664" i="5"/>
  <c r="H1664" i="5" s="1"/>
  <c r="E1665" i="5"/>
  <c r="F1665" i="5" s="1"/>
  <c r="G1665" i="5"/>
  <c r="H1665" i="5" s="1"/>
  <c r="E1666" i="5"/>
  <c r="F1666" i="5" s="1"/>
  <c r="G1666" i="5"/>
  <c r="H1666" i="5" s="1"/>
  <c r="E1667" i="5"/>
  <c r="F1667" i="5" s="1"/>
  <c r="G1667" i="5"/>
  <c r="H1667" i="5" s="1"/>
  <c r="E1668" i="5"/>
  <c r="F1668" i="5" s="1"/>
  <c r="G1668" i="5"/>
  <c r="H1668" i="5" s="1"/>
  <c r="E1669" i="5"/>
  <c r="F1669" i="5" s="1"/>
  <c r="G1669" i="5"/>
  <c r="H1669" i="5" s="1"/>
  <c r="E1670" i="5"/>
  <c r="F1670" i="5" s="1"/>
  <c r="G1670" i="5"/>
  <c r="H1670" i="5" s="1"/>
  <c r="E1671" i="5"/>
  <c r="F1671" i="5" s="1"/>
  <c r="G1671" i="5"/>
  <c r="H1671" i="5" s="1"/>
  <c r="E1672" i="5"/>
  <c r="F1672" i="5" s="1"/>
  <c r="G1672" i="5"/>
  <c r="H1672" i="5" s="1"/>
  <c r="E1673" i="5"/>
  <c r="F1673" i="5" s="1"/>
  <c r="G1673" i="5"/>
  <c r="H1673" i="5" s="1"/>
  <c r="E1674" i="5"/>
  <c r="F1674" i="5" s="1"/>
  <c r="G1674" i="5"/>
  <c r="H1674" i="5" s="1"/>
  <c r="E1675" i="5"/>
  <c r="F1675" i="5" s="1"/>
  <c r="G1675" i="5"/>
  <c r="H1675" i="5" s="1"/>
  <c r="E1676" i="5"/>
  <c r="F1676" i="5" s="1"/>
  <c r="G1676" i="5"/>
  <c r="H1676" i="5" s="1"/>
  <c r="E1677" i="5"/>
  <c r="F1677" i="5" s="1"/>
  <c r="G1677" i="5"/>
  <c r="H1677" i="5" s="1"/>
  <c r="E1678" i="5"/>
  <c r="F1678" i="5" s="1"/>
  <c r="G1678" i="5"/>
  <c r="H1678" i="5" s="1"/>
  <c r="E1679" i="5"/>
  <c r="F1679" i="5" s="1"/>
  <c r="G1679" i="5"/>
  <c r="H1679" i="5" s="1"/>
  <c r="E1680" i="5"/>
  <c r="F1680" i="5" s="1"/>
  <c r="G1680" i="5"/>
  <c r="H1680" i="5" s="1"/>
  <c r="E1681" i="5"/>
  <c r="F1681" i="5" s="1"/>
  <c r="G1681" i="5"/>
  <c r="H1681" i="5" s="1"/>
  <c r="E1682" i="5"/>
  <c r="F1682" i="5" s="1"/>
  <c r="G1682" i="5"/>
  <c r="H1682" i="5" s="1"/>
  <c r="E1683" i="5"/>
  <c r="F1683" i="5" s="1"/>
  <c r="G1683" i="5"/>
  <c r="H1683" i="5" s="1"/>
  <c r="E1684" i="5"/>
  <c r="F1684" i="5" s="1"/>
  <c r="G1684" i="5"/>
  <c r="H1684" i="5" s="1"/>
  <c r="E1685" i="5"/>
  <c r="F1685" i="5" s="1"/>
  <c r="G1685" i="5"/>
  <c r="H1685" i="5" s="1"/>
  <c r="E1686" i="5"/>
  <c r="F1686" i="5" s="1"/>
  <c r="G1686" i="5"/>
  <c r="H1686" i="5" s="1"/>
  <c r="E1687" i="5"/>
  <c r="F1687" i="5" s="1"/>
  <c r="G1687" i="5"/>
  <c r="H1687" i="5" s="1"/>
  <c r="E1688" i="5"/>
  <c r="F1688" i="5" s="1"/>
  <c r="G1688" i="5"/>
  <c r="H1688" i="5" s="1"/>
  <c r="E1689" i="5"/>
  <c r="F1689" i="5" s="1"/>
  <c r="G1689" i="5"/>
  <c r="H1689" i="5" s="1"/>
  <c r="E1690" i="5"/>
  <c r="F1690" i="5" s="1"/>
  <c r="G1690" i="5"/>
  <c r="H1690" i="5" s="1"/>
  <c r="E1691" i="5"/>
  <c r="F1691" i="5" s="1"/>
  <c r="G1691" i="5"/>
  <c r="H1691" i="5" s="1"/>
  <c r="E1692" i="5"/>
  <c r="F1692" i="5" s="1"/>
  <c r="G1692" i="5"/>
  <c r="H1692" i="5" s="1"/>
  <c r="E1693" i="5"/>
  <c r="F1693" i="5" s="1"/>
  <c r="G1693" i="5"/>
  <c r="H1693" i="5" s="1"/>
  <c r="E1694" i="5"/>
  <c r="F1694" i="5" s="1"/>
  <c r="G1694" i="5"/>
  <c r="H1694" i="5" s="1"/>
  <c r="E1695" i="5"/>
  <c r="F1695" i="5" s="1"/>
  <c r="G1695" i="5"/>
  <c r="H1695" i="5" s="1"/>
  <c r="E1696" i="5"/>
  <c r="F1696" i="5" s="1"/>
  <c r="G1696" i="5"/>
  <c r="H1696" i="5" s="1"/>
  <c r="E1697" i="5"/>
  <c r="F1697" i="5" s="1"/>
  <c r="G1697" i="5"/>
  <c r="H1697" i="5" s="1"/>
  <c r="E1698" i="5"/>
  <c r="F1698" i="5" s="1"/>
  <c r="G1698" i="5"/>
  <c r="H1698" i="5" s="1"/>
  <c r="E1699" i="5"/>
  <c r="F1699" i="5" s="1"/>
  <c r="G1699" i="5"/>
  <c r="H1699" i="5" s="1"/>
  <c r="E1700" i="5"/>
  <c r="F1700" i="5" s="1"/>
  <c r="G1700" i="5"/>
  <c r="H1700" i="5" s="1"/>
  <c r="E1701" i="5"/>
  <c r="F1701" i="5" s="1"/>
  <c r="G1701" i="5"/>
  <c r="H1701" i="5" s="1"/>
  <c r="E1702" i="5"/>
  <c r="F1702" i="5" s="1"/>
  <c r="G1702" i="5"/>
  <c r="H1702" i="5" s="1"/>
  <c r="E1703" i="5"/>
  <c r="F1703" i="5" s="1"/>
  <c r="G1703" i="5"/>
  <c r="H1703" i="5" s="1"/>
  <c r="E1704" i="5"/>
  <c r="F1704" i="5" s="1"/>
  <c r="G1704" i="5"/>
  <c r="H1704" i="5" s="1"/>
  <c r="E1705" i="5"/>
  <c r="F1705" i="5" s="1"/>
  <c r="G1705" i="5"/>
  <c r="H1705" i="5" s="1"/>
  <c r="E1706" i="5"/>
  <c r="F1706" i="5" s="1"/>
  <c r="G1706" i="5"/>
  <c r="H1706" i="5" s="1"/>
  <c r="E1707" i="5"/>
  <c r="F1707" i="5" s="1"/>
  <c r="G1707" i="5"/>
  <c r="H1707" i="5" s="1"/>
  <c r="E1708" i="5"/>
  <c r="F1708" i="5" s="1"/>
  <c r="G1708" i="5"/>
  <c r="H1708" i="5" s="1"/>
  <c r="E1709" i="5"/>
  <c r="F1709" i="5" s="1"/>
  <c r="G1709" i="5"/>
  <c r="H1709" i="5" s="1"/>
  <c r="E1710" i="5"/>
  <c r="F1710" i="5" s="1"/>
  <c r="G1710" i="5"/>
  <c r="H1710" i="5" s="1"/>
  <c r="E1711" i="5"/>
  <c r="F1711" i="5" s="1"/>
  <c r="G1711" i="5"/>
  <c r="H1711" i="5" s="1"/>
  <c r="E1712" i="5"/>
  <c r="F1712" i="5" s="1"/>
  <c r="G1712" i="5"/>
  <c r="H1712" i="5" s="1"/>
  <c r="E1713" i="5"/>
  <c r="F1713" i="5" s="1"/>
  <c r="G1713" i="5"/>
  <c r="H1713" i="5" s="1"/>
  <c r="E1714" i="5"/>
  <c r="F1714" i="5" s="1"/>
  <c r="G1714" i="5"/>
  <c r="H1714" i="5" s="1"/>
  <c r="E1715" i="5"/>
  <c r="F1715" i="5" s="1"/>
  <c r="G1715" i="5"/>
  <c r="H1715" i="5" s="1"/>
  <c r="E1716" i="5"/>
  <c r="F1716" i="5" s="1"/>
  <c r="G1716" i="5"/>
  <c r="H1716" i="5" s="1"/>
  <c r="E1717" i="5"/>
  <c r="F1717" i="5" s="1"/>
  <c r="G1717" i="5"/>
  <c r="H1717" i="5" s="1"/>
  <c r="E1718" i="5"/>
  <c r="F1718" i="5" s="1"/>
  <c r="G1718" i="5"/>
  <c r="H1718" i="5" s="1"/>
  <c r="E1719" i="5"/>
  <c r="F1719" i="5" s="1"/>
  <c r="G1719" i="5"/>
  <c r="H1719" i="5" s="1"/>
  <c r="E1720" i="5"/>
  <c r="F1720" i="5" s="1"/>
  <c r="G1720" i="5"/>
  <c r="H1720" i="5" s="1"/>
  <c r="E1721" i="5"/>
  <c r="F1721" i="5" s="1"/>
  <c r="G1721" i="5"/>
  <c r="H1721" i="5" s="1"/>
  <c r="E1722" i="5"/>
  <c r="F1722" i="5" s="1"/>
  <c r="G1722" i="5"/>
  <c r="H1722" i="5" s="1"/>
  <c r="E1723" i="5"/>
  <c r="F1723" i="5" s="1"/>
  <c r="G1723" i="5"/>
  <c r="H1723" i="5" s="1"/>
  <c r="E1724" i="5"/>
  <c r="F1724" i="5" s="1"/>
  <c r="G1724" i="5"/>
  <c r="H1724" i="5" s="1"/>
  <c r="E1725" i="5"/>
  <c r="F1725" i="5" s="1"/>
  <c r="G1725" i="5"/>
  <c r="H1725" i="5" s="1"/>
  <c r="E1726" i="5"/>
  <c r="F1726" i="5" s="1"/>
  <c r="G1726" i="5"/>
  <c r="H1726" i="5" s="1"/>
  <c r="E1727" i="5"/>
  <c r="F1727" i="5" s="1"/>
  <c r="G1727" i="5"/>
  <c r="H1727" i="5" s="1"/>
  <c r="E1728" i="5"/>
  <c r="F1728" i="5" s="1"/>
  <c r="G1728" i="5"/>
  <c r="H1728" i="5" s="1"/>
  <c r="E1729" i="5"/>
  <c r="F1729" i="5" s="1"/>
  <c r="G1729" i="5"/>
  <c r="H1729" i="5" s="1"/>
  <c r="E1730" i="5"/>
  <c r="F1730" i="5" s="1"/>
  <c r="G1730" i="5"/>
  <c r="H1730" i="5" s="1"/>
  <c r="E1731" i="5"/>
  <c r="F1731" i="5" s="1"/>
  <c r="G1731" i="5"/>
  <c r="H1731" i="5" s="1"/>
  <c r="E1732" i="5"/>
  <c r="F1732" i="5" s="1"/>
  <c r="G1732" i="5"/>
  <c r="H1732" i="5" s="1"/>
  <c r="E1733" i="5"/>
  <c r="F1733" i="5" s="1"/>
  <c r="G1733" i="5"/>
  <c r="H1733" i="5" s="1"/>
  <c r="E1734" i="5"/>
  <c r="F1734" i="5" s="1"/>
  <c r="G1734" i="5"/>
  <c r="H1734" i="5" s="1"/>
  <c r="E1735" i="5"/>
  <c r="F1735" i="5" s="1"/>
  <c r="G1735" i="5"/>
  <c r="H1735" i="5" s="1"/>
  <c r="E1736" i="5"/>
  <c r="F1736" i="5" s="1"/>
  <c r="G1736" i="5"/>
  <c r="H1736" i="5" s="1"/>
  <c r="E1737" i="5"/>
  <c r="F1737" i="5" s="1"/>
  <c r="G1737" i="5"/>
  <c r="H1737" i="5" s="1"/>
  <c r="E1738" i="5"/>
  <c r="F1738" i="5" s="1"/>
  <c r="G1738" i="5"/>
  <c r="H1738" i="5" s="1"/>
  <c r="E1739" i="5"/>
  <c r="F1739" i="5" s="1"/>
  <c r="G1739" i="5"/>
  <c r="H1739" i="5" s="1"/>
  <c r="E1740" i="5"/>
  <c r="F1740" i="5" s="1"/>
  <c r="G1740" i="5"/>
  <c r="H1740" i="5" s="1"/>
  <c r="E1741" i="5"/>
  <c r="F1741" i="5" s="1"/>
  <c r="G1741" i="5"/>
  <c r="H1741" i="5" s="1"/>
  <c r="E1742" i="5"/>
  <c r="F1742" i="5" s="1"/>
  <c r="G1742" i="5"/>
  <c r="H1742" i="5" s="1"/>
  <c r="E1743" i="5"/>
  <c r="F1743" i="5" s="1"/>
  <c r="G1743" i="5"/>
  <c r="H1743" i="5" s="1"/>
  <c r="E1744" i="5"/>
  <c r="F1744" i="5" s="1"/>
  <c r="G1744" i="5"/>
  <c r="H1744" i="5" s="1"/>
  <c r="E1745" i="5"/>
  <c r="F1745" i="5" s="1"/>
  <c r="G1745" i="5"/>
  <c r="H1745" i="5" s="1"/>
  <c r="E1746" i="5"/>
  <c r="F1746" i="5" s="1"/>
  <c r="G1746" i="5"/>
  <c r="H1746" i="5" s="1"/>
  <c r="E1747" i="5"/>
  <c r="F1747" i="5" s="1"/>
  <c r="G1747" i="5"/>
  <c r="H1747" i="5" s="1"/>
  <c r="E1748" i="5"/>
  <c r="F1748" i="5" s="1"/>
  <c r="G1748" i="5"/>
  <c r="H1748" i="5" s="1"/>
  <c r="E1749" i="5"/>
  <c r="F1749" i="5" s="1"/>
  <c r="G1749" i="5"/>
  <c r="H1749" i="5" s="1"/>
  <c r="E1750" i="5"/>
  <c r="F1750" i="5" s="1"/>
  <c r="G1750" i="5"/>
  <c r="H1750" i="5" s="1"/>
  <c r="E1751" i="5"/>
  <c r="F1751" i="5" s="1"/>
  <c r="G1751" i="5"/>
  <c r="H1751" i="5" s="1"/>
  <c r="E1752" i="5"/>
  <c r="F1752" i="5" s="1"/>
  <c r="G1752" i="5"/>
  <c r="H1752" i="5" s="1"/>
  <c r="E1753" i="5"/>
  <c r="F1753" i="5" s="1"/>
  <c r="G1753" i="5"/>
  <c r="H1753" i="5" s="1"/>
  <c r="E1754" i="5"/>
  <c r="F1754" i="5" s="1"/>
  <c r="G1754" i="5"/>
  <c r="H1754" i="5" s="1"/>
  <c r="E1755" i="5"/>
  <c r="F1755" i="5" s="1"/>
  <c r="G1755" i="5"/>
  <c r="H1755" i="5" s="1"/>
  <c r="E1756" i="5"/>
  <c r="F1756" i="5" s="1"/>
  <c r="G1756" i="5"/>
  <c r="H1756" i="5" s="1"/>
  <c r="E1757" i="5"/>
  <c r="F1757" i="5" s="1"/>
  <c r="G1757" i="5"/>
  <c r="H1757" i="5" s="1"/>
  <c r="E1758" i="5"/>
  <c r="F1758" i="5" s="1"/>
  <c r="G1758" i="5"/>
  <c r="H1758" i="5" s="1"/>
  <c r="E1759" i="5"/>
  <c r="F1759" i="5" s="1"/>
  <c r="G1759" i="5"/>
  <c r="H1759" i="5" s="1"/>
  <c r="E1760" i="5"/>
  <c r="F1760" i="5" s="1"/>
  <c r="G1760" i="5"/>
  <c r="H1760" i="5" s="1"/>
  <c r="E1761" i="5"/>
  <c r="F1761" i="5" s="1"/>
  <c r="G1761" i="5"/>
  <c r="H1761" i="5" s="1"/>
  <c r="E1762" i="5"/>
  <c r="F1762" i="5" s="1"/>
  <c r="G1762" i="5"/>
  <c r="H1762" i="5" s="1"/>
  <c r="E1763" i="5"/>
  <c r="F1763" i="5" s="1"/>
  <c r="G1763" i="5"/>
  <c r="H1763" i="5" s="1"/>
  <c r="E1764" i="5"/>
  <c r="F1764" i="5" s="1"/>
  <c r="G1764" i="5"/>
  <c r="H1764" i="5" s="1"/>
  <c r="E1765" i="5"/>
  <c r="F1765" i="5" s="1"/>
  <c r="G1765" i="5"/>
  <c r="H1765" i="5" s="1"/>
  <c r="E1766" i="5"/>
  <c r="F1766" i="5" s="1"/>
  <c r="G1766" i="5"/>
  <c r="H1766" i="5" s="1"/>
  <c r="E1767" i="5"/>
  <c r="F1767" i="5" s="1"/>
  <c r="G1767" i="5"/>
  <c r="H1767" i="5" s="1"/>
  <c r="E1768" i="5"/>
  <c r="F1768" i="5" s="1"/>
  <c r="G1768" i="5"/>
  <c r="H1768" i="5" s="1"/>
  <c r="E1769" i="5"/>
  <c r="F1769" i="5" s="1"/>
  <c r="G1769" i="5"/>
  <c r="H1769" i="5" s="1"/>
  <c r="E1770" i="5"/>
  <c r="F1770" i="5" s="1"/>
  <c r="G1770" i="5"/>
  <c r="H1770" i="5" s="1"/>
  <c r="E1771" i="5"/>
  <c r="F1771" i="5" s="1"/>
  <c r="G1771" i="5"/>
  <c r="H1771" i="5" s="1"/>
  <c r="E1772" i="5"/>
  <c r="F1772" i="5" s="1"/>
  <c r="G1772" i="5"/>
  <c r="H1772" i="5" s="1"/>
  <c r="E1773" i="5"/>
  <c r="F1773" i="5" s="1"/>
  <c r="G1773" i="5"/>
  <c r="H1773" i="5" s="1"/>
  <c r="E1774" i="5"/>
  <c r="F1774" i="5" s="1"/>
  <c r="G1774" i="5"/>
  <c r="H1774" i="5" s="1"/>
  <c r="E1775" i="5"/>
  <c r="F1775" i="5" s="1"/>
  <c r="G1775" i="5"/>
  <c r="H1775" i="5" s="1"/>
  <c r="E1776" i="5"/>
  <c r="F1776" i="5" s="1"/>
  <c r="G1776" i="5"/>
  <c r="H1776" i="5" s="1"/>
  <c r="E1777" i="5"/>
  <c r="F1777" i="5" s="1"/>
  <c r="G1777" i="5"/>
  <c r="H1777" i="5" s="1"/>
  <c r="E1778" i="5"/>
  <c r="F1778" i="5" s="1"/>
  <c r="G1778" i="5"/>
  <c r="H1778" i="5" s="1"/>
  <c r="E1779" i="5"/>
  <c r="F1779" i="5" s="1"/>
  <c r="G1779" i="5"/>
  <c r="H1779" i="5" s="1"/>
  <c r="E1780" i="5"/>
  <c r="F1780" i="5" s="1"/>
  <c r="G1780" i="5"/>
  <c r="H1780" i="5" s="1"/>
  <c r="E1781" i="5"/>
  <c r="F1781" i="5" s="1"/>
  <c r="G1781" i="5"/>
  <c r="H1781" i="5" s="1"/>
  <c r="E1782" i="5"/>
  <c r="F1782" i="5" s="1"/>
  <c r="G1782" i="5"/>
  <c r="H1782" i="5" s="1"/>
  <c r="E1783" i="5"/>
  <c r="F1783" i="5" s="1"/>
  <c r="G1783" i="5"/>
  <c r="H1783" i="5" s="1"/>
  <c r="E1784" i="5"/>
  <c r="F1784" i="5" s="1"/>
  <c r="G1784" i="5"/>
  <c r="H1784" i="5" s="1"/>
  <c r="E1785" i="5"/>
  <c r="F1785" i="5" s="1"/>
  <c r="G1785" i="5"/>
  <c r="H1785" i="5" s="1"/>
  <c r="E1786" i="5"/>
  <c r="F1786" i="5" s="1"/>
  <c r="G1786" i="5"/>
  <c r="H1786" i="5" s="1"/>
  <c r="E1787" i="5"/>
  <c r="F1787" i="5" s="1"/>
  <c r="G1787" i="5"/>
  <c r="H1787" i="5" s="1"/>
  <c r="E1788" i="5"/>
  <c r="F1788" i="5" s="1"/>
  <c r="G1788" i="5"/>
  <c r="H1788" i="5" s="1"/>
  <c r="E1789" i="5"/>
  <c r="F1789" i="5" s="1"/>
  <c r="G1789" i="5"/>
  <c r="H1789" i="5" s="1"/>
  <c r="E1790" i="5"/>
  <c r="F1790" i="5" s="1"/>
  <c r="G1790" i="5"/>
  <c r="H1790" i="5" s="1"/>
  <c r="E1791" i="5"/>
  <c r="F1791" i="5" s="1"/>
  <c r="G1791" i="5"/>
  <c r="H1791" i="5" s="1"/>
  <c r="E1792" i="5"/>
  <c r="F1792" i="5" s="1"/>
  <c r="G1792" i="5"/>
  <c r="H1792" i="5" s="1"/>
  <c r="E1793" i="5"/>
  <c r="F1793" i="5" s="1"/>
  <c r="G1793" i="5"/>
  <c r="H1793" i="5" s="1"/>
  <c r="E1794" i="5"/>
  <c r="F1794" i="5" s="1"/>
  <c r="G1794" i="5"/>
  <c r="H1794" i="5" s="1"/>
  <c r="E1795" i="5"/>
  <c r="F1795" i="5" s="1"/>
  <c r="G1795" i="5"/>
  <c r="H1795" i="5" s="1"/>
  <c r="E1796" i="5"/>
  <c r="F1796" i="5" s="1"/>
  <c r="G1796" i="5"/>
  <c r="H1796" i="5" s="1"/>
  <c r="E1797" i="5"/>
  <c r="F1797" i="5" s="1"/>
  <c r="G1797" i="5"/>
  <c r="H1797" i="5" s="1"/>
  <c r="E1798" i="5"/>
  <c r="F1798" i="5" s="1"/>
  <c r="G1798" i="5"/>
  <c r="H1798" i="5" s="1"/>
  <c r="E1799" i="5"/>
  <c r="F1799" i="5" s="1"/>
  <c r="G1799" i="5"/>
  <c r="H1799" i="5" s="1"/>
  <c r="E1800" i="5"/>
  <c r="F1800" i="5" s="1"/>
  <c r="G1800" i="5"/>
  <c r="H1800" i="5" s="1"/>
  <c r="E1801" i="5"/>
  <c r="F1801" i="5" s="1"/>
  <c r="G1801" i="5"/>
  <c r="H1801" i="5" s="1"/>
  <c r="E1802" i="5"/>
  <c r="F1802" i="5" s="1"/>
  <c r="G1802" i="5"/>
  <c r="H1802" i="5" s="1"/>
  <c r="E1803" i="5"/>
  <c r="F1803" i="5" s="1"/>
  <c r="G1803" i="5"/>
  <c r="H1803" i="5" s="1"/>
  <c r="E1804" i="5"/>
  <c r="F1804" i="5" s="1"/>
  <c r="G1804" i="5"/>
  <c r="H1804" i="5" s="1"/>
  <c r="E1805" i="5"/>
  <c r="F1805" i="5" s="1"/>
  <c r="G1805" i="5"/>
  <c r="H1805" i="5" s="1"/>
  <c r="E1806" i="5"/>
  <c r="F1806" i="5" s="1"/>
  <c r="G1806" i="5"/>
  <c r="H1806" i="5" s="1"/>
  <c r="E1807" i="5"/>
  <c r="F1807" i="5" s="1"/>
  <c r="G1807" i="5"/>
  <c r="H1807" i="5" s="1"/>
  <c r="E1808" i="5"/>
  <c r="F1808" i="5" s="1"/>
  <c r="G1808" i="5"/>
  <c r="H1808" i="5" s="1"/>
  <c r="E1809" i="5"/>
  <c r="F1809" i="5" s="1"/>
  <c r="G1809" i="5"/>
  <c r="H1809" i="5" s="1"/>
  <c r="E1810" i="5"/>
  <c r="F1810" i="5" s="1"/>
  <c r="G1810" i="5"/>
  <c r="H1810" i="5" s="1"/>
  <c r="E1811" i="5"/>
  <c r="F1811" i="5" s="1"/>
  <c r="G1811" i="5"/>
  <c r="H1811" i="5" s="1"/>
  <c r="E1812" i="5"/>
  <c r="F1812" i="5" s="1"/>
  <c r="G1812" i="5"/>
  <c r="H1812" i="5" s="1"/>
  <c r="E1813" i="5"/>
  <c r="F1813" i="5" s="1"/>
  <c r="G1813" i="5"/>
  <c r="H1813" i="5" s="1"/>
  <c r="E1814" i="5"/>
  <c r="F1814" i="5" s="1"/>
  <c r="G1814" i="5"/>
  <c r="H1814" i="5" s="1"/>
  <c r="E1815" i="5"/>
  <c r="F1815" i="5" s="1"/>
  <c r="G1815" i="5"/>
  <c r="H1815" i="5" s="1"/>
  <c r="E1816" i="5"/>
  <c r="F1816" i="5" s="1"/>
  <c r="G1816" i="5"/>
  <c r="H1816" i="5" s="1"/>
  <c r="E1817" i="5"/>
  <c r="F1817" i="5" s="1"/>
  <c r="G1817" i="5"/>
  <c r="H1817" i="5" s="1"/>
  <c r="E1818" i="5"/>
  <c r="F1818" i="5" s="1"/>
  <c r="G1818" i="5"/>
  <c r="H1818" i="5" s="1"/>
  <c r="E1819" i="5"/>
  <c r="F1819" i="5" s="1"/>
  <c r="G1819" i="5"/>
  <c r="H1819" i="5" s="1"/>
  <c r="E1820" i="5"/>
  <c r="F1820" i="5" s="1"/>
  <c r="G1820" i="5"/>
  <c r="H1820" i="5" s="1"/>
  <c r="E1821" i="5"/>
  <c r="F1821" i="5" s="1"/>
  <c r="G1821" i="5"/>
  <c r="H1821" i="5" s="1"/>
  <c r="E1822" i="5"/>
  <c r="F1822" i="5" s="1"/>
  <c r="G1822" i="5"/>
  <c r="H1822" i="5" s="1"/>
  <c r="E1823" i="5"/>
  <c r="F1823" i="5" s="1"/>
  <c r="G1823" i="5"/>
  <c r="H1823" i="5" s="1"/>
  <c r="E1824" i="5"/>
  <c r="F1824" i="5" s="1"/>
  <c r="G1824" i="5"/>
  <c r="H1824" i="5" s="1"/>
  <c r="E1825" i="5"/>
  <c r="F1825" i="5" s="1"/>
  <c r="G1825" i="5"/>
  <c r="H1825" i="5" s="1"/>
  <c r="E1826" i="5"/>
  <c r="F1826" i="5" s="1"/>
  <c r="G1826" i="5"/>
  <c r="H1826" i="5" s="1"/>
  <c r="E1827" i="5"/>
  <c r="F1827" i="5" s="1"/>
  <c r="G1827" i="5"/>
  <c r="H1827" i="5" s="1"/>
  <c r="E1828" i="5"/>
  <c r="F1828" i="5" s="1"/>
  <c r="G1828" i="5"/>
  <c r="H1828" i="5" s="1"/>
  <c r="E1829" i="5"/>
  <c r="F1829" i="5" s="1"/>
  <c r="G1829" i="5"/>
  <c r="H1829" i="5" s="1"/>
  <c r="E1830" i="5"/>
  <c r="F1830" i="5" s="1"/>
  <c r="G1830" i="5"/>
  <c r="H1830" i="5" s="1"/>
  <c r="E1831" i="5"/>
  <c r="F1831" i="5" s="1"/>
  <c r="G1831" i="5"/>
  <c r="H1831" i="5" s="1"/>
  <c r="E1832" i="5"/>
  <c r="F1832" i="5" s="1"/>
  <c r="G1832" i="5"/>
  <c r="H1832" i="5" s="1"/>
  <c r="E1833" i="5"/>
  <c r="F1833" i="5" s="1"/>
  <c r="G1833" i="5"/>
  <c r="H1833" i="5" s="1"/>
  <c r="E1834" i="5"/>
  <c r="F1834" i="5" s="1"/>
  <c r="G1834" i="5"/>
  <c r="H1834" i="5" s="1"/>
  <c r="E1835" i="5"/>
  <c r="F1835" i="5" s="1"/>
  <c r="G1835" i="5"/>
  <c r="H1835" i="5" s="1"/>
  <c r="E1836" i="5"/>
  <c r="F1836" i="5" s="1"/>
  <c r="G1836" i="5"/>
  <c r="H1836" i="5" s="1"/>
  <c r="E1837" i="5"/>
  <c r="F1837" i="5" s="1"/>
  <c r="G1837" i="5"/>
  <c r="H1837" i="5" s="1"/>
  <c r="E1838" i="5"/>
  <c r="F1838" i="5" s="1"/>
  <c r="G1838" i="5"/>
  <c r="H1838" i="5" s="1"/>
  <c r="E1839" i="5"/>
  <c r="F1839" i="5" s="1"/>
  <c r="G1839" i="5"/>
  <c r="H1839" i="5" s="1"/>
  <c r="E1840" i="5"/>
  <c r="F1840" i="5" s="1"/>
  <c r="G1840" i="5"/>
  <c r="H1840" i="5" s="1"/>
  <c r="E1841" i="5"/>
  <c r="F1841" i="5" s="1"/>
  <c r="G1841" i="5"/>
  <c r="H1841" i="5" s="1"/>
  <c r="E1842" i="5"/>
  <c r="F1842" i="5" s="1"/>
  <c r="G1842" i="5"/>
  <c r="H1842" i="5" s="1"/>
  <c r="E1843" i="5"/>
  <c r="F1843" i="5" s="1"/>
  <c r="G1843" i="5"/>
  <c r="H1843" i="5" s="1"/>
  <c r="E1844" i="5"/>
  <c r="F1844" i="5" s="1"/>
  <c r="G1844" i="5"/>
  <c r="H1844" i="5" s="1"/>
  <c r="E1845" i="5"/>
  <c r="F1845" i="5" s="1"/>
  <c r="G1845" i="5"/>
  <c r="H1845" i="5" s="1"/>
  <c r="E1846" i="5"/>
  <c r="F1846" i="5" s="1"/>
  <c r="G1846" i="5"/>
  <c r="H1846" i="5" s="1"/>
  <c r="E1847" i="5"/>
  <c r="F1847" i="5" s="1"/>
  <c r="G1847" i="5"/>
  <c r="H1847" i="5" s="1"/>
  <c r="E1848" i="5"/>
  <c r="F1848" i="5" s="1"/>
  <c r="G1848" i="5"/>
  <c r="H1848" i="5" s="1"/>
  <c r="E1849" i="5"/>
  <c r="F1849" i="5" s="1"/>
  <c r="G1849" i="5"/>
  <c r="H1849" i="5" s="1"/>
  <c r="E1850" i="5"/>
  <c r="F1850" i="5" s="1"/>
  <c r="G1850" i="5"/>
  <c r="H1850" i="5" s="1"/>
  <c r="E1851" i="5"/>
  <c r="F1851" i="5" s="1"/>
  <c r="G1851" i="5"/>
  <c r="H1851" i="5" s="1"/>
  <c r="E1852" i="5"/>
  <c r="F1852" i="5" s="1"/>
  <c r="G1852" i="5"/>
  <c r="H1852" i="5" s="1"/>
  <c r="E1853" i="5"/>
  <c r="F1853" i="5" s="1"/>
  <c r="G1853" i="5"/>
  <c r="H1853" i="5" s="1"/>
  <c r="E1854" i="5"/>
  <c r="F1854" i="5" s="1"/>
  <c r="G1854" i="5"/>
  <c r="H1854" i="5" s="1"/>
  <c r="E1855" i="5"/>
  <c r="F1855" i="5" s="1"/>
  <c r="G1855" i="5"/>
  <c r="H1855" i="5" s="1"/>
  <c r="E1856" i="5"/>
  <c r="F1856" i="5" s="1"/>
  <c r="G1856" i="5"/>
  <c r="H1856" i="5" s="1"/>
  <c r="E1857" i="5"/>
  <c r="F1857" i="5" s="1"/>
  <c r="G1857" i="5"/>
  <c r="H1857" i="5" s="1"/>
  <c r="E1858" i="5"/>
  <c r="F1858" i="5" s="1"/>
  <c r="G1858" i="5"/>
  <c r="H1858" i="5" s="1"/>
  <c r="E1859" i="5"/>
  <c r="F1859" i="5" s="1"/>
  <c r="G1859" i="5"/>
  <c r="H1859" i="5" s="1"/>
  <c r="E1860" i="5"/>
  <c r="F1860" i="5" s="1"/>
  <c r="G1860" i="5"/>
  <c r="H1860" i="5" s="1"/>
  <c r="E1861" i="5"/>
  <c r="F1861" i="5" s="1"/>
  <c r="G1861" i="5"/>
  <c r="H1861" i="5" s="1"/>
  <c r="E1862" i="5"/>
  <c r="F1862" i="5" s="1"/>
  <c r="G1862" i="5"/>
  <c r="H1862" i="5" s="1"/>
  <c r="E1863" i="5"/>
  <c r="F1863" i="5" s="1"/>
  <c r="G1863" i="5"/>
  <c r="H1863" i="5" s="1"/>
  <c r="E1864" i="5"/>
  <c r="F1864" i="5" s="1"/>
  <c r="G1864" i="5"/>
  <c r="H1864" i="5" s="1"/>
  <c r="E1865" i="5"/>
  <c r="F1865" i="5" s="1"/>
  <c r="G1865" i="5"/>
  <c r="H1865" i="5" s="1"/>
  <c r="E1866" i="5"/>
  <c r="F1866" i="5" s="1"/>
  <c r="G1866" i="5"/>
  <c r="H1866" i="5" s="1"/>
  <c r="E1867" i="5"/>
  <c r="F1867" i="5" s="1"/>
  <c r="G1867" i="5"/>
  <c r="H1867" i="5" s="1"/>
  <c r="E1868" i="5"/>
  <c r="F1868" i="5" s="1"/>
  <c r="G1868" i="5"/>
  <c r="H1868" i="5" s="1"/>
  <c r="E1869" i="5"/>
  <c r="F1869" i="5" s="1"/>
  <c r="G1869" i="5"/>
  <c r="H1869" i="5" s="1"/>
  <c r="E1870" i="5"/>
  <c r="F1870" i="5" s="1"/>
  <c r="G1870" i="5"/>
  <c r="H1870" i="5" s="1"/>
  <c r="E1871" i="5"/>
  <c r="F1871" i="5" s="1"/>
  <c r="G1871" i="5"/>
  <c r="H1871" i="5" s="1"/>
  <c r="E1872" i="5"/>
  <c r="F1872" i="5" s="1"/>
  <c r="G1872" i="5"/>
  <c r="H1872" i="5" s="1"/>
  <c r="E1873" i="5"/>
  <c r="F1873" i="5" s="1"/>
  <c r="G1873" i="5"/>
  <c r="H1873" i="5" s="1"/>
  <c r="E1874" i="5"/>
  <c r="F1874" i="5" s="1"/>
  <c r="G1874" i="5"/>
  <c r="H1874" i="5" s="1"/>
  <c r="E1875" i="5"/>
  <c r="F1875" i="5" s="1"/>
  <c r="G1875" i="5"/>
  <c r="H1875" i="5" s="1"/>
  <c r="E1876" i="5"/>
  <c r="F1876" i="5" s="1"/>
  <c r="G1876" i="5"/>
  <c r="H1876" i="5" s="1"/>
  <c r="E1877" i="5"/>
  <c r="F1877" i="5" s="1"/>
  <c r="G1877" i="5"/>
  <c r="H1877" i="5" s="1"/>
  <c r="E1878" i="5"/>
  <c r="F1878" i="5" s="1"/>
  <c r="G1878" i="5"/>
  <c r="H1878" i="5" s="1"/>
  <c r="E1879" i="5"/>
  <c r="F1879" i="5" s="1"/>
  <c r="G1879" i="5"/>
  <c r="H1879" i="5" s="1"/>
  <c r="E1880" i="5"/>
  <c r="F1880" i="5" s="1"/>
  <c r="G1880" i="5"/>
  <c r="H1880" i="5" s="1"/>
  <c r="E1881" i="5"/>
  <c r="F1881" i="5" s="1"/>
  <c r="G1881" i="5"/>
  <c r="H1881" i="5" s="1"/>
  <c r="E1882" i="5"/>
  <c r="F1882" i="5" s="1"/>
  <c r="G1882" i="5"/>
  <c r="H1882" i="5" s="1"/>
  <c r="E1883" i="5"/>
  <c r="F1883" i="5" s="1"/>
  <c r="G1883" i="5"/>
  <c r="H1883" i="5" s="1"/>
  <c r="E1884" i="5"/>
  <c r="F1884" i="5" s="1"/>
  <c r="G1884" i="5"/>
  <c r="H1884" i="5" s="1"/>
  <c r="E1885" i="5"/>
  <c r="F1885" i="5" s="1"/>
  <c r="G1885" i="5"/>
  <c r="H1885" i="5" s="1"/>
  <c r="E1886" i="5"/>
  <c r="F1886" i="5" s="1"/>
  <c r="G1886" i="5"/>
  <c r="H1886" i="5" s="1"/>
  <c r="E1887" i="5"/>
  <c r="F1887" i="5" s="1"/>
  <c r="G1887" i="5"/>
  <c r="H1887" i="5" s="1"/>
  <c r="E1888" i="5"/>
  <c r="F1888" i="5" s="1"/>
  <c r="G1888" i="5"/>
  <c r="H1888" i="5" s="1"/>
  <c r="E1889" i="5"/>
  <c r="F1889" i="5" s="1"/>
  <c r="G1889" i="5"/>
  <c r="H1889" i="5" s="1"/>
  <c r="E1890" i="5"/>
  <c r="F1890" i="5" s="1"/>
  <c r="G1890" i="5"/>
  <c r="H1890" i="5" s="1"/>
  <c r="E1891" i="5"/>
  <c r="F1891" i="5" s="1"/>
  <c r="G1891" i="5"/>
  <c r="H1891" i="5" s="1"/>
  <c r="E1892" i="5"/>
  <c r="F1892" i="5" s="1"/>
  <c r="G1892" i="5"/>
  <c r="H1892" i="5" s="1"/>
  <c r="E1893" i="5"/>
  <c r="F1893" i="5" s="1"/>
  <c r="G1893" i="5"/>
  <c r="H1893" i="5" s="1"/>
  <c r="E1894" i="5"/>
  <c r="F1894" i="5" s="1"/>
  <c r="G1894" i="5"/>
  <c r="H1894" i="5" s="1"/>
  <c r="E1895" i="5"/>
  <c r="F1895" i="5" s="1"/>
  <c r="G1895" i="5"/>
  <c r="H1895" i="5" s="1"/>
  <c r="E1896" i="5"/>
  <c r="F1896" i="5" s="1"/>
  <c r="G1896" i="5"/>
  <c r="H1896" i="5" s="1"/>
  <c r="E1897" i="5"/>
  <c r="F1897" i="5" s="1"/>
  <c r="G1897" i="5"/>
  <c r="H1897" i="5" s="1"/>
  <c r="E1898" i="5"/>
  <c r="F1898" i="5" s="1"/>
  <c r="G1898" i="5"/>
  <c r="H1898" i="5" s="1"/>
  <c r="E1899" i="5"/>
  <c r="F1899" i="5" s="1"/>
  <c r="G1899" i="5"/>
  <c r="H1899" i="5" s="1"/>
  <c r="E1900" i="5"/>
  <c r="F1900" i="5" s="1"/>
  <c r="G1900" i="5"/>
  <c r="H1900" i="5" s="1"/>
  <c r="E1901" i="5"/>
  <c r="F1901" i="5" s="1"/>
  <c r="G1901" i="5"/>
  <c r="H1901" i="5" s="1"/>
  <c r="E1902" i="5"/>
  <c r="F1902" i="5" s="1"/>
  <c r="G1902" i="5"/>
  <c r="H1902" i="5" s="1"/>
  <c r="E1903" i="5"/>
  <c r="F1903" i="5" s="1"/>
  <c r="G1903" i="5"/>
  <c r="H1903" i="5" s="1"/>
  <c r="E1904" i="5"/>
  <c r="F1904" i="5" s="1"/>
  <c r="G1904" i="5"/>
  <c r="H1904" i="5" s="1"/>
  <c r="E1905" i="5"/>
  <c r="F1905" i="5" s="1"/>
  <c r="G1905" i="5"/>
  <c r="H1905" i="5" s="1"/>
  <c r="E1906" i="5"/>
  <c r="F1906" i="5" s="1"/>
  <c r="G1906" i="5"/>
  <c r="H1906" i="5" s="1"/>
  <c r="E1907" i="5"/>
  <c r="F1907" i="5" s="1"/>
  <c r="G1907" i="5"/>
  <c r="H1907" i="5" s="1"/>
  <c r="E1908" i="5"/>
  <c r="F1908" i="5" s="1"/>
  <c r="G1908" i="5"/>
  <c r="H1908" i="5" s="1"/>
  <c r="E1909" i="5"/>
  <c r="F1909" i="5" s="1"/>
  <c r="G1909" i="5"/>
  <c r="H1909" i="5" s="1"/>
  <c r="E1910" i="5"/>
  <c r="F1910" i="5" s="1"/>
  <c r="G1910" i="5"/>
  <c r="H1910" i="5" s="1"/>
  <c r="E1911" i="5"/>
  <c r="F1911" i="5" s="1"/>
  <c r="G1911" i="5"/>
  <c r="H1911" i="5" s="1"/>
  <c r="E1912" i="5"/>
  <c r="F1912" i="5" s="1"/>
  <c r="G1912" i="5"/>
  <c r="H1912" i="5" s="1"/>
  <c r="E1913" i="5"/>
  <c r="F1913" i="5" s="1"/>
  <c r="G1913" i="5"/>
  <c r="H1913" i="5" s="1"/>
  <c r="E1914" i="5"/>
  <c r="F1914" i="5" s="1"/>
  <c r="G1914" i="5"/>
  <c r="H1914" i="5" s="1"/>
  <c r="E1915" i="5"/>
  <c r="F1915" i="5" s="1"/>
  <c r="G1915" i="5"/>
  <c r="H1915" i="5" s="1"/>
  <c r="E1916" i="5"/>
  <c r="F1916" i="5" s="1"/>
  <c r="G1916" i="5"/>
  <c r="H1916" i="5" s="1"/>
  <c r="E1917" i="5"/>
  <c r="F1917" i="5" s="1"/>
  <c r="G1917" i="5"/>
  <c r="H1917" i="5" s="1"/>
  <c r="E1918" i="5"/>
  <c r="F1918" i="5" s="1"/>
  <c r="G1918" i="5"/>
  <c r="H1918" i="5" s="1"/>
  <c r="E1919" i="5"/>
  <c r="F1919" i="5" s="1"/>
  <c r="G1919" i="5"/>
  <c r="H1919" i="5" s="1"/>
  <c r="E1920" i="5"/>
  <c r="F1920" i="5" s="1"/>
  <c r="G1920" i="5"/>
  <c r="H1920" i="5" s="1"/>
  <c r="E1921" i="5"/>
  <c r="F1921" i="5" s="1"/>
  <c r="G1921" i="5"/>
  <c r="H1921" i="5" s="1"/>
  <c r="E1922" i="5"/>
  <c r="F1922" i="5" s="1"/>
  <c r="G1922" i="5"/>
  <c r="H1922" i="5" s="1"/>
  <c r="E1923" i="5"/>
  <c r="F1923" i="5" s="1"/>
  <c r="G1923" i="5"/>
  <c r="H1923" i="5" s="1"/>
  <c r="E1924" i="5"/>
  <c r="F1924" i="5" s="1"/>
  <c r="G1924" i="5"/>
  <c r="H1924" i="5" s="1"/>
  <c r="E1925" i="5"/>
  <c r="F1925" i="5" s="1"/>
  <c r="G1925" i="5"/>
  <c r="H1925" i="5" s="1"/>
  <c r="E1926" i="5"/>
  <c r="F1926" i="5" s="1"/>
  <c r="G1926" i="5"/>
  <c r="H1926" i="5" s="1"/>
  <c r="E1927" i="5"/>
  <c r="F1927" i="5" s="1"/>
  <c r="G1927" i="5"/>
  <c r="H1927" i="5" s="1"/>
  <c r="E1928" i="5"/>
  <c r="F1928" i="5" s="1"/>
  <c r="G1928" i="5"/>
  <c r="H1928" i="5" s="1"/>
  <c r="E1929" i="5"/>
  <c r="F1929" i="5" s="1"/>
  <c r="G1929" i="5"/>
  <c r="H1929" i="5" s="1"/>
  <c r="E1930" i="5"/>
  <c r="F1930" i="5" s="1"/>
  <c r="G1930" i="5"/>
  <c r="H1930" i="5" s="1"/>
  <c r="E1931" i="5"/>
  <c r="F1931" i="5" s="1"/>
  <c r="G1931" i="5"/>
  <c r="H1931" i="5" s="1"/>
  <c r="E1932" i="5"/>
  <c r="F1932" i="5" s="1"/>
  <c r="G1932" i="5"/>
  <c r="H1932" i="5" s="1"/>
  <c r="E1933" i="5"/>
  <c r="F1933" i="5" s="1"/>
  <c r="G1933" i="5"/>
  <c r="H1933" i="5" s="1"/>
  <c r="E1934" i="5"/>
  <c r="F1934" i="5" s="1"/>
  <c r="G1934" i="5"/>
  <c r="H1934" i="5" s="1"/>
  <c r="E1935" i="5"/>
  <c r="F1935" i="5" s="1"/>
  <c r="G1935" i="5"/>
  <c r="H1935" i="5" s="1"/>
  <c r="E1936" i="5"/>
  <c r="F1936" i="5" s="1"/>
  <c r="G1936" i="5"/>
  <c r="H1936" i="5" s="1"/>
  <c r="E1937" i="5"/>
  <c r="F1937" i="5" s="1"/>
  <c r="G1937" i="5"/>
  <c r="H1937" i="5" s="1"/>
  <c r="E1938" i="5"/>
  <c r="F1938" i="5" s="1"/>
  <c r="G1938" i="5"/>
  <c r="H1938" i="5" s="1"/>
  <c r="E1939" i="5"/>
  <c r="F1939" i="5" s="1"/>
  <c r="G1939" i="5"/>
  <c r="H1939" i="5" s="1"/>
  <c r="E1940" i="5"/>
  <c r="F1940" i="5" s="1"/>
  <c r="G1940" i="5"/>
  <c r="H1940" i="5" s="1"/>
  <c r="E1941" i="5"/>
  <c r="F1941" i="5" s="1"/>
  <c r="G1941" i="5"/>
  <c r="H1941" i="5" s="1"/>
  <c r="E1942" i="5"/>
  <c r="F1942" i="5" s="1"/>
  <c r="G1942" i="5"/>
  <c r="H1942" i="5" s="1"/>
  <c r="E1943" i="5"/>
  <c r="F1943" i="5" s="1"/>
  <c r="G1943" i="5"/>
  <c r="H1943" i="5" s="1"/>
  <c r="E1944" i="5"/>
  <c r="F1944" i="5" s="1"/>
  <c r="G1944" i="5"/>
  <c r="H1944" i="5" s="1"/>
  <c r="E1945" i="5"/>
  <c r="F1945" i="5" s="1"/>
  <c r="G1945" i="5"/>
  <c r="H1945" i="5" s="1"/>
  <c r="E1946" i="5"/>
  <c r="F1946" i="5" s="1"/>
  <c r="G1946" i="5"/>
  <c r="H1946" i="5" s="1"/>
  <c r="E1947" i="5"/>
  <c r="F1947" i="5" s="1"/>
  <c r="G1947" i="5"/>
  <c r="H1947" i="5" s="1"/>
  <c r="E1948" i="5"/>
  <c r="F1948" i="5" s="1"/>
  <c r="G1948" i="5"/>
  <c r="H1948" i="5" s="1"/>
  <c r="E1949" i="5"/>
  <c r="F1949" i="5" s="1"/>
  <c r="G1949" i="5"/>
  <c r="H1949" i="5" s="1"/>
  <c r="E1950" i="5"/>
  <c r="F1950" i="5" s="1"/>
  <c r="G1950" i="5"/>
  <c r="H1950" i="5" s="1"/>
  <c r="E1951" i="5"/>
  <c r="F1951" i="5" s="1"/>
  <c r="G1951" i="5"/>
  <c r="H1951" i="5" s="1"/>
  <c r="E1952" i="5"/>
  <c r="F1952" i="5" s="1"/>
  <c r="G1952" i="5"/>
  <c r="H1952" i="5" s="1"/>
  <c r="E1953" i="5"/>
  <c r="F1953" i="5" s="1"/>
  <c r="G1953" i="5"/>
  <c r="H1953" i="5" s="1"/>
  <c r="E1954" i="5"/>
  <c r="F1954" i="5" s="1"/>
  <c r="G1954" i="5"/>
  <c r="H1954" i="5" s="1"/>
  <c r="E1955" i="5"/>
  <c r="F1955" i="5" s="1"/>
  <c r="G1955" i="5"/>
  <c r="H1955" i="5" s="1"/>
  <c r="E1956" i="5"/>
  <c r="F1956" i="5" s="1"/>
  <c r="G1956" i="5"/>
  <c r="H1956" i="5" s="1"/>
  <c r="E1957" i="5"/>
  <c r="F1957" i="5" s="1"/>
  <c r="G1957" i="5"/>
  <c r="H1957" i="5" s="1"/>
  <c r="E1958" i="5"/>
  <c r="F1958" i="5" s="1"/>
  <c r="G1958" i="5"/>
  <c r="H1958" i="5" s="1"/>
  <c r="E1959" i="5"/>
  <c r="F1959" i="5" s="1"/>
  <c r="G1959" i="5"/>
  <c r="H1959" i="5" s="1"/>
  <c r="E1960" i="5"/>
  <c r="F1960" i="5" s="1"/>
  <c r="G1960" i="5"/>
  <c r="H1960" i="5" s="1"/>
  <c r="E1961" i="5"/>
  <c r="F1961" i="5" s="1"/>
  <c r="G1961" i="5"/>
  <c r="H1961" i="5" s="1"/>
  <c r="E1962" i="5"/>
  <c r="F1962" i="5" s="1"/>
  <c r="G1962" i="5"/>
  <c r="H1962" i="5" s="1"/>
  <c r="E1963" i="5"/>
  <c r="F1963" i="5" s="1"/>
  <c r="G1963" i="5"/>
  <c r="H1963" i="5" s="1"/>
  <c r="E1964" i="5"/>
  <c r="F1964" i="5" s="1"/>
  <c r="G1964" i="5"/>
  <c r="H1964" i="5" s="1"/>
  <c r="E1965" i="5"/>
  <c r="F1965" i="5" s="1"/>
  <c r="G1965" i="5"/>
  <c r="H1965" i="5" s="1"/>
  <c r="E1966" i="5"/>
  <c r="F1966" i="5" s="1"/>
  <c r="G1966" i="5"/>
  <c r="H1966" i="5" s="1"/>
  <c r="E1967" i="5"/>
  <c r="F1967" i="5" s="1"/>
  <c r="G1967" i="5"/>
  <c r="H1967" i="5" s="1"/>
  <c r="E1968" i="5"/>
  <c r="F1968" i="5" s="1"/>
  <c r="G1968" i="5"/>
  <c r="H1968" i="5" s="1"/>
  <c r="E1969" i="5"/>
  <c r="F1969" i="5" s="1"/>
  <c r="G1969" i="5"/>
  <c r="H1969" i="5" s="1"/>
  <c r="E1970" i="5"/>
  <c r="F1970" i="5" s="1"/>
  <c r="G1970" i="5"/>
  <c r="H1970" i="5" s="1"/>
  <c r="E1971" i="5"/>
  <c r="F1971" i="5" s="1"/>
  <c r="G1971" i="5"/>
  <c r="H1971" i="5" s="1"/>
  <c r="E1972" i="5"/>
  <c r="F1972" i="5" s="1"/>
  <c r="G1972" i="5"/>
  <c r="H1972" i="5" s="1"/>
  <c r="E1973" i="5"/>
  <c r="F1973" i="5" s="1"/>
  <c r="G1973" i="5"/>
  <c r="H1973" i="5" s="1"/>
  <c r="E1974" i="5"/>
  <c r="F1974" i="5" s="1"/>
  <c r="G1974" i="5"/>
  <c r="H1974" i="5" s="1"/>
  <c r="E1975" i="5"/>
  <c r="F1975" i="5" s="1"/>
  <c r="G1975" i="5"/>
  <c r="H1975" i="5" s="1"/>
  <c r="E1976" i="5"/>
  <c r="F1976" i="5" s="1"/>
  <c r="G1976" i="5"/>
  <c r="H1976" i="5" s="1"/>
  <c r="E1977" i="5"/>
  <c r="F1977" i="5" s="1"/>
  <c r="G1977" i="5"/>
  <c r="H1977" i="5" s="1"/>
  <c r="E1978" i="5"/>
  <c r="F1978" i="5" s="1"/>
  <c r="G1978" i="5"/>
  <c r="H1978" i="5" s="1"/>
  <c r="E1979" i="5"/>
  <c r="F1979" i="5" s="1"/>
  <c r="G1979" i="5"/>
  <c r="H1979" i="5" s="1"/>
  <c r="E1980" i="5"/>
  <c r="F1980" i="5" s="1"/>
  <c r="G1980" i="5"/>
  <c r="H1980" i="5" s="1"/>
  <c r="E1981" i="5"/>
  <c r="F1981" i="5" s="1"/>
  <c r="G1981" i="5"/>
  <c r="H1981" i="5" s="1"/>
  <c r="E1982" i="5"/>
  <c r="F1982" i="5" s="1"/>
  <c r="G1982" i="5"/>
  <c r="H1982" i="5" s="1"/>
  <c r="E1983" i="5"/>
  <c r="F1983" i="5" s="1"/>
  <c r="G1983" i="5"/>
  <c r="H1983" i="5" s="1"/>
  <c r="E1984" i="5"/>
  <c r="F1984" i="5" s="1"/>
  <c r="G1984" i="5"/>
  <c r="H1984" i="5" s="1"/>
  <c r="E1985" i="5"/>
  <c r="F1985" i="5" s="1"/>
  <c r="G1985" i="5"/>
  <c r="H1985" i="5" s="1"/>
  <c r="E1986" i="5"/>
  <c r="F1986" i="5" s="1"/>
  <c r="G1986" i="5"/>
  <c r="H1986" i="5" s="1"/>
  <c r="E1987" i="5"/>
  <c r="F1987" i="5" s="1"/>
  <c r="G1987" i="5"/>
  <c r="H1987" i="5" s="1"/>
  <c r="E1988" i="5"/>
  <c r="F1988" i="5" s="1"/>
  <c r="G1988" i="5"/>
  <c r="H1988" i="5" s="1"/>
  <c r="E1989" i="5"/>
  <c r="F1989" i="5" s="1"/>
  <c r="G1989" i="5"/>
  <c r="H1989" i="5" s="1"/>
  <c r="E1990" i="5"/>
  <c r="F1990" i="5" s="1"/>
  <c r="G1990" i="5"/>
  <c r="H1990" i="5" s="1"/>
  <c r="E1991" i="5"/>
  <c r="F1991" i="5" s="1"/>
  <c r="G1991" i="5"/>
  <c r="H1991" i="5" s="1"/>
  <c r="E1992" i="5"/>
  <c r="F1992" i="5" s="1"/>
  <c r="G1992" i="5"/>
  <c r="H1992" i="5" s="1"/>
  <c r="E1993" i="5"/>
  <c r="F1993" i="5" s="1"/>
  <c r="G1993" i="5"/>
  <c r="H1993" i="5" s="1"/>
  <c r="E1994" i="5"/>
  <c r="F1994" i="5" s="1"/>
  <c r="G1994" i="5"/>
  <c r="H1994" i="5" s="1"/>
  <c r="E1995" i="5"/>
  <c r="F1995" i="5" s="1"/>
  <c r="G1995" i="5"/>
  <c r="H1995" i="5" s="1"/>
  <c r="E1996" i="5"/>
  <c r="F1996" i="5" s="1"/>
  <c r="G1996" i="5"/>
  <c r="H1996" i="5" s="1"/>
  <c r="E1997" i="5"/>
  <c r="F1997" i="5" s="1"/>
  <c r="G1997" i="5"/>
  <c r="H1997" i="5" s="1"/>
  <c r="E1998" i="5"/>
  <c r="F1998" i="5" s="1"/>
  <c r="G1998" i="5"/>
  <c r="H1998" i="5" s="1"/>
  <c r="E1999" i="5"/>
  <c r="F1999" i="5" s="1"/>
  <c r="G1999" i="5"/>
  <c r="H1999" i="5" s="1"/>
  <c r="E2000" i="5"/>
  <c r="F2000" i="5" s="1"/>
  <c r="G2000" i="5"/>
  <c r="H2000" i="5" s="1"/>
  <c r="E2001" i="5"/>
  <c r="F2001" i="5" s="1"/>
  <c r="G2001" i="5"/>
  <c r="H2001" i="5" s="1"/>
  <c r="E2002" i="5"/>
  <c r="F2002" i="5" s="1"/>
  <c r="G2002" i="5"/>
  <c r="H2002" i="5" s="1"/>
  <c r="E2003" i="5"/>
  <c r="F2003" i="5" s="1"/>
  <c r="G2003" i="5"/>
  <c r="H2003" i="5" s="1"/>
  <c r="E2004" i="5"/>
  <c r="F2004" i="5" s="1"/>
  <c r="G2004" i="5"/>
  <c r="H2004" i="5" s="1"/>
  <c r="E2005" i="5"/>
  <c r="F2005" i="5" s="1"/>
  <c r="G2005" i="5"/>
  <c r="H2005" i="5" s="1"/>
  <c r="E2006" i="5"/>
  <c r="F2006" i="5" s="1"/>
  <c r="G2006" i="5"/>
  <c r="H2006" i="5" s="1"/>
  <c r="E2007" i="5"/>
  <c r="F2007" i="5" s="1"/>
  <c r="G2007" i="5"/>
  <c r="H2007" i="5" s="1"/>
  <c r="E2008" i="5"/>
  <c r="F2008" i="5" s="1"/>
  <c r="G2008" i="5"/>
  <c r="H2008" i="5" s="1"/>
  <c r="E2009" i="5"/>
  <c r="F2009" i="5" s="1"/>
  <c r="G2009" i="5"/>
  <c r="H2009" i="5" s="1"/>
  <c r="E2010" i="5"/>
  <c r="F2010" i="5" s="1"/>
  <c r="G2010" i="5"/>
  <c r="H2010" i="5" s="1"/>
  <c r="E2011" i="5"/>
  <c r="F2011" i="5" s="1"/>
  <c r="G2011" i="5"/>
  <c r="H2011" i="5" s="1"/>
  <c r="E2012" i="5"/>
  <c r="F2012" i="5" s="1"/>
  <c r="G2012" i="5"/>
  <c r="H2012" i="5" s="1"/>
  <c r="E2013" i="5"/>
  <c r="F2013" i="5" s="1"/>
  <c r="G2013" i="5"/>
  <c r="H2013" i="5" s="1"/>
  <c r="E2014" i="5"/>
  <c r="F2014" i="5" s="1"/>
  <c r="G2014" i="5"/>
  <c r="H2014" i="5" s="1"/>
  <c r="E2015" i="5"/>
  <c r="F2015" i="5" s="1"/>
  <c r="G2015" i="5"/>
  <c r="H2015" i="5" s="1"/>
  <c r="E2016" i="5"/>
  <c r="F2016" i="5" s="1"/>
  <c r="G2016" i="5"/>
  <c r="H2016" i="5" s="1"/>
  <c r="E2017" i="5"/>
  <c r="F2017" i="5" s="1"/>
  <c r="G2017" i="5"/>
  <c r="H2017" i="5" s="1"/>
  <c r="E2018" i="5"/>
  <c r="F2018" i="5" s="1"/>
  <c r="G2018" i="5"/>
  <c r="H2018" i="5" s="1"/>
  <c r="E2019" i="5"/>
  <c r="F2019" i="5" s="1"/>
  <c r="G2019" i="5"/>
  <c r="H2019" i="5" s="1"/>
  <c r="E2020" i="5"/>
  <c r="F2020" i="5" s="1"/>
  <c r="G2020" i="5"/>
  <c r="H2020" i="5" s="1"/>
  <c r="E2021" i="5"/>
  <c r="F2021" i="5" s="1"/>
  <c r="G2021" i="5"/>
  <c r="H2021" i="5" s="1"/>
  <c r="E2022" i="5"/>
  <c r="F2022" i="5" s="1"/>
  <c r="G2022" i="5"/>
  <c r="H2022" i="5" s="1"/>
  <c r="E2023" i="5"/>
  <c r="F2023" i="5" s="1"/>
  <c r="G2023" i="5"/>
  <c r="H2023" i="5" s="1"/>
  <c r="E2024" i="5"/>
  <c r="F2024" i="5" s="1"/>
  <c r="G2024" i="5"/>
  <c r="H2024" i="5" s="1"/>
  <c r="E2025" i="5"/>
  <c r="F2025" i="5" s="1"/>
  <c r="G2025" i="5"/>
  <c r="H2025" i="5" s="1"/>
  <c r="E2026" i="5"/>
  <c r="F2026" i="5" s="1"/>
  <c r="G2026" i="5"/>
  <c r="H2026" i="5" s="1"/>
  <c r="E2027" i="5"/>
  <c r="F2027" i="5" s="1"/>
  <c r="G2027" i="5"/>
  <c r="H2027" i="5" s="1"/>
  <c r="E2028" i="5"/>
  <c r="F2028" i="5" s="1"/>
  <c r="G2028" i="5"/>
  <c r="H2028" i="5" s="1"/>
  <c r="E2029" i="5"/>
  <c r="F2029" i="5" s="1"/>
  <c r="G2029" i="5"/>
  <c r="H2029" i="5" s="1"/>
  <c r="E2030" i="5"/>
  <c r="F2030" i="5" s="1"/>
  <c r="G2030" i="5"/>
  <c r="H2030" i="5" s="1"/>
  <c r="E2031" i="5"/>
  <c r="F2031" i="5" s="1"/>
  <c r="G2031" i="5"/>
  <c r="H2031" i="5" s="1"/>
  <c r="E2032" i="5"/>
  <c r="F2032" i="5" s="1"/>
  <c r="G2032" i="5"/>
  <c r="H2032" i="5" s="1"/>
  <c r="E2033" i="5"/>
  <c r="F2033" i="5" s="1"/>
  <c r="G2033" i="5"/>
  <c r="H2033" i="5" s="1"/>
  <c r="E2034" i="5"/>
  <c r="F2034" i="5" s="1"/>
  <c r="G2034" i="5"/>
  <c r="H2034" i="5" s="1"/>
  <c r="E2035" i="5"/>
  <c r="F2035" i="5" s="1"/>
  <c r="G2035" i="5"/>
  <c r="H2035" i="5" s="1"/>
  <c r="E2036" i="5"/>
  <c r="F2036" i="5" s="1"/>
  <c r="G2036" i="5"/>
  <c r="H2036" i="5" s="1"/>
  <c r="E2037" i="5"/>
  <c r="F2037" i="5" s="1"/>
  <c r="G2037" i="5"/>
  <c r="H2037" i="5" s="1"/>
  <c r="E2038" i="5"/>
  <c r="F2038" i="5" s="1"/>
  <c r="G2038" i="5"/>
  <c r="H2038" i="5" s="1"/>
  <c r="E2039" i="5"/>
  <c r="F2039" i="5" s="1"/>
  <c r="G2039" i="5"/>
  <c r="H2039" i="5" s="1"/>
  <c r="E2040" i="5"/>
  <c r="F2040" i="5" s="1"/>
  <c r="G2040" i="5"/>
  <c r="H2040" i="5" s="1"/>
  <c r="E2041" i="5"/>
  <c r="F2041" i="5" s="1"/>
  <c r="G2041" i="5"/>
  <c r="H2041" i="5" s="1"/>
  <c r="E2042" i="5"/>
  <c r="F2042" i="5" s="1"/>
  <c r="G2042" i="5"/>
  <c r="H2042" i="5" s="1"/>
  <c r="E2043" i="5"/>
  <c r="F2043" i="5" s="1"/>
  <c r="G2043" i="5"/>
  <c r="H2043" i="5" s="1"/>
  <c r="E2044" i="5"/>
  <c r="F2044" i="5" s="1"/>
  <c r="G2044" i="5"/>
  <c r="H2044" i="5" s="1"/>
  <c r="E2045" i="5"/>
  <c r="F2045" i="5" s="1"/>
  <c r="G2045" i="5"/>
  <c r="H2045" i="5" s="1"/>
  <c r="E2046" i="5"/>
  <c r="F2046" i="5" s="1"/>
  <c r="G2046" i="5"/>
  <c r="H2046" i="5" s="1"/>
  <c r="E2047" i="5"/>
  <c r="F2047" i="5" s="1"/>
  <c r="G2047" i="5"/>
  <c r="H2047" i="5" s="1"/>
  <c r="E2048" i="5"/>
  <c r="F2048" i="5" s="1"/>
  <c r="G2048" i="5"/>
  <c r="H2048" i="5" s="1"/>
  <c r="E2049" i="5"/>
  <c r="F2049" i="5" s="1"/>
  <c r="G2049" i="5"/>
  <c r="H2049" i="5" s="1"/>
  <c r="E2050" i="5"/>
  <c r="F2050" i="5" s="1"/>
  <c r="G2050" i="5"/>
  <c r="H2050" i="5" s="1"/>
  <c r="E2051" i="5"/>
  <c r="F2051" i="5" s="1"/>
  <c r="G2051" i="5"/>
  <c r="H2051" i="5" s="1"/>
  <c r="E2052" i="5"/>
  <c r="F2052" i="5" s="1"/>
  <c r="G2052" i="5"/>
  <c r="H2052" i="5" s="1"/>
  <c r="E2053" i="5"/>
  <c r="F2053" i="5" s="1"/>
  <c r="G2053" i="5"/>
  <c r="H2053" i="5" s="1"/>
  <c r="E2054" i="5"/>
  <c r="F2054" i="5" s="1"/>
  <c r="G2054" i="5"/>
  <c r="H2054" i="5" s="1"/>
  <c r="E2055" i="5"/>
  <c r="F2055" i="5" s="1"/>
  <c r="G2055" i="5"/>
  <c r="H2055" i="5" s="1"/>
  <c r="E2056" i="5"/>
  <c r="F2056" i="5" s="1"/>
  <c r="G2056" i="5"/>
  <c r="H2056" i="5" s="1"/>
  <c r="E2057" i="5"/>
  <c r="F2057" i="5" s="1"/>
  <c r="G2057" i="5"/>
  <c r="H2057" i="5" s="1"/>
  <c r="E2058" i="5"/>
  <c r="F2058" i="5" s="1"/>
  <c r="G2058" i="5"/>
  <c r="H2058" i="5" s="1"/>
  <c r="E2059" i="5"/>
  <c r="F2059" i="5" s="1"/>
  <c r="G2059" i="5"/>
  <c r="H2059" i="5" s="1"/>
  <c r="E2060" i="5"/>
  <c r="F2060" i="5" s="1"/>
  <c r="G2060" i="5"/>
  <c r="H2060" i="5" s="1"/>
  <c r="E2061" i="5"/>
  <c r="F2061" i="5" s="1"/>
  <c r="G2061" i="5"/>
  <c r="H2061" i="5" s="1"/>
  <c r="E2062" i="5"/>
  <c r="F2062" i="5" s="1"/>
  <c r="G2062" i="5"/>
  <c r="H2062" i="5" s="1"/>
  <c r="E2063" i="5"/>
  <c r="F2063" i="5" s="1"/>
  <c r="G2063" i="5"/>
  <c r="H2063" i="5" s="1"/>
  <c r="E2064" i="5"/>
  <c r="F2064" i="5" s="1"/>
  <c r="G2064" i="5"/>
  <c r="H2064" i="5" s="1"/>
  <c r="E2065" i="5"/>
  <c r="F2065" i="5" s="1"/>
  <c r="G2065" i="5"/>
  <c r="H2065" i="5" s="1"/>
  <c r="E2066" i="5"/>
  <c r="F2066" i="5" s="1"/>
  <c r="G2066" i="5"/>
  <c r="H2066" i="5" s="1"/>
  <c r="E2067" i="5"/>
  <c r="F2067" i="5" s="1"/>
  <c r="G2067" i="5"/>
  <c r="H2067" i="5" s="1"/>
  <c r="E2068" i="5"/>
  <c r="F2068" i="5" s="1"/>
  <c r="G2068" i="5"/>
  <c r="H2068" i="5" s="1"/>
  <c r="E2069" i="5"/>
  <c r="F2069" i="5" s="1"/>
  <c r="G2069" i="5"/>
  <c r="H2069" i="5" s="1"/>
  <c r="E2070" i="5"/>
  <c r="F2070" i="5" s="1"/>
  <c r="G2070" i="5"/>
  <c r="H2070" i="5" s="1"/>
  <c r="E2071" i="5"/>
  <c r="F2071" i="5" s="1"/>
  <c r="G2071" i="5"/>
  <c r="H2071" i="5" s="1"/>
  <c r="E2072" i="5"/>
  <c r="F2072" i="5" s="1"/>
  <c r="G2072" i="5"/>
  <c r="H2072" i="5" s="1"/>
  <c r="E2073" i="5"/>
  <c r="F2073" i="5" s="1"/>
  <c r="G2073" i="5"/>
  <c r="H2073" i="5" s="1"/>
  <c r="E2074" i="5"/>
  <c r="F2074" i="5" s="1"/>
  <c r="G2074" i="5"/>
  <c r="H2074" i="5" s="1"/>
  <c r="E2075" i="5"/>
  <c r="F2075" i="5" s="1"/>
  <c r="G2075" i="5"/>
  <c r="H2075" i="5" s="1"/>
  <c r="E2076" i="5"/>
  <c r="F2076" i="5" s="1"/>
  <c r="G2076" i="5"/>
  <c r="H2076" i="5" s="1"/>
  <c r="E2077" i="5"/>
  <c r="F2077" i="5" s="1"/>
  <c r="G2077" i="5"/>
  <c r="H2077" i="5" s="1"/>
  <c r="E2078" i="5"/>
  <c r="F2078" i="5" s="1"/>
  <c r="G2078" i="5"/>
  <c r="H2078" i="5" s="1"/>
  <c r="E2079" i="5"/>
  <c r="F2079" i="5" s="1"/>
  <c r="G2079" i="5"/>
  <c r="H2079" i="5" s="1"/>
  <c r="E2080" i="5"/>
  <c r="F2080" i="5" s="1"/>
  <c r="G2080" i="5"/>
  <c r="H2080" i="5" s="1"/>
  <c r="E2081" i="5"/>
  <c r="F2081" i="5" s="1"/>
  <c r="G2081" i="5"/>
  <c r="H2081" i="5" s="1"/>
  <c r="E2082" i="5"/>
  <c r="F2082" i="5" s="1"/>
  <c r="G2082" i="5"/>
  <c r="H2082" i="5" s="1"/>
  <c r="E2083" i="5"/>
  <c r="F2083" i="5" s="1"/>
  <c r="G2083" i="5"/>
  <c r="H2083" i="5" s="1"/>
  <c r="E2084" i="5"/>
  <c r="F2084" i="5" s="1"/>
  <c r="G2084" i="5"/>
  <c r="H2084" i="5" s="1"/>
  <c r="E2085" i="5"/>
  <c r="F2085" i="5" s="1"/>
  <c r="G2085" i="5"/>
  <c r="H2085" i="5" s="1"/>
  <c r="E2086" i="5"/>
  <c r="F2086" i="5" s="1"/>
  <c r="G2086" i="5"/>
  <c r="H2086" i="5" s="1"/>
  <c r="E2087" i="5"/>
  <c r="F2087" i="5" s="1"/>
  <c r="G2087" i="5"/>
  <c r="H2087" i="5" s="1"/>
  <c r="E2088" i="5"/>
  <c r="F2088" i="5" s="1"/>
  <c r="G2088" i="5"/>
  <c r="H2088" i="5" s="1"/>
  <c r="E2089" i="5"/>
  <c r="F2089" i="5" s="1"/>
  <c r="G2089" i="5"/>
  <c r="H2089" i="5" s="1"/>
  <c r="E2090" i="5"/>
  <c r="F2090" i="5" s="1"/>
  <c r="G2090" i="5"/>
  <c r="H2090" i="5" s="1"/>
  <c r="E2091" i="5"/>
  <c r="F2091" i="5" s="1"/>
  <c r="G2091" i="5"/>
  <c r="H2091" i="5" s="1"/>
  <c r="E2092" i="5"/>
  <c r="F2092" i="5" s="1"/>
  <c r="G2092" i="5"/>
  <c r="H2092" i="5" s="1"/>
  <c r="E2093" i="5"/>
  <c r="F2093" i="5" s="1"/>
  <c r="G2093" i="5"/>
  <c r="H2093" i="5" s="1"/>
  <c r="E2094" i="5"/>
  <c r="F2094" i="5" s="1"/>
  <c r="G2094" i="5"/>
  <c r="H2094" i="5" s="1"/>
  <c r="E2095" i="5"/>
  <c r="F2095" i="5" s="1"/>
  <c r="G2095" i="5"/>
  <c r="H2095" i="5" s="1"/>
  <c r="E2096" i="5"/>
  <c r="F2096" i="5" s="1"/>
  <c r="G2096" i="5"/>
  <c r="H2096" i="5" s="1"/>
  <c r="E2097" i="5"/>
  <c r="F2097" i="5" s="1"/>
  <c r="G2097" i="5"/>
  <c r="H2097" i="5" s="1"/>
  <c r="E2098" i="5"/>
  <c r="F2098" i="5" s="1"/>
  <c r="G2098" i="5"/>
  <c r="H2098" i="5" s="1"/>
  <c r="E2099" i="5"/>
  <c r="F2099" i="5" s="1"/>
  <c r="G2099" i="5"/>
  <c r="H2099" i="5" s="1"/>
  <c r="E2100" i="5"/>
  <c r="F2100" i="5" s="1"/>
  <c r="G2100" i="5"/>
  <c r="H2100" i="5" s="1"/>
  <c r="E2101" i="5"/>
  <c r="F2101" i="5" s="1"/>
  <c r="G2101" i="5"/>
  <c r="H2101" i="5" s="1"/>
  <c r="E2102" i="5"/>
  <c r="F2102" i="5" s="1"/>
  <c r="G2102" i="5"/>
  <c r="H2102" i="5" s="1"/>
  <c r="E2103" i="5"/>
  <c r="F2103" i="5" s="1"/>
  <c r="G2103" i="5"/>
  <c r="H2103" i="5" s="1"/>
  <c r="E2104" i="5"/>
  <c r="F2104" i="5" s="1"/>
  <c r="G2104" i="5"/>
  <c r="H2104" i="5" s="1"/>
  <c r="E2105" i="5"/>
  <c r="F2105" i="5" s="1"/>
  <c r="G2105" i="5"/>
  <c r="H2105" i="5" s="1"/>
  <c r="E2106" i="5"/>
  <c r="F2106" i="5" s="1"/>
  <c r="G2106" i="5"/>
  <c r="H2106" i="5" s="1"/>
  <c r="E2107" i="5"/>
  <c r="F2107" i="5" s="1"/>
  <c r="G2107" i="5"/>
  <c r="H2107" i="5" s="1"/>
  <c r="E2108" i="5"/>
  <c r="F2108" i="5" s="1"/>
  <c r="G2108" i="5"/>
  <c r="H2108" i="5" s="1"/>
  <c r="E2109" i="5"/>
  <c r="F2109" i="5" s="1"/>
  <c r="G2109" i="5"/>
  <c r="H2109" i="5" s="1"/>
  <c r="E2110" i="5"/>
  <c r="F2110" i="5" s="1"/>
  <c r="G2110" i="5"/>
  <c r="H2110" i="5" s="1"/>
  <c r="E2111" i="5"/>
  <c r="F2111" i="5" s="1"/>
  <c r="G2111" i="5"/>
  <c r="H2111" i="5" s="1"/>
  <c r="E2112" i="5"/>
  <c r="F2112" i="5" s="1"/>
  <c r="G2112" i="5"/>
  <c r="H2112" i="5" s="1"/>
  <c r="E2113" i="5"/>
  <c r="F2113" i="5" s="1"/>
  <c r="G2113" i="5"/>
  <c r="H2113" i="5" s="1"/>
  <c r="E2114" i="5"/>
  <c r="F2114" i="5" s="1"/>
  <c r="G2114" i="5"/>
  <c r="H2114" i="5" s="1"/>
  <c r="E2115" i="5"/>
  <c r="F2115" i="5" s="1"/>
  <c r="G2115" i="5"/>
  <c r="H2115" i="5" s="1"/>
  <c r="E2116" i="5"/>
  <c r="F2116" i="5" s="1"/>
  <c r="G2116" i="5"/>
  <c r="H2116" i="5" s="1"/>
  <c r="E2117" i="5"/>
  <c r="F2117" i="5" s="1"/>
  <c r="G2117" i="5"/>
  <c r="H2117" i="5" s="1"/>
  <c r="E2118" i="5"/>
  <c r="F2118" i="5" s="1"/>
  <c r="G2118" i="5"/>
  <c r="H2118" i="5" s="1"/>
  <c r="E2119" i="5"/>
  <c r="F2119" i="5" s="1"/>
  <c r="G2119" i="5"/>
  <c r="H2119" i="5" s="1"/>
  <c r="E2120" i="5"/>
  <c r="F2120" i="5" s="1"/>
  <c r="G2120" i="5"/>
  <c r="H2120" i="5" s="1"/>
  <c r="E2121" i="5"/>
  <c r="F2121" i="5" s="1"/>
  <c r="G2121" i="5"/>
  <c r="H2121" i="5" s="1"/>
  <c r="E2122" i="5"/>
  <c r="F2122" i="5" s="1"/>
  <c r="G2122" i="5"/>
  <c r="H2122" i="5" s="1"/>
  <c r="E2123" i="5"/>
  <c r="F2123" i="5" s="1"/>
  <c r="G2123" i="5"/>
  <c r="H2123" i="5" s="1"/>
  <c r="E2124" i="5"/>
  <c r="F2124" i="5" s="1"/>
  <c r="G2124" i="5"/>
  <c r="H2124" i="5" s="1"/>
  <c r="E2125" i="5"/>
  <c r="F2125" i="5" s="1"/>
  <c r="G2125" i="5"/>
  <c r="H2125" i="5" s="1"/>
  <c r="E2126" i="5"/>
  <c r="F2126" i="5" s="1"/>
  <c r="G2126" i="5"/>
  <c r="H2126" i="5" s="1"/>
  <c r="E2127" i="5"/>
  <c r="F2127" i="5" s="1"/>
  <c r="G2127" i="5"/>
  <c r="H2127" i="5" s="1"/>
  <c r="E2128" i="5"/>
  <c r="F2128" i="5" s="1"/>
  <c r="G2128" i="5"/>
  <c r="H2128" i="5" s="1"/>
  <c r="E2129" i="5"/>
  <c r="F2129" i="5" s="1"/>
  <c r="G2129" i="5"/>
  <c r="H2129" i="5" s="1"/>
  <c r="E2130" i="5"/>
  <c r="F2130" i="5" s="1"/>
  <c r="G2130" i="5"/>
  <c r="H2130" i="5" s="1"/>
  <c r="E2131" i="5"/>
  <c r="F2131" i="5" s="1"/>
  <c r="G2131" i="5"/>
  <c r="H2131" i="5" s="1"/>
  <c r="E2132" i="5"/>
  <c r="F2132" i="5" s="1"/>
  <c r="G2132" i="5"/>
  <c r="H2132" i="5" s="1"/>
  <c r="E2133" i="5"/>
  <c r="F2133" i="5" s="1"/>
  <c r="G2133" i="5"/>
  <c r="H2133" i="5" s="1"/>
  <c r="E2134" i="5"/>
  <c r="F2134" i="5" s="1"/>
  <c r="G2134" i="5"/>
  <c r="H2134" i="5" s="1"/>
  <c r="E2135" i="5"/>
  <c r="F2135" i="5" s="1"/>
  <c r="G2135" i="5"/>
  <c r="H2135" i="5" s="1"/>
  <c r="E2136" i="5"/>
  <c r="F2136" i="5" s="1"/>
  <c r="G2136" i="5"/>
  <c r="H2136" i="5" s="1"/>
  <c r="E2137" i="5"/>
  <c r="F2137" i="5" s="1"/>
  <c r="G2137" i="5"/>
  <c r="H2137" i="5" s="1"/>
  <c r="E2138" i="5"/>
  <c r="F2138" i="5" s="1"/>
  <c r="G2138" i="5"/>
  <c r="H2138" i="5" s="1"/>
  <c r="E2139" i="5"/>
  <c r="F2139" i="5" s="1"/>
  <c r="G2139" i="5"/>
  <c r="H2139" i="5" s="1"/>
  <c r="E2140" i="5"/>
  <c r="F2140" i="5" s="1"/>
  <c r="G2140" i="5"/>
  <c r="H2140" i="5" s="1"/>
  <c r="E2141" i="5"/>
  <c r="F2141" i="5" s="1"/>
  <c r="G2141" i="5"/>
  <c r="H2141" i="5" s="1"/>
  <c r="E2142" i="5"/>
  <c r="F2142" i="5" s="1"/>
  <c r="G2142" i="5"/>
  <c r="H2142" i="5" s="1"/>
  <c r="E2143" i="5"/>
  <c r="F2143" i="5" s="1"/>
  <c r="G2143" i="5"/>
  <c r="H2143" i="5" s="1"/>
  <c r="E2144" i="5"/>
  <c r="F2144" i="5" s="1"/>
  <c r="G2144" i="5"/>
  <c r="H2144" i="5" s="1"/>
  <c r="E2145" i="5"/>
  <c r="F2145" i="5" s="1"/>
  <c r="G2145" i="5"/>
  <c r="H2145" i="5" s="1"/>
  <c r="E2146" i="5"/>
  <c r="F2146" i="5" s="1"/>
  <c r="G2146" i="5"/>
  <c r="H2146" i="5" s="1"/>
  <c r="E2147" i="5"/>
  <c r="F2147" i="5" s="1"/>
  <c r="G2147" i="5"/>
  <c r="H2147" i="5" s="1"/>
  <c r="E2148" i="5"/>
  <c r="F2148" i="5" s="1"/>
  <c r="G2148" i="5"/>
  <c r="H2148" i="5" s="1"/>
  <c r="E2149" i="5"/>
  <c r="F2149" i="5" s="1"/>
  <c r="G2149" i="5"/>
  <c r="H2149" i="5" s="1"/>
  <c r="E2150" i="5"/>
  <c r="F2150" i="5" s="1"/>
  <c r="G2150" i="5"/>
  <c r="H2150" i="5" s="1"/>
  <c r="E2151" i="5"/>
  <c r="F2151" i="5" s="1"/>
  <c r="G2151" i="5"/>
  <c r="H2151" i="5" s="1"/>
  <c r="E2152" i="5"/>
  <c r="F2152" i="5" s="1"/>
  <c r="G2152" i="5"/>
  <c r="H2152" i="5" s="1"/>
  <c r="E2153" i="5"/>
  <c r="F2153" i="5" s="1"/>
  <c r="G2153" i="5"/>
  <c r="H2153" i="5" s="1"/>
  <c r="E2154" i="5"/>
  <c r="F2154" i="5" s="1"/>
  <c r="G2154" i="5"/>
  <c r="H2154" i="5" s="1"/>
  <c r="E2155" i="5"/>
  <c r="F2155" i="5" s="1"/>
  <c r="G2155" i="5"/>
  <c r="H2155" i="5" s="1"/>
  <c r="E2156" i="5"/>
  <c r="F2156" i="5" s="1"/>
  <c r="G2156" i="5"/>
  <c r="H2156" i="5" s="1"/>
  <c r="E2157" i="5"/>
  <c r="F2157" i="5" s="1"/>
  <c r="G2157" i="5"/>
  <c r="H2157" i="5" s="1"/>
  <c r="E2158" i="5"/>
  <c r="F2158" i="5" s="1"/>
  <c r="G2158" i="5"/>
  <c r="H2158" i="5" s="1"/>
  <c r="E2159" i="5"/>
  <c r="F2159" i="5" s="1"/>
  <c r="G2159" i="5"/>
  <c r="H2159" i="5" s="1"/>
  <c r="E2160" i="5"/>
  <c r="F2160" i="5" s="1"/>
  <c r="G2160" i="5"/>
  <c r="H2160" i="5" s="1"/>
  <c r="E2161" i="5"/>
  <c r="F2161" i="5" s="1"/>
  <c r="G2161" i="5"/>
  <c r="H2161" i="5" s="1"/>
  <c r="E2162" i="5"/>
  <c r="F2162" i="5" s="1"/>
  <c r="G2162" i="5"/>
  <c r="H2162" i="5" s="1"/>
  <c r="E2163" i="5"/>
  <c r="F2163" i="5" s="1"/>
  <c r="G2163" i="5"/>
  <c r="H2163" i="5" s="1"/>
  <c r="E2164" i="5"/>
  <c r="F2164" i="5" s="1"/>
  <c r="G2164" i="5"/>
  <c r="H2164" i="5" s="1"/>
  <c r="E2165" i="5"/>
  <c r="F2165" i="5" s="1"/>
  <c r="G2165" i="5"/>
  <c r="H2165" i="5" s="1"/>
  <c r="E2166" i="5"/>
  <c r="F2166" i="5" s="1"/>
  <c r="G2166" i="5"/>
  <c r="H2166" i="5" s="1"/>
  <c r="E2167" i="5"/>
  <c r="F2167" i="5" s="1"/>
  <c r="G2167" i="5"/>
  <c r="H2167" i="5" s="1"/>
  <c r="E2168" i="5"/>
  <c r="F2168" i="5" s="1"/>
  <c r="G2168" i="5"/>
  <c r="H2168" i="5" s="1"/>
  <c r="E2169" i="5"/>
  <c r="F2169" i="5" s="1"/>
  <c r="G2169" i="5"/>
  <c r="H2169" i="5" s="1"/>
  <c r="E2170" i="5"/>
  <c r="F2170" i="5" s="1"/>
  <c r="G2170" i="5"/>
  <c r="H2170" i="5" s="1"/>
  <c r="E2171" i="5"/>
  <c r="F2171" i="5" s="1"/>
  <c r="G2171" i="5"/>
  <c r="H2171" i="5" s="1"/>
  <c r="E2172" i="5"/>
  <c r="F2172" i="5" s="1"/>
  <c r="G2172" i="5"/>
  <c r="H2172" i="5" s="1"/>
  <c r="E2173" i="5"/>
  <c r="F2173" i="5" s="1"/>
  <c r="G2173" i="5"/>
  <c r="H2173" i="5" s="1"/>
  <c r="E2174" i="5"/>
  <c r="F2174" i="5" s="1"/>
  <c r="G2174" i="5"/>
  <c r="H2174" i="5" s="1"/>
  <c r="E2175" i="5"/>
  <c r="F2175" i="5" s="1"/>
  <c r="G2175" i="5"/>
  <c r="H2175" i="5" s="1"/>
  <c r="E2176" i="5"/>
  <c r="F2176" i="5" s="1"/>
  <c r="G2176" i="5"/>
  <c r="H2176" i="5" s="1"/>
  <c r="E2177" i="5"/>
  <c r="F2177" i="5" s="1"/>
  <c r="G2177" i="5"/>
  <c r="H2177" i="5" s="1"/>
  <c r="E2178" i="5"/>
  <c r="F2178" i="5" s="1"/>
  <c r="G2178" i="5"/>
  <c r="H2178" i="5" s="1"/>
  <c r="E2179" i="5"/>
  <c r="F2179" i="5" s="1"/>
  <c r="G2179" i="5"/>
  <c r="H2179" i="5" s="1"/>
  <c r="E2180" i="5"/>
  <c r="F2180" i="5" s="1"/>
  <c r="G2180" i="5"/>
  <c r="H2180" i="5" s="1"/>
  <c r="E2181" i="5"/>
  <c r="F2181" i="5" s="1"/>
  <c r="G2181" i="5"/>
  <c r="H2181" i="5" s="1"/>
  <c r="E2182" i="5"/>
  <c r="F2182" i="5" s="1"/>
  <c r="G2182" i="5"/>
  <c r="H2182" i="5" s="1"/>
  <c r="E2183" i="5"/>
  <c r="F2183" i="5" s="1"/>
  <c r="G2183" i="5"/>
  <c r="H2183" i="5" s="1"/>
  <c r="E2184" i="5"/>
  <c r="F2184" i="5" s="1"/>
  <c r="G2184" i="5"/>
  <c r="H2184" i="5" s="1"/>
  <c r="E2185" i="5"/>
  <c r="F2185" i="5" s="1"/>
  <c r="G2185" i="5"/>
  <c r="H2185" i="5" s="1"/>
  <c r="E2186" i="5"/>
  <c r="F2186" i="5" s="1"/>
  <c r="G2186" i="5"/>
  <c r="H2186" i="5" s="1"/>
  <c r="E2187" i="5"/>
  <c r="F2187" i="5" s="1"/>
  <c r="G2187" i="5"/>
  <c r="H2187" i="5" s="1"/>
  <c r="E2188" i="5"/>
  <c r="F2188" i="5" s="1"/>
  <c r="G2188" i="5"/>
  <c r="H2188" i="5" s="1"/>
  <c r="E2189" i="5"/>
  <c r="F2189" i="5" s="1"/>
  <c r="G2189" i="5"/>
  <c r="H2189" i="5" s="1"/>
  <c r="E2190" i="5"/>
  <c r="F2190" i="5" s="1"/>
  <c r="G2190" i="5"/>
  <c r="H2190" i="5" s="1"/>
  <c r="E2191" i="5"/>
  <c r="F2191" i="5" s="1"/>
  <c r="G2191" i="5"/>
  <c r="H2191" i="5" s="1"/>
  <c r="E2192" i="5"/>
  <c r="F2192" i="5" s="1"/>
  <c r="G2192" i="5"/>
  <c r="H2192" i="5" s="1"/>
  <c r="E2193" i="5"/>
  <c r="F2193" i="5" s="1"/>
  <c r="G2193" i="5"/>
  <c r="H2193" i="5" s="1"/>
  <c r="E2194" i="5"/>
  <c r="F2194" i="5" s="1"/>
  <c r="G2194" i="5"/>
  <c r="H2194" i="5" s="1"/>
  <c r="E2195" i="5"/>
  <c r="F2195" i="5" s="1"/>
  <c r="G2195" i="5"/>
  <c r="H2195" i="5" s="1"/>
  <c r="E2196" i="5"/>
  <c r="F2196" i="5" s="1"/>
  <c r="G2196" i="5"/>
  <c r="H2196" i="5" s="1"/>
  <c r="E2197" i="5"/>
  <c r="F2197" i="5" s="1"/>
  <c r="G2197" i="5"/>
  <c r="H2197" i="5" s="1"/>
  <c r="E2198" i="5"/>
  <c r="F2198" i="5" s="1"/>
  <c r="G2198" i="5"/>
  <c r="H2198" i="5" s="1"/>
  <c r="E2199" i="5"/>
  <c r="F2199" i="5" s="1"/>
  <c r="G2199" i="5"/>
  <c r="H2199" i="5" s="1"/>
  <c r="E2200" i="5"/>
  <c r="F2200" i="5" s="1"/>
  <c r="G2200" i="5"/>
  <c r="H2200" i="5" s="1"/>
  <c r="E2201" i="5"/>
  <c r="F2201" i="5" s="1"/>
  <c r="G2201" i="5"/>
  <c r="H2201" i="5" s="1"/>
  <c r="E2202" i="5"/>
  <c r="F2202" i="5" s="1"/>
  <c r="G2202" i="5"/>
  <c r="H2202" i="5" s="1"/>
  <c r="E2203" i="5"/>
  <c r="F2203" i="5" s="1"/>
  <c r="G2203" i="5"/>
  <c r="H2203" i="5" s="1"/>
  <c r="E2204" i="5"/>
  <c r="F2204" i="5" s="1"/>
  <c r="G2204" i="5"/>
  <c r="H2204" i="5" s="1"/>
  <c r="E2205" i="5"/>
  <c r="F2205" i="5" s="1"/>
  <c r="G2205" i="5"/>
  <c r="H2205" i="5" s="1"/>
  <c r="E2206" i="5"/>
  <c r="F2206" i="5" s="1"/>
  <c r="G2206" i="5"/>
  <c r="H2206" i="5" s="1"/>
  <c r="E2207" i="5"/>
  <c r="F2207" i="5" s="1"/>
  <c r="G2207" i="5"/>
  <c r="H2207" i="5" s="1"/>
  <c r="E2208" i="5"/>
  <c r="F2208" i="5" s="1"/>
  <c r="G2208" i="5"/>
  <c r="H2208" i="5" s="1"/>
  <c r="E2209" i="5"/>
  <c r="F2209" i="5" s="1"/>
  <c r="G2209" i="5"/>
  <c r="H2209" i="5" s="1"/>
  <c r="E2210" i="5"/>
  <c r="F2210" i="5" s="1"/>
  <c r="G2210" i="5"/>
  <c r="H2210" i="5" s="1"/>
  <c r="E2211" i="5"/>
  <c r="F2211" i="5" s="1"/>
  <c r="G2211" i="5"/>
  <c r="H2211" i="5" s="1"/>
  <c r="E2212" i="5"/>
  <c r="F2212" i="5" s="1"/>
  <c r="G2212" i="5"/>
  <c r="H2212" i="5" s="1"/>
  <c r="E2213" i="5"/>
  <c r="F2213" i="5" s="1"/>
  <c r="G2213" i="5"/>
  <c r="H2213" i="5" s="1"/>
  <c r="E2214" i="5"/>
  <c r="F2214" i="5" s="1"/>
  <c r="G2214" i="5"/>
  <c r="H2214" i="5" s="1"/>
  <c r="E2215" i="5"/>
  <c r="F2215" i="5" s="1"/>
  <c r="G2215" i="5"/>
  <c r="H2215" i="5" s="1"/>
  <c r="E2216" i="5"/>
  <c r="F2216" i="5" s="1"/>
  <c r="G2216" i="5"/>
  <c r="H2216" i="5" s="1"/>
  <c r="E2217" i="5"/>
  <c r="F2217" i="5" s="1"/>
  <c r="G2217" i="5"/>
  <c r="H2217" i="5" s="1"/>
  <c r="E2218" i="5"/>
  <c r="F2218" i="5" s="1"/>
  <c r="G2218" i="5"/>
  <c r="H2218" i="5" s="1"/>
  <c r="E2219" i="5"/>
  <c r="F2219" i="5" s="1"/>
  <c r="G2219" i="5"/>
  <c r="H2219" i="5" s="1"/>
  <c r="E2220" i="5"/>
  <c r="F2220" i="5" s="1"/>
  <c r="G2220" i="5"/>
  <c r="H2220" i="5" s="1"/>
  <c r="E2221" i="5"/>
  <c r="F2221" i="5" s="1"/>
  <c r="G2221" i="5"/>
  <c r="H2221" i="5" s="1"/>
  <c r="E2222" i="5"/>
  <c r="F2222" i="5" s="1"/>
  <c r="G2222" i="5"/>
  <c r="H2222" i="5" s="1"/>
  <c r="E2223" i="5"/>
  <c r="F2223" i="5" s="1"/>
  <c r="G2223" i="5"/>
  <c r="H2223" i="5" s="1"/>
  <c r="E2224" i="5"/>
  <c r="F2224" i="5" s="1"/>
  <c r="G2224" i="5"/>
  <c r="H2224" i="5" s="1"/>
  <c r="E2225" i="5"/>
  <c r="F2225" i="5" s="1"/>
  <c r="G2225" i="5"/>
  <c r="H2225" i="5" s="1"/>
  <c r="E2226" i="5"/>
  <c r="F2226" i="5" s="1"/>
  <c r="G2226" i="5"/>
  <c r="H2226" i="5" s="1"/>
  <c r="E2227" i="5"/>
  <c r="F2227" i="5" s="1"/>
  <c r="G2227" i="5"/>
  <c r="H2227" i="5" s="1"/>
  <c r="E2228" i="5"/>
  <c r="F2228" i="5" s="1"/>
  <c r="G2228" i="5"/>
  <c r="H2228" i="5" s="1"/>
  <c r="E2229" i="5"/>
  <c r="F2229" i="5" s="1"/>
  <c r="G2229" i="5"/>
  <c r="H2229" i="5" s="1"/>
  <c r="E2230" i="5"/>
  <c r="F2230" i="5" s="1"/>
  <c r="G2230" i="5"/>
  <c r="H2230" i="5" s="1"/>
  <c r="E2231" i="5"/>
  <c r="F2231" i="5" s="1"/>
  <c r="G2231" i="5"/>
  <c r="H2231" i="5" s="1"/>
  <c r="E2232" i="5"/>
  <c r="F2232" i="5" s="1"/>
  <c r="G2232" i="5"/>
  <c r="H2232" i="5" s="1"/>
  <c r="E2233" i="5"/>
  <c r="F2233" i="5" s="1"/>
  <c r="G2233" i="5"/>
  <c r="H2233" i="5" s="1"/>
  <c r="E2234" i="5"/>
  <c r="F2234" i="5" s="1"/>
  <c r="G2234" i="5"/>
  <c r="H2234" i="5" s="1"/>
  <c r="E2235" i="5"/>
  <c r="F2235" i="5" s="1"/>
  <c r="G2235" i="5"/>
  <c r="H2235" i="5" s="1"/>
  <c r="E2236" i="5"/>
  <c r="F2236" i="5" s="1"/>
  <c r="G2236" i="5"/>
  <c r="H2236" i="5" s="1"/>
  <c r="E2237" i="5"/>
  <c r="F2237" i="5" s="1"/>
  <c r="G2237" i="5"/>
  <c r="H2237" i="5" s="1"/>
  <c r="E2238" i="5"/>
  <c r="F2238" i="5" s="1"/>
  <c r="G2238" i="5"/>
  <c r="H2238" i="5" s="1"/>
  <c r="E2239" i="5"/>
  <c r="F2239" i="5" s="1"/>
  <c r="G2239" i="5"/>
  <c r="H2239" i="5" s="1"/>
  <c r="E2240" i="5"/>
  <c r="F2240" i="5" s="1"/>
  <c r="G2240" i="5"/>
  <c r="H2240" i="5" s="1"/>
  <c r="E2241" i="5"/>
  <c r="F2241" i="5" s="1"/>
  <c r="G2241" i="5"/>
  <c r="H2241" i="5" s="1"/>
  <c r="E2242" i="5"/>
  <c r="F2242" i="5" s="1"/>
  <c r="G2242" i="5"/>
  <c r="H2242" i="5" s="1"/>
  <c r="E2243" i="5"/>
  <c r="F2243" i="5" s="1"/>
  <c r="G2243" i="5"/>
  <c r="H2243" i="5" s="1"/>
  <c r="E2244" i="5"/>
  <c r="F2244" i="5" s="1"/>
  <c r="G2244" i="5"/>
  <c r="H2244" i="5" s="1"/>
  <c r="E2245" i="5"/>
  <c r="F2245" i="5" s="1"/>
  <c r="G2245" i="5"/>
  <c r="H2245" i="5" s="1"/>
  <c r="E2246" i="5"/>
  <c r="F2246" i="5" s="1"/>
  <c r="G2246" i="5"/>
  <c r="H2246" i="5" s="1"/>
  <c r="E2247" i="5"/>
  <c r="F2247" i="5" s="1"/>
  <c r="G2247" i="5"/>
  <c r="H2247" i="5" s="1"/>
  <c r="E2248" i="5"/>
  <c r="F2248" i="5" s="1"/>
  <c r="G2248" i="5"/>
  <c r="H2248" i="5" s="1"/>
  <c r="E2249" i="5"/>
  <c r="F2249" i="5" s="1"/>
  <c r="G2249" i="5"/>
  <c r="H2249" i="5" s="1"/>
  <c r="E2250" i="5"/>
  <c r="F2250" i="5" s="1"/>
  <c r="G2250" i="5"/>
  <c r="H2250" i="5" s="1"/>
  <c r="E2251" i="5"/>
  <c r="F2251" i="5" s="1"/>
  <c r="G2251" i="5"/>
  <c r="H2251" i="5" s="1"/>
  <c r="E2252" i="5"/>
  <c r="F2252" i="5" s="1"/>
  <c r="G2252" i="5"/>
  <c r="H2252" i="5" s="1"/>
  <c r="E2253" i="5"/>
  <c r="F2253" i="5" s="1"/>
  <c r="G2253" i="5"/>
  <c r="H2253" i="5" s="1"/>
  <c r="E2254" i="5"/>
  <c r="F2254" i="5" s="1"/>
  <c r="G2254" i="5"/>
  <c r="H2254" i="5" s="1"/>
  <c r="E2255" i="5"/>
  <c r="F2255" i="5" s="1"/>
  <c r="G2255" i="5"/>
  <c r="H2255" i="5" s="1"/>
  <c r="E2256" i="5"/>
  <c r="F2256" i="5" s="1"/>
  <c r="G2256" i="5"/>
  <c r="H2256" i="5" s="1"/>
  <c r="E2257" i="5"/>
  <c r="F2257" i="5" s="1"/>
  <c r="G2257" i="5"/>
  <c r="H2257" i="5" s="1"/>
  <c r="E2258" i="5"/>
  <c r="F2258" i="5" s="1"/>
  <c r="G2258" i="5"/>
  <c r="H2258" i="5" s="1"/>
  <c r="E2259" i="5"/>
  <c r="F2259" i="5" s="1"/>
  <c r="G2259" i="5"/>
  <c r="H2259" i="5" s="1"/>
  <c r="E2260" i="5"/>
  <c r="F2260" i="5" s="1"/>
  <c r="G2260" i="5"/>
  <c r="H2260" i="5" s="1"/>
  <c r="E2261" i="5"/>
  <c r="F2261" i="5" s="1"/>
  <c r="G2261" i="5"/>
  <c r="H2261" i="5" s="1"/>
  <c r="E2262" i="5"/>
  <c r="F2262" i="5" s="1"/>
  <c r="G2262" i="5"/>
  <c r="H2262" i="5" s="1"/>
  <c r="E2263" i="5"/>
  <c r="F2263" i="5" s="1"/>
  <c r="G2263" i="5"/>
  <c r="H2263" i="5" s="1"/>
  <c r="E2264" i="5"/>
  <c r="F2264" i="5" s="1"/>
  <c r="G2264" i="5"/>
  <c r="H2264" i="5" s="1"/>
  <c r="E2265" i="5"/>
  <c r="F2265" i="5" s="1"/>
  <c r="G2265" i="5"/>
  <c r="H2265" i="5" s="1"/>
  <c r="E2266" i="5"/>
  <c r="F2266" i="5" s="1"/>
  <c r="G2266" i="5"/>
  <c r="H2266" i="5" s="1"/>
  <c r="E2267" i="5"/>
  <c r="F2267" i="5" s="1"/>
  <c r="G2267" i="5"/>
  <c r="H2267" i="5" s="1"/>
  <c r="E2268" i="5"/>
  <c r="F2268" i="5" s="1"/>
  <c r="G2268" i="5"/>
  <c r="H2268" i="5" s="1"/>
  <c r="E2269" i="5"/>
  <c r="F2269" i="5" s="1"/>
  <c r="G2269" i="5"/>
  <c r="H2269" i="5" s="1"/>
  <c r="E2270" i="5"/>
  <c r="F2270" i="5" s="1"/>
  <c r="G2270" i="5"/>
  <c r="H2270" i="5" s="1"/>
  <c r="E2271" i="5"/>
  <c r="F2271" i="5" s="1"/>
  <c r="G2271" i="5"/>
  <c r="H2271" i="5" s="1"/>
  <c r="E2272" i="5"/>
  <c r="F2272" i="5" s="1"/>
  <c r="G2272" i="5"/>
  <c r="H2272" i="5" s="1"/>
  <c r="E2273" i="5"/>
  <c r="F2273" i="5" s="1"/>
  <c r="G2273" i="5"/>
  <c r="H2273" i="5" s="1"/>
  <c r="E2274" i="5"/>
  <c r="F2274" i="5" s="1"/>
  <c r="G2274" i="5"/>
  <c r="H2274" i="5" s="1"/>
  <c r="E2275" i="5"/>
  <c r="F2275" i="5" s="1"/>
  <c r="G2275" i="5"/>
  <c r="H2275" i="5" s="1"/>
  <c r="E2276" i="5"/>
  <c r="F2276" i="5" s="1"/>
  <c r="G2276" i="5"/>
  <c r="H2276" i="5" s="1"/>
  <c r="E2277" i="5"/>
  <c r="F2277" i="5" s="1"/>
  <c r="G2277" i="5"/>
  <c r="H2277" i="5" s="1"/>
  <c r="E2278" i="5"/>
  <c r="F2278" i="5" s="1"/>
  <c r="G2278" i="5"/>
  <c r="H2278" i="5" s="1"/>
  <c r="E2279" i="5"/>
  <c r="F2279" i="5" s="1"/>
  <c r="G2279" i="5"/>
  <c r="H2279" i="5" s="1"/>
  <c r="E2280" i="5"/>
  <c r="F2280" i="5" s="1"/>
  <c r="G2280" i="5"/>
  <c r="H2280" i="5" s="1"/>
  <c r="E2281" i="5"/>
  <c r="F2281" i="5" s="1"/>
  <c r="G2281" i="5"/>
  <c r="H2281" i="5" s="1"/>
  <c r="E2282" i="5"/>
  <c r="F2282" i="5" s="1"/>
  <c r="G2282" i="5"/>
  <c r="H2282" i="5" s="1"/>
  <c r="E2283" i="5"/>
  <c r="F2283" i="5" s="1"/>
  <c r="G2283" i="5"/>
  <c r="H2283" i="5" s="1"/>
  <c r="E2284" i="5"/>
  <c r="F2284" i="5" s="1"/>
  <c r="G2284" i="5"/>
  <c r="H2284" i="5" s="1"/>
  <c r="E2285" i="5"/>
  <c r="F2285" i="5" s="1"/>
  <c r="G2285" i="5"/>
  <c r="H2285" i="5" s="1"/>
  <c r="E2286" i="5"/>
  <c r="F2286" i="5" s="1"/>
  <c r="G2286" i="5"/>
  <c r="H2286" i="5" s="1"/>
  <c r="E2287" i="5"/>
  <c r="F2287" i="5" s="1"/>
  <c r="G2287" i="5"/>
  <c r="H2287" i="5" s="1"/>
  <c r="E2288" i="5"/>
  <c r="F2288" i="5" s="1"/>
  <c r="G2288" i="5"/>
  <c r="H2288" i="5" s="1"/>
  <c r="E2289" i="5"/>
  <c r="F2289" i="5" s="1"/>
  <c r="G2289" i="5"/>
  <c r="H2289" i="5" s="1"/>
  <c r="E2290" i="5"/>
  <c r="F2290" i="5" s="1"/>
  <c r="G2290" i="5"/>
  <c r="H2290" i="5" s="1"/>
  <c r="E2291" i="5"/>
  <c r="F2291" i="5" s="1"/>
  <c r="G2291" i="5"/>
  <c r="H2291" i="5" s="1"/>
  <c r="E2292" i="5"/>
  <c r="F2292" i="5" s="1"/>
  <c r="G2292" i="5"/>
  <c r="H2292" i="5" s="1"/>
  <c r="E2293" i="5"/>
  <c r="F2293" i="5" s="1"/>
  <c r="G2293" i="5"/>
  <c r="H2293" i="5" s="1"/>
  <c r="E2294" i="5"/>
  <c r="F2294" i="5" s="1"/>
  <c r="G2294" i="5"/>
  <c r="H2294" i="5" s="1"/>
  <c r="E2295" i="5"/>
  <c r="F2295" i="5" s="1"/>
  <c r="G2295" i="5"/>
  <c r="H2295" i="5" s="1"/>
  <c r="E2296" i="5"/>
  <c r="F2296" i="5" s="1"/>
  <c r="G2296" i="5"/>
  <c r="H2296" i="5" s="1"/>
  <c r="E2297" i="5"/>
  <c r="F2297" i="5" s="1"/>
  <c r="G2297" i="5"/>
  <c r="H2297" i="5" s="1"/>
  <c r="E2298" i="5"/>
  <c r="F2298" i="5" s="1"/>
  <c r="G2298" i="5"/>
  <c r="H2298" i="5" s="1"/>
  <c r="E2299" i="5"/>
  <c r="F2299" i="5" s="1"/>
  <c r="G2299" i="5"/>
  <c r="H2299" i="5" s="1"/>
  <c r="E2300" i="5"/>
  <c r="F2300" i="5" s="1"/>
  <c r="G2300" i="5"/>
  <c r="H2300" i="5" s="1"/>
  <c r="E2301" i="5"/>
  <c r="F2301" i="5" s="1"/>
  <c r="G2301" i="5"/>
  <c r="H2301" i="5" s="1"/>
  <c r="E2302" i="5"/>
  <c r="F2302" i="5" s="1"/>
  <c r="G2302" i="5"/>
  <c r="H2302" i="5" s="1"/>
  <c r="E2303" i="5"/>
  <c r="F2303" i="5" s="1"/>
  <c r="G2303" i="5"/>
  <c r="H2303" i="5" s="1"/>
  <c r="E2304" i="5"/>
  <c r="F2304" i="5" s="1"/>
  <c r="G2304" i="5"/>
  <c r="H2304" i="5" s="1"/>
  <c r="E2305" i="5"/>
  <c r="F2305" i="5" s="1"/>
  <c r="G2305" i="5"/>
  <c r="H2305" i="5" s="1"/>
  <c r="E2306" i="5"/>
  <c r="F2306" i="5" s="1"/>
  <c r="G2306" i="5"/>
  <c r="H2306" i="5" s="1"/>
  <c r="E2307" i="5"/>
  <c r="F2307" i="5" s="1"/>
  <c r="G2307" i="5"/>
  <c r="H2307" i="5" s="1"/>
  <c r="E2308" i="5"/>
  <c r="F2308" i="5" s="1"/>
  <c r="G2308" i="5"/>
  <c r="H2308" i="5" s="1"/>
  <c r="E2309" i="5"/>
  <c r="F2309" i="5" s="1"/>
  <c r="G2309" i="5"/>
  <c r="H2309" i="5" s="1"/>
  <c r="E2310" i="5"/>
  <c r="F2310" i="5" s="1"/>
  <c r="G2310" i="5"/>
  <c r="H2310" i="5" s="1"/>
  <c r="E2311" i="5"/>
  <c r="F2311" i="5" s="1"/>
  <c r="G2311" i="5"/>
  <c r="H2311" i="5" s="1"/>
  <c r="E2312" i="5"/>
  <c r="F2312" i="5" s="1"/>
  <c r="G2312" i="5"/>
  <c r="H2312" i="5" s="1"/>
  <c r="E2313" i="5"/>
  <c r="F2313" i="5" s="1"/>
  <c r="G2313" i="5"/>
  <c r="H2313" i="5" s="1"/>
  <c r="E2314" i="5"/>
  <c r="F2314" i="5" s="1"/>
  <c r="G2314" i="5"/>
  <c r="H2314" i="5" s="1"/>
  <c r="E2315" i="5"/>
  <c r="F2315" i="5" s="1"/>
  <c r="G2315" i="5"/>
  <c r="H2315" i="5" s="1"/>
  <c r="E2316" i="5"/>
  <c r="F2316" i="5" s="1"/>
  <c r="G2316" i="5"/>
  <c r="H2316" i="5" s="1"/>
  <c r="E2317" i="5"/>
  <c r="F2317" i="5" s="1"/>
  <c r="G2317" i="5"/>
  <c r="H2317" i="5" s="1"/>
  <c r="E2318" i="5"/>
  <c r="F2318" i="5" s="1"/>
  <c r="G2318" i="5"/>
  <c r="H2318" i="5" s="1"/>
  <c r="E2319" i="5"/>
  <c r="F2319" i="5" s="1"/>
  <c r="G2319" i="5"/>
  <c r="H2319" i="5" s="1"/>
  <c r="E2320" i="5"/>
  <c r="F2320" i="5" s="1"/>
  <c r="G2320" i="5"/>
  <c r="H2320" i="5" s="1"/>
  <c r="E2321" i="5"/>
  <c r="F2321" i="5" s="1"/>
  <c r="G2321" i="5"/>
  <c r="H2321" i="5" s="1"/>
  <c r="E2322" i="5"/>
  <c r="F2322" i="5" s="1"/>
  <c r="G2322" i="5"/>
  <c r="H2322" i="5" s="1"/>
  <c r="E2323" i="5"/>
  <c r="F2323" i="5" s="1"/>
  <c r="G2323" i="5"/>
  <c r="H2323" i="5" s="1"/>
  <c r="E2324" i="5"/>
  <c r="F2324" i="5" s="1"/>
  <c r="G2324" i="5"/>
  <c r="H2324" i="5" s="1"/>
  <c r="E2325" i="5"/>
  <c r="F2325" i="5" s="1"/>
  <c r="G2325" i="5"/>
  <c r="H2325" i="5" s="1"/>
  <c r="E2326" i="5"/>
  <c r="F2326" i="5" s="1"/>
  <c r="G2326" i="5"/>
  <c r="H2326" i="5" s="1"/>
  <c r="E2327" i="5"/>
  <c r="F2327" i="5" s="1"/>
  <c r="G2327" i="5"/>
  <c r="H2327" i="5" s="1"/>
  <c r="E2328" i="5"/>
  <c r="F2328" i="5" s="1"/>
  <c r="G2328" i="5"/>
  <c r="H2328" i="5" s="1"/>
  <c r="E2329" i="5"/>
  <c r="F2329" i="5" s="1"/>
  <c r="G2329" i="5"/>
  <c r="H2329" i="5" s="1"/>
  <c r="E2330" i="5"/>
  <c r="F2330" i="5" s="1"/>
  <c r="G2330" i="5"/>
  <c r="H2330" i="5" s="1"/>
  <c r="E2331" i="5"/>
  <c r="F2331" i="5" s="1"/>
  <c r="G2331" i="5"/>
  <c r="H2331" i="5" s="1"/>
  <c r="E2332" i="5"/>
  <c r="F2332" i="5" s="1"/>
  <c r="G2332" i="5"/>
  <c r="H2332" i="5" s="1"/>
  <c r="E2333" i="5"/>
  <c r="F2333" i="5" s="1"/>
  <c r="G2333" i="5"/>
  <c r="H2333" i="5" s="1"/>
  <c r="E2334" i="5"/>
  <c r="F2334" i="5" s="1"/>
  <c r="G2334" i="5"/>
  <c r="H2334" i="5" s="1"/>
  <c r="E2335" i="5"/>
  <c r="F2335" i="5" s="1"/>
  <c r="G2335" i="5"/>
  <c r="H2335" i="5" s="1"/>
  <c r="E2336" i="5"/>
  <c r="F2336" i="5" s="1"/>
  <c r="G2336" i="5"/>
  <c r="H2336" i="5" s="1"/>
  <c r="E2337" i="5"/>
  <c r="F2337" i="5" s="1"/>
  <c r="G2337" i="5"/>
  <c r="H2337" i="5" s="1"/>
  <c r="E2338" i="5"/>
  <c r="F2338" i="5" s="1"/>
  <c r="G2338" i="5"/>
  <c r="H2338" i="5" s="1"/>
  <c r="E2339" i="5"/>
  <c r="F2339" i="5" s="1"/>
  <c r="G2339" i="5"/>
  <c r="H2339" i="5" s="1"/>
  <c r="E2340" i="5"/>
  <c r="F2340" i="5" s="1"/>
  <c r="G2340" i="5"/>
  <c r="H2340" i="5" s="1"/>
  <c r="E2341" i="5"/>
  <c r="F2341" i="5" s="1"/>
  <c r="G2341" i="5"/>
  <c r="H2341" i="5" s="1"/>
  <c r="E2342" i="5"/>
  <c r="F2342" i="5" s="1"/>
  <c r="G2342" i="5"/>
  <c r="H2342" i="5" s="1"/>
  <c r="E2343" i="5"/>
  <c r="F2343" i="5" s="1"/>
  <c r="G2343" i="5"/>
  <c r="H2343" i="5" s="1"/>
  <c r="E2344" i="5"/>
  <c r="F2344" i="5" s="1"/>
  <c r="G2344" i="5"/>
  <c r="H2344" i="5" s="1"/>
  <c r="E2345" i="5"/>
  <c r="F2345" i="5" s="1"/>
  <c r="G2345" i="5"/>
  <c r="H2345" i="5" s="1"/>
  <c r="E2346" i="5"/>
  <c r="F2346" i="5" s="1"/>
  <c r="G2346" i="5"/>
  <c r="H2346" i="5" s="1"/>
  <c r="E2347" i="5"/>
  <c r="F2347" i="5" s="1"/>
  <c r="G2347" i="5"/>
  <c r="H2347" i="5" s="1"/>
  <c r="E2348" i="5"/>
  <c r="F2348" i="5" s="1"/>
  <c r="G2348" i="5"/>
  <c r="H2348" i="5" s="1"/>
  <c r="E2349" i="5"/>
  <c r="F2349" i="5" s="1"/>
  <c r="G2349" i="5"/>
  <c r="H2349" i="5" s="1"/>
  <c r="E2350" i="5"/>
  <c r="F2350" i="5" s="1"/>
  <c r="G2350" i="5"/>
  <c r="H2350" i="5" s="1"/>
  <c r="E2351" i="5"/>
  <c r="F2351" i="5" s="1"/>
  <c r="G2351" i="5"/>
  <c r="H2351" i="5" s="1"/>
  <c r="E2352" i="5"/>
  <c r="F2352" i="5" s="1"/>
  <c r="G2352" i="5"/>
  <c r="H2352" i="5" s="1"/>
  <c r="E2353" i="5"/>
  <c r="F2353" i="5" s="1"/>
  <c r="G2353" i="5"/>
  <c r="H2353" i="5" s="1"/>
  <c r="E2354" i="5"/>
  <c r="F2354" i="5" s="1"/>
  <c r="G2354" i="5"/>
  <c r="H2354" i="5" s="1"/>
  <c r="E2355" i="5"/>
  <c r="F2355" i="5" s="1"/>
  <c r="G2355" i="5"/>
  <c r="H2355" i="5" s="1"/>
  <c r="E2356" i="5"/>
  <c r="F2356" i="5" s="1"/>
  <c r="G2356" i="5"/>
  <c r="H2356" i="5" s="1"/>
  <c r="E2357" i="5"/>
  <c r="F2357" i="5" s="1"/>
  <c r="G2357" i="5"/>
  <c r="H2357" i="5" s="1"/>
  <c r="E2358" i="5"/>
  <c r="F2358" i="5" s="1"/>
  <c r="G2358" i="5"/>
  <c r="H2358" i="5" s="1"/>
  <c r="E2359" i="5"/>
  <c r="F2359" i="5" s="1"/>
  <c r="G2359" i="5"/>
  <c r="H2359" i="5" s="1"/>
  <c r="E2360" i="5"/>
  <c r="F2360" i="5" s="1"/>
  <c r="G2360" i="5"/>
  <c r="H2360" i="5" s="1"/>
  <c r="E2361" i="5"/>
  <c r="F2361" i="5" s="1"/>
  <c r="G2361" i="5"/>
  <c r="H2361" i="5" s="1"/>
  <c r="E2362" i="5"/>
  <c r="F2362" i="5" s="1"/>
  <c r="G2362" i="5"/>
  <c r="H2362" i="5" s="1"/>
  <c r="E2363" i="5"/>
  <c r="F2363" i="5" s="1"/>
  <c r="G2363" i="5"/>
  <c r="H2363" i="5" s="1"/>
  <c r="E2364" i="5"/>
  <c r="F2364" i="5" s="1"/>
  <c r="G2364" i="5"/>
  <c r="H2364" i="5" s="1"/>
  <c r="E2365" i="5"/>
  <c r="F2365" i="5" s="1"/>
  <c r="G2365" i="5"/>
  <c r="H2365" i="5" s="1"/>
  <c r="E2366" i="5"/>
  <c r="F2366" i="5" s="1"/>
  <c r="G2366" i="5"/>
  <c r="H2366" i="5" s="1"/>
  <c r="E2367" i="5"/>
  <c r="F2367" i="5" s="1"/>
  <c r="G2367" i="5"/>
  <c r="H2367" i="5" s="1"/>
  <c r="E2368" i="5"/>
  <c r="F2368" i="5" s="1"/>
  <c r="G2368" i="5"/>
  <c r="H2368" i="5" s="1"/>
  <c r="E2369" i="5"/>
  <c r="F2369" i="5" s="1"/>
  <c r="G2369" i="5"/>
  <c r="H2369" i="5" s="1"/>
  <c r="E2370" i="5"/>
  <c r="F2370" i="5" s="1"/>
  <c r="G2370" i="5"/>
  <c r="H2370" i="5" s="1"/>
  <c r="E2371" i="5"/>
  <c r="F2371" i="5" s="1"/>
  <c r="G2371" i="5"/>
  <c r="H2371" i="5" s="1"/>
  <c r="E2372" i="5"/>
  <c r="F2372" i="5" s="1"/>
  <c r="G2372" i="5"/>
  <c r="H2372" i="5" s="1"/>
  <c r="E2373" i="5"/>
  <c r="F2373" i="5" s="1"/>
  <c r="G2373" i="5"/>
  <c r="H2373" i="5" s="1"/>
  <c r="E2374" i="5"/>
  <c r="F2374" i="5" s="1"/>
  <c r="G2374" i="5"/>
  <c r="H2374" i="5" s="1"/>
  <c r="E2375" i="5"/>
  <c r="F2375" i="5" s="1"/>
  <c r="G2375" i="5"/>
  <c r="H2375" i="5" s="1"/>
  <c r="E2376" i="5"/>
  <c r="F2376" i="5" s="1"/>
  <c r="G2376" i="5"/>
  <c r="H2376" i="5" s="1"/>
  <c r="E2377" i="5"/>
  <c r="F2377" i="5" s="1"/>
  <c r="G2377" i="5"/>
  <c r="H2377" i="5" s="1"/>
  <c r="E2378" i="5"/>
  <c r="F2378" i="5" s="1"/>
  <c r="G2378" i="5"/>
  <c r="H2378" i="5" s="1"/>
  <c r="E2379" i="5"/>
  <c r="F2379" i="5" s="1"/>
  <c r="G2379" i="5"/>
  <c r="H2379" i="5" s="1"/>
  <c r="E2380" i="5"/>
  <c r="F2380" i="5" s="1"/>
  <c r="G2380" i="5"/>
  <c r="H2380" i="5" s="1"/>
  <c r="E2381" i="5"/>
  <c r="F2381" i="5" s="1"/>
  <c r="G2381" i="5"/>
  <c r="H2381" i="5" s="1"/>
  <c r="E2382" i="5"/>
  <c r="F2382" i="5" s="1"/>
  <c r="G2382" i="5"/>
  <c r="H2382" i="5" s="1"/>
  <c r="E2383" i="5"/>
  <c r="F2383" i="5" s="1"/>
  <c r="G2383" i="5"/>
  <c r="H2383" i="5" s="1"/>
  <c r="E2384" i="5"/>
  <c r="F2384" i="5" s="1"/>
  <c r="G2384" i="5"/>
  <c r="H2384" i="5" s="1"/>
  <c r="E2385" i="5"/>
  <c r="F2385" i="5" s="1"/>
  <c r="G2385" i="5"/>
  <c r="H2385" i="5" s="1"/>
  <c r="E2386" i="5"/>
  <c r="F2386" i="5" s="1"/>
  <c r="G2386" i="5"/>
  <c r="H2386" i="5" s="1"/>
  <c r="E2387" i="5"/>
  <c r="F2387" i="5" s="1"/>
  <c r="G2387" i="5"/>
  <c r="H2387" i="5" s="1"/>
  <c r="E2388" i="5"/>
  <c r="F2388" i="5" s="1"/>
  <c r="G2388" i="5"/>
  <c r="H2388" i="5" s="1"/>
  <c r="E2389" i="5"/>
  <c r="F2389" i="5" s="1"/>
  <c r="G2389" i="5"/>
  <c r="H2389" i="5" s="1"/>
  <c r="E2390" i="5"/>
  <c r="F2390" i="5" s="1"/>
  <c r="G2390" i="5"/>
  <c r="H2390" i="5" s="1"/>
  <c r="E2391" i="5"/>
  <c r="F2391" i="5" s="1"/>
  <c r="G2391" i="5"/>
  <c r="H2391" i="5" s="1"/>
  <c r="E2392" i="5"/>
  <c r="F2392" i="5" s="1"/>
  <c r="G2392" i="5"/>
  <c r="H2392" i="5" s="1"/>
  <c r="E2393" i="5"/>
  <c r="F2393" i="5" s="1"/>
  <c r="G2393" i="5"/>
  <c r="H2393" i="5" s="1"/>
  <c r="E2394" i="5"/>
  <c r="F2394" i="5" s="1"/>
  <c r="G2394" i="5"/>
  <c r="H2394" i="5" s="1"/>
  <c r="E2395" i="5"/>
  <c r="F2395" i="5" s="1"/>
  <c r="G2395" i="5"/>
  <c r="H2395" i="5" s="1"/>
  <c r="E2396" i="5"/>
  <c r="F2396" i="5" s="1"/>
  <c r="G2396" i="5"/>
  <c r="H2396" i="5" s="1"/>
  <c r="E2397" i="5"/>
  <c r="F2397" i="5" s="1"/>
  <c r="G2397" i="5"/>
  <c r="H2397" i="5" s="1"/>
  <c r="E2398" i="5"/>
  <c r="F2398" i="5" s="1"/>
  <c r="G2398" i="5"/>
  <c r="H2398" i="5" s="1"/>
  <c r="E2399" i="5"/>
  <c r="F2399" i="5" s="1"/>
  <c r="G2399" i="5"/>
  <c r="H2399" i="5" s="1"/>
  <c r="E2400" i="5"/>
  <c r="F2400" i="5" s="1"/>
  <c r="G2400" i="5"/>
  <c r="H2400" i="5" s="1"/>
  <c r="E2401" i="5"/>
  <c r="F2401" i="5" s="1"/>
  <c r="G2401" i="5"/>
  <c r="H2401" i="5" s="1"/>
  <c r="E2402" i="5"/>
  <c r="F2402" i="5" s="1"/>
  <c r="G2402" i="5"/>
  <c r="H2402" i="5" s="1"/>
  <c r="E2403" i="5"/>
  <c r="F2403" i="5" s="1"/>
  <c r="G2403" i="5"/>
  <c r="H2403" i="5" s="1"/>
  <c r="E2404" i="5"/>
  <c r="F2404" i="5" s="1"/>
  <c r="G2404" i="5"/>
  <c r="H2404" i="5" s="1"/>
  <c r="E2405" i="5"/>
  <c r="F2405" i="5" s="1"/>
  <c r="G2405" i="5"/>
  <c r="H2405" i="5" s="1"/>
  <c r="E2406" i="5"/>
  <c r="F2406" i="5" s="1"/>
  <c r="G2406" i="5"/>
  <c r="H2406" i="5" s="1"/>
  <c r="E2407" i="5"/>
  <c r="F2407" i="5" s="1"/>
  <c r="G2407" i="5"/>
  <c r="H2407" i="5" s="1"/>
  <c r="E2408" i="5"/>
  <c r="F2408" i="5" s="1"/>
  <c r="G2408" i="5"/>
  <c r="H2408" i="5" s="1"/>
  <c r="E2409" i="5"/>
  <c r="F2409" i="5" s="1"/>
  <c r="G2409" i="5"/>
  <c r="H2409" i="5" s="1"/>
  <c r="E2410" i="5"/>
  <c r="F2410" i="5" s="1"/>
  <c r="G2410" i="5"/>
  <c r="H2410" i="5" s="1"/>
  <c r="E2411" i="5"/>
  <c r="F2411" i="5" s="1"/>
  <c r="G2411" i="5"/>
  <c r="H2411" i="5" s="1"/>
  <c r="E2412" i="5"/>
  <c r="F2412" i="5" s="1"/>
  <c r="G2412" i="5"/>
  <c r="H2412" i="5" s="1"/>
  <c r="E2413" i="5"/>
  <c r="F2413" i="5" s="1"/>
  <c r="G2413" i="5"/>
  <c r="H2413" i="5" s="1"/>
  <c r="E2414" i="5"/>
  <c r="F2414" i="5" s="1"/>
  <c r="G2414" i="5"/>
  <c r="H2414" i="5" s="1"/>
  <c r="E2415" i="5"/>
  <c r="F2415" i="5" s="1"/>
  <c r="G2415" i="5"/>
  <c r="H2415" i="5" s="1"/>
  <c r="E2416" i="5"/>
  <c r="F2416" i="5" s="1"/>
  <c r="G2416" i="5"/>
  <c r="H2416" i="5" s="1"/>
  <c r="E2417" i="5"/>
  <c r="F2417" i="5" s="1"/>
  <c r="G2417" i="5"/>
  <c r="H2417" i="5" s="1"/>
  <c r="E2418" i="5"/>
  <c r="F2418" i="5" s="1"/>
  <c r="G2418" i="5"/>
  <c r="H2418" i="5" s="1"/>
  <c r="E2419" i="5"/>
  <c r="F2419" i="5" s="1"/>
  <c r="G2419" i="5"/>
  <c r="H2419" i="5" s="1"/>
  <c r="E2420" i="5"/>
  <c r="F2420" i="5" s="1"/>
  <c r="G2420" i="5"/>
  <c r="H2420" i="5" s="1"/>
  <c r="E2421" i="5"/>
  <c r="F2421" i="5" s="1"/>
  <c r="G2421" i="5"/>
  <c r="H2421" i="5" s="1"/>
  <c r="E2422" i="5"/>
  <c r="F2422" i="5" s="1"/>
  <c r="G2422" i="5"/>
  <c r="H2422" i="5" s="1"/>
  <c r="E2423" i="5"/>
  <c r="F2423" i="5" s="1"/>
  <c r="G2423" i="5"/>
  <c r="H2423" i="5" s="1"/>
  <c r="E2424" i="5"/>
  <c r="F2424" i="5" s="1"/>
  <c r="G2424" i="5"/>
  <c r="H2424" i="5" s="1"/>
  <c r="E2425" i="5"/>
  <c r="F2425" i="5" s="1"/>
  <c r="G2425" i="5"/>
  <c r="H2425" i="5" s="1"/>
  <c r="E2426" i="5"/>
  <c r="F2426" i="5" s="1"/>
  <c r="G2426" i="5"/>
  <c r="H2426" i="5" s="1"/>
  <c r="E2427" i="5"/>
  <c r="F2427" i="5" s="1"/>
  <c r="G2427" i="5"/>
  <c r="H2427" i="5" s="1"/>
  <c r="E2428" i="5"/>
  <c r="F2428" i="5" s="1"/>
  <c r="G2428" i="5"/>
  <c r="H2428" i="5" s="1"/>
  <c r="E2429" i="5"/>
  <c r="F2429" i="5" s="1"/>
  <c r="G2429" i="5"/>
  <c r="H2429" i="5" s="1"/>
  <c r="E2430" i="5"/>
  <c r="F2430" i="5" s="1"/>
  <c r="G2430" i="5"/>
  <c r="H2430" i="5" s="1"/>
  <c r="E2431" i="5"/>
  <c r="F2431" i="5" s="1"/>
  <c r="G2431" i="5"/>
  <c r="H2431" i="5" s="1"/>
  <c r="E2432" i="5"/>
  <c r="F2432" i="5" s="1"/>
  <c r="G2432" i="5"/>
  <c r="H2432" i="5" s="1"/>
  <c r="E2433" i="5"/>
  <c r="F2433" i="5" s="1"/>
  <c r="G2433" i="5"/>
  <c r="H2433" i="5" s="1"/>
  <c r="E2434" i="5"/>
  <c r="F2434" i="5" s="1"/>
  <c r="G2434" i="5"/>
  <c r="H2434" i="5" s="1"/>
  <c r="E2435" i="5"/>
  <c r="F2435" i="5" s="1"/>
  <c r="G2435" i="5"/>
  <c r="H2435" i="5" s="1"/>
  <c r="E2436" i="5"/>
  <c r="F2436" i="5" s="1"/>
  <c r="G2436" i="5"/>
  <c r="H2436" i="5" s="1"/>
  <c r="E2437" i="5"/>
  <c r="F2437" i="5" s="1"/>
  <c r="G2437" i="5"/>
  <c r="H2437" i="5" s="1"/>
  <c r="E2438" i="5"/>
  <c r="F2438" i="5" s="1"/>
  <c r="G2438" i="5"/>
  <c r="H2438" i="5" s="1"/>
  <c r="E2439" i="5"/>
  <c r="F2439" i="5" s="1"/>
  <c r="G2439" i="5"/>
  <c r="H2439" i="5" s="1"/>
  <c r="E2440" i="5"/>
  <c r="F2440" i="5" s="1"/>
  <c r="G2440" i="5"/>
  <c r="H2440" i="5" s="1"/>
  <c r="E2441" i="5"/>
  <c r="F2441" i="5" s="1"/>
  <c r="G2441" i="5"/>
  <c r="H2441" i="5" s="1"/>
  <c r="E2442" i="5"/>
  <c r="F2442" i="5" s="1"/>
  <c r="G2442" i="5"/>
  <c r="H2442" i="5" s="1"/>
  <c r="E2443" i="5"/>
  <c r="F2443" i="5" s="1"/>
  <c r="G2443" i="5"/>
  <c r="H2443" i="5" s="1"/>
  <c r="E2444" i="5"/>
  <c r="F2444" i="5" s="1"/>
  <c r="G2444" i="5"/>
  <c r="H2444" i="5" s="1"/>
  <c r="E2445" i="5"/>
  <c r="F2445" i="5" s="1"/>
  <c r="G2445" i="5"/>
  <c r="H2445" i="5" s="1"/>
  <c r="E2446" i="5"/>
  <c r="F2446" i="5" s="1"/>
  <c r="G2446" i="5"/>
  <c r="H2446" i="5" s="1"/>
  <c r="E2447" i="5"/>
  <c r="F2447" i="5" s="1"/>
  <c r="G2447" i="5"/>
  <c r="H2447" i="5" s="1"/>
  <c r="E2448" i="5"/>
  <c r="F2448" i="5" s="1"/>
  <c r="G2448" i="5"/>
  <c r="H2448" i="5" s="1"/>
  <c r="E2449" i="5"/>
  <c r="F2449" i="5" s="1"/>
  <c r="G2449" i="5"/>
  <c r="H2449" i="5" s="1"/>
  <c r="E2450" i="5"/>
  <c r="F2450" i="5" s="1"/>
  <c r="G2450" i="5"/>
  <c r="H2450" i="5" s="1"/>
  <c r="E2451" i="5"/>
  <c r="F2451" i="5" s="1"/>
  <c r="G2451" i="5"/>
  <c r="H2451" i="5" s="1"/>
  <c r="E2452" i="5"/>
  <c r="F2452" i="5" s="1"/>
  <c r="G2452" i="5"/>
  <c r="H2452" i="5" s="1"/>
  <c r="E2453" i="5"/>
  <c r="F2453" i="5" s="1"/>
  <c r="G2453" i="5"/>
  <c r="H2453" i="5" s="1"/>
  <c r="E2454" i="5"/>
  <c r="F2454" i="5" s="1"/>
  <c r="G2454" i="5"/>
  <c r="H2454" i="5" s="1"/>
  <c r="E2455" i="5"/>
  <c r="F2455" i="5" s="1"/>
  <c r="G2455" i="5"/>
  <c r="H2455" i="5" s="1"/>
  <c r="E2456" i="5"/>
  <c r="F2456" i="5" s="1"/>
  <c r="G2456" i="5"/>
  <c r="H2456" i="5" s="1"/>
  <c r="E2457" i="5"/>
  <c r="F2457" i="5" s="1"/>
  <c r="G2457" i="5"/>
  <c r="H2457" i="5" s="1"/>
  <c r="E2458" i="5"/>
  <c r="F2458" i="5" s="1"/>
  <c r="G2458" i="5"/>
  <c r="H2458" i="5" s="1"/>
  <c r="E2459" i="5"/>
  <c r="F2459" i="5" s="1"/>
  <c r="G2459" i="5"/>
  <c r="H2459" i="5" s="1"/>
  <c r="E2460" i="5"/>
  <c r="F2460" i="5" s="1"/>
  <c r="G2460" i="5"/>
  <c r="H2460" i="5" s="1"/>
  <c r="E2461" i="5"/>
  <c r="F2461" i="5" s="1"/>
  <c r="G2461" i="5"/>
  <c r="H2461" i="5" s="1"/>
  <c r="E2462" i="5"/>
  <c r="F2462" i="5" s="1"/>
  <c r="G2462" i="5"/>
  <c r="H2462" i="5" s="1"/>
  <c r="E2463" i="5"/>
  <c r="F2463" i="5" s="1"/>
  <c r="G2463" i="5"/>
  <c r="H2463" i="5" s="1"/>
  <c r="E2464" i="5"/>
  <c r="F2464" i="5" s="1"/>
  <c r="G2464" i="5"/>
  <c r="H2464" i="5" s="1"/>
  <c r="E2465" i="5"/>
  <c r="F2465" i="5" s="1"/>
  <c r="G2465" i="5"/>
  <c r="H2465" i="5" s="1"/>
  <c r="E2466" i="5"/>
  <c r="F2466" i="5" s="1"/>
  <c r="G2466" i="5"/>
  <c r="H2466" i="5" s="1"/>
  <c r="E2467" i="5"/>
  <c r="F2467" i="5" s="1"/>
  <c r="G2467" i="5"/>
  <c r="H2467" i="5" s="1"/>
  <c r="E2468" i="5"/>
  <c r="F2468" i="5" s="1"/>
  <c r="G2468" i="5"/>
  <c r="H2468" i="5" s="1"/>
  <c r="E2469" i="5"/>
  <c r="F2469" i="5" s="1"/>
  <c r="G2469" i="5"/>
  <c r="H2469" i="5" s="1"/>
  <c r="E2470" i="5"/>
  <c r="F2470" i="5" s="1"/>
  <c r="G2470" i="5"/>
  <c r="H2470" i="5" s="1"/>
  <c r="E2471" i="5"/>
  <c r="F2471" i="5" s="1"/>
  <c r="G2471" i="5"/>
  <c r="H2471" i="5" s="1"/>
  <c r="E2472" i="5"/>
  <c r="F2472" i="5" s="1"/>
  <c r="G2472" i="5"/>
  <c r="H2472" i="5" s="1"/>
  <c r="E2473" i="5"/>
  <c r="F2473" i="5" s="1"/>
  <c r="G2473" i="5"/>
  <c r="H2473" i="5" s="1"/>
  <c r="E2474" i="5"/>
  <c r="F2474" i="5" s="1"/>
  <c r="G2474" i="5"/>
  <c r="H2474" i="5" s="1"/>
  <c r="E2475" i="5"/>
  <c r="F2475" i="5" s="1"/>
  <c r="G2475" i="5"/>
  <c r="H2475" i="5" s="1"/>
  <c r="E2476" i="5"/>
  <c r="F2476" i="5" s="1"/>
  <c r="G2476" i="5"/>
  <c r="H2476" i="5" s="1"/>
  <c r="E2477" i="5"/>
  <c r="F2477" i="5" s="1"/>
  <c r="G2477" i="5"/>
  <c r="H2477" i="5" s="1"/>
  <c r="E2478" i="5"/>
  <c r="F2478" i="5" s="1"/>
  <c r="G2478" i="5"/>
  <c r="H2478" i="5" s="1"/>
  <c r="E2479" i="5"/>
  <c r="F2479" i="5" s="1"/>
  <c r="G2479" i="5"/>
  <c r="H2479" i="5" s="1"/>
  <c r="E2480" i="5"/>
  <c r="F2480" i="5" s="1"/>
  <c r="G2480" i="5"/>
  <c r="H2480" i="5" s="1"/>
  <c r="E2481" i="5"/>
  <c r="F2481" i="5" s="1"/>
  <c r="G2481" i="5"/>
  <c r="H2481" i="5" s="1"/>
  <c r="E2482" i="5"/>
  <c r="F2482" i="5" s="1"/>
  <c r="G2482" i="5"/>
  <c r="H2482" i="5" s="1"/>
  <c r="E2483" i="5"/>
  <c r="F2483" i="5" s="1"/>
  <c r="G2483" i="5"/>
  <c r="H2483" i="5" s="1"/>
  <c r="E2484" i="5"/>
  <c r="F2484" i="5" s="1"/>
  <c r="G2484" i="5"/>
  <c r="H2484" i="5" s="1"/>
  <c r="E2485" i="5"/>
  <c r="F2485" i="5" s="1"/>
  <c r="G2485" i="5"/>
  <c r="H2485" i="5" s="1"/>
  <c r="E2486" i="5"/>
  <c r="F2486" i="5" s="1"/>
  <c r="G2486" i="5"/>
  <c r="H2486" i="5" s="1"/>
  <c r="E2487" i="5"/>
  <c r="F2487" i="5" s="1"/>
  <c r="G2487" i="5"/>
  <c r="H2487" i="5" s="1"/>
  <c r="E2488" i="5"/>
  <c r="F2488" i="5" s="1"/>
  <c r="G2488" i="5"/>
  <c r="H2488" i="5" s="1"/>
  <c r="E2489" i="5"/>
  <c r="F2489" i="5" s="1"/>
  <c r="G2489" i="5"/>
  <c r="H2489" i="5" s="1"/>
  <c r="E2490" i="5"/>
  <c r="F2490" i="5" s="1"/>
  <c r="G2490" i="5"/>
  <c r="H2490" i="5" s="1"/>
  <c r="E2491" i="5"/>
  <c r="F2491" i="5" s="1"/>
  <c r="G2491" i="5"/>
  <c r="H2491" i="5" s="1"/>
  <c r="E2492" i="5"/>
  <c r="F2492" i="5" s="1"/>
  <c r="G2492" i="5"/>
  <c r="H2492" i="5" s="1"/>
  <c r="E2493" i="5"/>
  <c r="F2493" i="5" s="1"/>
  <c r="G2493" i="5"/>
  <c r="H2493" i="5" s="1"/>
  <c r="E2494" i="5"/>
  <c r="F2494" i="5" s="1"/>
  <c r="G2494" i="5"/>
  <c r="H2494" i="5" s="1"/>
  <c r="E2495" i="5"/>
  <c r="F2495" i="5" s="1"/>
  <c r="G2495" i="5"/>
  <c r="H2495" i="5" s="1"/>
  <c r="E2496" i="5"/>
  <c r="F2496" i="5" s="1"/>
  <c r="G2496" i="5"/>
  <c r="H2496" i="5" s="1"/>
  <c r="E2497" i="5"/>
  <c r="F2497" i="5" s="1"/>
  <c r="G2497" i="5"/>
  <c r="H2497" i="5" s="1"/>
  <c r="E2498" i="5"/>
  <c r="F2498" i="5" s="1"/>
  <c r="G2498" i="5"/>
  <c r="H2498" i="5" s="1"/>
  <c r="E2499" i="5"/>
  <c r="F2499" i="5" s="1"/>
  <c r="G2499" i="5"/>
  <c r="H2499" i="5" s="1"/>
  <c r="E2500" i="5"/>
  <c r="F2500" i="5" s="1"/>
  <c r="G2500" i="5"/>
  <c r="H2500" i="5" s="1"/>
  <c r="E2501" i="5"/>
  <c r="F2501" i="5" s="1"/>
  <c r="G2501" i="5"/>
  <c r="H2501" i="5" s="1"/>
  <c r="E2502" i="5"/>
  <c r="F2502" i="5" s="1"/>
  <c r="G2502" i="5"/>
  <c r="H2502" i="5" s="1"/>
  <c r="E2503" i="5"/>
  <c r="F2503" i="5" s="1"/>
  <c r="G2503" i="5"/>
  <c r="H2503" i="5" s="1"/>
  <c r="E2504" i="5"/>
  <c r="F2504" i="5" s="1"/>
  <c r="G2504" i="5"/>
  <c r="H2504" i="5" s="1"/>
  <c r="E2505" i="5"/>
  <c r="F2505" i="5" s="1"/>
  <c r="G2505" i="5"/>
  <c r="H2505" i="5" s="1"/>
  <c r="E2506" i="5"/>
  <c r="F2506" i="5" s="1"/>
  <c r="G2506" i="5"/>
  <c r="H2506" i="5" s="1"/>
  <c r="E2507" i="5"/>
  <c r="F2507" i="5" s="1"/>
  <c r="G2507" i="5"/>
  <c r="H2507" i="5" s="1"/>
  <c r="E2508" i="5"/>
  <c r="F2508" i="5" s="1"/>
  <c r="G2508" i="5"/>
  <c r="H2508" i="5" s="1"/>
  <c r="E2509" i="5"/>
  <c r="F2509" i="5" s="1"/>
  <c r="G2509" i="5"/>
  <c r="H2509" i="5" s="1"/>
  <c r="E2510" i="5"/>
  <c r="F2510" i="5" s="1"/>
  <c r="G2510" i="5"/>
  <c r="H2510" i="5" s="1"/>
  <c r="E2511" i="5"/>
  <c r="F2511" i="5" s="1"/>
  <c r="G2511" i="5"/>
  <c r="H2511" i="5" s="1"/>
  <c r="E2512" i="5"/>
  <c r="F2512" i="5" s="1"/>
  <c r="G2512" i="5"/>
  <c r="H2512" i="5" s="1"/>
  <c r="E2513" i="5"/>
  <c r="F2513" i="5" s="1"/>
  <c r="G2513" i="5"/>
  <c r="H2513" i="5" s="1"/>
  <c r="E2514" i="5"/>
  <c r="F2514" i="5" s="1"/>
  <c r="G2514" i="5"/>
  <c r="H2514" i="5" s="1"/>
  <c r="E2515" i="5"/>
  <c r="F2515" i="5" s="1"/>
  <c r="G2515" i="5"/>
  <c r="H2515" i="5" s="1"/>
  <c r="E2516" i="5"/>
  <c r="F2516" i="5" s="1"/>
  <c r="G2516" i="5"/>
  <c r="H2516" i="5" s="1"/>
  <c r="E2517" i="5"/>
  <c r="F2517" i="5" s="1"/>
  <c r="G2517" i="5"/>
  <c r="H2517" i="5" s="1"/>
  <c r="E2518" i="5"/>
  <c r="F2518" i="5" s="1"/>
  <c r="G2518" i="5"/>
  <c r="H2518" i="5" s="1"/>
  <c r="E2519" i="5"/>
  <c r="F2519" i="5" s="1"/>
  <c r="G2519" i="5"/>
  <c r="H2519" i="5" s="1"/>
  <c r="E2520" i="5"/>
  <c r="F2520" i="5" s="1"/>
  <c r="G2520" i="5"/>
  <c r="H2520" i="5" s="1"/>
  <c r="E2521" i="5"/>
  <c r="F2521" i="5" s="1"/>
  <c r="G2521" i="5"/>
  <c r="H2521" i="5" s="1"/>
  <c r="E2522" i="5"/>
  <c r="F2522" i="5" s="1"/>
  <c r="G2522" i="5"/>
  <c r="H2522" i="5" s="1"/>
  <c r="E2523" i="5"/>
  <c r="F2523" i="5" s="1"/>
  <c r="G2523" i="5"/>
  <c r="H2523" i="5" s="1"/>
  <c r="E2524" i="5"/>
  <c r="F2524" i="5" s="1"/>
  <c r="G2524" i="5"/>
  <c r="H2524" i="5" s="1"/>
  <c r="E2525" i="5"/>
  <c r="F2525" i="5" s="1"/>
  <c r="G2525" i="5"/>
  <c r="H2525" i="5" s="1"/>
  <c r="E2526" i="5"/>
  <c r="F2526" i="5" s="1"/>
  <c r="G2526" i="5"/>
  <c r="H2526" i="5" s="1"/>
  <c r="E2527" i="5"/>
  <c r="F2527" i="5" s="1"/>
  <c r="G2527" i="5"/>
  <c r="H2527" i="5" s="1"/>
  <c r="E2528" i="5"/>
  <c r="F2528" i="5" s="1"/>
  <c r="G2528" i="5"/>
  <c r="H2528" i="5" s="1"/>
  <c r="E2529" i="5"/>
  <c r="F2529" i="5" s="1"/>
  <c r="G2529" i="5"/>
  <c r="H2529" i="5" s="1"/>
  <c r="E2530" i="5"/>
  <c r="F2530" i="5" s="1"/>
  <c r="G2530" i="5"/>
  <c r="H2530" i="5" s="1"/>
  <c r="E2531" i="5"/>
  <c r="F2531" i="5" s="1"/>
  <c r="G2531" i="5"/>
  <c r="H2531" i="5" s="1"/>
  <c r="E2532" i="5"/>
  <c r="F2532" i="5" s="1"/>
  <c r="G2532" i="5"/>
  <c r="H2532" i="5" s="1"/>
  <c r="E2533" i="5"/>
  <c r="F2533" i="5" s="1"/>
  <c r="G2533" i="5"/>
  <c r="H2533" i="5" s="1"/>
  <c r="E2534" i="5"/>
  <c r="F2534" i="5" s="1"/>
  <c r="G2534" i="5"/>
  <c r="H2534" i="5" s="1"/>
  <c r="E2535" i="5"/>
  <c r="F2535" i="5" s="1"/>
  <c r="G2535" i="5"/>
  <c r="H2535" i="5" s="1"/>
  <c r="E2536" i="5"/>
  <c r="F2536" i="5" s="1"/>
  <c r="G2536" i="5"/>
  <c r="H2536" i="5" s="1"/>
  <c r="E2537" i="5"/>
  <c r="F2537" i="5" s="1"/>
  <c r="G2537" i="5"/>
  <c r="H2537" i="5" s="1"/>
  <c r="E2538" i="5"/>
  <c r="F2538" i="5" s="1"/>
  <c r="G2538" i="5"/>
  <c r="H2538" i="5" s="1"/>
  <c r="E2539" i="5"/>
  <c r="F2539" i="5" s="1"/>
  <c r="G2539" i="5"/>
  <c r="H2539" i="5" s="1"/>
  <c r="E2540" i="5"/>
  <c r="F2540" i="5" s="1"/>
  <c r="G2540" i="5"/>
  <c r="H2540" i="5" s="1"/>
  <c r="E2541" i="5"/>
  <c r="F2541" i="5" s="1"/>
  <c r="G2541" i="5"/>
  <c r="H2541" i="5" s="1"/>
  <c r="E2542" i="5"/>
  <c r="F2542" i="5" s="1"/>
  <c r="G2542" i="5"/>
  <c r="H2542" i="5" s="1"/>
  <c r="E2543" i="5"/>
  <c r="F2543" i="5" s="1"/>
  <c r="G2543" i="5"/>
  <c r="H2543" i="5" s="1"/>
  <c r="E2544" i="5"/>
  <c r="F2544" i="5" s="1"/>
  <c r="G2544" i="5"/>
  <c r="H2544" i="5" s="1"/>
  <c r="E2545" i="5"/>
  <c r="F2545" i="5" s="1"/>
  <c r="G2545" i="5"/>
  <c r="H2545" i="5" s="1"/>
  <c r="E2546" i="5"/>
  <c r="F2546" i="5" s="1"/>
  <c r="G2546" i="5"/>
  <c r="H2546" i="5" s="1"/>
  <c r="E2547" i="5"/>
  <c r="F2547" i="5" s="1"/>
  <c r="G2547" i="5"/>
  <c r="H2547" i="5" s="1"/>
  <c r="E2548" i="5"/>
  <c r="F2548" i="5" s="1"/>
  <c r="G2548" i="5"/>
  <c r="H2548" i="5" s="1"/>
  <c r="E2549" i="5"/>
  <c r="F2549" i="5" s="1"/>
  <c r="G2549" i="5"/>
  <c r="H2549" i="5" s="1"/>
  <c r="E2550" i="5"/>
  <c r="F2550" i="5" s="1"/>
  <c r="G2550" i="5"/>
  <c r="H2550" i="5" s="1"/>
  <c r="E2551" i="5"/>
  <c r="F2551" i="5" s="1"/>
  <c r="G2551" i="5"/>
  <c r="H2551" i="5" s="1"/>
  <c r="E2552" i="5"/>
  <c r="F2552" i="5" s="1"/>
  <c r="G2552" i="5"/>
  <c r="H2552" i="5" s="1"/>
  <c r="E2553" i="5"/>
  <c r="F2553" i="5" s="1"/>
  <c r="G2553" i="5"/>
  <c r="H2553" i="5" s="1"/>
  <c r="E2554" i="5"/>
  <c r="F2554" i="5" s="1"/>
  <c r="G2554" i="5"/>
  <c r="H2554" i="5" s="1"/>
  <c r="E2555" i="5"/>
  <c r="F2555" i="5" s="1"/>
  <c r="G2555" i="5"/>
  <c r="H2555" i="5" s="1"/>
  <c r="E2556" i="5"/>
  <c r="F2556" i="5" s="1"/>
  <c r="G2556" i="5"/>
  <c r="H2556" i="5" s="1"/>
  <c r="E2557" i="5"/>
  <c r="F2557" i="5" s="1"/>
  <c r="G2557" i="5"/>
  <c r="H2557" i="5" s="1"/>
  <c r="E2558" i="5"/>
  <c r="F2558" i="5" s="1"/>
  <c r="G2558" i="5"/>
  <c r="H2558" i="5" s="1"/>
  <c r="E2559" i="5"/>
  <c r="F2559" i="5" s="1"/>
  <c r="G2559" i="5"/>
  <c r="H2559" i="5" s="1"/>
  <c r="E2560" i="5"/>
  <c r="F2560" i="5" s="1"/>
  <c r="G2560" i="5"/>
  <c r="H2560" i="5" s="1"/>
  <c r="E2561" i="5"/>
  <c r="F2561" i="5" s="1"/>
  <c r="G2561" i="5"/>
  <c r="H2561" i="5" s="1"/>
  <c r="E2562" i="5"/>
  <c r="F2562" i="5" s="1"/>
  <c r="G2562" i="5"/>
  <c r="H2562" i="5" s="1"/>
  <c r="E2563" i="5"/>
  <c r="F2563" i="5" s="1"/>
  <c r="G2563" i="5"/>
  <c r="H2563" i="5" s="1"/>
  <c r="E2564" i="5"/>
  <c r="F2564" i="5" s="1"/>
  <c r="G2564" i="5"/>
  <c r="H2564" i="5" s="1"/>
  <c r="E2565" i="5"/>
  <c r="F2565" i="5" s="1"/>
  <c r="G2565" i="5"/>
  <c r="H2565" i="5" s="1"/>
  <c r="E2566" i="5"/>
  <c r="F2566" i="5" s="1"/>
  <c r="G2566" i="5"/>
  <c r="H2566" i="5" s="1"/>
  <c r="E2567" i="5"/>
  <c r="F2567" i="5" s="1"/>
  <c r="G2567" i="5"/>
  <c r="H2567" i="5" s="1"/>
  <c r="E2568" i="5"/>
  <c r="F2568" i="5" s="1"/>
  <c r="G2568" i="5"/>
  <c r="H2568" i="5" s="1"/>
  <c r="E2569" i="5"/>
  <c r="F2569" i="5" s="1"/>
  <c r="G2569" i="5"/>
  <c r="H2569" i="5" s="1"/>
  <c r="E2570" i="5"/>
  <c r="F2570" i="5" s="1"/>
  <c r="G2570" i="5"/>
  <c r="H2570" i="5" s="1"/>
  <c r="E2571" i="5"/>
  <c r="F2571" i="5" s="1"/>
  <c r="G2571" i="5"/>
  <c r="H2571" i="5" s="1"/>
  <c r="E2572" i="5"/>
  <c r="F2572" i="5" s="1"/>
  <c r="G2572" i="5"/>
  <c r="H2572" i="5" s="1"/>
  <c r="E2573" i="5"/>
  <c r="F2573" i="5" s="1"/>
  <c r="G2573" i="5"/>
  <c r="H2573" i="5" s="1"/>
  <c r="E2574" i="5"/>
  <c r="F2574" i="5" s="1"/>
  <c r="G2574" i="5"/>
  <c r="H2574" i="5" s="1"/>
  <c r="E2575" i="5"/>
  <c r="F2575" i="5" s="1"/>
  <c r="G2575" i="5"/>
  <c r="H2575" i="5" s="1"/>
  <c r="E2576" i="5"/>
  <c r="F2576" i="5" s="1"/>
  <c r="G2576" i="5"/>
  <c r="H2576" i="5" s="1"/>
  <c r="E2577" i="5"/>
  <c r="F2577" i="5" s="1"/>
  <c r="G2577" i="5"/>
  <c r="H2577" i="5" s="1"/>
  <c r="E2578" i="5"/>
  <c r="F2578" i="5" s="1"/>
  <c r="G2578" i="5"/>
  <c r="H2578" i="5" s="1"/>
  <c r="E2579" i="5"/>
  <c r="F2579" i="5" s="1"/>
  <c r="G2579" i="5"/>
  <c r="H2579" i="5" s="1"/>
  <c r="E2580" i="5"/>
  <c r="F2580" i="5" s="1"/>
  <c r="G2580" i="5"/>
  <c r="H2580" i="5" s="1"/>
  <c r="E2581" i="5"/>
  <c r="F2581" i="5" s="1"/>
  <c r="G2581" i="5"/>
  <c r="H2581" i="5" s="1"/>
  <c r="E2582" i="5"/>
  <c r="F2582" i="5" s="1"/>
  <c r="G2582" i="5"/>
  <c r="H2582" i="5" s="1"/>
  <c r="E2583" i="5"/>
  <c r="F2583" i="5" s="1"/>
  <c r="G2583" i="5"/>
  <c r="H2583" i="5" s="1"/>
  <c r="E2584" i="5"/>
  <c r="F2584" i="5" s="1"/>
  <c r="G2584" i="5"/>
  <c r="H2584" i="5" s="1"/>
  <c r="E2585" i="5"/>
  <c r="F2585" i="5" s="1"/>
  <c r="G2585" i="5"/>
  <c r="H2585" i="5" s="1"/>
  <c r="E2586" i="5"/>
  <c r="F2586" i="5" s="1"/>
  <c r="G2586" i="5"/>
  <c r="H2586" i="5" s="1"/>
  <c r="E2587" i="5"/>
  <c r="F2587" i="5" s="1"/>
  <c r="G2587" i="5"/>
  <c r="H2587" i="5" s="1"/>
  <c r="E2588" i="5"/>
  <c r="F2588" i="5" s="1"/>
  <c r="G2588" i="5"/>
  <c r="H2588" i="5" s="1"/>
  <c r="E2589" i="5"/>
  <c r="F2589" i="5" s="1"/>
  <c r="G2589" i="5"/>
  <c r="H2589" i="5" s="1"/>
  <c r="E2590" i="5"/>
  <c r="F2590" i="5" s="1"/>
  <c r="G2590" i="5"/>
  <c r="H2590" i="5" s="1"/>
  <c r="E2591" i="5"/>
  <c r="F2591" i="5" s="1"/>
  <c r="G2591" i="5"/>
  <c r="H2591" i="5" s="1"/>
  <c r="E2592" i="5"/>
  <c r="F2592" i="5" s="1"/>
  <c r="G2592" i="5"/>
  <c r="H2592" i="5" s="1"/>
  <c r="E2593" i="5"/>
  <c r="F2593" i="5" s="1"/>
  <c r="G2593" i="5"/>
  <c r="H2593" i="5" s="1"/>
  <c r="E2594" i="5"/>
  <c r="F2594" i="5" s="1"/>
  <c r="G2594" i="5"/>
  <c r="H2594" i="5" s="1"/>
  <c r="E2595" i="5"/>
  <c r="F2595" i="5" s="1"/>
  <c r="G2595" i="5"/>
  <c r="H2595" i="5" s="1"/>
  <c r="E2596" i="5"/>
  <c r="F2596" i="5" s="1"/>
  <c r="G2596" i="5"/>
  <c r="H2596" i="5" s="1"/>
  <c r="E2597" i="5"/>
  <c r="F2597" i="5" s="1"/>
  <c r="G2597" i="5"/>
  <c r="H2597" i="5" s="1"/>
  <c r="E2598" i="5"/>
  <c r="F2598" i="5" s="1"/>
  <c r="G2598" i="5"/>
  <c r="H2598" i="5" s="1"/>
  <c r="E2599" i="5"/>
  <c r="F2599" i="5" s="1"/>
  <c r="G2599" i="5"/>
  <c r="H2599" i="5" s="1"/>
  <c r="E2600" i="5"/>
  <c r="F2600" i="5" s="1"/>
  <c r="G2600" i="5"/>
  <c r="H2600" i="5" s="1"/>
  <c r="E2601" i="5"/>
  <c r="F2601" i="5" s="1"/>
  <c r="G2601" i="5"/>
  <c r="H2601" i="5" s="1"/>
  <c r="E2602" i="5"/>
  <c r="F2602" i="5" s="1"/>
  <c r="G2602" i="5"/>
  <c r="H2602" i="5" s="1"/>
  <c r="E2603" i="5"/>
  <c r="F2603" i="5" s="1"/>
  <c r="G2603" i="5"/>
  <c r="H2603" i="5" s="1"/>
  <c r="E2604" i="5"/>
  <c r="F2604" i="5" s="1"/>
  <c r="G2604" i="5"/>
  <c r="H2604" i="5" s="1"/>
  <c r="E2605" i="5"/>
  <c r="F2605" i="5" s="1"/>
  <c r="G2605" i="5"/>
  <c r="H2605" i="5" s="1"/>
  <c r="E2606" i="5"/>
  <c r="F2606" i="5" s="1"/>
  <c r="G2606" i="5"/>
  <c r="H2606" i="5" s="1"/>
  <c r="E2607" i="5"/>
  <c r="F2607" i="5" s="1"/>
  <c r="G2607" i="5"/>
  <c r="H2607" i="5" s="1"/>
  <c r="E2608" i="5"/>
  <c r="F2608" i="5" s="1"/>
  <c r="G2608" i="5"/>
  <c r="H2608" i="5" s="1"/>
  <c r="E2609" i="5"/>
  <c r="F2609" i="5" s="1"/>
  <c r="G2609" i="5"/>
  <c r="H2609" i="5" s="1"/>
  <c r="E2610" i="5"/>
  <c r="F2610" i="5" s="1"/>
  <c r="G2610" i="5"/>
  <c r="H2610" i="5" s="1"/>
  <c r="E2611" i="5"/>
  <c r="F2611" i="5" s="1"/>
  <c r="G2611" i="5"/>
  <c r="H2611" i="5" s="1"/>
  <c r="E2612" i="5"/>
  <c r="F2612" i="5" s="1"/>
  <c r="G2612" i="5"/>
  <c r="H2612" i="5" s="1"/>
  <c r="E2613" i="5"/>
  <c r="F2613" i="5" s="1"/>
  <c r="G2613" i="5"/>
  <c r="H2613" i="5" s="1"/>
  <c r="E2614" i="5"/>
  <c r="F2614" i="5" s="1"/>
  <c r="G2614" i="5"/>
  <c r="H2614" i="5" s="1"/>
  <c r="E2615" i="5"/>
  <c r="F2615" i="5" s="1"/>
  <c r="G2615" i="5"/>
  <c r="H2615" i="5" s="1"/>
  <c r="E2616" i="5"/>
  <c r="F2616" i="5" s="1"/>
  <c r="G2616" i="5"/>
  <c r="H2616" i="5" s="1"/>
  <c r="E2617" i="5"/>
  <c r="F2617" i="5" s="1"/>
  <c r="G2617" i="5"/>
  <c r="H2617" i="5" s="1"/>
  <c r="E2618" i="5"/>
  <c r="F2618" i="5" s="1"/>
  <c r="G2618" i="5"/>
  <c r="H2618" i="5" s="1"/>
  <c r="E2619" i="5"/>
  <c r="F2619" i="5" s="1"/>
  <c r="G2619" i="5"/>
  <c r="H2619" i="5" s="1"/>
  <c r="E2620" i="5"/>
  <c r="F2620" i="5" s="1"/>
  <c r="G2620" i="5"/>
  <c r="H2620" i="5" s="1"/>
  <c r="E2621" i="5"/>
  <c r="F2621" i="5" s="1"/>
  <c r="G2621" i="5"/>
  <c r="H2621" i="5" s="1"/>
  <c r="E2622" i="5"/>
  <c r="F2622" i="5" s="1"/>
  <c r="G2622" i="5"/>
  <c r="H2622" i="5" s="1"/>
  <c r="E2623" i="5"/>
  <c r="F2623" i="5" s="1"/>
  <c r="G2623" i="5"/>
  <c r="H2623" i="5" s="1"/>
  <c r="E2624" i="5"/>
  <c r="F2624" i="5" s="1"/>
  <c r="G2624" i="5"/>
  <c r="H2624" i="5" s="1"/>
  <c r="E2625" i="5"/>
  <c r="F2625" i="5" s="1"/>
  <c r="G2625" i="5"/>
  <c r="H2625" i="5" s="1"/>
  <c r="E2626" i="5"/>
  <c r="F2626" i="5" s="1"/>
  <c r="G2626" i="5"/>
  <c r="H2626" i="5" s="1"/>
  <c r="E2627" i="5"/>
  <c r="F2627" i="5" s="1"/>
  <c r="G2627" i="5"/>
  <c r="H2627" i="5" s="1"/>
  <c r="E2628" i="5"/>
  <c r="F2628" i="5" s="1"/>
  <c r="G2628" i="5"/>
  <c r="H2628" i="5" s="1"/>
  <c r="E2629" i="5"/>
  <c r="F2629" i="5" s="1"/>
  <c r="G2629" i="5"/>
  <c r="H2629" i="5" s="1"/>
  <c r="E2630" i="5"/>
  <c r="F2630" i="5" s="1"/>
  <c r="G2630" i="5"/>
  <c r="H2630" i="5" s="1"/>
  <c r="E2631" i="5"/>
  <c r="F2631" i="5" s="1"/>
  <c r="G2631" i="5"/>
  <c r="H2631" i="5" s="1"/>
  <c r="E2632" i="5"/>
  <c r="F2632" i="5" s="1"/>
  <c r="G2632" i="5"/>
  <c r="H2632" i="5" s="1"/>
  <c r="E2633" i="5"/>
  <c r="F2633" i="5" s="1"/>
  <c r="G2633" i="5"/>
  <c r="H2633" i="5" s="1"/>
  <c r="E2634" i="5"/>
  <c r="F2634" i="5" s="1"/>
  <c r="G2634" i="5"/>
  <c r="H2634" i="5" s="1"/>
  <c r="E2635" i="5"/>
  <c r="F2635" i="5" s="1"/>
  <c r="G2635" i="5"/>
  <c r="H2635" i="5" s="1"/>
  <c r="E2636" i="5"/>
  <c r="F2636" i="5" s="1"/>
  <c r="G2636" i="5"/>
  <c r="H2636" i="5" s="1"/>
  <c r="E2637" i="5"/>
  <c r="F2637" i="5" s="1"/>
  <c r="G2637" i="5"/>
  <c r="H2637" i="5" s="1"/>
  <c r="E2638" i="5"/>
  <c r="F2638" i="5" s="1"/>
  <c r="G2638" i="5"/>
  <c r="H2638" i="5" s="1"/>
  <c r="E2639" i="5"/>
  <c r="F2639" i="5" s="1"/>
  <c r="G2639" i="5"/>
  <c r="H2639" i="5" s="1"/>
  <c r="E2640" i="5"/>
  <c r="F2640" i="5" s="1"/>
  <c r="G2640" i="5"/>
  <c r="H2640" i="5" s="1"/>
  <c r="E2641" i="5"/>
  <c r="F2641" i="5" s="1"/>
  <c r="G2641" i="5"/>
  <c r="H2641" i="5" s="1"/>
  <c r="E2642" i="5"/>
  <c r="F2642" i="5" s="1"/>
  <c r="G2642" i="5"/>
  <c r="H2642" i="5" s="1"/>
  <c r="E2643" i="5"/>
  <c r="F2643" i="5" s="1"/>
  <c r="G2643" i="5"/>
  <c r="H2643" i="5" s="1"/>
  <c r="E2644" i="5"/>
  <c r="F2644" i="5" s="1"/>
  <c r="G2644" i="5"/>
  <c r="H2644" i="5" s="1"/>
  <c r="E2645" i="5"/>
  <c r="F2645" i="5" s="1"/>
  <c r="G2645" i="5"/>
  <c r="H2645" i="5" s="1"/>
  <c r="E2646" i="5"/>
  <c r="F2646" i="5" s="1"/>
  <c r="G2646" i="5"/>
  <c r="H2646" i="5" s="1"/>
  <c r="E2647" i="5"/>
  <c r="F2647" i="5" s="1"/>
  <c r="G2647" i="5"/>
  <c r="H2647" i="5" s="1"/>
  <c r="E2648" i="5"/>
  <c r="F2648" i="5" s="1"/>
  <c r="G2648" i="5"/>
  <c r="H2648" i="5" s="1"/>
  <c r="E2649" i="5"/>
  <c r="F2649" i="5" s="1"/>
  <c r="G2649" i="5"/>
  <c r="H2649" i="5" s="1"/>
  <c r="E2650" i="5"/>
  <c r="F2650" i="5" s="1"/>
  <c r="G2650" i="5"/>
  <c r="H2650" i="5" s="1"/>
  <c r="E2651" i="5"/>
  <c r="F2651" i="5" s="1"/>
  <c r="G2651" i="5"/>
  <c r="H2651" i="5" s="1"/>
  <c r="E2652" i="5"/>
  <c r="F2652" i="5" s="1"/>
  <c r="G2652" i="5"/>
  <c r="H2652" i="5" s="1"/>
  <c r="E2653" i="5"/>
  <c r="F2653" i="5" s="1"/>
  <c r="G2653" i="5"/>
  <c r="H2653" i="5" s="1"/>
  <c r="E2654" i="5"/>
  <c r="F2654" i="5" s="1"/>
  <c r="G2654" i="5"/>
  <c r="H2654" i="5" s="1"/>
  <c r="E2655" i="5"/>
  <c r="F2655" i="5" s="1"/>
  <c r="G2655" i="5"/>
  <c r="H2655" i="5" s="1"/>
  <c r="E2656" i="5"/>
  <c r="F2656" i="5" s="1"/>
  <c r="G2656" i="5"/>
  <c r="H2656" i="5" s="1"/>
  <c r="E2657" i="5"/>
  <c r="F2657" i="5" s="1"/>
  <c r="G2657" i="5"/>
  <c r="H2657" i="5" s="1"/>
  <c r="E2658" i="5"/>
  <c r="F2658" i="5" s="1"/>
  <c r="G2658" i="5"/>
  <c r="H2658" i="5" s="1"/>
  <c r="E2659" i="5"/>
  <c r="F2659" i="5" s="1"/>
  <c r="G2659" i="5"/>
  <c r="H2659" i="5" s="1"/>
  <c r="E2660" i="5"/>
  <c r="F2660" i="5" s="1"/>
  <c r="G2660" i="5"/>
  <c r="H2660" i="5" s="1"/>
  <c r="E2661" i="5"/>
  <c r="F2661" i="5" s="1"/>
  <c r="G2661" i="5"/>
  <c r="H2661" i="5" s="1"/>
  <c r="E2662" i="5"/>
  <c r="F2662" i="5" s="1"/>
  <c r="G2662" i="5"/>
  <c r="H2662" i="5" s="1"/>
  <c r="E2663" i="5"/>
  <c r="F2663" i="5" s="1"/>
  <c r="G2663" i="5"/>
  <c r="H2663" i="5" s="1"/>
  <c r="E2664" i="5"/>
  <c r="F2664" i="5" s="1"/>
  <c r="G2664" i="5"/>
  <c r="H2664" i="5" s="1"/>
  <c r="E2665" i="5"/>
  <c r="F2665" i="5" s="1"/>
  <c r="G2665" i="5"/>
  <c r="H2665" i="5" s="1"/>
  <c r="E2666" i="5"/>
  <c r="F2666" i="5" s="1"/>
  <c r="G2666" i="5"/>
  <c r="H2666" i="5" s="1"/>
  <c r="E2667" i="5"/>
  <c r="F2667" i="5" s="1"/>
  <c r="G2667" i="5"/>
  <c r="H2667" i="5" s="1"/>
  <c r="E2668" i="5"/>
  <c r="F2668" i="5" s="1"/>
  <c r="G2668" i="5"/>
  <c r="H2668" i="5" s="1"/>
  <c r="E2669" i="5"/>
  <c r="F2669" i="5" s="1"/>
  <c r="G2669" i="5"/>
  <c r="H2669" i="5" s="1"/>
  <c r="E2670" i="5"/>
  <c r="F2670" i="5" s="1"/>
  <c r="G2670" i="5"/>
  <c r="H2670" i="5" s="1"/>
  <c r="E2671" i="5"/>
  <c r="F2671" i="5" s="1"/>
  <c r="G2671" i="5"/>
  <c r="H2671" i="5" s="1"/>
  <c r="E2672" i="5"/>
  <c r="F2672" i="5" s="1"/>
  <c r="G2672" i="5"/>
  <c r="H2672" i="5" s="1"/>
  <c r="E2673" i="5"/>
  <c r="F2673" i="5" s="1"/>
  <c r="G2673" i="5"/>
  <c r="H2673" i="5" s="1"/>
  <c r="E2674" i="5"/>
  <c r="F2674" i="5" s="1"/>
  <c r="G2674" i="5"/>
  <c r="H2674" i="5" s="1"/>
  <c r="E2675" i="5"/>
  <c r="F2675" i="5" s="1"/>
  <c r="G2675" i="5"/>
  <c r="H2675" i="5" s="1"/>
  <c r="E2676" i="5"/>
  <c r="F2676" i="5" s="1"/>
  <c r="G2676" i="5"/>
  <c r="H2676" i="5" s="1"/>
  <c r="E2677" i="5"/>
  <c r="F2677" i="5" s="1"/>
  <c r="G2677" i="5"/>
  <c r="H2677" i="5" s="1"/>
  <c r="E2678" i="5"/>
  <c r="F2678" i="5" s="1"/>
  <c r="G2678" i="5"/>
  <c r="H2678" i="5" s="1"/>
  <c r="E2679" i="5"/>
  <c r="F2679" i="5" s="1"/>
  <c r="G2679" i="5"/>
  <c r="H2679" i="5" s="1"/>
  <c r="E2680" i="5"/>
  <c r="F2680" i="5" s="1"/>
  <c r="G2680" i="5"/>
  <c r="H2680" i="5" s="1"/>
  <c r="E2681" i="5"/>
  <c r="F2681" i="5" s="1"/>
  <c r="G2681" i="5"/>
  <c r="H2681" i="5" s="1"/>
  <c r="E2682" i="5"/>
  <c r="F2682" i="5" s="1"/>
  <c r="G2682" i="5"/>
  <c r="H2682" i="5" s="1"/>
  <c r="E2683" i="5"/>
  <c r="F2683" i="5" s="1"/>
  <c r="G2683" i="5"/>
  <c r="H2683" i="5" s="1"/>
  <c r="E2684" i="5"/>
  <c r="F2684" i="5" s="1"/>
  <c r="G2684" i="5"/>
  <c r="H2684" i="5" s="1"/>
  <c r="E2685" i="5"/>
  <c r="F2685" i="5" s="1"/>
  <c r="G2685" i="5"/>
  <c r="H2685" i="5" s="1"/>
  <c r="E2686" i="5"/>
  <c r="F2686" i="5" s="1"/>
  <c r="G2686" i="5"/>
  <c r="H2686" i="5" s="1"/>
  <c r="E2687" i="5"/>
  <c r="F2687" i="5" s="1"/>
  <c r="G2687" i="5"/>
  <c r="H2687" i="5" s="1"/>
  <c r="E2688" i="5"/>
  <c r="F2688" i="5" s="1"/>
  <c r="G2688" i="5"/>
  <c r="H2688" i="5" s="1"/>
  <c r="E2689" i="5"/>
  <c r="F2689" i="5" s="1"/>
  <c r="G2689" i="5"/>
  <c r="H2689" i="5" s="1"/>
  <c r="E2690" i="5"/>
  <c r="F2690" i="5" s="1"/>
  <c r="G2690" i="5"/>
  <c r="H2690" i="5" s="1"/>
  <c r="E2691" i="5"/>
  <c r="F2691" i="5" s="1"/>
  <c r="G2691" i="5"/>
  <c r="H2691" i="5" s="1"/>
  <c r="E2692" i="5"/>
  <c r="F2692" i="5" s="1"/>
  <c r="G2692" i="5"/>
  <c r="H2692" i="5" s="1"/>
  <c r="E2693" i="5"/>
  <c r="F2693" i="5" s="1"/>
  <c r="G2693" i="5"/>
  <c r="H2693" i="5" s="1"/>
  <c r="E2694" i="5"/>
  <c r="F2694" i="5" s="1"/>
  <c r="G2694" i="5"/>
  <c r="H2694" i="5" s="1"/>
  <c r="E2695" i="5"/>
  <c r="F2695" i="5" s="1"/>
  <c r="G2695" i="5"/>
  <c r="H2695" i="5" s="1"/>
  <c r="E2696" i="5"/>
  <c r="F2696" i="5" s="1"/>
  <c r="G2696" i="5"/>
  <c r="H2696" i="5" s="1"/>
  <c r="E2697" i="5"/>
  <c r="F2697" i="5" s="1"/>
  <c r="G2697" i="5"/>
  <c r="H2697" i="5" s="1"/>
  <c r="E2698" i="5"/>
  <c r="F2698" i="5" s="1"/>
  <c r="G2698" i="5"/>
  <c r="H2698" i="5" s="1"/>
  <c r="E2699" i="5"/>
  <c r="F2699" i="5" s="1"/>
  <c r="G2699" i="5"/>
  <c r="H2699" i="5" s="1"/>
  <c r="E2700" i="5"/>
  <c r="F2700" i="5" s="1"/>
  <c r="G2700" i="5"/>
  <c r="H2700" i="5" s="1"/>
  <c r="E2701" i="5"/>
  <c r="F2701" i="5" s="1"/>
  <c r="G2701" i="5"/>
  <c r="H2701" i="5" s="1"/>
  <c r="E2702" i="5"/>
  <c r="F2702" i="5" s="1"/>
  <c r="G2702" i="5"/>
  <c r="H2702" i="5" s="1"/>
  <c r="E2703" i="5"/>
  <c r="F2703" i="5" s="1"/>
  <c r="G2703" i="5"/>
  <c r="H2703" i="5" s="1"/>
  <c r="E2704" i="5"/>
  <c r="F2704" i="5" s="1"/>
  <c r="G2704" i="5"/>
  <c r="H2704" i="5" s="1"/>
  <c r="E2705" i="5"/>
  <c r="F2705" i="5" s="1"/>
  <c r="G2705" i="5"/>
  <c r="H2705" i="5" s="1"/>
  <c r="E2706" i="5"/>
  <c r="F2706" i="5" s="1"/>
  <c r="G2706" i="5"/>
  <c r="H2706" i="5" s="1"/>
  <c r="E2707" i="5"/>
  <c r="F2707" i="5" s="1"/>
  <c r="G2707" i="5"/>
  <c r="H2707" i="5" s="1"/>
  <c r="E2708" i="5"/>
  <c r="F2708" i="5" s="1"/>
  <c r="G2708" i="5"/>
  <c r="H2708" i="5" s="1"/>
  <c r="E2709" i="5"/>
  <c r="F2709" i="5" s="1"/>
  <c r="G2709" i="5"/>
  <c r="H2709" i="5" s="1"/>
  <c r="E2710" i="5"/>
  <c r="F2710" i="5" s="1"/>
  <c r="G2710" i="5"/>
  <c r="H2710" i="5" s="1"/>
  <c r="E2711" i="5"/>
  <c r="F2711" i="5" s="1"/>
  <c r="G2711" i="5"/>
  <c r="H2711" i="5" s="1"/>
  <c r="E2712" i="5"/>
  <c r="F2712" i="5" s="1"/>
  <c r="G2712" i="5"/>
  <c r="H2712" i="5" s="1"/>
  <c r="E2713" i="5"/>
  <c r="F2713" i="5" s="1"/>
  <c r="G2713" i="5"/>
  <c r="H2713" i="5" s="1"/>
  <c r="E2714" i="5"/>
  <c r="F2714" i="5" s="1"/>
  <c r="G2714" i="5"/>
  <c r="H2714" i="5" s="1"/>
  <c r="E2715" i="5"/>
  <c r="F2715" i="5" s="1"/>
  <c r="G2715" i="5"/>
  <c r="H2715" i="5" s="1"/>
  <c r="E2716" i="5"/>
  <c r="F2716" i="5" s="1"/>
  <c r="G2716" i="5"/>
  <c r="H2716" i="5" s="1"/>
  <c r="E2717" i="5"/>
  <c r="F2717" i="5" s="1"/>
  <c r="G2717" i="5"/>
  <c r="H2717" i="5" s="1"/>
  <c r="E2718" i="5"/>
  <c r="F2718" i="5" s="1"/>
  <c r="G2718" i="5"/>
  <c r="H2718" i="5" s="1"/>
  <c r="E2719" i="5"/>
  <c r="F2719" i="5" s="1"/>
  <c r="G2719" i="5"/>
  <c r="H2719" i="5" s="1"/>
  <c r="E2720" i="5"/>
  <c r="F2720" i="5" s="1"/>
  <c r="G2720" i="5"/>
  <c r="H2720" i="5" s="1"/>
  <c r="E2721" i="5"/>
  <c r="F2721" i="5" s="1"/>
  <c r="G2721" i="5"/>
  <c r="H2721" i="5" s="1"/>
  <c r="E2722" i="5"/>
  <c r="F2722" i="5" s="1"/>
  <c r="G2722" i="5"/>
  <c r="H2722" i="5" s="1"/>
  <c r="E2723" i="5"/>
  <c r="F2723" i="5" s="1"/>
  <c r="G2723" i="5"/>
  <c r="H2723" i="5" s="1"/>
  <c r="E2724" i="5"/>
  <c r="F2724" i="5" s="1"/>
  <c r="G2724" i="5"/>
  <c r="H2724" i="5" s="1"/>
  <c r="E2725" i="5"/>
  <c r="F2725" i="5" s="1"/>
  <c r="G2725" i="5"/>
  <c r="H2725" i="5" s="1"/>
  <c r="E2726" i="5"/>
  <c r="F2726" i="5" s="1"/>
  <c r="G2726" i="5"/>
  <c r="H2726" i="5" s="1"/>
  <c r="E2727" i="5"/>
  <c r="F2727" i="5" s="1"/>
  <c r="G2727" i="5"/>
  <c r="H2727" i="5" s="1"/>
  <c r="E2728" i="5"/>
  <c r="F2728" i="5" s="1"/>
  <c r="G2728" i="5"/>
  <c r="H2728" i="5" s="1"/>
  <c r="E2729" i="5"/>
  <c r="F2729" i="5" s="1"/>
  <c r="G2729" i="5"/>
  <c r="H2729" i="5" s="1"/>
  <c r="E2730" i="5"/>
  <c r="F2730" i="5" s="1"/>
  <c r="G2730" i="5"/>
  <c r="H2730" i="5" s="1"/>
  <c r="E2731" i="5"/>
  <c r="F2731" i="5" s="1"/>
  <c r="G2731" i="5"/>
  <c r="H2731" i="5" s="1"/>
  <c r="E2732" i="5"/>
  <c r="F2732" i="5" s="1"/>
  <c r="G2732" i="5"/>
  <c r="H2732" i="5" s="1"/>
  <c r="E2733" i="5"/>
  <c r="F2733" i="5" s="1"/>
  <c r="G2733" i="5"/>
  <c r="H2733" i="5" s="1"/>
  <c r="E2734" i="5"/>
  <c r="F2734" i="5" s="1"/>
  <c r="G2734" i="5"/>
  <c r="H2734" i="5" s="1"/>
  <c r="E2735" i="5"/>
  <c r="F2735" i="5" s="1"/>
  <c r="G2735" i="5"/>
  <c r="H2735" i="5" s="1"/>
  <c r="E2736" i="5"/>
  <c r="F2736" i="5" s="1"/>
  <c r="G2736" i="5"/>
  <c r="H2736" i="5" s="1"/>
  <c r="E2737" i="5"/>
  <c r="F2737" i="5" s="1"/>
  <c r="G2737" i="5"/>
  <c r="H2737" i="5" s="1"/>
  <c r="E2738" i="5"/>
  <c r="F2738" i="5" s="1"/>
  <c r="G2738" i="5"/>
  <c r="H2738" i="5" s="1"/>
  <c r="E2739" i="5"/>
  <c r="F2739" i="5" s="1"/>
  <c r="G2739" i="5"/>
  <c r="H2739" i="5" s="1"/>
  <c r="E2740" i="5"/>
  <c r="F2740" i="5" s="1"/>
  <c r="G2740" i="5"/>
  <c r="H2740" i="5" s="1"/>
  <c r="E2741" i="5"/>
  <c r="F2741" i="5" s="1"/>
  <c r="G2741" i="5"/>
  <c r="H2741" i="5" s="1"/>
  <c r="E2742" i="5"/>
  <c r="F2742" i="5" s="1"/>
  <c r="G2742" i="5"/>
  <c r="H2742" i="5" s="1"/>
  <c r="E2743" i="5"/>
  <c r="F2743" i="5" s="1"/>
  <c r="G2743" i="5"/>
  <c r="H2743" i="5" s="1"/>
  <c r="E2744" i="5"/>
  <c r="F2744" i="5" s="1"/>
  <c r="G2744" i="5"/>
  <c r="H2744" i="5" s="1"/>
  <c r="E2745" i="5"/>
  <c r="F2745" i="5" s="1"/>
  <c r="G2745" i="5"/>
  <c r="H2745" i="5" s="1"/>
  <c r="E2746" i="5"/>
  <c r="F2746" i="5" s="1"/>
  <c r="G2746" i="5"/>
  <c r="H2746" i="5" s="1"/>
  <c r="E2747" i="5"/>
  <c r="F2747" i="5" s="1"/>
  <c r="G2747" i="5"/>
  <c r="H2747" i="5" s="1"/>
  <c r="E2748" i="5"/>
  <c r="F2748" i="5" s="1"/>
  <c r="G2748" i="5"/>
  <c r="H2748" i="5" s="1"/>
  <c r="E2749" i="5"/>
  <c r="F2749" i="5" s="1"/>
  <c r="G2749" i="5"/>
  <c r="H2749" i="5" s="1"/>
  <c r="E2750" i="5"/>
  <c r="F2750" i="5" s="1"/>
  <c r="G2750" i="5"/>
  <c r="H2750" i="5" s="1"/>
  <c r="E2751" i="5"/>
  <c r="F2751" i="5" s="1"/>
  <c r="G2751" i="5"/>
  <c r="H2751" i="5" s="1"/>
  <c r="E2752" i="5"/>
  <c r="F2752" i="5" s="1"/>
  <c r="G2752" i="5"/>
  <c r="H2752" i="5" s="1"/>
  <c r="E2753" i="5"/>
  <c r="F2753" i="5" s="1"/>
  <c r="G2753" i="5"/>
  <c r="H2753" i="5" s="1"/>
  <c r="E2754" i="5"/>
  <c r="F2754" i="5" s="1"/>
  <c r="G2754" i="5"/>
  <c r="H2754" i="5" s="1"/>
  <c r="E2755" i="5"/>
  <c r="F2755" i="5" s="1"/>
  <c r="G2755" i="5"/>
  <c r="H2755" i="5" s="1"/>
  <c r="E2756" i="5"/>
  <c r="F2756" i="5" s="1"/>
  <c r="G2756" i="5"/>
  <c r="H2756" i="5" s="1"/>
  <c r="E2757" i="5"/>
  <c r="F2757" i="5" s="1"/>
  <c r="G2757" i="5"/>
  <c r="H2757" i="5" s="1"/>
  <c r="E2758" i="5"/>
  <c r="F2758" i="5" s="1"/>
  <c r="G2758" i="5"/>
  <c r="H2758" i="5" s="1"/>
  <c r="E2759" i="5"/>
  <c r="F2759" i="5" s="1"/>
  <c r="G2759" i="5"/>
  <c r="H2759" i="5" s="1"/>
  <c r="E2760" i="5"/>
  <c r="F2760" i="5" s="1"/>
  <c r="G2760" i="5"/>
  <c r="H2760" i="5" s="1"/>
  <c r="E2761" i="5"/>
  <c r="F2761" i="5" s="1"/>
  <c r="G2761" i="5"/>
  <c r="H2761" i="5" s="1"/>
  <c r="E2762" i="5"/>
  <c r="F2762" i="5" s="1"/>
  <c r="G2762" i="5"/>
  <c r="H2762" i="5" s="1"/>
  <c r="E2763" i="5"/>
  <c r="F2763" i="5" s="1"/>
  <c r="G2763" i="5"/>
  <c r="H2763" i="5" s="1"/>
  <c r="E2764" i="5"/>
  <c r="F2764" i="5" s="1"/>
  <c r="G2764" i="5"/>
  <c r="H2764" i="5" s="1"/>
  <c r="E2765" i="5"/>
  <c r="F2765" i="5" s="1"/>
  <c r="G2765" i="5"/>
  <c r="H2765" i="5" s="1"/>
  <c r="E2766" i="5"/>
  <c r="F2766" i="5" s="1"/>
  <c r="G2766" i="5"/>
  <c r="H2766" i="5" s="1"/>
  <c r="E2767" i="5"/>
  <c r="F2767" i="5" s="1"/>
  <c r="G2767" i="5"/>
  <c r="H2767" i="5" s="1"/>
  <c r="E2768" i="5"/>
  <c r="F2768" i="5" s="1"/>
  <c r="G2768" i="5"/>
  <c r="H2768" i="5" s="1"/>
  <c r="E2769" i="5"/>
  <c r="F2769" i="5" s="1"/>
  <c r="G2769" i="5"/>
  <c r="H2769" i="5" s="1"/>
  <c r="E2770" i="5"/>
  <c r="F2770" i="5" s="1"/>
  <c r="G2770" i="5"/>
  <c r="H2770" i="5" s="1"/>
  <c r="E2771" i="5"/>
  <c r="F2771" i="5" s="1"/>
  <c r="G2771" i="5"/>
  <c r="H2771" i="5" s="1"/>
  <c r="E2772" i="5"/>
  <c r="F2772" i="5" s="1"/>
  <c r="G2772" i="5"/>
  <c r="H2772" i="5" s="1"/>
  <c r="E2773" i="5"/>
  <c r="F2773" i="5" s="1"/>
  <c r="G2773" i="5"/>
  <c r="H2773" i="5" s="1"/>
  <c r="E2774" i="5"/>
  <c r="F2774" i="5" s="1"/>
  <c r="G2774" i="5"/>
  <c r="H2774" i="5" s="1"/>
  <c r="E2775" i="5"/>
  <c r="F2775" i="5" s="1"/>
  <c r="G2775" i="5"/>
  <c r="H2775" i="5" s="1"/>
  <c r="E2776" i="5"/>
  <c r="F2776" i="5" s="1"/>
  <c r="G2776" i="5"/>
  <c r="H2776" i="5" s="1"/>
  <c r="E2777" i="5"/>
  <c r="F2777" i="5" s="1"/>
  <c r="G2777" i="5"/>
  <c r="H2777" i="5" s="1"/>
  <c r="E2778" i="5"/>
  <c r="F2778" i="5" s="1"/>
  <c r="G2778" i="5"/>
  <c r="H2778" i="5" s="1"/>
  <c r="E2779" i="5"/>
  <c r="F2779" i="5" s="1"/>
  <c r="G2779" i="5"/>
  <c r="H2779" i="5" s="1"/>
  <c r="E2780" i="5"/>
  <c r="F2780" i="5" s="1"/>
  <c r="G2780" i="5"/>
  <c r="H2780" i="5" s="1"/>
  <c r="E2781" i="5"/>
  <c r="F2781" i="5" s="1"/>
  <c r="G2781" i="5"/>
  <c r="H2781" i="5" s="1"/>
  <c r="E2782" i="5"/>
  <c r="F2782" i="5" s="1"/>
  <c r="G2782" i="5"/>
  <c r="H2782" i="5" s="1"/>
  <c r="E2783" i="5"/>
  <c r="F2783" i="5" s="1"/>
  <c r="G2783" i="5"/>
  <c r="H2783" i="5" s="1"/>
  <c r="E2784" i="5"/>
  <c r="F2784" i="5" s="1"/>
  <c r="G2784" i="5"/>
  <c r="H2784" i="5" s="1"/>
  <c r="E2785" i="5"/>
  <c r="F2785" i="5" s="1"/>
  <c r="G2785" i="5"/>
  <c r="H2785" i="5" s="1"/>
  <c r="E2786" i="5"/>
  <c r="F2786" i="5" s="1"/>
  <c r="G2786" i="5"/>
  <c r="H2786" i="5" s="1"/>
  <c r="E2787" i="5"/>
  <c r="F2787" i="5" s="1"/>
  <c r="G2787" i="5"/>
  <c r="H2787" i="5" s="1"/>
  <c r="E2788" i="5"/>
  <c r="F2788" i="5" s="1"/>
  <c r="G2788" i="5"/>
  <c r="H2788" i="5" s="1"/>
  <c r="E2789" i="5"/>
  <c r="F2789" i="5" s="1"/>
  <c r="G2789" i="5"/>
  <c r="H2789" i="5" s="1"/>
  <c r="E2790" i="5"/>
  <c r="F2790" i="5" s="1"/>
  <c r="G2790" i="5"/>
  <c r="H2790" i="5" s="1"/>
  <c r="E2791" i="5"/>
  <c r="F2791" i="5" s="1"/>
  <c r="G2791" i="5"/>
  <c r="H2791" i="5" s="1"/>
  <c r="E2792" i="5"/>
  <c r="F2792" i="5" s="1"/>
  <c r="G2792" i="5"/>
  <c r="H2792" i="5" s="1"/>
  <c r="E2793" i="5"/>
  <c r="F2793" i="5" s="1"/>
  <c r="G2793" i="5"/>
  <c r="H2793" i="5" s="1"/>
  <c r="E2794" i="5"/>
  <c r="F2794" i="5" s="1"/>
  <c r="G2794" i="5"/>
  <c r="H2794" i="5" s="1"/>
  <c r="E2795" i="5"/>
  <c r="F2795" i="5" s="1"/>
  <c r="G2795" i="5"/>
  <c r="H2795" i="5" s="1"/>
  <c r="E2796" i="5"/>
  <c r="F2796" i="5" s="1"/>
  <c r="G2796" i="5"/>
  <c r="H2796" i="5" s="1"/>
  <c r="E2797" i="5"/>
  <c r="F2797" i="5" s="1"/>
  <c r="G2797" i="5"/>
  <c r="H2797" i="5" s="1"/>
  <c r="E2798" i="5"/>
  <c r="F2798" i="5" s="1"/>
  <c r="G2798" i="5"/>
  <c r="H2798" i="5" s="1"/>
  <c r="E2799" i="5"/>
  <c r="F2799" i="5" s="1"/>
  <c r="G2799" i="5"/>
  <c r="H2799" i="5" s="1"/>
  <c r="E2800" i="5"/>
  <c r="F2800" i="5" s="1"/>
  <c r="G2800" i="5"/>
  <c r="H2800" i="5" s="1"/>
  <c r="E2801" i="5"/>
  <c r="F2801" i="5" s="1"/>
  <c r="G2801" i="5"/>
  <c r="H2801" i="5" s="1"/>
  <c r="E2802" i="5"/>
  <c r="F2802" i="5" s="1"/>
  <c r="G2802" i="5"/>
  <c r="H2802" i="5" s="1"/>
  <c r="E2803" i="5"/>
  <c r="F2803" i="5" s="1"/>
  <c r="G2803" i="5"/>
  <c r="H2803" i="5" s="1"/>
  <c r="E2804" i="5"/>
  <c r="F2804" i="5" s="1"/>
  <c r="G2804" i="5"/>
  <c r="H2804" i="5" s="1"/>
  <c r="E2805" i="5"/>
  <c r="F2805" i="5" s="1"/>
  <c r="G2805" i="5"/>
  <c r="H2805" i="5" s="1"/>
  <c r="E2806" i="5"/>
  <c r="F2806" i="5" s="1"/>
  <c r="G2806" i="5"/>
  <c r="H2806" i="5" s="1"/>
  <c r="E2807" i="5"/>
  <c r="F2807" i="5" s="1"/>
  <c r="G2807" i="5"/>
  <c r="H2807" i="5" s="1"/>
  <c r="E2808" i="5"/>
  <c r="F2808" i="5" s="1"/>
  <c r="G2808" i="5"/>
  <c r="H2808" i="5" s="1"/>
  <c r="E2809" i="5"/>
  <c r="F2809" i="5" s="1"/>
  <c r="G2809" i="5"/>
  <c r="H2809" i="5" s="1"/>
  <c r="E2810" i="5"/>
  <c r="F2810" i="5" s="1"/>
  <c r="G2810" i="5"/>
  <c r="H2810" i="5" s="1"/>
  <c r="E2811" i="5"/>
  <c r="F2811" i="5" s="1"/>
  <c r="G2811" i="5"/>
  <c r="H2811" i="5" s="1"/>
  <c r="E2812" i="5"/>
  <c r="F2812" i="5" s="1"/>
  <c r="G2812" i="5"/>
  <c r="H2812" i="5" s="1"/>
  <c r="E2813" i="5"/>
  <c r="F2813" i="5" s="1"/>
  <c r="G2813" i="5"/>
  <c r="H2813" i="5" s="1"/>
  <c r="E2814" i="5"/>
  <c r="F2814" i="5" s="1"/>
  <c r="G2814" i="5"/>
  <c r="H2814" i="5" s="1"/>
  <c r="E2815" i="5"/>
  <c r="F2815" i="5" s="1"/>
  <c r="G2815" i="5"/>
  <c r="H2815" i="5" s="1"/>
  <c r="E2816" i="5"/>
  <c r="F2816" i="5" s="1"/>
  <c r="G2816" i="5"/>
  <c r="H2816" i="5" s="1"/>
  <c r="E2817" i="5"/>
  <c r="F2817" i="5" s="1"/>
  <c r="G2817" i="5"/>
  <c r="H2817" i="5" s="1"/>
  <c r="E2818" i="5"/>
  <c r="F2818" i="5" s="1"/>
  <c r="G2818" i="5"/>
  <c r="H2818" i="5" s="1"/>
  <c r="E2819" i="5"/>
  <c r="F2819" i="5" s="1"/>
  <c r="G2819" i="5"/>
  <c r="H2819" i="5" s="1"/>
  <c r="E2820" i="5"/>
  <c r="F2820" i="5" s="1"/>
  <c r="G2820" i="5"/>
  <c r="H2820" i="5" s="1"/>
  <c r="E2821" i="5"/>
  <c r="F2821" i="5" s="1"/>
  <c r="G2821" i="5"/>
  <c r="H2821" i="5" s="1"/>
  <c r="E2822" i="5"/>
  <c r="F2822" i="5" s="1"/>
  <c r="G2822" i="5"/>
  <c r="H2822" i="5" s="1"/>
  <c r="E2823" i="5"/>
  <c r="F2823" i="5" s="1"/>
  <c r="G2823" i="5"/>
  <c r="H2823" i="5" s="1"/>
  <c r="E2824" i="5"/>
  <c r="F2824" i="5" s="1"/>
  <c r="G2824" i="5"/>
  <c r="H2824" i="5" s="1"/>
  <c r="E2825" i="5"/>
  <c r="F2825" i="5" s="1"/>
  <c r="G2825" i="5"/>
  <c r="H2825" i="5" s="1"/>
  <c r="E2826" i="5"/>
  <c r="F2826" i="5" s="1"/>
  <c r="G2826" i="5"/>
  <c r="H2826" i="5" s="1"/>
  <c r="E2827" i="5"/>
  <c r="F2827" i="5" s="1"/>
  <c r="G2827" i="5"/>
  <c r="H2827" i="5" s="1"/>
  <c r="E2828" i="5"/>
  <c r="F2828" i="5" s="1"/>
  <c r="G2828" i="5"/>
  <c r="H2828" i="5" s="1"/>
  <c r="E2829" i="5"/>
  <c r="F2829" i="5" s="1"/>
  <c r="G2829" i="5"/>
  <c r="H2829" i="5" s="1"/>
  <c r="E2830" i="5"/>
  <c r="F2830" i="5" s="1"/>
  <c r="G2830" i="5"/>
  <c r="H2830" i="5" s="1"/>
  <c r="E2831" i="5"/>
  <c r="F2831" i="5" s="1"/>
  <c r="G2831" i="5"/>
  <c r="H2831" i="5" s="1"/>
  <c r="E2832" i="5"/>
  <c r="F2832" i="5" s="1"/>
  <c r="G2832" i="5"/>
  <c r="H2832" i="5" s="1"/>
  <c r="E2833" i="5"/>
  <c r="F2833" i="5" s="1"/>
  <c r="G2833" i="5"/>
  <c r="H2833" i="5" s="1"/>
  <c r="E2834" i="5"/>
  <c r="F2834" i="5" s="1"/>
  <c r="G2834" i="5"/>
  <c r="H2834" i="5" s="1"/>
  <c r="E2835" i="5"/>
  <c r="F2835" i="5" s="1"/>
  <c r="G2835" i="5"/>
  <c r="H2835" i="5" s="1"/>
  <c r="E2836" i="5"/>
  <c r="F2836" i="5" s="1"/>
  <c r="G2836" i="5"/>
  <c r="H2836" i="5" s="1"/>
  <c r="E2837" i="5"/>
  <c r="F2837" i="5" s="1"/>
  <c r="G2837" i="5"/>
  <c r="H2837" i="5" s="1"/>
  <c r="E2838" i="5"/>
  <c r="F2838" i="5" s="1"/>
  <c r="G2838" i="5"/>
  <c r="H2838" i="5" s="1"/>
  <c r="E2839" i="5"/>
  <c r="F2839" i="5" s="1"/>
  <c r="G2839" i="5"/>
  <c r="H2839" i="5" s="1"/>
  <c r="E2840" i="5"/>
  <c r="F2840" i="5" s="1"/>
  <c r="G2840" i="5"/>
  <c r="H2840" i="5" s="1"/>
  <c r="E2841" i="5"/>
  <c r="F2841" i="5" s="1"/>
  <c r="G2841" i="5"/>
  <c r="H2841" i="5" s="1"/>
  <c r="E2842" i="5"/>
  <c r="F2842" i="5" s="1"/>
  <c r="G2842" i="5"/>
  <c r="H2842" i="5" s="1"/>
  <c r="E2843" i="5"/>
  <c r="F2843" i="5" s="1"/>
  <c r="G2843" i="5"/>
  <c r="H2843" i="5" s="1"/>
  <c r="E2844" i="5"/>
  <c r="F2844" i="5" s="1"/>
  <c r="G2844" i="5"/>
  <c r="H2844" i="5" s="1"/>
  <c r="E2845" i="5"/>
  <c r="F2845" i="5" s="1"/>
  <c r="G2845" i="5"/>
  <c r="H2845" i="5" s="1"/>
  <c r="E2846" i="5"/>
  <c r="F2846" i="5" s="1"/>
  <c r="G2846" i="5"/>
  <c r="H2846" i="5" s="1"/>
  <c r="E2847" i="5"/>
  <c r="F2847" i="5" s="1"/>
  <c r="G2847" i="5"/>
  <c r="H2847" i="5" s="1"/>
  <c r="E2848" i="5"/>
  <c r="F2848" i="5" s="1"/>
  <c r="G2848" i="5"/>
  <c r="H2848" i="5" s="1"/>
  <c r="E2849" i="5"/>
  <c r="F2849" i="5" s="1"/>
  <c r="G2849" i="5"/>
  <c r="H2849" i="5" s="1"/>
  <c r="E2850" i="5"/>
  <c r="F2850" i="5" s="1"/>
  <c r="G2850" i="5"/>
  <c r="H2850" i="5" s="1"/>
  <c r="E2851" i="5"/>
  <c r="F2851" i="5" s="1"/>
  <c r="G2851" i="5"/>
  <c r="H2851" i="5" s="1"/>
  <c r="E2852" i="5"/>
  <c r="F2852" i="5" s="1"/>
  <c r="G2852" i="5"/>
  <c r="H2852" i="5" s="1"/>
  <c r="E2853" i="5"/>
  <c r="F2853" i="5" s="1"/>
  <c r="G2853" i="5"/>
  <c r="H2853" i="5" s="1"/>
  <c r="E2854" i="5"/>
  <c r="F2854" i="5" s="1"/>
  <c r="G2854" i="5"/>
  <c r="H2854" i="5" s="1"/>
  <c r="E2855" i="5"/>
  <c r="F2855" i="5" s="1"/>
  <c r="G2855" i="5"/>
  <c r="H2855" i="5" s="1"/>
  <c r="E2856" i="5"/>
  <c r="F2856" i="5" s="1"/>
  <c r="G2856" i="5"/>
  <c r="H2856" i="5" s="1"/>
  <c r="E2857" i="5"/>
  <c r="F2857" i="5" s="1"/>
  <c r="G2857" i="5"/>
  <c r="H2857" i="5" s="1"/>
  <c r="E2858" i="5"/>
  <c r="F2858" i="5" s="1"/>
  <c r="G2858" i="5"/>
  <c r="H2858" i="5" s="1"/>
  <c r="E2859" i="5"/>
  <c r="F2859" i="5" s="1"/>
  <c r="G2859" i="5"/>
  <c r="H2859" i="5" s="1"/>
  <c r="E2860" i="5"/>
  <c r="F2860" i="5" s="1"/>
  <c r="G2860" i="5"/>
  <c r="H2860" i="5" s="1"/>
  <c r="E2861" i="5"/>
  <c r="F2861" i="5" s="1"/>
  <c r="G2861" i="5"/>
  <c r="H2861" i="5" s="1"/>
  <c r="E2862" i="5"/>
  <c r="F2862" i="5" s="1"/>
  <c r="G2862" i="5"/>
  <c r="H2862" i="5" s="1"/>
  <c r="E2863" i="5"/>
  <c r="F2863" i="5" s="1"/>
  <c r="G2863" i="5"/>
  <c r="H2863" i="5" s="1"/>
  <c r="E2864" i="5"/>
  <c r="F2864" i="5" s="1"/>
  <c r="G2864" i="5"/>
  <c r="H2864" i="5" s="1"/>
  <c r="E2865" i="5"/>
  <c r="F2865" i="5" s="1"/>
  <c r="G2865" i="5"/>
  <c r="H2865" i="5" s="1"/>
  <c r="E2866" i="5"/>
  <c r="F2866" i="5" s="1"/>
  <c r="G2866" i="5"/>
  <c r="H2866" i="5" s="1"/>
  <c r="E2867" i="5"/>
  <c r="F2867" i="5" s="1"/>
  <c r="G2867" i="5"/>
  <c r="H2867" i="5" s="1"/>
  <c r="E2868" i="5"/>
  <c r="F2868" i="5" s="1"/>
  <c r="G2868" i="5"/>
  <c r="H2868" i="5" s="1"/>
  <c r="E2869" i="5"/>
  <c r="F2869" i="5" s="1"/>
  <c r="G2869" i="5"/>
  <c r="H2869" i="5" s="1"/>
  <c r="E2870" i="5"/>
  <c r="F2870" i="5" s="1"/>
  <c r="G2870" i="5"/>
  <c r="H2870" i="5" s="1"/>
  <c r="E2871" i="5"/>
  <c r="F2871" i="5" s="1"/>
  <c r="G2871" i="5"/>
  <c r="H2871" i="5" s="1"/>
  <c r="E2872" i="5"/>
  <c r="F2872" i="5" s="1"/>
  <c r="G2872" i="5"/>
  <c r="H2872" i="5" s="1"/>
  <c r="E2873" i="5"/>
  <c r="F2873" i="5" s="1"/>
  <c r="G2873" i="5"/>
  <c r="H2873" i="5" s="1"/>
  <c r="E2874" i="5"/>
  <c r="F2874" i="5" s="1"/>
  <c r="G2874" i="5"/>
  <c r="H2874" i="5" s="1"/>
  <c r="E2875" i="5"/>
  <c r="F2875" i="5" s="1"/>
  <c r="G2875" i="5"/>
  <c r="H2875" i="5" s="1"/>
  <c r="E2876" i="5"/>
  <c r="F2876" i="5" s="1"/>
  <c r="G2876" i="5"/>
  <c r="H2876" i="5" s="1"/>
  <c r="E2877" i="5"/>
  <c r="F2877" i="5" s="1"/>
  <c r="G2877" i="5"/>
  <c r="H2877" i="5" s="1"/>
  <c r="E2878" i="5"/>
  <c r="F2878" i="5" s="1"/>
  <c r="G2878" i="5"/>
  <c r="H2878" i="5" s="1"/>
  <c r="E2879" i="5"/>
  <c r="F2879" i="5" s="1"/>
  <c r="G2879" i="5"/>
  <c r="H2879" i="5" s="1"/>
  <c r="E2880" i="5"/>
  <c r="F2880" i="5" s="1"/>
  <c r="G2880" i="5"/>
  <c r="H2880" i="5" s="1"/>
  <c r="E2881" i="5"/>
  <c r="F2881" i="5" s="1"/>
  <c r="G2881" i="5"/>
  <c r="H2881" i="5" s="1"/>
  <c r="E2882" i="5"/>
  <c r="F2882" i="5" s="1"/>
  <c r="G2882" i="5"/>
  <c r="H2882" i="5" s="1"/>
  <c r="E2883" i="5"/>
  <c r="F2883" i="5" s="1"/>
  <c r="G2883" i="5"/>
  <c r="H2883" i="5" s="1"/>
  <c r="E2884" i="5"/>
  <c r="F2884" i="5" s="1"/>
  <c r="G2884" i="5"/>
  <c r="H2884" i="5" s="1"/>
  <c r="E2885" i="5"/>
  <c r="F2885" i="5" s="1"/>
  <c r="G2885" i="5"/>
  <c r="H2885" i="5" s="1"/>
  <c r="E2886" i="5"/>
  <c r="F2886" i="5" s="1"/>
  <c r="G2886" i="5"/>
  <c r="H2886" i="5" s="1"/>
  <c r="E2887" i="5"/>
  <c r="F2887" i="5" s="1"/>
  <c r="G2887" i="5"/>
  <c r="H2887" i="5" s="1"/>
  <c r="E2888" i="5"/>
  <c r="F2888" i="5" s="1"/>
  <c r="G2888" i="5"/>
  <c r="H2888" i="5" s="1"/>
  <c r="E2889" i="5"/>
  <c r="F2889" i="5" s="1"/>
  <c r="G2889" i="5"/>
  <c r="H2889" i="5" s="1"/>
  <c r="E2890" i="5"/>
  <c r="F2890" i="5" s="1"/>
  <c r="G2890" i="5"/>
  <c r="H2890" i="5" s="1"/>
  <c r="E2891" i="5"/>
  <c r="F2891" i="5" s="1"/>
  <c r="G2891" i="5"/>
  <c r="H2891" i="5" s="1"/>
  <c r="E2892" i="5"/>
  <c r="F2892" i="5" s="1"/>
  <c r="G2892" i="5"/>
  <c r="H2892" i="5" s="1"/>
  <c r="E2893" i="5"/>
  <c r="F2893" i="5" s="1"/>
  <c r="G2893" i="5"/>
  <c r="H2893" i="5" s="1"/>
  <c r="E2894" i="5"/>
  <c r="F2894" i="5" s="1"/>
  <c r="G2894" i="5"/>
  <c r="H2894" i="5" s="1"/>
  <c r="E2895" i="5"/>
  <c r="F2895" i="5" s="1"/>
  <c r="G2895" i="5"/>
  <c r="H2895" i="5" s="1"/>
  <c r="E2896" i="5"/>
  <c r="F2896" i="5" s="1"/>
  <c r="G2896" i="5"/>
  <c r="H2896" i="5" s="1"/>
  <c r="E2897" i="5"/>
  <c r="F2897" i="5" s="1"/>
  <c r="G2897" i="5"/>
  <c r="H2897" i="5" s="1"/>
  <c r="E2898" i="5"/>
  <c r="F2898" i="5" s="1"/>
  <c r="G2898" i="5"/>
  <c r="H2898" i="5" s="1"/>
  <c r="E2899" i="5"/>
  <c r="F2899" i="5" s="1"/>
  <c r="G2899" i="5"/>
  <c r="H2899" i="5" s="1"/>
  <c r="E2900" i="5"/>
  <c r="F2900" i="5" s="1"/>
  <c r="G2900" i="5"/>
  <c r="H2900" i="5" s="1"/>
  <c r="E2901" i="5"/>
  <c r="F2901" i="5" s="1"/>
  <c r="G2901" i="5"/>
  <c r="H2901" i="5" s="1"/>
  <c r="E2902" i="5"/>
  <c r="F2902" i="5" s="1"/>
  <c r="G2902" i="5"/>
  <c r="H2902" i="5" s="1"/>
  <c r="E2903" i="5"/>
  <c r="F2903" i="5" s="1"/>
  <c r="G2903" i="5"/>
  <c r="H2903" i="5" s="1"/>
  <c r="E2904" i="5"/>
  <c r="F2904" i="5" s="1"/>
  <c r="G2904" i="5"/>
  <c r="H2904" i="5" s="1"/>
  <c r="E2905" i="5"/>
  <c r="F2905" i="5" s="1"/>
  <c r="G2905" i="5"/>
  <c r="H2905" i="5" s="1"/>
  <c r="E2906" i="5"/>
  <c r="F2906" i="5" s="1"/>
  <c r="G2906" i="5"/>
  <c r="H2906" i="5" s="1"/>
  <c r="E2907" i="5"/>
  <c r="F2907" i="5" s="1"/>
  <c r="G2907" i="5"/>
  <c r="H2907" i="5" s="1"/>
  <c r="E2908" i="5"/>
  <c r="F2908" i="5" s="1"/>
  <c r="G2908" i="5"/>
  <c r="H2908" i="5" s="1"/>
  <c r="E2909" i="5"/>
  <c r="F2909" i="5" s="1"/>
  <c r="G2909" i="5"/>
  <c r="H2909" i="5" s="1"/>
  <c r="E2910" i="5"/>
  <c r="F2910" i="5" s="1"/>
  <c r="G2910" i="5"/>
  <c r="H2910" i="5" s="1"/>
  <c r="E2911" i="5"/>
  <c r="F2911" i="5" s="1"/>
  <c r="G2911" i="5"/>
  <c r="H2911" i="5" s="1"/>
  <c r="E2912" i="5"/>
  <c r="F2912" i="5" s="1"/>
  <c r="G2912" i="5"/>
  <c r="H2912" i="5" s="1"/>
  <c r="E2913" i="5"/>
  <c r="F2913" i="5" s="1"/>
  <c r="G2913" i="5"/>
  <c r="H2913" i="5" s="1"/>
  <c r="E2914" i="5"/>
  <c r="F2914" i="5" s="1"/>
  <c r="G2914" i="5"/>
  <c r="H2914" i="5" s="1"/>
  <c r="E2915" i="5"/>
  <c r="F2915" i="5" s="1"/>
  <c r="G2915" i="5"/>
  <c r="H2915" i="5" s="1"/>
  <c r="E2916" i="5"/>
  <c r="F2916" i="5" s="1"/>
  <c r="G2916" i="5"/>
  <c r="H2916" i="5" s="1"/>
  <c r="E2917" i="5"/>
  <c r="F2917" i="5" s="1"/>
  <c r="G2917" i="5"/>
  <c r="H2917" i="5" s="1"/>
  <c r="E2918" i="5"/>
  <c r="F2918" i="5" s="1"/>
  <c r="G2918" i="5"/>
  <c r="H2918" i="5" s="1"/>
  <c r="E2919" i="5"/>
  <c r="F2919" i="5" s="1"/>
  <c r="G2919" i="5"/>
  <c r="H2919" i="5" s="1"/>
  <c r="E2920" i="5"/>
  <c r="F2920" i="5" s="1"/>
  <c r="G2920" i="5"/>
  <c r="H2920" i="5" s="1"/>
  <c r="E2921" i="5"/>
  <c r="F2921" i="5" s="1"/>
  <c r="G2921" i="5"/>
  <c r="H2921" i="5" s="1"/>
  <c r="E2922" i="5"/>
  <c r="F2922" i="5" s="1"/>
  <c r="G2922" i="5"/>
  <c r="H2922" i="5" s="1"/>
  <c r="E2923" i="5"/>
  <c r="F2923" i="5" s="1"/>
  <c r="G2923" i="5"/>
  <c r="H2923" i="5" s="1"/>
  <c r="E2924" i="5"/>
  <c r="F2924" i="5" s="1"/>
  <c r="G2924" i="5"/>
  <c r="H2924" i="5" s="1"/>
  <c r="E2925" i="5"/>
  <c r="F2925" i="5" s="1"/>
  <c r="G2925" i="5"/>
  <c r="H2925" i="5" s="1"/>
  <c r="E2926" i="5"/>
  <c r="F2926" i="5" s="1"/>
  <c r="G2926" i="5"/>
  <c r="H2926" i="5" s="1"/>
  <c r="E2927" i="5"/>
  <c r="F2927" i="5" s="1"/>
  <c r="G2927" i="5"/>
  <c r="H2927" i="5" s="1"/>
  <c r="E2928" i="5"/>
  <c r="F2928" i="5" s="1"/>
  <c r="G2928" i="5"/>
  <c r="H2928" i="5" s="1"/>
  <c r="E2929" i="5"/>
  <c r="F2929" i="5" s="1"/>
  <c r="G2929" i="5"/>
  <c r="H2929" i="5" s="1"/>
  <c r="E2930" i="5"/>
  <c r="F2930" i="5" s="1"/>
  <c r="G2930" i="5"/>
  <c r="H2930" i="5" s="1"/>
  <c r="E2931" i="5"/>
  <c r="F2931" i="5" s="1"/>
  <c r="G2931" i="5"/>
  <c r="H2931" i="5" s="1"/>
  <c r="E2932" i="5"/>
  <c r="F2932" i="5" s="1"/>
  <c r="G2932" i="5"/>
  <c r="H2932" i="5" s="1"/>
  <c r="E2933" i="5"/>
  <c r="F2933" i="5" s="1"/>
  <c r="G2933" i="5"/>
  <c r="H2933" i="5" s="1"/>
  <c r="E2934" i="5"/>
  <c r="F2934" i="5" s="1"/>
  <c r="G2934" i="5"/>
  <c r="H2934" i="5" s="1"/>
  <c r="E2935" i="5"/>
  <c r="F2935" i="5" s="1"/>
  <c r="G2935" i="5"/>
  <c r="H2935" i="5" s="1"/>
  <c r="E2936" i="5"/>
  <c r="F2936" i="5" s="1"/>
  <c r="G2936" i="5"/>
  <c r="H2936" i="5" s="1"/>
  <c r="E2937" i="5"/>
  <c r="F2937" i="5" s="1"/>
  <c r="G2937" i="5"/>
  <c r="H2937" i="5" s="1"/>
  <c r="E2938" i="5"/>
  <c r="F2938" i="5" s="1"/>
  <c r="G2938" i="5"/>
  <c r="H2938" i="5" s="1"/>
  <c r="E2939" i="5"/>
  <c r="F2939" i="5" s="1"/>
  <c r="G2939" i="5"/>
  <c r="H2939" i="5" s="1"/>
  <c r="E2940" i="5"/>
  <c r="F2940" i="5" s="1"/>
  <c r="G2940" i="5"/>
  <c r="H2940" i="5" s="1"/>
  <c r="E2941" i="5"/>
  <c r="F2941" i="5" s="1"/>
  <c r="G2941" i="5"/>
  <c r="H2941" i="5" s="1"/>
  <c r="E2942" i="5"/>
  <c r="F2942" i="5" s="1"/>
  <c r="G2942" i="5"/>
  <c r="H2942" i="5" s="1"/>
  <c r="E2943" i="5"/>
  <c r="F2943" i="5" s="1"/>
  <c r="G2943" i="5"/>
  <c r="H2943" i="5" s="1"/>
  <c r="E2944" i="5"/>
  <c r="F2944" i="5" s="1"/>
  <c r="G2944" i="5"/>
  <c r="H2944" i="5" s="1"/>
  <c r="E2945" i="5"/>
  <c r="F2945" i="5" s="1"/>
  <c r="G2945" i="5"/>
  <c r="H2945" i="5" s="1"/>
  <c r="E2946" i="5"/>
  <c r="F2946" i="5" s="1"/>
  <c r="G2946" i="5"/>
  <c r="H2946" i="5" s="1"/>
  <c r="E2947" i="5"/>
  <c r="F2947" i="5" s="1"/>
  <c r="G2947" i="5"/>
  <c r="H2947" i="5" s="1"/>
  <c r="E2948" i="5"/>
  <c r="F2948" i="5" s="1"/>
  <c r="G2948" i="5"/>
  <c r="H2948" i="5" s="1"/>
  <c r="E2949" i="5"/>
  <c r="F2949" i="5" s="1"/>
  <c r="G2949" i="5"/>
  <c r="H2949" i="5" s="1"/>
  <c r="E2950" i="5"/>
  <c r="F2950" i="5" s="1"/>
  <c r="G2950" i="5"/>
  <c r="H2950" i="5" s="1"/>
  <c r="E2951" i="5"/>
  <c r="F2951" i="5" s="1"/>
  <c r="G2951" i="5"/>
  <c r="H2951" i="5" s="1"/>
  <c r="E2952" i="5"/>
  <c r="F2952" i="5" s="1"/>
  <c r="G2952" i="5"/>
  <c r="H2952" i="5" s="1"/>
  <c r="E2953" i="5"/>
  <c r="F2953" i="5" s="1"/>
  <c r="G2953" i="5"/>
  <c r="H2953" i="5" s="1"/>
  <c r="E2954" i="5"/>
  <c r="F2954" i="5" s="1"/>
  <c r="G2954" i="5"/>
  <c r="H2954" i="5" s="1"/>
  <c r="E2955" i="5"/>
  <c r="F2955" i="5" s="1"/>
  <c r="G2955" i="5"/>
  <c r="H2955" i="5" s="1"/>
  <c r="E2956" i="5"/>
  <c r="F2956" i="5" s="1"/>
  <c r="G2956" i="5"/>
  <c r="H2956" i="5" s="1"/>
  <c r="E2957" i="5"/>
  <c r="F2957" i="5" s="1"/>
  <c r="G2957" i="5"/>
  <c r="H2957" i="5" s="1"/>
  <c r="E2958" i="5"/>
  <c r="F2958" i="5" s="1"/>
  <c r="G2958" i="5"/>
  <c r="H2958" i="5" s="1"/>
  <c r="E2959" i="5"/>
  <c r="F2959" i="5" s="1"/>
  <c r="G2959" i="5"/>
  <c r="H2959" i="5" s="1"/>
  <c r="E2960" i="5"/>
  <c r="F2960" i="5" s="1"/>
  <c r="G2960" i="5"/>
  <c r="H2960" i="5" s="1"/>
  <c r="E2961" i="5"/>
  <c r="F2961" i="5" s="1"/>
  <c r="G2961" i="5"/>
  <c r="H2961" i="5" s="1"/>
  <c r="E2962" i="5"/>
  <c r="F2962" i="5" s="1"/>
  <c r="G2962" i="5"/>
  <c r="H2962" i="5" s="1"/>
  <c r="E2963" i="5"/>
  <c r="F2963" i="5" s="1"/>
  <c r="G2963" i="5"/>
  <c r="H2963" i="5" s="1"/>
  <c r="E2964" i="5"/>
  <c r="F2964" i="5" s="1"/>
  <c r="G2964" i="5"/>
  <c r="H2964" i="5" s="1"/>
  <c r="E2965" i="5"/>
  <c r="F2965" i="5" s="1"/>
  <c r="G2965" i="5"/>
  <c r="H2965" i="5" s="1"/>
  <c r="E2966" i="5"/>
  <c r="F2966" i="5" s="1"/>
  <c r="G2966" i="5"/>
  <c r="H2966" i="5" s="1"/>
  <c r="E2967" i="5"/>
  <c r="F2967" i="5" s="1"/>
  <c r="G2967" i="5"/>
  <c r="H2967" i="5" s="1"/>
  <c r="E2968" i="5"/>
  <c r="F2968" i="5" s="1"/>
  <c r="G2968" i="5"/>
  <c r="H2968" i="5" s="1"/>
  <c r="E2969" i="5"/>
  <c r="F2969" i="5" s="1"/>
  <c r="G2969" i="5"/>
  <c r="H2969" i="5" s="1"/>
  <c r="E2970" i="5"/>
  <c r="F2970" i="5" s="1"/>
  <c r="G2970" i="5"/>
  <c r="H2970" i="5" s="1"/>
  <c r="E2971" i="5"/>
  <c r="F2971" i="5" s="1"/>
  <c r="G2971" i="5"/>
  <c r="H2971" i="5" s="1"/>
  <c r="E2972" i="5"/>
  <c r="F2972" i="5" s="1"/>
  <c r="G2972" i="5"/>
  <c r="H2972" i="5" s="1"/>
  <c r="E2973" i="5"/>
  <c r="F2973" i="5" s="1"/>
  <c r="G2973" i="5"/>
  <c r="H2973" i="5" s="1"/>
  <c r="E2974" i="5"/>
  <c r="F2974" i="5" s="1"/>
  <c r="G2974" i="5"/>
  <c r="H2974" i="5" s="1"/>
  <c r="E2975" i="5"/>
  <c r="F2975" i="5" s="1"/>
  <c r="G2975" i="5"/>
  <c r="H2975" i="5" s="1"/>
  <c r="E2976" i="5"/>
  <c r="F2976" i="5" s="1"/>
  <c r="G2976" i="5"/>
  <c r="H2976" i="5" s="1"/>
  <c r="E2977" i="5"/>
  <c r="F2977" i="5" s="1"/>
  <c r="G2977" i="5"/>
  <c r="H2977" i="5" s="1"/>
  <c r="E2978" i="5"/>
  <c r="F2978" i="5" s="1"/>
  <c r="G2978" i="5"/>
  <c r="H2978" i="5" s="1"/>
  <c r="E2979" i="5"/>
  <c r="F2979" i="5" s="1"/>
  <c r="G2979" i="5"/>
  <c r="H2979" i="5" s="1"/>
  <c r="E2980" i="5"/>
  <c r="F2980" i="5" s="1"/>
  <c r="G2980" i="5"/>
  <c r="H2980" i="5" s="1"/>
  <c r="E2981" i="5"/>
  <c r="F2981" i="5" s="1"/>
  <c r="G2981" i="5"/>
  <c r="H2981" i="5" s="1"/>
  <c r="E2982" i="5"/>
  <c r="F2982" i="5" s="1"/>
  <c r="G2982" i="5"/>
  <c r="H2982" i="5" s="1"/>
  <c r="E2983" i="5"/>
  <c r="F2983" i="5" s="1"/>
  <c r="G2983" i="5"/>
  <c r="H2983" i="5" s="1"/>
  <c r="E2984" i="5"/>
  <c r="F2984" i="5" s="1"/>
  <c r="G2984" i="5"/>
  <c r="H2984" i="5" s="1"/>
  <c r="E2985" i="5"/>
  <c r="F2985" i="5" s="1"/>
  <c r="G2985" i="5"/>
  <c r="H2985" i="5" s="1"/>
  <c r="E2986" i="5"/>
  <c r="F2986" i="5" s="1"/>
  <c r="G2986" i="5"/>
  <c r="H2986" i="5" s="1"/>
  <c r="E2987" i="5"/>
  <c r="F2987" i="5" s="1"/>
  <c r="G2987" i="5"/>
  <c r="H2987" i="5" s="1"/>
  <c r="E2988" i="5"/>
  <c r="F2988" i="5" s="1"/>
  <c r="G2988" i="5"/>
  <c r="H2988" i="5" s="1"/>
  <c r="E2989" i="5"/>
  <c r="F2989" i="5" s="1"/>
  <c r="G2989" i="5"/>
  <c r="H2989" i="5" s="1"/>
  <c r="E2990" i="5"/>
  <c r="F2990" i="5" s="1"/>
  <c r="G2990" i="5"/>
  <c r="H2990" i="5" s="1"/>
  <c r="E2991" i="5"/>
  <c r="F2991" i="5" s="1"/>
  <c r="G2991" i="5"/>
  <c r="H2991" i="5" s="1"/>
  <c r="E2992" i="5"/>
  <c r="F2992" i="5" s="1"/>
  <c r="G2992" i="5"/>
  <c r="H2992" i="5" s="1"/>
  <c r="E2993" i="5"/>
  <c r="F2993" i="5" s="1"/>
  <c r="G2993" i="5"/>
  <c r="H2993" i="5" s="1"/>
  <c r="E2994" i="5"/>
  <c r="F2994" i="5" s="1"/>
  <c r="G2994" i="5"/>
  <c r="H2994" i="5" s="1"/>
  <c r="E2995" i="5"/>
  <c r="F2995" i="5" s="1"/>
  <c r="G2995" i="5"/>
  <c r="H2995" i="5" s="1"/>
  <c r="E2996" i="5"/>
  <c r="F2996" i="5" s="1"/>
  <c r="G2996" i="5"/>
  <c r="H2996" i="5" s="1"/>
  <c r="E2997" i="5"/>
  <c r="F2997" i="5" s="1"/>
  <c r="G2997" i="5"/>
  <c r="H2997" i="5" s="1"/>
  <c r="E2998" i="5"/>
  <c r="F2998" i="5" s="1"/>
  <c r="G2998" i="5"/>
  <c r="H2998" i="5" s="1"/>
  <c r="E2999" i="5"/>
  <c r="F2999" i="5" s="1"/>
  <c r="G2999" i="5"/>
  <c r="H2999" i="5" s="1"/>
  <c r="E3000" i="5"/>
  <c r="F3000" i="5" s="1"/>
  <c r="G3000" i="5"/>
  <c r="H3000" i="5" s="1"/>
  <c r="E3001" i="5"/>
  <c r="F3001" i="5" s="1"/>
  <c r="G3001" i="5"/>
  <c r="H3001" i="5" s="1"/>
  <c r="E3002" i="5"/>
  <c r="F3002" i="5" s="1"/>
  <c r="G3002" i="5"/>
  <c r="H3002" i="5" s="1"/>
  <c r="E3003" i="5"/>
  <c r="F3003" i="5" s="1"/>
  <c r="G3003" i="5"/>
  <c r="H3003" i="5" s="1"/>
  <c r="E3004" i="5"/>
  <c r="F3004" i="5" s="1"/>
  <c r="G3004" i="5"/>
  <c r="H3004" i="5" s="1"/>
  <c r="E3005" i="5"/>
  <c r="F3005" i="5" s="1"/>
  <c r="G3005" i="5"/>
  <c r="H3005" i="5" s="1"/>
  <c r="E3006" i="5"/>
  <c r="F3006" i="5" s="1"/>
  <c r="G3006" i="5"/>
  <c r="H3006" i="5" s="1"/>
  <c r="E3007" i="5"/>
  <c r="F3007" i="5" s="1"/>
  <c r="G3007" i="5"/>
  <c r="H3007" i="5" s="1"/>
  <c r="E3008" i="5"/>
  <c r="F3008" i="5" s="1"/>
  <c r="G3008" i="5"/>
  <c r="H3008" i="5" s="1"/>
  <c r="E3009" i="5"/>
  <c r="F3009" i="5" s="1"/>
  <c r="G3009" i="5"/>
  <c r="H3009" i="5" s="1"/>
  <c r="E3010" i="5"/>
  <c r="F3010" i="5" s="1"/>
  <c r="G3010" i="5"/>
  <c r="H3010" i="5" s="1"/>
  <c r="E3011" i="5"/>
  <c r="F3011" i="5" s="1"/>
  <c r="G3011" i="5"/>
  <c r="H3011" i="5" s="1"/>
  <c r="E3012" i="5"/>
  <c r="F3012" i="5" s="1"/>
  <c r="G3012" i="5"/>
  <c r="H3012" i="5" s="1"/>
  <c r="E3013" i="5"/>
  <c r="F3013" i="5" s="1"/>
  <c r="G3013" i="5"/>
  <c r="H3013" i="5" s="1"/>
  <c r="E3014" i="5"/>
  <c r="F3014" i="5" s="1"/>
  <c r="G3014" i="5"/>
  <c r="H3014" i="5" s="1"/>
  <c r="E3015" i="5"/>
  <c r="F3015" i="5" s="1"/>
  <c r="G3015" i="5"/>
  <c r="H3015" i="5" s="1"/>
  <c r="E3016" i="5"/>
  <c r="F3016" i="5" s="1"/>
  <c r="G3016" i="5"/>
  <c r="H3016" i="5" s="1"/>
  <c r="E3017" i="5"/>
  <c r="F3017" i="5" s="1"/>
  <c r="G3017" i="5"/>
  <c r="H3017" i="5" s="1"/>
  <c r="E3018" i="5"/>
  <c r="F3018" i="5" s="1"/>
  <c r="G3018" i="5"/>
  <c r="H3018" i="5" s="1"/>
  <c r="E3019" i="5"/>
  <c r="F3019" i="5" s="1"/>
  <c r="G3019" i="5"/>
  <c r="H3019" i="5" s="1"/>
  <c r="E3020" i="5"/>
  <c r="F3020" i="5" s="1"/>
  <c r="G3020" i="5"/>
  <c r="H3020" i="5" s="1"/>
  <c r="E3021" i="5"/>
  <c r="F3021" i="5" s="1"/>
  <c r="G3021" i="5"/>
  <c r="H3021" i="5" s="1"/>
  <c r="E3022" i="5"/>
  <c r="F3022" i="5" s="1"/>
  <c r="G3022" i="5"/>
  <c r="H3022" i="5" s="1"/>
  <c r="E3023" i="5"/>
  <c r="F3023" i="5" s="1"/>
  <c r="G3023" i="5"/>
  <c r="H3023" i="5" s="1"/>
  <c r="E3024" i="5"/>
  <c r="F3024" i="5" s="1"/>
  <c r="G3024" i="5"/>
  <c r="H3024" i="5" s="1"/>
  <c r="E3025" i="5"/>
  <c r="F3025" i="5" s="1"/>
  <c r="G3025" i="5"/>
  <c r="H3025" i="5" s="1"/>
  <c r="E3026" i="5"/>
  <c r="F3026" i="5" s="1"/>
  <c r="G3026" i="5"/>
  <c r="H3026" i="5" s="1"/>
  <c r="E3027" i="5"/>
  <c r="F3027" i="5" s="1"/>
  <c r="G3027" i="5"/>
  <c r="H3027" i="5" s="1"/>
  <c r="E3028" i="5"/>
  <c r="F3028" i="5" s="1"/>
  <c r="G3028" i="5"/>
  <c r="H3028" i="5" s="1"/>
  <c r="E3029" i="5"/>
  <c r="F3029" i="5" s="1"/>
  <c r="G3029" i="5"/>
  <c r="H3029" i="5" s="1"/>
  <c r="E3030" i="5"/>
  <c r="F3030" i="5" s="1"/>
  <c r="G3030" i="5"/>
  <c r="H3030" i="5" s="1"/>
  <c r="E3031" i="5"/>
  <c r="F3031" i="5" s="1"/>
  <c r="G3031" i="5"/>
  <c r="H3031" i="5" s="1"/>
  <c r="E3032" i="5"/>
  <c r="F3032" i="5" s="1"/>
  <c r="G3032" i="5"/>
  <c r="H3032" i="5" s="1"/>
  <c r="E3033" i="5"/>
  <c r="F3033" i="5" s="1"/>
  <c r="G3033" i="5"/>
  <c r="H3033" i="5" s="1"/>
  <c r="E3034" i="5"/>
  <c r="F3034" i="5" s="1"/>
  <c r="G3034" i="5"/>
  <c r="H3034" i="5" s="1"/>
  <c r="E3035" i="5"/>
  <c r="F3035" i="5" s="1"/>
  <c r="G3035" i="5"/>
  <c r="H3035" i="5" s="1"/>
  <c r="E3036" i="5"/>
  <c r="F3036" i="5" s="1"/>
  <c r="G3036" i="5"/>
  <c r="H3036" i="5" s="1"/>
  <c r="E3037" i="5"/>
  <c r="F3037" i="5" s="1"/>
  <c r="G3037" i="5"/>
  <c r="H3037" i="5" s="1"/>
  <c r="E3038" i="5"/>
  <c r="F3038" i="5" s="1"/>
  <c r="G3038" i="5"/>
  <c r="H3038" i="5" s="1"/>
  <c r="E3039" i="5"/>
  <c r="F3039" i="5" s="1"/>
  <c r="G3039" i="5"/>
  <c r="H3039" i="5" s="1"/>
  <c r="E3040" i="5"/>
  <c r="F3040" i="5" s="1"/>
  <c r="G3040" i="5"/>
  <c r="H3040" i="5" s="1"/>
  <c r="E3041" i="5"/>
  <c r="F3041" i="5" s="1"/>
  <c r="G3041" i="5"/>
  <c r="H3041" i="5" s="1"/>
  <c r="E3042" i="5"/>
  <c r="F3042" i="5" s="1"/>
  <c r="G3042" i="5"/>
  <c r="H3042" i="5" s="1"/>
  <c r="E3043" i="5"/>
  <c r="F3043" i="5" s="1"/>
  <c r="G3043" i="5"/>
  <c r="H3043" i="5" s="1"/>
  <c r="E3044" i="5"/>
  <c r="F3044" i="5" s="1"/>
  <c r="G3044" i="5"/>
  <c r="H3044" i="5" s="1"/>
  <c r="E3045" i="5"/>
  <c r="F3045" i="5" s="1"/>
  <c r="G3045" i="5"/>
  <c r="H3045" i="5" s="1"/>
  <c r="E3046" i="5"/>
  <c r="F3046" i="5" s="1"/>
  <c r="G3046" i="5"/>
  <c r="H3046" i="5" s="1"/>
  <c r="E3047" i="5"/>
  <c r="F3047" i="5" s="1"/>
  <c r="G3047" i="5"/>
  <c r="H3047" i="5" s="1"/>
  <c r="E3048" i="5"/>
  <c r="F3048" i="5" s="1"/>
  <c r="G3048" i="5"/>
  <c r="H3048" i="5" s="1"/>
  <c r="E3049" i="5"/>
  <c r="F3049" i="5" s="1"/>
  <c r="G3049" i="5"/>
  <c r="H3049" i="5" s="1"/>
  <c r="E3050" i="5"/>
  <c r="F3050" i="5" s="1"/>
  <c r="G3050" i="5"/>
  <c r="H3050" i="5" s="1"/>
  <c r="E3051" i="5"/>
  <c r="F3051" i="5" s="1"/>
  <c r="G3051" i="5"/>
  <c r="H3051" i="5" s="1"/>
  <c r="E3052" i="5"/>
  <c r="F3052" i="5" s="1"/>
  <c r="G3052" i="5"/>
  <c r="H3052" i="5" s="1"/>
  <c r="E3053" i="5"/>
  <c r="F3053" i="5" s="1"/>
  <c r="G3053" i="5"/>
  <c r="H3053" i="5" s="1"/>
  <c r="E3054" i="5"/>
  <c r="F3054" i="5" s="1"/>
  <c r="G3054" i="5"/>
  <c r="H3054" i="5" s="1"/>
  <c r="E3055" i="5"/>
  <c r="F3055" i="5" s="1"/>
  <c r="G3055" i="5"/>
  <c r="H3055" i="5" s="1"/>
  <c r="E3056" i="5"/>
  <c r="F3056" i="5" s="1"/>
  <c r="G3056" i="5"/>
  <c r="H3056" i="5" s="1"/>
  <c r="E3057" i="5"/>
  <c r="F3057" i="5" s="1"/>
  <c r="G3057" i="5"/>
  <c r="H3057" i="5" s="1"/>
  <c r="E3058" i="5"/>
  <c r="F3058" i="5" s="1"/>
  <c r="G3058" i="5"/>
  <c r="H3058" i="5" s="1"/>
  <c r="E3059" i="5"/>
  <c r="F3059" i="5" s="1"/>
  <c r="G3059" i="5"/>
  <c r="H3059" i="5" s="1"/>
  <c r="E3060" i="5"/>
  <c r="F3060" i="5" s="1"/>
  <c r="G3060" i="5"/>
  <c r="H3060" i="5" s="1"/>
  <c r="E3061" i="5"/>
  <c r="F3061" i="5" s="1"/>
  <c r="G3061" i="5"/>
  <c r="H3061" i="5" s="1"/>
  <c r="E3062" i="5"/>
  <c r="F3062" i="5" s="1"/>
  <c r="G3062" i="5"/>
  <c r="H3062" i="5" s="1"/>
  <c r="E3063" i="5"/>
  <c r="F3063" i="5" s="1"/>
  <c r="G3063" i="5"/>
  <c r="H3063" i="5" s="1"/>
  <c r="E3064" i="5"/>
  <c r="F3064" i="5" s="1"/>
  <c r="G3064" i="5"/>
  <c r="H3064" i="5" s="1"/>
  <c r="E3065" i="5"/>
  <c r="F3065" i="5" s="1"/>
  <c r="G3065" i="5"/>
  <c r="H3065" i="5" s="1"/>
  <c r="E3066" i="5"/>
  <c r="F3066" i="5" s="1"/>
  <c r="G3066" i="5"/>
  <c r="H3066" i="5" s="1"/>
  <c r="E3067" i="5"/>
  <c r="F3067" i="5" s="1"/>
  <c r="G3067" i="5"/>
  <c r="H3067" i="5" s="1"/>
  <c r="E3068" i="5"/>
  <c r="F3068" i="5" s="1"/>
  <c r="G3068" i="5"/>
  <c r="H3068" i="5" s="1"/>
  <c r="E3069" i="5"/>
  <c r="F3069" i="5" s="1"/>
  <c r="G3069" i="5"/>
  <c r="H3069" i="5" s="1"/>
  <c r="E3070" i="5"/>
  <c r="F3070" i="5" s="1"/>
  <c r="G3070" i="5"/>
  <c r="H3070" i="5" s="1"/>
  <c r="E3071" i="5"/>
  <c r="F3071" i="5" s="1"/>
  <c r="G3071" i="5"/>
  <c r="H3071" i="5" s="1"/>
  <c r="E3072" i="5"/>
  <c r="F3072" i="5" s="1"/>
  <c r="G3072" i="5"/>
  <c r="H3072" i="5" s="1"/>
  <c r="E3073" i="5"/>
  <c r="F3073" i="5" s="1"/>
  <c r="G3073" i="5"/>
  <c r="H3073" i="5" s="1"/>
  <c r="E3074" i="5"/>
  <c r="F3074" i="5" s="1"/>
  <c r="G3074" i="5"/>
  <c r="H3074" i="5" s="1"/>
  <c r="E3075" i="5"/>
  <c r="F3075" i="5" s="1"/>
  <c r="G3075" i="5"/>
  <c r="H3075" i="5" s="1"/>
  <c r="E3076" i="5"/>
  <c r="F3076" i="5" s="1"/>
  <c r="G3076" i="5"/>
  <c r="H3076" i="5" s="1"/>
  <c r="E3077" i="5"/>
  <c r="F3077" i="5" s="1"/>
  <c r="G3077" i="5"/>
  <c r="H3077" i="5" s="1"/>
  <c r="E3078" i="5"/>
  <c r="F3078" i="5" s="1"/>
  <c r="G3078" i="5"/>
  <c r="H3078" i="5" s="1"/>
  <c r="E3079" i="5"/>
  <c r="F3079" i="5" s="1"/>
  <c r="G3079" i="5"/>
  <c r="H3079" i="5" s="1"/>
  <c r="E3080" i="5"/>
  <c r="F3080" i="5" s="1"/>
  <c r="G3080" i="5"/>
  <c r="H3080" i="5" s="1"/>
  <c r="E3081" i="5"/>
  <c r="F3081" i="5" s="1"/>
  <c r="G3081" i="5"/>
  <c r="H3081" i="5" s="1"/>
  <c r="E3082" i="5"/>
  <c r="F3082" i="5" s="1"/>
  <c r="G3082" i="5"/>
  <c r="H3082" i="5" s="1"/>
  <c r="E3083" i="5"/>
  <c r="F3083" i="5" s="1"/>
  <c r="G3083" i="5"/>
  <c r="H3083" i="5" s="1"/>
  <c r="E3084" i="5"/>
  <c r="F3084" i="5" s="1"/>
  <c r="G3084" i="5"/>
  <c r="H3084" i="5" s="1"/>
  <c r="E3085" i="5"/>
  <c r="F3085" i="5" s="1"/>
  <c r="G3085" i="5"/>
  <c r="H3085" i="5" s="1"/>
  <c r="E3086" i="5"/>
  <c r="F3086" i="5" s="1"/>
  <c r="G3086" i="5"/>
  <c r="H3086" i="5" s="1"/>
  <c r="E3087" i="5"/>
  <c r="F3087" i="5" s="1"/>
  <c r="G3087" i="5"/>
  <c r="H3087" i="5" s="1"/>
  <c r="E3088" i="5"/>
  <c r="F3088" i="5" s="1"/>
  <c r="G3088" i="5"/>
  <c r="H3088" i="5" s="1"/>
  <c r="E3089" i="5"/>
  <c r="F3089" i="5" s="1"/>
  <c r="G3089" i="5"/>
  <c r="H3089" i="5" s="1"/>
  <c r="E3090" i="5"/>
  <c r="F3090" i="5" s="1"/>
  <c r="G3090" i="5"/>
  <c r="H3090" i="5" s="1"/>
  <c r="E3091" i="5"/>
  <c r="F3091" i="5" s="1"/>
  <c r="G3091" i="5"/>
  <c r="H3091" i="5" s="1"/>
  <c r="E3092" i="5"/>
  <c r="F3092" i="5" s="1"/>
  <c r="G3092" i="5"/>
  <c r="H3092" i="5" s="1"/>
  <c r="E3093" i="5"/>
  <c r="F3093" i="5" s="1"/>
  <c r="G3093" i="5"/>
  <c r="H3093" i="5" s="1"/>
  <c r="E3094" i="5"/>
  <c r="F3094" i="5" s="1"/>
  <c r="G3094" i="5"/>
  <c r="H3094" i="5" s="1"/>
  <c r="E3095" i="5"/>
  <c r="F3095" i="5" s="1"/>
  <c r="G3095" i="5"/>
  <c r="H3095" i="5" s="1"/>
  <c r="E3096" i="5"/>
  <c r="F3096" i="5" s="1"/>
  <c r="G3096" i="5"/>
  <c r="H3096" i="5" s="1"/>
  <c r="E3097" i="5"/>
  <c r="F3097" i="5" s="1"/>
  <c r="G3097" i="5"/>
  <c r="H3097" i="5" s="1"/>
  <c r="E3098" i="5"/>
  <c r="F3098" i="5" s="1"/>
  <c r="G3098" i="5"/>
  <c r="H3098" i="5" s="1"/>
  <c r="E3099" i="5"/>
  <c r="F3099" i="5" s="1"/>
  <c r="G3099" i="5"/>
  <c r="H3099" i="5" s="1"/>
  <c r="E3100" i="5"/>
  <c r="F3100" i="5" s="1"/>
  <c r="G3100" i="5"/>
  <c r="H3100" i="5" s="1"/>
  <c r="E3101" i="5"/>
  <c r="F3101" i="5" s="1"/>
  <c r="G3101" i="5"/>
  <c r="H3101" i="5" s="1"/>
  <c r="E3102" i="5"/>
  <c r="F3102" i="5" s="1"/>
  <c r="G3102" i="5"/>
  <c r="H3102" i="5" s="1"/>
  <c r="E3103" i="5"/>
  <c r="F3103" i="5" s="1"/>
  <c r="G3103" i="5"/>
  <c r="H3103" i="5" s="1"/>
  <c r="E3104" i="5"/>
  <c r="F3104" i="5" s="1"/>
  <c r="G3104" i="5"/>
  <c r="H3104" i="5" s="1"/>
  <c r="E3105" i="5"/>
  <c r="F3105" i="5" s="1"/>
  <c r="G3105" i="5"/>
  <c r="H3105" i="5" s="1"/>
  <c r="E3106" i="5"/>
  <c r="F3106" i="5" s="1"/>
  <c r="G3106" i="5"/>
  <c r="H3106" i="5" s="1"/>
  <c r="E3107" i="5"/>
  <c r="F3107" i="5" s="1"/>
  <c r="G3107" i="5"/>
  <c r="H3107" i="5" s="1"/>
  <c r="E3108" i="5"/>
  <c r="F3108" i="5" s="1"/>
  <c r="G3108" i="5"/>
  <c r="H3108" i="5" s="1"/>
  <c r="E3109" i="5"/>
  <c r="F3109" i="5" s="1"/>
  <c r="G3109" i="5"/>
  <c r="H3109" i="5" s="1"/>
  <c r="E3110" i="5"/>
  <c r="F3110" i="5" s="1"/>
  <c r="G3110" i="5"/>
  <c r="H3110" i="5" s="1"/>
  <c r="E3111" i="5"/>
  <c r="F3111" i="5" s="1"/>
  <c r="G3111" i="5"/>
  <c r="H3111" i="5" s="1"/>
  <c r="E3112" i="5"/>
  <c r="F3112" i="5" s="1"/>
  <c r="G3112" i="5"/>
  <c r="H3112" i="5" s="1"/>
  <c r="E3113" i="5"/>
  <c r="F3113" i="5" s="1"/>
  <c r="G3113" i="5"/>
  <c r="H3113" i="5" s="1"/>
  <c r="E3114" i="5"/>
  <c r="F3114" i="5" s="1"/>
  <c r="G3114" i="5"/>
  <c r="H3114" i="5" s="1"/>
  <c r="E3115" i="5"/>
  <c r="F3115" i="5" s="1"/>
  <c r="G3115" i="5"/>
  <c r="H3115" i="5" s="1"/>
  <c r="E3116" i="5"/>
  <c r="F3116" i="5" s="1"/>
  <c r="G3116" i="5"/>
  <c r="H3116" i="5" s="1"/>
  <c r="E3117" i="5"/>
  <c r="F3117" i="5" s="1"/>
  <c r="G3117" i="5"/>
  <c r="H3117" i="5" s="1"/>
  <c r="E3118" i="5"/>
  <c r="F3118" i="5" s="1"/>
  <c r="G3118" i="5"/>
  <c r="H3118" i="5" s="1"/>
  <c r="E3119" i="5"/>
  <c r="F3119" i="5" s="1"/>
  <c r="G3119" i="5"/>
  <c r="H3119" i="5" s="1"/>
  <c r="E3120" i="5"/>
  <c r="F3120" i="5" s="1"/>
  <c r="G3120" i="5"/>
  <c r="H3120" i="5" s="1"/>
  <c r="E3121" i="5"/>
  <c r="F3121" i="5" s="1"/>
  <c r="G3121" i="5"/>
  <c r="H3121" i="5" s="1"/>
  <c r="E3122" i="5"/>
  <c r="F3122" i="5" s="1"/>
  <c r="G3122" i="5"/>
  <c r="H3122" i="5" s="1"/>
  <c r="E3123" i="5"/>
  <c r="F3123" i="5" s="1"/>
  <c r="G3123" i="5"/>
  <c r="H3123" i="5" s="1"/>
  <c r="E3124" i="5"/>
  <c r="F3124" i="5" s="1"/>
  <c r="G3124" i="5"/>
  <c r="H3124" i="5" s="1"/>
  <c r="E3125" i="5"/>
  <c r="F3125" i="5" s="1"/>
  <c r="G3125" i="5"/>
  <c r="H3125" i="5" s="1"/>
  <c r="E3126" i="5"/>
  <c r="F3126" i="5" s="1"/>
  <c r="G3126" i="5"/>
  <c r="H3126" i="5" s="1"/>
  <c r="E3127" i="5"/>
  <c r="F3127" i="5" s="1"/>
  <c r="G3127" i="5"/>
  <c r="H3127" i="5" s="1"/>
  <c r="E3128" i="5"/>
  <c r="F3128" i="5" s="1"/>
  <c r="G3128" i="5"/>
  <c r="H3128" i="5" s="1"/>
  <c r="E3129" i="5"/>
  <c r="F3129" i="5" s="1"/>
  <c r="G3129" i="5"/>
  <c r="H3129" i="5" s="1"/>
  <c r="E3130" i="5"/>
  <c r="F3130" i="5" s="1"/>
  <c r="G3130" i="5"/>
  <c r="H3130" i="5" s="1"/>
  <c r="E3131" i="5"/>
  <c r="F3131" i="5" s="1"/>
  <c r="G3131" i="5"/>
  <c r="H3131" i="5" s="1"/>
  <c r="E3132" i="5"/>
  <c r="F3132" i="5" s="1"/>
  <c r="G3132" i="5"/>
  <c r="H3132" i="5" s="1"/>
  <c r="E3133" i="5"/>
  <c r="F3133" i="5" s="1"/>
  <c r="G3133" i="5"/>
  <c r="H3133" i="5" s="1"/>
  <c r="E3134" i="5"/>
  <c r="F3134" i="5" s="1"/>
  <c r="G3134" i="5"/>
  <c r="H3134" i="5" s="1"/>
  <c r="E3135" i="5"/>
  <c r="F3135" i="5" s="1"/>
  <c r="G3135" i="5"/>
  <c r="H3135" i="5" s="1"/>
  <c r="E3136" i="5"/>
  <c r="F3136" i="5" s="1"/>
  <c r="G3136" i="5"/>
  <c r="H3136" i="5" s="1"/>
  <c r="E3137" i="5"/>
  <c r="F3137" i="5" s="1"/>
  <c r="G3137" i="5"/>
  <c r="H3137" i="5" s="1"/>
  <c r="E3138" i="5"/>
  <c r="F3138" i="5" s="1"/>
  <c r="G3138" i="5"/>
  <c r="H3138" i="5" s="1"/>
  <c r="E3139" i="5"/>
  <c r="F3139" i="5" s="1"/>
  <c r="G3139" i="5"/>
  <c r="H3139" i="5" s="1"/>
  <c r="E3140" i="5"/>
  <c r="F3140" i="5" s="1"/>
  <c r="G3140" i="5"/>
  <c r="H3140" i="5" s="1"/>
  <c r="E3141" i="5"/>
  <c r="F3141" i="5" s="1"/>
  <c r="G3141" i="5"/>
  <c r="H3141" i="5" s="1"/>
  <c r="E3142" i="5"/>
  <c r="F3142" i="5" s="1"/>
  <c r="G3142" i="5"/>
  <c r="H3142" i="5" s="1"/>
  <c r="E3143" i="5"/>
  <c r="F3143" i="5" s="1"/>
  <c r="G3143" i="5"/>
  <c r="H3143" i="5" s="1"/>
  <c r="E3144" i="5"/>
  <c r="F3144" i="5" s="1"/>
  <c r="G3144" i="5"/>
  <c r="H3144" i="5" s="1"/>
  <c r="E3145" i="5"/>
  <c r="F3145" i="5" s="1"/>
  <c r="G3145" i="5"/>
  <c r="H3145" i="5" s="1"/>
  <c r="E3146" i="5"/>
  <c r="F3146" i="5" s="1"/>
  <c r="G3146" i="5"/>
  <c r="H3146" i="5" s="1"/>
  <c r="E3147" i="5"/>
  <c r="F3147" i="5" s="1"/>
  <c r="G3147" i="5"/>
  <c r="H3147" i="5" s="1"/>
  <c r="E3148" i="5"/>
  <c r="F3148" i="5" s="1"/>
  <c r="G3148" i="5"/>
  <c r="H3148" i="5" s="1"/>
  <c r="E3149" i="5"/>
  <c r="F3149" i="5" s="1"/>
  <c r="G3149" i="5"/>
  <c r="H3149" i="5" s="1"/>
  <c r="E3150" i="5"/>
  <c r="F3150" i="5" s="1"/>
  <c r="G3150" i="5"/>
  <c r="H3150" i="5" s="1"/>
  <c r="E3151" i="5"/>
  <c r="F3151" i="5" s="1"/>
  <c r="G3151" i="5"/>
  <c r="H3151" i="5" s="1"/>
  <c r="E3152" i="5"/>
  <c r="F3152" i="5" s="1"/>
  <c r="G3152" i="5"/>
  <c r="H3152" i="5" s="1"/>
  <c r="E3153" i="5"/>
  <c r="F3153" i="5" s="1"/>
  <c r="G3153" i="5"/>
  <c r="H3153" i="5" s="1"/>
  <c r="E3154" i="5"/>
  <c r="F3154" i="5" s="1"/>
  <c r="G3154" i="5"/>
  <c r="H3154" i="5" s="1"/>
  <c r="E3155" i="5"/>
  <c r="F3155" i="5" s="1"/>
  <c r="G3155" i="5"/>
  <c r="H3155" i="5" s="1"/>
  <c r="E3156" i="5"/>
  <c r="F3156" i="5" s="1"/>
  <c r="G3156" i="5"/>
  <c r="H3156" i="5" s="1"/>
  <c r="E3157" i="5"/>
  <c r="F3157" i="5" s="1"/>
  <c r="G3157" i="5"/>
  <c r="H3157" i="5" s="1"/>
  <c r="E3158" i="5"/>
  <c r="F3158" i="5" s="1"/>
  <c r="G3158" i="5"/>
  <c r="H3158" i="5" s="1"/>
  <c r="E3159" i="5"/>
  <c r="F3159" i="5" s="1"/>
  <c r="G3159" i="5"/>
  <c r="H3159" i="5" s="1"/>
  <c r="E3160" i="5"/>
  <c r="F3160" i="5" s="1"/>
  <c r="G3160" i="5"/>
  <c r="H3160" i="5" s="1"/>
  <c r="E3161" i="5"/>
  <c r="F3161" i="5" s="1"/>
  <c r="G3161" i="5"/>
  <c r="H3161" i="5" s="1"/>
  <c r="E3162" i="5"/>
  <c r="F3162" i="5" s="1"/>
  <c r="G3162" i="5"/>
  <c r="H3162" i="5" s="1"/>
  <c r="E3163" i="5"/>
  <c r="F3163" i="5" s="1"/>
  <c r="G3163" i="5"/>
  <c r="H3163" i="5" s="1"/>
  <c r="E3164" i="5"/>
  <c r="F3164" i="5" s="1"/>
  <c r="G3164" i="5"/>
  <c r="H3164" i="5" s="1"/>
  <c r="E3165" i="5"/>
  <c r="F3165" i="5" s="1"/>
  <c r="G3165" i="5"/>
  <c r="H3165" i="5" s="1"/>
  <c r="E3166" i="5"/>
  <c r="F3166" i="5" s="1"/>
  <c r="G3166" i="5"/>
  <c r="H3166" i="5" s="1"/>
  <c r="E3167" i="5"/>
  <c r="F3167" i="5" s="1"/>
  <c r="G3167" i="5"/>
  <c r="H3167" i="5" s="1"/>
  <c r="E3168" i="5"/>
  <c r="F3168" i="5" s="1"/>
  <c r="G3168" i="5"/>
  <c r="H3168" i="5" s="1"/>
  <c r="E3169" i="5"/>
  <c r="F3169" i="5" s="1"/>
  <c r="G3169" i="5"/>
  <c r="H3169" i="5" s="1"/>
  <c r="E3170" i="5"/>
  <c r="F3170" i="5" s="1"/>
  <c r="G3170" i="5"/>
  <c r="H3170" i="5" s="1"/>
  <c r="E3171" i="5"/>
  <c r="F3171" i="5" s="1"/>
  <c r="G3171" i="5"/>
  <c r="H3171" i="5" s="1"/>
  <c r="E3172" i="5"/>
  <c r="F3172" i="5" s="1"/>
  <c r="G3172" i="5"/>
  <c r="H3172" i="5" s="1"/>
  <c r="E3173" i="5"/>
  <c r="F3173" i="5" s="1"/>
  <c r="G3173" i="5"/>
  <c r="H3173" i="5" s="1"/>
  <c r="E3174" i="5"/>
  <c r="F3174" i="5" s="1"/>
  <c r="G3174" i="5"/>
  <c r="H3174" i="5" s="1"/>
  <c r="E3175" i="5"/>
  <c r="F3175" i="5" s="1"/>
  <c r="G3175" i="5"/>
  <c r="H3175" i="5" s="1"/>
  <c r="E3176" i="5"/>
  <c r="F3176" i="5" s="1"/>
  <c r="G3176" i="5"/>
  <c r="H3176" i="5" s="1"/>
  <c r="E3177" i="5"/>
  <c r="F3177" i="5" s="1"/>
  <c r="G3177" i="5"/>
  <c r="H3177" i="5" s="1"/>
  <c r="E3178" i="5"/>
  <c r="F3178" i="5" s="1"/>
  <c r="G3178" i="5"/>
  <c r="H3178" i="5" s="1"/>
  <c r="E3179" i="5"/>
  <c r="F3179" i="5" s="1"/>
  <c r="G3179" i="5"/>
  <c r="H3179" i="5" s="1"/>
  <c r="E3180" i="5"/>
  <c r="F3180" i="5" s="1"/>
  <c r="G3180" i="5"/>
  <c r="H3180" i="5" s="1"/>
  <c r="E3181" i="5"/>
  <c r="F3181" i="5" s="1"/>
  <c r="G3181" i="5"/>
  <c r="H3181" i="5" s="1"/>
  <c r="E3182" i="5"/>
  <c r="F3182" i="5" s="1"/>
  <c r="G3182" i="5"/>
  <c r="H3182" i="5" s="1"/>
  <c r="E3183" i="5"/>
  <c r="F3183" i="5" s="1"/>
  <c r="G3183" i="5"/>
  <c r="H3183" i="5" s="1"/>
  <c r="E3184" i="5"/>
  <c r="F3184" i="5" s="1"/>
  <c r="G3184" i="5"/>
  <c r="H3184" i="5" s="1"/>
  <c r="E3185" i="5"/>
  <c r="F3185" i="5" s="1"/>
  <c r="G3185" i="5"/>
  <c r="H3185" i="5" s="1"/>
  <c r="E3186" i="5"/>
  <c r="F3186" i="5" s="1"/>
  <c r="G3186" i="5"/>
  <c r="H3186" i="5" s="1"/>
  <c r="E3187" i="5"/>
  <c r="F3187" i="5" s="1"/>
  <c r="G3187" i="5"/>
  <c r="H3187" i="5" s="1"/>
  <c r="E3188" i="5"/>
  <c r="F3188" i="5" s="1"/>
  <c r="G3188" i="5"/>
  <c r="H3188" i="5" s="1"/>
  <c r="E3189" i="5"/>
  <c r="F3189" i="5" s="1"/>
  <c r="G3189" i="5"/>
  <c r="H3189" i="5" s="1"/>
  <c r="E3190" i="5"/>
  <c r="F3190" i="5" s="1"/>
  <c r="G3190" i="5"/>
  <c r="H3190" i="5" s="1"/>
  <c r="E3191" i="5"/>
  <c r="F3191" i="5" s="1"/>
  <c r="G3191" i="5"/>
  <c r="H3191" i="5" s="1"/>
  <c r="E3192" i="5"/>
  <c r="F3192" i="5" s="1"/>
  <c r="G3192" i="5"/>
  <c r="H3192" i="5" s="1"/>
  <c r="E3193" i="5"/>
  <c r="F3193" i="5" s="1"/>
  <c r="G3193" i="5"/>
  <c r="H3193" i="5" s="1"/>
  <c r="E3194" i="5"/>
  <c r="F3194" i="5" s="1"/>
  <c r="G3194" i="5"/>
  <c r="H3194" i="5" s="1"/>
  <c r="E3195" i="5"/>
  <c r="F3195" i="5" s="1"/>
  <c r="G3195" i="5"/>
  <c r="H3195" i="5" s="1"/>
  <c r="E3196" i="5"/>
  <c r="F3196" i="5" s="1"/>
  <c r="G3196" i="5"/>
  <c r="H3196" i="5" s="1"/>
  <c r="E3197" i="5"/>
  <c r="F3197" i="5" s="1"/>
  <c r="G3197" i="5"/>
  <c r="H3197" i="5" s="1"/>
  <c r="E3198" i="5"/>
  <c r="F3198" i="5" s="1"/>
  <c r="G3198" i="5"/>
  <c r="H3198" i="5" s="1"/>
  <c r="E3199" i="5"/>
  <c r="F3199" i="5" s="1"/>
  <c r="G3199" i="5"/>
  <c r="H3199" i="5" s="1"/>
  <c r="E3200" i="5"/>
  <c r="F3200" i="5" s="1"/>
  <c r="G3200" i="5"/>
  <c r="H3200" i="5" s="1"/>
  <c r="E3201" i="5"/>
  <c r="F3201" i="5" s="1"/>
  <c r="G3201" i="5"/>
  <c r="H3201" i="5" s="1"/>
  <c r="E3202" i="5"/>
  <c r="F3202" i="5" s="1"/>
  <c r="G3202" i="5"/>
  <c r="H3202" i="5" s="1"/>
  <c r="E3203" i="5"/>
  <c r="F3203" i="5" s="1"/>
  <c r="G3203" i="5"/>
  <c r="H3203" i="5" s="1"/>
  <c r="E3204" i="5"/>
  <c r="F3204" i="5" s="1"/>
  <c r="G3204" i="5"/>
  <c r="H3204" i="5" s="1"/>
  <c r="E3205" i="5"/>
  <c r="F3205" i="5" s="1"/>
  <c r="G3205" i="5"/>
  <c r="H3205" i="5" s="1"/>
  <c r="E3206" i="5"/>
  <c r="F3206" i="5" s="1"/>
  <c r="G3206" i="5"/>
  <c r="H3206" i="5" s="1"/>
  <c r="E3207" i="5"/>
  <c r="F3207" i="5" s="1"/>
  <c r="G3207" i="5"/>
  <c r="H3207" i="5" s="1"/>
  <c r="E3208" i="5"/>
  <c r="F3208" i="5" s="1"/>
  <c r="G3208" i="5"/>
  <c r="H3208" i="5" s="1"/>
  <c r="E3209" i="5"/>
  <c r="F3209" i="5" s="1"/>
  <c r="G3209" i="5"/>
  <c r="H3209" i="5" s="1"/>
  <c r="E3210" i="5"/>
  <c r="F3210" i="5" s="1"/>
  <c r="G3210" i="5"/>
  <c r="H3210" i="5" s="1"/>
  <c r="E3211" i="5"/>
  <c r="F3211" i="5" s="1"/>
  <c r="G3211" i="5"/>
  <c r="H3211" i="5" s="1"/>
  <c r="E3212" i="5"/>
  <c r="F3212" i="5" s="1"/>
  <c r="G3212" i="5"/>
  <c r="H3212" i="5" s="1"/>
  <c r="E3213" i="5"/>
  <c r="F3213" i="5" s="1"/>
  <c r="G3213" i="5"/>
  <c r="H3213" i="5" s="1"/>
  <c r="E3214" i="5"/>
  <c r="F3214" i="5" s="1"/>
  <c r="G3214" i="5"/>
  <c r="H3214" i="5" s="1"/>
  <c r="E3215" i="5"/>
  <c r="F3215" i="5" s="1"/>
  <c r="G3215" i="5"/>
  <c r="H3215" i="5" s="1"/>
  <c r="E3216" i="5"/>
  <c r="F3216" i="5" s="1"/>
  <c r="G3216" i="5"/>
  <c r="H3216" i="5" s="1"/>
  <c r="E3217" i="5"/>
  <c r="F3217" i="5" s="1"/>
  <c r="G3217" i="5"/>
  <c r="H3217" i="5" s="1"/>
  <c r="E3218" i="5"/>
  <c r="F3218" i="5" s="1"/>
  <c r="G3218" i="5"/>
  <c r="H3218" i="5" s="1"/>
  <c r="E3219" i="5"/>
  <c r="F3219" i="5" s="1"/>
  <c r="G3219" i="5"/>
  <c r="H3219" i="5" s="1"/>
  <c r="E3220" i="5"/>
  <c r="F3220" i="5" s="1"/>
  <c r="G3220" i="5"/>
  <c r="H3220" i="5" s="1"/>
  <c r="E3221" i="5"/>
  <c r="F3221" i="5" s="1"/>
  <c r="G3221" i="5"/>
  <c r="H3221" i="5" s="1"/>
  <c r="E3222" i="5"/>
  <c r="F3222" i="5" s="1"/>
  <c r="G3222" i="5"/>
  <c r="H3222" i="5" s="1"/>
  <c r="E3223" i="5"/>
  <c r="F3223" i="5" s="1"/>
  <c r="G3223" i="5"/>
  <c r="H3223" i="5" s="1"/>
  <c r="E3224" i="5"/>
  <c r="F3224" i="5" s="1"/>
  <c r="G3224" i="5"/>
  <c r="H3224" i="5" s="1"/>
  <c r="E3225" i="5"/>
  <c r="F3225" i="5" s="1"/>
  <c r="G3225" i="5"/>
  <c r="H3225" i="5" s="1"/>
  <c r="E3226" i="5"/>
  <c r="F3226" i="5" s="1"/>
  <c r="G3226" i="5"/>
  <c r="H3226" i="5" s="1"/>
  <c r="E3227" i="5"/>
  <c r="F3227" i="5" s="1"/>
  <c r="G3227" i="5"/>
  <c r="H3227" i="5" s="1"/>
  <c r="E3228" i="5"/>
  <c r="F3228" i="5" s="1"/>
  <c r="G3228" i="5"/>
  <c r="H3228" i="5" s="1"/>
  <c r="E3229" i="5"/>
  <c r="F3229" i="5" s="1"/>
  <c r="G3229" i="5"/>
  <c r="H3229" i="5" s="1"/>
  <c r="E3230" i="5"/>
  <c r="F3230" i="5" s="1"/>
  <c r="G3230" i="5"/>
  <c r="H3230" i="5" s="1"/>
  <c r="E3231" i="5"/>
  <c r="F3231" i="5" s="1"/>
  <c r="G3231" i="5"/>
  <c r="H3231" i="5" s="1"/>
  <c r="E3232" i="5"/>
  <c r="F3232" i="5" s="1"/>
  <c r="G3232" i="5"/>
  <c r="H3232" i="5" s="1"/>
  <c r="E3233" i="5"/>
  <c r="F3233" i="5" s="1"/>
  <c r="G3233" i="5"/>
  <c r="H3233" i="5" s="1"/>
  <c r="E3234" i="5"/>
  <c r="F3234" i="5" s="1"/>
  <c r="G3234" i="5"/>
  <c r="H3234" i="5" s="1"/>
  <c r="E3235" i="5"/>
  <c r="F3235" i="5" s="1"/>
  <c r="G3235" i="5"/>
  <c r="H3235" i="5" s="1"/>
  <c r="E3236" i="5"/>
  <c r="F3236" i="5" s="1"/>
  <c r="G3236" i="5"/>
  <c r="H3236" i="5" s="1"/>
  <c r="E3237" i="5"/>
  <c r="F3237" i="5" s="1"/>
  <c r="G3237" i="5"/>
  <c r="H3237" i="5" s="1"/>
  <c r="E3238" i="5"/>
  <c r="F3238" i="5" s="1"/>
  <c r="G3238" i="5"/>
  <c r="H3238" i="5" s="1"/>
  <c r="E3239" i="5"/>
  <c r="F3239" i="5" s="1"/>
  <c r="G3239" i="5"/>
  <c r="H3239" i="5" s="1"/>
  <c r="E3240" i="5"/>
  <c r="F3240" i="5" s="1"/>
  <c r="G3240" i="5"/>
  <c r="H3240" i="5" s="1"/>
  <c r="E3241" i="5"/>
  <c r="F3241" i="5" s="1"/>
  <c r="G3241" i="5"/>
  <c r="H3241" i="5" s="1"/>
  <c r="E3242" i="5"/>
  <c r="F3242" i="5" s="1"/>
  <c r="G3242" i="5"/>
  <c r="H3242" i="5" s="1"/>
  <c r="E3243" i="5"/>
  <c r="F3243" i="5" s="1"/>
  <c r="G3243" i="5"/>
  <c r="H3243" i="5" s="1"/>
  <c r="E3244" i="5"/>
  <c r="F3244" i="5" s="1"/>
  <c r="G3244" i="5"/>
  <c r="H3244" i="5" s="1"/>
  <c r="E3245" i="5"/>
  <c r="F3245" i="5" s="1"/>
  <c r="G3245" i="5"/>
  <c r="H3245" i="5" s="1"/>
  <c r="E3246" i="5"/>
  <c r="F3246" i="5" s="1"/>
  <c r="G3246" i="5"/>
  <c r="H3246" i="5" s="1"/>
  <c r="E3247" i="5"/>
  <c r="F3247" i="5" s="1"/>
  <c r="G3247" i="5"/>
  <c r="H3247" i="5" s="1"/>
  <c r="E3248" i="5"/>
  <c r="F3248" i="5" s="1"/>
  <c r="G3248" i="5"/>
  <c r="H3248" i="5" s="1"/>
  <c r="E3249" i="5"/>
  <c r="F3249" i="5" s="1"/>
  <c r="G3249" i="5"/>
  <c r="H3249" i="5" s="1"/>
  <c r="E3250" i="5"/>
  <c r="F3250" i="5" s="1"/>
  <c r="G3250" i="5"/>
  <c r="H3250" i="5" s="1"/>
  <c r="E3251" i="5"/>
  <c r="F3251" i="5" s="1"/>
  <c r="G3251" i="5"/>
  <c r="H3251" i="5" s="1"/>
  <c r="E3252" i="5"/>
  <c r="F3252" i="5" s="1"/>
  <c r="G3252" i="5"/>
  <c r="H3252" i="5" s="1"/>
  <c r="E3253" i="5"/>
  <c r="F3253" i="5" s="1"/>
  <c r="G3253" i="5"/>
  <c r="H3253" i="5" s="1"/>
  <c r="E3254" i="5"/>
  <c r="F3254" i="5" s="1"/>
  <c r="G3254" i="5"/>
  <c r="H3254" i="5" s="1"/>
  <c r="E3255" i="5"/>
  <c r="F3255" i="5" s="1"/>
  <c r="G3255" i="5"/>
  <c r="H3255" i="5" s="1"/>
  <c r="E3256" i="5"/>
  <c r="F3256" i="5" s="1"/>
  <c r="G3256" i="5"/>
  <c r="H3256" i="5" s="1"/>
  <c r="E3257" i="5"/>
  <c r="F3257" i="5" s="1"/>
  <c r="G3257" i="5"/>
  <c r="H3257" i="5" s="1"/>
  <c r="E3258" i="5"/>
  <c r="F3258" i="5" s="1"/>
  <c r="G3258" i="5"/>
  <c r="H3258" i="5" s="1"/>
  <c r="E3259" i="5"/>
  <c r="F3259" i="5" s="1"/>
  <c r="G3259" i="5"/>
  <c r="H3259" i="5" s="1"/>
  <c r="E3260" i="5"/>
  <c r="F3260" i="5" s="1"/>
  <c r="G3260" i="5"/>
  <c r="H3260" i="5" s="1"/>
  <c r="E3261" i="5"/>
  <c r="F3261" i="5" s="1"/>
  <c r="G3261" i="5"/>
  <c r="H3261" i="5" s="1"/>
  <c r="E3262" i="5"/>
  <c r="F3262" i="5" s="1"/>
  <c r="G3262" i="5"/>
  <c r="H3262" i="5" s="1"/>
  <c r="E3263" i="5"/>
  <c r="F3263" i="5" s="1"/>
  <c r="G3263" i="5"/>
  <c r="H3263" i="5" s="1"/>
  <c r="E3264" i="5"/>
  <c r="F3264" i="5" s="1"/>
  <c r="G3264" i="5"/>
  <c r="H3264" i="5" s="1"/>
  <c r="E3265" i="5"/>
  <c r="F3265" i="5" s="1"/>
  <c r="G3265" i="5"/>
  <c r="H3265" i="5" s="1"/>
  <c r="E3266" i="5"/>
  <c r="F3266" i="5" s="1"/>
  <c r="G3266" i="5"/>
  <c r="H3266" i="5" s="1"/>
  <c r="E3267" i="5"/>
  <c r="F3267" i="5" s="1"/>
  <c r="G3267" i="5"/>
  <c r="H3267" i="5" s="1"/>
  <c r="E3268" i="5"/>
  <c r="F3268" i="5" s="1"/>
  <c r="G3268" i="5"/>
  <c r="H3268" i="5" s="1"/>
  <c r="E3269" i="5"/>
  <c r="F3269" i="5" s="1"/>
  <c r="G3269" i="5"/>
  <c r="H3269" i="5" s="1"/>
  <c r="E3270" i="5"/>
  <c r="F3270" i="5" s="1"/>
  <c r="G3270" i="5"/>
  <c r="H3270" i="5" s="1"/>
  <c r="E3271" i="5"/>
  <c r="F3271" i="5" s="1"/>
  <c r="G3271" i="5"/>
  <c r="H3271" i="5" s="1"/>
  <c r="E3272" i="5"/>
  <c r="F3272" i="5" s="1"/>
  <c r="G3272" i="5"/>
  <c r="H3272" i="5" s="1"/>
  <c r="E3273" i="5"/>
  <c r="F3273" i="5" s="1"/>
  <c r="G3273" i="5"/>
  <c r="H3273" i="5" s="1"/>
  <c r="E3274" i="5"/>
  <c r="F3274" i="5" s="1"/>
  <c r="G3274" i="5"/>
  <c r="H3274" i="5" s="1"/>
  <c r="E3275" i="5"/>
  <c r="F3275" i="5" s="1"/>
  <c r="G3275" i="5"/>
  <c r="H3275" i="5" s="1"/>
  <c r="E3276" i="5"/>
  <c r="F3276" i="5" s="1"/>
  <c r="G3276" i="5"/>
  <c r="H3276" i="5" s="1"/>
  <c r="E3277" i="5"/>
  <c r="F3277" i="5" s="1"/>
  <c r="G3277" i="5"/>
  <c r="H3277" i="5" s="1"/>
  <c r="E3278" i="5"/>
  <c r="F3278" i="5" s="1"/>
  <c r="G3278" i="5"/>
  <c r="H3278" i="5" s="1"/>
  <c r="E3279" i="5"/>
  <c r="F3279" i="5" s="1"/>
  <c r="G3279" i="5"/>
  <c r="H3279" i="5" s="1"/>
  <c r="E3280" i="5"/>
  <c r="F3280" i="5" s="1"/>
  <c r="G3280" i="5"/>
  <c r="H3280" i="5" s="1"/>
  <c r="E3281" i="5"/>
  <c r="F3281" i="5" s="1"/>
  <c r="G3281" i="5"/>
  <c r="H3281" i="5" s="1"/>
  <c r="E3282" i="5"/>
  <c r="F3282" i="5" s="1"/>
  <c r="G3282" i="5"/>
  <c r="H3282" i="5" s="1"/>
  <c r="E3283" i="5"/>
  <c r="F3283" i="5" s="1"/>
  <c r="G3283" i="5"/>
  <c r="H3283" i="5" s="1"/>
  <c r="E3284" i="5"/>
  <c r="F3284" i="5" s="1"/>
  <c r="G3284" i="5"/>
  <c r="H3284" i="5" s="1"/>
  <c r="E3285" i="5"/>
  <c r="F3285" i="5" s="1"/>
  <c r="G3285" i="5"/>
  <c r="H3285" i="5" s="1"/>
  <c r="E3286" i="5"/>
  <c r="F3286" i="5" s="1"/>
  <c r="G3286" i="5"/>
  <c r="H3286" i="5" s="1"/>
  <c r="E3287" i="5"/>
  <c r="F3287" i="5" s="1"/>
  <c r="G3287" i="5"/>
  <c r="H3287" i="5" s="1"/>
  <c r="E3288" i="5"/>
  <c r="F3288" i="5" s="1"/>
  <c r="G3288" i="5"/>
  <c r="H3288" i="5" s="1"/>
  <c r="E3289" i="5"/>
  <c r="F3289" i="5" s="1"/>
  <c r="G3289" i="5"/>
  <c r="H3289" i="5" s="1"/>
  <c r="E3290" i="5"/>
  <c r="F3290" i="5" s="1"/>
  <c r="G3290" i="5"/>
  <c r="H3290" i="5" s="1"/>
  <c r="E3291" i="5"/>
  <c r="F3291" i="5" s="1"/>
  <c r="G3291" i="5"/>
  <c r="H3291" i="5" s="1"/>
  <c r="E3292" i="5"/>
  <c r="F3292" i="5" s="1"/>
  <c r="G3292" i="5"/>
  <c r="H3292" i="5" s="1"/>
  <c r="E3293" i="5"/>
  <c r="F3293" i="5" s="1"/>
  <c r="G3293" i="5"/>
  <c r="H3293" i="5" s="1"/>
  <c r="E3294" i="5"/>
  <c r="F3294" i="5" s="1"/>
  <c r="G3294" i="5"/>
  <c r="H3294" i="5" s="1"/>
  <c r="E3295" i="5"/>
  <c r="F3295" i="5" s="1"/>
  <c r="G3295" i="5"/>
  <c r="H3295" i="5" s="1"/>
  <c r="E3296" i="5"/>
  <c r="F3296" i="5" s="1"/>
  <c r="G3296" i="5"/>
  <c r="H3296" i="5" s="1"/>
  <c r="E3297" i="5"/>
  <c r="F3297" i="5" s="1"/>
  <c r="G3297" i="5"/>
  <c r="H3297" i="5" s="1"/>
  <c r="E3298" i="5"/>
  <c r="F3298" i="5" s="1"/>
  <c r="G3298" i="5"/>
  <c r="H3298" i="5" s="1"/>
  <c r="E3299" i="5"/>
  <c r="F3299" i="5" s="1"/>
  <c r="G3299" i="5"/>
  <c r="H3299" i="5" s="1"/>
  <c r="E3300" i="5"/>
  <c r="F3300" i="5" s="1"/>
  <c r="G3300" i="5"/>
  <c r="H3300" i="5" s="1"/>
  <c r="E3301" i="5"/>
  <c r="F3301" i="5" s="1"/>
  <c r="G3301" i="5"/>
  <c r="H3301" i="5" s="1"/>
  <c r="E3302" i="5"/>
  <c r="F3302" i="5" s="1"/>
  <c r="G3302" i="5"/>
  <c r="H3302" i="5" s="1"/>
  <c r="E3303" i="5"/>
  <c r="F3303" i="5" s="1"/>
  <c r="G3303" i="5"/>
  <c r="H3303" i="5" s="1"/>
  <c r="E3304" i="5"/>
  <c r="F3304" i="5" s="1"/>
  <c r="G3304" i="5"/>
  <c r="H3304" i="5" s="1"/>
  <c r="E3305" i="5"/>
  <c r="F3305" i="5" s="1"/>
  <c r="G3305" i="5"/>
  <c r="H3305" i="5" s="1"/>
  <c r="E3306" i="5"/>
  <c r="F3306" i="5" s="1"/>
  <c r="G3306" i="5"/>
  <c r="H3306" i="5" s="1"/>
  <c r="E3307" i="5"/>
  <c r="F3307" i="5" s="1"/>
  <c r="G3307" i="5"/>
  <c r="H3307" i="5" s="1"/>
  <c r="E3308" i="5"/>
  <c r="F3308" i="5" s="1"/>
  <c r="G3308" i="5"/>
  <c r="H3308" i="5" s="1"/>
  <c r="E3309" i="5"/>
  <c r="F3309" i="5" s="1"/>
  <c r="G3309" i="5"/>
  <c r="H3309" i="5" s="1"/>
  <c r="E3310" i="5"/>
  <c r="F3310" i="5" s="1"/>
  <c r="G3310" i="5"/>
  <c r="H3310" i="5" s="1"/>
  <c r="E3311" i="5"/>
  <c r="F3311" i="5" s="1"/>
  <c r="G3311" i="5"/>
  <c r="H3311" i="5" s="1"/>
  <c r="E3312" i="5"/>
  <c r="F3312" i="5" s="1"/>
  <c r="G3312" i="5"/>
  <c r="H3312" i="5" s="1"/>
  <c r="E3313" i="5"/>
  <c r="F3313" i="5" s="1"/>
  <c r="G3313" i="5"/>
  <c r="H3313" i="5" s="1"/>
  <c r="E3314" i="5"/>
  <c r="F3314" i="5" s="1"/>
  <c r="G3314" i="5"/>
  <c r="H3314" i="5" s="1"/>
  <c r="E3315" i="5"/>
  <c r="F3315" i="5" s="1"/>
  <c r="G3315" i="5"/>
  <c r="H3315" i="5" s="1"/>
  <c r="E3316" i="5"/>
  <c r="F3316" i="5" s="1"/>
  <c r="G3316" i="5"/>
  <c r="H3316" i="5" s="1"/>
  <c r="E3317" i="5"/>
  <c r="F3317" i="5" s="1"/>
  <c r="G3317" i="5"/>
  <c r="H3317" i="5" s="1"/>
  <c r="E3318" i="5"/>
  <c r="F3318" i="5" s="1"/>
  <c r="G3318" i="5"/>
  <c r="H3318" i="5" s="1"/>
  <c r="E3319" i="5"/>
  <c r="F3319" i="5" s="1"/>
  <c r="G3319" i="5"/>
  <c r="H3319" i="5" s="1"/>
  <c r="E3320" i="5"/>
  <c r="F3320" i="5" s="1"/>
  <c r="G3320" i="5"/>
  <c r="H3320" i="5" s="1"/>
  <c r="E3321" i="5"/>
  <c r="F3321" i="5" s="1"/>
  <c r="G3321" i="5"/>
  <c r="H3321" i="5" s="1"/>
  <c r="E3322" i="5"/>
  <c r="F3322" i="5" s="1"/>
  <c r="G3322" i="5"/>
  <c r="H3322" i="5" s="1"/>
  <c r="E3323" i="5"/>
  <c r="F3323" i="5" s="1"/>
  <c r="G3323" i="5"/>
  <c r="H3323" i="5" s="1"/>
  <c r="E3324" i="5"/>
  <c r="F3324" i="5" s="1"/>
  <c r="G3324" i="5"/>
  <c r="H3324" i="5" s="1"/>
  <c r="E3325" i="5"/>
  <c r="F3325" i="5" s="1"/>
  <c r="G3325" i="5"/>
  <c r="H3325" i="5" s="1"/>
  <c r="E3326" i="5"/>
  <c r="F3326" i="5" s="1"/>
  <c r="G3326" i="5"/>
  <c r="H3326" i="5" s="1"/>
  <c r="E3327" i="5"/>
  <c r="F3327" i="5" s="1"/>
  <c r="G3327" i="5"/>
  <c r="H3327" i="5" s="1"/>
  <c r="E3328" i="5"/>
  <c r="F3328" i="5" s="1"/>
  <c r="G3328" i="5"/>
  <c r="H3328" i="5" s="1"/>
  <c r="E3329" i="5"/>
  <c r="F3329" i="5" s="1"/>
  <c r="G3329" i="5"/>
  <c r="H3329" i="5" s="1"/>
  <c r="E3330" i="5"/>
  <c r="F3330" i="5" s="1"/>
  <c r="G3330" i="5"/>
  <c r="H3330" i="5" s="1"/>
  <c r="E3331" i="5"/>
  <c r="F3331" i="5" s="1"/>
  <c r="G3331" i="5"/>
  <c r="H3331" i="5" s="1"/>
  <c r="E3332" i="5"/>
  <c r="F3332" i="5" s="1"/>
  <c r="G3332" i="5"/>
  <c r="H3332" i="5" s="1"/>
  <c r="E3333" i="5"/>
  <c r="F3333" i="5" s="1"/>
  <c r="G3333" i="5"/>
  <c r="H3333" i="5" s="1"/>
  <c r="E3334" i="5"/>
  <c r="F3334" i="5" s="1"/>
  <c r="G3334" i="5"/>
  <c r="H3334" i="5" s="1"/>
  <c r="E3335" i="5"/>
  <c r="F3335" i="5" s="1"/>
  <c r="G3335" i="5"/>
  <c r="H3335" i="5" s="1"/>
  <c r="E3336" i="5"/>
  <c r="F3336" i="5" s="1"/>
  <c r="G3336" i="5"/>
  <c r="H3336" i="5" s="1"/>
  <c r="E3337" i="5"/>
  <c r="F3337" i="5" s="1"/>
  <c r="G3337" i="5"/>
  <c r="H3337" i="5" s="1"/>
  <c r="E3338" i="5"/>
  <c r="F3338" i="5" s="1"/>
  <c r="G3338" i="5"/>
  <c r="H3338" i="5" s="1"/>
  <c r="E3339" i="5"/>
  <c r="F3339" i="5" s="1"/>
  <c r="G3339" i="5"/>
  <c r="H3339" i="5" s="1"/>
  <c r="E3340" i="5"/>
  <c r="F3340" i="5" s="1"/>
  <c r="G3340" i="5"/>
  <c r="H3340" i="5" s="1"/>
  <c r="E3341" i="5"/>
  <c r="F3341" i="5" s="1"/>
  <c r="G3341" i="5"/>
  <c r="H3341" i="5" s="1"/>
  <c r="E3342" i="5"/>
  <c r="F3342" i="5" s="1"/>
  <c r="G3342" i="5"/>
  <c r="H3342" i="5" s="1"/>
  <c r="E3343" i="5"/>
  <c r="F3343" i="5" s="1"/>
  <c r="G3343" i="5"/>
  <c r="H3343" i="5" s="1"/>
  <c r="E3344" i="5"/>
  <c r="F3344" i="5" s="1"/>
  <c r="G3344" i="5"/>
  <c r="H3344" i="5" s="1"/>
  <c r="E3345" i="5"/>
  <c r="F3345" i="5" s="1"/>
  <c r="G3345" i="5"/>
  <c r="H3345" i="5" s="1"/>
  <c r="E3346" i="5"/>
  <c r="F3346" i="5" s="1"/>
  <c r="G3346" i="5"/>
  <c r="H3346" i="5" s="1"/>
  <c r="E3347" i="5"/>
  <c r="F3347" i="5" s="1"/>
  <c r="G3347" i="5"/>
  <c r="H3347" i="5" s="1"/>
  <c r="E3348" i="5"/>
  <c r="F3348" i="5" s="1"/>
  <c r="G3348" i="5"/>
  <c r="H3348" i="5" s="1"/>
  <c r="E3349" i="5"/>
  <c r="F3349" i="5" s="1"/>
  <c r="G3349" i="5"/>
  <c r="H3349" i="5" s="1"/>
  <c r="E3350" i="5"/>
  <c r="F3350" i="5" s="1"/>
  <c r="G3350" i="5"/>
  <c r="H3350" i="5" s="1"/>
  <c r="E3351" i="5"/>
  <c r="F3351" i="5" s="1"/>
  <c r="G3351" i="5"/>
  <c r="H3351" i="5" s="1"/>
  <c r="E3352" i="5"/>
  <c r="F3352" i="5" s="1"/>
  <c r="G3352" i="5"/>
  <c r="H3352" i="5" s="1"/>
  <c r="E3353" i="5"/>
  <c r="F3353" i="5" s="1"/>
  <c r="G3353" i="5"/>
  <c r="H3353" i="5" s="1"/>
  <c r="E3354" i="5"/>
  <c r="F3354" i="5" s="1"/>
  <c r="G3354" i="5"/>
  <c r="H3354" i="5" s="1"/>
  <c r="E3355" i="5"/>
  <c r="F3355" i="5" s="1"/>
  <c r="G3355" i="5"/>
  <c r="H3355" i="5" s="1"/>
  <c r="E3356" i="5"/>
  <c r="F3356" i="5" s="1"/>
  <c r="G3356" i="5"/>
  <c r="H3356" i="5" s="1"/>
  <c r="E3357" i="5"/>
  <c r="F3357" i="5" s="1"/>
  <c r="G3357" i="5"/>
  <c r="H3357" i="5" s="1"/>
  <c r="E3358" i="5"/>
  <c r="F3358" i="5" s="1"/>
  <c r="G3358" i="5"/>
  <c r="H3358" i="5" s="1"/>
  <c r="E3359" i="5"/>
  <c r="F3359" i="5" s="1"/>
  <c r="G3359" i="5"/>
  <c r="H3359" i="5" s="1"/>
  <c r="E3360" i="5"/>
  <c r="F3360" i="5" s="1"/>
  <c r="G3360" i="5"/>
  <c r="H3360" i="5" s="1"/>
  <c r="E3361" i="5"/>
  <c r="F3361" i="5" s="1"/>
  <c r="G3361" i="5"/>
  <c r="H3361" i="5" s="1"/>
  <c r="E3362" i="5"/>
  <c r="F3362" i="5" s="1"/>
  <c r="G3362" i="5"/>
  <c r="H3362" i="5" s="1"/>
  <c r="E3363" i="5"/>
  <c r="F3363" i="5" s="1"/>
  <c r="G3363" i="5"/>
  <c r="H3363" i="5" s="1"/>
  <c r="E3364" i="5"/>
  <c r="F3364" i="5" s="1"/>
  <c r="G3364" i="5"/>
  <c r="H3364" i="5" s="1"/>
  <c r="E3365" i="5"/>
  <c r="F3365" i="5" s="1"/>
  <c r="G3365" i="5"/>
  <c r="H3365" i="5" s="1"/>
  <c r="E3366" i="5"/>
  <c r="F3366" i="5" s="1"/>
  <c r="G3366" i="5"/>
  <c r="H3366" i="5" s="1"/>
  <c r="E3367" i="5"/>
  <c r="F3367" i="5" s="1"/>
  <c r="G3367" i="5"/>
  <c r="H3367" i="5" s="1"/>
  <c r="E3368" i="5"/>
  <c r="F3368" i="5" s="1"/>
  <c r="G3368" i="5"/>
  <c r="H3368" i="5" s="1"/>
  <c r="E3369" i="5"/>
  <c r="F3369" i="5" s="1"/>
  <c r="G3369" i="5"/>
  <c r="H3369" i="5" s="1"/>
  <c r="E3370" i="5"/>
  <c r="F3370" i="5" s="1"/>
  <c r="G3370" i="5"/>
  <c r="H3370" i="5" s="1"/>
  <c r="E3371" i="5"/>
  <c r="F3371" i="5" s="1"/>
  <c r="G3371" i="5"/>
  <c r="H3371" i="5" s="1"/>
  <c r="E3372" i="5"/>
  <c r="F3372" i="5" s="1"/>
  <c r="G3372" i="5"/>
  <c r="H3372" i="5" s="1"/>
  <c r="E3373" i="5"/>
  <c r="F3373" i="5" s="1"/>
  <c r="G3373" i="5"/>
  <c r="H3373" i="5" s="1"/>
  <c r="E3374" i="5"/>
  <c r="F3374" i="5" s="1"/>
  <c r="G3374" i="5"/>
  <c r="H3374" i="5" s="1"/>
  <c r="E3375" i="5"/>
  <c r="F3375" i="5" s="1"/>
  <c r="G3375" i="5"/>
  <c r="H3375" i="5" s="1"/>
  <c r="E3376" i="5"/>
  <c r="F3376" i="5" s="1"/>
  <c r="G3376" i="5"/>
  <c r="H3376" i="5" s="1"/>
  <c r="E3377" i="5"/>
  <c r="F3377" i="5" s="1"/>
  <c r="G3377" i="5"/>
  <c r="H3377" i="5" s="1"/>
  <c r="E3378" i="5"/>
  <c r="F3378" i="5" s="1"/>
  <c r="G3378" i="5"/>
  <c r="H3378" i="5" s="1"/>
  <c r="E3379" i="5"/>
  <c r="F3379" i="5" s="1"/>
  <c r="G3379" i="5"/>
  <c r="H3379" i="5" s="1"/>
  <c r="E3380" i="5"/>
  <c r="F3380" i="5" s="1"/>
  <c r="G3380" i="5"/>
  <c r="H3380" i="5" s="1"/>
  <c r="E3381" i="5"/>
  <c r="F3381" i="5" s="1"/>
  <c r="G3381" i="5"/>
  <c r="H3381" i="5" s="1"/>
  <c r="E3382" i="5"/>
  <c r="F3382" i="5" s="1"/>
  <c r="G3382" i="5"/>
  <c r="H3382" i="5" s="1"/>
  <c r="E3383" i="5"/>
  <c r="F3383" i="5" s="1"/>
  <c r="G3383" i="5"/>
  <c r="H3383" i="5" s="1"/>
  <c r="E3384" i="5"/>
  <c r="F3384" i="5" s="1"/>
  <c r="G3384" i="5"/>
  <c r="H3384" i="5" s="1"/>
  <c r="E3385" i="5"/>
  <c r="F3385" i="5" s="1"/>
  <c r="G3385" i="5"/>
  <c r="H3385" i="5" s="1"/>
  <c r="E3386" i="5"/>
  <c r="F3386" i="5" s="1"/>
  <c r="G3386" i="5"/>
  <c r="H3386" i="5" s="1"/>
  <c r="E3387" i="5"/>
  <c r="F3387" i="5" s="1"/>
  <c r="G3387" i="5"/>
  <c r="H3387" i="5" s="1"/>
  <c r="E3388" i="5"/>
  <c r="F3388" i="5" s="1"/>
  <c r="G3388" i="5"/>
  <c r="H3388" i="5" s="1"/>
  <c r="E3389" i="5"/>
  <c r="F3389" i="5" s="1"/>
  <c r="G3389" i="5"/>
  <c r="H3389" i="5" s="1"/>
  <c r="E3390" i="5"/>
  <c r="F3390" i="5" s="1"/>
  <c r="G3390" i="5"/>
  <c r="H3390" i="5" s="1"/>
  <c r="E3391" i="5"/>
  <c r="F3391" i="5" s="1"/>
  <c r="G3391" i="5"/>
  <c r="H3391" i="5" s="1"/>
  <c r="E3392" i="5"/>
  <c r="F3392" i="5" s="1"/>
  <c r="G3392" i="5"/>
  <c r="H3392" i="5" s="1"/>
  <c r="E3393" i="5"/>
  <c r="F3393" i="5" s="1"/>
  <c r="G3393" i="5"/>
  <c r="H3393" i="5" s="1"/>
  <c r="E3394" i="5"/>
  <c r="F3394" i="5" s="1"/>
  <c r="G3394" i="5"/>
  <c r="H3394" i="5" s="1"/>
  <c r="E3395" i="5"/>
  <c r="F3395" i="5" s="1"/>
  <c r="G3395" i="5"/>
  <c r="H3395" i="5" s="1"/>
  <c r="E3396" i="5"/>
  <c r="F3396" i="5" s="1"/>
  <c r="G3396" i="5"/>
  <c r="H3396" i="5" s="1"/>
  <c r="E3397" i="5"/>
  <c r="F3397" i="5" s="1"/>
  <c r="G3397" i="5"/>
  <c r="H3397" i="5" s="1"/>
  <c r="E3398" i="5"/>
  <c r="F3398" i="5" s="1"/>
  <c r="G3398" i="5"/>
  <c r="H3398" i="5" s="1"/>
  <c r="E3399" i="5"/>
  <c r="F3399" i="5" s="1"/>
  <c r="G3399" i="5"/>
  <c r="H3399" i="5" s="1"/>
  <c r="E3400" i="5"/>
  <c r="F3400" i="5" s="1"/>
  <c r="G3400" i="5"/>
  <c r="H3400" i="5" s="1"/>
  <c r="E3401" i="5"/>
  <c r="F3401" i="5" s="1"/>
  <c r="G3401" i="5"/>
  <c r="H3401" i="5" s="1"/>
  <c r="E3402" i="5"/>
  <c r="F3402" i="5" s="1"/>
  <c r="G3402" i="5"/>
  <c r="H3402" i="5" s="1"/>
  <c r="E3403" i="5"/>
  <c r="F3403" i="5" s="1"/>
  <c r="G3403" i="5"/>
  <c r="H3403" i="5" s="1"/>
  <c r="E3404" i="5"/>
  <c r="F3404" i="5" s="1"/>
  <c r="G3404" i="5"/>
  <c r="H3404" i="5" s="1"/>
  <c r="E3405" i="5"/>
  <c r="F3405" i="5" s="1"/>
  <c r="G3405" i="5"/>
  <c r="H3405" i="5" s="1"/>
  <c r="E3406" i="5"/>
  <c r="F3406" i="5" s="1"/>
  <c r="G3406" i="5"/>
  <c r="H3406" i="5" s="1"/>
  <c r="E3407" i="5"/>
  <c r="F3407" i="5" s="1"/>
  <c r="G3407" i="5"/>
  <c r="H3407" i="5" s="1"/>
  <c r="E3408" i="5"/>
  <c r="F3408" i="5" s="1"/>
  <c r="G3408" i="5"/>
  <c r="H3408" i="5" s="1"/>
  <c r="E3409" i="5"/>
  <c r="F3409" i="5" s="1"/>
  <c r="G3409" i="5"/>
  <c r="H3409" i="5" s="1"/>
  <c r="E3410" i="5"/>
  <c r="F3410" i="5" s="1"/>
  <c r="G3410" i="5"/>
  <c r="H3410" i="5" s="1"/>
  <c r="E3411" i="5"/>
  <c r="F3411" i="5" s="1"/>
  <c r="G3411" i="5"/>
  <c r="H3411" i="5" s="1"/>
  <c r="E3412" i="5"/>
  <c r="F3412" i="5" s="1"/>
  <c r="G3412" i="5"/>
  <c r="H3412" i="5" s="1"/>
  <c r="E3413" i="5"/>
  <c r="F3413" i="5" s="1"/>
  <c r="G3413" i="5"/>
  <c r="H3413" i="5" s="1"/>
  <c r="E3414" i="5"/>
  <c r="F3414" i="5" s="1"/>
  <c r="G3414" i="5"/>
  <c r="H3414" i="5" s="1"/>
  <c r="E3415" i="5"/>
  <c r="F3415" i="5" s="1"/>
  <c r="G3415" i="5"/>
  <c r="H3415" i="5" s="1"/>
  <c r="E3416" i="5"/>
  <c r="F3416" i="5" s="1"/>
  <c r="G3416" i="5"/>
  <c r="H3416" i="5" s="1"/>
  <c r="E3417" i="5"/>
  <c r="F3417" i="5" s="1"/>
  <c r="G3417" i="5"/>
  <c r="H3417" i="5" s="1"/>
  <c r="E3418" i="5"/>
  <c r="F3418" i="5" s="1"/>
  <c r="G3418" i="5"/>
  <c r="H3418" i="5" s="1"/>
  <c r="E3419" i="5"/>
  <c r="F3419" i="5" s="1"/>
  <c r="G3419" i="5"/>
  <c r="H3419" i="5" s="1"/>
  <c r="E3420" i="5"/>
  <c r="F3420" i="5" s="1"/>
  <c r="G3420" i="5"/>
  <c r="H3420" i="5" s="1"/>
  <c r="E3421" i="5"/>
  <c r="F3421" i="5" s="1"/>
  <c r="G3421" i="5"/>
  <c r="H3421" i="5" s="1"/>
  <c r="E3422" i="5"/>
  <c r="F3422" i="5" s="1"/>
  <c r="G3422" i="5"/>
  <c r="H3422" i="5" s="1"/>
  <c r="E3423" i="5"/>
  <c r="F3423" i="5" s="1"/>
  <c r="G3423" i="5"/>
  <c r="H3423" i="5" s="1"/>
  <c r="E3424" i="5"/>
  <c r="F3424" i="5" s="1"/>
  <c r="G3424" i="5"/>
  <c r="H3424" i="5" s="1"/>
  <c r="E3425" i="5"/>
  <c r="F3425" i="5" s="1"/>
  <c r="G3425" i="5"/>
  <c r="H3425" i="5" s="1"/>
  <c r="E3426" i="5"/>
  <c r="F3426" i="5" s="1"/>
  <c r="G3426" i="5"/>
  <c r="H3426" i="5" s="1"/>
  <c r="E3427" i="5"/>
  <c r="F3427" i="5" s="1"/>
  <c r="G3427" i="5"/>
  <c r="H3427" i="5" s="1"/>
  <c r="E3428" i="5"/>
  <c r="F3428" i="5" s="1"/>
  <c r="G3428" i="5"/>
  <c r="H3428" i="5" s="1"/>
  <c r="E3429" i="5"/>
  <c r="F3429" i="5" s="1"/>
  <c r="G3429" i="5"/>
  <c r="H3429" i="5" s="1"/>
  <c r="E3430" i="5"/>
  <c r="F3430" i="5" s="1"/>
  <c r="G3430" i="5"/>
  <c r="H3430" i="5" s="1"/>
  <c r="E3431" i="5"/>
  <c r="F3431" i="5" s="1"/>
  <c r="G3431" i="5"/>
  <c r="H3431" i="5" s="1"/>
  <c r="E3432" i="5"/>
  <c r="F3432" i="5" s="1"/>
  <c r="G3432" i="5"/>
  <c r="H3432" i="5" s="1"/>
  <c r="E3433" i="5"/>
  <c r="F3433" i="5" s="1"/>
  <c r="G3433" i="5"/>
  <c r="H3433" i="5" s="1"/>
  <c r="E3434" i="5"/>
  <c r="F3434" i="5" s="1"/>
  <c r="G3434" i="5"/>
  <c r="H3434" i="5" s="1"/>
  <c r="E3435" i="5"/>
  <c r="F3435" i="5" s="1"/>
  <c r="G3435" i="5"/>
  <c r="H3435" i="5" s="1"/>
  <c r="E3436" i="5"/>
  <c r="F3436" i="5" s="1"/>
  <c r="G3436" i="5"/>
  <c r="H3436" i="5" s="1"/>
  <c r="E3437" i="5"/>
  <c r="F3437" i="5" s="1"/>
  <c r="G3437" i="5"/>
  <c r="H3437" i="5" s="1"/>
  <c r="E3438" i="5"/>
  <c r="F3438" i="5" s="1"/>
  <c r="G3438" i="5"/>
  <c r="H3438" i="5" s="1"/>
  <c r="E3439" i="5"/>
  <c r="F3439" i="5" s="1"/>
  <c r="G3439" i="5"/>
  <c r="H3439" i="5" s="1"/>
  <c r="E3440" i="5"/>
  <c r="F3440" i="5" s="1"/>
  <c r="G3440" i="5"/>
  <c r="H3440" i="5" s="1"/>
  <c r="E3441" i="5"/>
  <c r="F3441" i="5" s="1"/>
  <c r="G3441" i="5"/>
  <c r="H3441" i="5" s="1"/>
  <c r="E3442" i="5"/>
  <c r="F3442" i="5" s="1"/>
  <c r="G3442" i="5"/>
  <c r="H3442" i="5" s="1"/>
  <c r="E3443" i="5"/>
  <c r="F3443" i="5" s="1"/>
  <c r="G3443" i="5"/>
  <c r="H3443" i="5" s="1"/>
  <c r="E3444" i="5"/>
  <c r="F3444" i="5" s="1"/>
  <c r="G3444" i="5"/>
  <c r="H3444" i="5" s="1"/>
  <c r="E3445" i="5"/>
  <c r="F3445" i="5" s="1"/>
  <c r="G3445" i="5"/>
  <c r="H3445" i="5" s="1"/>
  <c r="E3446" i="5"/>
  <c r="F3446" i="5" s="1"/>
  <c r="G3446" i="5"/>
  <c r="H3446" i="5" s="1"/>
  <c r="E3447" i="5"/>
  <c r="F3447" i="5" s="1"/>
  <c r="G3447" i="5"/>
  <c r="H3447" i="5" s="1"/>
  <c r="E3448" i="5"/>
  <c r="F3448" i="5" s="1"/>
  <c r="G3448" i="5"/>
  <c r="H3448" i="5" s="1"/>
  <c r="E3449" i="5"/>
  <c r="F3449" i="5" s="1"/>
  <c r="G3449" i="5"/>
  <c r="H3449" i="5" s="1"/>
  <c r="E3450" i="5"/>
  <c r="F3450" i="5" s="1"/>
  <c r="G3450" i="5"/>
  <c r="H3450" i="5" s="1"/>
  <c r="E3451" i="5"/>
  <c r="F3451" i="5" s="1"/>
  <c r="G3451" i="5"/>
  <c r="H3451" i="5" s="1"/>
  <c r="E3452" i="5"/>
  <c r="F3452" i="5" s="1"/>
  <c r="G3452" i="5"/>
  <c r="H3452" i="5" s="1"/>
  <c r="E3453" i="5"/>
  <c r="F3453" i="5" s="1"/>
  <c r="G3453" i="5"/>
  <c r="H3453" i="5" s="1"/>
  <c r="E3454" i="5"/>
  <c r="F3454" i="5" s="1"/>
  <c r="G3454" i="5"/>
  <c r="H3454" i="5" s="1"/>
  <c r="E3455" i="5"/>
  <c r="F3455" i="5" s="1"/>
  <c r="G3455" i="5"/>
  <c r="H3455" i="5" s="1"/>
  <c r="E3456" i="5"/>
  <c r="F3456" i="5" s="1"/>
  <c r="G3456" i="5"/>
  <c r="H3456" i="5" s="1"/>
  <c r="E3457" i="5"/>
  <c r="F3457" i="5" s="1"/>
  <c r="G3457" i="5"/>
  <c r="H3457" i="5" s="1"/>
  <c r="E3458" i="5"/>
  <c r="F3458" i="5" s="1"/>
  <c r="G3458" i="5"/>
  <c r="H3458" i="5" s="1"/>
  <c r="E3459" i="5"/>
  <c r="F3459" i="5" s="1"/>
  <c r="G3459" i="5"/>
  <c r="H3459" i="5" s="1"/>
  <c r="E3460" i="5"/>
  <c r="F3460" i="5" s="1"/>
  <c r="G3460" i="5"/>
  <c r="H3460" i="5" s="1"/>
  <c r="E3461" i="5"/>
  <c r="F3461" i="5" s="1"/>
  <c r="G3461" i="5"/>
  <c r="H3461" i="5" s="1"/>
  <c r="E3462" i="5"/>
  <c r="F3462" i="5" s="1"/>
  <c r="G3462" i="5"/>
  <c r="H3462" i="5" s="1"/>
  <c r="E3463" i="5"/>
  <c r="F3463" i="5" s="1"/>
  <c r="G3463" i="5"/>
  <c r="H3463" i="5" s="1"/>
  <c r="E3464" i="5"/>
  <c r="F3464" i="5" s="1"/>
  <c r="G3464" i="5"/>
  <c r="H3464" i="5" s="1"/>
  <c r="E3465" i="5"/>
  <c r="F3465" i="5" s="1"/>
  <c r="G3465" i="5"/>
  <c r="H3465" i="5" s="1"/>
  <c r="E3466" i="5"/>
  <c r="F3466" i="5" s="1"/>
  <c r="G3466" i="5"/>
  <c r="H3466" i="5" s="1"/>
  <c r="E3467" i="5"/>
  <c r="F3467" i="5" s="1"/>
  <c r="G3467" i="5"/>
  <c r="H3467" i="5" s="1"/>
  <c r="E3468" i="5"/>
  <c r="F3468" i="5" s="1"/>
  <c r="G3468" i="5"/>
  <c r="H3468" i="5" s="1"/>
  <c r="E3469" i="5"/>
  <c r="F3469" i="5" s="1"/>
  <c r="G3469" i="5"/>
  <c r="H3469" i="5" s="1"/>
  <c r="E3470" i="5"/>
  <c r="F3470" i="5" s="1"/>
  <c r="G3470" i="5"/>
  <c r="H3470" i="5" s="1"/>
  <c r="E3471" i="5"/>
  <c r="F3471" i="5" s="1"/>
  <c r="G3471" i="5"/>
  <c r="H3471" i="5" s="1"/>
  <c r="E3472" i="5"/>
  <c r="F3472" i="5" s="1"/>
  <c r="G3472" i="5"/>
  <c r="H3472" i="5" s="1"/>
  <c r="E3473" i="5"/>
  <c r="F3473" i="5" s="1"/>
  <c r="G3473" i="5"/>
  <c r="H3473" i="5" s="1"/>
  <c r="E3474" i="5"/>
  <c r="F3474" i="5" s="1"/>
  <c r="G3474" i="5"/>
  <c r="H3474" i="5" s="1"/>
  <c r="E3475" i="5"/>
  <c r="F3475" i="5" s="1"/>
  <c r="G3475" i="5"/>
  <c r="H3475" i="5" s="1"/>
  <c r="E3476" i="5"/>
  <c r="F3476" i="5" s="1"/>
  <c r="G3476" i="5"/>
  <c r="H3476" i="5" s="1"/>
  <c r="E3477" i="5"/>
  <c r="F3477" i="5" s="1"/>
  <c r="G3477" i="5"/>
  <c r="H3477" i="5" s="1"/>
  <c r="E3478" i="5"/>
  <c r="F3478" i="5" s="1"/>
  <c r="G3478" i="5"/>
  <c r="H3478" i="5" s="1"/>
  <c r="E3479" i="5"/>
  <c r="F3479" i="5" s="1"/>
  <c r="G3479" i="5"/>
  <c r="H3479" i="5" s="1"/>
  <c r="E3480" i="5"/>
  <c r="F3480" i="5" s="1"/>
  <c r="G3480" i="5"/>
  <c r="H3480" i="5" s="1"/>
  <c r="E3481" i="5"/>
  <c r="F3481" i="5" s="1"/>
  <c r="G3481" i="5"/>
  <c r="H3481" i="5" s="1"/>
  <c r="E3482" i="5"/>
  <c r="F3482" i="5" s="1"/>
  <c r="G3482" i="5"/>
  <c r="H3482" i="5" s="1"/>
  <c r="E3483" i="5"/>
  <c r="F3483" i="5" s="1"/>
  <c r="G3483" i="5"/>
  <c r="H3483" i="5" s="1"/>
  <c r="E3484" i="5"/>
  <c r="F3484" i="5" s="1"/>
  <c r="G3484" i="5"/>
  <c r="H3484" i="5" s="1"/>
  <c r="E3485" i="5"/>
  <c r="F3485" i="5" s="1"/>
  <c r="G3485" i="5"/>
  <c r="H3485" i="5" s="1"/>
  <c r="E3486" i="5"/>
  <c r="F3486" i="5" s="1"/>
  <c r="G3486" i="5"/>
  <c r="H3486" i="5" s="1"/>
  <c r="E3487" i="5"/>
  <c r="F3487" i="5" s="1"/>
  <c r="G3487" i="5"/>
  <c r="H3487" i="5" s="1"/>
  <c r="E3488" i="5"/>
  <c r="F3488" i="5" s="1"/>
  <c r="G3488" i="5"/>
  <c r="H3488" i="5" s="1"/>
  <c r="E3489" i="5"/>
  <c r="F3489" i="5" s="1"/>
  <c r="G3489" i="5"/>
  <c r="H3489" i="5" s="1"/>
  <c r="E3490" i="5"/>
  <c r="F3490" i="5" s="1"/>
  <c r="G3490" i="5"/>
  <c r="H3490" i="5" s="1"/>
  <c r="E3491" i="5"/>
  <c r="F3491" i="5" s="1"/>
  <c r="G3491" i="5"/>
  <c r="H3491" i="5" s="1"/>
  <c r="E3492" i="5"/>
  <c r="F3492" i="5" s="1"/>
  <c r="G3492" i="5"/>
  <c r="H3492" i="5" s="1"/>
  <c r="E3493" i="5"/>
  <c r="F3493" i="5" s="1"/>
  <c r="G3493" i="5"/>
  <c r="H3493" i="5" s="1"/>
  <c r="E3494" i="5"/>
  <c r="F3494" i="5" s="1"/>
  <c r="G3494" i="5"/>
  <c r="H3494" i="5" s="1"/>
  <c r="E3495" i="5"/>
  <c r="F3495" i="5" s="1"/>
  <c r="G3495" i="5"/>
  <c r="H3495" i="5" s="1"/>
  <c r="E3496" i="5"/>
  <c r="F3496" i="5" s="1"/>
  <c r="G3496" i="5"/>
  <c r="H3496" i="5" s="1"/>
  <c r="E3497" i="5"/>
  <c r="F3497" i="5" s="1"/>
  <c r="G3497" i="5"/>
  <c r="H3497" i="5" s="1"/>
  <c r="E3498" i="5"/>
  <c r="F3498" i="5" s="1"/>
  <c r="G3498" i="5"/>
  <c r="H3498" i="5" s="1"/>
  <c r="E3499" i="5"/>
  <c r="F3499" i="5" s="1"/>
  <c r="G3499" i="5"/>
  <c r="H3499" i="5" s="1"/>
  <c r="E3500" i="5"/>
  <c r="F3500" i="5" s="1"/>
  <c r="G3500" i="5"/>
  <c r="H3500" i="5" s="1"/>
  <c r="E3501" i="5"/>
  <c r="F3501" i="5" s="1"/>
  <c r="G3501" i="5"/>
  <c r="H3501" i="5" s="1"/>
  <c r="E3502" i="5"/>
  <c r="F3502" i="5" s="1"/>
  <c r="G3502" i="5"/>
  <c r="H3502" i="5" s="1"/>
  <c r="E3503" i="5"/>
  <c r="F3503" i="5" s="1"/>
  <c r="G3503" i="5"/>
  <c r="H3503" i="5" s="1"/>
  <c r="E3504" i="5"/>
  <c r="F3504" i="5" s="1"/>
  <c r="G3504" i="5"/>
  <c r="H3504" i="5" s="1"/>
  <c r="E3505" i="5"/>
  <c r="F3505" i="5" s="1"/>
  <c r="G3505" i="5"/>
  <c r="H3505" i="5" s="1"/>
  <c r="E3506" i="5"/>
  <c r="F3506" i="5" s="1"/>
  <c r="G3506" i="5"/>
  <c r="H3506" i="5" s="1"/>
  <c r="E3507" i="5"/>
  <c r="F3507" i="5" s="1"/>
  <c r="G3507" i="5"/>
  <c r="H3507" i="5" s="1"/>
  <c r="E3508" i="5"/>
  <c r="F3508" i="5" s="1"/>
  <c r="G3508" i="5"/>
  <c r="H3508" i="5" s="1"/>
  <c r="E3509" i="5"/>
  <c r="F3509" i="5" s="1"/>
  <c r="G3509" i="5"/>
  <c r="H3509" i="5" s="1"/>
  <c r="E3510" i="5"/>
  <c r="F3510" i="5" s="1"/>
  <c r="G3510" i="5"/>
  <c r="H3510" i="5" s="1"/>
  <c r="E3511" i="5"/>
  <c r="F3511" i="5" s="1"/>
  <c r="G3511" i="5"/>
  <c r="H3511" i="5" s="1"/>
  <c r="E3512" i="5"/>
  <c r="F3512" i="5" s="1"/>
  <c r="G3512" i="5"/>
  <c r="H3512" i="5" s="1"/>
  <c r="E3513" i="5"/>
  <c r="F3513" i="5" s="1"/>
  <c r="G3513" i="5"/>
  <c r="H3513" i="5" s="1"/>
  <c r="E3514" i="5"/>
  <c r="F3514" i="5" s="1"/>
  <c r="G3514" i="5"/>
  <c r="H3514" i="5" s="1"/>
  <c r="E3515" i="5"/>
  <c r="F3515" i="5" s="1"/>
  <c r="G3515" i="5"/>
  <c r="H3515" i="5" s="1"/>
  <c r="E3516" i="5"/>
  <c r="F3516" i="5" s="1"/>
  <c r="G3516" i="5"/>
  <c r="H3516" i="5" s="1"/>
  <c r="E3517" i="5"/>
  <c r="F3517" i="5" s="1"/>
  <c r="G3517" i="5"/>
  <c r="H3517" i="5" s="1"/>
  <c r="E3518" i="5"/>
  <c r="F3518" i="5" s="1"/>
  <c r="G3518" i="5"/>
  <c r="H3518" i="5" s="1"/>
  <c r="E3519" i="5"/>
  <c r="F3519" i="5" s="1"/>
  <c r="G3519" i="5"/>
  <c r="H3519" i="5" s="1"/>
  <c r="E3520" i="5"/>
  <c r="F3520" i="5" s="1"/>
  <c r="G3520" i="5"/>
  <c r="H3520" i="5" s="1"/>
  <c r="E3521" i="5"/>
  <c r="F3521" i="5" s="1"/>
  <c r="G3521" i="5"/>
  <c r="H3521" i="5" s="1"/>
  <c r="E3522" i="5"/>
  <c r="F3522" i="5" s="1"/>
  <c r="G3522" i="5"/>
  <c r="H3522" i="5" s="1"/>
  <c r="E3523" i="5"/>
  <c r="F3523" i="5" s="1"/>
  <c r="G3523" i="5"/>
  <c r="H3523" i="5" s="1"/>
  <c r="E3524" i="5"/>
  <c r="F3524" i="5" s="1"/>
  <c r="G3524" i="5"/>
  <c r="H3524" i="5" s="1"/>
  <c r="E3525" i="5"/>
  <c r="F3525" i="5" s="1"/>
  <c r="G3525" i="5"/>
  <c r="H3525" i="5" s="1"/>
  <c r="E3526" i="5"/>
  <c r="F3526" i="5" s="1"/>
  <c r="G3526" i="5"/>
  <c r="H3526" i="5" s="1"/>
  <c r="E3527" i="5"/>
  <c r="F3527" i="5" s="1"/>
  <c r="G3527" i="5"/>
  <c r="H3527" i="5" s="1"/>
  <c r="E3528" i="5"/>
  <c r="F3528" i="5" s="1"/>
  <c r="G3528" i="5"/>
  <c r="H3528" i="5" s="1"/>
  <c r="E3529" i="5"/>
  <c r="F3529" i="5" s="1"/>
  <c r="G3529" i="5"/>
  <c r="H3529" i="5" s="1"/>
  <c r="E3530" i="5"/>
  <c r="F3530" i="5" s="1"/>
  <c r="G3530" i="5"/>
  <c r="H3530" i="5" s="1"/>
  <c r="E3531" i="5"/>
  <c r="F3531" i="5" s="1"/>
  <c r="G3531" i="5"/>
  <c r="H3531" i="5" s="1"/>
  <c r="E3532" i="5"/>
  <c r="F3532" i="5" s="1"/>
  <c r="G3532" i="5"/>
  <c r="H3532" i="5" s="1"/>
  <c r="E3533" i="5"/>
  <c r="F3533" i="5" s="1"/>
  <c r="G3533" i="5"/>
  <c r="H3533" i="5" s="1"/>
  <c r="E3534" i="5"/>
  <c r="F3534" i="5" s="1"/>
  <c r="G3534" i="5"/>
  <c r="H3534" i="5" s="1"/>
  <c r="E3535" i="5"/>
  <c r="F3535" i="5" s="1"/>
  <c r="G3535" i="5"/>
  <c r="H3535" i="5" s="1"/>
  <c r="E3536" i="5"/>
  <c r="F3536" i="5" s="1"/>
  <c r="G3536" i="5"/>
  <c r="H3536" i="5" s="1"/>
  <c r="E3537" i="5"/>
  <c r="F3537" i="5" s="1"/>
  <c r="G3537" i="5"/>
  <c r="H3537" i="5" s="1"/>
  <c r="E3538" i="5"/>
  <c r="F3538" i="5" s="1"/>
  <c r="G3538" i="5"/>
  <c r="H3538" i="5" s="1"/>
  <c r="E3539" i="5"/>
  <c r="F3539" i="5" s="1"/>
  <c r="G3539" i="5"/>
  <c r="H3539" i="5" s="1"/>
  <c r="E3540" i="5"/>
  <c r="F3540" i="5" s="1"/>
  <c r="G3540" i="5"/>
  <c r="H3540" i="5" s="1"/>
  <c r="E3541" i="5"/>
  <c r="F3541" i="5" s="1"/>
  <c r="G3541" i="5"/>
  <c r="H3541" i="5" s="1"/>
  <c r="E3542" i="5"/>
  <c r="F3542" i="5" s="1"/>
  <c r="G3542" i="5"/>
  <c r="H3542" i="5" s="1"/>
  <c r="E3543" i="5"/>
  <c r="F3543" i="5" s="1"/>
  <c r="G3543" i="5"/>
  <c r="H3543" i="5" s="1"/>
  <c r="E3544" i="5"/>
  <c r="F3544" i="5" s="1"/>
  <c r="G3544" i="5"/>
  <c r="H3544" i="5" s="1"/>
  <c r="E3545" i="5"/>
  <c r="F3545" i="5" s="1"/>
  <c r="G3545" i="5"/>
  <c r="H3545" i="5" s="1"/>
  <c r="E3546" i="5"/>
  <c r="F3546" i="5" s="1"/>
  <c r="G3546" i="5"/>
  <c r="H3546" i="5" s="1"/>
  <c r="E3547" i="5"/>
  <c r="F3547" i="5" s="1"/>
  <c r="G3547" i="5"/>
  <c r="H3547" i="5" s="1"/>
  <c r="E3548" i="5"/>
  <c r="F3548" i="5" s="1"/>
  <c r="G3548" i="5"/>
  <c r="H3548" i="5" s="1"/>
  <c r="E3549" i="5"/>
  <c r="F3549" i="5" s="1"/>
  <c r="G3549" i="5"/>
  <c r="H3549" i="5" s="1"/>
  <c r="E3550" i="5"/>
  <c r="F3550" i="5" s="1"/>
  <c r="G3550" i="5"/>
  <c r="H3550" i="5" s="1"/>
  <c r="E3551" i="5"/>
  <c r="F3551" i="5" s="1"/>
  <c r="G3551" i="5"/>
  <c r="H3551" i="5" s="1"/>
  <c r="E3552" i="5"/>
  <c r="F3552" i="5" s="1"/>
  <c r="G3552" i="5"/>
  <c r="H3552" i="5" s="1"/>
  <c r="E3553" i="5"/>
  <c r="F3553" i="5" s="1"/>
  <c r="G3553" i="5"/>
  <c r="H3553" i="5" s="1"/>
  <c r="E3554" i="5"/>
  <c r="F3554" i="5" s="1"/>
  <c r="G3554" i="5"/>
  <c r="H3554" i="5" s="1"/>
  <c r="E3555" i="5"/>
  <c r="F3555" i="5" s="1"/>
  <c r="G3555" i="5"/>
  <c r="H3555" i="5" s="1"/>
  <c r="E3556" i="5"/>
  <c r="F3556" i="5" s="1"/>
  <c r="G3556" i="5"/>
  <c r="H3556" i="5" s="1"/>
  <c r="E3557" i="5"/>
  <c r="F3557" i="5" s="1"/>
  <c r="G3557" i="5"/>
  <c r="H3557" i="5" s="1"/>
  <c r="E3558" i="5"/>
  <c r="F3558" i="5" s="1"/>
  <c r="G3558" i="5"/>
  <c r="H3558" i="5" s="1"/>
  <c r="E3559" i="5"/>
  <c r="F3559" i="5" s="1"/>
  <c r="G3559" i="5"/>
  <c r="H3559" i="5" s="1"/>
  <c r="E3560" i="5"/>
  <c r="F3560" i="5" s="1"/>
  <c r="G3560" i="5"/>
  <c r="H3560" i="5" s="1"/>
  <c r="E3561" i="5"/>
  <c r="F3561" i="5" s="1"/>
  <c r="G3561" i="5"/>
  <c r="H3561" i="5" s="1"/>
  <c r="E3562" i="5"/>
  <c r="F3562" i="5" s="1"/>
  <c r="G3562" i="5"/>
  <c r="H3562" i="5" s="1"/>
  <c r="E3563" i="5"/>
  <c r="F3563" i="5" s="1"/>
  <c r="G3563" i="5"/>
  <c r="H3563" i="5" s="1"/>
  <c r="E3564" i="5"/>
  <c r="F3564" i="5" s="1"/>
  <c r="G3564" i="5"/>
  <c r="H3564" i="5" s="1"/>
  <c r="E3565" i="5"/>
  <c r="F3565" i="5" s="1"/>
  <c r="G3565" i="5"/>
  <c r="H3565" i="5" s="1"/>
  <c r="E3566" i="5"/>
  <c r="F3566" i="5" s="1"/>
  <c r="G3566" i="5"/>
  <c r="H3566" i="5" s="1"/>
  <c r="E3567" i="5"/>
  <c r="F3567" i="5" s="1"/>
  <c r="G3567" i="5"/>
  <c r="H3567" i="5" s="1"/>
  <c r="E3568" i="5"/>
  <c r="F3568" i="5" s="1"/>
  <c r="G3568" i="5"/>
  <c r="H3568" i="5" s="1"/>
  <c r="E3569" i="5"/>
  <c r="F3569" i="5" s="1"/>
  <c r="G3569" i="5"/>
  <c r="H3569" i="5" s="1"/>
  <c r="E3570" i="5"/>
  <c r="F3570" i="5" s="1"/>
  <c r="G3570" i="5"/>
  <c r="H3570" i="5" s="1"/>
  <c r="E3571" i="5"/>
  <c r="F3571" i="5" s="1"/>
  <c r="G3571" i="5"/>
  <c r="H3571" i="5" s="1"/>
  <c r="E3572" i="5"/>
  <c r="F3572" i="5" s="1"/>
  <c r="G3572" i="5"/>
  <c r="H3572" i="5" s="1"/>
  <c r="E3573" i="5"/>
  <c r="F3573" i="5" s="1"/>
  <c r="G3573" i="5"/>
  <c r="H3573" i="5" s="1"/>
  <c r="E3574" i="5"/>
  <c r="F3574" i="5" s="1"/>
  <c r="G3574" i="5"/>
  <c r="H3574" i="5" s="1"/>
  <c r="E3575" i="5"/>
  <c r="F3575" i="5" s="1"/>
  <c r="G3575" i="5"/>
  <c r="H3575" i="5" s="1"/>
  <c r="E3576" i="5"/>
  <c r="F3576" i="5" s="1"/>
  <c r="G3576" i="5"/>
  <c r="H3576" i="5" s="1"/>
  <c r="E3577" i="5"/>
  <c r="F3577" i="5" s="1"/>
  <c r="G3577" i="5"/>
  <c r="H3577" i="5" s="1"/>
  <c r="E3578" i="5"/>
  <c r="F3578" i="5" s="1"/>
  <c r="G3578" i="5"/>
  <c r="H3578" i="5" s="1"/>
  <c r="E3579" i="5"/>
  <c r="F3579" i="5" s="1"/>
  <c r="G3579" i="5"/>
  <c r="H3579" i="5" s="1"/>
  <c r="E3580" i="5"/>
  <c r="F3580" i="5" s="1"/>
  <c r="G3580" i="5"/>
  <c r="H3580" i="5" s="1"/>
  <c r="E3581" i="5"/>
  <c r="F3581" i="5" s="1"/>
  <c r="G3581" i="5"/>
  <c r="H3581" i="5" s="1"/>
  <c r="E3582" i="5"/>
  <c r="F3582" i="5" s="1"/>
  <c r="G3582" i="5"/>
  <c r="H3582" i="5" s="1"/>
  <c r="E3583" i="5"/>
  <c r="F3583" i="5" s="1"/>
  <c r="G3583" i="5"/>
  <c r="H3583" i="5" s="1"/>
  <c r="E3584" i="5"/>
  <c r="F3584" i="5" s="1"/>
  <c r="G3584" i="5"/>
  <c r="H3584" i="5" s="1"/>
  <c r="E3585" i="5"/>
  <c r="F3585" i="5" s="1"/>
  <c r="G3585" i="5"/>
  <c r="H3585" i="5" s="1"/>
  <c r="E3586" i="5"/>
  <c r="F3586" i="5" s="1"/>
  <c r="G3586" i="5"/>
  <c r="H3586" i="5" s="1"/>
  <c r="E3587" i="5"/>
  <c r="F3587" i="5" s="1"/>
  <c r="G3587" i="5"/>
  <c r="H3587" i="5" s="1"/>
  <c r="E3588" i="5"/>
  <c r="F3588" i="5" s="1"/>
  <c r="G3588" i="5"/>
  <c r="H3588" i="5" s="1"/>
  <c r="E3589" i="5"/>
  <c r="F3589" i="5" s="1"/>
  <c r="G3589" i="5"/>
  <c r="H3589" i="5" s="1"/>
  <c r="E3590" i="5"/>
  <c r="F3590" i="5" s="1"/>
  <c r="G3590" i="5"/>
  <c r="H3590" i="5" s="1"/>
  <c r="E3591" i="5"/>
  <c r="F3591" i="5" s="1"/>
  <c r="G3591" i="5"/>
  <c r="H3591" i="5" s="1"/>
  <c r="E3592" i="5"/>
  <c r="F3592" i="5" s="1"/>
  <c r="G3592" i="5"/>
  <c r="H3592" i="5" s="1"/>
  <c r="E3593" i="5"/>
  <c r="F3593" i="5" s="1"/>
  <c r="G3593" i="5"/>
  <c r="H3593" i="5" s="1"/>
  <c r="E3594" i="5"/>
  <c r="F3594" i="5" s="1"/>
  <c r="G3594" i="5"/>
  <c r="H3594" i="5" s="1"/>
  <c r="E3595" i="5"/>
  <c r="F3595" i="5" s="1"/>
  <c r="G3595" i="5"/>
  <c r="H3595" i="5" s="1"/>
  <c r="E3596" i="5"/>
  <c r="F3596" i="5" s="1"/>
  <c r="G3596" i="5"/>
  <c r="H3596" i="5" s="1"/>
  <c r="E3597" i="5"/>
  <c r="F3597" i="5" s="1"/>
  <c r="G3597" i="5"/>
  <c r="H3597" i="5" s="1"/>
  <c r="E3598" i="5"/>
  <c r="F3598" i="5" s="1"/>
  <c r="G3598" i="5"/>
  <c r="H3598" i="5" s="1"/>
  <c r="E3599" i="5"/>
  <c r="F3599" i="5" s="1"/>
  <c r="G3599" i="5"/>
  <c r="H3599" i="5" s="1"/>
  <c r="E3600" i="5"/>
  <c r="F3600" i="5" s="1"/>
  <c r="G3600" i="5"/>
  <c r="H3600" i="5" s="1"/>
  <c r="E3601" i="5"/>
  <c r="F3601" i="5" s="1"/>
  <c r="G3601" i="5"/>
  <c r="H3601" i="5" s="1"/>
  <c r="E3602" i="5"/>
  <c r="F3602" i="5" s="1"/>
  <c r="G3602" i="5"/>
  <c r="H3602" i="5" s="1"/>
  <c r="E3603" i="5"/>
  <c r="F3603" i="5" s="1"/>
  <c r="G3603" i="5"/>
  <c r="H3603" i="5" s="1"/>
  <c r="E3604" i="5"/>
  <c r="F3604" i="5" s="1"/>
  <c r="G3604" i="5"/>
  <c r="H3604" i="5" s="1"/>
  <c r="E3605" i="5"/>
  <c r="F3605" i="5" s="1"/>
  <c r="G3605" i="5"/>
  <c r="H3605" i="5" s="1"/>
  <c r="E3606" i="5"/>
  <c r="F3606" i="5" s="1"/>
  <c r="G3606" i="5"/>
  <c r="H3606" i="5" s="1"/>
  <c r="E3607" i="5"/>
  <c r="F3607" i="5" s="1"/>
  <c r="G3607" i="5"/>
  <c r="H3607" i="5" s="1"/>
  <c r="E3608" i="5"/>
  <c r="F3608" i="5" s="1"/>
  <c r="G3608" i="5"/>
  <c r="H3608" i="5" s="1"/>
  <c r="E3609" i="5"/>
  <c r="F3609" i="5" s="1"/>
  <c r="G3609" i="5"/>
  <c r="H3609" i="5" s="1"/>
  <c r="E3610" i="5"/>
  <c r="F3610" i="5" s="1"/>
  <c r="G3610" i="5"/>
  <c r="H3610" i="5" s="1"/>
  <c r="E3611" i="5"/>
  <c r="F3611" i="5" s="1"/>
  <c r="G3611" i="5"/>
  <c r="H3611" i="5" s="1"/>
  <c r="E3612" i="5"/>
  <c r="F3612" i="5" s="1"/>
  <c r="G3612" i="5"/>
  <c r="H3612" i="5" s="1"/>
  <c r="E3613" i="5"/>
  <c r="F3613" i="5" s="1"/>
  <c r="G3613" i="5"/>
  <c r="H3613" i="5" s="1"/>
  <c r="E3614" i="5"/>
  <c r="F3614" i="5" s="1"/>
  <c r="G3614" i="5"/>
  <c r="H3614" i="5" s="1"/>
  <c r="E3615" i="5"/>
  <c r="F3615" i="5" s="1"/>
  <c r="G3615" i="5"/>
  <c r="H3615" i="5" s="1"/>
  <c r="E3616" i="5"/>
  <c r="F3616" i="5" s="1"/>
  <c r="G3616" i="5"/>
  <c r="H3616" i="5" s="1"/>
  <c r="E3617" i="5"/>
  <c r="F3617" i="5" s="1"/>
  <c r="G3617" i="5"/>
  <c r="H3617" i="5" s="1"/>
  <c r="E3618" i="5"/>
  <c r="F3618" i="5" s="1"/>
  <c r="G3618" i="5"/>
  <c r="H3618" i="5" s="1"/>
  <c r="E3619" i="5"/>
  <c r="F3619" i="5" s="1"/>
  <c r="G3619" i="5"/>
  <c r="H3619" i="5" s="1"/>
  <c r="E3620" i="5"/>
  <c r="F3620" i="5" s="1"/>
  <c r="G3620" i="5"/>
  <c r="H3620" i="5" s="1"/>
  <c r="E3621" i="5"/>
  <c r="F3621" i="5" s="1"/>
  <c r="G3621" i="5"/>
  <c r="H3621" i="5" s="1"/>
  <c r="E3622" i="5"/>
  <c r="F3622" i="5" s="1"/>
  <c r="G3622" i="5"/>
  <c r="H3622" i="5" s="1"/>
  <c r="E3623" i="5"/>
  <c r="F3623" i="5" s="1"/>
  <c r="G3623" i="5"/>
  <c r="H3623" i="5" s="1"/>
  <c r="E3624" i="5"/>
  <c r="F3624" i="5" s="1"/>
  <c r="G3624" i="5"/>
  <c r="H3624" i="5" s="1"/>
  <c r="E3625" i="5"/>
  <c r="F3625" i="5" s="1"/>
  <c r="G3625" i="5"/>
  <c r="H3625" i="5" s="1"/>
  <c r="E3626" i="5"/>
  <c r="F3626" i="5" s="1"/>
  <c r="G3626" i="5"/>
  <c r="H3626" i="5" s="1"/>
  <c r="E3627" i="5"/>
  <c r="F3627" i="5" s="1"/>
  <c r="G3627" i="5"/>
  <c r="H3627" i="5" s="1"/>
  <c r="E3628" i="5"/>
  <c r="F3628" i="5" s="1"/>
  <c r="G3628" i="5"/>
  <c r="H3628" i="5" s="1"/>
  <c r="E3629" i="5"/>
  <c r="F3629" i="5" s="1"/>
  <c r="G3629" i="5"/>
  <c r="H3629" i="5" s="1"/>
  <c r="E3630" i="5"/>
  <c r="F3630" i="5" s="1"/>
  <c r="G3630" i="5"/>
  <c r="H3630" i="5" s="1"/>
  <c r="E3631" i="5"/>
  <c r="F3631" i="5" s="1"/>
  <c r="G3631" i="5"/>
  <c r="H3631" i="5" s="1"/>
  <c r="E3632" i="5"/>
  <c r="F3632" i="5" s="1"/>
  <c r="G3632" i="5"/>
  <c r="H3632" i="5" s="1"/>
  <c r="E3633" i="5"/>
  <c r="F3633" i="5" s="1"/>
  <c r="G3633" i="5"/>
  <c r="H3633" i="5" s="1"/>
  <c r="E3634" i="5"/>
  <c r="F3634" i="5" s="1"/>
  <c r="G3634" i="5"/>
  <c r="H3634" i="5" s="1"/>
  <c r="E3635" i="5"/>
  <c r="F3635" i="5" s="1"/>
  <c r="G3635" i="5"/>
  <c r="H3635" i="5" s="1"/>
  <c r="E3636" i="5"/>
  <c r="F3636" i="5" s="1"/>
  <c r="G3636" i="5"/>
  <c r="H3636" i="5" s="1"/>
  <c r="E3637" i="5"/>
  <c r="F3637" i="5" s="1"/>
  <c r="G3637" i="5"/>
  <c r="H3637" i="5" s="1"/>
  <c r="E3638" i="5"/>
  <c r="F3638" i="5" s="1"/>
  <c r="G3638" i="5"/>
  <c r="H3638" i="5" s="1"/>
  <c r="E3639" i="5"/>
  <c r="F3639" i="5" s="1"/>
  <c r="G3639" i="5"/>
  <c r="H3639" i="5" s="1"/>
  <c r="E3640" i="5"/>
  <c r="F3640" i="5" s="1"/>
  <c r="G3640" i="5"/>
  <c r="H3640" i="5" s="1"/>
  <c r="E3641" i="5"/>
  <c r="F3641" i="5" s="1"/>
  <c r="G3641" i="5"/>
  <c r="H3641" i="5" s="1"/>
  <c r="E3642" i="5"/>
  <c r="F3642" i="5" s="1"/>
  <c r="G3642" i="5"/>
  <c r="H3642" i="5" s="1"/>
  <c r="E3643" i="5"/>
  <c r="F3643" i="5" s="1"/>
  <c r="G3643" i="5"/>
  <c r="H3643" i="5" s="1"/>
  <c r="E3644" i="5"/>
  <c r="F3644" i="5" s="1"/>
  <c r="G3644" i="5"/>
  <c r="H3644" i="5" s="1"/>
  <c r="E3645" i="5"/>
  <c r="F3645" i="5" s="1"/>
  <c r="G3645" i="5"/>
  <c r="H3645" i="5" s="1"/>
  <c r="E3646" i="5"/>
  <c r="F3646" i="5" s="1"/>
  <c r="G3646" i="5"/>
  <c r="H3646" i="5" s="1"/>
  <c r="E3647" i="5"/>
  <c r="F3647" i="5" s="1"/>
  <c r="G3647" i="5"/>
  <c r="H3647" i="5" s="1"/>
  <c r="E3648" i="5"/>
  <c r="F3648" i="5" s="1"/>
  <c r="G3648" i="5"/>
  <c r="H3648" i="5" s="1"/>
  <c r="E3649" i="5"/>
  <c r="F3649" i="5" s="1"/>
  <c r="G3649" i="5"/>
  <c r="H3649" i="5" s="1"/>
  <c r="E3650" i="5"/>
  <c r="F3650" i="5" s="1"/>
  <c r="G3650" i="5"/>
  <c r="H3650" i="5" s="1"/>
  <c r="E3651" i="5"/>
  <c r="F3651" i="5" s="1"/>
  <c r="G3651" i="5"/>
  <c r="H3651" i="5" s="1"/>
  <c r="E3652" i="5"/>
  <c r="F3652" i="5" s="1"/>
  <c r="G3652" i="5"/>
  <c r="H3652" i="5" s="1"/>
  <c r="E3653" i="5"/>
  <c r="F3653" i="5" s="1"/>
  <c r="G3653" i="5"/>
  <c r="H3653" i="5" s="1"/>
  <c r="E3654" i="5"/>
  <c r="F3654" i="5" s="1"/>
  <c r="G3654" i="5"/>
  <c r="H3654" i="5" s="1"/>
  <c r="E3655" i="5"/>
  <c r="F3655" i="5" s="1"/>
  <c r="G3655" i="5"/>
  <c r="H3655" i="5" s="1"/>
  <c r="E3656" i="5"/>
  <c r="F3656" i="5" s="1"/>
  <c r="G3656" i="5"/>
  <c r="H3656" i="5" s="1"/>
  <c r="E3657" i="5"/>
  <c r="F3657" i="5" s="1"/>
  <c r="G3657" i="5"/>
  <c r="H3657" i="5" s="1"/>
  <c r="E3658" i="5"/>
  <c r="F3658" i="5" s="1"/>
  <c r="G3658" i="5"/>
  <c r="H3658" i="5" s="1"/>
  <c r="E3659" i="5"/>
  <c r="F3659" i="5" s="1"/>
  <c r="G3659" i="5"/>
  <c r="H3659" i="5" s="1"/>
  <c r="E3660" i="5"/>
  <c r="F3660" i="5" s="1"/>
  <c r="G3660" i="5"/>
  <c r="H3660" i="5" s="1"/>
  <c r="E3661" i="5"/>
  <c r="F3661" i="5" s="1"/>
  <c r="G3661" i="5"/>
  <c r="H3661" i="5" s="1"/>
  <c r="E3662" i="5"/>
  <c r="F3662" i="5" s="1"/>
  <c r="G3662" i="5"/>
  <c r="H3662" i="5" s="1"/>
  <c r="E3663" i="5"/>
  <c r="F3663" i="5" s="1"/>
  <c r="G3663" i="5"/>
  <c r="H3663" i="5" s="1"/>
  <c r="E3664" i="5"/>
  <c r="F3664" i="5" s="1"/>
  <c r="G3664" i="5"/>
  <c r="H3664" i="5" s="1"/>
  <c r="E3665" i="5"/>
  <c r="F3665" i="5" s="1"/>
  <c r="G3665" i="5"/>
  <c r="H3665" i="5" s="1"/>
  <c r="E3666" i="5"/>
  <c r="F3666" i="5" s="1"/>
  <c r="G3666" i="5"/>
  <c r="H3666" i="5" s="1"/>
  <c r="E3667" i="5"/>
  <c r="F3667" i="5" s="1"/>
  <c r="G3667" i="5"/>
  <c r="H3667" i="5" s="1"/>
  <c r="E3668" i="5"/>
  <c r="F3668" i="5" s="1"/>
  <c r="G3668" i="5"/>
  <c r="H3668" i="5" s="1"/>
  <c r="E3669" i="5"/>
  <c r="F3669" i="5" s="1"/>
  <c r="G3669" i="5"/>
  <c r="H3669" i="5" s="1"/>
  <c r="E3670" i="5"/>
  <c r="F3670" i="5" s="1"/>
  <c r="G3670" i="5"/>
  <c r="H3670" i="5" s="1"/>
  <c r="E3671" i="5"/>
  <c r="F3671" i="5" s="1"/>
  <c r="G3671" i="5"/>
  <c r="H3671" i="5" s="1"/>
  <c r="E3672" i="5"/>
  <c r="F3672" i="5" s="1"/>
  <c r="G3672" i="5"/>
  <c r="H3672" i="5" s="1"/>
  <c r="E3673" i="5"/>
  <c r="F3673" i="5" s="1"/>
  <c r="G3673" i="5"/>
  <c r="H3673" i="5" s="1"/>
  <c r="E3674" i="5"/>
  <c r="F3674" i="5" s="1"/>
  <c r="G3674" i="5"/>
  <c r="H3674" i="5" s="1"/>
  <c r="E3675" i="5"/>
  <c r="F3675" i="5" s="1"/>
  <c r="G3675" i="5"/>
  <c r="H3675" i="5" s="1"/>
  <c r="E3676" i="5"/>
  <c r="F3676" i="5" s="1"/>
  <c r="G3676" i="5"/>
  <c r="H3676" i="5" s="1"/>
  <c r="E3677" i="5"/>
  <c r="F3677" i="5" s="1"/>
  <c r="G3677" i="5"/>
  <c r="H3677" i="5" s="1"/>
  <c r="E3678" i="5"/>
  <c r="F3678" i="5" s="1"/>
  <c r="G3678" i="5"/>
  <c r="H3678" i="5" s="1"/>
  <c r="E3679" i="5"/>
  <c r="F3679" i="5" s="1"/>
  <c r="G3679" i="5"/>
  <c r="H3679" i="5" s="1"/>
  <c r="E3680" i="5"/>
  <c r="F3680" i="5" s="1"/>
  <c r="G3680" i="5"/>
  <c r="H3680" i="5" s="1"/>
  <c r="E3681" i="5"/>
  <c r="F3681" i="5" s="1"/>
  <c r="G3681" i="5"/>
  <c r="H3681" i="5" s="1"/>
  <c r="E3682" i="5"/>
  <c r="F3682" i="5" s="1"/>
  <c r="G3682" i="5"/>
  <c r="H3682" i="5" s="1"/>
  <c r="E3683" i="5"/>
  <c r="F3683" i="5" s="1"/>
  <c r="G3683" i="5"/>
  <c r="H3683" i="5" s="1"/>
  <c r="E3684" i="5"/>
  <c r="F3684" i="5" s="1"/>
  <c r="G3684" i="5"/>
  <c r="H3684" i="5" s="1"/>
  <c r="E3685" i="5"/>
  <c r="F3685" i="5" s="1"/>
  <c r="G3685" i="5"/>
  <c r="H3685" i="5" s="1"/>
  <c r="E3686" i="5"/>
  <c r="F3686" i="5" s="1"/>
  <c r="G3686" i="5"/>
  <c r="H3686" i="5" s="1"/>
  <c r="E3687" i="5"/>
  <c r="F3687" i="5" s="1"/>
  <c r="G3687" i="5"/>
  <c r="H3687" i="5" s="1"/>
  <c r="E3688" i="5"/>
  <c r="F3688" i="5" s="1"/>
  <c r="G3688" i="5"/>
  <c r="H3688" i="5" s="1"/>
  <c r="E3689" i="5"/>
  <c r="F3689" i="5" s="1"/>
  <c r="G3689" i="5"/>
  <c r="H3689" i="5" s="1"/>
  <c r="E3690" i="5"/>
  <c r="F3690" i="5" s="1"/>
  <c r="G3690" i="5"/>
  <c r="H3690" i="5" s="1"/>
  <c r="E3691" i="5"/>
  <c r="F3691" i="5" s="1"/>
  <c r="G3691" i="5"/>
  <c r="H3691" i="5" s="1"/>
  <c r="E3692" i="5"/>
  <c r="F3692" i="5" s="1"/>
  <c r="G3692" i="5"/>
  <c r="H3692" i="5" s="1"/>
  <c r="E3693" i="5"/>
  <c r="F3693" i="5" s="1"/>
  <c r="G3693" i="5"/>
  <c r="H3693" i="5" s="1"/>
  <c r="E3694" i="5"/>
  <c r="F3694" i="5" s="1"/>
  <c r="G3694" i="5"/>
  <c r="H3694" i="5" s="1"/>
  <c r="E3695" i="5"/>
  <c r="F3695" i="5" s="1"/>
  <c r="G3695" i="5"/>
  <c r="H3695" i="5" s="1"/>
  <c r="E3696" i="5"/>
  <c r="F3696" i="5" s="1"/>
  <c r="G3696" i="5"/>
  <c r="H3696" i="5" s="1"/>
  <c r="E3697" i="5"/>
  <c r="F3697" i="5" s="1"/>
  <c r="G3697" i="5"/>
  <c r="H3697" i="5" s="1"/>
  <c r="E3698" i="5"/>
  <c r="F3698" i="5" s="1"/>
  <c r="G3698" i="5"/>
  <c r="H3698" i="5" s="1"/>
  <c r="E3699" i="5"/>
  <c r="F3699" i="5" s="1"/>
  <c r="G3699" i="5"/>
  <c r="H3699" i="5" s="1"/>
  <c r="E3700" i="5"/>
  <c r="F3700" i="5" s="1"/>
  <c r="G3700" i="5"/>
  <c r="H3700" i="5" s="1"/>
  <c r="E3701" i="5"/>
  <c r="F3701" i="5" s="1"/>
  <c r="G3701" i="5"/>
  <c r="H3701" i="5" s="1"/>
  <c r="E3702" i="5"/>
  <c r="F3702" i="5" s="1"/>
  <c r="G3702" i="5"/>
  <c r="H3702" i="5" s="1"/>
  <c r="E3703" i="5"/>
  <c r="F3703" i="5" s="1"/>
  <c r="G3703" i="5"/>
  <c r="H3703" i="5" s="1"/>
  <c r="E3704" i="5"/>
  <c r="F3704" i="5" s="1"/>
  <c r="G3704" i="5"/>
  <c r="H3704" i="5" s="1"/>
  <c r="E3705" i="5"/>
  <c r="F3705" i="5" s="1"/>
  <c r="G3705" i="5"/>
  <c r="H3705" i="5" s="1"/>
  <c r="E3706" i="5"/>
  <c r="F3706" i="5" s="1"/>
  <c r="G3706" i="5"/>
  <c r="H3706" i="5" s="1"/>
  <c r="E3707" i="5"/>
  <c r="F3707" i="5" s="1"/>
  <c r="G3707" i="5"/>
  <c r="H3707" i="5" s="1"/>
  <c r="E3708" i="5"/>
  <c r="F3708" i="5" s="1"/>
  <c r="G3708" i="5"/>
  <c r="H3708" i="5" s="1"/>
  <c r="E3709" i="5"/>
  <c r="F3709" i="5" s="1"/>
  <c r="G3709" i="5"/>
  <c r="H3709" i="5" s="1"/>
  <c r="E3710" i="5"/>
  <c r="F3710" i="5" s="1"/>
  <c r="G3710" i="5"/>
  <c r="H3710" i="5" s="1"/>
  <c r="E3711" i="5"/>
  <c r="F3711" i="5" s="1"/>
  <c r="G3711" i="5"/>
  <c r="H3711" i="5" s="1"/>
  <c r="E3712" i="5"/>
  <c r="F3712" i="5" s="1"/>
  <c r="G3712" i="5"/>
  <c r="H3712" i="5" s="1"/>
  <c r="E3713" i="5"/>
  <c r="F3713" i="5" s="1"/>
  <c r="G3713" i="5"/>
  <c r="H3713" i="5" s="1"/>
  <c r="E3714" i="5"/>
  <c r="F3714" i="5" s="1"/>
  <c r="G3714" i="5"/>
  <c r="H3714" i="5" s="1"/>
  <c r="E3715" i="5"/>
  <c r="F3715" i="5" s="1"/>
  <c r="G3715" i="5"/>
  <c r="H3715" i="5" s="1"/>
  <c r="E3716" i="5"/>
  <c r="F3716" i="5" s="1"/>
  <c r="G3716" i="5"/>
  <c r="H3716" i="5" s="1"/>
  <c r="E3717" i="5"/>
  <c r="F3717" i="5" s="1"/>
  <c r="G3717" i="5"/>
  <c r="H3717" i="5" s="1"/>
  <c r="E3718" i="5"/>
  <c r="F3718" i="5" s="1"/>
  <c r="G3718" i="5"/>
  <c r="H3718" i="5" s="1"/>
  <c r="E3719" i="5"/>
  <c r="F3719" i="5" s="1"/>
  <c r="G3719" i="5"/>
  <c r="H3719" i="5" s="1"/>
  <c r="E3720" i="5"/>
  <c r="F3720" i="5" s="1"/>
  <c r="G3720" i="5"/>
  <c r="H3720" i="5" s="1"/>
  <c r="E3721" i="5"/>
  <c r="F3721" i="5" s="1"/>
  <c r="G3721" i="5"/>
  <c r="H3721" i="5" s="1"/>
  <c r="E3722" i="5"/>
  <c r="F3722" i="5" s="1"/>
  <c r="G3722" i="5"/>
  <c r="H3722" i="5" s="1"/>
  <c r="E3723" i="5"/>
  <c r="F3723" i="5" s="1"/>
  <c r="G3723" i="5"/>
  <c r="H3723" i="5" s="1"/>
  <c r="E3724" i="5"/>
  <c r="F3724" i="5" s="1"/>
  <c r="G3724" i="5"/>
  <c r="H3724" i="5" s="1"/>
  <c r="E3725" i="5"/>
  <c r="F3725" i="5" s="1"/>
  <c r="G3725" i="5"/>
  <c r="H3725" i="5" s="1"/>
  <c r="E3726" i="5"/>
  <c r="F3726" i="5" s="1"/>
  <c r="G3726" i="5"/>
  <c r="H3726" i="5" s="1"/>
  <c r="E3727" i="5"/>
  <c r="F3727" i="5" s="1"/>
  <c r="G3727" i="5"/>
  <c r="H3727" i="5" s="1"/>
  <c r="E3728" i="5"/>
  <c r="F3728" i="5" s="1"/>
  <c r="G3728" i="5"/>
  <c r="H3728" i="5" s="1"/>
  <c r="E3729" i="5"/>
  <c r="F3729" i="5" s="1"/>
  <c r="G3729" i="5"/>
  <c r="H3729" i="5" s="1"/>
  <c r="E3730" i="5"/>
  <c r="F3730" i="5" s="1"/>
  <c r="G3730" i="5"/>
  <c r="H3730" i="5" s="1"/>
  <c r="E3731" i="5"/>
  <c r="F3731" i="5" s="1"/>
  <c r="G3731" i="5"/>
  <c r="H3731" i="5" s="1"/>
  <c r="E3732" i="5"/>
  <c r="F3732" i="5" s="1"/>
  <c r="G3732" i="5"/>
  <c r="H3732" i="5" s="1"/>
  <c r="E3733" i="5"/>
  <c r="F3733" i="5" s="1"/>
  <c r="G3733" i="5"/>
  <c r="H3733" i="5" s="1"/>
  <c r="E3734" i="5"/>
  <c r="F3734" i="5" s="1"/>
  <c r="G3734" i="5"/>
  <c r="H3734" i="5" s="1"/>
  <c r="E3735" i="5"/>
  <c r="F3735" i="5" s="1"/>
  <c r="G3735" i="5"/>
  <c r="H3735" i="5" s="1"/>
  <c r="E3736" i="5"/>
  <c r="F3736" i="5" s="1"/>
  <c r="G3736" i="5"/>
  <c r="H3736" i="5" s="1"/>
  <c r="E3737" i="5"/>
  <c r="F3737" i="5" s="1"/>
  <c r="G3737" i="5"/>
  <c r="H3737" i="5" s="1"/>
  <c r="E3738" i="5"/>
  <c r="F3738" i="5" s="1"/>
  <c r="G3738" i="5"/>
  <c r="H3738" i="5" s="1"/>
  <c r="E3739" i="5"/>
  <c r="F3739" i="5" s="1"/>
  <c r="G3739" i="5"/>
  <c r="H3739" i="5" s="1"/>
  <c r="E3740" i="5"/>
  <c r="F3740" i="5" s="1"/>
  <c r="G3740" i="5"/>
  <c r="H3740" i="5" s="1"/>
  <c r="E3741" i="5"/>
  <c r="F3741" i="5" s="1"/>
  <c r="G3741" i="5"/>
  <c r="H3741" i="5" s="1"/>
  <c r="E3742" i="5"/>
  <c r="F3742" i="5" s="1"/>
  <c r="G3742" i="5"/>
  <c r="H3742" i="5" s="1"/>
  <c r="E3743" i="5"/>
  <c r="F3743" i="5" s="1"/>
  <c r="G3743" i="5"/>
  <c r="H3743" i="5" s="1"/>
  <c r="E3744" i="5"/>
  <c r="F3744" i="5" s="1"/>
  <c r="G3744" i="5"/>
  <c r="H3744" i="5" s="1"/>
  <c r="E3745" i="5"/>
  <c r="F3745" i="5" s="1"/>
  <c r="G3745" i="5"/>
  <c r="H3745" i="5" s="1"/>
  <c r="E3746" i="5"/>
  <c r="F3746" i="5" s="1"/>
  <c r="G3746" i="5"/>
  <c r="H3746" i="5" s="1"/>
  <c r="E3747" i="5"/>
  <c r="F3747" i="5" s="1"/>
  <c r="G3747" i="5"/>
  <c r="H3747" i="5" s="1"/>
  <c r="E3748" i="5"/>
  <c r="F3748" i="5" s="1"/>
  <c r="G3748" i="5"/>
  <c r="H3748" i="5" s="1"/>
  <c r="E3749" i="5"/>
  <c r="F3749" i="5" s="1"/>
  <c r="G3749" i="5"/>
  <c r="H3749" i="5" s="1"/>
  <c r="E3750" i="5"/>
  <c r="F3750" i="5" s="1"/>
  <c r="G3750" i="5"/>
  <c r="H3750" i="5" s="1"/>
  <c r="E3751" i="5"/>
  <c r="F3751" i="5" s="1"/>
  <c r="G3751" i="5"/>
  <c r="H3751" i="5" s="1"/>
  <c r="E3752" i="5"/>
  <c r="F3752" i="5" s="1"/>
  <c r="G3752" i="5"/>
  <c r="H3752" i="5" s="1"/>
  <c r="E3753" i="5"/>
  <c r="F3753" i="5" s="1"/>
  <c r="G3753" i="5"/>
  <c r="H3753" i="5" s="1"/>
  <c r="E3754" i="5"/>
  <c r="F3754" i="5" s="1"/>
  <c r="G3754" i="5"/>
  <c r="H3754" i="5" s="1"/>
  <c r="E3755" i="5"/>
  <c r="F3755" i="5" s="1"/>
  <c r="G3755" i="5"/>
  <c r="H3755" i="5" s="1"/>
  <c r="E3756" i="5"/>
  <c r="F3756" i="5" s="1"/>
  <c r="G3756" i="5"/>
  <c r="H3756" i="5" s="1"/>
  <c r="E3757" i="5"/>
  <c r="F3757" i="5" s="1"/>
  <c r="G3757" i="5"/>
  <c r="H3757" i="5" s="1"/>
  <c r="E3758" i="5"/>
  <c r="F3758" i="5" s="1"/>
  <c r="G3758" i="5"/>
  <c r="H3758" i="5" s="1"/>
  <c r="E3759" i="5"/>
  <c r="F3759" i="5" s="1"/>
  <c r="G3759" i="5"/>
  <c r="H3759" i="5" s="1"/>
  <c r="E3760" i="5"/>
  <c r="F3760" i="5" s="1"/>
  <c r="G3760" i="5"/>
  <c r="H3760" i="5" s="1"/>
  <c r="E3761" i="5"/>
  <c r="F3761" i="5" s="1"/>
  <c r="G3761" i="5"/>
  <c r="H3761" i="5" s="1"/>
  <c r="E3762" i="5"/>
  <c r="F3762" i="5" s="1"/>
  <c r="G3762" i="5"/>
  <c r="H3762" i="5" s="1"/>
  <c r="E3763" i="5"/>
  <c r="F3763" i="5" s="1"/>
  <c r="G3763" i="5"/>
  <c r="H3763" i="5" s="1"/>
  <c r="E3764" i="5"/>
  <c r="F3764" i="5" s="1"/>
  <c r="G3764" i="5"/>
  <c r="H3764" i="5" s="1"/>
  <c r="E3765" i="5"/>
  <c r="F3765" i="5" s="1"/>
  <c r="G3765" i="5"/>
  <c r="H3765" i="5" s="1"/>
  <c r="E3766" i="5"/>
  <c r="F3766" i="5" s="1"/>
  <c r="G3766" i="5"/>
  <c r="H3766" i="5" s="1"/>
  <c r="E3767" i="5"/>
  <c r="F3767" i="5" s="1"/>
  <c r="G3767" i="5"/>
  <c r="H3767" i="5" s="1"/>
  <c r="E3768" i="5"/>
  <c r="F3768" i="5" s="1"/>
  <c r="G3768" i="5"/>
  <c r="H3768" i="5" s="1"/>
  <c r="E3769" i="5"/>
  <c r="F3769" i="5" s="1"/>
  <c r="G3769" i="5"/>
  <c r="H3769" i="5" s="1"/>
  <c r="E3770" i="5"/>
  <c r="F3770" i="5" s="1"/>
  <c r="G3770" i="5"/>
  <c r="H3770" i="5" s="1"/>
  <c r="E3771" i="5"/>
  <c r="F3771" i="5" s="1"/>
  <c r="G3771" i="5"/>
  <c r="H3771" i="5" s="1"/>
  <c r="E3772" i="5"/>
  <c r="F3772" i="5" s="1"/>
  <c r="G3772" i="5"/>
  <c r="H3772" i="5" s="1"/>
  <c r="E3773" i="5"/>
  <c r="F3773" i="5" s="1"/>
  <c r="G3773" i="5"/>
  <c r="H3773" i="5" s="1"/>
  <c r="E3774" i="5"/>
  <c r="F3774" i="5" s="1"/>
  <c r="G3774" i="5"/>
  <c r="H3774" i="5" s="1"/>
  <c r="E3775" i="5"/>
  <c r="F3775" i="5" s="1"/>
  <c r="G3775" i="5"/>
  <c r="H3775" i="5" s="1"/>
  <c r="E3776" i="5"/>
  <c r="F3776" i="5" s="1"/>
  <c r="G3776" i="5"/>
  <c r="H3776" i="5" s="1"/>
  <c r="E3777" i="5"/>
  <c r="F3777" i="5" s="1"/>
  <c r="G3777" i="5"/>
  <c r="H3777" i="5" s="1"/>
  <c r="E3778" i="5"/>
  <c r="F3778" i="5" s="1"/>
  <c r="G3778" i="5"/>
  <c r="H3778" i="5" s="1"/>
  <c r="E3779" i="5"/>
  <c r="F3779" i="5" s="1"/>
  <c r="G3779" i="5"/>
  <c r="H3779" i="5" s="1"/>
  <c r="E3780" i="5"/>
  <c r="F3780" i="5" s="1"/>
  <c r="G3780" i="5"/>
  <c r="H3780" i="5" s="1"/>
  <c r="E3781" i="5"/>
  <c r="F3781" i="5" s="1"/>
  <c r="G3781" i="5"/>
  <c r="H3781" i="5" s="1"/>
  <c r="E3782" i="5"/>
  <c r="F3782" i="5" s="1"/>
  <c r="G3782" i="5"/>
  <c r="H3782" i="5" s="1"/>
  <c r="E3783" i="5"/>
  <c r="F3783" i="5" s="1"/>
  <c r="G3783" i="5"/>
  <c r="H3783" i="5" s="1"/>
  <c r="E3784" i="5"/>
  <c r="F3784" i="5" s="1"/>
  <c r="G3784" i="5"/>
  <c r="H3784" i="5" s="1"/>
  <c r="E3785" i="5"/>
  <c r="F3785" i="5" s="1"/>
  <c r="G3785" i="5"/>
  <c r="H3785" i="5" s="1"/>
  <c r="E3786" i="5"/>
  <c r="F3786" i="5" s="1"/>
  <c r="G3786" i="5"/>
  <c r="H3786" i="5" s="1"/>
  <c r="E3787" i="5"/>
  <c r="F3787" i="5" s="1"/>
  <c r="G3787" i="5"/>
  <c r="H3787" i="5" s="1"/>
  <c r="E3788" i="5"/>
  <c r="F3788" i="5" s="1"/>
  <c r="G3788" i="5"/>
  <c r="H3788" i="5" s="1"/>
  <c r="E3789" i="5"/>
  <c r="F3789" i="5" s="1"/>
  <c r="G3789" i="5"/>
  <c r="H3789" i="5" s="1"/>
  <c r="E3790" i="5"/>
  <c r="F3790" i="5" s="1"/>
  <c r="G3790" i="5"/>
  <c r="H3790" i="5" s="1"/>
  <c r="E3791" i="5"/>
  <c r="F3791" i="5" s="1"/>
  <c r="G3791" i="5"/>
  <c r="H3791" i="5" s="1"/>
  <c r="E3792" i="5"/>
  <c r="F3792" i="5" s="1"/>
  <c r="G3792" i="5"/>
  <c r="H3792" i="5" s="1"/>
  <c r="E3793" i="5"/>
  <c r="F3793" i="5" s="1"/>
  <c r="G3793" i="5"/>
  <c r="H3793" i="5" s="1"/>
  <c r="E3794" i="5"/>
  <c r="F3794" i="5" s="1"/>
  <c r="G3794" i="5"/>
  <c r="H3794" i="5" s="1"/>
  <c r="E3795" i="5"/>
  <c r="F3795" i="5" s="1"/>
  <c r="G3795" i="5"/>
  <c r="H3795" i="5" s="1"/>
  <c r="E3796" i="5"/>
  <c r="F3796" i="5" s="1"/>
  <c r="G3796" i="5"/>
  <c r="H3796" i="5" s="1"/>
  <c r="E3797" i="5"/>
  <c r="F3797" i="5" s="1"/>
  <c r="G3797" i="5"/>
  <c r="H3797" i="5" s="1"/>
  <c r="E3798" i="5"/>
  <c r="F3798" i="5" s="1"/>
  <c r="G3798" i="5"/>
  <c r="H3798" i="5" s="1"/>
  <c r="E3799" i="5"/>
  <c r="F3799" i="5" s="1"/>
  <c r="G3799" i="5"/>
  <c r="H3799" i="5" s="1"/>
  <c r="E3800" i="5"/>
  <c r="F3800" i="5" s="1"/>
  <c r="G3800" i="5"/>
  <c r="H3800" i="5" s="1"/>
  <c r="E3801" i="5"/>
  <c r="F3801" i="5" s="1"/>
  <c r="G3801" i="5"/>
  <c r="H3801" i="5" s="1"/>
  <c r="E3802" i="5"/>
  <c r="F3802" i="5" s="1"/>
  <c r="G3802" i="5"/>
  <c r="H3802" i="5" s="1"/>
  <c r="E3803" i="5"/>
  <c r="F3803" i="5" s="1"/>
  <c r="G3803" i="5"/>
  <c r="H3803" i="5" s="1"/>
  <c r="E3804" i="5"/>
  <c r="F3804" i="5" s="1"/>
  <c r="G3804" i="5"/>
  <c r="H3804" i="5" s="1"/>
  <c r="E3805" i="5"/>
  <c r="F3805" i="5" s="1"/>
  <c r="G3805" i="5"/>
  <c r="H3805" i="5" s="1"/>
  <c r="E3806" i="5"/>
  <c r="F3806" i="5" s="1"/>
  <c r="G3806" i="5"/>
  <c r="H3806" i="5" s="1"/>
  <c r="E3807" i="5"/>
  <c r="F3807" i="5" s="1"/>
  <c r="G3807" i="5"/>
  <c r="H3807" i="5" s="1"/>
  <c r="E3808" i="5"/>
  <c r="F3808" i="5" s="1"/>
  <c r="G3808" i="5"/>
  <c r="H3808" i="5" s="1"/>
  <c r="E3809" i="5"/>
  <c r="F3809" i="5" s="1"/>
  <c r="G3809" i="5"/>
  <c r="H3809" i="5" s="1"/>
  <c r="E3810" i="5"/>
  <c r="F3810" i="5" s="1"/>
  <c r="G3810" i="5"/>
  <c r="H3810" i="5" s="1"/>
  <c r="E3811" i="5"/>
  <c r="F3811" i="5" s="1"/>
  <c r="G3811" i="5"/>
  <c r="H3811" i="5" s="1"/>
  <c r="E3812" i="5"/>
  <c r="F3812" i="5" s="1"/>
  <c r="G3812" i="5"/>
  <c r="H3812" i="5" s="1"/>
  <c r="E3813" i="5"/>
  <c r="F3813" i="5" s="1"/>
  <c r="G3813" i="5"/>
  <c r="H3813" i="5" s="1"/>
  <c r="E3814" i="5"/>
  <c r="F3814" i="5" s="1"/>
  <c r="G3814" i="5"/>
  <c r="H3814" i="5" s="1"/>
  <c r="E3815" i="5"/>
  <c r="F3815" i="5" s="1"/>
  <c r="G3815" i="5"/>
  <c r="H3815" i="5" s="1"/>
  <c r="E3816" i="5"/>
  <c r="F3816" i="5" s="1"/>
  <c r="G3816" i="5"/>
  <c r="H3816" i="5" s="1"/>
  <c r="E3817" i="5"/>
  <c r="F3817" i="5" s="1"/>
  <c r="G3817" i="5"/>
  <c r="H3817" i="5" s="1"/>
  <c r="E3818" i="5"/>
  <c r="F3818" i="5" s="1"/>
  <c r="G3818" i="5"/>
  <c r="H3818" i="5" s="1"/>
  <c r="E3819" i="5"/>
  <c r="F3819" i="5" s="1"/>
  <c r="G3819" i="5"/>
  <c r="H3819" i="5" s="1"/>
  <c r="E3820" i="5"/>
  <c r="F3820" i="5" s="1"/>
  <c r="G3820" i="5"/>
  <c r="H3820" i="5" s="1"/>
  <c r="E3821" i="5"/>
  <c r="F3821" i="5" s="1"/>
  <c r="G3821" i="5"/>
  <c r="H3821" i="5" s="1"/>
  <c r="E3822" i="5"/>
  <c r="F3822" i="5" s="1"/>
  <c r="G3822" i="5"/>
  <c r="H3822" i="5" s="1"/>
  <c r="E3823" i="5"/>
  <c r="F3823" i="5" s="1"/>
  <c r="G3823" i="5"/>
  <c r="H3823" i="5" s="1"/>
  <c r="E3824" i="5"/>
  <c r="F3824" i="5" s="1"/>
  <c r="G3824" i="5"/>
  <c r="H3824" i="5" s="1"/>
  <c r="E3825" i="5"/>
  <c r="F3825" i="5" s="1"/>
  <c r="G3825" i="5"/>
  <c r="H3825" i="5" s="1"/>
  <c r="E3826" i="5"/>
  <c r="F3826" i="5" s="1"/>
  <c r="G3826" i="5"/>
  <c r="H3826" i="5" s="1"/>
  <c r="E3827" i="5"/>
  <c r="F3827" i="5" s="1"/>
  <c r="G3827" i="5"/>
  <c r="H3827" i="5" s="1"/>
  <c r="E3828" i="5"/>
  <c r="F3828" i="5" s="1"/>
  <c r="G3828" i="5"/>
  <c r="H3828" i="5" s="1"/>
  <c r="E3829" i="5"/>
  <c r="F3829" i="5" s="1"/>
  <c r="G3829" i="5"/>
  <c r="H3829" i="5" s="1"/>
  <c r="E3830" i="5"/>
  <c r="F3830" i="5" s="1"/>
  <c r="G3830" i="5"/>
  <c r="H3830" i="5" s="1"/>
  <c r="E3831" i="5"/>
  <c r="F3831" i="5" s="1"/>
  <c r="G3831" i="5"/>
  <c r="H3831" i="5" s="1"/>
  <c r="E3832" i="5"/>
  <c r="F3832" i="5" s="1"/>
  <c r="G3832" i="5"/>
  <c r="H3832" i="5" s="1"/>
  <c r="E3833" i="5"/>
  <c r="F3833" i="5" s="1"/>
  <c r="G3833" i="5"/>
  <c r="H3833" i="5" s="1"/>
  <c r="E3834" i="5"/>
  <c r="F3834" i="5" s="1"/>
  <c r="G3834" i="5"/>
  <c r="H3834" i="5" s="1"/>
  <c r="E3835" i="5"/>
  <c r="F3835" i="5" s="1"/>
  <c r="G3835" i="5"/>
  <c r="H3835" i="5" s="1"/>
  <c r="E3836" i="5"/>
  <c r="F3836" i="5" s="1"/>
  <c r="G3836" i="5"/>
  <c r="H3836" i="5" s="1"/>
  <c r="E3837" i="5"/>
  <c r="F3837" i="5" s="1"/>
  <c r="G3837" i="5"/>
  <c r="H3837" i="5" s="1"/>
  <c r="E3838" i="5"/>
  <c r="F3838" i="5" s="1"/>
  <c r="G3838" i="5"/>
  <c r="H3838" i="5" s="1"/>
  <c r="E3839" i="5"/>
  <c r="F3839" i="5" s="1"/>
  <c r="G3839" i="5"/>
  <c r="H3839" i="5" s="1"/>
  <c r="E3840" i="5"/>
  <c r="F3840" i="5" s="1"/>
  <c r="G3840" i="5"/>
  <c r="H3840" i="5" s="1"/>
  <c r="E3841" i="5"/>
  <c r="F3841" i="5" s="1"/>
  <c r="G3841" i="5"/>
  <c r="H3841" i="5" s="1"/>
  <c r="E3842" i="5"/>
  <c r="F3842" i="5" s="1"/>
  <c r="G3842" i="5"/>
  <c r="H3842" i="5" s="1"/>
  <c r="E3843" i="5"/>
  <c r="F3843" i="5" s="1"/>
  <c r="G3843" i="5"/>
  <c r="H3843" i="5" s="1"/>
  <c r="E3844" i="5"/>
  <c r="F3844" i="5" s="1"/>
  <c r="G3844" i="5"/>
  <c r="H3844" i="5" s="1"/>
  <c r="E3845" i="5"/>
  <c r="F3845" i="5" s="1"/>
  <c r="G3845" i="5"/>
  <c r="H3845" i="5" s="1"/>
  <c r="E3846" i="5"/>
  <c r="F3846" i="5" s="1"/>
  <c r="G3846" i="5"/>
  <c r="H3846" i="5" s="1"/>
  <c r="E3847" i="5"/>
  <c r="F3847" i="5" s="1"/>
  <c r="G3847" i="5"/>
  <c r="H3847" i="5" s="1"/>
  <c r="E3848" i="5"/>
  <c r="F3848" i="5" s="1"/>
  <c r="G3848" i="5"/>
  <c r="H3848" i="5" s="1"/>
  <c r="E3849" i="5"/>
  <c r="F3849" i="5" s="1"/>
  <c r="G3849" i="5"/>
  <c r="H3849" i="5" s="1"/>
  <c r="E3850" i="5"/>
  <c r="F3850" i="5" s="1"/>
  <c r="G3850" i="5"/>
  <c r="H3850" i="5" s="1"/>
  <c r="E3851" i="5"/>
  <c r="F3851" i="5" s="1"/>
  <c r="G3851" i="5"/>
  <c r="H3851" i="5" s="1"/>
  <c r="E3852" i="5"/>
  <c r="F3852" i="5" s="1"/>
  <c r="G3852" i="5"/>
  <c r="H3852" i="5" s="1"/>
  <c r="E3853" i="5"/>
  <c r="F3853" i="5" s="1"/>
  <c r="G3853" i="5"/>
  <c r="H3853" i="5" s="1"/>
  <c r="E3854" i="5"/>
  <c r="F3854" i="5" s="1"/>
  <c r="G3854" i="5"/>
  <c r="H3854" i="5" s="1"/>
  <c r="E3855" i="5"/>
  <c r="F3855" i="5" s="1"/>
  <c r="G3855" i="5"/>
  <c r="H3855" i="5" s="1"/>
  <c r="E3856" i="5"/>
  <c r="F3856" i="5" s="1"/>
  <c r="G3856" i="5"/>
  <c r="H3856" i="5" s="1"/>
  <c r="E3857" i="5"/>
  <c r="F3857" i="5" s="1"/>
  <c r="G3857" i="5"/>
  <c r="H3857" i="5" s="1"/>
  <c r="E3858" i="5"/>
  <c r="F3858" i="5" s="1"/>
  <c r="G3858" i="5"/>
  <c r="H3858" i="5" s="1"/>
  <c r="E3859" i="5"/>
  <c r="F3859" i="5" s="1"/>
  <c r="G3859" i="5"/>
  <c r="H3859" i="5" s="1"/>
  <c r="E3860" i="5"/>
  <c r="F3860" i="5" s="1"/>
  <c r="G3860" i="5"/>
  <c r="H3860" i="5" s="1"/>
  <c r="E3861" i="5"/>
  <c r="F3861" i="5" s="1"/>
  <c r="G3861" i="5"/>
  <c r="H3861" i="5" s="1"/>
  <c r="E3862" i="5"/>
  <c r="F3862" i="5" s="1"/>
  <c r="G3862" i="5"/>
  <c r="H3862" i="5" s="1"/>
  <c r="E3863" i="5"/>
  <c r="F3863" i="5" s="1"/>
  <c r="G3863" i="5"/>
  <c r="H3863" i="5" s="1"/>
  <c r="E3864" i="5"/>
  <c r="F3864" i="5" s="1"/>
  <c r="G3864" i="5"/>
  <c r="H3864" i="5" s="1"/>
  <c r="E3865" i="5"/>
  <c r="F3865" i="5" s="1"/>
  <c r="G3865" i="5"/>
  <c r="H3865" i="5" s="1"/>
  <c r="E3866" i="5"/>
  <c r="F3866" i="5" s="1"/>
  <c r="G3866" i="5"/>
  <c r="H3866" i="5" s="1"/>
  <c r="E3867" i="5"/>
  <c r="F3867" i="5" s="1"/>
  <c r="G3867" i="5"/>
  <c r="H3867" i="5" s="1"/>
  <c r="E3868" i="5"/>
  <c r="F3868" i="5" s="1"/>
  <c r="G3868" i="5"/>
  <c r="H3868" i="5" s="1"/>
  <c r="E3869" i="5"/>
  <c r="F3869" i="5" s="1"/>
  <c r="G3869" i="5"/>
  <c r="H3869" i="5" s="1"/>
  <c r="E3870" i="5"/>
  <c r="F3870" i="5" s="1"/>
  <c r="G3870" i="5"/>
  <c r="H3870" i="5" s="1"/>
  <c r="E3871" i="5"/>
  <c r="F3871" i="5" s="1"/>
  <c r="G3871" i="5"/>
  <c r="H3871" i="5" s="1"/>
  <c r="E3872" i="5"/>
  <c r="F3872" i="5" s="1"/>
  <c r="G3872" i="5"/>
  <c r="H3872" i="5" s="1"/>
  <c r="E3873" i="5"/>
  <c r="F3873" i="5" s="1"/>
  <c r="G3873" i="5"/>
  <c r="H3873" i="5" s="1"/>
  <c r="E3874" i="5"/>
  <c r="F3874" i="5" s="1"/>
  <c r="G3874" i="5"/>
  <c r="H3874" i="5" s="1"/>
  <c r="E3875" i="5"/>
  <c r="F3875" i="5" s="1"/>
  <c r="G3875" i="5"/>
  <c r="H3875" i="5" s="1"/>
  <c r="E3876" i="5"/>
  <c r="F3876" i="5" s="1"/>
  <c r="G3876" i="5"/>
  <c r="H3876" i="5" s="1"/>
  <c r="E3877" i="5"/>
  <c r="F3877" i="5" s="1"/>
  <c r="G3877" i="5"/>
  <c r="H3877" i="5" s="1"/>
  <c r="E3878" i="5"/>
  <c r="F3878" i="5" s="1"/>
  <c r="G3878" i="5"/>
  <c r="H3878" i="5" s="1"/>
  <c r="E3879" i="5"/>
  <c r="F3879" i="5" s="1"/>
  <c r="G3879" i="5"/>
  <c r="H3879" i="5" s="1"/>
  <c r="L2" i="5"/>
  <c r="M2" i="5" s="1"/>
  <c r="J2" i="5"/>
  <c r="K2" i="5" s="1"/>
  <c r="G2" i="5"/>
  <c r="H2" i="5" s="1"/>
  <c r="E2" i="5"/>
  <c r="F2" i="5" s="1"/>
</calcChain>
</file>

<file path=xl/sharedStrings.xml><?xml version="1.0" encoding="utf-8"?>
<sst xmlns="http://schemas.openxmlformats.org/spreadsheetml/2006/main" count="47309" uniqueCount="212">
  <si>
    <t>Rööbastee</t>
  </si>
  <si>
    <t>Trammitee</t>
  </si>
  <si>
    <t>Tallinn</t>
  </si>
  <si>
    <t>Harju maakond</t>
  </si>
  <si>
    <t>Muu</t>
  </si>
  <si>
    <t>Mustvee vald</t>
  </si>
  <si>
    <t>Jõgeva maakond</t>
  </si>
  <si>
    <t>Otepää vald</t>
  </si>
  <si>
    <t>Valga maakond</t>
  </si>
  <si>
    <t>Anija vald</t>
  </si>
  <si>
    <t>Tartu linn</t>
  </si>
  <si>
    <t>Tartu maakond</t>
  </si>
  <si>
    <t>Setomaa vald</t>
  </si>
  <si>
    <t>Võru maakond</t>
  </si>
  <si>
    <t>Haljala vald</t>
  </si>
  <si>
    <t>Lääne-Viru maakond</t>
  </si>
  <si>
    <t>Kitsarööpmeline</t>
  </si>
  <si>
    <t>Viimsi vald</t>
  </si>
  <si>
    <t>Pärnu linn</t>
  </si>
  <si>
    <t>Pärnu maakond</t>
  </si>
  <si>
    <t>Toila vald</t>
  </si>
  <si>
    <t>Ida-Viru maakond</t>
  </si>
  <si>
    <t>Tori vald</t>
  </si>
  <si>
    <t>Põhja-Pärnumaa vald</t>
  </si>
  <si>
    <t>Laiarööpmeline</t>
  </si>
  <si>
    <t>Rakvere vald</t>
  </si>
  <si>
    <t>Lüganuse vald</t>
  </si>
  <si>
    <t>Kohtla-Järve linn</t>
  </si>
  <si>
    <t>Kadrina vald</t>
  </si>
  <si>
    <t>Rae vald</t>
  </si>
  <si>
    <t>Alutaguse vald</t>
  </si>
  <si>
    <t>Vinni vald</t>
  </si>
  <si>
    <t>Tartu vald</t>
  </si>
  <si>
    <t>Võru vald</t>
  </si>
  <si>
    <t>Viljandi linn</t>
  </si>
  <si>
    <t>Viljandi maakond</t>
  </si>
  <si>
    <t>Rakvere linn</t>
  </si>
  <si>
    <t>Keila linn</t>
  </si>
  <si>
    <t>Haapsalu linn</t>
  </si>
  <si>
    <t>Lääne maakond</t>
  </si>
  <si>
    <t>Raasiku vald</t>
  </si>
  <si>
    <t>Narva linn</t>
  </si>
  <si>
    <t>Maardu linn</t>
  </si>
  <si>
    <t>Jõelähtme vald</t>
  </si>
  <si>
    <t>Räpina vald</t>
  </si>
  <si>
    <t>Põlva maakond</t>
  </si>
  <si>
    <t>Põlva vald</t>
  </si>
  <si>
    <t>Jõgeva vald</t>
  </si>
  <si>
    <t>Väike-Maarja vald</t>
  </si>
  <si>
    <t>Kehtna vald</t>
  </si>
  <si>
    <t>Rapla maakond</t>
  </si>
  <si>
    <t>Rõuge vald</t>
  </si>
  <si>
    <t>Mulgi vald</t>
  </si>
  <si>
    <t>Sillamäe linn</t>
  </si>
  <si>
    <t>Narva-Jõesuu linn</t>
  </si>
  <si>
    <t>Jõhvi vald</t>
  </si>
  <si>
    <t>Lääne-Harju vald</t>
  </si>
  <si>
    <t>Türi vald</t>
  </si>
  <si>
    <t>Järva maakond</t>
  </si>
  <si>
    <t>Kastre vald</t>
  </si>
  <si>
    <t>Elva vald</t>
  </si>
  <si>
    <t>Nõo vald</t>
  </si>
  <si>
    <t>Kambja vald</t>
  </si>
  <si>
    <t>Saue vald</t>
  </si>
  <si>
    <t>Kohila vald</t>
  </si>
  <si>
    <t>Saku vald</t>
  </si>
  <si>
    <t>Põhja-Sakala vald</t>
  </si>
  <si>
    <t>Antsla vald</t>
  </si>
  <si>
    <t>Valga vald</t>
  </si>
  <si>
    <t>Viru-Nigula vald</t>
  </si>
  <si>
    <t>Rapla vald</t>
  </si>
  <si>
    <t>Lääne-Nigula vald</t>
  </si>
  <si>
    <t>Võru linn</t>
  </si>
  <si>
    <t>Viljandi vald</t>
  </si>
  <si>
    <t>Tapa vald</t>
  </si>
  <si>
    <t>Tee</t>
  </si>
  <si>
    <t>Jalakäijate ala</t>
  </si>
  <si>
    <t>Kuusalu vald</t>
  </si>
  <si>
    <t>Märjamaa vald</t>
  </si>
  <si>
    <t>Kanepi vald</t>
  </si>
  <si>
    <t>Põltsamaa vald</t>
  </si>
  <si>
    <t>Järva vald</t>
  </si>
  <si>
    <t>Saarde vald</t>
  </si>
  <si>
    <t>Saaremaa vald</t>
  </si>
  <si>
    <t>Saare maakond</t>
  </si>
  <si>
    <t>Hiiumaa vald</t>
  </si>
  <si>
    <t>Hiiu maakond</t>
  </si>
  <si>
    <t>Vormsi vald</t>
  </si>
  <si>
    <t>Peipsiääre vald</t>
  </si>
  <si>
    <t>Tõrva vald</t>
  </si>
  <si>
    <t>Paide linn</t>
  </si>
  <si>
    <t>Häädemeeste vald</t>
  </si>
  <si>
    <t>Kiili vald</t>
  </si>
  <si>
    <t>Parkla</t>
  </si>
  <si>
    <t>Harku vald</t>
  </si>
  <si>
    <t>Kose vald</t>
  </si>
  <si>
    <t>Muhu vald</t>
  </si>
  <si>
    <t>Lääneranna vald</t>
  </si>
  <si>
    <t>Kihnu vald</t>
  </si>
  <si>
    <t>Loksa linn</t>
  </si>
  <si>
    <t>Luunja vald</t>
  </si>
  <si>
    <t>Sport</t>
  </si>
  <si>
    <t>Liikluskorralduslik rajatis</t>
  </si>
  <si>
    <t>Sild</t>
  </si>
  <si>
    <t>Ruhnu vald</t>
  </si>
  <si>
    <t>Kergliiklustee</t>
  </si>
  <si>
    <t>Täitmata</t>
  </si>
  <si>
    <t>Bussijaam</t>
  </si>
  <si>
    <t>Liiklusala</t>
  </si>
  <si>
    <t>Sõidutee</t>
  </si>
  <si>
    <t>Lennurada</t>
  </si>
  <si>
    <t>Hüdrotehniline rajatis</t>
  </si>
  <si>
    <t>Pais</t>
  </si>
  <si>
    <t>Muu rajatis</t>
  </si>
  <si>
    <t>Kasvuhoone</t>
  </si>
  <si>
    <t>Hoone</t>
  </si>
  <si>
    <t>Ehitatav hoone</t>
  </si>
  <si>
    <t>Paadisild</t>
  </si>
  <si>
    <t>Muul</t>
  </si>
  <si>
    <t>Kõrval- või tootmishoone</t>
  </si>
  <si>
    <t>Vundament</t>
  </si>
  <si>
    <t>Elu- või ühiskondlik hoone</t>
  </si>
  <si>
    <t>Katusealune</t>
  </si>
  <si>
    <t>Vare</t>
  </si>
  <si>
    <t>Vooluveekogu</t>
  </si>
  <si>
    <t>Tehislik</t>
  </si>
  <si>
    <t>Looduslik</t>
  </si>
  <si>
    <t>Seisuveekogu</t>
  </si>
  <si>
    <t>Laugas</t>
  </si>
  <si>
    <t>Biotiik</t>
  </si>
  <si>
    <t>Paadikanal</t>
  </si>
  <si>
    <t>Tehisjärv</t>
  </si>
  <si>
    <t>Paisjärv</t>
  </si>
  <si>
    <t>Tiik</t>
  </si>
  <si>
    <t>Meri</t>
  </si>
  <si>
    <t>Järv</t>
  </si>
  <si>
    <t>Haritav maa</t>
  </si>
  <si>
    <t>Põld</t>
  </si>
  <si>
    <t>Lage</t>
  </si>
  <si>
    <t>Muu lage</t>
  </si>
  <si>
    <t>Rohumaa</t>
  </si>
  <si>
    <t>Märgala</t>
  </si>
  <si>
    <t>Madalsoo</t>
  </si>
  <si>
    <t>Puittaimestik</t>
  </si>
  <si>
    <t>Mets</t>
  </si>
  <si>
    <t>Puittaimede rida</t>
  </si>
  <si>
    <t>Põõsastik</t>
  </si>
  <si>
    <t>Aianduslik maa</t>
  </si>
  <si>
    <t>Klibune ala</t>
  </si>
  <si>
    <t>Liivane ala</t>
  </si>
  <si>
    <t>Muu kõlvik</t>
  </si>
  <si>
    <t>Haljasala</t>
  </si>
  <si>
    <t>Jäätmaa</t>
  </si>
  <si>
    <t>Kalmistu</t>
  </si>
  <si>
    <t>Karjäär</t>
  </si>
  <si>
    <t>Lennuväli</t>
  </si>
  <si>
    <t>Sadam</t>
  </si>
  <si>
    <t>Spordikompleks</t>
  </si>
  <si>
    <t>Raba</t>
  </si>
  <si>
    <t>Roostik</t>
  </si>
  <si>
    <t>Soovik</t>
  </si>
  <si>
    <t>Õõtsik</t>
  </si>
  <si>
    <t>Turbaväli</t>
  </si>
  <si>
    <t>Mahajäetud turbavä</t>
  </si>
  <si>
    <t>Õu</t>
  </si>
  <si>
    <t>Eraõu</t>
  </si>
  <si>
    <t>Tootmisõu</t>
  </si>
  <si>
    <t>Prügila</t>
  </si>
  <si>
    <t>Peakategooria</t>
  </si>
  <si>
    <t>Alakategooria</t>
  </si>
  <si>
    <t>Maakond</t>
  </si>
  <si>
    <t>Pindala</t>
  </si>
  <si>
    <t>Reasildid</t>
  </si>
  <si>
    <t>Üldkokkuvõte</t>
  </si>
  <si>
    <t>Veerusildid</t>
  </si>
  <si>
    <t>Merega</t>
  </si>
  <si>
    <t>Mereta</t>
  </si>
  <si>
    <t>KOV</t>
  </si>
  <si>
    <t>Maakonna pindala mereta</t>
  </si>
  <si>
    <t>Maakonna pindala merega</t>
  </si>
  <si>
    <t>Tee Kokku</t>
  </si>
  <si>
    <t>KOV mereta protsent</t>
  </si>
  <si>
    <t>KOV merega protsent</t>
  </si>
  <si>
    <t>Maakond merega protsent</t>
  </si>
  <si>
    <t>Maakond mereta protsent</t>
  </si>
  <si>
    <t>Summa kogusummast KOV mereta protsent</t>
  </si>
  <si>
    <t>Summa kogusummast Maakond mereta protsent</t>
  </si>
  <si>
    <t>KOV pindala merega</t>
  </si>
  <si>
    <t>KOV pindala mereta</t>
  </si>
  <si>
    <t>Puittaimestik Kokku</t>
  </si>
  <si>
    <t>Vooluveekogu Kokku</t>
  </si>
  <si>
    <t>Liikluskorralduslik rajatis Kokku</t>
  </si>
  <si>
    <t>Haritav maa Kokku</t>
  </si>
  <si>
    <t>Hoone Kokku</t>
  </si>
  <si>
    <t>Hüdrotehniline rajatis Kokku</t>
  </si>
  <si>
    <t>Lage Kokku</t>
  </si>
  <si>
    <t>Muu kõlvik Kokku</t>
  </si>
  <si>
    <t>Muu rajatis Kokku</t>
  </si>
  <si>
    <t>Märgala Kokku</t>
  </si>
  <si>
    <t>Rööbastee Kokku</t>
  </si>
  <si>
    <t>Seisuveekogu Kokku</t>
  </si>
  <si>
    <t>Turbaväli Kokku</t>
  </si>
  <si>
    <t>Õu Kokku</t>
  </si>
  <si>
    <t>Eesti mereta protsent</t>
  </si>
  <si>
    <t>Eesti merega protsent</t>
  </si>
  <si>
    <t>Pindala_m2</t>
  </si>
  <si>
    <t>Pindala_ha</t>
  </si>
  <si>
    <t>Pindala_km2</t>
  </si>
  <si>
    <t>Summa kogusummast Pindala_km2</t>
  </si>
  <si>
    <t>Summa kogusummast Pindala_ha</t>
  </si>
  <si>
    <t>Eesti mereta pindala</t>
  </si>
  <si>
    <t>Summa kogusummast Eesti mereta protsent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</si>
</sst>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Calibri"/>
      <family val="2"/>
      <charset val="186"/>
      <scheme val="minor"/>
    </font>
    <font>
      <b/>
      <sz val="12"/>
      <name val="Calibri"/>
    </font>
    <font>
      <b/>
      <sz val="11"/>
      <color theme="1"/>
      <name val="Calibri"/>
      <family val="2"/>
      <scheme val="minor"/>
    </font>
    <font>
      <b/>
      <sz val="12"/>
      <name val="Calibri"/>
      <family val="2"/>
      <charset val="186"/>
    </font>
  </fonts>
  <fills count="5">
    <fill>
      <patternFill patternType="none"/>
    </fill>
    <fill>
      <patternFill patternType="gray125"/>
    </fill>
    <fill>
      <patternFill patternType="solid">
        <fgColor rgb="FFE6E6E6"/>
        <bgColor rgb="FFE6E6E6"/>
      </patternFill>
    </fill>
    <fill>
      <patternFill patternType="solid">
        <fgColor theme="4" tint="0.79998168889431442"/>
        <bgColor theme="4" tint="0.79998168889431442"/>
      </patternFill>
    </fill>
    <fill>
      <patternFill patternType="solid">
        <fgColor theme="0"/>
        <bgColor indexed="64"/>
      </patternFill>
    </fill>
  </fills>
  <borders count="15">
    <border>
      <left/>
      <right/>
      <top/>
      <bottom/>
      <diagonal/>
    </border>
    <border>
      <left/>
      <right/>
      <top/>
      <bottom style="medium">
        <color rgb="FF000000"/>
      </bottom>
      <diagonal/>
    </border>
    <border>
      <left/>
      <right/>
      <top style="thin">
        <color theme="4" tint="0.39997558519241921"/>
      </top>
      <bottom/>
      <diagonal/>
    </border>
    <border>
      <left style="medium">
        <color indexed="64"/>
      </left>
      <right/>
      <top/>
      <bottom style="thin">
        <color theme="4" tint="0.39997558519241921"/>
      </bottom>
      <diagonal/>
    </border>
    <border>
      <left/>
      <right style="medium">
        <color indexed="64"/>
      </right>
      <top style="thin">
        <color theme="4" tint="0.39997558519241921"/>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2">
    <xf numFmtId="0" fontId="0" fillId="0" borderId="0"/>
    <xf numFmtId="0" fontId="2" fillId="2" borderId="1">
      <alignment horizontal="left"/>
    </xf>
  </cellStyleXfs>
  <cellXfs count="36">
    <xf numFmtId="0" fontId="0" fillId="0" borderId="0" xfId="0"/>
    <xf numFmtId="0" fontId="0" fillId="0" borderId="0" xfId="0" pivotButton="1"/>
    <xf numFmtId="0" fontId="0" fillId="0" borderId="0" xfId="0" applyAlignment="1">
      <alignment horizontal="left"/>
    </xf>
    <xf numFmtId="0" fontId="3" fillId="3" borderId="3" xfId="0" applyFont="1" applyFill="1" applyBorder="1"/>
    <xf numFmtId="0" fontId="0" fillId="0" borderId="6" xfId="0" applyBorder="1"/>
    <xf numFmtId="0" fontId="0" fillId="0" borderId="7" xfId="0" applyBorder="1"/>
    <xf numFmtId="0" fontId="0" fillId="0" borderId="5" xfId="0" applyBorder="1"/>
    <xf numFmtId="0" fontId="0" fillId="0" borderId="8" xfId="0" applyBorder="1"/>
    <xf numFmtId="0" fontId="0" fillId="0" borderId="9" xfId="0" applyBorder="1"/>
    <xf numFmtId="0" fontId="1" fillId="3" borderId="2" xfId="0" applyFont="1" applyFill="1" applyBorder="1"/>
    <xf numFmtId="0" fontId="1" fillId="3" borderId="4" xfId="0" applyFont="1" applyFill="1" applyBorder="1"/>
    <xf numFmtId="0" fontId="3" fillId="3" borderId="6" xfId="0" applyFont="1" applyFill="1" applyBorder="1"/>
    <xf numFmtId="0" fontId="3" fillId="3" borderId="10" xfId="0" applyFont="1" applyFill="1" applyBorder="1"/>
    <xf numFmtId="0" fontId="1" fillId="3" borderId="11" xfId="0" applyFont="1" applyFill="1" applyBorder="1"/>
    <xf numFmtId="0" fontId="1" fillId="3" borderId="12" xfId="0" applyFont="1" applyFill="1" applyBorder="1"/>
    <xf numFmtId="0" fontId="0" fillId="0" borderId="10" xfId="0" applyBorder="1"/>
    <xf numFmtId="0" fontId="0" fillId="0" borderId="11" xfId="0" applyBorder="1"/>
    <xf numFmtId="0" fontId="0" fillId="0" borderId="12" xfId="0" applyBorder="1"/>
    <xf numFmtId="0" fontId="1" fillId="3" borderId="0" xfId="0" applyFont="1" applyFill="1"/>
    <xf numFmtId="0" fontId="1" fillId="3" borderId="7" xfId="0" applyFont="1" applyFill="1" applyBorder="1"/>
    <xf numFmtId="0" fontId="2" fillId="2" borderId="10" xfId="1" applyBorder="1" applyAlignment="1">
      <alignment horizontal="center" vertical="center"/>
    </xf>
    <xf numFmtId="0" fontId="2" fillId="2" borderId="11" xfId="1" applyBorder="1" applyAlignment="1">
      <alignment horizontal="center" vertical="center"/>
    </xf>
    <xf numFmtId="0" fontId="4" fillId="2" borderId="11" xfId="1" applyFont="1" applyBorder="1" applyAlignment="1">
      <alignment horizontal="center" vertical="center" wrapText="1"/>
    </xf>
    <xf numFmtId="0" fontId="4" fillId="2" borderId="12" xfId="1" applyFont="1" applyBorder="1" applyAlignment="1">
      <alignment horizontal="center" vertical="center" wrapText="1"/>
    </xf>
    <xf numFmtId="0" fontId="0" fillId="0" borderId="0" xfId="0"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4" fillId="2" borderId="0" xfId="1" applyFont="1" applyBorder="1" applyAlignment="1">
      <alignment horizontal="center" vertical="center" wrapText="1"/>
    </xf>
    <xf numFmtId="0" fontId="4" fillId="0" borderId="0" xfId="1" applyFont="1" applyFill="1" applyBorder="1" applyAlignment="1">
      <alignment horizontal="center" vertical="center" wrapText="1"/>
    </xf>
    <xf numFmtId="0" fontId="0" fillId="0" borderId="13" xfId="0" applyBorder="1"/>
    <xf numFmtId="0" fontId="0" fillId="0" borderId="14" xfId="0" applyBorder="1"/>
    <xf numFmtId="0" fontId="0" fillId="4" borderId="0" xfId="0" applyFill="1"/>
    <xf numFmtId="0" fontId="0" fillId="0" borderId="0" xfId="0" applyNumberFormat="1"/>
    <xf numFmtId="0" fontId="4" fillId="2" borderId="13" xfId="1" applyFont="1" applyBorder="1" applyAlignment="1">
      <alignment horizontal="center" vertical="center" wrapText="1"/>
    </xf>
    <xf numFmtId="0" fontId="4" fillId="2" borderId="14" xfId="1" applyFont="1" applyBorder="1" applyAlignment="1">
      <alignment horizontal="center" vertical="center" wrapText="1"/>
    </xf>
  </cellXfs>
  <cellStyles count="2">
    <cellStyle name="Normaallaad" xfId="0" builtinId="0"/>
    <cellStyle name="Style0"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3" Type="http://schemas.openxmlformats.org/officeDocument/2006/relationships/worksheet" Target="worksheets/sheet3.xml"/><Relationship Id="rId21" Type="http://schemas.microsoft.com/office/2007/relationships/slicerCache" Target="slicerCaches/slicerCache7.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Maahõive.xlsx]Eesti P!PivotTable-liigendtabel8</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pivotFmt>
      <c:pivotFmt>
        <c:idx val="270"/>
        <c:spPr>
          <a:solidFill>
            <a:schemeClr val="accent1"/>
          </a:solidFill>
          <a:ln>
            <a:noFill/>
          </a:ln>
          <a:effectLst/>
        </c:spPr>
        <c:marker>
          <c:symbol val="none"/>
        </c:marker>
      </c:pivotFmt>
      <c:pivotFmt>
        <c:idx val="271"/>
        <c:spPr>
          <a:solidFill>
            <a:schemeClr val="accent1"/>
          </a:solidFill>
          <a:ln>
            <a:noFill/>
          </a:ln>
          <a:effectLst/>
        </c:spPr>
        <c:marker>
          <c:symbol val="none"/>
        </c:marker>
      </c:pivotFmt>
      <c:pivotFmt>
        <c:idx val="272"/>
        <c:spPr>
          <a:solidFill>
            <a:schemeClr val="accent1"/>
          </a:solidFill>
          <a:ln>
            <a:noFill/>
          </a:ln>
          <a:effectLst/>
        </c:spPr>
        <c:marker>
          <c:symbol val="none"/>
        </c:marker>
      </c:pivotFmt>
      <c:pivotFmt>
        <c:idx val="273"/>
        <c:spPr>
          <a:solidFill>
            <a:schemeClr val="accent1"/>
          </a:solidFill>
          <a:ln>
            <a:noFill/>
          </a:ln>
          <a:effectLst/>
        </c:spPr>
        <c:marker>
          <c:symbol val="none"/>
        </c:marker>
      </c:pivotFmt>
      <c:pivotFmt>
        <c:idx val="274"/>
        <c:spPr>
          <a:solidFill>
            <a:schemeClr val="accent1"/>
          </a:solidFill>
          <a:ln>
            <a:noFill/>
          </a:ln>
          <a:effectLst/>
        </c:spPr>
        <c:marker>
          <c:symbol val="none"/>
        </c:marker>
      </c:pivotFmt>
      <c:pivotFmt>
        <c:idx val="275"/>
        <c:spPr>
          <a:solidFill>
            <a:schemeClr val="accent1"/>
          </a:solidFill>
          <a:ln>
            <a:noFill/>
          </a:ln>
          <a:effectLst/>
        </c:spPr>
        <c:marker>
          <c:symbol val="none"/>
        </c:marker>
      </c:pivotFmt>
      <c:pivotFmt>
        <c:idx val="276"/>
        <c:spPr>
          <a:solidFill>
            <a:schemeClr val="accent1"/>
          </a:solidFill>
          <a:ln>
            <a:noFill/>
          </a:ln>
          <a:effectLst/>
        </c:spPr>
        <c:marker>
          <c:symbol val="none"/>
        </c:marker>
      </c:pivotFmt>
      <c:pivotFmt>
        <c:idx val="277"/>
        <c:spPr>
          <a:solidFill>
            <a:schemeClr val="accent1"/>
          </a:solidFill>
          <a:ln>
            <a:noFill/>
          </a:ln>
          <a:effectLst/>
        </c:spPr>
        <c:marker>
          <c:symbol val="none"/>
        </c:marker>
      </c:pivotFmt>
      <c:pivotFmt>
        <c:idx val="278"/>
        <c:spPr>
          <a:solidFill>
            <a:schemeClr val="accent1"/>
          </a:solidFill>
          <a:ln>
            <a:noFill/>
          </a:ln>
          <a:effectLst/>
        </c:spPr>
        <c:marker>
          <c:symbol val="none"/>
        </c:marker>
      </c:pivotFmt>
      <c:pivotFmt>
        <c:idx val="279"/>
        <c:spPr>
          <a:solidFill>
            <a:schemeClr val="accent1"/>
          </a:solidFill>
          <a:ln>
            <a:noFill/>
          </a:ln>
          <a:effectLst/>
        </c:spPr>
        <c:marker>
          <c:symbol val="none"/>
        </c:marker>
      </c:pivotFmt>
      <c:pivotFmt>
        <c:idx val="280"/>
        <c:spPr>
          <a:solidFill>
            <a:schemeClr val="accent1"/>
          </a:solidFill>
          <a:ln>
            <a:noFill/>
          </a:ln>
          <a:effectLst/>
        </c:spPr>
        <c:marker>
          <c:symbol val="none"/>
        </c:marker>
      </c:pivotFmt>
      <c:pivotFmt>
        <c:idx val="281"/>
        <c:spPr>
          <a:solidFill>
            <a:schemeClr val="accent1"/>
          </a:solidFill>
          <a:ln>
            <a:noFill/>
          </a:ln>
          <a:effectLst/>
        </c:spPr>
        <c:marker>
          <c:symbol val="none"/>
        </c:marker>
      </c:pivotFmt>
      <c:pivotFmt>
        <c:idx val="282"/>
        <c:spPr>
          <a:solidFill>
            <a:schemeClr val="accent1"/>
          </a:solidFill>
          <a:ln>
            <a:noFill/>
          </a:ln>
          <a:effectLst/>
        </c:spPr>
        <c:marker>
          <c:symbol val="none"/>
        </c:marker>
      </c:pivotFmt>
      <c:pivotFmt>
        <c:idx val="283"/>
        <c:spPr>
          <a:solidFill>
            <a:schemeClr val="accent1"/>
          </a:solidFill>
          <a:ln>
            <a:noFill/>
          </a:ln>
          <a:effectLst/>
        </c:spPr>
        <c:marker>
          <c:symbol val="none"/>
        </c:marker>
      </c:pivotFmt>
      <c:pivotFmt>
        <c:idx val="284"/>
        <c:spPr>
          <a:solidFill>
            <a:schemeClr val="accent1"/>
          </a:solidFill>
          <a:ln>
            <a:noFill/>
          </a:ln>
          <a:effectLst/>
        </c:spPr>
        <c:marker>
          <c:symbol val="none"/>
        </c:marker>
      </c:pivotFmt>
      <c:pivotFmt>
        <c:idx val="285"/>
        <c:spPr>
          <a:solidFill>
            <a:schemeClr val="accent1"/>
          </a:solidFill>
          <a:ln>
            <a:noFill/>
          </a:ln>
          <a:effectLst/>
        </c:spPr>
        <c:marker>
          <c:symbol val="none"/>
        </c:marker>
      </c:pivotFmt>
      <c:pivotFmt>
        <c:idx val="286"/>
        <c:spPr>
          <a:solidFill>
            <a:schemeClr val="accent1"/>
          </a:solidFill>
          <a:ln>
            <a:noFill/>
          </a:ln>
          <a:effectLst/>
        </c:spPr>
        <c:marker>
          <c:symbol val="none"/>
        </c:marker>
      </c:pivotFmt>
      <c:pivotFmt>
        <c:idx val="287"/>
        <c:spPr>
          <a:solidFill>
            <a:schemeClr val="accent1"/>
          </a:solidFill>
          <a:ln>
            <a:noFill/>
          </a:ln>
          <a:effectLst/>
        </c:spPr>
        <c:marker>
          <c:symbol val="none"/>
        </c:marker>
      </c:pivotFmt>
      <c:pivotFmt>
        <c:idx val="288"/>
        <c:spPr>
          <a:solidFill>
            <a:schemeClr val="accent1"/>
          </a:solidFill>
          <a:ln>
            <a:noFill/>
          </a:ln>
          <a:effectLst/>
        </c:spPr>
        <c:marker>
          <c:symbol val="none"/>
        </c:marker>
      </c:pivotFmt>
      <c:pivotFmt>
        <c:idx val="289"/>
        <c:spPr>
          <a:solidFill>
            <a:schemeClr val="accent1"/>
          </a:solidFill>
          <a:ln>
            <a:noFill/>
          </a:ln>
          <a:effectLst/>
        </c:spPr>
        <c:marker>
          <c:symbol val="none"/>
        </c:marker>
      </c:pivotFmt>
      <c:pivotFmt>
        <c:idx val="290"/>
        <c:spPr>
          <a:solidFill>
            <a:schemeClr val="accent1"/>
          </a:solidFill>
          <a:ln>
            <a:noFill/>
          </a:ln>
          <a:effectLst/>
        </c:spPr>
        <c:marker>
          <c:symbol val="none"/>
        </c:marker>
      </c:pivotFmt>
      <c:pivotFmt>
        <c:idx val="291"/>
        <c:spPr>
          <a:solidFill>
            <a:schemeClr val="accent1"/>
          </a:solidFill>
          <a:ln>
            <a:noFill/>
          </a:ln>
          <a:effectLst/>
        </c:spPr>
        <c:marker>
          <c:symbol val="none"/>
        </c:marker>
      </c:pivotFmt>
      <c:pivotFmt>
        <c:idx val="292"/>
        <c:spPr>
          <a:solidFill>
            <a:schemeClr val="accent1"/>
          </a:solidFill>
          <a:ln>
            <a:noFill/>
          </a:ln>
          <a:effectLst/>
        </c:spPr>
        <c:marker>
          <c:symbol val="none"/>
        </c:marker>
      </c:pivotFmt>
      <c:pivotFmt>
        <c:idx val="293"/>
        <c:spPr>
          <a:solidFill>
            <a:schemeClr val="accent1"/>
          </a:solidFill>
          <a:ln>
            <a:noFill/>
          </a:ln>
          <a:effectLst/>
        </c:spPr>
        <c:marker>
          <c:symbol val="none"/>
        </c:marker>
      </c:pivotFmt>
      <c:pivotFmt>
        <c:idx val="294"/>
        <c:spPr>
          <a:solidFill>
            <a:schemeClr val="accent1"/>
          </a:solidFill>
          <a:ln>
            <a:noFill/>
          </a:ln>
          <a:effectLst/>
        </c:spPr>
        <c:marker>
          <c:symbol val="none"/>
        </c:marker>
      </c:pivotFmt>
      <c:pivotFmt>
        <c:idx val="295"/>
        <c:spPr>
          <a:solidFill>
            <a:schemeClr val="accent1"/>
          </a:solidFill>
          <a:ln>
            <a:noFill/>
          </a:ln>
          <a:effectLst/>
        </c:spPr>
        <c:marker>
          <c:symbol val="none"/>
        </c:marker>
      </c:pivotFmt>
      <c:pivotFmt>
        <c:idx val="296"/>
        <c:spPr>
          <a:solidFill>
            <a:schemeClr val="accent1"/>
          </a:solidFill>
          <a:ln>
            <a:noFill/>
          </a:ln>
          <a:effectLst/>
        </c:spPr>
        <c:marker>
          <c:symbol val="none"/>
        </c:marker>
      </c:pivotFmt>
      <c:pivotFmt>
        <c:idx val="297"/>
        <c:spPr>
          <a:solidFill>
            <a:schemeClr val="accent1"/>
          </a:solidFill>
          <a:ln>
            <a:noFill/>
          </a:ln>
          <a:effectLst/>
        </c:spPr>
        <c:marker>
          <c:symbol val="none"/>
        </c:marker>
      </c:pivotFmt>
      <c:pivotFmt>
        <c:idx val="2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3355355646507247E-2"/>
          <c:y val="7.3453456790123453E-2"/>
          <c:w val="0.73867686064307925"/>
          <c:h val="0.90929962962962962"/>
        </c:manualLayout>
      </c:layout>
      <c:barChart>
        <c:barDir val="bar"/>
        <c:grouping val="stacked"/>
        <c:varyColors val="0"/>
        <c:ser>
          <c:idx val="0"/>
          <c:order val="0"/>
          <c:tx>
            <c:strRef>
              <c:f>'Eesti P'!$B$1:$B$2</c:f>
              <c:strCache>
                <c:ptCount val="1"/>
                <c:pt idx="0">
                  <c:v>Aianduslik maa</c:v>
                </c:pt>
              </c:strCache>
            </c:strRef>
          </c:tx>
          <c:spPr>
            <a:solidFill>
              <a:schemeClr val="accent1"/>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P'!$B$3:$B$18</c:f>
              <c:numCache>
                <c:formatCode>General</c:formatCode>
                <c:ptCount val="15"/>
                <c:pt idx="0">
                  <c:v>62.625492870582171</c:v>
                </c:pt>
              </c:numCache>
            </c:numRef>
          </c:val>
          <c:extLst>
            <c:ext xmlns:c16="http://schemas.microsoft.com/office/drawing/2014/chart" uri="{C3380CC4-5D6E-409C-BE32-E72D297353CC}">
              <c16:uniqueId val="{00000000-D860-4F1B-A9B9-18BBF61B040C}"/>
            </c:ext>
          </c:extLst>
        </c:ser>
        <c:ser>
          <c:idx val="1"/>
          <c:order val="1"/>
          <c:tx>
            <c:strRef>
              <c:f>'Eesti P'!$C$1:$C$2</c:f>
              <c:strCache>
                <c:ptCount val="1"/>
                <c:pt idx="0">
                  <c:v>Biotiik</c:v>
                </c:pt>
              </c:strCache>
            </c:strRef>
          </c:tx>
          <c:spPr>
            <a:solidFill>
              <a:schemeClr val="accent2"/>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P'!$C$3:$C$18</c:f>
              <c:numCache>
                <c:formatCode>General</c:formatCode>
                <c:ptCount val="15"/>
                <c:pt idx="10">
                  <c:v>3.2352332763080742</c:v>
                </c:pt>
              </c:numCache>
            </c:numRef>
          </c:val>
          <c:extLst>
            <c:ext xmlns:c16="http://schemas.microsoft.com/office/drawing/2014/chart" uri="{C3380CC4-5D6E-409C-BE32-E72D297353CC}">
              <c16:uniqueId val="{00000325-D860-4F1B-A9B9-18BBF61B040C}"/>
            </c:ext>
          </c:extLst>
        </c:ser>
        <c:ser>
          <c:idx val="2"/>
          <c:order val="2"/>
          <c:tx>
            <c:strRef>
              <c:f>'Eesti P'!$D$1:$D$2</c:f>
              <c:strCache>
                <c:ptCount val="1"/>
                <c:pt idx="0">
                  <c:v>Bussijaam</c:v>
                </c:pt>
              </c:strCache>
            </c:strRef>
          </c:tx>
          <c:spPr>
            <a:solidFill>
              <a:schemeClr val="accent3"/>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P'!$D$3:$D$18</c:f>
              <c:numCache>
                <c:formatCode>General</c:formatCode>
                <c:ptCount val="15"/>
                <c:pt idx="11">
                  <c:v>6.4226118356530831E-2</c:v>
                </c:pt>
              </c:numCache>
            </c:numRef>
          </c:val>
          <c:extLst>
            <c:ext xmlns:c16="http://schemas.microsoft.com/office/drawing/2014/chart" uri="{C3380CC4-5D6E-409C-BE32-E72D297353CC}">
              <c16:uniqueId val="{000000A4-F8CF-409B-BC84-34749C08B202}"/>
            </c:ext>
          </c:extLst>
        </c:ser>
        <c:ser>
          <c:idx val="3"/>
          <c:order val="3"/>
          <c:tx>
            <c:strRef>
              <c:f>'Eesti P'!$E$1:$E$2</c:f>
              <c:strCache>
                <c:ptCount val="1"/>
                <c:pt idx="0">
                  <c:v>Ehitatav hoone</c:v>
                </c:pt>
              </c:strCache>
            </c:strRef>
          </c:tx>
          <c:spPr>
            <a:solidFill>
              <a:schemeClr val="accent4"/>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P'!$E$3:$E$18</c:f>
              <c:numCache>
                <c:formatCode>General</c:formatCode>
                <c:ptCount val="15"/>
                <c:pt idx="1">
                  <c:v>0.46216902413120076</c:v>
                </c:pt>
              </c:numCache>
            </c:numRef>
          </c:val>
          <c:extLst>
            <c:ext xmlns:c16="http://schemas.microsoft.com/office/drawing/2014/chart" uri="{C3380CC4-5D6E-409C-BE32-E72D297353CC}">
              <c16:uniqueId val="{000000A5-F8CF-409B-BC84-34749C08B202}"/>
            </c:ext>
          </c:extLst>
        </c:ser>
        <c:ser>
          <c:idx val="4"/>
          <c:order val="4"/>
          <c:tx>
            <c:strRef>
              <c:f>'Eesti P'!$F$1:$F$2</c:f>
              <c:strCache>
                <c:ptCount val="1"/>
                <c:pt idx="0">
                  <c:v>Elu- või ühiskondlik hoone</c:v>
                </c:pt>
              </c:strCache>
            </c:strRef>
          </c:tx>
          <c:spPr>
            <a:solidFill>
              <a:schemeClr val="accent5"/>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P'!$F$3:$F$18</c:f>
              <c:numCache>
                <c:formatCode>General</c:formatCode>
                <c:ptCount val="15"/>
                <c:pt idx="1">
                  <c:v>61.655201919993871</c:v>
                </c:pt>
              </c:numCache>
            </c:numRef>
          </c:val>
          <c:extLst>
            <c:ext xmlns:c16="http://schemas.microsoft.com/office/drawing/2014/chart" uri="{C3380CC4-5D6E-409C-BE32-E72D297353CC}">
              <c16:uniqueId val="{000000A6-F8CF-409B-BC84-34749C08B202}"/>
            </c:ext>
          </c:extLst>
        </c:ser>
        <c:ser>
          <c:idx val="5"/>
          <c:order val="5"/>
          <c:tx>
            <c:strRef>
              <c:f>'Eesti P'!$G$1:$G$2</c:f>
              <c:strCache>
                <c:ptCount val="1"/>
                <c:pt idx="0">
                  <c:v>Eraõu</c:v>
                </c:pt>
              </c:strCache>
            </c:strRef>
          </c:tx>
          <c:spPr>
            <a:solidFill>
              <a:schemeClr val="accent6"/>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P'!$G$3:$G$18</c:f>
              <c:numCache>
                <c:formatCode>General</c:formatCode>
                <c:ptCount val="15"/>
                <c:pt idx="14">
                  <c:v>630.34625613049207</c:v>
                </c:pt>
              </c:numCache>
            </c:numRef>
          </c:val>
          <c:extLst>
            <c:ext xmlns:c16="http://schemas.microsoft.com/office/drawing/2014/chart" uri="{C3380CC4-5D6E-409C-BE32-E72D297353CC}">
              <c16:uniqueId val="{000000A7-F8CF-409B-BC84-34749C08B202}"/>
            </c:ext>
          </c:extLst>
        </c:ser>
        <c:ser>
          <c:idx val="6"/>
          <c:order val="6"/>
          <c:tx>
            <c:strRef>
              <c:f>'Eesti P'!$H$1:$H$2</c:f>
              <c:strCache>
                <c:ptCount val="1"/>
                <c:pt idx="0">
                  <c:v>Haljasala</c:v>
                </c:pt>
              </c:strCache>
            </c:strRef>
          </c:tx>
          <c:spPr>
            <a:solidFill>
              <a:schemeClr val="accent1">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P'!$H$3:$H$18</c:f>
              <c:numCache>
                <c:formatCode>General</c:formatCode>
                <c:ptCount val="15"/>
                <c:pt idx="5">
                  <c:v>94.826260924755445</c:v>
                </c:pt>
              </c:numCache>
            </c:numRef>
          </c:val>
          <c:extLst>
            <c:ext xmlns:c16="http://schemas.microsoft.com/office/drawing/2014/chart" uri="{C3380CC4-5D6E-409C-BE32-E72D297353CC}">
              <c16:uniqueId val="{000000A8-F8CF-409B-BC84-34749C08B202}"/>
            </c:ext>
          </c:extLst>
        </c:ser>
        <c:ser>
          <c:idx val="7"/>
          <c:order val="7"/>
          <c:tx>
            <c:strRef>
              <c:f>'Eesti P'!$I$1:$I$2</c:f>
              <c:strCache>
                <c:ptCount val="1"/>
                <c:pt idx="0">
                  <c:v>Jalakäijate ala</c:v>
                </c:pt>
              </c:strCache>
            </c:strRef>
          </c:tx>
          <c:spPr>
            <a:solidFill>
              <a:schemeClr val="accent2">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P'!$I$3:$I$18</c:f>
              <c:numCache>
                <c:formatCode>General</c:formatCode>
                <c:ptCount val="15"/>
                <c:pt idx="11">
                  <c:v>0.46985675749056588</c:v>
                </c:pt>
              </c:numCache>
            </c:numRef>
          </c:val>
          <c:extLst>
            <c:ext xmlns:c16="http://schemas.microsoft.com/office/drawing/2014/chart" uri="{C3380CC4-5D6E-409C-BE32-E72D297353CC}">
              <c16:uniqueId val="{000000A9-F8CF-409B-BC84-34749C08B202}"/>
            </c:ext>
          </c:extLst>
        </c:ser>
        <c:ser>
          <c:idx val="8"/>
          <c:order val="8"/>
          <c:tx>
            <c:strRef>
              <c:f>'Eesti P'!$J$1:$J$2</c:f>
              <c:strCache>
                <c:ptCount val="1"/>
                <c:pt idx="0">
                  <c:v>Järv</c:v>
                </c:pt>
              </c:strCache>
            </c:strRef>
          </c:tx>
          <c:spPr>
            <a:solidFill>
              <a:schemeClr val="accent3">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P'!$J$3:$J$18</c:f>
              <c:numCache>
                <c:formatCode>General</c:formatCode>
                <c:ptCount val="15"/>
                <c:pt idx="10">
                  <c:v>2033.9522488958673</c:v>
                </c:pt>
              </c:numCache>
            </c:numRef>
          </c:val>
          <c:extLst>
            <c:ext xmlns:c16="http://schemas.microsoft.com/office/drawing/2014/chart" uri="{C3380CC4-5D6E-409C-BE32-E72D297353CC}">
              <c16:uniqueId val="{000000AA-F8CF-409B-BC84-34749C08B202}"/>
            </c:ext>
          </c:extLst>
        </c:ser>
        <c:ser>
          <c:idx val="9"/>
          <c:order val="9"/>
          <c:tx>
            <c:strRef>
              <c:f>'Eesti P'!$K$1:$K$2</c:f>
              <c:strCache>
                <c:ptCount val="1"/>
                <c:pt idx="0">
                  <c:v>Jäätmaa</c:v>
                </c:pt>
              </c:strCache>
            </c:strRef>
          </c:tx>
          <c:spPr>
            <a:solidFill>
              <a:schemeClr val="accent4">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P'!$K$3:$K$18</c:f>
              <c:numCache>
                <c:formatCode>General</c:formatCode>
                <c:ptCount val="15"/>
                <c:pt idx="5">
                  <c:v>3.6283011368230662</c:v>
                </c:pt>
              </c:numCache>
            </c:numRef>
          </c:val>
          <c:extLst>
            <c:ext xmlns:c16="http://schemas.microsoft.com/office/drawing/2014/chart" uri="{C3380CC4-5D6E-409C-BE32-E72D297353CC}">
              <c16:uniqueId val="{000000AB-F8CF-409B-BC84-34749C08B202}"/>
            </c:ext>
          </c:extLst>
        </c:ser>
        <c:ser>
          <c:idx val="10"/>
          <c:order val="10"/>
          <c:tx>
            <c:strRef>
              <c:f>'Eesti P'!$L$1:$L$2</c:f>
              <c:strCache>
                <c:ptCount val="1"/>
                <c:pt idx="0">
                  <c:v>Kalmistu</c:v>
                </c:pt>
              </c:strCache>
            </c:strRef>
          </c:tx>
          <c:spPr>
            <a:solidFill>
              <a:schemeClr val="accent5">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P'!$L$3:$L$18</c:f>
              <c:numCache>
                <c:formatCode>General</c:formatCode>
                <c:ptCount val="15"/>
                <c:pt idx="5">
                  <c:v>12.104848543335544</c:v>
                </c:pt>
              </c:numCache>
            </c:numRef>
          </c:val>
          <c:extLst>
            <c:ext xmlns:c16="http://schemas.microsoft.com/office/drawing/2014/chart" uri="{C3380CC4-5D6E-409C-BE32-E72D297353CC}">
              <c16:uniqueId val="{000000AC-F8CF-409B-BC84-34749C08B202}"/>
            </c:ext>
          </c:extLst>
        </c:ser>
        <c:ser>
          <c:idx val="11"/>
          <c:order val="11"/>
          <c:tx>
            <c:strRef>
              <c:f>'Eesti P'!$M$1:$M$2</c:f>
              <c:strCache>
                <c:ptCount val="1"/>
                <c:pt idx="0">
                  <c:v>Karjäär</c:v>
                </c:pt>
              </c:strCache>
            </c:strRef>
          </c:tx>
          <c:spPr>
            <a:solidFill>
              <a:schemeClr val="accent6">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P'!$M$3:$M$18</c:f>
              <c:numCache>
                <c:formatCode>General</c:formatCode>
                <c:ptCount val="15"/>
                <c:pt idx="5">
                  <c:v>54.955758702148515</c:v>
                </c:pt>
              </c:numCache>
            </c:numRef>
          </c:val>
          <c:extLst>
            <c:ext xmlns:c16="http://schemas.microsoft.com/office/drawing/2014/chart" uri="{C3380CC4-5D6E-409C-BE32-E72D297353CC}">
              <c16:uniqueId val="{000000AD-F8CF-409B-BC84-34749C08B202}"/>
            </c:ext>
          </c:extLst>
        </c:ser>
        <c:ser>
          <c:idx val="12"/>
          <c:order val="12"/>
          <c:tx>
            <c:strRef>
              <c:f>'Eesti P'!$N$1:$N$2</c:f>
              <c:strCache>
                <c:ptCount val="1"/>
                <c:pt idx="0">
                  <c:v>Kasvuhoone</c:v>
                </c:pt>
              </c:strCache>
            </c:strRef>
          </c:tx>
          <c:spPr>
            <a:solidFill>
              <a:schemeClr val="accent1">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P'!$N$3:$N$18</c:f>
              <c:numCache>
                <c:formatCode>General</c:formatCode>
                <c:ptCount val="15"/>
                <c:pt idx="6">
                  <c:v>0.79147718889635832</c:v>
                </c:pt>
              </c:numCache>
            </c:numRef>
          </c:val>
          <c:extLst>
            <c:ext xmlns:c16="http://schemas.microsoft.com/office/drawing/2014/chart" uri="{C3380CC4-5D6E-409C-BE32-E72D297353CC}">
              <c16:uniqueId val="{000000AE-F8CF-409B-BC84-34749C08B202}"/>
            </c:ext>
          </c:extLst>
        </c:ser>
        <c:ser>
          <c:idx val="13"/>
          <c:order val="13"/>
          <c:tx>
            <c:strRef>
              <c:f>'Eesti P'!$O$1:$O$2</c:f>
              <c:strCache>
                <c:ptCount val="1"/>
                <c:pt idx="0">
                  <c:v>Katusealune</c:v>
                </c:pt>
              </c:strCache>
            </c:strRef>
          </c:tx>
          <c:spPr>
            <a:solidFill>
              <a:schemeClr val="accent2">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P'!$O$3:$O$18</c:f>
              <c:numCache>
                <c:formatCode>General</c:formatCode>
                <c:ptCount val="15"/>
                <c:pt idx="6">
                  <c:v>2.2669379906643665</c:v>
                </c:pt>
              </c:numCache>
            </c:numRef>
          </c:val>
          <c:extLst>
            <c:ext xmlns:c16="http://schemas.microsoft.com/office/drawing/2014/chart" uri="{C3380CC4-5D6E-409C-BE32-E72D297353CC}">
              <c16:uniqueId val="{000000AF-F8CF-409B-BC84-34749C08B202}"/>
            </c:ext>
          </c:extLst>
        </c:ser>
        <c:ser>
          <c:idx val="14"/>
          <c:order val="14"/>
          <c:tx>
            <c:strRef>
              <c:f>'Eesti P'!$P$1:$P$2</c:f>
              <c:strCache>
                <c:ptCount val="1"/>
                <c:pt idx="0">
                  <c:v>Kergliiklustee</c:v>
                </c:pt>
              </c:strCache>
            </c:strRef>
          </c:tx>
          <c:spPr>
            <a:solidFill>
              <a:schemeClr val="accent3">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P'!$P$3:$P$18</c:f>
              <c:numCache>
                <c:formatCode>General</c:formatCode>
                <c:ptCount val="15"/>
                <c:pt idx="11">
                  <c:v>4.9636025450874497</c:v>
                </c:pt>
              </c:numCache>
            </c:numRef>
          </c:val>
          <c:extLst>
            <c:ext xmlns:c16="http://schemas.microsoft.com/office/drawing/2014/chart" uri="{C3380CC4-5D6E-409C-BE32-E72D297353CC}">
              <c16:uniqueId val="{000000B0-F8CF-409B-BC84-34749C08B202}"/>
            </c:ext>
          </c:extLst>
        </c:ser>
        <c:ser>
          <c:idx val="15"/>
          <c:order val="15"/>
          <c:tx>
            <c:strRef>
              <c:f>'Eesti P'!$Q$1:$Q$2</c:f>
              <c:strCache>
                <c:ptCount val="1"/>
                <c:pt idx="0">
                  <c:v>Kitsarööpmeline</c:v>
                </c:pt>
              </c:strCache>
            </c:strRef>
          </c:tx>
          <c:spPr>
            <a:solidFill>
              <a:schemeClr val="accent4">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P'!$Q$3:$Q$18</c:f>
              <c:numCache>
                <c:formatCode>General</c:formatCode>
                <c:ptCount val="15"/>
                <c:pt idx="9">
                  <c:v>3.797918271319272E-2</c:v>
                </c:pt>
              </c:numCache>
            </c:numRef>
          </c:val>
          <c:extLst>
            <c:ext xmlns:c16="http://schemas.microsoft.com/office/drawing/2014/chart" uri="{C3380CC4-5D6E-409C-BE32-E72D297353CC}">
              <c16:uniqueId val="{000000B1-F8CF-409B-BC84-34749C08B202}"/>
            </c:ext>
          </c:extLst>
        </c:ser>
        <c:ser>
          <c:idx val="16"/>
          <c:order val="16"/>
          <c:tx>
            <c:strRef>
              <c:f>'Eesti P'!$R$1:$R$2</c:f>
              <c:strCache>
                <c:ptCount val="1"/>
                <c:pt idx="0">
                  <c:v>Klibune ala</c:v>
                </c:pt>
              </c:strCache>
            </c:strRef>
          </c:tx>
          <c:spPr>
            <a:solidFill>
              <a:schemeClr val="accent5">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P'!$R$3:$R$18</c:f>
              <c:numCache>
                <c:formatCode>General</c:formatCode>
                <c:ptCount val="15"/>
                <c:pt idx="3">
                  <c:v>3.6254804532092284</c:v>
                </c:pt>
              </c:numCache>
            </c:numRef>
          </c:val>
          <c:extLst>
            <c:ext xmlns:c16="http://schemas.microsoft.com/office/drawing/2014/chart" uri="{C3380CC4-5D6E-409C-BE32-E72D297353CC}">
              <c16:uniqueId val="{000000B2-F8CF-409B-BC84-34749C08B202}"/>
            </c:ext>
          </c:extLst>
        </c:ser>
        <c:ser>
          <c:idx val="17"/>
          <c:order val="17"/>
          <c:tx>
            <c:strRef>
              <c:f>'Eesti P'!$S$1:$S$2</c:f>
              <c:strCache>
                <c:ptCount val="1"/>
                <c:pt idx="0">
                  <c:v>Kõrval- või tootmishoone</c:v>
                </c:pt>
              </c:strCache>
            </c:strRef>
          </c:tx>
          <c:spPr>
            <a:solidFill>
              <a:schemeClr val="accent6">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P'!$S$3:$S$18</c:f>
              <c:numCache>
                <c:formatCode>General</c:formatCode>
                <c:ptCount val="15"/>
                <c:pt idx="1">
                  <c:v>68.223764498598115</c:v>
                </c:pt>
              </c:numCache>
            </c:numRef>
          </c:val>
          <c:extLst>
            <c:ext xmlns:c16="http://schemas.microsoft.com/office/drawing/2014/chart" uri="{C3380CC4-5D6E-409C-BE32-E72D297353CC}">
              <c16:uniqueId val="{000000B3-F8CF-409B-BC84-34749C08B202}"/>
            </c:ext>
          </c:extLst>
        </c:ser>
        <c:ser>
          <c:idx val="18"/>
          <c:order val="18"/>
          <c:tx>
            <c:strRef>
              <c:f>'Eesti P'!$T$1:$T$2</c:f>
              <c:strCache>
                <c:ptCount val="1"/>
                <c:pt idx="0">
                  <c:v>Laiarööpmeline</c:v>
                </c:pt>
              </c:strCache>
            </c:strRef>
          </c:tx>
          <c:spPr>
            <a:solidFill>
              <a:schemeClr val="accent1">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P'!$T$3:$T$18</c:f>
              <c:numCache>
                <c:formatCode>General</c:formatCode>
                <c:ptCount val="15"/>
                <c:pt idx="9">
                  <c:v>3.0712835735056578</c:v>
                </c:pt>
              </c:numCache>
            </c:numRef>
          </c:val>
          <c:extLst>
            <c:ext xmlns:c16="http://schemas.microsoft.com/office/drawing/2014/chart" uri="{C3380CC4-5D6E-409C-BE32-E72D297353CC}">
              <c16:uniqueId val="{000000B4-F8CF-409B-BC84-34749C08B202}"/>
            </c:ext>
          </c:extLst>
        </c:ser>
        <c:ser>
          <c:idx val="19"/>
          <c:order val="19"/>
          <c:tx>
            <c:strRef>
              <c:f>'Eesti P'!$U$1:$U$2</c:f>
              <c:strCache>
                <c:ptCount val="1"/>
                <c:pt idx="0">
                  <c:v>Laugas</c:v>
                </c:pt>
              </c:strCache>
            </c:strRef>
          </c:tx>
          <c:spPr>
            <a:solidFill>
              <a:schemeClr val="accent2">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P'!$U$3:$U$18</c:f>
              <c:numCache>
                <c:formatCode>General</c:formatCode>
                <c:ptCount val="15"/>
                <c:pt idx="10">
                  <c:v>18.054143882755913</c:v>
                </c:pt>
              </c:numCache>
            </c:numRef>
          </c:val>
          <c:extLst>
            <c:ext xmlns:c16="http://schemas.microsoft.com/office/drawing/2014/chart" uri="{C3380CC4-5D6E-409C-BE32-E72D297353CC}">
              <c16:uniqueId val="{000000B5-F8CF-409B-BC84-34749C08B202}"/>
            </c:ext>
          </c:extLst>
        </c:ser>
        <c:ser>
          <c:idx val="20"/>
          <c:order val="20"/>
          <c:tx>
            <c:strRef>
              <c:f>'Eesti P'!$V$1:$V$2</c:f>
              <c:strCache>
                <c:ptCount val="1"/>
                <c:pt idx="0">
                  <c:v>Lennurada</c:v>
                </c:pt>
              </c:strCache>
            </c:strRef>
          </c:tx>
          <c:spPr>
            <a:solidFill>
              <a:schemeClr val="accent3">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P'!$V$3:$V$18</c:f>
              <c:numCache>
                <c:formatCode>General</c:formatCode>
                <c:ptCount val="15"/>
                <c:pt idx="11">
                  <c:v>1.6688851492549805</c:v>
                </c:pt>
              </c:numCache>
            </c:numRef>
          </c:val>
          <c:extLst>
            <c:ext xmlns:c16="http://schemas.microsoft.com/office/drawing/2014/chart" uri="{C3380CC4-5D6E-409C-BE32-E72D297353CC}">
              <c16:uniqueId val="{000000B6-F8CF-409B-BC84-34749C08B202}"/>
            </c:ext>
          </c:extLst>
        </c:ser>
        <c:ser>
          <c:idx val="21"/>
          <c:order val="21"/>
          <c:tx>
            <c:strRef>
              <c:f>'Eesti P'!$W$1:$W$2</c:f>
              <c:strCache>
                <c:ptCount val="1"/>
                <c:pt idx="0">
                  <c:v>Lennuväli</c:v>
                </c:pt>
              </c:strCache>
            </c:strRef>
          </c:tx>
          <c:spPr>
            <a:solidFill>
              <a:schemeClr val="accent4">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P'!$W$3:$W$18</c:f>
              <c:numCache>
                <c:formatCode>General</c:formatCode>
                <c:ptCount val="15"/>
                <c:pt idx="5">
                  <c:v>12.128662413782415</c:v>
                </c:pt>
              </c:numCache>
            </c:numRef>
          </c:val>
          <c:extLst>
            <c:ext xmlns:c16="http://schemas.microsoft.com/office/drawing/2014/chart" uri="{C3380CC4-5D6E-409C-BE32-E72D297353CC}">
              <c16:uniqueId val="{000000B7-F8CF-409B-BC84-34749C08B202}"/>
            </c:ext>
          </c:extLst>
        </c:ser>
        <c:ser>
          <c:idx val="22"/>
          <c:order val="22"/>
          <c:tx>
            <c:strRef>
              <c:f>'Eesti P'!$X$1:$X$2</c:f>
              <c:strCache>
                <c:ptCount val="1"/>
                <c:pt idx="0">
                  <c:v>Liiklusala</c:v>
                </c:pt>
              </c:strCache>
            </c:strRef>
          </c:tx>
          <c:spPr>
            <a:solidFill>
              <a:schemeClr val="accent5">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P'!$X$3:$X$18</c:f>
              <c:numCache>
                <c:formatCode>General</c:formatCode>
                <c:ptCount val="15"/>
                <c:pt idx="11">
                  <c:v>202.84125592562083</c:v>
                </c:pt>
              </c:numCache>
            </c:numRef>
          </c:val>
          <c:extLst>
            <c:ext xmlns:c16="http://schemas.microsoft.com/office/drawing/2014/chart" uri="{C3380CC4-5D6E-409C-BE32-E72D297353CC}">
              <c16:uniqueId val="{000000B8-F8CF-409B-BC84-34749C08B202}"/>
            </c:ext>
          </c:extLst>
        </c:ser>
        <c:ser>
          <c:idx val="23"/>
          <c:order val="23"/>
          <c:tx>
            <c:strRef>
              <c:f>'Eesti P'!$Y$1:$Y$2</c:f>
              <c:strCache>
                <c:ptCount val="1"/>
                <c:pt idx="0">
                  <c:v>Liivane ala</c:v>
                </c:pt>
              </c:strCache>
            </c:strRef>
          </c:tx>
          <c:spPr>
            <a:solidFill>
              <a:schemeClr val="accent6">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P'!$Y$3:$Y$18</c:f>
              <c:numCache>
                <c:formatCode>General</c:formatCode>
                <c:ptCount val="15"/>
                <c:pt idx="3">
                  <c:v>9.7865415188342126</c:v>
                </c:pt>
              </c:numCache>
            </c:numRef>
          </c:val>
          <c:extLst>
            <c:ext xmlns:c16="http://schemas.microsoft.com/office/drawing/2014/chart" uri="{C3380CC4-5D6E-409C-BE32-E72D297353CC}">
              <c16:uniqueId val="{000000B9-F8CF-409B-BC84-34749C08B202}"/>
            </c:ext>
          </c:extLst>
        </c:ser>
        <c:ser>
          <c:idx val="24"/>
          <c:order val="24"/>
          <c:tx>
            <c:strRef>
              <c:f>'Eesti P'!$Z$1:$Z$2</c:f>
              <c:strCache>
                <c:ptCount val="1"/>
                <c:pt idx="0">
                  <c:v>Looduslik</c:v>
                </c:pt>
              </c:strCache>
            </c:strRef>
          </c:tx>
          <c:spPr>
            <a:solidFill>
              <a:schemeClr val="accent1">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P'!$Z$3:$Z$18</c:f>
              <c:numCache>
                <c:formatCode>General</c:formatCode>
                <c:ptCount val="15"/>
                <c:pt idx="13">
                  <c:v>179.8160667696971</c:v>
                </c:pt>
              </c:numCache>
            </c:numRef>
          </c:val>
          <c:extLst>
            <c:ext xmlns:c16="http://schemas.microsoft.com/office/drawing/2014/chart" uri="{C3380CC4-5D6E-409C-BE32-E72D297353CC}">
              <c16:uniqueId val="{000000BA-F8CF-409B-BC84-34749C08B202}"/>
            </c:ext>
          </c:extLst>
        </c:ser>
        <c:ser>
          <c:idx val="25"/>
          <c:order val="25"/>
          <c:tx>
            <c:strRef>
              <c:f>'Eesti P'!$AA$1:$AA$2</c:f>
              <c:strCache>
                <c:ptCount val="1"/>
                <c:pt idx="0">
                  <c:v>Madalsoo</c:v>
                </c:pt>
              </c:strCache>
            </c:strRef>
          </c:tx>
          <c:spPr>
            <a:solidFill>
              <a:schemeClr val="accent2">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P'!$AA$3:$AA$18</c:f>
              <c:numCache>
                <c:formatCode>General</c:formatCode>
                <c:ptCount val="15"/>
                <c:pt idx="7">
                  <c:v>963.22225341235185</c:v>
                </c:pt>
              </c:numCache>
            </c:numRef>
          </c:val>
          <c:extLst>
            <c:ext xmlns:c16="http://schemas.microsoft.com/office/drawing/2014/chart" uri="{C3380CC4-5D6E-409C-BE32-E72D297353CC}">
              <c16:uniqueId val="{000000BB-F8CF-409B-BC84-34749C08B202}"/>
            </c:ext>
          </c:extLst>
        </c:ser>
        <c:ser>
          <c:idx val="26"/>
          <c:order val="26"/>
          <c:tx>
            <c:strRef>
              <c:f>'Eesti P'!$AB$1:$AB$2</c:f>
              <c:strCache>
                <c:ptCount val="1"/>
                <c:pt idx="0">
                  <c:v>Mahajäetud turbavä</c:v>
                </c:pt>
              </c:strCache>
            </c:strRef>
          </c:tx>
          <c:spPr>
            <a:solidFill>
              <a:schemeClr val="accent3">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P'!$AB$3:$AB$18</c:f>
              <c:numCache>
                <c:formatCode>General</c:formatCode>
                <c:ptCount val="15"/>
                <c:pt idx="12">
                  <c:v>61.423849084096638</c:v>
                </c:pt>
              </c:numCache>
            </c:numRef>
          </c:val>
          <c:extLst>
            <c:ext xmlns:c16="http://schemas.microsoft.com/office/drawing/2014/chart" uri="{C3380CC4-5D6E-409C-BE32-E72D297353CC}">
              <c16:uniqueId val="{000000BC-F8CF-409B-BC84-34749C08B202}"/>
            </c:ext>
          </c:extLst>
        </c:ser>
        <c:ser>
          <c:idx val="27"/>
          <c:order val="27"/>
          <c:tx>
            <c:strRef>
              <c:f>'Eesti P'!$AC$1:$AC$2</c:f>
              <c:strCache>
                <c:ptCount val="1"/>
                <c:pt idx="0">
                  <c:v>Mets</c:v>
                </c:pt>
              </c:strCache>
            </c:strRef>
          </c:tx>
          <c:spPr>
            <a:solidFill>
              <a:schemeClr val="accent4">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P'!$AC$3:$AC$18</c:f>
              <c:numCache>
                <c:formatCode>General</c:formatCode>
                <c:ptCount val="15"/>
                <c:pt idx="8">
                  <c:v>23036.430738152056</c:v>
                </c:pt>
              </c:numCache>
            </c:numRef>
          </c:val>
          <c:extLst>
            <c:ext xmlns:c16="http://schemas.microsoft.com/office/drawing/2014/chart" uri="{C3380CC4-5D6E-409C-BE32-E72D297353CC}">
              <c16:uniqueId val="{000000BD-F8CF-409B-BC84-34749C08B202}"/>
            </c:ext>
          </c:extLst>
        </c:ser>
        <c:ser>
          <c:idx val="28"/>
          <c:order val="28"/>
          <c:tx>
            <c:strRef>
              <c:f>'Eesti P'!$AD$1:$AD$2</c:f>
              <c:strCache>
                <c:ptCount val="1"/>
                <c:pt idx="0">
                  <c:v>Muu</c:v>
                </c:pt>
              </c:strCache>
            </c:strRef>
          </c:tx>
          <c:spPr>
            <a:solidFill>
              <a:schemeClr val="accent5">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P'!$AD$3:$AD$18</c:f>
              <c:numCache>
                <c:formatCode>General</c:formatCode>
                <c:ptCount val="15"/>
                <c:pt idx="6">
                  <c:v>1.9413123999981514</c:v>
                </c:pt>
                <c:pt idx="9">
                  <c:v>2.6235734127889039E-3</c:v>
                </c:pt>
                <c:pt idx="10">
                  <c:v>9.4658083091121021</c:v>
                </c:pt>
                <c:pt idx="11">
                  <c:v>6.1774551489617924</c:v>
                </c:pt>
              </c:numCache>
            </c:numRef>
          </c:val>
          <c:extLst>
            <c:ext xmlns:c16="http://schemas.microsoft.com/office/drawing/2014/chart" uri="{C3380CC4-5D6E-409C-BE32-E72D297353CC}">
              <c16:uniqueId val="{000000BE-F8CF-409B-BC84-34749C08B202}"/>
            </c:ext>
          </c:extLst>
        </c:ser>
        <c:ser>
          <c:idx val="29"/>
          <c:order val="29"/>
          <c:tx>
            <c:strRef>
              <c:f>'Eesti P'!$AE$1:$AE$2</c:f>
              <c:strCache>
                <c:ptCount val="1"/>
                <c:pt idx="0">
                  <c:v>Muu lage</c:v>
                </c:pt>
              </c:strCache>
            </c:strRef>
          </c:tx>
          <c:spPr>
            <a:solidFill>
              <a:schemeClr val="accent6">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P'!$AE$3:$AE$18</c:f>
              <c:numCache>
                <c:formatCode>General</c:formatCode>
                <c:ptCount val="15"/>
                <c:pt idx="3">
                  <c:v>929.95044907777765</c:v>
                </c:pt>
              </c:numCache>
            </c:numRef>
          </c:val>
          <c:extLst>
            <c:ext xmlns:c16="http://schemas.microsoft.com/office/drawing/2014/chart" uri="{C3380CC4-5D6E-409C-BE32-E72D297353CC}">
              <c16:uniqueId val="{000000BF-F8CF-409B-BC84-34749C08B202}"/>
            </c:ext>
          </c:extLst>
        </c:ser>
        <c:ser>
          <c:idx val="30"/>
          <c:order val="30"/>
          <c:tx>
            <c:strRef>
              <c:f>'Eesti P'!$AF$1:$AF$2</c:f>
              <c:strCache>
                <c:ptCount val="1"/>
                <c:pt idx="0">
                  <c:v>Muul</c:v>
                </c:pt>
              </c:strCache>
            </c:strRef>
          </c:tx>
          <c:spPr>
            <a:solidFill>
              <a:schemeClr val="accent1">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P'!$AF$3:$AF$18</c:f>
              <c:numCache>
                <c:formatCode>General</c:formatCode>
                <c:ptCount val="15"/>
                <c:pt idx="2">
                  <c:v>2.4024536890209232E-2</c:v>
                </c:pt>
              </c:numCache>
            </c:numRef>
          </c:val>
          <c:extLst>
            <c:ext xmlns:c16="http://schemas.microsoft.com/office/drawing/2014/chart" uri="{C3380CC4-5D6E-409C-BE32-E72D297353CC}">
              <c16:uniqueId val="{000000C0-F8CF-409B-BC84-34749C08B202}"/>
            </c:ext>
          </c:extLst>
        </c:ser>
        <c:ser>
          <c:idx val="31"/>
          <c:order val="31"/>
          <c:tx>
            <c:strRef>
              <c:f>'Eesti P'!$AG$1:$AG$2</c:f>
              <c:strCache>
                <c:ptCount val="1"/>
                <c:pt idx="0">
                  <c:v>Paadikanal</c:v>
                </c:pt>
              </c:strCache>
            </c:strRef>
          </c:tx>
          <c:spPr>
            <a:solidFill>
              <a:schemeClr val="accent2">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P'!$AG$3:$AG$18</c:f>
              <c:numCache>
                <c:formatCode>General</c:formatCode>
                <c:ptCount val="15"/>
                <c:pt idx="10">
                  <c:v>0.78701404921199658</c:v>
                </c:pt>
              </c:numCache>
            </c:numRef>
          </c:val>
          <c:extLst>
            <c:ext xmlns:c16="http://schemas.microsoft.com/office/drawing/2014/chart" uri="{C3380CC4-5D6E-409C-BE32-E72D297353CC}">
              <c16:uniqueId val="{000000C1-F8CF-409B-BC84-34749C08B202}"/>
            </c:ext>
          </c:extLst>
        </c:ser>
        <c:ser>
          <c:idx val="32"/>
          <c:order val="32"/>
          <c:tx>
            <c:strRef>
              <c:f>'Eesti P'!$AH$1:$AH$2</c:f>
              <c:strCache>
                <c:ptCount val="1"/>
                <c:pt idx="0">
                  <c:v>Paadisild</c:v>
                </c:pt>
              </c:strCache>
            </c:strRef>
          </c:tx>
          <c:spPr>
            <a:solidFill>
              <a:schemeClr val="accent3">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P'!$AH$3:$AH$18</c:f>
              <c:numCache>
                <c:formatCode>General</c:formatCode>
                <c:ptCount val="15"/>
                <c:pt idx="2">
                  <c:v>0.12495551023123268</c:v>
                </c:pt>
              </c:numCache>
            </c:numRef>
          </c:val>
          <c:extLst>
            <c:ext xmlns:c16="http://schemas.microsoft.com/office/drawing/2014/chart" uri="{C3380CC4-5D6E-409C-BE32-E72D297353CC}">
              <c16:uniqueId val="{000000C2-F8CF-409B-BC84-34749C08B202}"/>
            </c:ext>
          </c:extLst>
        </c:ser>
        <c:ser>
          <c:idx val="33"/>
          <c:order val="33"/>
          <c:tx>
            <c:strRef>
              <c:f>'Eesti P'!$AI$1:$AI$2</c:f>
              <c:strCache>
                <c:ptCount val="1"/>
                <c:pt idx="0">
                  <c:v>Pais</c:v>
                </c:pt>
              </c:strCache>
            </c:strRef>
          </c:tx>
          <c:spPr>
            <a:solidFill>
              <a:schemeClr val="accent4">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P'!$AI$3:$AI$18</c:f>
              <c:numCache>
                <c:formatCode>General</c:formatCode>
                <c:ptCount val="15"/>
                <c:pt idx="2">
                  <c:v>4.2138717096771867E-2</c:v>
                </c:pt>
              </c:numCache>
            </c:numRef>
          </c:val>
          <c:extLst>
            <c:ext xmlns:c16="http://schemas.microsoft.com/office/drawing/2014/chart" uri="{C3380CC4-5D6E-409C-BE32-E72D297353CC}">
              <c16:uniqueId val="{000000C3-F8CF-409B-BC84-34749C08B202}"/>
            </c:ext>
          </c:extLst>
        </c:ser>
        <c:ser>
          <c:idx val="34"/>
          <c:order val="34"/>
          <c:tx>
            <c:strRef>
              <c:f>'Eesti P'!$AJ$1:$AJ$2</c:f>
              <c:strCache>
                <c:ptCount val="1"/>
                <c:pt idx="0">
                  <c:v>Paisjärv</c:v>
                </c:pt>
              </c:strCache>
            </c:strRef>
          </c:tx>
          <c:spPr>
            <a:solidFill>
              <a:schemeClr val="accent5">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P'!$AJ$3:$AJ$18</c:f>
              <c:numCache>
                <c:formatCode>General</c:formatCode>
                <c:ptCount val="15"/>
                <c:pt idx="10">
                  <c:v>41.141904683428869</c:v>
                </c:pt>
              </c:numCache>
            </c:numRef>
          </c:val>
          <c:extLst>
            <c:ext xmlns:c16="http://schemas.microsoft.com/office/drawing/2014/chart" uri="{C3380CC4-5D6E-409C-BE32-E72D297353CC}">
              <c16:uniqueId val="{000000C4-F8CF-409B-BC84-34749C08B202}"/>
            </c:ext>
          </c:extLst>
        </c:ser>
        <c:ser>
          <c:idx val="35"/>
          <c:order val="35"/>
          <c:tx>
            <c:strRef>
              <c:f>'Eesti P'!$AK$1:$AK$2</c:f>
              <c:strCache>
                <c:ptCount val="1"/>
                <c:pt idx="0">
                  <c:v>Parkla</c:v>
                </c:pt>
              </c:strCache>
            </c:strRef>
          </c:tx>
          <c:spPr>
            <a:solidFill>
              <a:schemeClr val="accent6">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P'!$AK$3:$AK$18</c:f>
              <c:numCache>
                <c:formatCode>General</c:formatCode>
                <c:ptCount val="15"/>
                <c:pt idx="11">
                  <c:v>6.8875196526467342</c:v>
                </c:pt>
              </c:numCache>
            </c:numRef>
          </c:val>
          <c:extLst>
            <c:ext xmlns:c16="http://schemas.microsoft.com/office/drawing/2014/chart" uri="{C3380CC4-5D6E-409C-BE32-E72D297353CC}">
              <c16:uniqueId val="{000000C5-F8CF-409B-BC84-34749C08B202}"/>
            </c:ext>
          </c:extLst>
        </c:ser>
        <c:ser>
          <c:idx val="36"/>
          <c:order val="36"/>
          <c:tx>
            <c:strRef>
              <c:f>'Eesti P'!$AL$1:$AL$2</c:f>
              <c:strCache>
                <c:ptCount val="1"/>
                <c:pt idx="0">
                  <c:v>Prügila</c:v>
                </c:pt>
              </c:strCache>
            </c:strRef>
          </c:tx>
          <c:spPr>
            <a:solidFill>
              <a:schemeClr val="accent1">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P'!$AL$3:$AL$18</c:f>
              <c:numCache>
                <c:formatCode>General</c:formatCode>
                <c:ptCount val="15"/>
                <c:pt idx="5">
                  <c:v>0.61695926933961331</c:v>
                </c:pt>
              </c:numCache>
            </c:numRef>
          </c:val>
          <c:extLst>
            <c:ext xmlns:c16="http://schemas.microsoft.com/office/drawing/2014/chart" uri="{C3380CC4-5D6E-409C-BE32-E72D297353CC}">
              <c16:uniqueId val="{000000C6-F8CF-409B-BC84-34749C08B202}"/>
            </c:ext>
          </c:extLst>
        </c:ser>
        <c:ser>
          <c:idx val="37"/>
          <c:order val="37"/>
          <c:tx>
            <c:strRef>
              <c:f>'Eesti P'!$AM$1:$AM$2</c:f>
              <c:strCache>
                <c:ptCount val="1"/>
                <c:pt idx="0">
                  <c:v>Puittaimede rida</c:v>
                </c:pt>
              </c:strCache>
            </c:strRef>
          </c:tx>
          <c:spPr>
            <a:solidFill>
              <a:schemeClr val="accent2">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P'!$AM$3:$AM$18</c:f>
              <c:numCache>
                <c:formatCode>General</c:formatCode>
                <c:ptCount val="15"/>
                <c:pt idx="8">
                  <c:v>96.157543522331281</c:v>
                </c:pt>
              </c:numCache>
            </c:numRef>
          </c:val>
          <c:extLst>
            <c:ext xmlns:c16="http://schemas.microsoft.com/office/drawing/2014/chart" uri="{C3380CC4-5D6E-409C-BE32-E72D297353CC}">
              <c16:uniqueId val="{000000C7-F8CF-409B-BC84-34749C08B202}"/>
            </c:ext>
          </c:extLst>
        </c:ser>
        <c:ser>
          <c:idx val="38"/>
          <c:order val="38"/>
          <c:tx>
            <c:strRef>
              <c:f>'Eesti P'!$AN$1:$AN$2</c:f>
              <c:strCache>
                <c:ptCount val="1"/>
                <c:pt idx="0">
                  <c:v>Põld</c:v>
                </c:pt>
              </c:strCache>
            </c:strRef>
          </c:tx>
          <c:spPr>
            <a:solidFill>
              <a:schemeClr val="accent3">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P'!$AN$3:$AN$18</c:f>
              <c:numCache>
                <c:formatCode>General</c:formatCode>
                <c:ptCount val="15"/>
                <c:pt idx="0">
                  <c:v>10390.927293772367</c:v>
                </c:pt>
              </c:numCache>
            </c:numRef>
          </c:val>
          <c:extLst>
            <c:ext xmlns:c16="http://schemas.microsoft.com/office/drawing/2014/chart" uri="{C3380CC4-5D6E-409C-BE32-E72D297353CC}">
              <c16:uniqueId val="{000000C8-F8CF-409B-BC84-34749C08B202}"/>
            </c:ext>
          </c:extLst>
        </c:ser>
        <c:ser>
          <c:idx val="39"/>
          <c:order val="39"/>
          <c:tx>
            <c:strRef>
              <c:f>'Eesti P'!$AO$1:$AO$2</c:f>
              <c:strCache>
                <c:ptCount val="1"/>
                <c:pt idx="0">
                  <c:v>Põõsastik</c:v>
                </c:pt>
              </c:strCache>
            </c:strRef>
          </c:tx>
          <c:spPr>
            <a:solidFill>
              <a:schemeClr val="accent4">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P'!$AO$3:$AO$18</c:f>
              <c:numCache>
                <c:formatCode>General</c:formatCode>
                <c:ptCount val="15"/>
                <c:pt idx="8">
                  <c:v>278.48519471032529</c:v>
                </c:pt>
              </c:numCache>
            </c:numRef>
          </c:val>
          <c:extLst>
            <c:ext xmlns:c16="http://schemas.microsoft.com/office/drawing/2014/chart" uri="{C3380CC4-5D6E-409C-BE32-E72D297353CC}">
              <c16:uniqueId val="{000000C9-F8CF-409B-BC84-34749C08B202}"/>
            </c:ext>
          </c:extLst>
        </c:ser>
        <c:ser>
          <c:idx val="40"/>
          <c:order val="40"/>
          <c:tx>
            <c:strRef>
              <c:f>'Eesti P'!$AP$1:$AP$2</c:f>
              <c:strCache>
                <c:ptCount val="1"/>
                <c:pt idx="0">
                  <c:v>Raba</c:v>
                </c:pt>
              </c:strCache>
            </c:strRef>
          </c:tx>
          <c:spPr>
            <a:solidFill>
              <a:schemeClr val="accent5">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P'!$AP$3:$AP$18</c:f>
              <c:numCache>
                <c:formatCode>General</c:formatCode>
                <c:ptCount val="15"/>
                <c:pt idx="7">
                  <c:v>2203.6124238857647</c:v>
                </c:pt>
              </c:numCache>
            </c:numRef>
          </c:val>
          <c:extLst>
            <c:ext xmlns:c16="http://schemas.microsoft.com/office/drawing/2014/chart" uri="{C3380CC4-5D6E-409C-BE32-E72D297353CC}">
              <c16:uniqueId val="{000000CA-F8CF-409B-BC84-34749C08B202}"/>
            </c:ext>
          </c:extLst>
        </c:ser>
        <c:ser>
          <c:idx val="41"/>
          <c:order val="41"/>
          <c:tx>
            <c:strRef>
              <c:f>'Eesti P'!$AQ$1:$AQ$2</c:f>
              <c:strCache>
                <c:ptCount val="1"/>
                <c:pt idx="0">
                  <c:v>Rohumaa</c:v>
                </c:pt>
              </c:strCache>
            </c:strRef>
          </c:tx>
          <c:spPr>
            <a:solidFill>
              <a:schemeClr val="accent6">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P'!$AQ$3:$AQ$18</c:f>
              <c:numCache>
                <c:formatCode>General</c:formatCode>
                <c:ptCount val="15"/>
                <c:pt idx="3">
                  <c:v>2352.0549603747818</c:v>
                </c:pt>
              </c:numCache>
            </c:numRef>
          </c:val>
          <c:extLst>
            <c:ext xmlns:c16="http://schemas.microsoft.com/office/drawing/2014/chart" uri="{C3380CC4-5D6E-409C-BE32-E72D297353CC}">
              <c16:uniqueId val="{000000CB-F8CF-409B-BC84-34749C08B202}"/>
            </c:ext>
          </c:extLst>
        </c:ser>
        <c:ser>
          <c:idx val="42"/>
          <c:order val="42"/>
          <c:tx>
            <c:strRef>
              <c:f>'Eesti P'!$AR$1:$AR$2</c:f>
              <c:strCache>
                <c:ptCount val="1"/>
                <c:pt idx="0">
                  <c:v>Roostik</c:v>
                </c:pt>
              </c:strCache>
            </c:strRef>
          </c:tx>
          <c:spPr>
            <a:solidFill>
              <a:schemeClr val="accent1">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P'!$AR$3:$AR$18</c:f>
              <c:numCache>
                <c:formatCode>General</c:formatCode>
                <c:ptCount val="15"/>
                <c:pt idx="7">
                  <c:v>171.49373535921387</c:v>
                </c:pt>
              </c:numCache>
            </c:numRef>
          </c:val>
          <c:extLst>
            <c:ext xmlns:c16="http://schemas.microsoft.com/office/drawing/2014/chart" uri="{C3380CC4-5D6E-409C-BE32-E72D297353CC}">
              <c16:uniqueId val="{000000CC-F8CF-409B-BC84-34749C08B202}"/>
            </c:ext>
          </c:extLst>
        </c:ser>
        <c:ser>
          <c:idx val="43"/>
          <c:order val="43"/>
          <c:tx>
            <c:strRef>
              <c:f>'Eesti P'!$AS$1:$AS$2</c:f>
              <c:strCache>
                <c:ptCount val="1"/>
                <c:pt idx="0">
                  <c:v>Sadam</c:v>
                </c:pt>
              </c:strCache>
            </c:strRef>
          </c:tx>
          <c:spPr>
            <a:solidFill>
              <a:schemeClr val="accent2">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P'!$AS$3:$AS$18</c:f>
              <c:numCache>
                <c:formatCode>General</c:formatCode>
                <c:ptCount val="15"/>
                <c:pt idx="5">
                  <c:v>4.2013613951465816</c:v>
                </c:pt>
              </c:numCache>
            </c:numRef>
          </c:val>
          <c:extLst>
            <c:ext xmlns:c16="http://schemas.microsoft.com/office/drawing/2014/chart" uri="{C3380CC4-5D6E-409C-BE32-E72D297353CC}">
              <c16:uniqueId val="{000000CD-F8CF-409B-BC84-34749C08B202}"/>
            </c:ext>
          </c:extLst>
        </c:ser>
        <c:ser>
          <c:idx val="44"/>
          <c:order val="44"/>
          <c:tx>
            <c:strRef>
              <c:f>'Eesti P'!$AT$1:$AT$2</c:f>
              <c:strCache>
                <c:ptCount val="1"/>
                <c:pt idx="0">
                  <c:v>Sild</c:v>
                </c:pt>
              </c:strCache>
            </c:strRef>
          </c:tx>
          <c:spPr>
            <a:solidFill>
              <a:schemeClr val="accent3">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P'!$AT$3:$AT$18</c:f>
              <c:numCache>
                <c:formatCode>General</c:formatCode>
                <c:ptCount val="15"/>
                <c:pt idx="4">
                  <c:v>0.55846172284361473</c:v>
                </c:pt>
              </c:numCache>
            </c:numRef>
          </c:val>
          <c:extLst>
            <c:ext xmlns:c16="http://schemas.microsoft.com/office/drawing/2014/chart" uri="{C3380CC4-5D6E-409C-BE32-E72D297353CC}">
              <c16:uniqueId val="{000000CE-F8CF-409B-BC84-34749C08B202}"/>
            </c:ext>
          </c:extLst>
        </c:ser>
        <c:ser>
          <c:idx val="45"/>
          <c:order val="45"/>
          <c:tx>
            <c:strRef>
              <c:f>'Eesti P'!$AU$1:$AU$2</c:f>
              <c:strCache>
                <c:ptCount val="1"/>
                <c:pt idx="0">
                  <c:v>Soovik</c:v>
                </c:pt>
              </c:strCache>
            </c:strRef>
          </c:tx>
          <c:spPr>
            <a:solidFill>
              <a:schemeClr val="accent4">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P'!$AU$3:$AU$18</c:f>
              <c:numCache>
                <c:formatCode>General</c:formatCode>
                <c:ptCount val="15"/>
                <c:pt idx="7">
                  <c:v>90.40814383795653</c:v>
                </c:pt>
              </c:numCache>
            </c:numRef>
          </c:val>
          <c:extLst>
            <c:ext xmlns:c16="http://schemas.microsoft.com/office/drawing/2014/chart" uri="{C3380CC4-5D6E-409C-BE32-E72D297353CC}">
              <c16:uniqueId val="{000000CF-F8CF-409B-BC84-34749C08B202}"/>
            </c:ext>
          </c:extLst>
        </c:ser>
        <c:ser>
          <c:idx val="46"/>
          <c:order val="46"/>
          <c:tx>
            <c:strRef>
              <c:f>'Eesti P'!$AV$1:$AV$2</c:f>
              <c:strCache>
                <c:ptCount val="1"/>
                <c:pt idx="0">
                  <c:v>Spordikompleks</c:v>
                </c:pt>
              </c:strCache>
            </c:strRef>
          </c:tx>
          <c:spPr>
            <a:solidFill>
              <a:schemeClr val="accent5">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P'!$AV$3:$AV$18</c:f>
              <c:numCache>
                <c:formatCode>General</c:formatCode>
                <c:ptCount val="15"/>
                <c:pt idx="5">
                  <c:v>15.424826592475128</c:v>
                </c:pt>
              </c:numCache>
            </c:numRef>
          </c:val>
          <c:extLst>
            <c:ext xmlns:c16="http://schemas.microsoft.com/office/drawing/2014/chart" uri="{C3380CC4-5D6E-409C-BE32-E72D297353CC}">
              <c16:uniqueId val="{000000D0-F8CF-409B-BC84-34749C08B202}"/>
            </c:ext>
          </c:extLst>
        </c:ser>
        <c:ser>
          <c:idx val="47"/>
          <c:order val="47"/>
          <c:tx>
            <c:strRef>
              <c:f>'Eesti P'!$AW$1:$AW$2</c:f>
              <c:strCache>
                <c:ptCount val="1"/>
                <c:pt idx="0">
                  <c:v>Sport</c:v>
                </c:pt>
              </c:strCache>
            </c:strRef>
          </c:tx>
          <c:spPr>
            <a:solidFill>
              <a:schemeClr val="accent6">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P'!$AW$3:$AW$18</c:f>
              <c:numCache>
                <c:formatCode>General</c:formatCode>
                <c:ptCount val="15"/>
                <c:pt idx="11">
                  <c:v>2.1645819233160553</c:v>
                </c:pt>
              </c:numCache>
            </c:numRef>
          </c:val>
          <c:extLst>
            <c:ext xmlns:c16="http://schemas.microsoft.com/office/drawing/2014/chart" uri="{C3380CC4-5D6E-409C-BE32-E72D297353CC}">
              <c16:uniqueId val="{000000D1-F8CF-409B-BC84-34749C08B202}"/>
            </c:ext>
          </c:extLst>
        </c:ser>
        <c:ser>
          <c:idx val="48"/>
          <c:order val="48"/>
          <c:tx>
            <c:strRef>
              <c:f>'Eesti P'!$AX$1:$AX$2</c:f>
              <c:strCache>
                <c:ptCount val="1"/>
                <c:pt idx="0">
                  <c:v>Sõidutee</c:v>
                </c:pt>
              </c:strCache>
            </c:strRef>
          </c:tx>
          <c:spPr>
            <a:solidFill>
              <a:schemeClr val="accent1">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P'!$AX$3:$AX$18</c:f>
              <c:numCache>
                <c:formatCode>General</c:formatCode>
                <c:ptCount val="15"/>
                <c:pt idx="11">
                  <c:v>218.56388111089404</c:v>
                </c:pt>
              </c:numCache>
            </c:numRef>
          </c:val>
          <c:extLst>
            <c:ext xmlns:c16="http://schemas.microsoft.com/office/drawing/2014/chart" uri="{C3380CC4-5D6E-409C-BE32-E72D297353CC}">
              <c16:uniqueId val="{000000D2-F8CF-409B-BC84-34749C08B202}"/>
            </c:ext>
          </c:extLst>
        </c:ser>
        <c:ser>
          <c:idx val="49"/>
          <c:order val="49"/>
          <c:tx>
            <c:strRef>
              <c:f>'Eesti P'!$AY$1:$AY$2</c:f>
              <c:strCache>
                <c:ptCount val="1"/>
                <c:pt idx="0">
                  <c:v>Tehisjärv</c:v>
                </c:pt>
              </c:strCache>
            </c:strRef>
          </c:tx>
          <c:spPr>
            <a:solidFill>
              <a:schemeClr val="accent2">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P'!$AY$3:$AY$18</c:f>
              <c:numCache>
                <c:formatCode>General</c:formatCode>
                <c:ptCount val="15"/>
                <c:pt idx="10">
                  <c:v>27.917101256048841</c:v>
                </c:pt>
              </c:numCache>
            </c:numRef>
          </c:val>
          <c:extLst>
            <c:ext xmlns:c16="http://schemas.microsoft.com/office/drawing/2014/chart" uri="{C3380CC4-5D6E-409C-BE32-E72D297353CC}">
              <c16:uniqueId val="{000000D3-F8CF-409B-BC84-34749C08B202}"/>
            </c:ext>
          </c:extLst>
        </c:ser>
        <c:ser>
          <c:idx val="50"/>
          <c:order val="50"/>
          <c:tx>
            <c:strRef>
              <c:f>'Eesti P'!$AZ$1:$AZ$2</c:f>
              <c:strCache>
                <c:ptCount val="1"/>
                <c:pt idx="0">
                  <c:v>Tehislik</c:v>
                </c:pt>
              </c:strCache>
            </c:strRef>
          </c:tx>
          <c:spPr>
            <a:solidFill>
              <a:schemeClr val="accent3">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P'!$AZ$3:$AZ$18</c:f>
              <c:numCache>
                <c:formatCode>General</c:formatCode>
                <c:ptCount val="15"/>
                <c:pt idx="13">
                  <c:v>547.67553835190199</c:v>
                </c:pt>
              </c:numCache>
            </c:numRef>
          </c:val>
          <c:extLst>
            <c:ext xmlns:c16="http://schemas.microsoft.com/office/drawing/2014/chart" uri="{C3380CC4-5D6E-409C-BE32-E72D297353CC}">
              <c16:uniqueId val="{000000D4-F8CF-409B-BC84-34749C08B202}"/>
            </c:ext>
          </c:extLst>
        </c:ser>
        <c:ser>
          <c:idx val="51"/>
          <c:order val="51"/>
          <c:tx>
            <c:strRef>
              <c:f>'Eesti P'!$BA$1:$BA$2</c:f>
              <c:strCache>
                <c:ptCount val="1"/>
                <c:pt idx="0">
                  <c:v>Tiik</c:v>
                </c:pt>
              </c:strCache>
            </c:strRef>
          </c:tx>
          <c:spPr>
            <a:solidFill>
              <a:schemeClr val="accent4">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P'!$BA$3:$BA$18</c:f>
              <c:numCache>
                <c:formatCode>General</c:formatCode>
                <c:ptCount val="15"/>
                <c:pt idx="10">
                  <c:v>57.383069917460958</c:v>
                </c:pt>
              </c:numCache>
            </c:numRef>
          </c:val>
          <c:extLst>
            <c:ext xmlns:c16="http://schemas.microsoft.com/office/drawing/2014/chart" uri="{C3380CC4-5D6E-409C-BE32-E72D297353CC}">
              <c16:uniqueId val="{000000D5-F8CF-409B-BC84-34749C08B202}"/>
            </c:ext>
          </c:extLst>
        </c:ser>
        <c:ser>
          <c:idx val="52"/>
          <c:order val="52"/>
          <c:tx>
            <c:strRef>
              <c:f>'Eesti P'!$BB$1:$BB$2</c:f>
              <c:strCache>
                <c:ptCount val="1"/>
                <c:pt idx="0">
                  <c:v>Tootmisõu</c:v>
                </c:pt>
              </c:strCache>
            </c:strRef>
          </c:tx>
          <c:spPr>
            <a:solidFill>
              <a:schemeClr val="accent5">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P'!$BB$3:$BB$18</c:f>
              <c:numCache>
                <c:formatCode>General</c:formatCode>
                <c:ptCount val="15"/>
                <c:pt idx="14">
                  <c:v>143.12337759151879</c:v>
                </c:pt>
              </c:numCache>
            </c:numRef>
          </c:val>
          <c:extLst>
            <c:ext xmlns:c16="http://schemas.microsoft.com/office/drawing/2014/chart" uri="{C3380CC4-5D6E-409C-BE32-E72D297353CC}">
              <c16:uniqueId val="{000000D6-F8CF-409B-BC84-34749C08B202}"/>
            </c:ext>
          </c:extLst>
        </c:ser>
        <c:ser>
          <c:idx val="53"/>
          <c:order val="53"/>
          <c:tx>
            <c:strRef>
              <c:f>'Eesti P'!$BC$1:$BC$2</c:f>
              <c:strCache>
                <c:ptCount val="1"/>
                <c:pt idx="0">
                  <c:v>Trammitee</c:v>
                </c:pt>
              </c:strCache>
            </c:strRef>
          </c:tx>
          <c:spPr>
            <a:solidFill>
              <a:schemeClr val="accent6">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P'!$BC$3:$BC$18</c:f>
              <c:numCache>
                <c:formatCode>General</c:formatCode>
                <c:ptCount val="15"/>
                <c:pt idx="9">
                  <c:v>2.1231400776540958E-2</c:v>
                </c:pt>
              </c:numCache>
            </c:numRef>
          </c:val>
          <c:extLst>
            <c:ext xmlns:c16="http://schemas.microsoft.com/office/drawing/2014/chart" uri="{C3380CC4-5D6E-409C-BE32-E72D297353CC}">
              <c16:uniqueId val="{000000D7-F8CF-409B-BC84-34749C08B202}"/>
            </c:ext>
          </c:extLst>
        </c:ser>
        <c:ser>
          <c:idx val="54"/>
          <c:order val="54"/>
          <c:tx>
            <c:strRef>
              <c:f>'Eesti P'!$BD$1:$BD$2</c:f>
              <c:strCache>
                <c:ptCount val="1"/>
                <c:pt idx="0">
                  <c:v>Turbaväli</c:v>
                </c:pt>
              </c:strCache>
            </c:strRef>
          </c:tx>
          <c:spPr>
            <a:solidFill>
              <a:schemeClr val="accent1"/>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P'!$BD$3:$BD$18</c:f>
              <c:numCache>
                <c:formatCode>General</c:formatCode>
                <c:ptCount val="15"/>
                <c:pt idx="12">
                  <c:v>189.64485303723146</c:v>
                </c:pt>
              </c:numCache>
            </c:numRef>
          </c:val>
          <c:extLst>
            <c:ext xmlns:c16="http://schemas.microsoft.com/office/drawing/2014/chart" uri="{C3380CC4-5D6E-409C-BE32-E72D297353CC}">
              <c16:uniqueId val="{000000D8-F8CF-409B-BC84-34749C08B202}"/>
            </c:ext>
          </c:extLst>
        </c:ser>
        <c:ser>
          <c:idx val="55"/>
          <c:order val="55"/>
          <c:tx>
            <c:strRef>
              <c:f>'Eesti P'!$BE$1:$BE$2</c:f>
              <c:strCache>
                <c:ptCount val="1"/>
                <c:pt idx="0">
                  <c:v>Täitmata</c:v>
                </c:pt>
              </c:strCache>
            </c:strRef>
          </c:tx>
          <c:spPr>
            <a:solidFill>
              <a:schemeClr val="accent2"/>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P'!$BE$3:$BE$18</c:f>
              <c:numCache>
                <c:formatCode>General</c:formatCode>
                <c:ptCount val="15"/>
                <c:pt idx="11">
                  <c:v>18.034926490391193</c:v>
                </c:pt>
              </c:numCache>
            </c:numRef>
          </c:val>
          <c:extLst>
            <c:ext xmlns:c16="http://schemas.microsoft.com/office/drawing/2014/chart" uri="{C3380CC4-5D6E-409C-BE32-E72D297353CC}">
              <c16:uniqueId val="{000000D9-F8CF-409B-BC84-34749C08B202}"/>
            </c:ext>
          </c:extLst>
        </c:ser>
        <c:ser>
          <c:idx val="56"/>
          <c:order val="56"/>
          <c:tx>
            <c:strRef>
              <c:f>'Eesti P'!$BF$1:$BF$2</c:f>
              <c:strCache>
                <c:ptCount val="1"/>
                <c:pt idx="0">
                  <c:v>Vare</c:v>
                </c:pt>
              </c:strCache>
            </c:strRef>
          </c:tx>
          <c:spPr>
            <a:solidFill>
              <a:schemeClr val="accent3"/>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P'!$BF$3:$BF$18</c:f>
              <c:numCache>
                <c:formatCode>General</c:formatCode>
                <c:ptCount val="15"/>
                <c:pt idx="1">
                  <c:v>5.7337133092873644</c:v>
                </c:pt>
              </c:numCache>
            </c:numRef>
          </c:val>
          <c:extLst>
            <c:ext xmlns:c16="http://schemas.microsoft.com/office/drawing/2014/chart" uri="{C3380CC4-5D6E-409C-BE32-E72D297353CC}">
              <c16:uniqueId val="{000000DA-F8CF-409B-BC84-34749C08B202}"/>
            </c:ext>
          </c:extLst>
        </c:ser>
        <c:ser>
          <c:idx val="57"/>
          <c:order val="57"/>
          <c:tx>
            <c:strRef>
              <c:f>'Eesti P'!$BG$1:$BG$2</c:f>
              <c:strCache>
                <c:ptCount val="1"/>
                <c:pt idx="0">
                  <c:v>Vundament</c:v>
                </c:pt>
              </c:strCache>
            </c:strRef>
          </c:tx>
          <c:spPr>
            <a:solidFill>
              <a:schemeClr val="accent4"/>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P'!$BG$3:$BG$18</c:f>
              <c:numCache>
                <c:formatCode>General</c:formatCode>
                <c:ptCount val="15"/>
                <c:pt idx="1">
                  <c:v>5.1874605556884825</c:v>
                </c:pt>
              </c:numCache>
            </c:numRef>
          </c:val>
          <c:extLst>
            <c:ext xmlns:c16="http://schemas.microsoft.com/office/drawing/2014/chart" uri="{C3380CC4-5D6E-409C-BE32-E72D297353CC}">
              <c16:uniqueId val="{000000DB-F8CF-409B-BC84-34749C08B202}"/>
            </c:ext>
          </c:extLst>
        </c:ser>
        <c:ser>
          <c:idx val="58"/>
          <c:order val="58"/>
          <c:tx>
            <c:strRef>
              <c:f>'Eesti P'!$BH$1:$BH$2</c:f>
              <c:strCache>
                <c:ptCount val="1"/>
                <c:pt idx="0">
                  <c:v>Õõtsik</c:v>
                </c:pt>
              </c:strCache>
            </c:strRef>
          </c:tx>
          <c:spPr>
            <a:solidFill>
              <a:schemeClr val="accent5"/>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P'!$BH$3:$BH$18</c:f>
              <c:numCache>
                <c:formatCode>General</c:formatCode>
                <c:ptCount val="15"/>
                <c:pt idx="7">
                  <c:v>29.245565048294999</c:v>
                </c:pt>
              </c:numCache>
            </c:numRef>
          </c:val>
          <c:extLst>
            <c:ext xmlns:c16="http://schemas.microsoft.com/office/drawing/2014/chart" uri="{C3380CC4-5D6E-409C-BE32-E72D297353CC}">
              <c16:uniqueId val="{000000DC-F8CF-409B-BC84-34749C08B202}"/>
            </c:ext>
          </c:extLst>
        </c:ser>
        <c:dLbls>
          <c:showLegendKey val="0"/>
          <c:showVal val="0"/>
          <c:showCatName val="0"/>
          <c:showSerName val="0"/>
          <c:showPercent val="0"/>
          <c:showBubbleSize val="0"/>
        </c:dLbls>
        <c:gapWidth val="219"/>
        <c:overlap val="100"/>
        <c:axId val="877551519"/>
        <c:axId val="320360287"/>
      </c:barChart>
      <c:catAx>
        <c:axId val="877551519"/>
        <c:scaling>
          <c:orientation val="maxMin"/>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320360287"/>
        <c:crosses val="autoZero"/>
        <c:auto val="1"/>
        <c:lblAlgn val="ctr"/>
        <c:lblOffset val="100"/>
        <c:noMultiLvlLbl val="0"/>
      </c:catAx>
      <c:valAx>
        <c:axId val="320360287"/>
        <c:scaling>
          <c:orientation val="maxMin"/>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t-EE" sz="1200"/>
                  <a:t>Pindala (km2)</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775515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Maahõive.xlsx]Maakond O!PivotTable-liigendtabel6</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'Maakond O'!$B$1:$B$3</c:f>
              <c:strCache>
                <c:ptCount val="1"/>
                <c:pt idx="0">
                  <c:v>Haritav maa - Aianduslik maa</c:v>
                </c:pt>
              </c:strCache>
            </c:strRef>
          </c:tx>
          <c:spPr>
            <a:solidFill>
              <a:schemeClr val="accent1"/>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O'!$B$4:$B$19</c:f>
              <c:numCache>
                <c:formatCode>General</c:formatCode>
                <c:ptCount val="15"/>
                <c:pt idx="0">
                  <c:v>0.12633323861452178</c:v>
                </c:pt>
                <c:pt idx="1">
                  <c:v>0.6651550304524263</c:v>
                </c:pt>
                <c:pt idx="2">
                  <c:v>9.2413368730157416E-2</c:v>
                </c:pt>
                <c:pt idx="3">
                  <c:v>7.5911812656977801E-2</c:v>
                </c:pt>
                <c:pt idx="4">
                  <c:v>7.3279743096869326E-2</c:v>
                </c:pt>
                <c:pt idx="5">
                  <c:v>5.3154682636446404E-2</c:v>
                </c:pt>
                <c:pt idx="6">
                  <c:v>8.2752102316598061E-2</c:v>
                </c:pt>
                <c:pt idx="7">
                  <c:v>0.13882895921037486</c:v>
                </c:pt>
                <c:pt idx="8">
                  <c:v>0.11734501180427899</c:v>
                </c:pt>
                <c:pt idx="9">
                  <c:v>0.11513051118723742</c:v>
                </c:pt>
                <c:pt idx="10">
                  <c:v>6.3112497933581896E-2</c:v>
                </c:pt>
                <c:pt idx="11">
                  <c:v>0.2187196121611642</c:v>
                </c:pt>
                <c:pt idx="12">
                  <c:v>0.27174948002171129</c:v>
                </c:pt>
                <c:pt idx="13">
                  <c:v>0.19705818558821517</c:v>
                </c:pt>
                <c:pt idx="14">
                  <c:v>0.127742152493589</c:v>
                </c:pt>
              </c:numCache>
            </c:numRef>
          </c:val>
          <c:extLst>
            <c:ext xmlns:c16="http://schemas.microsoft.com/office/drawing/2014/chart" uri="{C3380CC4-5D6E-409C-BE32-E72D297353CC}">
              <c16:uniqueId val="{00000000-78B8-4416-8A9E-037BE1CD347C}"/>
            </c:ext>
          </c:extLst>
        </c:ser>
        <c:ser>
          <c:idx val="1"/>
          <c:order val="1"/>
          <c:tx>
            <c:strRef>
              <c:f>'Maakond O'!$C$1:$C$3</c:f>
              <c:strCache>
                <c:ptCount val="1"/>
                <c:pt idx="0">
                  <c:v>Haritav maa - Põld</c:v>
                </c:pt>
              </c:strCache>
            </c:strRef>
          </c:tx>
          <c:spPr>
            <a:solidFill>
              <a:schemeClr val="accent2"/>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O'!$C$4:$C$19</c:f>
              <c:numCache>
                <c:formatCode>General</c:formatCode>
                <c:ptCount val="15"/>
                <c:pt idx="0">
                  <c:v>18.606011198422223</c:v>
                </c:pt>
                <c:pt idx="1">
                  <c:v>13.036988013251474</c:v>
                </c:pt>
                <c:pt idx="2">
                  <c:v>10.324626115280081</c:v>
                </c:pt>
                <c:pt idx="3">
                  <c:v>24.612624607418951</c:v>
                </c:pt>
                <c:pt idx="4">
                  <c:v>32.736384315176828</c:v>
                </c:pt>
                <c:pt idx="5">
                  <c:v>17.7763840775558</c:v>
                </c:pt>
                <c:pt idx="6">
                  <c:v>31.740563883754614</c:v>
                </c:pt>
                <c:pt idx="7">
                  <c:v>27.770938256085728</c:v>
                </c:pt>
                <c:pt idx="8">
                  <c:v>19.415675458017205</c:v>
                </c:pt>
                <c:pt idx="9">
                  <c:v>26.590581286731325</c:v>
                </c:pt>
                <c:pt idx="10">
                  <c:v>18.873351252458775</c:v>
                </c:pt>
                <c:pt idx="11">
                  <c:v>26.710628562757545</c:v>
                </c:pt>
                <c:pt idx="12">
                  <c:v>23.59096981553073</c:v>
                </c:pt>
                <c:pt idx="13">
                  <c:v>25.678319975058372</c:v>
                </c:pt>
                <c:pt idx="14">
                  <c:v>23.610277070350694</c:v>
                </c:pt>
              </c:numCache>
            </c:numRef>
          </c:val>
          <c:extLst>
            <c:ext xmlns:c16="http://schemas.microsoft.com/office/drawing/2014/chart" uri="{C3380CC4-5D6E-409C-BE32-E72D297353CC}">
              <c16:uniqueId val="{00000001-78B8-4416-8A9E-037BE1CD347C}"/>
            </c:ext>
          </c:extLst>
        </c:ser>
        <c:ser>
          <c:idx val="2"/>
          <c:order val="2"/>
          <c:tx>
            <c:strRef>
              <c:f>'Maakond O'!$E$1:$E$3</c:f>
              <c:strCache>
                <c:ptCount val="1"/>
                <c:pt idx="0">
                  <c:v>Hoone - Ehitatav hoone</c:v>
                </c:pt>
              </c:strCache>
            </c:strRef>
          </c:tx>
          <c:spPr>
            <a:solidFill>
              <a:schemeClr val="accent3"/>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O'!$E$4:$E$19</c:f>
              <c:numCache>
                <c:formatCode>General</c:formatCode>
                <c:ptCount val="15"/>
                <c:pt idx="0">
                  <c:v>5.2415052028979957E-3</c:v>
                </c:pt>
                <c:pt idx="1">
                  <c:v>4.9628429557185751E-4</c:v>
                </c:pt>
                <c:pt idx="2">
                  <c:v>3.9584684005805653E-4</c:v>
                </c:pt>
                <c:pt idx="3">
                  <c:v>3.2869638827067506E-4</c:v>
                </c:pt>
                <c:pt idx="4">
                  <c:v>1.0281336862436577E-3</c:v>
                </c:pt>
                <c:pt idx="5">
                  <c:v>5.5253543821484825E-4</c:v>
                </c:pt>
                <c:pt idx="6">
                  <c:v>2.4983833694252223E-4</c:v>
                </c:pt>
                <c:pt idx="7">
                  <c:v>4.0718168678435568E-4</c:v>
                </c:pt>
                <c:pt idx="8">
                  <c:v>5.0183772968631418E-4</c:v>
                </c:pt>
                <c:pt idx="9">
                  <c:v>3.143012443204499E-4</c:v>
                </c:pt>
                <c:pt idx="10">
                  <c:v>1.7243616080177504E-4</c:v>
                </c:pt>
                <c:pt idx="11">
                  <c:v>2.3540459747445983E-3</c:v>
                </c:pt>
                <c:pt idx="12">
                  <c:v>1.4784242511573013E-4</c:v>
                </c:pt>
                <c:pt idx="13">
                  <c:v>3.0075382798099096E-4</c:v>
                </c:pt>
                <c:pt idx="14">
                  <c:v>6.9489093578923268E-5</c:v>
                </c:pt>
              </c:numCache>
            </c:numRef>
          </c:val>
          <c:extLst>
            <c:ext xmlns:c16="http://schemas.microsoft.com/office/drawing/2014/chart" uri="{C3380CC4-5D6E-409C-BE32-E72D297353CC}">
              <c16:uniqueId val="{00000143-78B8-4416-8A9E-037BE1CD347C}"/>
            </c:ext>
          </c:extLst>
        </c:ser>
        <c:ser>
          <c:idx val="3"/>
          <c:order val="3"/>
          <c:tx>
            <c:strRef>
              <c:f>'Maakond O'!$F$1:$F$3</c:f>
              <c:strCache>
                <c:ptCount val="1"/>
                <c:pt idx="0">
                  <c:v>Hoone - Elu- või ühiskondlik hoone</c:v>
                </c:pt>
              </c:strCache>
            </c:strRef>
          </c:tx>
          <c:spPr>
            <a:solidFill>
              <a:schemeClr val="accent4"/>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O'!$F$4:$F$19</c:f>
              <c:numCache>
                <c:formatCode>General</c:formatCode>
                <c:ptCount val="15"/>
                <c:pt idx="0">
                  <c:v>0.48192938961652243</c:v>
                </c:pt>
                <c:pt idx="1">
                  <c:v>7.4946264817083053E-2</c:v>
                </c:pt>
                <c:pt idx="2">
                  <c:v>0.13032635686201924</c:v>
                </c:pt>
                <c:pt idx="3">
                  <c:v>6.7324674347760363E-2</c:v>
                </c:pt>
                <c:pt idx="4">
                  <c:v>7.4472804444923546E-2</c:v>
                </c:pt>
                <c:pt idx="5">
                  <c:v>8.2348703637898743E-2</c:v>
                </c:pt>
                <c:pt idx="6">
                  <c:v>9.9285736718976461E-2</c:v>
                </c:pt>
                <c:pt idx="7">
                  <c:v>8.0582457427002319E-2</c:v>
                </c:pt>
                <c:pt idx="8">
                  <c:v>9.7966041689921096E-2</c:v>
                </c:pt>
                <c:pt idx="9">
                  <c:v>9.7038360342336261E-2</c:v>
                </c:pt>
                <c:pt idx="10">
                  <c:v>8.1674676228717713E-2</c:v>
                </c:pt>
                <c:pt idx="11">
                  <c:v>0.18758936490542774</c:v>
                </c:pt>
                <c:pt idx="12">
                  <c:v>8.7870829216775331E-2</c:v>
                </c:pt>
                <c:pt idx="13">
                  <c:v>7.9998500697420621E-2</c:v>
                </c:pt>
                <c:pt idx="14">
                  <c:v>8.0086963500567279E-2</c:v>
                </c:pt>
              </c:numCache>
            </c:numRef>
          </c:val>
          <c:extLst>
            <c:ext xmlns:c16="http://schemas.microsoft.com/office/drawing/2014/chart" uri="{C3380CC4-5D6E-409C-BE32-E72D297353CC}">
              <c16:uniqueId val="{00000144-78B8-4416-8A9E-037BE1CD347C}"/>
            </c:ext>
          </c:extLst>
        </c:ser>
        <c:ser>
          <c:idx val="4"/>
          <c:order val="4"/>
          <c:tx>
            <c:strRef>
              <c:f>'Maakond O'!$G$1:$G$3</c:f>
              <c:strCache>
                <c:ptCount val="1"/>
                <c:pt idx="0">
                  <c:v>Hoone - Kõrval- või tootmishoone</c:v>
                </c:pt>
              </c:strCache>
            </c:strRef>
          </c:tx>
          <c:spPr>
            <a:solidFill>
              <a:schemeClr val="accent5"/>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O'!$G$4:$G$19</c:f>
              <c:numCache>
                <c:formatCode>General</c:formatCode>
                <c:ptCount val="15"/>
                <c:pt idx="0">
                  <c:v>0.34002715765461788</c:v>
                </c:pt>
                <c:pt idx="1">
                  <c:v>0.10158362682892541</c:v>
                </c:pt>
                <c:pt idx="2">
                  <c:v>0.14389224283628804</c:v>
                </c:pt>
                <c:pt idx="3">
                  <c:v>0.11417099401700828</c:v>
                </c:pt>
                <c:pt idx="4">
                  <c:v>0.12267747321973263</c:v>
                </c:pt>
                <c:pt idx="5">
                  <c:v>9.8470605911586975E-2</c:v>
                </c:pt>
                <c:pt idx="6">
                  <c:v>0.15714887725081222</c:v>
                </c:pt>
                <c:pt idx="7">
                  <c:v>0.16275932704897342</c:v>
                </c:pt>
                <c:pt idx="8">
                  <c:v>0.1102939526320179</c:v>
                </c:pt>
                <c:pt idx="9">
                  <c:v>0.1152373925710341</c:v>
                </c:pt>
                <c:pt idx="10">
                  <c:v>0.11293878881497497</c:v>
                </c:pt>
                <c:pt idx="11">
                  <c:v>0.16329239820841063</c:v>
                </c:pt>
                <c:pt idx="12">
                  <c:v>0.13056387778600392</c:v>
                </c:pt>
                <c:pt idx="13">
                  <c:v>0.12046315729950022</c:v>
                </c:pt>
                <c:pt idx="14">
                  <c:v>0.14784312123673343</c:v>
                </c:pt>
              </c:numCache>
            </c:numRef>
          </c:val>
          <c:extLst>
            <c:ext xmlns:c16="http://schemas.microsoft.com/office/drawing/2014/chart" uri="{C3380CC4-5D6E-409C-BE32-E72D297353CC}">
              <c16:uniqueId val="{00000145-78B8-4416-8A9E-037BE1CD347C}"/>
            </c:ext>
          </c:extLst>
        </c:ser>
        <c:ser>
          <c:idx val="5"/>
          <c:order val="5"/>
          <c:tx>
            <c:strRef>
              <c:f>'Maakond O'!$H$1:$H$3</c:f>
              <c:strCache>
                <c:ptCount val="1"/>
                <c:pt idx="0">
                  <c:v>Hoone - Vare</c:v>
                </c:pt>
              </c:strCache>
            </c:strRef>
          </c:tx>
          <c:spPr>
            <a:solidFill>
              <a:schemeClr val="accent6"/>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O'!$H$4:$H$19</c:f>
              <c:numCache>
                <c:formatCode>General</c:formatCode>
                <c:ptCount val="15"/>
                <c:pt idx="0">
                  <c:v>1.4861346496313503E-2</c:v>
                </c:pt>
                <c:pt idx="1">
                  <c:v>7.6152001047840607E-3</c:v>
                </c:pt>
                <c:pt idx="2">
                  <c:v>1.1202784904967551E-2</c:v>
                </c:pt>
                <c:pt idx="3">
                  <c:v>1.1092256382670682E-2</c:v>
                </c:pt>
                <c:pt idx="4">
                  <c:v>1.4648144871599524E-2</c:v>
                </c:pt>
                <c:pt idx="5">
                  <c:v>8.5067073246049198E-3</c:v>
                </c:pt>
                <c:pt idx="6">
                  <c:v>1.7760414171522968E-2</c:v>
                </c:pt>
                <c:pt idx="7">
                  <c:v>1.4087404378069447E-2</c:v>
                </c:pt>
                <c:pt idx="8">
                  <c:v>8.836418684929832E-3</c:v>
                </c:pt>
                <c:pt idx="9">
                  <c:v>1.0799220793742206E-2</c:v>
                </c:pt>
                <c:pt idx="10">
                  <c:v>6.0301394700804966E-3</c:v>
                </c:pt>
                <c:pt idx="11">
                  <c:v>1.2264637929501228E-2</c:v>
                </c:pt>
                <c:pt idx="12">
                  <c:v>1.7102616649561201E-2</c:v>
                </c:pt>
                <c:pt idx="13">
                  <c:v>1.6534871334007654E-2</c:v>
                </c:pt>
                <c:pt idx="14">
                  <c:v>1.6022563747414849E-2</c:v>
                </c:pt>
              </c:numCache>
            </c:numRef>
          </c:val>
          <c:extLst>
            <c:ext xmlns:c16="http://schemas.microsoft.com/office/drawing/2014/chart" uri="{C3380CC4-5D6E-409C-BE32-E72D297353CC}">
              <c16:uniqueId val="{00000146-78B8-4416-8A9E-037BE1CD347C}"/>
            </c:ext>
          </c:extLst>
        </c:ser>
        <c:ser>
          <c:idx val="6"/>
          <c:order val="6"/>
          <c:tx>
            <c:strRef>
              <c:f>'Maakond O'!$I$1:$I$3</c:f>
              <c:strCache>
                <c:ptCount val="1"/>
                <c:pt idx="0">
                  <c:v>Hoone - Vundament</c:v>
                </c:pt>
              </c:strCache>
            </c:strRef>
          </c:tx>
          <c:spPr>
            <a:solidFill>
              <a:schemeClr val="accent1">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O'!$I$4:$I$19</c:f>
              <c:numCache>
                <c:formatCode>General</c:formatCode>
                <c:ptCount val="15"/>
                <c:pt idx="0">
                  <c:v>1.5114784406629512E-2</c:v>
                </c:pt>
                <c:pt idx="1">
                  <c:v>7.1900027338224768E-3</c:v>
                </c:pt>
                <c:pt idx="2">
                  <c:v>9.3744293965181309E-3</c:v>
                </c:pt>
                <c:pt idx="3">
                  <c:v>1.0800176843890247E-2</c:v>
                </c:pt>
                <c:pt idx="4">
                  <c:v>1.382454535050644E-2</c:v>
                </c:pt>
                <c:pt idx="5">
                  <c:v>1.01968528517774E-2</c:v>
                </c:pt>
                <c:pt idx="6">
                  <c:v>1.4488851969885551E-2</c:v>
                </c:pt>
                <c:pt idx="7">
                  <c:v>1.0435817423802049E-2</c:v>
                </c:pt>
                <c:pt idx="8">
                  <c:v>1.0153290467805389E-2</c:v>
                </c:pt>
                <c:pt idx="9">
                  <c:v>1.1957746529622658E-2</c:v>
                </c:pt>
                <c:pt idx="10">
                  <c:v>6.6678200898845422E-3</c:v>
                </c:pt>
                <c:pt idx="11">
                  <c:v>9.0438976886361433E-3</c:v>
                </c:pt>
                <c:pt idx="12">
                  <c:v>1.1138897218742821E-2</c:v>
                </c:pt>
                <c:pt idx="13">
                  <c:v>1.4827977558299949E-2</c:v>
                </c:pt>
                <c:pt idx="14">
                  <c:v>1.198317545157033E-2</c:v>
                </c:pt>
              </c:numCache>
            </c:numRef>
          </c:val>
          <c:extLst>
            <c:ext xmlns:c16="http://schemas.microsoft.com/office/drawing/2014/chart" uri="{C3380CC4-5D6E-409C-BE32-E72D297353CC}">
              <c16:uniqueId val="{00000147-78B8-4416-8A9E-037BE1CD347C}"/>
            </c:ext>
          </c:extLst>
        </c:ser>
        <c:ser>
          <c:idx val="7"/>
          <c:order val="7"/>
          <c:tx>
            <c:strRef>
              <c:f>'Maakond O'!$K$1:$K$3</c:f>
              <c:strCache>
                <c:ptCount val="1"/>
                <c:pt idx="0">
                  <c:v>Hüdrotehniline rajatis - Muul</c:v>
                </c:pt>
              </c:strCache>
            </c:strRef>
          </c:tx>
          <c:spPr>
            <a:solidFill>
              <a:schemeClr val="accent2">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O'!$K$4:$K$19</c:f>
              <c:numCache>
                <c:formatCode>General</c:formatCode>
                <c:ptCount val="15"/>
                <c:pt idx="0">
                  <c:v>1.6996307595887913E-4</c:v>
                </c:pt>
                <c:pt idx="3">
                  <c:v>5.3643280986533416E-6</c:v>
                </c:pt>
                <c:pt idx="5">
                  <c:v>1.2221564227980583E-5</c:v>
                </c:pt>
                <c:pt idx="6">
                  <c:v>3.5429540473602704E-5</c:v>
                </c:pt>
                <c:pt idx="8">
                  <c:v>1.4866125672360786E-4</c:v>
                </c:pt>
                <c:pt idx="10">
                  <c:v>1.8491798438176991E-4</c:v>
                </c:pt>
                <c:pt idx="11">
                  <c:v>1.7810707894171281E-5</c:v>
                </c:pt>
                <c:pt idx="13">
                  <c:v>2.0529359859644185E-5</c:v>
                </c:pt>
              </c:numCache>
            </c:numRef>
          </c:val>
          <c:extLst>
            <c:ext xmlns:c16="http://schemas.microsoft.com/office/drawing/2014/chart" uri="{C3380CC4-5D6E-409C-BE32-E72D297353CC}">
              <c16:uniqueId val="{00000148-78B8-4416-8A9E-037BE1CD347C}"/>
            </c:ext>
          </c:extLst>
        </c:ser>
        <c:ser>
          <c:idx val="8"/>
          <c:order val="8"/>
          <c:tx>
            <c:strRef>
              <c:f>'Maakond O'!$L$1:$L$3</c:f>
              <c:strCache>
                <c:ptCount val="1"/>
                <c:pt idx="0">
                  <c:v>Hüdrotehniline rajatis - Paadisild</c:v>
                </c:pt>
              </c:strCache>
            </c:strRef>
          </c:tx>
          <c:spPr>
            <a:solidFill>
              <a:schemeClr val="accent3">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O'!$L$4:$L$19</c:f>
              <c:numCache>
                <c:formatCode>General</c:formatCode>
                <c:ptCount val="15"/>
                <c:pt idx="0">
                  <c:v>6.7684826711853516E-4</c:v>
                </c:pt>
                <c:pt idx="1">
                  <c:v>4.7282919815406371E-4</c:v>
                </c:pt>
                <c:pt idx="2">
                  <c:v>9.1953420108089164E-5</c:v>
                </c:pt>
                <c:pt idx="3">
                  <c:v>1.4757761747072418E-4</c:v>
                </c:pt>
                <c:pt idx="4">
                  <c:v>1.2379628875015656E-4</c:v>
                </c:pt>
                <c:pt idx="5">
                  <c:v>2.82397175374854E-4</c:v>
                </c:pt>
                <c:pt idx="6">
                  <c:v>9.3058578727025153E-5</c:v>
                </c:pt>
                <c:pt idx="7">
                  <c:v>3.5032260864109566E-4</c:v>
                </c:pt>
                <c:pt idx="8">
                  <c:v>1.1982579943707123E-4</c:v>
                </c:pt>
                <c:pt idx="9">
                  <c:v>9.6283743549842014E-6</c:v>
                </c:pt>
                <c:pt idx="10">
                  <c:v>5.5233005120845704E-4</c:v>
                </c:pt>
                <c:pt idx="11">
                  <c:v>5.6529570737696132E-4</c:v>
                </c:pt>
                <c:pt idx="12">
                  <c:v>3.7001506313768975E-4</c:v>
                </c:pt>
                <c:pt idx="13">
                  <c:v>1.1790658651984428E-4</c:v>
                </c:pt>
                <c:pt idx="14">
                  <c:v>2.5764264060313498E-4</c:v>
                </c:pt>
              </c:numCache>
            </c:numRef>
          </c:val>
          <c:extLst>
            <c:ext xmlns:c16="http://schemas.microsoft.com/office/drawing/2014/chart" uri="{C3380CC4-5D6E-409C-BE32-E72D297353CC}">
              <c16:uniqueId val="{00000149-78B8-4416-8A9E-037BE1CD347C}"/>
            </c:ext>
          </c:extLst>
        </c:ser>
        <c:ser>
          <c:idx val="9"/>
          <c:order val="9"/>
          <c:tx>
            <c:strRef>
              <c:f>'Maakond O'!$M$1:$M$3</c:f>
              <c:strCache>
                <c:ptCount val="1"/>
                <c:pt idx="0">
                  <c:v>Hüdrotehniline rajatis - Pais</c:v>
                </c:pt>
              </c:strCache>
            </c:strRef>
          </c:tx>
          <c:spPr>
            <a:solidFill>
              <a:schemeClr val="accent4">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O'!$M$4:$M$19</c:f>
              <c:numCache>
                <c:formatCode>General</c:formatCode>
                <c:ptCount val="15"/>
                <c:pt idx="0">
                  <c:v>6.3084827033091514E-5</c:v>
                </c:pt>
                <c:pt idx="1">
                  <c:v>9.4262150975118888E-6</c:v>
                </c:pt>
                <c:pt idx="2">
                  <c:v>3.4793126211548547E-5</c:v>
                </c:pt>
                <c:pt idx="3">
                  <c:v>9.4656630264563856E-5</c:v>
                </c:pt>
                <c:pt idx="4">
                  <c:v>3.2108551883233034E-5</c:v>
                </c:pt>
                <c:pt idx="5">
                  <c:v>4.5742171363464519E-5</c:v>
                </c:pt>
                <c:pt idx="6">
                  <c:v>6.6807719317215939E-5</c:v>
                </c:pt>
                <c:pt idx="7">
                  <c:v>1.1628815757676499E-4</c:v>
                </c:pt>
                <c:pt idx="8">
                  <c:v>3.0522133051161249E-4</c:v>
                </c:pt>
                <c:pt idx="9">
                  <c:v>7.7866356330865926E-5</c:v>
                </c:pt>
                <c:pt idx="11">
                  <c:v>4.7510859659815797E-5</c:v>
                </c:pt>
                <c:pt idx="12">
                  <c:v>9.4268058868668118E-5</c:v>
                </c:pt>
                <c:pt idx="13">
                  <c:v>1.2210610947819696E-4</c:v>
                </c:pt>
                <c:pt idx="14">
                  <c:v>7.4131806483317532E-5</c:v>
                </c:pt>
              </c:numCache>
            </c:numRef>
          </c:val>
          <c:extLst>
            <c:ext xmlns:c16="http://schemas.microsoft.com/office/drawing/2014/chart" uri="{C3380CC4-5D6E-409C-BE32-E72D297353CC}">
              <c16:uniqueId val="{0000014A-78B8-4416-8A9E-037BE1CD347C}"/>
            </c:ext>
          </c:extLst>
        </c:ser>
        <c:ser>
          <c:idx val="10"/>
          <c:order val="10"/>
          <c:tx>
            <c:strRef>
              <c:f>'Maakond O'!$O$1:$O$3</c:f>
              <c:strCache>
                <c:ptCount val="1"/>
                <c:pt idx="0">
                  <c:v>Lage - Klibune ala</c:v>
                </c:pt>
              </c:strCache>
            </c:strRef>
          </c:tx>
          <c:spPr>
            <a:solidFill>
              <a:schemeClr val="accent5">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O'!$O$4:$O$19</c:f>
              <c:numCache>
                <c:formatCode>General</c:formatCode>
                <c:ptCount val="15"/>
                <c:pt idx="0">
                  <c:v>2.0092681449637936E-2</c:v>
                </c:pt>
                <c:pt idx="1">
                  <c:v>1.93552446635318E-2</c:v>
                </c:pt>
                <c:pt idx="2">
                  <c:v>1.3793906153297992E-2</c:v>
                </c:pt>
                <c:pt idx="5">
                  <c:v>1.2523401788582418E-3</c:v>
                </c:pt>
                <c:pt idx="6">
                  <c:v>5.4333971092204465E-3</c:v>
                </c:pt>
                <c:pt idx="8">
                  <c:v>5.7644851449603777E-3</c:v>
                </c:pt>
                <c:pt idx="10">
                  <c:v>5.2346237185248452E-2</c:v>
                </c:pt>
              </c:numCache>
            </c:numRef>
          </c:val>
          <c:extLst>
            <c:ext xmlns:c16="http://schemas.microsoft.com/office/drawing/2014/chart" uri="{C3380CC4-5D6E-409C-BE32-E72D297353CC}">
              <c16:uniqueId val="{0000014B-78B8-4416-8A9E-037BE1CD347C}"/>
            </c:ext>
          </c:extLst>
        </c:ser>
        <c:ser>
          <c:idx val="11"/>
          <c:order val="11"/>
          <c:tx>
            <c:strRef>
              <c:f>'Maakond O'!$P$1:$P$3</c:f>
              <c:strCache>
                <c:ptCount val="1"/>
                <c:pt idx="0">
                  <c:v>Lage - Liivane ala</c:v>
                </c:pt>
              </c:strCache>
            </c:strRef>
          </c:tx>
          <c:spPr>
            <a:solidFill>
              <a:schemeClr val="accent6">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O'!$P$4:$P$19</c:f>
              <c:numCache>
                <c:formatCode>General</c:formatCode>
                <c:ptCount val="15"/>
                <c:pt idx="0">
                  <c:v>5.2473567842670515E-2</c:v>
                </c:pt>
                <c:pt idx="1">
                  <c:v>0.13172208303298436</c:v>
                </c:pt>
                <c:pt idx="2">
                  <c:v>5.4563182239965521E-2</c:v>
                </c:pt>
                <c:pt idx="3">
                  <c:v>1.29208190411471E-3</c:v>
                </c:pt>
                <c:pt idx="4">
                  <c:v>1.0420967352968837E-3</c:v>
                </c:pt>
                <c:pt idx="5">
                  <c:v>3.3773574614456382E-2</c:v>
                </c:pt>
                <c:pt idx="6">
                  <c:v>1.5446683131505141E-2</c:v>
                </c:pt>
                <c:pt idx="7">
                  <c:v>3.0793922993466578E-4</c:v>
                </c:pt>
                <c:pt idx="8">
                  <c:v>2.9996255504240087E-2</c:v>
                </c:pt>
                <c:pt idx="9">
                  <c:v>1.6450657269578465E-4</c:v>
                </c:pt>
                <c:pt idx="10">
                  <c:v>3.9985038703228046E-2</c:v>
                </c:pt>
                <c:pt idx="11">
                  <c:v>2.6438264039756157E-3</c:v>
                </c:pt>
                <c:pt idx="12">
                  <c:v>3.033598451800598E-3</c:v>
                </c:pt>
                <c:pt idx="13">
                  <c:v>7.9013316833884692E-4</c:v>
                </c:pt>
              </c:numCache>
            </c:numRef>
          </c:val>
          <c:extLst>
            <c:ext xmlns:c16="http://schemas.microsoft.com/office/drawing/2014/chart" uri="{C3380CC4-5D6E-409C-BE32-E72D297353CC}">
              <c16:uniqueId val="{0000014C-78B8-4416-8A9E-037BE1CD347C}"/>
            </c:ext>
          </c:extLst>
        </c:ser>
        <c:ser>
          <c:idx val="12"/>
          <c:order val="12"/>
          <c:tx>
            <c:strRef>
              <c:f>'Maakond O'!$Q$1:$Q$3</c:f>
              <c:strCache>
                <c:ptCount val="1"/>
                <c:pt idx="0">
                  <c:v>Lage - Muu lage</c:v>
                </c:pt>
              </c:strCache>
            </c:strRef>
          </c:tx>
          <c:spPr>
            <a:solidFill>
              <a:schemeClr val="accent1">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O'!$Q$4:$Q$19</c:f>
              <c:numCache>
                <c:formatCode>General</c:formatCode>
                <c:ptCount val="15"/>
                <c:pt idx="0">
                  <c:v>2.8142092712216615</c:v>
                </c:pt>
                <c:pt idx="1">
                  <c:v>2.6952883647279733</c:v>
                </c:pt>
                <c:pt idx="2">
                  <c:v>4.6531628448256868</c:v>
                </c:pt>
                <c:pt idx="3">
                  <c:v>1.287060046191979</c:v>
                </c:pt>
                <c:pt idx="4">
                  <c:v>1.2826586454641222</c:v>
                </c:pt>
                <c:pt idx="5">
                  <c:v>2.8565002366358105</c:v>
                </c:pt>
                <c:pt idx="6">
                  <c:v>1.8063572925091742</c:v>
                </c:pt>
                <c:pt idx="7">
                  <c:v>1.3213446578115737</c:v>
                </c:pt>
                <c:pt idx="8">
                  <c:v>1.6043258803872134</c:v>
                </c:pt>
                <c:pt idx="9">
                  <c:v>1.2223686161355554</c:v>
                </c:pt>
                <c:pt idx="10">
                  <c:v>3.2507948332031731</c:v>
                </c:pt>
                <c:pt idx="11">
                  <c:v>1.0326947411178773</c:v>
                </c:pt>
                <c:pt idx="12">
                  <c:v>1.7803821480945434</c:v>
                </c:pt>
                <c:pt idx="13">
                  <c:v>1.4867752109951415</c:v>
                </c:pt>
                <c:pt idx="14">
                  <c:v>2.0384517963541251</c:v>
                </c:pt>
              </c:numCache>
            </c:numRef>
          </c:val>
          <c:extLst>
            <c:ext xmlns:c16="http://schemas.microsoft.com/office/drawing/2014/chart" uri="{C3380CC4-5D6E-409C-BE32-E72D297353CC}">
              <c16:uniqueId val="{0000014D-78B8-4416-8A9E-037BE1CD347C}"/>
            </c:ext>
          </c:extLst>
        </c:ser>
        <c:ser>
          <c:idx val="13"/>
          <c:order val="13"/>
          <c:tx>
            <c:strRef>
              <c:f>'Maakond O'!$R$1:$R$3</c:f>
              <c:strCache>
                <c:ptCount val="1"/>
                <c:pt idx="0">
                  <c:v>Lage - Rohumaa</c:v>
                </c:pt>
              </c:strCache>
            </c:strRef>
          </c:tx>
          <c:spPr>
            <a:solidFill>
              <a:schemeClr val="accent2">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O'!$R$4:$R$19</c:f>
              <c:numCache>
                <c:formatCode>General</c:formatCode>
                <c:ptCount val="15"/>
                <c:pt idx="0">
                  <c:v>6.8208368198990419</c:v>
                </c:pt>
                <c:pt idx="1">
                  <c:v>5.5877965987893115</c:v>
                </c:pt>
                <c:pt idx="2">
                  <c:v>3.0555388611297216</c:v>
                </c:pt>
                <c:pt idx="3">
                  <c:v>3.7834746207733652</c:v>
                </c:pt>
                <c:pt idx="4">
                  <c:v>2.9026151174330082</c:v>
                </c:pt>
                <c:pt idx="5">
                  <c:v>7.4008567471448981</c:v>
                </c:pt>
                <c:pt idx="6">
                  <c:v>5.6320029931120743</c:v>
                </c:pt>
                <c:pt idx="7">
                  <c:v>4.7210361858400915</c:v>
                </c:pt>
                <c:pt idx="8">
                  <c:v>5.3762656865910357</c:v>
                </c:pt>
                <c:pt idx="9">
                  <c:v>3.8397133303765383</c:v>
                </c:pt>
                <c:pt idx="10">
                  <c:v>7.5025642140276414</c:v>
                </c:pt>
                <c:pt idx="11">
                  <c:v>4.7233206780173411</c:v>
                </c:pt>
                <c:pt idx="12">
                  <c:v>6.507160775272812</c:v>
                </c:pt>
                <c:pt idx="13">
                  <c:v>4.2399919921610847</c:v>
                </c:pt>
                <c:pt idx="14">
                  <c:v>6.5311826480172277</c:v>
                </c:pt>
              </c:numCache>
            </c:numRef>
          </c:val>
          <c:extLst>
            <c:ext xmlns:c16="http://schemas.microsoft.com/office/drawing/2014/chart" uri="{C3380CC4-5D6E-409C-BE32-E72D297353CC}">
              <c16:uniqueId val="{0000014E-78B8-4416-8A9E-037BE1CD347C}"/>
            </c:ext>
          </c:extLst>
        </c:ser>
        <c:ser>
          <c:idx val="14"/>
          <c:order val="14"/>
          <c:tx>
            <c:strRef>
              <c:f>'Maakond O'!$T$1:$T$3</c:f>
              <c:strCache>
                <c:ptCount val="1"/>
                <c:pt idx="0">
                  <c:v>Liikluskorralduslik rajatis - Sild</c:v>
                </c:pt>
              </c:strCache>
            </c:strRef>
          </c:tx>
          <c:spPr>
            <a:solidFill>
              <a:schemeClr val="accent3">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O'!$T$4:$T$19</c:f>
              <c:numCache>
                <c:formatCode>General</c:formatCode>
                <c:ptCount val="15"/>
                <c:pt idx="0">
                  <c:v>4.5260099307140077E-3</c:v>
                </c:pt>
                <c:pt idx="1">
                  <c:v>2.0185738728760702E-4</c:v>
                </c:pt>
                <c:pt idx="2">
                  <c:v>1.405378127450506E-3</c:v>
                </c:pt>
                <c:pt idx="3">
                  <c:v>8.3301321435954516E-4</c:v>
                </c:pt>
                <c:pt idx="4">
                  <c:v>8.7047997799543264E-4</c:v>
                </c:pt>
                <c:pt idx="5">
                  <c:v>6.0197597655112212E-4</c:v>
                </c:pt>
                <c:pt idx="6">
                  <c:v>6.7880400631380438E-4</c:v>
                </c:pt>
                <c:pt idx="7">
                  <c:v>5.7526987559670527E-4</c:v>
                </c:pt>
                <c:pt idx="8">
                  <c:v>1.0809301733193171E-3</c:v>
                </c:pt>
                <c:pt idx="9">
                  <c:v>8.6067870927637919E-4</c:v>
                </c:pt>
                <c:pt idx="10">
                  <c:v>2.5005176690321606E-4</c:v>
                </c:pt>
                <c:pt idx="11">
                  <c:v>1.5529150191679953E-3</c:v>
                </c:pt>
                <c:pt idx="12">
                  <c:v>8.4610492297641619E-4</c:v>
                </c:pt>
                <c:pt idx="13">
                  <c:v>5.8416704210641538E-4</c:v>
                </c:pt>
                <c:pt idx="14">
                  <c:v>9.6793652245617389E-4</c:v>
                </c:pt>
              </c:numCache>
            </c:numRef>
          </c:val>
          <c:extLst>
            <c:ext xmlns:c16="http://schemas.microsoft.com/office/drawing/2014/chart" uri="{C3380CC4-5D6E-409C-BE32-E72D297353CC}">
              <c16:uniqueId val="{0000014F-78B8-4416-8A9E-037BE1CD347C}"/>
            </c:ext>
          </c:extLst>
        </c:ser>
        <c:ser>
          <c:idx val="15"/>
          <c:order val="15"/>
          <c:tx>
            <c:strRef>
              <c:f>'Maakond O'!$V$1:$V$3</c:f>
              <c:strCache>
                <c:ptCount val="1"/>
                <c:pt idx="0">
                  <c:v>Muu kõlvik - Haljasala</c:v>
                </c:pt>
              </c:strCache>
            </c:strRef>
          </c:tx>
          <c:spPr>
            <a:solidFill>
              <a:schemeClr val="accent4">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O'!$V$4:$V$19</c:f>
              <c:numCache>
                <c:formatCode>General</c:formatCode>
                <c:ptCount val="15"/>
                <c:pt idx="0">
                  <c:v>0.62086182223030884</c:v>
                </c:pt>
                <c:pt idx="1">
                  <c:v>9.5881057309288351E-2</c:v>
                </c:pt>
                <c:pt idx="2">
                  <c:v>0.30062255547159444</c:v>
                </c:pt>
                <c:pt idx="3">
                  <c:v>0.13731029532620836</c:v>
                </c:pt>
                <c:pt idx="4">
                  <c:v>0.1833147849466287</c:v>
                </c:pt>
                <c:pt idx="5">
                  <c:v>9.0519496471650071E-2</c:v>
                </c:pt>
                <c:pt idx="6">
                  <c:v>0.21697156184930896</c:v>
                </c:pt>
                <c:pt idx="7">
                  <c:v>0.13145375177854479</c:v>
                </c:pt>
                <c:pt idx="8">
                  <c:v>0.12903888151457255</c:v>
                </c:pt>
                <c:pt idx="9">
                  <c:v>0.15290542579667191</c:v>
                </c:pt>
                <c:pt idx="10">
                  <c:v>0.10609399233225211</c:v>
                </c:pt>
                <c:pt idx="11">
                  <c:v>0.24792083980928592</c:v>
                </c:pt>
                <c:pt idx="12">
                  <c:v>0.16187285463354822</c:v>
                </c:pt>
                <c:pt idx="13">
                  <c:v>0.13566017623893012</c:v>
                </c:pt>
                <c:pt idx="14">
                  <c:v>0.1089276616886526</c:v>
                </c:pt>
              </c:numCache>
            </c:numRef>
          </c:val>
          <c:extLst>
            <c:ext xmlns:c16="http://schemas.microsoft.com/office/drawing/2014/chart" uri="{C3380CC4-5D6E-409C-BE32-E72D297353CC}">
              <c16:uniqueId val="{00000150-78B8-4416-8A9E-037BE1CD347C}"/>
            </c:ext>
          </c:extLst>
        </c:ser>
        <c:ser>
          <c:idx val="16"/>
          <c:order val="16"/>
          <c:tx>
            <c:strRef>
              <c:f>'Maakond O'!$W$1:$W$3</c:f>
              <c:strCache>
                <c:ptCount val="1"/>
                <c:pt idx="0">
                  <c:v>Muu kõlvik - Jäätmaa</c:v>
                </c:pt>
              </c:strCache>
            </c:strRef>
          </c:tx>
          <c:spPr>
            <a:solidFill>
              <a:schemeClr val="accent5">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O'!$W$4:$W$19</c:f>
              <c:numCache>
                <c:formatCode>General</c:formatCode>
                <c:ptCount val="15"/>
                <c:pt idx="0">
                  <c:v>1.6344707914217254E-2</c:v>
                </c:pt>
                <c:pt idx="1">
                  <c:v>1.3602503033128611E-3</c:v>
                </c:pt>
                <c:pt idx="2">
                  <c:v>3.0494118363549358E-2</c:v>
                </c:pt>
                <c:pt idx="3">
                  <c:v>4.9118432120215912E-3</c:v>
                </c:pt>
                <c:pt idx="4">
                  <c:v>2.861989991401131E-3</c:v>
                </c:pt>
                <c:pt idx="5">
                  <c:v>3.7089471207825595E-3</c:v>
                </c:pt>
                <c:pt idx="6">
                  <c:v>5.4935580541622432E-3</c:v>
                </c:pt>
                <c:pt idx="7">
                  <c:v>5.6544821507668493E-3</c:v>
                </c:pt>
                <c:pt idx="8">
                  <c:v>4.4268146683001447E-3</c:v>
                </c:pt>
                <c:pt idx="9">
                  <c:v>2.5509635469684391E-3</c:v>
                </c:pt>
                <c:pt idx="10">
                  <c:v>5.9271493601090566E-4</c:v>
                </c:pt>
                <c:pt idx="11">
                  <c:v>9.9303586923738443E-3</c:v>
                </c:pt>
                <c:pt idx="12">
                  <c:v>1.2756684343863092E-2</c:v>
                </c:pt>
                <c:pt idx="13">
                  <c:v>5.1175070691734147E-3</c:v>
                </c:pt>
                <c:pt idx="14">
                  <c:v>3.3154920665074191E-3</c:v>
                </c:pt>
              </c:numCache>
            </c:numRef>
          </c:val>
          <c:extLst>
            <c:ext xmlns:c16="http://schemas.microsoft.com/office/drawing/2014/chart" uri="{C3380CC4-5D6E-409C-BE32-E72D297353CC}">
              <c16:uniqueId val="{00000151-78B8-4416-8A9E-037BE1CD347C}"/>
            </c:ext>
          </c:extLst>
        </c:ser>
        <c:ser>
          <c:idx val="17"/>
          <c:order val="17"/>
          <c:tx>
            <c:strRef>
              <c:f>'Maakond O'!$X$1:$X$3</c:f>
              <c:strCache>
                <c:ptCount val="1"/>
                <c:pt idx="0">
                  <c:v>Muu kõlvik - Kalmistu</c:v>
                </c:pt>
              </c:strCache>
            </c:strRef>
          </c:tx>
          <c:spPr>
            <a:solidFill>
              <a:schemeClr val="accent6">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O'!$X$4:$X$19</c:f>
              <c:numCache>
                <c:formatCode>General</c:formatCode>
                <c:ptCount val="15"/>
                <c:pt idx="0">
                  <c:v>6.9312352735579452E-2</c:v>
                </c:pt>
                <c:pt idx="1">
                  <c:v>2.3707025758964585E-2</c:v>
                </c:pt>
                <c:pt idx="2">
                  <c:v>3.9716832228971433E-2</c:v>
                </c:pt>
                <c:pt idx="3">
                  <c:v>1.4804763662879675E-2</c:v>
                </c:pt>
                <c:pt idx="4">
                  <c:v>2.1343521667968018E-2</c:v>
                </c:pt>
                <c:pt idx="5">
                  <c:v>2.2060264472338952E-2</c:v>
                </c:pt>
                <c:pt idx="6">
                  <c:v>1.9396373454595297E-2</c:v>
                </c:pt>
                <c:pt idx="7">
                  <c:v>1.5249392952472005E-2</c:v>
                </c:pt>
                <c:pt idx="8">
                  <c:v>2.0010554295371071E-2</c:v>
                </c:pt>
                <c:pt idx="9">
                  <c:v>1.4576642249062525E-2</c:v>
                </c:pt>
                <c:pt idx="10">
                  <c:v>2.1999126351242831E-2</c:v>
                </c:pt>
                <c:pt idx="11">
                  <c:v>2.3807327795548401E-2</c:v>
                </c:pt>
                <c:pt idx="12">
                  <c:v>2.7678186511679987E-2</c:v>
                </c:pt>
                <c:pt idx="13">
                  <c:v>2.0817304069648868E-2</c:v>
                </c:pt>
                <c:pt idx="14">
                  <c:v>2.4547312501486347E-2</c:v>
                </c:pt>
              </c:numCache>
            </c:numRef>
          </c:val>
          <c:extLst>
            <c:ext xmlns:c16="http://schemas.microsoft.com/office/drawing/2014/chart" uri="{C3380CC4-5D6E-409C-BE32-E72D297353CC}">
              <c16:uniqueId val="{00000152-78B8-4416-8A9E-037BE1CD347C}"/>
            </c:ext>
          </c:extLst>
        </c:ser>
        <c:ser>
          <c:idx val="18"/>
          <c:order val="18"/>
          <c:tx>
            <c:strRef>
              <c:f>'Maakond O'!$Y$1:$Y$3</c:f>
              <c:strCache>
                <c:ptCount val="1"/>
                <c:pt idx="0">
                  <c:v>Muu kõlvik - Karjäär</c:v>
                </c:pt>
              </c:strCache>
            </c:strRef>
          </c:tx>
          <c:spPr>
            <a:solidFill>
              <a:schemeClr val="accent1">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O'!$Y$4:$Y$19</c:f>
              <c:numCache>
                <c:formatCode>General</c:formatCode>
                <c:ptCount val="15"/>
                <c:pt idx="0">
                  <c:v>0.3556948333324278</c:v>
                </c:pt>
                <c:pt idx="1">
                  <c:v>0.10266170618351113</c:v>
                </c:pt>
                <c:pt idx="2">
                  <c:v>0.15462116800621478</c:v>
                </c:pt>
                <c:pt idx="3">
                  <c:v>9.5048214310401391E-2</c:v>
                </c:pt>
                <c:pt idx="4">
                  <c:v>9.3376573623971643E-2</c:v>
                </c:pt>
                <c:pt idx="5">
                  <c:v>6.6219580762062719E-2</c:v>
                </c:pt>
                <c:pt idx="6">
                  <c:v>0.17391738830789943</c:v>
                </c:pt>
                <c:pt idx="7">
                  <c:v>5.4636952956518506E-2</c:v>
                </c:pt>
                <c:pt idx="8">
                  <c:v>0.10341942961838142</c:v>
                </c:pt>
                <c:pt idx="9">
                  <c:v>8.6611550262429199E-2</c:v>
                </c:pt>
                <c:pt idx="10">
                  <c:v>7.9698080801558963E-2</c:v>
                </c:pt>
                <c:pt idx="11">
                  <c:v>7.7379578550477876E-2</c:v>
                </c:pt>
                <c:pt idx="12">
                  <c:v>6.5298015656669595E-2</c:v>
                </c:pt>
                <c:pt idx="13">
                  <c:v>5.780926142061487E-2</c:v>
                </c:pt>
                <c:pt idx="14">
                  <c:v>8.4800029091015972E-2</c:v>
                </c:pt>
              </c:numCache>
            </c:numRef>
          </c:val>
          <c:extLst>
            <c:ext xmlns:c16="http://schemas.microsoft.com/office/drawing/2014/chart" uri="{C3380CC4-5D6E-409C-BE32-E72D297353CC}">
              <c16:uniqueId val="{00000153-78B8-4416-8A9E-037BE1CD347C}"/>
            </c:ext>
          </c:extLst>
        </c:ser>
        <c:ser>
          <c:idx val="19"/>
          <c:order val="19"/>
          <c:tx>
            <c:strRef>
              <c:f>'Maakond O'!$Z$1:$Z$3</c:f>
              <c:strCache>
                <c:ptCount val="1"/>
                <c:pt idx="0">
                  <c:v>Muu kõlvik - Lennuväli</c:v>
                </c:pt>
              </c:strCache>
            </c:strRef>
          </c:tx>
          <c:spPr>
            <a:solidFill>
              <a:schemeClr val="accent2">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O'!$Z$4:$Z$19</c:f>
              <c:numCache>
                <c:formatCode>General</c:formatCode>
                <c:ptCount val="15"/>
                <c:pt idx="0">
                  <c:v>8.7037484028743228E-2</c:v>
                </c:pt>
                <c:pt idx="1">
                  <c:v>3.6006834389586378E-2</c:v>
                </c:pt>
                <c:pt idx="2">
                  <c:v>1.2115914813209576E-2</c:v>
                </c:pt>
                <c:pt idx="4">
                  <c:v>5.1205009682920036E-2</c:v>
                </c:pt>
                <c:pt idx="5">
                  <c:v>1.711480182688457E-2</c:v>
                </c:pt>
                <c:pt idx="7">
                  <c:v>1.8167246922927538E-2</c:v>
                </c:pt>
                <c:pt idx="8">
                  <c:v>3.4126771729097109E-2</c:v>
                </c:pt>
                <c:pt idx="9">
                  <c:v>4.3574590761601077E-2</c:v>
                </c:pt>
                <c:pt idx="10">
                  <c:v>3.6013433160645154E-2</c:v>
                </c:pt>
                <c:pt idx="11">
                  <c:v>1.9249443606964324E-2</c:v>
                </c:pt>
                <c:pt idx="12">
                  <c:v>9.0422926911801066E-3</c:v>
                </c:pt>
                <c:pt idx="13">
                  <c:v>6.9015024899618214E-3</c:v>
                </c:pt>
                <c:pt idx="14">
                  <c:v>7.4150580339434526E-3</c:v>
                </c:pt>
              </c:numCache>
            </c:numRef>
          </c:val>
          <c:extLst>
            <c:ext xmlns:c16="http://schemas.microsoft.com/office/drawing/2014/chart" uri="{C3380CC4-5D6E-409C-BE32-E72D297353CC}">
              <c16:uniqueId val="{00000154-78B8-4416-8A9E-037BE1CD347C}"/>
            </c:ext>
          </c:extLst>
        </c:ser>
        <c:ser>
          <c:idx val="20"/>
          <c:order val="20"/>
          <c:tx>
            <c:strRef>
              <c:f>'Maakond O'!$AA$1:$AA$3</c:f>
              <c:strCache>
                <c:ptCount val="1"/>
                <c:pt idx="0">
                  <c:v>Muu kõlvik - Prügila</c:v>
                </c:pt>
              </c:strCache>
            </c:strRef>
          </c:tx>
          <c:spPr>
            <a:solidFill>
              <a:schemeClr val="accent3">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O'!$AA$4:$AA$19</c:f>
              <c:numCache>
                <c:formatCode>General</c:formatCode>
                <c:ptCount val="15"/>
                <c:pt idx="0">
                  <c:v>5.6899429723038641E-3</c:v>
                </c:pt>
                <c:pt idx="2">
                  <c:v>4.1956138606784486E-3</c:v>
                </c:pt>
                <c:pt idx="3">
                  <c:v>1.6632297339657463E-3</c:v>
                </c:pt>
                <c:pt idx="5">
                  <c:v>6.7587344632879728E-4</c:v>
                </c:pt>
                <c:pt idx="6">
                  <c:v>2.9890131285589942E-3</c:v>
                </c:pt>
                <c:pt idx="11">
                  <c:v>1.3528001953941652E-3</c:v>
                </c:pt>
              </c:numCache>
            </c:numRef>
          </c:val>
          <c:extLst>
            <c:ext xmlns:c16="http://schemas.microsoft.com/office/drawing/2014/chart" uri="{C3380CC4-5D6E-409C-BE32-E72D297353CC}">
              <c16:uniqueId val="{00000155-78B8-4416-8A9E-037BE1CD347C}"/>
            </c:ext>
          </c:extLst>
        </c:ser>
        <c:ser>
          <c:idx val="21"/>
          <c:order val="21"/>
          <c:tx>
            <c:strRef>
              <c:f>'Maakond O'!$AB$1:$AB$3</c:f>
              <c:strCache>
                <c:ptCount val="1"/>
                <c:pt idx="0">
                  <c:v>Muu kõlvik - Sadam</c:v>
                </c:pt>
              </c:strCache>
            </c:strRef>
          </c:tx>
          <c:spPr>
            <a:solidFill>
              <a:schemeClr val="accent4">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O'!$AB$4:$AB$19</c:f>
              <c:numCache>
                <c:formatCode>General</c:formatCode>
                <c:ptCount val="15"/>
                <c:pt idx="0">
                  <c:v>6.9424373064818065E-2</c:v>
                </c:pt>
                <c:pt idx="1">
                  <c:v>1.2973797023808591E-2</c:v>
                </c:pt>
                <c:pt idx="2">
                  <c:v>7.5423103230500745E-3</c:v>
                </c:pt>
                <c:pt idx="5">
                  <c:v>3.0719410563327886E-3</c:v>
                </c:pt>
                <c:pt idx="6">
                  <c:v>3.035860222238871E-3</c:v>
                </c:pt>
                <c:pt idx="8">
                  <c:v>6.1359997548839605E-3</c:v>
                </c:pt>
                <c:pt idx="10">
                  <c:v>8.29464418229711E-3</c:v>
                </c:pt>
                <c:pt idx="11">
                  <c:v>1.2568680708572883E-3</c:v>
                </c:pt>
                <c:pt idx="13">
                  <c:v>9.4070307152413881E-5</c:v>
                </c:pt>
              </c:numCache>
            </c:numRef>
          </c:val>
          <c:extLst>
            <c:ext xmlns:c16="http://schemas.microsoft.com/office/drawing/2014/chart" uri="{C3380CC4-5D6E-409C-BE32-E72D297353CC}">
              <c16:uniqueId val="{00000156-78B8-4416-8A9E-037BE1CD347C}"/>
            </c:ext>
          </c:extLst>
        </c:ser>
        <c:ser>
          <c:idx val="22"/>
          <c:order val="22"/>
          <c:tx>
            <c:strRef>
              <c:f>'Maakond O'!$AC$1:$AC$3</c:f>
              <c:strCache>
                <c:ptCount val="1"/>
                <c:pt idx="0">
                  <c:v>Muu kõlvik - Spordikompleks</c:v>
                </c:pt>
              </c:strCache>
            </c:strRef>
          </c:tx>
          <c:spPr>
            <a:solidFill>
              <a:schemeClr val="accent5">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O'!$AC$4:$AC$19</c:f>
              <c:numCache>
                <c:formatCode>General</c:formatCode>
                <c:ptCount val="15"/>
                <c:pt idx="0">
                  <c:v>8.9045760029647147E-2</c:v>
                </c:pt>
                <c:pt idx="1">
                  <c:v>1.8217494679172101E-2</c:v>
                </c:pt>
                <c:pt idx="2">
                  <c:v>3.3507139324903547E-2</c:v>
                </c:pt>
                <c:pt idx="3">
                  <c:v>1.3609386627513095E-2</c:v>
                </c:pt>
                <c:pt idx="4">
                  <c:v>2.5805481817772567E-2</c:v>
                </c:pt>
                <c:pt idx="5">
                  <c:v>1.8750005166228892E-2</c:v>
                </c:pt>
                <c:pt idx="6">
                  <c:v>2.570081032882213E-2</c:v>
                </c:pt>
                <c:pt idx="7">
                  <c:v>1.3553512533976266E-2</c:v>
                </c:pt>
                <c:pt idx="8">
                  <c:v>5.3627069168387283E-2</c:v>
                </c:pt>
                <c:pt idx="9">
                  <c:v>2.4315196794119587E-2</c:v>
                </c:pt>
                <c:pt idx="10">
                  <c:v>2.4547557177090437E-2</c:v>
                </c:pt>
                <c:pt idx="11">
                  <c:v>2.1217340717673189E-2</c:v>
                </c:pt>
                <c:pt idx="12">
                  <c:v>7.9848020799538136E-2</c:v>
                </c:pt>
                <c:pt idx="13">
                  <c:v>1.1968095616619753E-2</c:v>
                </c:pt>
                <c:pt idx="14">
                  <c:v>1.6116464931934756E-2</c:v>
                </c:pt>
              </c:numCache>
            </c:numRef>
          </c:val>
          <c:extLst>
            <c:ext xmlns:c16="http://schemas.microsoft.com/office/drawing/2014/chart" uri="{C3380CC4-5D6E-409C-BE32-E72D297353CC}">
              <c16:uniqueId val="{00000157-78B8-4416-8A9E-037BE1CD347C}"/>
            </c:ext>
          </c:extLst>
        </c:ser>
        <c:ser>
          <c:idx val="23"/>
          <c:order val="23"/>
          <c:tx>
            <c:strRef>
              <c:f>'Maakond O'!$AE$1:$AE$3</c:f>
              <c:strCache>
                <c:ptCount val="1"/>
                <c:pt idx="0">
                  <c:v>Muu rajatis - Kasvuhoone</c:v>
                </c:pt>
              </c:strCache>
            </c:strRef>
          </c:tx>
          <c:spPr>
            <a:solidFill>
              <a:schemeClr val="accent6">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O'!$AE$4:$AE$19</c:f>
              <c:numCache>
                <c:formatCode>General</c:formatCode>
                <c:ptCount val="15"/>
                <c:pt idx="0">
                  <c:v>4.4319625247155455E-3</c:v>
                </c:pt>
                <c:pt idx="1">
                  <c:v>1.0895555655394892E-3</c:v>
                </c:pt>
                <c:pt idx="2">
                  <c:v>8.2114327298065488E-4</c:v>
                </c:pt>
                <c:pt idx="3">
                  <c:v>2.5656174943444179E-3</c:v>
                </c:pt>
                <c:pt idx="4">
                  <c:v>3.388986313056084E-4</c:v>
                </c:pt>
                <c:pt idx="5">
                  <c:v>3.9874570398937015E-4</c:v>
                </c:pt>
                <c:pt idx="6">
                  <c:v>5.4085989648297637E-4</c:v>
                </c:pt>
                <c:pt idx="7">
                  <c:v>2.6506004476386431E-3</c:v>
                </c:pt>
                <c:pt idx="8">
                  <c:v>1.7648479426028416E-3</c:v>
                </c:pt>
                <c:pt idx="9">
                  <c:v>8.2336248895659235E-4</c:v>
                </c:pt>
                <c:pt idx="10">
                  <c:v>4.7618452411698201E-4</c:v>
                </c:pt>
                <c:pt idx="11">
                  <c:v>4.4745486455714323E-3</c:v>
                </c:pt>
                <c:pt idx="12">
                  <c:v>6.0687692259128647E-4</c:v>
                </c:pt>
                <c:pt idx="13">
                  <c:v>1.2278949138129212E-3</c:v>
                </c:pt>
                <c:pt idx="14">
                  <c:v>9.8209051641139403E-4</c:v>
                </c:pt>
              </c:numCache>
            </c:numRef>
          </c:val>
          <c:extLst>
            <c:ext xmlns:c16="http://schemas.microsoft.com/office/drawing/2014/chart" uri="{C3380CC4-5D6E-409C-BE32-E72D297353CC}">
              <c16:uniqueId val="{00000158-78B8-4416-8A9E-037BE1CD347C}"/>
            </c:ext>
          </c:extLst>
        </c:ser>
        <c:ser>
          <c:idx val="24"/>
          <c:order val="24"/>
          <c:tx>
            <c:strRef>
              <c:f>'Maakond O'!$AF$1:$AF$3</c:f>
              <c:strCache>
                <c:ptCount val="1"/>
                <c:pt idx="0">
                  <c:v>Muu rajatis - Katusealune</c:v>
                </c:pt>
              </c:strCache>
            </c:strRef>
          </c:tx>
          <c:spPr>
            <a:solidFill>
              <a:schemeClr val="accent1">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O'!$AF$4:$AF$19</c:f>
              <c:numCache>
                <c:formatCode>General</c:formatCode>
                <c:ptCount val="15"/>
                <c:pt idx="0">
                  <c:v>1.8262219480293031E-2</c:v>
                </c:pt>
                <c:pt idx="1">
                  <c:v>3.2463547434481012E-3</c:v>
                </c:pt>
                <c:pt idx="2">
                  <c:v>3.728699820683207E-3</c:v>
                </c:pt>
                <c:pt idx="3">
                  <c:v>2.8664303515475728E-3</c:v>
                </c:pt>
                <c:pt idx="4">
                  <c:v>3.0487699279912496E-3</c:v>
                </c:pt>
                <c:pt idx="5">
                  <c:v>2.0538573359752663E-3</c:v>
                </c:pt>
                <c:pt idx="6">
                  <c:v>4.3656168681480588E-3</c:v>
                </c:pt>
                <c:pt idx="7">
                  <c:v>2.5457117310398771E-3</c:v>
                </c:pt>
                <c:pt idx="8">
                  <c:v>3.1907133350727668E-3</c:v>
                </c:pt>
                <c:pt idx="9">
                  <c:v>2.7748528351818928E-3</c:v>
                </c:pt>
                <c:pt idx="10">
                  <c:v>3.0996984647523799E-3</c:v>
                </c:pt>
                <c:pt idx="11">
                  <c:v>6.588017123523816E-3</c:v>
                </c:pt>
                <c:pt idx="12">
                  <c:v>3.6670480844059883E-3</c:v>
                </c:pt>
                <c:pt idx="13">
                  <c:v>3.4081615791341849E-3</c:v>
                </c:pt>
                <c:pt idx="14">
                  <c:v>3.5507135757090608E-3</c:v>
                </c:pt>
              </c:numCache>
            </c:numRef>
          </c:val>
          <c:extLst>
            <c:ext xmlns:c16="http://schemas.microsoft.com/office/drawing/2014/chart" uri="{C3380CC4-5D6E-409C-BE32-E72D297353CC}">
              <c16:uniqueId val="{00000159-78B8-4416-8A9E-037BE1CD347C}"/>
            </c:ext>
          </c:extLst>
        </c:ser>
        <c:ser>
          <c:idx val="25"/>
          <c:order val="25"/>
          <c:tx>
            <c:strRef>
              <c:f>'Maakond O'!$AG$1:$AG$3</c:f>
              <c:strCache>
                <c:ptCount val="1"/>
                <c:pt idx="0">
                  <c:v>Muu rajatis - Muu</c:v>
                </c:pt>
              </c:strCache>
            </c:strRef>
          </c:tx>
          <c:spPr>
            <a:solidFill>
              <a:schemeClr val="accent2">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O'!$AG$4:$AG$19</c:f>
              <c:numCache>
                <c:formatCode>General</c:formatCode>
                <c:ptCount val="15"/>
                <c:pt idx="0">
                  <c:v>1.1360845298643788E-2</c:v>
                </c:pt>
                <c:pt idx="1">
                  <c:v>1.5038460030327655E-3</c:v>
                </c:pt>
                <c:pt idx="2">
                  <c:v>5.6155432869425771E-3</c:v>
                </c:pt>
                <c:pt idx="3">
                  <c:v>3.2829033747510091E-3</c:v>
                </c:pt>
                <c:pt idx="4">
                  <c:v>7.0743806069196342E-3</c:v>
                </c:pt>
                <c:pt idx="5">
                  <c:v>3.2512107470606499E-3</c:v>
                </c:pt>
                <c:pt idx="6">
                  <c:v>7.3024825033348771E-3</c:v>
                </c:pt>
                <c:pt idx="7">
                  <c:v>3.6281529110966473E-3</c:v>
                </c:pt>
                <c:pt idx="8">
                  <c:v>2.4967762201229251E-3</c:v>
                </c:pt>
                <c:pt idx="9">
                  <c:v>3.2517833104746844E-3</c:v>
                </c:pt>
                <c:pt idx="10">
                  <c:v>2.1016176320342605E-3</c:v>
                </c:pt>
                <c:pt idx="11">
                  <c:v>2.7349472319666357E-3</c:v>
                </c:pt>
                <c:pt idx="12">
                  <c:v>2.5811904256114473E-3</c:v>
                </c:pt>
                <c:pt idx="13">
                  <c:v>2.1254218228134855E-3</c:v>
                </c:pt>
                <c:pt idx="14">
                  <c:v>1.1105494061767452E-3</c:v>
                </c:pt>
              </c:numCache>
            </c:numRef>
          </c:val>
          <c:extLst>
            <c:ext xmlns:c16="http://schemas.microsoft.com/office/drawing/2014/chart" uri="{C3380CC4-5D6E-409C-BE32-E72D297353CC}">
              <c16:uniqueId val="{0000015A-78B8-4416-8A9E-037BE1CD347C}"/>
            </c:ext>
          </c:extLst>
        </c:ser>
        <c:ser>
          <c:idx val="26"/>
          <c:order val="26"/>
          <c:tx>
            <c:strRef>
              <c:f>'Maakond O'!$AI$1:$AI$3</c:f>
              <c:strCache>
                <c:ptCount val="1"/>
                <c:pt idx="0">
                  <c:v>Märgala - Madalsoo</c:v>
                </c:pt>
              </c:strCache>
            </c:strRef>
          </c:tx>
          <c:spPr>
            <a:solidFill>
              <a:schemeClr val="accent3">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O'!$AI$4:$AI$19</c:f>
              <c:numCache>
                <c:formatCode>General</c:formatCode>
                <c:ptCount val="15"/>
                <c:pt idx="0">
                  <c:v>2.5896863103910164</c:v>
                </c:pt>
                <c:pt idx="1">
                  <c:v>0.8904064640938637</c:v>
                </c:pt>
                <c:pt idx="2">
                  <c:v>1.255134073030622</c:v>
                </c:pt>
                <c:pt idx="3">
                  <c:v>1.0377566863948831</c:v>
                </c:pt>
                <c:pt idx="4">
                  <c:v>1.1072219477011156</c:v>
                </c:pt>
                <c:pt idx="5">
                  <c:v>4.218322945660459</c:v>
                </c:pt>
                <c:pt idx="6">
                  <c:v>0.54838296720734769</c:v>
                </c:pt>
                <c:pt idx="7">
                  <c:v>2.0547313565336478</c:v>
                </c:pt>
                <c:pt idx="8">
                  <c:v>1.9768037900803868</c:v>
                </c:pt>
                <c:pt idx="9">
                  <c:v>3.0708798342922172</c:v>
                </c:pt>
                <c:pt idx="10">
                  <c:v>1.4120140168471931</c:v>
                </c:pt>
                <c:pt idx="11">
                  <c:v>4.7954842789216743</c:v>
                </c:pt>
                <c:pt idx="12">
                  <c:v>2.4961255997006462</c:v>
                </c:pt>
                <c:pt idx="13">
                  <c:v>1.3610069451654225</c:v>
                </c:pt>
                <c:pt idx="14">
                  <c:v>2.7252178219050358</c:v>
                </c:pt>
              </c:numCache>
            </c:numRef>
          </c:val>
          <c:extLst>
            <c:ext xmlns:c16="http://schemas.microsoft.com/office/drawing/2014/chart" uri="{C3380CC4-5D6E-409C-BE32-E72D297353CC}">
              <c16:uniqueId val="{0000015B-78B8-4416-8A9E-037BE1CD347C}"/>
            </c:ext>
          </c:extLst>
        </c:ser>
        <c:ser>
          <c:idx val="27"/>
          <c:order val="27"/>
          <c:tx>
            <c:strRef>
              <c:f>'Maakond O'!$AJ$1:$AJ$3</c:f>
              <c:strCache>
                <c:ptCount val="1"/>
                <c:pt idx="0">
                  <c:v>Märgala - Raba</c:v>
                </c:pt>
              </c:strCache>
            </c:strRef>
          </c:tx>
          <c:spPr>
            <a:solidFill>
              <a:schemeClr val="accent4">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O'!$AJ$4:$AJ$19</c:f>
              <c:numCache>
                <c:formatCode>General</c:formatCode>
                <c:ptCount val="15"/>
                <c:pt idx="0">
                  <c:v>4.3240676941447669</c:v>
                </c:pt>
                <c:pt idx="1">
                  <c:v>1.7593678008147489</c:v>
                </c:pt>
                <c:pt idx="2">
                  <c:v>8.9837039897910547</c:v>
                </c:pt>
                <c:pt idx="3">
                  <c:v>3.4665378743107915</c:v>
                </c:pt>
                <c:pt idx="4">
                  <c:v>5.2127006437568371</c:v>
                </c:pt>
                <c:pt idx="5">
                  <c:v>5.5779043573880056</c:v>
                </c:pt>
                <c:pt idx="6">
                  <c:v>2.5977974140126419</c:v>
                </c:pt>
                <c:pt idx="7">
                  <c:v>5.1913698832006938</c:v>
                </c:pt>
                <c:pt idx="8">
                  <c:v>9.8981821606737466</c:v>
                </c:pt>
                <c:pt idx="9">
                  <c:v>6.4375847805759268</c:v>
                </c:pt>
                <c:pt idx="10">
                  <c:v>0.92060606049056726</c:v>
                </c:pt>
                <c:pt idx="11">
                  <c:v>2.1045451488940481</c:v>
                </c:pt>
                <c:pt idx="12">
                  <c:v>1.3783860480231733</c:v>
                </c:pt>
                <c:pt idx="13">
                  <c:v>6.2900213997044858</c:v>
                </c:pt>
                <c:pt idx="14">
                  <c:v>2.4333674952946325</c:v>
                </c:pt>
              </c:numCache>
            </c:numRef>
          </c:val>
          <c:extLst>
            <c:ext xmlns:c16="http://schemas.microsoft.com/office/drawing/2014/chart" uri="{C3380CC4-5D6E-409C-BE32-E72D297353CC}">
              <c16:uniqueId val="{0000015C-78B8-4416-8A9E-037BE1CD347C}"/>
            </c:ext>
          </c:extLst>
        </c:ser>
        <c:ser>
          <c:idx val="28"/>
          <c:order val="28"/>
          <c:tx>
            <c:strRef>
              <c:f>'Maakond O'!$AK$1:$AK$3</c:f>
              <c:strCache>
                <c:ptCount val="1"/>
                <c:pt idx="0">
                  <c:v>Märgala - Roostik</c:v>
                </c:pt>
              </c:strCache>
            </c:strRef>
          </c:tx>
          <c:spPr>
            <a:solidFill>
              <a:schemeClr val="accent5">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O'!$AK$4:$AK$19</c:f>
              <c:numCache>
                <c:formatCode>General</c:formatCode>
                <c:ptCount val="15"/>
                <c:pt idx="0">
                  <c:v>0.17300831875955544</c:v>
                </c:pt>
                <c:pt idx="1">
                  <c:v>1.3656480801039266</c:v>
                </c:pt>
                <c:pt idx="2">
                  <c:v>7.41513983747081E-3</c:v>
                </c:pt>
                <c:pt idx="3">
                  <c:v>4.5274758686521177E-3</c:v>
                </c:pt>
                <c:pt idx="4">
                  <c:v>3.6572538189711404E-4</c:v>
                </c:pt>
                <c:pt idx="5">
                  <c:v>2.4965200399941319</c:v>
                </c:pt>
                <c:pt idx="6">
                  <c:v>0.11059599448640281</c:v>
                </c:pt>
                <c:pt idx="7">
                  <c:v>3.7887385564965635E-3</c:v>
                </c:pt>
                <c:pt idx="8">
                  <c:v>0.73674016322238012</c:v>
                </c:pt>
                <c:pt idx="9">
                  <c:v>1.4826656703992155E-3</c:v>
                </c:pt>
                <c:pt idx="10">
                  <c:v>1.6249479295505638</c:v>
                </c:pt>
                <c:pt idx="11">
                  <c:v>0.17670677381524397</c:v>
                </c:pt>
                <c:pt idx="12">
                  <c:v>4.8598092285762097E-2</c:v>
                </c:pt>
                <c:pt idx="13">
                  <c:v>0.10064402447807649</c:v>
                </c:pt>
                <c:pt idx="14">
                  <c:v>7.0756350249194019E-3</c:v>
                </c:pt>
              </c:numCache>
            </c:numRef>
          </c:val>
          <c:extLst>
            <c:ext xmlns:c16="http://schemas.microsoft.com/office/drawing/2014/chart" uri="{C3380CC4-5D6E-409C-BE32-E72D297353CC}">
              <c16:uniqueId val="{0000015D-78B8-4416-8A9E-037BE1CD347C}"/>
            </c:ext>
          </c:extLst>
        </c:ser>
        <c:ser>
          <c:idx val="29"/>
          <c:order val="29"/>
          <c:tx>
            <c:strRef>
              <c:f>'Maakond O'!$AL$1:$AL$3</c:f>
              <c:strCache>
                <c:ptCount val="1"/>
                <c:pt idx="0">
                  <c:v>Märgala - Soovik</c:v>
                </c:pt>
              </c:strCache>
            </c:strRef>
          </c:tx>
          <c:spPr>
            <a:solidFill>
              <a:schemeClr val="accent6">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O'!$AL$4:$AL$19</c:f>
              <c:numCache>
                <c:formatCode>General</c:formatCode>
                <c:ptCount val="15"/>
                <c:pt idx="0">
                  <c:v>0.13189114280242911</c:v>
                </c:pt>
                <c:pt idx="1">
                  <c:v>0.29325002265893996</c:v>
                </c:pt>
                <c:pt idx="2">
                  <c:v>6.0147170286063249E-2</c:v>
                </c:pt>
                <c:pt idx="3">
                  <c:v>0.12429668471891231</c:v>
                </c:pt>
                <c:pt idx="4">
                  <c:v>6.686939663592148E-2</c:v>
                </c:pt>
                <c:pt idx="5">
                  <c:v>0.43444314947132578</c:v>
                </c:pt>
                <c:pt idx="6">
                  <c:v>5.2431469791819577E-2</c:v>
                </c:pt>
                <c:pt idx="7">
                  <c:v>6.0609356355152307E-2</c:v>
                </c:pt>
                <c:pt idx="8">
                  <c:v>0.20241075867458475</c:v>
                </c:pt>
                <c:pt idx="9">
                  <c:v>0.15632677623399349</c:v>
                </c:pt>
                <c:pt idx="10">
                  <c:v>1.2039693555315323</c:v>
                </c:pt>
                <c:pt idx="11">
                  <c:v>8.6141239047188192E-2</c:v>
                </c:pt>
                <c:pt idx="12">
                  <c:v>9.016433402571318E-2</c:v>
                </c:pt>
                <c:pt idx="13">
                  <c:v>0.12576850156892644</c:v>
                </c:pt>
                <c:pt idx="14">
                  <c:v>9.5028165278378027E-2</c:v>
                </c:pt>
              </c:numCache>
            </c:numRef>
          </c:val>
          <c:extLst>
            <c:ext xmlns:c16="http://schemas.microsoft.com/office/drawing/2014/chart" uri="{C3380CC4-5D6E-409C-BE32-E72D297353CC}">
              <c16:uniqueId val="{0000015E-78B8-4416-8A9E-037BE1CD347C}"/>
            </c:ext>
          </c:extLst>
        </c:ser>
        <c:ser>
          <c:idx val="30"/>
          <c:order val="30"/>
          <c:tx>
            <c:strRef>
              <c:f>'Maakond O'!$AM$1:$AM$3</c:f>
              <c:strCache>
                <c:ptCount val="1"/>
                <c:pt idx="0">
                  <c:v>Märgala - Õõtsik</c:v>
                </c:pt>
              </c:strCache>
            </c:strRef>
          </c:tx>
          <c:spPr>
            <a:solidFill>
              <a:schemeClr val="accent1">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O'!$AM$4:$AM$19</c:f>
              <c:numCache>
                <c:formatCode>General</c:formatCode>
                <c:ptCount val="15"/>
                <c:pt idx="0">
                  <c:v>5.6928320397881878E-2</c:v>
                </c:pt>
                <c:pt idx="1">
                  <c:v>4.8121375652311373E-2</c:v>
                </c:pt>
                <c:pt idx="2">
                  <c:v>0.16698313288794281</c:v>
                </c:pt>
                <c:pt idx="3">
                  <c:v>0.10387682290147704</c:v>
                </c:pt>
                <c:pt idx="4">
                  <c:v>1.3244701919800853E-2</c:v>
                </c:pt>
                <c:pt idx="5">
                  <c:v>0.10811305928013716</c:v>
                </c:pt>
                <c:pt idx="6">
                  <c:v>6.5490832950497402E-2</c:v>
                </c:pt>
                <c:pt idx="7">
                  <c:v>1.7809032951816763E-2</c:v>
                </c:pt>
                <c:pt idx="8">
                  <c:v>7.9954184448534193E-2</c:v>
                </c:pt>
                <c:pt idx="9">
                  <c:v>4.1349054593060833E-2</c:v>
                </c:pt>
                <c:pt idx="10">
                  <c:v>9.2666431047935659E-3</c:v>
                </c:pt>
                <c:pt idx="11">
                  <c:v>3.531067518257261E-2</c:v>
                </c:pt>
                <c:pt idx="12">
                  <c:v>3.139623547181284E-2</c:v>
                </c:pt>
                <c:pt idx="13">
                  <c:v>8.1573709817792786E-2</c:v>
                </c:pt>
                <c:pt idx="14">
                  <c:v>6.0808293697569481E-2</c:v>
                </c:pt>
              </c:numCache>
            </c:numRef>
          </c:val>
          <c:extLst>
            <c:ext xmlns:c16="http://schemas.microsoft.com/office/drawing/2014/chart" uri="{C3380CC4-5D6E-409C-BE32-E72D297353CC}">
              <c16:uniqueId val="{0000015F-78B8-4416-8A9E-037BE1CD347C}"/>
            </c:ext>
          </c:extLst>
        </c:ser>
        <c:ser>
          <c:idx val="31"/>
          <c:order val="31"/>
          <c:tx>
            <c:strRef>
              <c:f>'Maakond O'!$AO$1:$AO$3</c:f>
              <c:strCache>
                <c:ptCount val="1"/>
                <c:pt idx="0">
                  <c:v>Puittaimestik - Mets</c:v>
                </c:pt>
              </c:strCache>
            </c:strRef>
          </c:tx>
          <c:spPr>
            <a:solidFill>
              <a:schemeClr val="accent2">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O'!$AO$4:$AO$19</c:f>
              <c:numCache>
                <c:formatCode>General</c:formatCode>
                <c:ptCount val="15"/>
                <c:pt idx="0">
                  <c:v>52.037612669746295</c:v>
                </c:pt>
                <c:pt idx="1">
                  <c:v>67.56913482215306</c:v>
                </c:pt>
                <c:pt idx="2">
                  <c:v>50.760400246141735</c:v>
                </c:pt>
                <c:pt idx="3">
                  <c:v>48.288179694285496</c:v>
                </c:pt>
                <c:pt idx="4">
                  <c:v>51.270861358921948</c:v>
                </c:pt>
                <c:pt idx="5">
                  <c:v>53.107128474730985</c:v>
                </c:pt>
                <c:pt idx="6">
                  <c:v>51.675723250724957</c:v>
                </c:pt>
                <c:pt idx="7">
                  <c:v>44.622473356927181</c:v>
                </c:pt>
                <c:pt idx="8">
                  <c:v>52.627888782502737</c:v>
                </c:pt>
                <c:pt idx="9">
                  <c:v>52.696564154567355</c:v>
                </c:pt>
                <c:pt idx="10">
                  <c:v>56.97159495435158</c:v>
                </c:pt>
                <c:pt idx="11">
                  <c:v>34.877180171528984</c:v>
                </c:pt>
                <c:pt idx="12">
                  <c:v>56.847402371836026</c:v>
                </c:pt>
                <c:pt idx="13">
                  <c:v>49.674481558864869</c:v>
                </c:pt>
                <c:pt idx="14">
                  <c:v>54.568090759857</c:v>
                </c:pt>
              </c:numCache>
            </c:numRef>
          </c:val>
          <c:extLst>
            <c:ext xmlns:c16="http://schemas.microsoft.com/office/drawing/2014/chart" uri="{C3380CC4-5D6E-409C-BE32-E72D297353CC}">
              <c16:uniqueId val="{00000160-78B8-4416-8A9E-037BE1CD347C}"/>
            </c:ext>
          </c:extLst>
        </c:ser>
        <c:ser>
          <c:idx val="32"/>
          <c:order val="32"/>
          <c:tx>
            <c:strRef>
              <c:f>'Maakond O'!$AP$1:$AP$3</c:f>
              <c:strCache>
                <c:ptCount val="1"/>
                <c:pt idx="0">
                  <c:v>Puittaimestik - Puittaimede rida</c:v>
                </c:pt>
              </c:strCache>
            </c:strRef>
          </c:tx>
          <c:spPr>
            <a:solidFill>
              <a:schemeClr val="accent3">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O'!$AP$4:$AP$19</c:f>
              <c:numCache>
                <c:formatCode>General</c:formatCode>
                <c:ptCount val="15"/>
                <c:pt idx="0">
                  <c:v>0.24894241177728618</c:v>
                </c:pt>
                <c:pt idx="1">
                  <c:v>0.14972975201260275</c:v>
                </c:pt>
                <c:pt idx="2">
                  <c:v>0.12368926601631079</c:v>
                </c:pt>
                <c:pt idx="3">
                  <c:v>0.1630285750445889</c:v>
                </c:pt>
                <c:pt idx="4">
                  <c:v>0.172742555427015</c:v>
                </c:pt>
                <c:pt idx="5">
                  <c:v>0.26798060889963649</c:v>
                </c:pt>
                <c:pt idx="6">
                  <c:v>0.19850372603096586</c:v>
                </c:pt>
                <c:pt idx="7">
                  <c:v>0.21514150245194741</c:v>
                </c:pt>
                <c:pt idx="8">
                  <c:v>0.27273671070488303</c:v>
                </c:pt>
                <c:pt idx="9">
                  <c:v>0.22756133687792154</c:v>
                </c:pt>
                <c:pt idx="10">
                  <c:v>0.22679493768963974</c:v>
                </c:pt>
                <c:pt idx="11">
                  <c:v>0.23656621293615451</c:v>
                </c:pt>
                <c:pt idx="12">
                  <c:v>0.19617031117602252</c:v>
                </c:pt>
                <c:pt idx="13">
                  <c:v>0.2107681905033269</c:v>
                </c:pt>
                <c:pt idx="14">
                  <c:v>0.18100681635971591</c:v>
                </c:pt>
              </c:numCache>
            </c:numRef>
          </c:val>
          <c:extLst>
            <c:ext xmlns:c16="http://schemas.microsoft.com/office/drawing/2014/chart" uri="{C3380CC4-5D6E-409C-BE32-E72D297353CC}">
              <c16:uniqueId val="{00000161-78B8-4416-8A9E-037BE1CD347C}"/>
            </c:ext>
          </c:extLst>
        </c:ser>
        <c:ser>
          <c:idx val="33"/>
          <c:order val="33"/>
          <c:tx>
            <c:strRef>
              <c:f>'Maakond O'!$AQ$1:$AQ$3</c:f>
              <c:strCache>
                <c:ptCount val="1"/>
                <c:pt idx="0">
                  <c:v>Puittaimestik - Põõsastik</c:v>
                </c:pt>
              </c:strCache>
            </c:strRef>
          </c:tx>
          <c:spPr>
            <a:solidFill>
              <a:schemeClr val="accent4">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O'!$AQ$4:$AQ$19</c:f>
              <c:numCache>
                <c:formatCode>General</c:formatCode>
                <c:ptCount val="15"/>
                <c:pt idx="0">
                  <c:v>0.62018375913482493</c:v>
                </c:pt>
                <c:pt idx="1">
                  <c:v>0.99286938934565372</c:v>
                </c:pt>
                <c:pt idx="2">
                  <c:v>0.30428221718169007</c:v>
                </c:pt>
                <c:pt idx="3">
                  <c:v>0.41495499200031755</c:v>
                </c:pt>
                <c:pt idx="4">
                  <c:v>0.20165910033185674</c:v>
                </c:pt>
                <c:pt idx="5">
                  <c:v>0.58611599197548725</c:v>
                </c:pt>
                <c:pt idx="6">
                  <c:v>0.38933683179659273</c:v>
                </c:pt>
                <c:pt idx="7">
                  <c:v>0.67258687181485821</c:v>
                </c:pt>
                <c:pt idx="8">
                  <c:v>0.53349405747314627</c:v>
                </c:pt>
                <c:pt idx="9">
                  <c:v>0.18627512977902749</c:v>
                </c:pt>
                <c:pt idx="10">
                  <c:v>2.4931908325233989</c:v>
                </c:pt>
                <c:pt idx="11">
                  <c:v>0.70257813956903459</c:v>
                </c:pt>
                <c:pt idx="12">
                  <c:v>0.51583230190407825</c:v>
                </c:pt>
                <c:pt idx="13">
                  <c:v>0.31407840093172645</c:v>
                </c:pt>
                <c:pt idx="14">
                  <c:v>0.64076426822440313</c:v>
                </c:pt>
              </c:numCache>
            </c:numRef>
          </c:val>
          <c:extLst>
            <c:ext xmlns:c16="http://schemas.microsoft.com/office/drawing/2014/chart" uri="{C3380CC4-5D6E-409C-BE32-E72D297353CC}">
              <c16:uniqueId val="{00000162-78B8-4416-8A9E-037BE1CD347C}"/>
            </c:ext>
          </c:extLst>
        </c:ser>
        <c:ser>
          <c:idx val="34"/>
          <c:order val="34"/>
          <c:tx>
            <c:strRef>
              <c:f>'Maakond O'!$AS$1:$AS$3</c:f>
              <c:strCache>
                <c:ptCount val="1"/>
                <c:pt idx="0">
                  <c:v>Rööbastee - Kitsarööpmeline</c:v>
                </c:pt>
              </c:strCache>
            </c:strRef>
          </c:tx>
          <c:spPr>
            <a:solidFill>
              <a:schemeClr val="accent5">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O'!$AS$4:$AS$19</c:f>
              <c:numCache>
                <c:formatCode>General</c:formatCode>
                <c:ptCount val="15"/>
                <c:pt idx="0">
                  <c:v>2.0132938654486793E-4</c:v>
                </c:pt>
                <c:pt idx="2">
                  <c:v>8.8070989257630913E-6</c:v>
                </c:pt>
                <c:pt idx="8">
                  <c:v>5.3311354468828123E-4</c:v>
                </c:pt>
              </c:numCache>
            </c:numRef>
          </c:val>
          <c:extLst>
            <c:ext xmlns:c16="http://schemas.microsoft.com/office/drawing/2014/chart" uri="{C3380CC4-5D6E-409C-BE32-E72D297353CC}">
              <c16:uniqueId val="{00000163-78B8-4416-8A9E-037BE1CD347C}"/>
            </c:ext>
          </c:extLst>
        </c:ser>
        <c:ser>
          <c:idx val="35"/>
          <c:order val="35"/>
          <c:tx>
            <c:strRef>
              <c:f>'Maakond O'!$AT$1:$AT$3</c:f>
              <c:strCache>
                <c:ptCount val="1"/>
                <c:pt idx="0">
                  <c:v>Rööbastee - Laiarööpmeline</c:v>
                </c:pt>
              </c:strCache>
            </c:strRef>
          </c:tx>
          <c:spPr>
            <a:solidFill>
              <a:schemeClr val="accent6">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O'!$AT$4:$AT$19</c:f>
              <c:numCache>
                <c:formatCode>General</c:formatCode>
                <c:ptCount val="15"/>
                <c:pt idx="0">
                  <c:v>2.2479845368002155E-2</c:v>
                </c:pt>
                <c:pt idx="2">
                  <c:v>1.8819588032982559E-2</c:v>
                </c:pt>
                <c:pt idx="3">
                  <c:v>2.8355116579052929E-3</c:v>
                </c:pt>
                <c:pt idx="4">
                  <c:v>2.7791282853848742E-3</c:v>
                </c:pt>
                <c:pt idx="5">
                  <c:v>2.723469255383528E-4</c:v>
                </c:pt>
                <c:pt idx="6">
                  <c:v>1.0068386805998714E-2</c:v>
                </c:pt>
                <c:pt idx="7">
                  <c:v>4.2089802457016025E-3</c:v>
                </c:pt>
                <c:pt idx="8">
                  <c:v>1.8520134714239177E-3</c:v>
                </c:pt>
                <c:pt idx="9">
                  <c:v>4.2908831609839247E-3</c:v>
                </c:pt>
                <c:pt idx="11">
                  <c:v>5.1893382878386192E-3</c:v>
                </c:pt>
                <c:pt idx="12">
                  <c:v>7.7523363989772491E-3</c:v>
                </c:pt>
                <c:pt idx="13">
                  <c:v>1.7056808804240616E-3</c:v>
                </c:pt>
                <c:pt idx="14">
                  <c:v>6.852394685801338E-3</c:v>
                </c:pt>
              </c:numCache>
            </c:numRef>
          </c:val>
          <c:extLst>
            <c:ext xmlns:c16="http://schemas.microsoft.com/office/drawing/2014/chart" uri="{C3380CC4-5D6E-409C-BE32-E72D297353CC}">
              <c16:uniqueId val="{00000164-78B8-4416-8A9E-037BE1CD347C}"/>
            </c:ext>
          </c:extLst>
        </c:ser>
        <c:ser>
          <c:idx val="36"/>
          <c:order val="36"/>
          <c:tx>
            <c:strRef>
              <c:f>'Maakond O'!$AU$1:$AU$3</c:f>
              <c:strCache>
                <c:ptCount val="1"/>
                <c:pt idx="0">
                  <c:v>Rööbastee - Muu</c:v>
                </c:pt>
              </c:strCache>
            </c:strRef>
          </c:tx>
          <c:spPr>
            <a:solidFill>
              <a:schemeClr val="accent1">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O'!$AU$4:$AU$19</c:f>
              <c:numCache>
                <c:formatCode>General</c:formatCode>
                <c:ptCount val="15"/>
                <c:pt idx="0">
                  <c:v>2.9358314239036819E-5</c:v>
                </c:pt>
                <c:pt idx="3">
                  <c:v>2.5183859085939203E-5</c:v>
                </c:pt>
                <c:pt idx="6">
                  <c:v>7.3384178175318974E-6</c:v>
                </c:pt>
                <c:pt idx="11">
                  <c:v>1.0651009374283707E-6</c:v>
                </c:pt>
                <c:pt idx="12">
                  <c:v>6.0539601298964417E-6</c:v>
                </c:pt>
                <c:pt idx="14">
                  <c:v>7.0010316660156014E-6</c:v>
                </c:pt>
              </c:numCache>
            </c:numRef>
          </c:val>
          <c:extLst>
            <c:ext xmlns:c16="http://schemas.microsoft.com/office/drawing/2014/chart" uri="{C3380CC4-5D6E-409C-BE32-E72D297353CC}">
              <c16:uniqueId val="{00000165-78B8-4416-8A9E-037BE1CD347C}"/>
            </c:ext>
          </c:extLst>
        </c:ser>
        <c:ser>
          <c:idx val="37"/>
          <c:order val="37"/>
          <c:tx>
            <c:strRef>
              <c:f>'Maakond O'!$AV$1:$AV$3</c:f>
              <c:strCache>
                <c:ptCount val="1"/>
                <c:pt idx="0">
                  <c:v>Rööbastee - Trammitee</c:v>
                </c:pt>
              </c:strCache>
            </c:strRef>
          </c:tx>
          <c:spPr>
            <a:solidFill>
              <a:schemeClr val="accent2">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O'!$AV$4:$AV$19</c:f>
              <c:numCache>
                <c:formatCode>General</c:formatCode>
                <c:ptCount val="15"/>
                <c:pt idx="0">
                  <c:v>4.9033033830089725E-4</c:v>
                </c:pt>
              </c:numCache>
            </c:numRef>
          </c:val>
          <c:extLst>
            <c:ext xmlns:c16="http://schemas.microsoft.com/office/drawing/2014/chart" uri="{C3380CC4-5D6E-409C-BE32-E72D297353CC}">
              <c16:uniqueId val="{00000166-78B8-4416-8A9E-037BE1CD347C}"/>
            </c:ext>
          </c:extLst>
        </c:ser>
        <c:ser>
          <c:idx val="38"/>
          <c:order val="38"/>
          <c:tx>
            <c:strRef>
              <c:f>'Maakond O'!$AX$1:$AX$3</c:f>
              <c:strCache>
                <c:ptCount val="1"/>
                <c:pt idx="0">
                  <c:v>Seisuveekogu - Biotiik</c:v>
                </c:pt>
              </c:strCache>
            </c:strRef>
          </c:tx>
          <c:spPr>
            <a:solidFill>
              <a:schemeClr val="accent3">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O'!$AX$4:$AX$19</c:f>
              <c:numCache>
                <c:formatCode>General</c:formatCode>
                <c:ptCount val="15"/>
                <c:pt idx="0">
                  <c:v>5.1000501296254372E-3</c:v>
                </c:pt>
                <c:pt idx="1">
                  <c:v>1.3797636430785136E-3</c:v>
                </c:pt>
                <c:pt idx="2">
                  <c:v>3.1732735203417274E-2</c:v>
                </c:pt>
                <c:pt idx="3">
                  <c:v>5.6775777125906849E-3</c:v>
                </c:pt>
                <c:pt idx="4">
                  <c:v>3.6266194987694374E-3</c:v>
                </c:pt>
                <c:pt idx="5">
                  <c:v>2.2445092205336577E-3</c:v>
                </c:pt>
                <c:pt idx="6">
                  <c:v>2.8717816048973023E-3</c:v>
                </c:pt>
                <c:pt idx="7">
                  <c:v>3.8989694468892066E-3</c:v>
                </c:pt>
                <c:pt idx="8">
                  <c:v>5.3899296315387275E-3</c:v>
                </c:pt>
                <c:pt idx="9">
                  <c:v>4.7910022710773896E-3</c:v>
                </c:pt>
                <c:pt idx="10">
                  <c:v>2.167118946700216E-3</c:v>
                </c:pt>
                <c:pt idx="11">
                  <c:v>8.3369821821361496E-3</c:v>
                </c:pt>
                <c:pt idx="12">
                  <c:v>8.7582619104091923E-3</c:v>
                </c:pt>
                <c:pt idx="13">
                  <c:v>7.218476288032934E-3</c:v>
                </c:pt>
                <c:pt idx="14">
                  <c:v>5.8856281324607606E-3</c:v>
                </c:pt>
              </c:numCache>
            </c:numRef>
          </c:val>
          <c:extLst>
            <c:ext xmlns:c16="http://schemas.microsoft.com/office/drawing/2014/chart" uri="{C3380CC4-5D6E-409C-BE32-E72D297353CC}">
              <c16:uniqueId val="{00000167-78B8-4416-8A9E-037BE1CD347C}"/>
            </c:ext>
          </c:extLst>
        </c:ser>
        <c:ser>
          <c:idx val="39"/>
          <c:order val="39"/>
          <c:tx>
            <c:strRef>
              <c:f>'Maakond O'!$AY$1:$AY$3</c:f>
              <c:strCache>
                <c:ptCount val="1"/>
                <c:pt idx="0">
                  <c:v>Seisuveekogu - Järv</c:v>
                </c:pt>
              </c:strCache>
            </c:strRef>
          </c:tx>
          <c:spPr>
            <a:solidFill>
              <a:schemeClr val="accent4">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O'!$AY$4:$AY$19</c:f>
              <c:numCache>
                <c:formatCode>General</c:formatCode>
                <c:ptCount val="15"/>
                <c:pt idx="0">
                  <c:v>0.56947985219707198</c:v>
                </c:pt>
                <c:pt idx="1">
                  <c:v>0.3226421028503087</c:v>
                </c:pt>
                <c:pt idx="2">
                  <c:v>13.280152825093746</c:v>
                </c:pt>
                <c:pt idx="3">
                  <c:v>12.097618250729521</c:v>
                </c:pt>
                <c:pt idx="4">
                  <c:v>4.2770789892669123E-2</c:v>
                </c:pt>
                <c:pt idx="5">
                  <c:v>0.41934379338507011</c:v>
                </c:pt>
                <c:pt idx="6">
                  <c:v>0.1072795831876181</c:v>
                </c:pt>
                <c:pt idx="7">
                  <c:v>8.0044056050264061</c:v>
                </c:pt>
                <c:pt idx="8">
                  <c:v>0.27200919651707356</c:v>
                </c:pt>
                <c:pt idx="9">
                  <c:v>5.608561499733767E-2</c:v>
                </c:pt>
                <c:pt idx="10">
                  <c:v>1.1583750742661176</c:v>
                </c:pt>
                <c:pt idx="11">
                  <c:v>17.961452956193828</c:v>
                </c:pt>
                <c:pt idx="12">
                  <c:v>0.92472231218487233</c:v>
                </c:pt>
                <c:pt idx="13">
                  <c:v>4.9685648254569141</c:v>
                </c:pt>
                <c:pt idx="14">
                  <c:v>1.8807721788085634</c:v>
                </c:pt>
              </c:numCache>
            </c:numRef>
          </c:val>
          <c:extLst>
            <c:ext xmlns:c16="http://schemas.microsoft.com/office/drawing/2014/chart" uri="{C3380CC4-5D6E-409C-BE32-E72D297353CC}">
              <c16:uniqueId val="{00000168-78B8-4416-8A9E-037BE1CD347C}"/>
            </c:ext>
          </c:extLst>
        </c:ser>
        <c:ser>
          <c:idx val="40"/>
          <c:order val="40"/>
          <c:tx>
            <c:strRef>
              <c:f>'Maakond O'!$AZ$1:$AZ$3</c:f>
              <c:strCache>
                <c:ptCount val="1"/>
                <c:pt idx="0">
                  <c:v>Seisuveekogu - Laugas</c:v>
                </c:pt>
              </c:strCache>
            </c:strRef>
          </c:tx>
          <c:spPr>
            <a:solidFill>
              <a:schemeClr val="accent5">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O'!$AZ$4:$AZ$19</c:f>
              <c:numCache>
                <c:formatCode>General</c:formatCode>
                <c:ptCount val="15"/>
                <c:pt idx="0">
                  <c:v>3.9010435749719963E-2</c:v>
                </c:pt>
                <c:pt idx="2">
                  <c:v>7.4397776388506254E-2</c:v>
                </c:pt>
                <c:pt idx="3">
                  <c:v>4.4188911700588487E-2</c:v>
                </c:pt>
                <c:pt idx="4">
                  <c:v>4.5308492718072066E-2</c:v>
                </c:pt>
                <c:pt idx="5">
                  <c:v>2.2694136633790149E-2</c:v>
                </c:pt>
                <c:pt idx="6">
                  <c:v>2.0330072475673359E-2</c:v>
                </c:pt>
                <c:pt idx="7">
                  <c:v>3.2299288717848626E-3</c:v>
                </c:pt>
                <c:pt idx="8">
                  <c:v>9.8880952405423925E-2</c:v>
                </c:pt>
                <c:pt idx="9">
                  <c:v>7.0811204317644955E-2</c:v>
                </c:pt>
                <c:pt idx="10">
                  <c:v>4.5847740272261187E-4</c:v>
                </c:pt>
                <c:pt idx="11">
                  <c:v>2.7237402340010617E-3</c:v>
                </c:pt>
                <c:pt idx="12">
                  <c:v>1.7597906923327574E-2</c:v>
                </c:pt>
                <c:pt idx="13">
                  <c:v>6.2703936717329559E-2</c:v>
                </c:pt>
                <c:pt idx="14">
                  <c:v>1.4257685155553146E-3</c:v>
                </c:pt>
              </c:numCache>
            </c:numRef>
          </c:val>
          <c:extLst>
            <c:ext xmlns:c16="http://schemas.microsoft.com/office/drawing/2014/chart" uri="{C3380CC4-5D6E-409C-BE32-E72D297353CC}">
              <c16:uniqueId val="{00000169-78B8-4416-8A9E-037BE1CD347C}"/>
            </c:ext>
          </c:extLst>
        </c:ser>
        <c:ser>
          <c:idx val="41"/>
          <c:order val="41"/>
          <c:tx>
            <c:strRef>
              <c:f>'Maakond O'!$BA$1:$BA$3</c:f>
              <c:strCache>
                <c:ptCount val="1"/>
                <c:pt idx="0">
                  <c:v>Seisuveekogu - Muu</c:v>
                </c:pt>
              </c:strCache>
            </c:strRef>
          </c:tx>
          <c:spPr>
            <a:solidFill>
              <a:schemeClr val="accent6">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O'!$BA$4:$BA$19</c:f>
              <c:numCache>
                <c:formatCode>General</c:formatCode>
                <c:ptCount val="15"/>
                <c:pt idx="0">
                  <c:v>2.1043506731217881E-2</c:v>
                </c:pt>
                <c:pt idx="1">
                  <c:v>3.232997028057337E-2</c:v>
                </c:pt>
                <c:pt idx="2">
                  <c:v>1.6534694015121688E-2</c:v>
                </c:pt>
                <c:pt idx="3">
                  <c:v>6.6724369804962722E-3</c:v>
                </c:pt>
                <c:pt idx="4">
                  <c:v>6.5037624694265685E-3</c:v>
                </c:pt>
                <c:pt idx="5">
                  <c:v>3.977271095402829E-2</c:v>
                </c:pt>
                <c:pt idx="6">
                  <c:v>1.2888611404914157E-2</c:v>
                </c:pt>
                <c:pt idx="7">
                  <c:v>1.2947720730537344E-2</c:v>
                </c:pt>
                <c:pt idx="8">
                  <c:v>1.7074272014590854E-2</c:v>
                </c:pt>
                <c:pt idx="9">
                  <c:v>4.6851350805579639E-3</c:v>
                </c:pt>
                <c:pt idx="10">
                  <c:v>6.338562146498955E-2</c:v>
                </c:pt>
                <c:pt idx="11">
                  <c:v>2.0474133211317684E-2</c:v>
                </c:pt>
                <c:pt idx="12">
                  <c:v>4.0555408882830678E-2</c:v>
                </c:pt>
                <c:pt idx="13">
                  <c:v>1.1637095622254897E-2</c:v>
                </c:pt>
                <c:pt idx="14">
                  <c:v>3.13135923250243E-2</c:v>
                </c:pt>
              </c:numCache>
            </c:numRef>
          </c:val>
          <c:extLst>
            <c:ext xmlns:c16="http://schemas.microsoft.com/office/drawing/2014/chart" uri="{C3380CC4-5D6E-409C-BE32-E72D297353CC}">
              <c16:uniqueId val="{0000016A-78B8-4416-8A9E-037BE1CD347C}"/>
            </c:ext>
          </c:extLst>
        </c:ser>
        <c:ser>
          <c:idx val="42"/>
          <c:order val="42"/>
          <c:tx>
            <c:strRef>
              <c:f>'Maakond O'!$BB$1:$BB$3</c:f>
              <c:strCache>
                <c:ptCount val="1"/>
                <c:pt idx="0">
                  <c:v>Seisuveekogu - Paadikanal</c:v>
                </c:pt>
              </c:strCache>
            </c:strRef>
          </c:tx>
          <c:spPr>
            <a:solidFill>
              <a:schemeClr val="accent1">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O'!$BB$4:$BB$19</c:f>
              <c:numCache>
                <c:formatCode>General</c:formatCode>
                <c:ptCount val="15"/>
                <c:pt idx="0">
                  <c:v>3.9234896530102243E-4</c:v>
                </c:pt>
                <c:pt idx="1">
                  <c:v>2.2017638095747313E-3</c:v>
                </c:pt>
                <c:pt idx="2">
                  <c:v>3.009445334434972E-4</c:v>
                </c:pt>
                <c:pt idx="3">
                  <c:v>1.5360816121773632E-3</c:v>
                </c:pt>
                <c:pt idx="5">
                  <c:v>2.0275780649127344E-3</c:v>
                </c:pt>
                <c:pt idx="7">
                  <c:v>2.9498214377743789E-3</c:v>
                </c:pt>
                <c:pt idx="8">
                  <c:v>2.0435916591979835E-3</c:v>
                </c:pt>
                <c:pt idx="9">
                  <c:v>2.199027539483956E-5</c:v>
                </c:pt>
                <c:pt idx="10">
                  <c:v>9.096726615620593E-4</c:v>
                </c:pt>
                <c:pt idx="11">
                  <c:v>8.3892019057481577E-3</c:v>
                </c:pt>
                <c:pt idx="12">
                  <c:v>6.4856553876982024E-4</c:v>
                </c:pt>
                <c:pt idx="13">
                  <c:v>1.5502457805905169E-3</c:v>
                </c:pt>
                <c:pt idx="14">
                  <c:v>1.8099030775013388E-3</c:v>
                </c:pt>
              </c:numCache>
            </c:numRef>
          </c:val>
          <c:extLst>
            <c:ext xmlns:c16="http://schemas.microsoft.com/office/drawing/2014/chart" uri="{C3380CC4-5D6E-409C-BE32-E72D297353CC}">
              <c16:uniqueId val="{0000016B-78B8-4416-8A9E-037BE1CD347C}"/>
            </c:ext>
          </c:extLst>
        </c:ser>
        <c:ser>
          <c:idx val="43"/>
          <c:order val="43"/>
          <c:tx>
            <c:strRef>
              <c:f>'Maakond O'!$BC$1:$BC$3</c:f>
              <c:strCache>
                <c:ptCount val="1"/>
                <c:pt idx="0">
                  <c:v>Seisuveekogu - Paisjärv</c:v>
                </c:pt>
              </c:strCache>
            </c:strRef>
          </c:tx>
          <c:spPr>
            <a:solidFill>
              <a:schemeClr val="accent2">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O'!$BC$4:$BC$19</c:f>
              <c:numCache>
                <c:formatCode>General</c:formatCode>
                <c:ptCount val="15"/>
                <c:pt idx="0">
                  <c:v>0.10077854091543627</c:v>
                </c:pt>
                <c:pt idx="1">
                  <c:v>9.1993339936373951E-4</c:v>
                </c:pt>
                <c:pt idx="2">
                  <c:v>0.55198104533300274</c:v>
                </c:pt>
                <c:pt idx="3">
                  <c:v>4.3984577546531421E-2</c:v>
                </c:pt>
                <c:pt idx="4">
                  <c:v>1.7913106728302177E-2</c:v>
                </c:pt>
                <c:pt idx="5">
                  <c:v>6.0920140483154573E-3</c:v>
                </c:pt>
                <c:pt idx="6">
                  <c:v>3.2938266406220211E-2</c:v>
                </c:pt>
                <c:pt idx="7">
                  <c:v>0.14256433904979177</c:v>
                </c:pt>
                <c:pt idx="8">
                  <c:v>1.5811249317433135E-2</c:v>
                </c:pt>
                <c:pt idx="9">
                  <c:v>1.0558185902846386E-2</c:v>
                </c:pt>
                <c:pt idx="10">
                  <c:v>4.8945772793238754E-4</c:v>
                </c:pt>
                <c:pt idx="11">
                  <c:v>4.8912369435452768E-2</c:v>
                </c:pt>
                <c:pt idx="12">
                  <c:v>7.5728015634643375E-2</c:v>
                </c:pt>
                <c:pt idx="13">
                  <c:v>7.204647574229911E-2</c:v>
                </c:pt>
                <c:pt idx="14">
                  <c:v>0.16508793917210016</c:v>
                </c:pt>
              </c:numCache>
            </c:numRef>
          </c:val>
          <c:extLst>
            <c:ext xmlns:c16="http://schemas.microsoft.com/office/drawing/2014/chart" uri="{C3380CC4-5D6E-409C-BE32-E72D297353CC}">
              <c16:uniqueId val="{0000016C-78B8-4416-8A9E-037BE1CD347C}"/>
            </c:ext>
          </c:extLst>
        </c:ser>
        <c:ser>
          <c:idx val="44"/>
          <c:order val="44"/>
          <c:tx>
            <c:strRef>
              <c:f>'Maakond O'!$BD$1:$BD$3</c:f>
              <c:strCache>
                <c:ptCount val="1"/>
                <c:pt idx="0">
                  <c:v>Seisuveekogu - Tehisjärv</c:v>
                </c:pt>
              </c:strCache>
            </c:strRef>
          </c:tx>
          <c:spPr>
            <a:solidFill>
              <a:schemeClr val="accent3">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O'!$BD$4:$BD$19</c:f>
              <c:numCache>
                <c:formatCode>General</c:formatCode>
                <c:ptCount val="15"/>
                <c:pt idx="0">
                  <c:v>0.28056558411483901</c:v>
                </c:pt>
                <c:pt idx="1">
                  <c:v>1.1543411256203012E-2</c:v>
                </c:pt>
                <c:pt idx="2">
                  <c:v>4.4558062011646596E-2</c:v>
                </c:pt>
                <c:pt idx="3">
                  <c:v>5.7408511234196815E-3</c:v>
                </c:pt>
                <c:pt idx="4">
                  <c:v>4.303711426442719E-2</c:v>
                </c:pt>
                <c:pt idx="5">
                  <c:v>7.7710806559475589E-3</c:v>
                </c:pt>
                <c:pt idx="6">
                  <c:v>3.477490495658167E-2</c:v>
                </c:pt>
                <c:pt idx="7">
                  <c:v>2.7137795382008025E-2</c:v>
                </c:pt>
                <c:pt idx="8">
                  <c:v>5.6862193476202832E-2</c:v>
                </c:pt>
                <c:pt idx="9">
                  <c:v>9.1971274128543595E-3</c:v>
                </c:pt>
                <c:pt idx="10">
                  <c:v>3.4778003206671924E-2</c:v>
                </c:pt>
                <c:pt idx="11">
                  <c:v>9.641085907580893E-2</c:v>
                </c:pt>
                <c:pt idx="12">
                  <c:v>3.2575400663453893E-2</c:v>
                </c:pt>
                <c:pt idx="13">
                  <c:v>2.3985568614413311E-2</c:v>
                </c:pt>
                <c:pt idx="14">
                  <c:v>3.814807428821506E-2</c:v>
                </c:pt>
              </c:numCache>
            </c:numRef>
          </c:val>
          <c:extLst>
            <c:ext xmlns:c16="http://schemas.microsoft.com/office/drawing/2014/chart" uri="{C3380CC4-5D6E-409C-BE32-E72D297353CC}">
              <c16:uniqueId val="{0000016D-78B8-4416-8A9E-037BE1CD347C}"/>
            </c:ext>
          </c:extLst>
        </c:ser>
        <c:ser>
          <c:idx val="45"/>
          <c:order val="45"/>
          <c:tx>
            <c:strRef>
              <c:f>'Maakond O'!$BE$1:$BE$3</c:f>
              <c:strCache>
                <c:ptCount val="1"/>
                <c:pt idx="0">
                  <c:v>Seisuveekogu - Tiik</c:v>
                </c:pt>
              </c:strCache>
            </c:strRef>
          </c:tx>
          <c:spPr>
            <a:solidFill>
              <a:schemeClr val="accent4">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O'!$BE$4:$BE$19</c:f>
              <c:numCache>
                <c:formatCode>General</c:formatCode>
                <c:ptCount val="15"/>
                <c:pt idx="0">
                  <c:v>0.10922366956481358</c:v>
                </c:pt>
                <c:pt idx="1">
                  <c:v>3.8729660648378024E-2</c:v>
                </c:pt>
                <c:pt idx="2">
                  <c:v>0.38792134624756025</c:v>
                </c:pt>
                <c:pt idx="3">
                  <c:v>7.0748021807636827E-2</c:v>
                </c:pt>
                <c:pt idx="4">
                  <c:v>5.1692392872326388E-2</c:v>
                </c:pt>
                <c:pt idx="5">
                  <c:v>4.8601290796535752E-2</c:v>
                </c:pt>
                <c:pt idx="6">
                  <c:v>6.0366497023099291E-2</c:v>
                </c:pt>
                <c:pt idx="7">
                  <c:v>0.16668152368536374</c:v>
                </c:pt>
                <c:pt idx="8">
                  <c:v>7.9871215577466431E-2</c:v>
                </c:pt>
                <c:pt idx="9">
                  <c:v>5.9381509309809385E-2</c:v>
                </c:pt>
                <c:pt idx="10">
                  <c:v>4.8885117608728323E-2</c:v>
                </c:pt>
                <c:pt idx="11">
                  <c:v>0.1652328423357648</c:v>
                </c:pt>
                <c:pt idx="12">
                  <c:v>0.23067006401910631</c:v>
                </c:pt>
                <c:pt idx="13">
                  <c:v>0.1051318175919819</c:v>
                </c:pt>
                <c:pt idx="14">
                  <c:v>0.23949054263709468</c:v>
                </c:pt>
              </c:numCache>
            </c:numRef>
          </c:val>
          <c:extLst>
            <c:ext xmlns:c16="http://schemas.microsoft.com/office/drawing/2014/chart" uri="{C3380CC4-5D6E-409C-BE32-E72D297353CC}">
              <c16:uniqueId val="{0000016E-78B8-4416-8A9E-037BE1CD347C}"/>
            </c:ext>
          </c:extLst>
        </c:ser>
        <c:ser>
          <c:idx val="46"/>
          <c:order val="46"/>
          <c:tx>
            <c:strRef>
              <c:f>'Maakond O'!$BG$1:$BG$3</c:f>
              <c:strCache>
                <c:ptCount val="1"/>
                <c:pt idx="0">
                  <c:v>Tee - Bussijaam</c:v>
                </c:pt>
              </c:strCache>
            </c:strRef>
          </c:tx>
          <c:spPr>
            <a:solidFill>
              <a:schemeClr val="accent5">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O'!$BG$4:$BG$19</c:f>
              <c:numCache>
                <c:formatCode>General</c:formatCode>
                <c:ptCount val="15"/>
                <c:pt idx="0">
                  <c:v>2.0234502229841248E-4</c:v>
                </c:pt>
                <c:pt idx="1">
                  <c:v>1.6958598560060106E-4</c:v>
                </c:pt>
                <c:pt idx="2">
                  <c:v>1.8470646478034223E-4</c:v>
                </c:pt>
                <c:pt idx="4">
                  <c:v>3.4601128158105981E-4</c:v>
                </c:pt>
                <c:pt idx="6">
                  <c:v>9.9605479197679427E-5</c:v>
                </c:pt>
                <c:pt idx="7">
                  <c:v>4.264686084119803E-4</c:v>
                </c:pt>
                <c:pt idx="8">
                  <c:v>1.4232480988785208E-4</c:v>
                </c:pt>
                <c:pt idx="9">
                  <c:v>1.9917445053638724E-4</c:v>
                </c:pt>
                <c:pt idx="10">
                  <c:v>5.2239707721908569E-5</c:v>
                </c:pt>
                <c:pt idx="11">
                  <c:v>2.2041806168701732E-5</c:v>
                </c:pt>
                <c:pt idx="13">
                  <c:v>1.1285861202759063E-4</c:v>
                </c:pt>
                <c:pt idx="14">
                  <c:v>2.2350076474472928E-4</c:v>
                </c:pt>
              </c:numCache>
            </c:numRef>
          </c:val>
          <c:extLst>
            <c:ext xmlns:c16="http://schemas.microsoft.com/office/drawing/2014/chart" uri="{C3380CC4-5D6E-409C-BE32-E72D297353CC}">
              <c16:uniqueId val="{0000016F-78B8-4416-8A9E-037BE1CD347C}"/>
            </c:ext>
          </c:extLst>
        </c:ser>
        <c:ser>
          <c:idx val="47"/>
          <c:order val="47"/>
          <c:tx>
            <c:strRef>
              <c:f>'Maakond O'!$BH$1:$BH$3</c:f>
              <c:strCache>
                <c:ptCount val="1"/>
                <c:pt idx="0">
                  <c:v>Tee - Jalakäijate ala</c:v>
                </c:pt>
              </c:strCache>
            </c:strRef>
          </c:tx>
          <c:spPr>
            <a:solidFill>
              <a:schemeClr val="accent6">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O'!$BH$4:$BH$19</c:f>
              <c:numCache>
                <c:formatCode>General</c:formatCode>
                <c:ptCount val="15"/>
                <c:pt idx="0">
                  <c:v>3.5317239914936923E-3</c:v>
                </c:pt>
                <c:pt idx="1">
                  <c:v>5.823562204219355E-4</c:v>
                </c:pt>
                <c:pt idx="2">
                  <c:v>2.1040405164358955E-3</c:v>
                </c:pt>
                <c:pt idx="3">
                  <c:v>5.3141997291748199E-5</c:v>
                </c:pt>
                <c:pt idx="4">
                  <c:v>4.1564796524114656E-4</c:v>
                </c:pt>
                <c:pt idx="5">
                  <c:v>6.832498398853569E-5</c:v>
                </c:pt>
                <c:pt idx="6">
                  <c:v>1.0748860415354731E-3</c:v>
                </c:pt>
                <c:pt idx="7">
                  <c:v>4.2960532872121659E-4</c:v>
                </c:pt>
                <c:pt idx="8">
                  <c:v>3.9391605256384609E-4</c:v>
                </c:pt>
                <c:pt idx="9">
                  <c:v>4.9316327176922325E-4</c:v>
                </c:pt>
                <c:pt idx="10">
                  <c:v>6.0285512617666573E-5</c:v>
                </c:pt>
                <c:pt idx="11">
                  <c:v>3.1893017129895201E-3</c:v>
                </c:pt>
                <c:pt idx="12">
                  <c:v>2.2384221858196408E-4</c:v>
                </c:pt>
                <c:pt idx="13">
                  <c:v>7.7346095088738805E-5</c:v>
                </c:pt>
                <c:pt idx="14">
                  <c:v>1.0172484476879812E-4</c:v>
                </c:pt>
              </c:numCache>
            </c:numRef>
          </c:val>
          <c:extLst>
            <c:ext xmlns:c16="http://schemas.microsoft.com/office/drawing/2014/chart" uri="{C3380CC4-5D6E-409C-BE32-E72D297353CC}">
              <c16:uniqueId val="{00000170-78B8-4416-8A9E-037BE1CD347C}"/>
            </c:ext>
          </c:extLst>
        </c:ser>
        <c:ser>
          <c:idx val="48"/>
          <c:order val="48"/>
          <c:tx>
            <c:strRef>
              <c:f>'Maakond O'!$BI$1:$BI$3</c:f>
              <c:strCache>
                <c:ptCount val="1"/>
                <c:pt idx="0">
                  <c:v>Tee - Kergliiklustee</c:v>
                </c:pt>
              </c:strCache>
            </c:strRef>
          </c:tx>
          <c:spPr>
            <a:solidFill>
              <a:schemeClr val="accent1">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O'!$BI$4:$BI$19</c:f>
              <c:numCache>
                <c:formatCode>General</c:formatCode>
                <c:ptCount val="15"/>
                <c:pt idx="0">
                  <c:v>4.192892626987027E-2</c:v>
                </c:pt>
                <c:pt idx="1">
                  <c:v>4.9832994559366904E-3</c:v>
                </c:pt>
                <c:pt idx="2">
                  <c:v>9.3511471243225772E-3</c:v>
                </c:pt>
                <c:pt idx="3">
                  <c:v>5.8688708777072038E-3</c:v>
                </c:pt>
                <c:pt idx="4">
                  <c:v>7.1905454592608711E-3</c:v>
                </c:pt>
                <c:pt idx="5">
                  <c:v>1.2352115693011027E-2</c:v>
                </c:pt>
                <c:pt idx="6">
                  <c:v>8.0994409199568289E-3</c:v>
                </c:pt>
                <c:pt idx="7">
                  <c:v>5.7390587683333761E-3</c:v>
                </c:pt>
                <c:pt idx="8">
                  <c:v>6.5113405115902875E-3</c:v>
                </c:pt>
                <c:pt idx="9">
                  <c:v>5.0163920005177991E-3</c:v>
                </c:pt>
                <c:pt idx="10">
                  <c:v>4.9504034051376083E-3</c:v>
                </c:pt>
                <c:pt idx="11">
                  <c:v>1.4600966613533564E-2</c:v>
                </c:pt>
                <c:pt idx="12">
                  <c:v>9.4498995015420851E-3</c:v>
                </c:pt>
                <c:pt idx="13">
                  <c:v>5.9173234650457835E-3</c:v>
                </c:pt>
                <c:pt idx="14">
                  <c:v>5.3689701460664634E-3</c:v>
                </c:pt>
              </c:numCache>
            </c:numRef>
          </c:val>
          <c:extLst>
            <c:ext xmlns:c16="http://schemas.microsoft.com/office/drawing/2014/chart" uri="{C3380CC4-5D6E-409C-BE32-E72D297353CC}">
              <c16:uniqueId val="{00000171-78B8-4416-8A9E-037BE1CD347C}"/>
            </c:ext>
          </c:extLst>
        </c:ser>
        <c:ser>
          <c:idx val="49"/>
          <c:order val="49"/>
          <c:tx>
            <c:strRef>
              <c:f>'Maakond O'!$BJ$1:$BJ$3</c:f>
              <c:strCache>
                <c:ptCount val="1"/>
                <c:pt idx="0">
                  <c:v>Tee - Lennurada</c:v>
                </c:pt>
              </c:strCache>
            </c:strRef>
          </c:tx>
          <c:spPr>
            <a:solidFill>
              <a:schemeClr val="accent2">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O'!$BJ$4:$BJ$19</c:f>
              <c:numCache>
                <c:formatCode>General</c:formatCode>
                <c:ptCount val="15"/>
                <c:pt idx="0">
                  <c:v>2.8866110767484236E-2</c:v>
                </c:pt>
                <c:pt idx="1">
                  <c:v>5.5581901468313311E-3</c:v>
                </c:pt>
                <c:pt idx="8">
                  <c:v>4.5531640219977606E-3</c:v>
                </c:pt>
                <c:pt idx="10">
                  <c:v>4.4161444796383264E-4</c:v>
                </c:pt>
                <c:pt idx="11">
                  <c:v>2.4896933151178835E-3</c:v>
                </c:pt>
              </c:numCache>
            </c:numRef>
          </c:val>
          <c:extLst>
            <c:ext xmlns:c16="http://schemas.microsoft.com/office/drawing/2014/chart" uri="{C3380CC4-5D6E-409C-BE32-E72D297353CC}">
              <c16:uniqueId val="{00000172-78B8-4416-8A9E-037BE1CD347C}"/>
            </c:ext>
          </c:extLst>
        </c:ser>
        <c:ser>
          <c:idx val="50"/>
          <c:order val="50"/>
          <c:tx>
            <c:strRef>
              <c:f>'Maakond O'!$BK$1:$BK$3</c:f>
              <c:strCache>
                <c:ptCount val="1"/>
                <c:pt idx="0">
                  <c:v>Tee - Liiklusala</c:v>
                </c:pt>
              </c:strCache>
            </c:strRef>
          </c:tx>
          <c:spPr>
            <a:solidFill>
              <a:schemeClr val="accent3">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O'!$BK$4:$BK$19</c:f>
              <c:numCache>
                <c:formatCode>General</c:formatCode>
                <c:ptCount val="15"/>
                <c:pt idx="0">
                  <c:v>0.88715420363419373</c:v>
                </c:pt>
                <c:pt idx="1">
                  <c:v>0.36992923212860529</c:v>
                </c:pt>
                <c:pt idx="2">
                  <c:v>0.5330689027069806</c:v>
                </c:pt>
                <c:pt idx="3">
                  <c:v>0.34789901029387332</c:v>
                </c:pt>
                <c:pt idx="4">
                  <c:v>0.38762762576454801</c:v>
                </c:pt>
                <c:pt idx="5">
                  <c:v>0.33019082812096701</c:v>
                </c:pt>
                <c:pt idx="6">
                  <c:v>0.40796157681683681</c:v>
                </c:pt>
                <c:pt idx="7">
                  <c:v>0.43768721564062674</c:v>
                </c:pt>
                <c:pt idx="8">
                  <c:v>0.33030885812119937</c:v>
                </c:pt>
                <c:pt idx="9">
                  <c:v>0.34955688267698776</c:v>
                </c:pt>
                <c:pt idx="10">
                  <c:v>0.33301774505892873</c:v>
                </c:pt>
                <c:pt idx="11">
                  <c:v>0.51274684701194007</c:v>
                </c:pt>
                <c:pt idx="12">
                  <c:v>0.4854362682629727</c:v>
                </c:pt>
                <c:pt idx="13">
                  <c:v>0.33344857454090804</c:v>
                </c:pt>
                <c:pt idx="14">
                  <c:v>0.44887436880392467</c:v>
                </c:pt>
              </c:numCache>
            </c:numRef>
          </c:val>
          <c:extLst>
            <c:ext xmlns:c16="http://schemas.microsoft.com/office/drawing/2014/chart" uri="{C3380CC4-5D6E-409C-BE32-E72D297353CC}">
              <c16:uniqueId val="{00000173-78B8-4416-8A9E-037BE1CD347C}"/>
            </c:ext>
          </c:extLst>
        </c:ser>
        <c:ser>
          <c:idx val="51"/>
          <c:order val="51"/>
          <c:tx>
            <c:strRef>
              <c:f>'Maakond O'!$BL$1:$BL$3</c:f>
              <c:strCache>
                <c:ptCount val="1"/>
                <c:pt idx="0">
                  <c:v>Tee - Muu</c:v>
                </c:pt>
              </c:strCache>
            </c:strRef>
          </c:tx>
          <c:spPr>
            <a:solidFill>
              <a:schemeClr val="accent4">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O'!$BL$4:$BL$19</c:f>
              <c:numCache>
                <c:formatCode>General</c:formatCode>
                <c:ptCount val="15"/>
                <c:pt idx="0">
                  <c:v>3.5641396896305015E-2</c:v>
                </c:pt>
                <c:pt idx="1">
                  <c:v>1.7534724879859628E-2</c:v>
                </c:pt>
                <c:pt idx="2">
                  <c:v>1.6276654119388771E-2</c:v>
                </c:pt>
                <c:pt idx="3">
                  <c:v>5.1200469855502851E-3</c:v>
                </c:pt>
                <c:pt idx="4">
                  <c:v>7.4135090768092191E-3</c:v>
                </c:pt>
                <c:pt idx="5">
                  <c:v>1.14816392284652E-2</c:v>
                </c:pt>
                <c:pt idx="6">
                  <c:v>3.0806338590652835E-2</c:v>
                </c:pt>
                <c:pt idx="7">
                  <c:v>5.7907447594504795E-3</c:v>
                </c:pt>
                <c:pt idx="8">
                  <c:v>7.6800831349549915E-3</c:v>
                </c:pt>
                <c:pt idx="9">
                  <c:v>1.1511087664399086E-2</c:v>
                </c:pt>
                <c:pt idx="10">
                  <c:v>1.0036977281150061E-2</c:v>
                </c:pt>
                <c:pt idx="11">
                  <c:v>1.4233066483286459E-2</c:v>
                </c:pt>
                <c:pt idx="12">
                  <c:v>4.8991127979519065E-3</c:v>
                </c:pt>
                <c:pt idx="13">
                  <c:v>5.5941625131146859E-3</c:v>
                </c:pt>
                <c:pt idx="14">
                  <c:v>6.3979125782799434E-3</c:v>
                </c:pt>
              </c:numCache>
            </c:numRef>
          </c:val>
          <c:extLst>
            <c:ext xmlns:c16="http://schemas.microsoft.com/office/drawing/2014/chart" uri="{C3380CC4-5D6E-409C-BE32-E72D297353CC}">
              <c16:uniqueId val="{00000174-78B8-4416-8A9E-037BE1CD347C}"/>
            </c:ext>
          </c:extLst>
        </c:ser>
        <c:ser>
          <c:idx val="52"/>
          <c:order val="52"/>
          <c:tx>
            <c:strRef>
              <c:f>'Maakond O'!$BM$1:$BM$3</c:f>
              <c:strCache>
                <c:ptCount val="1"/>
                <c:pt idx="0">
                  <c:v>Tee - Parkla</c:v>
                </c:pt>
              </c:strCache>
            </c:strRef>
          </c:tx>
          <c:spPr>
            <a:solidFill>
              <a:schemeClr val="accent5">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O'!$BM$4:$BM$19</c:f>
              <c:numCache>
                <c:formatCode>General</c:formatCode>
                <c:ptCount val="15"/>
                <c:pt idx="0">
                  <c:v>6.4857589584020339E-2</c:v>
                </c:pt>
                <c:pt idx="1">
                  <c:v>8.5836548681189843E-3</c:v>
                </c:pt>
                <c:pt idx="2">
                  <c:v>1.6427256336998205E-2</c:v>
                </c:pt>
                <c:pt idx="3">
                  <c:v>2.2002234226065195E-3</c:v>
                </c:pt>
                <c:pt idx="4">
                  <c:v>3.4452563208930975E-3</c:v>
                </c:pt>
                <c:pt idx="5">
                  <c:v>5.7794845618350738E-3</c:v>
                </c:pt>
                <c:pt idx="6">
                  <c:v>9.593412714949439E-3</c:v>
                </c:pt>
                <c:pt idx="7">
                  <c:v>3.8753526380240887E-3</c:v>
                </c:pt>
                <c:pt idx="8">
                  <c:v>7.1560205764707608E-3</c:v>
                </c:pt>
                <c:pt idx="9">
                  <c:v>5.0408042416597533E-3</c:v>
                </c:pt>
                <c:pt idx="10">
                  <c:v>5.8320870859612742E-3</c:v>
                </c:pt>
                <c:pt idx="11">
                  <c:v>4.0690617040683413E-2</c:v>
                </c:pt>
                <c:pt idx="12">
                  <c:v>4.6316681802015865E-3</c:v>
                </c:pt>
                <c:pt idx="13">
                  <c:v>2.9383013933113608E-3</c:v>
                </c:pt>
                <c:pt idx="14">
                  <c:v>6.6513992865324641E-3</c:v>
                </c:pt>
              </c:numCache>
            </c:numRef>
          </c:val>
          <c:extLst>
            <c:ext xmlns:c16="http://schemas.microsoft.com/office/drawing/2014/chart" uri="{C3380CC4-5D6E-409C-BE32-E72D297353CC}">
              <c16:uniqueId val="{00000175-78B8-4416-8A9E-037BE1CD347C}"/>
            </c:ext>
          </c:extLst>
        </c:ser>
        <c:ser>
          <c:idx val="53"/>
          <c:order val="53"/>
          <c:tx>
            <c:strRef>
              <c:f>'Maakond O'!$BN$1:$BN$3</c:f>
              <c:strCache>
                <c:ptCount val="1"/>
                <c:pt idx="0">
                  <c:v>Tee - Sport</c:v>
                </c:pt>
              </c:strCache>
            </c:strRef>
          </c:tx>
          <c:spPr>
            <a:solidFill>
              <a:schemeClr val="accent6">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O'!$BN$4:$BN$19</c:f>
              <c:numCache>
                <c:formatCode>General</c:formatCode>
                <c:ptCount val="15"/>
                <c:pt idx="0">
                  <c:v>1.4627888831709035E-2</c:v>
                </c:pt>
                <c:pt idx="1">
                  <c:v>5.0097652998219383E-3</c:v>
                </c:pt>
                <c:pt idx="2">
                  <c:v>5.2182833058304354E-3</c:v>
                </c:pt>
                <c:pt idx="3">
                  <c:v>3.0859446581907135E-3</c:v>
                </c:pt>
                <c:pt idx="4">
                  <c:v>3.4007163301719712E-3</c:v>
                </c:pt>
                <c:pt idx="5">
                  <c:v>2.2147068727375353E-3</c:v>
                </c:pt>
                <c:pt idx="6">
                  <c:v>3.6054982562589493E-3</c:v>
                </c:pt>
                <c:pt idx="7">
                  <c:v>2.3181057984158798E-3</c:v>
                </c:pt>
                <c:pt idx="8">
                  <c:v>3.0483080206859794E-3</c:v>
                </c:pt>
                <c:pt idx="9">
                  <c:v>3.3913598252127831E-3</c:v>
                </c:pt>
                <c:pt idx="10">
                  <c:v>2.6436317960178458E-3</c:v>
                </c:pt>
                <c:pt idx="11">
                  <c:v>6.3493435806812257E-3</c:v>
                </c:pt>
                <c:pt idx="12">
                  <c:v>4.7359755124512385E-3</c:v>
                </c:pt>
                <c:pt idx="13">
                  <c:v>3.7218342010504851E-3</c:v>
                </c:pt>
                <c:pt idx="14">
                  <c:v>2.8781151548344088E-3</c:v>
                </c:pt>
              </c:numCache>
            </c:numRef>
          </c:val>
          <c:extLst>
            <c:ext xmlns:c16="http://schemas.microsoft.com/office/drawing/2014/chart" uri="{C3380CC4-5D6E-409C-BE32-E72D297353CC}">
              <c16:uniqueId val="{00000176-78B8-4416-8A9E-037BE1CD347C}"/>
            </c:ext>
          </c:extLst>
        </c:ser>
        <c:ser>
          <c:idx val="54"/>
          <c:order val="54"/>
          <c:tx>
            <c:strRef>
              <c:f>'Maakond O'!$BO$1:$BO$3</c:f>
              <c:strCache>
                <c:ptCount val="1"/>
                <c:pt idx="0">
                  <c:v>Tee - Sõidutee</c:v>
                </c:pt>
              </c:strCache>
            </c:strRef>
          </c:tx>
          <c:spPr>
            <a:solidFill>
              <a:schemeClr val="accent1"/>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O'!$BO$4:$BO$19</c:f>
              <c:numCache>
                <c:formatCode>General</c:formatCode>
                <c:ptCount val="15"/>
                <c:pt idx="0">
                  <c:v>0.6594211931384365</c:v>
                </c:pt>
                <c:pt idx="1">
                  <c:v>0.50600064070724904</c:v>
                </c:pt>
                <c:pt idx="2">
                  <c:v>0.42824969042289918</c:v>
                </c:pt>
                <c:pt idx="3">
                  <c:v>0.375785430219572</c:v>
                </c:pt>
                <c:pt idx="4">
                  <c:v>0.39998308738025967</c:v>
                </c:pt>
                <c:pt idx="5">
                  <c:v>0.44340630719800966</c:v>
                </c:pt>
                <c:pt idx="6">
                  <c:v>0.57533763893090806</c:v>
                </c:pt>
                <c:pt idx="7">
                  <c:v>0.51182766992376993</c:v>
                </c:pt>
                <c:pt idx="8">
                  <c:v>0.46200307193131956</c:v>
                </c:pt>
                <c:pt idx="9">
                  <c:v>0.45155936575548672</c:v>
                </c:pt>
                <c:pt idx="10">
                  <c:v>0.56332237671888197</c:v>
                </c:pt>
                <c:pt idx="11">
                  <c:v>0.4252919813365682</c:v>
                </c:pt>
                <c:pt idx="12">
                  <c:v>0.49427262989240761</c:v>
                </c:pt>
                <c:pt idx="13">
                  <c:v>0.3855134529121646</c:v>
                </c:pt>
                <c:pt idx="14">
                  <c:v>0.50978679207882271</c:v>
                </c:pt>
              </c:numCache>
            </c:numRef>
          </c:val>
          <c:extLst>
            <c:ext xmlns:c16="http://schemas.microsoft.com/office/drawing/2014/chart" uri="{C3380CC4-5D6E-409C-BE32-E72D297353CC}">
              <c16:uniqueId val="{00000177-78B8-4416-8A9E-037BE1CD347C}"/>
            </c:ext>
          </c:extLst>
        </c:ser>
        <c:ser>
          <c:idx val="55"/>
          <c:order val="55"/>
          <c:tx>
            <c:strRef>
              <c:f>'Maakond O'!$BP$1:$BP$3</c:f>
              <c:strCache>
                <c:ptCount val="1"/>
                <c:pt idx="0">
                  <c:v>Tee - Täitmata</c:v>
                </c:pt>
              </c:strCache>
            </c:strRef>
          </c:tx>
          <c:spPr>
            <a:solidFill>
              <a:schemeClr val="accent2"/>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O'!$BP$4:$BP$19</c:f>
              <c:numCache>
                <c:formatCode>General</c:formatCode>
                <c:ptCount val="15"/>
                <c:pt idx="0">
                  <c:v>0.27190913996349209</c:v>
                </c:pt>
                <c:pt idx="1">
                  <c:v>8.4435903503961244E-3</c:v>
                </c:pt>
                <c:pt idx="2">
                  <c:v>4.2025811801522865E-2</c:v>
                </c:pt>
                <c:pt idx="3">
                  <c:v>5.0047639889909054E-3</c:v>
                </c:pt>
                <c:pt idx="4">
                  <c:v>7.5352483558271937E-3</c:v>
                </c:pt>
                <c:pt idx="5">
                  <c:v>1.7730123675500969E-3</c:v>
                </c:pt>
                <c:pt idx="6">
                  <c:v>9.1269181252163125E-3</c:v>
                </c:pt>
                <c:pt idx="7">
                  <c:v>8.5615331026880851E-3</c:v>
                </c:pt>
                <c:pt idx="8">
                  <c:v>1.997166835282169E-2</c:v>
                </c:pt>
                <c:pt idx="9">
                  <c:v>1.5636431728186953E-3</c:v>
                </c:pt>
                <c:pt idx="10">
                  <c:v>2.1182680594397166E-2</c:v>
                </c:pt>
                <c:pt idx="11">
                  <c:v>8.3209892029557069E-3</c:v>
                </c:pt>
                <c:pt idx="12">
                  <c:v>1.858875873453724E-2</c:v>
                </c:pt>
                <c:pt idx="13">
                  <c:v>2.1022470128184152E-2</c:v>
                </c:pt>
                <c:pt idx="14">
                  <c:v>2.276133596433623E-2</c:v>
                </c:pt>
              </c:numCache>
            </c:numRef>
          </c:val>
          <c:extLst>
            <c:ext xmlns:c16="http://schemas.microsoft.com/office/drawing/2014/chart" uri="{C3380CC4-5D6E-409C-BE32-E72D297353CC}">
              <c16:uniqueId val="{00000178-78B8-4416-8A9E-037BE1CD347C}"/>
            </c:ext>
          </c:extLst>
        </c:ser>
        <c:ser>
          <c:idx val="56"/>
          <c:order val="56"/>
          <c:tx>
            <c:strRef>
              <c:f>'Maakond O'!$BR$1:$BR$3</c:f>
              <c:strCache>
                <c:ptCount val="1"/>
                <c:pt idx="0">
                  <c:v>Turbaväli - Mahajäetud turbavä</c:v>
                </c:pt>
              </c:strCache>
            </c:strRef>
          </c:tx>
          <c:spPr>
            <a:solidFill>
              <a:schemeClr val="accent3"/>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O'!$BR$4:$BR$19</c:f>
              <c:numCache>
                <c:formatCode>General</c:formatCode>
                <c:ptCount val="15"/>
                <c:pt idx="0">
                  <c:v>6.4462307732354479E-2</c:v>
                </c:pt>
                <c:pt idx="1">
                  <c:v>3.0215807212778698E-2</c:v>
                </c:pt>
                <c:pt idx="2">
                  <c:v>0.24166679003607311</c:v>
                </c:pt>
                <c:pt idx="3">
                  <c:v>5.2351299903529519E-2</c:v>
                </c:pt>
                <c:pt idx="4">
                  <c:v>7.5528303417764023E-2</c:v>
                </c:pt>
                <c:pt idx="5">
                  <c:v>3.9316041753255364E-2</c:v>
                </c:pt>
                <c:pt idx="6">
                  <c:v>0.14611449876394389</c:v>
                </c:pt>
                <c:pt idx="7">
                  <c:v>0.11829549392648345</c:v>
                </c:pt>
                <c:pt idx="8">
                  <c:v>0.49198799548629496</c:v>
                </c:pt>
                <c:pt idx="9">
                  <c:v>9.7585471830967038E-3</c:v>
                </c:pt>
                <c:pt idx="10">
                  <c:v>4.8810642447247025E-2</c:v>
                </c:pt>
                <c:pt idx="11">
                  <c:v>6.9492739576357057E-2</c:v>
                </c:pt>
                <c:pt idx="12">
                  <c:v>7.5871162423959665E-2</c:v>
                </c:pt>
                <c:pt idx="13">
                  <c:v>2.8107404457062737E-2</c:v>
                </c:pt>
                <c:pt idx="14">
                  <c:v>0.15281538657382893</c:v>
                </c:pt>
              </c:numCache>
            </c:numRef>
          </c:val>
          <c:extLst>
            <c:ext xmlns:c16="http://schemas.microsoft.com/office/drawing/2014/chart" uri="{C3380CC4-5D6E-409C-BE32-E72D297353CC}">
              <c16:uniqueId val="{00000179-78B8-4416-8A9E-037BE1CD347C}"/>
            </c:ext>
          </c:extLst>
        </c:ser>
        <c:ser>
          <c:idx val="57"/>
          <c:order val="57"/>
          <c:tx>
            <c:strRef>
              <c:f>'Maakond O'!$BS$1:$BS$3</c:f>
              <c:strCache>
                <c:ptCount val="1"/>
                <c:pt idx="0">
                  <c:v>Turbaväli - Turbaväli</c:v>
                </c:pt>
              </c:strCache>
            </c:strRef>
          </c:tx>
          <c:spPr>
            <a:solidFill>
              <a:schemeClr val="accent4"/>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O'!$BS$4:$BS$19</c:f>
              <c:numCache>
                <c:formatCode>General</c:formatCode>
                <c:ptCount val="15"/>
                <c:pt idx="0">
                  <c:v>0.55987173406892587</c:v>
                </c:pt>
                <c:pt idx="1">
                  <c:v>0.18348802262334482</c:v>
                </c:pt>
                <c:pt idx="2">
                  <c:v>0.43681474587343039</c:v>
                </c:pt>
                <c:pt idx="3">
                  <c:v>0.13819702251716112</c:v>
                </c:pt>
                <c:pt idx="4">
                  <c:v>0.36643883809403283</c:v>
                </c:pt>
                <c:pt idx="5">
                  <c:v>0.52427061175125234</c:v>
                </c:pt>
                <c:pt idx="6">
                  <c:v>0.23373811786519386</c:v>
                </c:pt>
                <c:pt idx="7">
                  <c:v>0.23507939330363181</c:v>
                </c:pt>
                <c:pt idx="8">
                  <c:v>0.95134655107719102</c:v>
                </c:pt>
                <c:pt idx="9">
                  <c:v>0.46530363278834053</c:v>
                </c:pt>
                <c:pt idx="10">
                  <c:v>0.21618535512024756</c:v>
                </c:pt>
                <c:pt idx="11">
                  <c:v>0.50879661261856757</c:v>
                </c:pt>
                <c:pt idx="12">
                  <c:v>0.13916214567740226</c:v>
                </c:pt>
                <c:pt idx="13">
                  <c:v>0.38620824322999148</c:v>
                </c:pt>
                <c:pt idx="14">
                  <c:v>0.13317803942995965</c:v>
                </c:pt>
              </c:numCache>
            </c:numRef>
          </c:val>
          <c:extLst>
            <c:ext xmlns:c16="http://schemas.microsoft.com/office/drawing/2014/chart" uri="{C3380CC4-5D6E-409C-BE32-E72D297353CC}">
              <c16:uniqueId val="{0000017A-78B8-4416-8A9E-037BE1CD347C}"/>
            </c:ext>
          </c:extLst>
        </c:ser>
        <c:ser>
          <c:idx val="58"/>
          <c:order val="58"/>
          <c:tx>
            <c:strRef>
              <c:f>'Maakond O'!$BU$1:$BU$3</c:f>
              <c:strCache>
                <c:ptCount val="1"/>
                <c:pt idx="0">
                  <c:v>Vooluveekogu - Looduslik</c:v>
                </c:pt>
              </c:strCache>
            </c:strRef>
          </c:tx>
          <c:spPr>
            <a:solidFill>
              <a:schemeClr val="accent5"/>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O'!$BU$4:$BU$19</c:f>
              <c:numCache>
                <c:formatCode>General</c:formatCode>
                <c:ptCount val="15"/>
                <c:pt idx="0">
                  <c:v>0.40512927686940481</c:v>
                </c:pt>
                <c:pt idx="1">
                  <c:v>0.23122474804950088</c:v>
                </c:pt>
                <c:pt idx="2">
                  <c:v>0.68341636608442902</c:v>
                </c:pt>
                <c:pt idx="3">
                  <c:v>0.37189144506601379</c:v>
                </c:pt>
                <c:pt idx="4">
                  <c:v>0.3545935515759604</c:v>
                </c:pt>
                <c:pt idx="5">
                  <c:v>0.25074286413514296</c:v>
                </c:pt>
                <c:pt idx="6">
                  <c:v>0.25350244442548336</c:v>
                </c:pt>
                <c:pt idx="7">
                  <c:v>0.38771337868511757</c:v>
                </c:pt>
                <c:pt idx="8">
                  <c:v>0.47928589049463116</c:v>
                </c:pt>
                <c:pt idx="9">
                  <c:v>0.40475198199471107</c:v>
                </c:pt>
                <c:pt idx="10">
                  <c:v>0.12125944713575125</c:v>
                </c:pt>
                <c:pt idx="11">
                  <c:v>0.52709128806324401</c:v>
                </c:pt>
                <c:pt idx="12">
                  <c:v>0.43176851203076438</c:v>
                </c:pt>
                <c:pt idx="13">
                  <c:v>0.38412178735086511</c:v>
                </c:pt>
                <c:pt idx="14">
                  <c:v>0.36559773227112985</c:v>
                </c:pt>
              </c:numCache>
            </c:numRef>
          </c:val>
          <c:extLst>
            <c:ext xmlns:c16="http://schemas.microsoft.com/office/drawing/2014/chart" uri="{C3380CC4-5D6E-409C-BE32-E72D297353CC}">
              <c16:uniqueId val="{0000017B-78B8-4416-8A9E-037BE1CD347C}"/>
            </c:ext>
          </c:extLst>
        </c:ser>
        <c:ser>
          <c:idx val="59"/>
          <c:order val="59"/>
          <c:tx>
            <c:strRef>
              <c:f>'Maakond O'!$BV$1:$BV$3</c:f>
              <c:strCache>
                <c:ptCount val="1"/>
                <c:pt idx="0">
                  <c:v>Vooluveekogu - Tehislik</c:v>
                </c:pt>
              </c:strCache>
            </c:strRef>
          </c:tx>
          <c:spPr>
            <a:solidFill>
              <a:schemeClr val="accent6"/>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O'!$BV$4:$BV$19</c:f>
              <c:numCache>
                <c:formatCode>General</c:formatCode>
                <c:ptCount val="15"/>
                <c:pt idx="0">
                  <c:v>1.1970638817167931</c:v>
                </c:pt>
                <c:pt idx="1">
                  <c:v>1.1599626404813645</c:v>
                </c:pt>
                <c:pt idx="2">
                  <c:v>1.0505329844636866</c:v>
                </c:pt>
                <c:pt idx="3">
                  <c:v>1.3322825367229196</c:v>
                </c:pt>
                <c:pt idx="4">
                  <c:v>1.3128367488531598</c:v>
                </c:pt>
                <c:pt idx="5">
                  <c:v>1.2697367056846256</c:v>
                </c:pt>
                <c:pt idx="6">
                  <c:v>0.84630931964390488</c:v>
                </c:pt>
                <c:pt idx="7">
                  <c:v>0.91918339365260837</c:v>
                </c:pt>
                <c:pt idx="8">
                  <c:v>1.858764405293124</c:v>
                </c:pt>
                <c:pt idx="9">
                  <c:v>1.3623986083825304</c:v>
                </c:pt>
                <c:pt idx="10">
                  <c:v>0.85274285479341505</c:v>
                </c:pt>
                <c:pt idx="11">
                  <c:v>1.0345044199142657</c:v>
                </c:pt>
                <c:pt idx="12">
                  <c:v>1.0228930760927801</c:v>
                </c:pt>
                <c:pt idx="13">
                  <c:v>1.4848147110962069</c:v>
                </c:pt>
                <c:pt idx="14">
                  <c:v>0.81667874092727488</c:v>
                </c:pt>
              </c:numCache>
            </c:numRef>
          </c:val>
          <c:extLst>
            <c:ext xmlns:c16="http://schemas.microsoft.com/office/drawing/2014/chart" uri="{C3380CC4-5D6E-409C-BE32-E72D297353CC}">
              <c16:uniqueId val="{0000017C-78B8-4416-8A9E-037BE1CD347C}"/>
            </c:ext>
          </c:extLst>
        </c:ser>
        <c:ser>
          <c:idx val="60"/>
          <c:order val="60"/>
          <c:tx>
            <c:strRef>
              <c:f>'Maakond O'!$BX$1:$BX$3</c:f>
              <c:strCache>
                <c:ptCount val="1"/>
                <c:pt idx="0">
                  <c:v>Õu - Eraõu</c:v>
                </c:pt>
              </c:strCache>
            </c:strRef>
          </c:tx>
          <c:spPr>
            <a:solidFill>
              <a:schemeClr val="accent1">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O'!$BX$4:$BX$19</c:f>
              <c:numCache>
                <c:formatCode>General</c:formatCode>
                <c:ptCount val="15"/>
                <c:pt idx="0">
                  <c:v>3.0409078715650053</c:v>
                </c:pt>
                <c:pt idx="1">
                  <c:v>1.2129386165792047</c:v>
                </c:pt>
                <c:pt idx="2">
                  <c:v>0.96644059291633999</c:v>
                </c:pt>
                <c:pt idx="3">
                  <c:v>1.0050237386148839</c:v>
                </c:pt>
                <c:pt idx="4">
                  <c:v>0.91474016704762162</c:v>
                </c:pt>
                <c:pt idx="5">
                  <c:v>1.0352410226396391</c:v>
                </c:pt>
                <c:pt idx="6">
                  <c:v>1.1274597750001725</c:v>
                </c:pt>
                <c:pt idx="7">
                  <c:v>1.4458393279914334</c:v>
                </c:pt>
                <c:pt idx="8">
                  <c:v>1.1042461902555645</c:v>
                </c:pt>
                <c:pt idx="9">
                  <c:v>1.3233435512534655</c:v>
                </c:pt>
                <c:pt idx="10">
                  <c:v>1.195312564140492</c:v>
                </c:pt>
                <c:pt idx="11">
                  <c:v>1.7218041093786995</c:v>
                </c:pt>
                <c:pt idx="12">
                  <c:v>1.3422002601274765</c:v>
                </c:pt>
                <c:pt idx="13">
                  <c:v>1.2217129196691712</c:v>
                </c:pt>
                <c:pt idx="14">
                  <c:v>1.3946515051506123</c:v>
                </c:pt>
              </c:numCache>
            </c:numRef>
          </c:val>
          <c:extLst>
            <c:ext xmlns:c16="http://schemas.microsoft.com/office/drawing/2014/chart" uri="{C3380CC4-5D6E-409C-BE32-E72D297353CC}">
              <c16:uniqueId val="{0000017D-78B8-4416-8A9E-037BE1CD347C}"/>
            </c:ext>
          </c:extLst>
        </c:ser>
        <c:ser>
          <c:idx val="61"/>
          <c:order val="61"/>
          <c:tx>
            <c:strRef>
              <c:f>'Maakond O'!$BY$1:$BY$3</c:f>
              <c:strCache>
                <c:ptCount val="1"/>
                <c:pt idx="0">
                  <c:v>Õu - Tootmisõu</c:v>
                </c:pt>
              </c:strCache>
            </c:strRef>
          </c:tx>
          <c:spPr>
            <a:solidFill>
              <a:schemeClr val="accent2">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O'!$BY$4:$BY$19</c:f>
              <c:numCache>
                <c:formatCode>General</c:formatCode>
                <c:ptCount val="15"/>
                <c:pt idx="0">
                  <c:v>0.74327576047978694</c:v>
                </c:pt>
                <c:pt idx="1">
                  <c:v>0.1516320638302931</c:v>
                </c:pt>
                <c:pt idx="2">
                  <c:v>0.41625586605033527</c:v>
                </c:pt>
                <c:pt idx="3">
                  <c:v>0.23182705166787035</c:v>
                </c:pt>
                <c:pt idx="4">
                  <c:v>0.28718109107646905</c:v>
                </c:pt>
                <c:pt idx="5">
                  <c:v>0.17731412199718136</c:v>
                </c:pt>
                <c:pt idx="6">
                  <c:v>0.39530490430209198</c:v>
                </c:pt>
                <c:pt idx="7">
                  <c:v>0.24138860403513823</c:v>
                </c:pt>
                <c:pt idx="8">
                  <c:v>0.25704506100412283</c:v>
                </c:pt>
                <c:pt idx="9">
                  <c:v>0.23262760605030419</c:v>
                </c:pt>
                <c:pt idx="10">
                  <c:v>0.17877353773880472</c:v>
                </c:pt>
                <c:pt idx="11">
                  <c:v>0.29809248658892451</c:v>
                </c:pt>
                <c:pt idx="12">
                  <c:v>0.25799562922536123</c:v>
                </c:pt>
                <c:pt idx="13">
                  <c:v>0.2427668942928069</c:v>
                </c:pt>
                <c:pt idx="14">
                  <c:v>0.23615813468234598</c:v>
                </c:pt>
              </c:numCache>
            </c:numRef>
          </c:val>
          <c:extLst>
            <c:ext xmlns:c16="http://schemas.microsoft.com/office/drawing/2014/chart" uri="{C3380CC4-5D6E-409C-BE32-E72D297353CC}">
              <c16:uniqueId val="{0000017E-78B8-4416-8A9E-037BE1CD347C}"/>
            </c:ext>
          </c:extLst>
        </c:ser>
        <c:dLbls>
          <c:showLegendKey val="0"/>
          <c:showVal val="0"/>
          <c:showCatName val="0"/>
          <c:showSerName val="0"/>
          <c:showPercent val="0"/>
          <c:showBubbleSize val="0"/>
        </c:dLbls>
        <c:gapWidth val="219"/>
        <c:overlap val="-27"/>
        <c:axId val="311665327"/>
        <c:axId val="195764815"/>
      </c:barChart>
      <c:catAx>
        <c:axId val="311665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95764815"/>
        <c:crosses val="autoZero"/>
        <c:auto val="1"/>
        <c:lblAlgn val="ctr"/>
        <c:lblOffset val="100"/>
        <c:noMultiLvlLbl val="0"/>
      </c:catAx>
      <c:valAx>
        <c:axId val="195764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116653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Maahõive.xlsx]KOV P!PivotTable-liigendtabel5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'KOV P'!$B$1:$B$3</c:f>
              <c:strCache>
                <c:ptCount val="1"/>
                <c:pt idx="0">
                  <c:v>Haritav maa - Aianduslik maa</c:v>
                </c:pt>
              </c:strCache>
            </c:strRef>
          </c:tx>
          <c:spPr>
            <a:solidFill>
              <a:schemeClr val="accent1"/>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P'!$B$4:$B$83</c:f>
              <c:numCache>
                <c:formatCode>General</c:formatCode>
                <c:ptCount val="79"/>
                <c:pt idx="0">
                  <c:v>37.257210726878583</c:v>
                </c:pt>
                <c:pt idx="1">
                  <c:v>25.387380189809612</c:v>
                </c:pt>
                <c:pt idx="2">
                  <c:v>32.366406909873163</c:v>
                </c:pt>
                <c:pt idx="3">
                  <c:v>241.94608390032528</c:v>
                </c:pt>
                <c:pt idx="4">
                  <c:v>39.108447290779431</c:v>
                </c:pt>
                <c:pt idx="5">
                  <c:v>27.006358136124909</c:v>
                </c:pt>
                <c:pt idx="6">
                  <c:v>45.867047105985819</c:v>
                </c:pt>
                <c:pt idx="7">
                  <c:v>690.21203050907536</c:v>
                </c:pt>
                <c:pt idx="8">
                  <c:v>86.856333964172947</c:v>
                </c:pt>
                <c:pt idx="9">
                  <c:v>140.87107978701169</c:v>
                </c:pt>
                <c:pt idx="10">
                  <c:v>117.5094870580415</c:v>
                </c:pt>
                <c:pt idx="11">
                  <c:v>54.799133070792095</c:v>
                </c:pt>
                <c:pt idx="12">
                  <c:v>67.063753446806956</c:v>
                </c:pt>
                <c:pt idx="13">
                  <c:v>20.854725733081253</c:v>
                </c:pt>
                <c:pt idx="14">
                  <c:v>74.611456226556584</c:v>
                </c:pt>
                <c:pt idx="15">
                  <c:v>50.352388449482213</c:v>
                </c:pt>
                <c:pt idx="16">
                  <c:v>82.638615774293442</c:v>
                </c:pt>
                <c:pt idx="17">
                  <c:v>32.37995838379144</c:v>
                </c:pt>
                <c:pt idx="18">
                  <c:v>0.63176958143353279</c:v>
                </c:pt>
                <c:pt idx="19">
                  <c:v>4.6338040165081136</c:v>
                </c:pt>
                <c:pt idx="20">
                  <c:v>4.7104544273363036</c:v>
                </c:pt>
                <c:pt idx="21">
                  <c:v>38.014084992706366</c:v>
                </c:pt>
                <c:pt idx="22">
                  <c:v>36.926347252636297</c:v>
                </c:pt>
                <c:pt idx="23">
                  <c:v>26.39867380662777</c:v>
                </c:pt>
                <c:pt idx="24">
                  <c:v>29.10355214458275</c:v>
                </c:pt>
                <c:pt idx="25">
                  <c:v>9.5900462691085124</c:v>
                </c:pt>
                <c:pt idx="26">
                  <c:v>38.660431045248735</c:v>
                </c:pt>
                <c:pt idx="27">
                  <c:v>107.66004138483649</c:v>
                </c:pt>
                <c:pt idx="28">
                  <c:v>57.686641793057319</c:v>
                </c:pt>
                <c:pt idx="29">
                  <c:v>128.79735205235818</c:v>
                </c:pt>
                <c:pt idx="30">
                  <c:v>55.84634362005049</c:v>
                </c:pt>
                <c:pt idx="31">
                  <c:v>1.0783111472039251</c:v>
                </c:pt>
                <c:pt idx="32">
                  <c:v>11.86988597254064</c:v>
                </c:pt>
                <c:pt idx="33">
                  <c:v>417.63487429916319</c:v>
                </c:pt>
                <c:pt idx="34">
                  <c:v>20.969266439026701</c:v>
                </c:pt>
                <c:pt idx="35">
                  <c:v>58.03638042969763</c:v>
                </c:pt>
                <c:pt idx="36">
                  <c:v>36.588996436814988</c:v>
                </c:pt>
                <c:pt idx="37">
                  <c:v>50.519067139697555</c:v>
                </c:pt>
                <c:pt idx="38">
                  <c:v>37.137101646220309</c:v>
                </c:pt>
                <c:pt idx="39">
                  <c:v>20.01304945433996</c:v>
                </c:pt>
                <c:pt idx="40">
                  <c:v>75.870069440597163</c:v>
                </c:pt>
                <c:pt idx="41">
                  <c:v>55.831928712653436</c:v>
                </c:pt>
                <c:pt idx="42">
                  <c:v>93.417438678162497</c:v>
                </c:pt>
                <c:pt idx="43">
                  <c:v>148.09424519590891</c:v>
                </c:pt>
                <c:pt idx="44">
                  <c:v>80.335443850217558</c:v>
                </c:pt>
                <c:pt idx="45">
                  <c:v>116.0478270317968</c:v>
                </c:pt>
                <c:pt idx="46">
                  <c:v>173.11578146422809</c:v>
                </c:pt>
                <c:pt idx="47">
                  <c:v>20.920489856327208</c:v>
                </c:pt>
                <c:pt idx="48">
                  <c:v>46.514629260409841</c:v>
                </c:pt>
                <c:pt idx="49">
                  <c:v>0.71767865773347717</c:v>
                </c:pt>
                <c:pt idx="50">
                  <c:v>79.49183961326311</c:v>
                </c:pt>
                <c:pt idx="51">
                  <c:v>189.85093940848219</c:v>
                </c:pt>
                <c:pt idx="53">
                  <c:v>29.833451336826126</c:v>
                </c:pt>
                <c:pt idx="54">
                  <c:v>107.5790740849615</c:v>
                </c:pt>
                <c:pt idx="55">
                  <c:v>42.99495532132353</c:v>
                </c:pt>
                <c:pt idx="56">
                  <c:v>173.9496171328972</c:v>
                </c:pt>
                <c:pt idx="57">
                  <c:v>11.747818432130661</c:v>
                </c:pt>
                <c:pt idx="58">
                  <c:v>72.707182289579364</c:v>
                </c:pt>
                <c:pt idx="59">
                  <c:v>55.324483059307326</c:v>
                </c:pt>
                <c:pt idx="60">
                  <c:v>1.7321116311318658</c:v>
                </c:pt>
                <c:pt idx="61">
                  <c:v>1.544963156353758</c:v>
                </c:pt>
                <c:pt idx="62">
                  <c:v>82.018993574452637</c:v>
                </c:pt>
                <c:pt idx="63">
                  <c:v>75.363851149236254</c:v>
                </c:pt>
                <c:pt idx="64">
                  <c:v>280.95268000253787</c:v>
                </c:pt>
                <c:pt idx="65">
                  <c:v>45.681184572397541</c:v>
                </c:pt>
                <c:pt idx="66">
                  <c:v>107.56959996179999</c:v>
                </c:pt>
                <c:pt idx="67">
                  <c:v>444.61350343238627</c:v>
                </c:pt>
                <c:pt idx="68">
                  <c:v>53.046307314349804</c:v>
                </c:pt>
                <c:pt idx="69">
                  <c:v>56.853124118716387</c:v>
                </c:pt>
                <c:pt idx="70">
                  <c:v>2.2919868605607872</c:v>
                </c:pt>
                <c:pt idx="71">
                  <c:v>5.0909397306094117</c:v>
                </c:pt>
                <c:pt idx="72">
                  <c:v>136.3017361152539</c:v>
                </c:pt>
                <c:pt idx="73">
                  <c:v>36.566376764492524</c:v>
                </c:pt>
                <c:pt idx="74">
                  <c:v>22.619773934301719</c:v>
                </c:pt>
                <c:pt idx="76">
                  <c:v>0.71378702246915726</c:v>
                </c:pt>
                <c:pt idx="77">
                  <c:v>239.06614808788117</c:v>
                </c:pt>
                <c:pt idx="78">
                  <c:v>36.58295478840467</c:v>
                </c:pt>
              </c:numCache>
            </c:numRef>
          </c:val>
          <c:extLst>
            <c:ext xmlns:c16="http://schemas.microsoft.com/office/drawing/2014/chart" uri="{C3380CC4-5D6E-409C-BE32-E72D297353CC}">
              <c16:uniqueId val="{00000000-6928-4F3D-9CD9-060E53422619}"/>
            </c:ext>
          </c:extLst>
        </c:ser>
        <c:ser>
          <c:idx val="1"/>
          <c:order val="1"/>
          <c:tx>
            <c:strRef>
              <c:f>'KOV P'!$C$1:$C$3</c:f>
              <c:strCache>
                <c:ptCount val="1"/>
                <c:pt idx="0">
                  <c:v>Haritav maa - Põld</c:v>
                </c:pt>
              </c:strCache>
            </c:strRef>
          </c:tx>
          <c:spPr>
            <a:solidFill>
              <a:schemeClr val="accent2"/>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P'!$C$4:$C$83</c:f>
              <c:numCache>
                <c:formatCode>General</c:formatCode>
                <c:ptCount val="79"/>
                <c:pt idx="0">
                  <c:v>12400.661130456519</c:v>
                </c:pt>
                <c:pt idx="1">
                  <c:v>7681.6271659356535</c:v>
                </c:pt>
                <c:pt idx="2">
                  <c:v>13758.841531268856</c:v>
                </c:pt>
                <c:pt idx="3">
                  <c:v>27392.058398782308</c:v>
                </c:pt>
                <c:pt idx="4">
                  <c:v>5806.6564037917169</c:v>
                </c:pt>
                <c:pt idx="5">
                  <c:v>12917.80003013633</c:v>
                </c:pt>
                <c:pt idx="6">
                  <c:v>2652.6323631482501</c:v>
                </c:pt>
                <c:pt idx="7">
                  <c:v>13528.103308830587</c:v>
                </c:pt>
                <c:pt idx="8">
                  <c:v>8032.5511927690359</c:v>
                </c:pt>
                <c:pt idx="9">
                  <c:v>5097.9269838138589</c:v>
                </c:pt>
                <c:pt idx="10">
                  <c:v>34321.689475984611</c:v>
                </c:pt>
                <c:pt idx="11">
                  <c:v>2789.8192632622427</c:v>
                </c:pt>
                <c:pt idx="12">
                  <c:v>46125.393928252604</c:v>
                </c:pt>
                <c:pt idx="13">
                  <c:v>12387.644740162561</c:v>
                </c:pt>
                <c:pt idx="14">
                  <c:v>9956.2704096370999</c:v>
                </c:pt>
                <c:pt idx="15">
                  <c:v>16102.209824242005</c:v>
                </c:pt>
                <c:pt idx="16">
                  <c:v>13550.351726154553</c:v>
                </c:pt>
                <c:pt idx="17">
                  <c:v>12405.060725722846</c:v>
                </c:pt>
                <c:pt idx="18">
                  <c:v>62.992036743369233</c:v>
                </c:pt>
                <c:pt idx="19">
                  <c:v>256.57375330726751</c:v>
                </c:pt>
                <c:pt idx="20">
                  <c:v>3198.8604243279246</c:v>
                </c:pt>
                <c:pt idx="21">
                  <c:v>6131.8947805666039</c:v>
                </c:pt>
                <c:pt idx="22">
                  <c:v>181.80024513067048</c:v>
                </c:pt>
                <c:pt idx="23">
                  <c:v>12806.520958909274</c:v>
                </c:pt>
                <c:pt idx="24">
                  <c:v>7383.0027683759063</c:v>
                </c:pt>
                <c:pt idx="26">
                  <c:v>5747.4733778061809</c:v>
                </c:pt>
                <c:pt idx="27">
                  <c:v>9106.8034706272701</c:v>
                </c:pt>
                <c:pt idx="28">
                  <c:v>25319.442464794949</c:v>
                </c:pt>
                <c:pt idx="29">
                  <c:v>26851.929230022895</c:v>
                </c:pt>
                <c:pt idx="30">
                  <c:v>9225.3897814981683</c:v>
                </c:pt>
                <c:pt idx="31">
                  <c:v>1.151749957012294</c:v>
                </c:pt>
                <c:pt idx="32">
                  <c:v>5007.617638425455</c:v>
                </c:pt>
                <c:pt idx="33">
                  <c:v>24364.505371107778</c:v>
                </c:pt>
                <c:pt idx="34">
                  <c:v>9580.9087286904651</c:v>
                </c:pt>
                <c:pt idx="35">
                  <c:v>31350.506863423157</c:v>
                </c:pt>
                <c:pt idx="36">
                  <c:v>111.93516767116149</c:v>
                </c:pt>
                <c:pt idx="37">
                  <c:v>3955.2660653649568</c:v>
                </c:pt>
                <c:pt idx="38">
                  <c:v>7491.6680655557457</c:v>
                </c:pt>
                <c:pt idx="39">
                  <c:v>13929.91480022464</c:v>
                </c:pt>
                <c:pt idx="40">
                  <c:v>12047.359510904458</c:v>
                </c:pt>
                <c:pt idx="41">
                  <c:v>15772.728677671095</c:v>
                </c:pt>
                <c:pt idx="42">
                  <c:v>25881.6057740752</c:v>
                </c:pt>
                <c:pt idx="43">
                  <c:v>21321.700047128972</c:v>
                </c:pt>
                <c:pt idx="44">
                  <c:v>27042.772608932948</c:v>
                </c:pt>
                <c:pt idx="45">
                  <c:v>24621.255269450055</c:v>
                </c:pt>
                <c:pt idx="46">
                  <c:v>14432.01469394129</c:v>
                </c:pt>
                <c:pt idx="47">
                  <c:v>5305.3013316500364</c:v>
                </c:pt>
                <c:pt idx="48">
                  <c:v>6401.0000889573193</c:v>
                </c:pt>
                <c:pt idx="49">
                  <c:v>10.147131253909921</c:v>
                </c:pt>
                <c:pt idx="50">
                  <c:v>15188.542465287521</c:v>
                </c:pt>
                <c:pt idx="51">
                  <c:v>23622.907499553858</c:v>
                </c:pt>
                <c:pt idx="52">
                  <c:v>89.190859550969421</c:v>
                </c:pt>
                <c:pt idx="53">
                  <c:v>17064.809666733527</c:v>
                </c:pt>
                <c:pt idx="54">
                  <c:v>14082.549280156922</c:v>
                </c:pt>
                <c:pt idx="55">
                  <c:v>12070.346771116156</c:v>
                </c:pt>
                <c:pt idx="56">
                  <c:v>50471.214738197894</c:v>
                </c:pt>
                <c:pt idx="57">
                  <c:v>4266.2468476605363</c:v>
                </c:pt>
                <c:pt idx="58">
                  <c:v>16308.250494698115</c:v>
                </c:pt>
                <c:pt idx="59">
                  <c:v>9500.0593258488898</c:v>
                </c:pt>
                <c:pt idx="60">
                  <c:v>11.050047706871531</c:v>
                </c:pt>
                <c:pt idx="61">
                  <c:v>10.41768128817068</c:v>
                </c:pt>
                <c:pt idx="62">
                  <c:v>18120.175842890592</c:v>
                </c:pt>
                <c:pt idx="63">
                  <c:v>5333.9938693494287</c:v>
                </c:pt>
                <c:pt idx="64">
                  <c:v>23095.645802114021</c:v>
                </c:pt>
                <c:pt idx="65">
                  <c:v>7002.6112619829346</c:v>
                </c:pt>
                <c:pt idx="66">
                  <c:v>17935.494252074539</c:v>
                </c:pt>
                <c:pt idx="67">
                  <c:v>15020.177873246605</c:v>
                </c:pt>
                <c:pt idx="68">
                  <c:v>29377.783575445308</c:v>
                </c:pt>
                <c:pt idx="69">
                  <c:v>16320.320792141396</c:v>
                </c:pt>
                <c:pt idx="70">
                  <c:v>281.66268414554071</c:v>
                </c:pt>
                <c:pt idx="71">
                  <c:v>1.3398864752160404</c:v>
                </c:pt>
                <c:pt idx="72">
                  <c:v>46456.303822396709</c:v>
                </c:pt>
                <c:pt idx="73">
                  <c:v>26353.589738444458</c:v>
                </c:pt>
                <c:pt idx="74">
                  <c:v>8449.4056440510922</c:v>
                </c:pt>
                <c:pt idx="75">
                  <c:v>1244.834321704016</c:v>
                </c:pt>
                <c:pt idx="76">
                  <c:v>11.03622722303828</c:v>
                </c:pt>
                <c:pt idx="77">
                  <c:v>25704.949621152849</c:v>
                </c:pt>
                <c:pt idx="78">
                  <c:v>23888.477005751753</c:v>
                </c:pt>
              </c:numCache>
            </c:numRef>
          </c:val>
          <c:extLst>
            <c:ext xmlns:c16="http://schemas.microsoft.com/office/drawing/2014/chart" uri="{C3380CC4-5D6E-409C-BE32-E72D297353CC}">
              <c16:uniqueId val="{0000012A-6928-4F3D-9CD9-060E53422619}"/>
            </c:ext>
          </c:extLst>
        </c:ser>
        <c:ser>
          <c:idx val="2"/>
          <c:order val="2"/>
          <c:tx>
            <c:strRef>
              <c:f>'KOV P'!$E$1:$E$3</c:f>
              <c:strCache>
                <c:ptCount val="1"/>
                <c:pt idx="0">
                  <c:v>Hoone - Ehitatav hoone</c:v>
                </c:pt>
              </c:strCache>
            </c:strRef>
          </c:tx>
          <c:spPr>
            <a:solidFill>
              <a:schemeClr val="accent3"/>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P'!$E$4:$E$83</c:f>
              <c:numCache>
                <c:formatCode>General</c:formatCode>
                <c:ptCount val="79"/>
                <c:pt idx="0">
                  <c:v>0.4044178833251128</c:v>
                </c:pt>
                <c:pt idx="1">
                  <c:v>0.25565819719354632</c:v>
                </c:pt>
                <c:pt idx="3">
                  <c:v>0.26203085041909241</c:v>
                </c:pt>
                <c:pt idx="4">
                  <c:v>0.53434541699070071</c:v>
                </c:pt>
                <c:pt idx="5">
                  <c:v>4.004795270188044E-2</c:v>
                </c:pt>
                <c:pt idx="6">
                  <c:v>1.44759410669189</c:v>
                </c:pt>
                <c:pt idx="7">
                  <c:v>0.51497978016256984</c:v>
                </c:pt>
                <c:pt idx="8">
                  <c:v>0.3346169794124218</c:v>
                </c:pt>
                <c:pt idx="9">
                  <c:v>1.0530458632188311</c:v>
                </c:pt>
                <c:pt idx="10">
                  <c:v>0.7034627271359194</c:v>
                </c:pt>
                <c:pt idx="11">
                  <c:v>0.2177956268826306</c:v>
                </c:pt>
                <c:pt idx="12">
                  <c:v>0.1501999858688596</c:v>
                </c:pt>
                <c:pt idx="13">
                  <c:v>6.7856611601464195E-2</c:v>
                </c:pt>
                <c:pt idx="14">
                  <c:v>1.8165289515910579</c:v>
                </c:pt>
                <c:pt idx="15">
                  <c:v>0.12088956545889909</c:v>
                </c:pt>
                <c:pt idx="16">
                  <c:v>0.66601710724310803</c:v>
                </c:pt>
                <c:pt idx="17">
                  <c:v>5.0491296848033815E-2</c:v>
                </c:pt>
                <c:pt idx="18">
                  <c:v>6.9463629837617669E-2</c:v>
                </c:pt>
                <c:pt idx="19">
                  <c:v>3.8517429970784299E-2</c:v>
                </c:pt>
                <c:pt idx="20">
                  <c:v>2.0365000799277508</c:v>
                </c:pt>
                <c:pt idx="21">
                  <c:v>0.30994956869546042</c:v>
                </c:pt>
                <c:pt idx="22">
                  <c:v>6.6768583133846982E-2</c:v>
                </c:pt>
                <c:pt idx="23">
                  <c:v>0.18885742569703101</c:v>
                </c:pt>
                <c:pt idx="24">
                  <c:v>0.2856928068217735</c:v>
                </c:pt>
                <c:pt idx="25">
                  <c:v>1.5318185096292779E-2</c:v>
                </c:pt>
                <c:pt idx="26">
                  <c:v>0.46704398161684568</c:v>
                </c:pt>
                <c:pt idx="27">
                  <c:v>0.61732128419314236</c:v>
                </c:pt>
                <c:pt idx="28">
                  <c:v>0.44262538456630912</c:v>
                </c:pt>
                <c:pt idx="29">
                  <c:v>0.24635880877081581</c:v>
                </c:pt>
                <c:pt idx="30">
                  <c:v>8.0011969048803366E-2</c:v>
                </c:pt>
                <c:pt idx="31">
                  <c:v>1.3128478107929109</c:v>
                </c:pt>
                <c:pt idx="32">
                  <c:v>1.4576287324797651E-2</c:v>
                </c:pt>
                <c:pt idx="33">
                  <c:v>0.15018017162460431</c:v>
                </c:pt>
                <c:pt idx="34">
                  <c:v>0.1634861877551898</c:v>
                </c:pt>
                <c:pt idx="35">
                  <c:v>0.20520533572255731</c:v>
                </c:pt>
                <c:pt idx="36">
                  <c:v>0.31310706324813298</c:v>
                </c:pt>
                <c:pt idx="37">
                  <c:v>0.20978289807068323</c:v>
                </c:pt>
                <c:pt idx="38">
                  <c:v>2.0676394786655641E-2</c:v>
                </c:pt>
                <c:pt idx="39">
                  <c:v>0.18168548251766681</c:v>
                </c:pt>
                <c:pt idx="40">
                  <c:v>2.335233341485254</c:v>
                </c:pt>
                <c:pt idx="41">
                  <c:v>0.1531840041151345</c:v>
                </c:pt>
                <c:pt idx="42">
                  <c:v>0.15434403868369312</c:v>
                </c:pt>
                <c:pt idx="43">
                  <c:v>0.13355418062484292</c:v>
                </c:pt>
                <c:pt idx="44">
                  <c:v>8.0511484920439275E-2</c:v>
                </c:pt>
                <c:pt idx="45">
                  <c:v>0.58114592051406788</c:v>
                </c:pt>
                <c:pt idx="46">
                  <c:v>1.4009922541811981</c:v>
                </c:pt>
                <c:pt idx="47">
                  <c:v>0.29965976539052291</c:v>
                </c:pt>
                <c:pt idx="48">
                  <c:v>2.7838070549287961</c:v>
                </c:pt>
                <c:pt idx="49">
                  <c:v>0.21738527383267228</c:v>
                </c:pt>
                <c:pt idx="50">
                  <c:v>0.1342923855155371</c:v>
                </c:pt>
                <c:pt idx="51">
                  <c:v>0.30324795607589539</c:v>
                </c:pt>
                <c:pt idx="53">
                  <c:v>5.4693800073959707E-2</c:v>
                </c:pt>
                <c:pt idx="54">
                  <c:v>0.1015385658969275</c:v>
                </c:pt>
                <c:pt idx="55">
                  <c:v>6.9789312087323099E-2</c:v>
                </c:pt>
                <c:pt idx="56">
                  <c:v>0.49312033009185835</c:v>
                </c:pt>
                <c:pt idx="57">
                  <c:v>0.68171074664483922</c:v>
                </c:pt>
                <c:pt idx="58">
                  <c:v>2.8667651364039362</c:v>
                </c:pt>
                <c:pt idx="59">
                  <c:v>1.143841744307136E-2</c:v>
                </c:pt>
                <c:pt idx="60">
                  <c:v>2.1256364850930892E-3</c:v>
                </c:pt>
                <c:pt idx="61">
                  <c:v>7.5507149009024124</c:v>
                </c:pt>
                <c:pt idx="62">
                  <c:v>0.15491487636999751</c:v>
                </c:pt>
                <c:pt idx="63">
                  <c:v>5.0486004057254146</c:v>
                </c:pt>
                <c:pt idx="64">
                  <c:v>1.1140945424105242</c:v>
                </c:pt>
                <c:pt idx="65">
                  <c:v>7.3907625492001666E-2</c:v>
                </c:pt>
                <c:pt idx="66">
                  <c:v>0.48122328671206371</c:v>
                </c:pt>
                <c:pt idx="67">
                  <c:v>5.4490439808793895E-2</c:v>
                </c:pt>
                <c:pt idx="68">
                  <c:v>0.26421842058507267</c:v>
                </c:pt>
                <c:pt idx="69">
                  <c:v>4.7529570287150429E-2</c:v>
                </c:pt>
                <c:pt idx="70">
                  <c:v>1.2308643622607229</c:v>
                </c:pt>
                <c:pt idx="71">
                  <c:v>0.61546704349778469</c:v>
                </c:pt>
                <c:pt idx="72">
                  <c:v>0.1800208967079748</c:v>
                </c:pt>
                <c:pt idx="73">
                  <c:v>0.25719462197561971</c:v>
                </c:pt>
                <c:pt idx="74">
                  <c:v>2.2056346942626971E-2</c:v>
                </c:pt>
                <c:pt idx="75">
                  <c:v>2.9200514144002029E-2</c:v>
                </c:pt>
                <c:pt idx="76">
                  <c:v>3.9744967169486091E-3</c:v>
                </c:pt>
                <c:pt idx="77">
                  <c:v>0.12425943519576139</c:v>
                </c:pt>
                <c:pt idx="78">
                  <c:v>2.967535002443587E-2</c:v>
                </c:pt>
              </c:numCache>
            </c:numRef>
          </c:val>
          <c:extLst>
            <c:ext xmlns:c16="http://schemas.microsoft.com/office/drawing/2014/chart" uri="{C3380CC4-5D6E-409C-BE32-E72D297353CC}">
              <c16:uniqueId val="{00000167-6928-4F3D-9CD9-060E53422619}"/>
            </c:ext>
          </c:extLst>
        </c:ser>
        <c:ser>
          <c:idx val="3"/>
          <c:order val="3"/>
          <c:tx>
            <c:strRef>
              <c:f>'KOV P'!$F$1:$F$3</c:f>
              <c:strCache>
                <c:ptCount val="1"/>
                <c:pt idx="0">
                  <c:v>Hoone - Elu- või ühiskondlik hoone</c:v>
                </c:pt>
              </c:strCache>
            </c:strRef>
          </c:tx>
          <c:spPr>
            <a:solidFill>
              <a:schemeClr val="accent4"/>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P'!$F$4:$F$83</c:f>
              <c:numCache>
                <c:formatCode>General</c:formatCode>
                <c:ptCount val="79"/>
                <c:pt idx="0">
                  <c:v>52.541997231120256</c:v>
                </c:pt>
                <c:pt idx="1">
                  <c:v>39.797038149003995</c:v>
                </c:pt>
                <c:pt idx="2">
                  <c:v>29.12127047333361</c:v>
                </c:pt>
                <c:pt idx="3">
                  <c:v>91.316030159744344</c:v>
                </c:pt>
                <c:pt idx="4">
                  <c:v>78.258694660757328</c:v>
                </c:pt>
                <c:pt idx="5">
                  <c:v>49.670848836617317</c:v>
                </c:pt>
                <c:pt idx="6">
                  <c:v>143.08911174930219</c:v>
                </c:pt>
                <c:pt idx="7">
                  <c:v>77.769559351125679</c:v>
                </c:pt>
                <c:pt idx="8">
                  <c:v>43.717754215784666</c:v>
                </c:pt>
                <c:pt idx="9">
                  <c:v>52.339323842822338</c:v>
                </c:pt>
                <c:pt idx="10">
                  <c:v>81.434796839079056</c:v>
                </c:pt>
                <c:pt idx="11">
                  <c:v>54.00087884162096</c:v>
                </c:pt>
                <c:pt idx="12">
                  <c:v>70.660423829226644</c:v>
                </c:pt>
                <c:pt idx="13">
                  <c:v>27.520170441654567</c:v>
                </c:pt>
                <c:pt idx="14">
                  <c:v>96.537208357445081</c:v>
                </c:pt>
                <c:pt idx="15">
                  <c:v>36.970400347048077</c:v>
                </c:pt>
                <c:pt idx="16">
                  <c:v>44.706607714166381</c:v>
                </c:pt>
                <c:pt idx="17">
                  <c:v>36.826258498522357</c:v>
                </c:pt>
                <c:pt idx="18">
                  <c:v>36.907337406774559</c:v>
                </c:pt>
                <c:pt idx="19">
                  <c:v>4.7602313390907538</c:v>
                </c:pt>
                <c:pt idx="20">
                  <c:v>43.320191773218092</c:v>
                </c:pt>
                <c:pt idx="21">
                  <c:v>67.936362614241744</c:v>
                </c:pt>
                <c:pt idx="22">
                  <c:v>78.946174358301221</c:v>
                </c:pt>
                <c:pt idx="23">
                  <c:v>47.838378723347049</c:v>
                </c:pt>
                <c:pt idx="24">
                  <c:v>55.132075740266046</c:v>
                </c:pt>
                <c:pt idx="25">
                  <c:v>9.4055887169909393</c:v>
                </c:pt>
                <c:pt idx="26">
                  <c:v>32.055673383497322</c:v>
                </c:pt>
                <c:pt idx="27">
                  <c:v>102.5866373623749</c:v>
                </c:pt>
                <c:pt idx="28">
                  <c:v>67.446800159066584</c:v>
                </c:pt>
                <c:pt idx="29">
                  <c:v>60.921215583256526</c:v>
                </c:pt>
                <c:pt idx="30">
                  <c:v>41.201806679222067</c:v>
                </c:pt>
                <c:pt idx="31">
                  <c:v>61.355195192202636</c:v>
                </c:pt>
                <c:pt idx="32">
                  <c:v>20.211664506467518</c:v>
                </c:pt>
                <c:pt idx="33">
                  <c:v>53.084157194092334</c:v>
                </c:pt>
                <c:pt idx="34">
                  <c:v>51.337129111962788</c:v>
                </c:pt>
                <c:pt idx="35">
                  <c:v>71.982295787772415</c:v>
                </c:pt>
                <c:pt idx="36">
                  <c:v>120.34072049685331</c:v>
                </c:pt>
                <c:pt idx="37">
                  <c:v>41.793250160233363</c:v>
                </c:pt>
                <c:pt idx="38">
                  <c:v>28.891939960019233</c:v>
                </c:pt>
                <c:pt idx="39">
                  <c:v>54.975981867863808</c:v>
                </c:pt>
                <c:pt idx="40">
                  <c:v>54.932257414908207</c:v>
                </c:pt>
                <c:pt idx="41">
                  <c:v>49.374507630549481</c:v>
                </c:pt>
                <c:pt idx="42">
                  <c:v>54.698741771600325</c:v>
                </c:pt>
                <c:pt idx="43">
                  <c:v>55.587919184197709</c:v>
                </c:pt>
                <c:pt idx="44">
                  <c:v>61.290026510034828</c:v>
                </c:pt>
                <c:pt idx="45">
                  <c:v>78.107633921815406</c:v>
                </c:pt>
                <c:pt idx="46">
                  <c:v>250.42824956894583</c:v>
                </c:pt>
                <c:pt idx="47">
                  <c:v>31.12569938161014</c:v>
                </c:pt>
                <c:pt idx="48">
                  <c:v>123.09227041077901</c:v>
                </c:pt>
                <c:pt idx="49">
                  <c:v>68.399045392951322</c:v>
                </c:pt>
                <c:pt idx="50">
                  <c:v>37.949392298559616</c:v>
                </c:pt>
                <c:pt idx="51">
                  <c:v>91.520213648971989</c:v>
                </c:pt>
                <c:pt idx="52">
                  <c:v>1.1141438892637319</c:v>
                </c:pt>
                <c:pt idx="53">
                  <c:v>42.857534956071511</c:v>
                </c:pt>
                <c:pt idx="54">
                  <c:v>43.951641981147674</c:v>
                </c:pt>
                <c:pt idx="55">
                  <c:v>35.375297719247847</c:v>
                </c:pt>
                <c:pt idx="56">
                  <c:v>219.14554434789639</c:v>
                </c:pt>
                <c:pt idx="57">
                  <c:v>77.948736565577676</c:v>
                </c:pt>
                <c:pt idx="58">
                  <c:v>159.50695471471491</c:v>
                </c:pt>
                <c:pt idx="59">
                  <c:v>26.840157991913788</c:v>
                </c:pt>
                <c:pt idx="60">
                  <c:v>27.206536222752842</c:v>
                </c:pt>
                <c:pt idx="61">
                  <c:v>964.02626358343309</c:v>
                </c:pt>
                <c:pt idx="62">
                  <c:v>61.702174038749213</c:v>
                </c:pt>
                <c:pt idx="63">
                  <c:v>335.43466108029111</c:v>
                </c:pt>
                <c:pt idx="64">
                  <c:v>82.559045210237144</c:v>
                </c:pt>
                <c:pt idx="65">
                  <c:v>34.333924528888311</c:v>
                </c:pt>
                <c:pt idx="66">
                  <c:v>82.222632748194115</c:v>
                </c:pt>
                <c:pt idx="67">
                  <c:v>38.144546346119014</c:v>
                </c:pt>
                <c:pt idx="68">
                  <c:v>73.578185011664218</c:v>
                </c:pt>
                <c:pt idx="69">
                  <c:v>75.501143608548063</c:v>
                </c:pt>
                <c:pt idx="70">
                  <c:v>139.2930001263835</c:v>
                </c:pt>
                <c:pt idx="71">
                  <c:v>74.197327814740134</c:v>
                </c:pt>
                <c:pt idx="72">
                  <c:v>104.19648585810691</c:v>
                </c:pt>
                <c:pt idx="73">
                  <c:v>51.604260199080841</c:v>
                </c:pt>
                <c:pt idx="74">
                  <c:v>30.53370635321992</c:v>
                </c:pt>
                <c:pt idx="75">
                  <c:v>4.2521327910211406</c:v>
                </c:pt>
                <c:pt idx="76">
                  <c:v>47.456393592757735</c:v>
                </c:pt>
                <c:pt idx="77">
                  <c:v>77.73382073474437</c:v>
                </c:pt>
                <c:pt idx="78">
                  <c:v>39.588801194209154</c:v>
                </c:pt>
              </c:numCache>
            </c:numRef>
          </c:val>
          <c:extLst>
            <c:ext xmlns:c16="http://schemas.microsoft.com/office/drawing/2014/chart" uri="{C3380CC4-5D6E-409C-BE32-E72D297353CC}">
              <c16:uniqueId val="{00000168-6928-4F3D-9CD9-060E53422619}"/>
            </c:ext>
          </c:extLst>
        </c:ser>
        <c:ser>
          <c:idx val="4"/>
          <c:order val="4"/>
          <c:tx>
            <c:strRef>
              <c:f>'KOV P'!$G$1:$G$3</c:f>
              <c:strCache>
                <c:ptCount val="1"/>
                <c:pt idx="0">
                  <c:v>Hoone - Kõrval- või tootmishoone</c:v>
                </c:pt>
              </c:strCache>
            </c:strRef>
          </c:tx>
          <c:spPr>
            <a:solidFill>
              <a:schemeClr val="accent5"/>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P'!$G$4:$G$83</c:f>
              <c:numCache>
                <c:formatCode>General</c:formatCode>
                <c:ptCount val="79"/>
                <c:pt idx="0">
                  <c:v>57.581920326719285</c:v>
                </c:pt>
                <c:pt idx="1">
                  <c:v>49.230456690368676</c:v>
                </c:pt>
                <c:pt idx="2">
                  <c:v>65.392276276224507</c:v>
                </c:pt>
                <c:pt idx="3">
                  <c:v>134.78181039797332</c:v>
                </c:pt>
                <c:pt idx="4">
                  <c:v>64.939006458142686</c:v>
                </c:pt>
                <c:pt idx="5">
                  <c:v>64.577392771015113</c:v>
                </c:pt>
                <c:pt idx="6">
                  <c:v>68.658722315672932</c:v>
                </c:pt>
                <c:pt idx="7">
                  <c:v>105.41037522091409</c:v>
                </c:pt>
                <c:pt idx="8">
                  <c:v>58.265759209006291</c:v>
                </c:pt>
                <c:pt idx="9">
                  <c:v>91.801380943657279</c:v>
                </c:pt>
                <c:pt idx="10">
                  <c:v>146.62314509813859</c:v>
                </c:pt>
                <c:pt idx="11">
                  <c:v>49.098025260821998</c:v>
                </c:pt>
                <c:pt idx="12">
                  <c:v>149.12971999851578</c:v>
                </c:pt>
                <c:pt idx="13">
                  <c:v>51.338584251152199</c:v>
                </c:pt>
                <c:pt idx="14">
                  <c:v>79.052303978352086</c:v>
                </c:pt>
                <c:pt idx="15">
                  <c:v>81.55686640431955</c:v>
                </c:pt>
                <c:pt idx="16">
                  <c:v>58.786003475109254</c:v>
                </c:pt>
                <c:pt idx="17">
                  <c:v>59.852372882948295</c:v>
                </c:pt>
                <c:pt idx="18">
                  <c:v>25.239477143618227</c:v>
                </c:pt>
                <c:pt idx="19">
                  <c:v>6.244881244495776</c:v>
                </c:pt>
                <c:pt idx="20">
                  <c:v>24.22905799848639</c:v>
                </c:pt>
                <c:pt idx="21">
                  <c:v>49.314155731143799</c:v>
                </c:pt>
                <c:pt idx="22">
                  <c:v>83.442809161022808</c:v>
                </c:pt>
                <c:pt idx="23">
                  <c:v>58.336029050559041</c:v>
                </c:pt>
                <c:pt idx="24">
                  <c:v>76.465505438970524</c:v>
                </c:pt>
                <c:pt idx="25">
                  <c:v>9.7546232926671728</c:v>
                </c:pt>
                <c:pt idx="26">
                  <c:v>28.401855134136703</c:v>
                </c:pt>
                <c:pt idx="27">
                  <c:v>92.737203917915451</c:v>
                </c:pt>
                <c:pt idx="28">
                  <c:v>108.5639338825885</c:v>
                </c:pt>
                <c:pt idx="29">
                  <c:v>87.725936049040925</c:v>
                </c:pt>
                <c:pt idx="30">
                  <c:v>66.944875876166037</c:v>
                </c:pt>
                <c:pt idx="31">
                  <c:v>86.266509226401311</c:v>
                </c:pt>
                <c:pt idx="32">
                  <c:v>27.962891118303126</c:v>
                </c:pt>
                <c:pt idx="33">
                  <c:v>93.512278215585695</c:v>
                </c:pt>
                <c:pt idx="34">
                  <c:v>69.186350407264172</c:v>
                </c:pt>
                <c:pt idx="35">
                  <c:v>96.553971688110579</c:v>
                </c:pt>
                <c:pt idx="36">
                  <c:v>115.2385325043855</c:v>
                </c:pt>
                <c:pt idx="37">
                  <c:v>50.855109452892599</c:v>
                </c:pt>
                <c:pt idx="38">
                  <c:v>33.253347703193853</c:v>
                </c:pt>
                <c:pt idx="39">
                  <c:v>77.057697978203393</c:v>
                </c:pt>
                <c:pt idx="40">
                  <c:v>66.7848389753932</c:v>
                </c:pt>
                <c:pt idx="41">
                  <c:v>69.921407439105138</c:v>
                </c:pt>
                <c:pt idx="42">
                  <c:v>100.194675587937</c:v>
                </c:pt>
                <c:pt idx="43">
                  <c:v>97.80689191603787</c:v>
                </c:pt>
                <c:pt idx="44">
                  <c:v>113.28598439125692</c:v>
                </c:pt>
                <c:pt idx="45">
                  <c:v>153.5380748822723</c:v>
                </c:pt>
                <c:pt idx="46">
                  <c:v>199.9433390115733</c:v>
                </c:pt>
                <c:pt idx="47">
                  <c:v>32.535339958131701</c:v>
                </c:pt>
                <c:pt idx="48">
                  <c:v>145.4561381746405</c:v>
                </c:pt>
                <c:pt idx="49">
                  <c:v>38.011912643640308</c:v>
                </c:pt>
                <c:pt idx="50">
                  <c:v>79.170288588532657</c:v>
                </c:pt>
                <c:pt idx="51">
                  <c:v>112.8563393434078</c:v>
                </c:pt>
                <c:pt idx="52">
                  <c:v>1.019147724075858</c:v>
                </c:pt>
                <c:pt idx="53">
                  <c:v>93.363506818759944</c:v>
                </c:pt>
                <c:pt idx="54">
                  <c:v>86.110987568521736</c:v>
                </c:pt>
                <c:pt idx="55">
                  <c:v>55.21426480500817</c:v>
                </c:pt>
                <c:pt idx="56">
                  <c:v>303.5389404573794</c:v>
                </c:pt>
                <c:pt idx="57">
                  <c:v>61.795350211154471</c:v>
                </c:pt>
                <c:pt idx="58">
                  <c:v>118.2530879195787</c:v>
                </c:pt>
                <c:pt idx="59">
                  <c:v>60.166987564032326</c:v>
                </c:pt>
                <c:pt idx="60">
                  <c:v>38.229852491703198</c:v>
                </c:pt>
                <c:pt idx="61">
                  <c:v>472.87704673612546</c:v>
                </c:pt>
                <c:pt idx="62">
                  <c:v>106.98381135415761</c:v>
                </c:pt>
                <c:pt idx="63">
                  <c:v>153.14468782814311</c:v>
                </c:pt>
                <c:pt idx="64">
                  <c:v>104.9840497026125</c:v>
                </c:pt>
                <c:pt idx="65">
                  <c:v>35.853430985044611</c:v>
                </c:pt>
                <c:pt idx="66">
                  <c:v>91.49702934629326</c:v>
                </c:pt>
                <c:pt idx="67">
                  <c:v>70.877957973661907</c:v>
                </c:pt>
                <c:pt idx="68">
                  <c:v>112.17539001299629</c:v>
                </c:pt>
                <c:pt idx="69">
                  <c:v>102.61278598437571</c:v>
                </c:pt>
                <c:pt idx="70">
                  <c:v>58.688399125721887</c:v>
                </c:pt>
                <c:pt idx="71">
                  <c:v>54.663067192800533</c:v>
                </c:pt>
                <c:pt idx="72">
                  <c:v>186.28665730582421</c:v>
                </c:pt>
                <c:pt idx="73">
                  <c:v>93.952971285223811</c:v>
                </c:pt>
                <c:pt idx="74">
                  <c:v>59.504927410210669</c:v>
                </c:pt>
                <c:pt idx="75">
                  <c:v>5.8127962716444843</c:v>
                </c:pt>
                <c:pt idx="76">
                  <c:v>42.816977299126762</c:v>
                </c:pt>
                <c:pt idx="77">
                  <c:v>151.78842911933211</c:v>
                </c:pt>
                <c:pt idx="78">
                  <c:v>87.295524280169573</c:v>
                </c:pt>
              </c:numCache>
            </c:numRef>
          </c:val>
          <c:extLst>
            <c:ext xmlns:c16="http://schemas.microsoft.com/office/drawing/2014/chart" uri="{C3380CC4-5D6E-409C-BE32-E72D297353CC}">
              <c16:uniqueId val="{00000169-6928-4F3D-9CD9-060E53422619}"/>
            </c:ext>
          </c:extLst>
        </c:ser>
        <c:ser>
          <c:idx val="5"/>
          <c:order val="5"/>
          <c:tx>
            <c:strRef>
              <c:f>'KOV P'!$H$1:$H$3</c:f>
              <c:strCache>
                <c:ptCount val="1"/>
                <c:pt idx="0">
                  <c:v>Hoone - Vare</c:v>
                </c:pt>
              </c:strCache>
            </c:strRef>
          </c:tx>
          <c:spPr>
            <a:solidFill>
              <a:schemeClr val="accent6"/>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P'!$H$4:$H$83</c:f>
              <c:numCache>
                <c:formatCode>General</c:formatCode>
                <c:ptCount val="79"/>
                <c:pt idx="0">
                  <c:v>9.9622048776777845</c:v>
                </c:pt>
                <c:pt idx="1">
                  <c:v>4.7710635422532084</c:v>
                </c:pt>
                <c:pt idx="2">
                  <c:v>8.6377081130249262</c:v>
                </c:pt>
                <c:pt idx="3">
                  <c:v>12.200466579399659</c:v>
                </c:pt>
                <c:pt idx="4">
                  <c:v>3.8326102382574287</c:v>
                </c:pt>
                <c:pt idx="5">
                  <c:v>6.127681117160976</c:v>
                </c:pt>
                <c:pt idx="6">
                  <c:v>4.5223043196468096</c:v>
                </c:pt>
                <c:pt idx="7">
                  <c:v>7.9020716771559627</c:v>
                </c:pt>
                <c:pt idx="8">
                  <c:v>3.3335832301622004</c:v>
                </c:pt>
                <c:pt idx="9">
                  <c:v>3.9801126304305203</c:v>
                </c:pt>
                <c:pt idx="10">
                  <c:v>12.57646261547724</c:v>
                </c:pt>
                <c:pt idx="11">
                  <c:v>1.7864175360184829</c:v>
                </c:pt>
                <c:pt idx="12">
                  <c:v>23.853903659768338</c:v>
                </c:pt>
                <c:pt idx="13">
                  <c:v>5.5655347786621343</c:v>
                </c:pt>
                <c:pt idx="14">
                  <c:v>4.1449621086028499</c:v>
                </c:pt>
                <c:pt idx="15">
                  <c:v>8.0113417354266634</c:v>
                </c:pt>
                <c:pt idx="16">
                  <c:v>5.5830083326457869</c:v>
                </c:pt>
                <c:pt idx="17">
                  <c:v>4.2507162858515679</c:v>
                </c:pt>
                <c:pt idx="18">
                  <c:v>0.11029834960555621</c:v>
                </c:pt>
                <c:pt idx="19">
                  <c:v>0.1726380794507601</c:v>
                </c:pt>
                <c:pt idx="20">
                  <c:v>0.83923100064522516</c:v>
                </c:pt>
                <c:pt idx="21">
                  <c:v>3.4830141050569154</c:v>
                </c:pt>
                <c:pt idx="22">
                  <c:v>5.8356548142562463</c:v>
                </c:pt>
                <c:pt idx="23">
                  <c:v>4.3667354584347766</c:v>
                </c:pt>
                <c:pt idx="24">
                  <c:v>6.7833371607887765</c:v>
                </c:pt>
                <c:pt idx="25">
                  <c:v>6.3789002604561093E-2</c:v>
                </c:pt>
                <c:pt idx="26">
                  <c:v>2.443115940357742</c:v>
                </c:pt>
                <c:pt idx="27">
                  <c:v>9.1179767112730801</c:v>
                </c:pt>
                <c:pt idx="28">
                  <c:v>10.54354297198816</c:v>
                </c:pt>
                <c:pt idx="29">
                  <c:v>13.986697303573861</c:v>
                </c:pt>
                <c:pt idx="30">
                  <c:v>6.1660933451306965</c:v>
                </c:pt>
                <c:pt idx="31">
                  <c:v>1.8757853903247772</c:v>
                </c:pt>
                <c:pt idx="32">
                  <c:v>1.263310218035695</c:v>
                </c:pt>
                <c:pt idx="33">
                  <c:v>15.97535758358293</c:v>
                </c:pt>
                <c:pt idx="34">
                  <c:v>8.0349189105720153</c:v>
                </c:pt>
                <c:pt idx="35">
                  <c:v>12.52403207418277</c:v>
                </c:pt>
                <c:pt idx="36">
                  <c:v>2.7186768046406518</c:v>
                </c:pt>
                <c:pt idx="37">
                  <c:v>5.8703833574393061</c:v>
                </c:pt>
                <c:pt idx="38">
                  <c:v>2.5874595890573548</c:v>
                </c:pt>
                <c:pt idx="39">
                  <c:v>9.4555107411789585</c:v>
                </c:pt>
                <c:pt idx="40">
                  <c:v>5.1980904124123484</c:v>
                </c:pt>
                <c:pt idx="41">
                  <c:v>11.86698530492291</c:v>
                </c:pt>
                <c:pt idx="42">
                  <c:v>9.7233348656635812</c:v>
                </c:pt>
                <c:pt idx="43">
                  <c:v>11.72447606948533</c:v>
                </c:pt>
                <c:pt idx="44">
                  <c:v>11.36181331928935</c:v>
                </c:pt>
                <c:pt idx="45">
                  <c:v>10.46492040196188</c:v>
                </c:pt>
                <c:pt idx="46">
                  <c:v>7.197652730109656</c:v>
                </c:pt>
                <c:pt idx="47">
                  <c:v>2.6556217509701012</c:v>
                </c:pt>
                <c:pt idx="48">
                  <c:v>4.1155475884287585</c:v>
                </c:pt>
                <c:pt idx="49">
                  <c:v>0.62343987592772887</c:v>
                </c:pt>
                <c:pt idx="50">
                  <c:v>6.1011168325155412</c:v>
                </c:pt>
                <c:pt idx="51">
                  <c:v>9.5969709191689745</c:v>
                </c:pt>
                <c:pt idx="52">
                  <c:v>0.19695272289784702</c:v>
                </c:pt>
                <c:pt idx="53">
                  <c:v>13.922379801757971</c:v>
                </c:pt>
                <c:pt idx="54">
                  <c:v>9.3252647579263712</c:v>
                </c:pt>
                <c:pt idx="55">
                  <c:v>8.3936558607200329</c:v>
                </c:pt>
                <c:pt idx="56">
                  <c:v>16.294025934877592</c:v>
                </c:pt>
                <c:pt idx="57">
                  <c:v>2.7392624211951739</c:v>
                </c:pt>
                <c:pt idx="58">
                  <c:v>6.7712748691154561</c:v>
                </c:pt>
                <c:pt idx="59">
                  <c:v>7.7862190538718625</c:v>
                </c:pt>
                <c:pt idx="60">
                  <c:v>0.29802895019489289</c:v>
                </c:pt>
                <c:pt idx="61">
                  <c:v>9.6490756226499936</c:v>
                </c:pt>
                <c:pt idx="62">
                  <c:v>13.17004572202714</c:v>
                </c:pt>
                <c:pt idx="63">
                  <c:v>2.5233329253312977</c:v>
                </c:pt>
                <c:pt idx="64">
                  <c:v>8.3969042980826902</c:v>
                </c:pt>
                <c:pt idx="65">
                  <c:v>6.0757030042396725</c:v>
                </c:pt>
                <c:pt idx="66">
                  <c:v>5.1893913806372938</c:v>
                </c:pt>
                <c:pt idx="67">
                  <c:v>9.5215674699411021</c:v>
                </c:pt>
                <c:pt idx="68">
                  <c:v>10.12316154149768</c:v>
                </c:pt>
                <c:pt idx="69">
                  <c:v>13.842366395171469</c:v>
                </c:pt>
                <c:pt idx="70">
                  <c:v>1.9885088947656131</c:v>
                </c:pt>
                <c:pt idx="71">
                  <c:v>0.1798697374190191</c:v>
                </c:pt>
                <c:pt idx="72">
                  <c:v>31.453878051633218</c:v>
                </c:pt>
                <c:pt idx="73">
                  <c:v>13.902436235384398</c:v>
                </c:pt>
                <c:pt idx="74">
                  <c:v>7.2256741695703024</c:v>
                </c:pt>
                <c:pt idx="75">
                  <c:v>1.114626763496112</c:v>
                </c:pt>
                <c:pt idx="76">
                  <c:v>0.21132972565568411</c:v>
                </c:pt>
                <c:pt idx="77">
                  <c:v>14.258662658343191</c:v>
                </c:pt>
                <c:pt idx="78">
                  <c:v>12.928049599674001</c:v>
                </c:pt>
              </c:numCache>
            </c:numRef>
          </c:val>
          <c:extLst>
            <c:ext xmlns:c16="http://schemas.microsoft.com/office/drawing/2014/chart" uri="{C3380CC4-5D6E-409C-BE32-E72D297353CC}">
              <c16:uniqueId val="{0000016A-6928-4F3D-9CD9-060E53422619}"/>
            </c:ext>
          </c:extLst>
        </c:ser>
        <c:ser>
          <c:idx val="6"/>
          <c:order val="6"/>
          <c:tx>
            <c:strRef>
              <c:f>'KOV P'!$I$1:$I$3</c:f>
              <c:strCache>
                <c:ptCount val="1"/>
                <c:pt idx="0">
                  <c:v>Hoone - Vundament</c:v>
                </c:pt>
              </c:strCache>
            </c:strRef>
          </c:tx>
          <c:spPr>
            <a:solidFill>
              <a:schemeClr val="accent1">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P'!$I$4:$I$83</c:f>
              <c:numCache>
                <c:formatCode>General</c:formatCode>
                <c:ptCount val="79"/>
                <c:pt idx="0">
                  <c:v>13.165854759284819</c:v>
                </c:pt>
                <c:pt idx="1">
                  <c:v>4.2293166448209503</c:v>
                </c:pt>
                <c:pt idx="2">
                  <c:v>4.8772090223788789</c:v>
                </c:pt>
                <c:pt idx="3">
                  <c:v>8.1770316777535985</c:v>
                </c:pt>
                <c:pt idx="4">
                  <c:v>3.8673141286105981</c:v>
                </c:pt>
                <c:pt idx="5">
                  <c:v>4.3951680743813499</c:v>
                </c:pt>
                <c:pt idx="6">
                  <c:v>6.5021004693287097</c:v>
                </c:pt>
                <c:pt idx="7">
                  <c:v>7.4608567312524521</c:v>
                </c:pt>
                <c:pt idx="8">
                  <c:v>5.3609011257664694</c:v>
                </c:pt>
                <c:pt idx="9">
                  <c:v>3.9326666403070814</c:v>
                </c:pt>
                <c:pt idx="10">
                  <c:v>14.68706202172025</c:v>
                </c:pt>
                <c:pt idx="11">
                  <c:v>1.3567695884450079</c:v>
                </c:pt>
                <c:pt idx="12">
                  <c:v>20.798608415280761</c:v>
                </c:pt>
                <c:pt idx="13">
                  <c:v>5.2799184879536663</c:v>
                </c:pt>
                <c:pt idx="14">
                  <c:v>3.565341102501002</c:v>
                </c:pt>
                <c:pt idx="15">
                  <c:v>6.9593090400923332</c:v>
                </c:pt>
                <c:pt idx="16">
                  <c:v>4.8599646778157179</c:v>
                </c:pt>
                <c:pt idx="17">
                  <c:v>5.1440352807526688</c:v>
                </c:pt>
                <c:pt idx="18">
                  <c:v>1.3248967860852201</c:v>
                </c:pt>
                <c:pt idx="19">
                  <c:v>0.20591725263016869</c:v>
                </c:pt>
                <c:pt idx="20">
                  <c:v>1.38014767364635</c:v>
                </c:pt>
                <c:pt idx="21">
                  <c:v>3.9481377127424095</c:v>
                </c:pt>
                <c:pt idx="22">
                  <c:v>2.395120136467277</c:v>
                </c:pt>
                <c:pt idx="23">
                  <c:v>5.2665401676851866</c:v>
                </c:pt>
                <c:pt idx="24">
                  <c:v>5.8932869588737962</c:v>
                </c:pt>
                <c:pt idx="25">
                  <c:v>0.1277553454900702</c:v>
                </c:pt>
                <c:pt idx="26">
                  <c:v>1.865243818315347</c:v>
                </c:pt>
                <c:pt idx="27">
                  <c:v>9.4777920607976576</c:v>
                </c:pt>
                <c:pt idx="28">
                  <c:v>12.97536705283137</c:v>
                </c:pt>
                <c:pt idx="29">
                  <c:v>15.679931569303429</c:v>
                </c:pt>
                <c:pt idx="30">
                  <c:v>3.5658220923840176</c:v>
                </c:pt>
                <c:pt idx="31">
                  <c:v>1.3502810163235979</c:v>
                </c:pt>
                <c:pt idx="32">
                  <c:v>1.456538105130909</c:v>
                </c:pt>
                <c:pt idx="33">
                  <c:v>15.149580078608199</c:v>
                </c:pt>
                <c:pt idx="34">
                  <c:v>7.7940243577324484</c:v>
                </c:pt>
                <c:pt idx="35">
                  <c:v>13.346275997869162</c:v>
                </c:pt>
                <c:pt idx="36">
                  <c:v>2.7802136718526023</c:v>
                </c:pt>
                <c:pt idx="37">
                  <c:v>4.4019412092157282</c:v>
                </c:pt>
                <c:pt idx="38">
                  <c:v>1.8513168830391609</c:v>
                </c:pt>
                <c:pt idx="39">
                  <c:v>7.1895448882265134</c:v>
                </c:pt>
                <c:pt idx="40">
                  <c:v>5.7408929577712584</c:v>
                </c:pt>
                <c:pt idx="41">
                  <c:v>8.7576070426267449</c:v>
                </c:pt>
                <c:pt idx="42">
                  <c:v>9.7968219760479691</c:v>
                </c:pt>
                <c:pt idx="43">
                  <c:v>14.83622044694938</c:v>
                </c:pt>
                <c:pt idx="44">
                  <c:v>8.650195361681682</c:v>
                </c:pt>
                <c:pt idx="45">
                  <c:v>7.7323327296853011</c:v>
                </c:pt>
                <c:pt idx="46">
                  <c:v>9.8174921261208432</c:v>
                </c:pt>
                <c:pt idx="47">
                  <c:v>2.6343619724604372</c:v>
                </c:pt>
                <c:pt idx="48">
                  <c:v>4.0750390041545703</c:v>
                </c:pt>
                <c:pt idx="49">
                  <c:v>0.42039273529066307</c:v>
                </c:pt>
                <c:pt idx="50">
                  <c:v>5.2390585967160721</c:v>
                </c:pt>
                <c:pt idx="51">
                  <c:v>10.619059632342621</c:v>
                </c:pt>
                <c:pt idx="52">
                  <c:v>0.1401648439539977</c:v>
                </c:pt>
                <c:pt idx="53">
                  <c:v>10.930742598813319</c:v>
                </c:pt>
                <c:pt idx="54">
                  <c:v>5.9034693661027857</c:v>
                </c:pt>
                <c:pt idx="55">
                  <c:v>8.2954277951570337</c:v>
                </c:pt>
                <c:pt idx="56">
                  <c:v>18.035082457392068</c:v>
                </c:pt>
                <c:pt idx="57">
                  <c:v>2.8292736035708828</c:v>
                </c:pt>
                <c:pt idx="58">
                  <c:v>7.5882119636470762</c:v>
                </c:pt>
                <c:pt idx="59">
                  <c:v>5.1583579393853638</c:v>
                </c:pt>
                <c:pt idx="60">
                  <c:v>0.2964568999126333</c:v>
                </c:pt>
                <c:pt idx="61">
                  <c:v>4.0609800134562342</c:v>
                </c:pt>
                <c:pt idx="62">
                  <c:v>10.69755995692126</c:v>
                </c:pt>
                <c:pt idx="63">
                  <c:v>1.17750185081817</c:v>
                </c:pt>
                <c:pt idx="64">
                  <c:v>6.4286788144162585</c:v>
                </c:pt>
                <c:pt idx="65">
                  <c:v>4.4327853437074305</c:v>
                </c:pt>
                <c:pt idx="66">
                  <c:v>5.9933406071103379</c:v>
                </c:pt>
                <c:pt idx="67">
                  <c:v>6.8481308328377066</c:v>
                </c:pt>
                <c:pt idx="68">
                  <c:v>10.433010855747719</c:v>
                </c:pt>
                <c:pt idx="69">
                  <c:v>7.3375575392266414</c:v>
                </c:pt>
                <c:pt idx="70">
                  <c:v>4.7746655644308156</c:v>
                </c:pt>
                <c:pt idx="71">
                  <c:v>0.36078366929540079</c:v>
                </c:pt>
                <c:pt idx="72">
                  <c:v>22.861995195046841</c:v>
                </c:pt>
                <c:pt idx="73">
                  <c:v>11.000349573110311</c:v>
                </c:pt>
                <c:pt idx="74">
                  <c:v>3.8203997884209042</c:v>
                </c:pt>
                <c:pt idx="75">
                  <c:v>1.7258668976281399</c:v>
                </c:pt>
                <c:pt idx="76">
                  <c:v>0.36227140869671731</c:v>
                </c:pt>
                <c:pt idx="77">
                  <c:v>12.18924967874514</c:v>
                </c:pt>
                <c:pt idx="78">
                  <c:v>12.69916320575272</c:v>
                </c:pt>
              </c:numCache>
            </c:numRef>
          </c:val>
          <c:extLst>
            <c:ext xmlns:c16="http://schemas.microsoft.com/office/drawing/2014/chart" uri="{C3380CC4-5D6E-409C-BE32-E72D297353CC}">
              <c16:uniqueId val="{0000016B-6928-4F3D-9CD9-060E53422619}"/>
            </c:ext>
          </c:extLst>
        </c:ser>
        <c:ser>
          <c:idx val="7"/>
          <c:order val="7"/>
          <c:tx>
            <c:strRef>
              <c:f>'KOV P'!$K$1:$K$3</c:f>
              <c:strCache>
                <c:ptCount val="1"/>
                <c:pt idx="0">
                  <c:v>Hüdrotehniline rajatis - Muul</c:v>
                </c:pt>
              </c:strCache>
            </c:strRef>
          </c:tx>
          <c:spPr>
            <a:solidFill>
              <a:schemeClr val="accent2">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P'!$K$4:$K$83</c:f>
              <c:numCache>
                <c:formatCode>General</c:formatCode>
                <c:ptCount val="79"/>
                <c:pt idx="3">
                  <c:v>7.2241485391505267E-2</c:v>
                </c:pt>
                <c:pt idx="5">
                  <c:v>0.1309505490504152</c:v>
                </c:pt>
                <c:pt idx="8">
                  <c:v>5.6224615000865084E-2</c:v>
                </c:pt>
                <c:pt idx="9">
                  <c:v>0.1180476092533834</c:v>
                </c:pt>
                <c:pt idx="24">
                  <c:v>0.40911483415529559</c:v>
                </c:pt>
                <c:pt idx="27">
                  <c:v>4.5486410779035182E-2</c:v>
                </c:pt>
                <c:pt idx="28">
                  <c:v>2.2255563188709131E-2</c:v>
                </c:pt>
                <c:pt idx="29">
                  <c:v>0.44112619508076734</c:v>
                </c:pt>
                <c:pt idx="32">
                  <c:v>3.6843183045922191E-2</c:v>
                </c:pt>
                <c:pt idx="34">
                  <c:v>1.54625624936441E-2</c:v>
                </c:pt>
                <c:pt idx="46">
                  <c:v>0.310135534018115</c:v>
                </c:pt>
                <c:pt idx="56">
                  <c:v>0.50760314847530352</c:v>
                </c:pt>
                <c:pt idx="70">
                  <c:v>0.16329463146342299</c:v>
                </c:pt>
                <c:pt idx="72">
                  <c:v>7.3667367624539251E-2</c:v>
                </c:pt>
              </c:numCache>
            </c:numRef>
          </c:val>
          <c:extLst>
            <c:ext xmlns:c16="http://schemas.microsoft.com/office/drawing/2014/chart" uri="{C3380CC4-5D6E-409C-BE32-E72D297353CC}">
              <c16:uniqueId val="{0000016C-6928-4F3D-9CD9-060E53422619}"/>
            </c:ext>
          </c:extLst>
        </c:ser>
        <c:ser>
          <c:idx val="8"/>
          <c:order val="8"/>
          <c:tx>
            <c:strRef>
              <c:f>'KOV P'!$L$1:$L$3</c:f>
              <c:strCache>
                <c:ptCount val="1"/>
                <c:pt idx="0">
                  <c:v>Hüdrotehniline rajatis - Paadisild</c:v>
                </c:pt>
              </c:strCache>
            </c:strRef>
          </c:tx>
          <c:spPr>
            <a:solidFill>
              <a:schemeClr val="accent3">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P'!$L$4:$L$83</c:f>
              <c:numCache>
                <c:formatCode>General</c:formatCode>
                <c:ptCount val="79"/>
                <c:pt idx="0">
                  <c:v>8.2725143424013048E-2</c:v>
                </c:pt>
                <c:pt idx="1">
                  <c:v>2.7939644351377843E-2</c:v>
                </c:pt>
                <c:pt idx="2">
                  <c:v>2.1725719441943889E-2</c:v>
                </c:pt>
                <c:pt idx="3">
                  <c:v>0.34778664583956909</c:v>
                </c:pt>
                <c:pt idx="4">
                  <c:v>0.4031287084153366</c:v>
                </c:pt>
                <c:pt idx="5">
                  <c:v>0.21381608794814019</c:v>
                </c:pt>
                <c:pt idx="6">
                  <c:v>3.4795152086159499E-3</c:v>
                </c:pt>
                <c:pt idx="7">
                  <c:v>0.49064110771276181</c:v>
                </c:pt>
                <c:pt idx="8">
                  <c:v>1.1013963259416641E-2</c:v>
                </c:pt>
                <c:pt idx="9">
                  <c:v>0.22864579691312059</c:v>
                </c:pt>
                <c:pt idx="10">
                  <c:v>0.16357464647214598</c:v>
                </c:pt>
                <c:pt idx="12">
                  <c:v>0.15981398089655649</c:v>
                </c:pt>
                <c:pt idx="13">
                  <c:v>3.3598106047320615E-2</c:v>
                </c:pt>
                <c:pt idx="14">
                  <c:v>0.12234625291811269</c:v>
                </c:pt>
                <c:pt idx="15">
                  <c:v>0.3060505446300445</c:v>
                </c:pt>
                <c:pt idx="16">
                  <c:v>0.351010405538843</c:v>
                </c:pt>
                <c:pt idx="17">
                  <c:v>1.2893852307655069E-2</c:v>
                </c:pt>
                <c:pt idx="19">
                  <c:v>0.101143178351076</c:v>
                </c:pt>
                <c:pt idx="22">
                  <c:v>2.547969749098308E-2</c:v>
                </c:pt>
                <c:pt idx="23">
                  <c:v>7.7085794021524115E-2</c:v>
                </c:pt>
                <c:pt idx="24">
                  <c:v>0.17304030640128981</c:v>
                </c:pt>
                <c:pt idx="26">
                  <c:v>0.2384475055886458</c:v>
                </c:pt>
                <c:pt idx="27">
                  <c:v>5.3631751804326812E-2</c:v>
                </c:pt>
                <c:pt idx="28">
                  <c:v>8.9245369198103747E-2</c:v>
                </c:pt>
                <c:pt idx="29">
                  <c:v>0.144561772026955</c:v>
                </c:pt>
                <c:pt idx="30">
                  <c:v>2.895251271556494E-2</c:v>
                </c:pt>
                <c:pt idx="32">
                  <c:v>0.17702769428389389</c:v>
                </c:pt>
                <c:pt idx="33">
                  <c:v>4.2028467603824116E-2</c:v>
                </c:pt>
                <c:pt idx="34">
                  <c:v>0.24729275452679758</c:v>
                </c:pt>
                <c:pt idx="35">
                  <c:v>2.7939711248330611E-3</c:v>
                </c:pt>
                <c:pt idx="36">
                  <c:v>1.302673140521975E-2</c:v>
                </c:pt>
                <c:pt idx="37">
                  <c:v>0.1675768773237562</c:v>
                </c:pt>
                <c:pt idx="38">
                  <c:v>6.470506299761194E-5</c:v>
                </c:pt>
                <c:pt idx="39">
                  <c:v>0.48059367538727826</c:v>
                </c:pt>
                <c:pt idx="40">
                  <c:v>7.8201754965986262E-2</c:v>
                </c:pt>
                <c:pt idx="41">
                  <c:v>8.3434471614056538E-2</c:v>
                </c:pt>
                <c:pt idx="42">
                  <c:v>4.7259522204279814E-2</c:v>
                </c:pt>
                <c:pt idx="44">
                  <c:v>1.452196572846268E-2</c:v>
                </c:pt>
                <c:pt idx="45">
                  <c:v>0.22208502160580151</c:v>
                </c:pt>
                <c:pt idx="46">
                  <c:v>0.33778526096504519</c:v>
                </c:pt>
                <c:pt idx="51">
                  <c:v>1.0930073801215169E-2</c:v>
                </c:pt>
                <c:pt idx="52">
                  <c:v>0.19359291630359271</c:v>
                </c:pt>
                <c:pt idx="53">
                  <c:v>0.18407614021019711</c:v>
                </c:pt>
                <c:pt idx="54">
                  <c:v>0.16322695625511519</c:v>
                </c:pt>
                <c:pt idx="56">
                  <c:v>1.255581790302521</c:v>
                </c:pt>
                <c:pt idx="58">
                  <c:v>4.3068222977198374E-2</c:v>
                </c:pt>
                <c:pt idx="59">
                  <c:v>0.18445642990177138</c:v>
                </c:pt>
                <c:pt idx="61">
                  <c:v>1.718075276606748</c:v>
                </c:pt>
                <c:pt idx="62">
                  <c:v>8.5524517286148294E-2</c:v>
                </c:pt>
                <c:pt idx="63">
                  <c:v>0.77116544630794603</c:v>
                </c:pt>
                <c:pt idx="64">
                  <c:v>0.37862376255574109</c:v>
                </c:pt>
                <c:pt idx="66">
                  <c:v>9.0965128318614471E-3</c:v>
                </c:pt>
                <c:pt idx="67">
                  <c:v>0.21299573627899482</c:v>
                </c:pt>
                <c:pt idx="68">
                  <c:v>9.3066385368121327E-2</c:v>
                </c:pt>
                <c:pt idx="69">
                  <c:v>1.645918013517151E-2</c:v>
                </c:pt>
                <c:pt idx="70">
                  <c:v>0.60580009582972694</c:v>
                </c:pt>
                <c:pt idx="71">
                  <c:v>0.25151687983945581</c:v>
                </c:pt>
                <c:pt idx="72">
                  <c:v>0.1295495719256505</c:v>
                </c:pt>
                <c:pt idx="73">
                  <c:v>1.101358996922543E-2</c:v>
                </c:pt>
                <c:pt idx="75">
                  <c:v>2.187336760957731E-2</c:v>
                </c:pt>
                <c:pt idx="76">
                  <c:v>0.1005829435302254</c:v>
                </c:pt>
                <c:pt idx="77">
                  <c:v>0.22980434457138757</c:v>
                </c:pt>
              </c:numCache>
            </c:numRef>
          </c:val>
          <c:extLst>
            <c:ext xmlns:c16="http://schemas.microsoft.com/office/drawing/2014/chart" uri="{C3380CC4-5D6E-409C-BE32-E72D297353CC}">
              <c16:uniqueId val="{0000016D-6928-4F3D-9CD9-060E53422619}"/>
            </c:ext>
          </c:extLst>
        </c:ser>
        <c:ser>
          <c:idx val="9"/>
          <c:order val="9"/>
          <c:tx>
            <c:strRef>
              <c:f>'KOV P'!$M$1:$M$3</c:f>
              <c:strCache>
                <c:ptCount val="1"/>
                <c:pt idx="0">
                  <c:v>Hüdrotehniline rajatis - Pais</c:v>
                </c:pt>
              </c:strCache>
            </c:strRef>
          </c:tx>
          <c:spPr>
            <a:solidFill>
              <a:schemeClr val="accent4">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P'!$M$4:$M$83</c:f>
              <c:numCache>
                <c:formatCode>General</c:formatCode>
                <c:ptCount val="79"/>
                <c:pt idx="0">
                  <c:v>5.7188556707289499E-2</c:v>
                </c:pt>
                <c:pt idx="1">
                  <c:v>8.0027999718047846E-2</c:v>
                </c:pt>
                <c:pt idx="2">
                  <c:v>1.0569392152677829E-2</c:v>
                </c:pt>
                <c:pt idx="3">
                  <c:v>4.582241723242577E-2</c:v>
                </c:pt>
                <c:pt idx="4">
                  <c:v>3.6759239028981761E-3</c:v>
                </c:pt>
                <c:pt idx="5">
                  <c:v>2.3233730912440752E-2</c:v>
                </c:pt>
                <c:pt idx="6">
                  <c:v>8.8078054588857178E-3</c:v>
                </c:pt>
                <c:pt idx="7">
                  <c:v>9.7813092656664734E-3</c:v>
                </c:pt>
                <c:pt idx="8">
                  <c:v>1.267650616006709E-2</c:v>
                </c:pt>
                <c:pt idx="9">
                  <c:v>3.259738273215311E-2</c:v>
                </c:pt>
                <c:pt idx="10">
                  <c:v>7.5927731766633866E-2</c:v>
                </c:pt>
                <c:pt idx="12">
                  <c:v>6.2962650037002117E-3</c:v>
                </c:pt>
                <c:pt idx="13">
                  <c:v>5.8387399898670027E-2</c:v>
                </c:pt>
                <c:pt idx="14">
                  <c:v>1.9546905828433752E-2</c:v>
                </c:pt>
                <c:pt idx="15">
                  <c:v>7.5939440738425443E-2</c:v>
                </c:pt>
                <c:pt idx="16">
                  <c:v>2.4332469733405943E-2</c:v>
                </c:pt>
                <c:pt idx="17">
                  <c:v>1.0875396217128061E-2</c:v>
                </c:pt>
                <c:pt idx="21">
                  <c:v>4.6062897508595761E-2</c:v>
                </c:pt>
                <c:pt idx="23">
                  <c:v>2.1864301527833571E-2</c:v>
                </c:pt>
                <c:pt idx="24">
                  <c:v>2.3298014431362639E-2</c:v>
                </c:pt>
                <c:pt idx="27">
                  <c:v>2.5270912144809941E-2</c:v>
                </c:pt>
                <c:pt idx="28">
                  <c:v>7.9620924698334997E-2</c:v>
                </c:pt>
                <c:pt idx="29">
                  <c:v>2.3800702749223576E-3</c:v>
                </c:pt>
                <c:pt idx="30">
                  <c:v>3.7697168176872915E-2</c:v>
                </c:pt>
                <c:pt idx="33">
                  <c:v>9.5050669126665599E-2</c:v>
                </c:pt>
                <c:pt idx="34">
                  <c:v>5.6867549852330911E-2</c:v>
                </c:pt>
                <c:pt idx="35">
                  <c:v>0.10142024249248829</c:v>
                </c:pt>
                <c:pt idx="36">
                  <c:v>6.7649798814003034E-3</c:v>
                </c:pt>
                <c:pt idx="37">
                  <c:v>1.244531548958578E-2</c:v>
                </c:pt>
                <c:pt idx="38">
                  <c:v>3.5471835581071018E-2</c:v>
                </c:pt>
                <c:pt idx="39">
                  <c:v>0.11037467655499961</c:v>
                </c:pt>
                <c:pt idx="40">
                  <c:v>4.2521417165449207E-3</c:v>
                </c:pt>
                <c:pt idx="41">
                  <c:v>1.9396802140279321E-2</c:v>
                </c:pt>
                <c:pt idx="42">
                  <c:v>5.4484020938018567E-2</c:v>
                </c:pt>
                <c:pt idx="43">
                  <c:v>0.19208500970835909</c:v>
                </c:pt>
                <c:pt idx="44">
                  <c:v>0.14005045674499031</c:v>
                </c:pt>
                <c:pt idx="45">
                  <c:v>0.1114423003172222</c:v>
                </c:pt>
                <c:pt idx="46">
                  <c:v>1.7964342192557069E-2</c:v>
                </c:pt>
                <c:pt idx="47">
                  <c:v>1.413454921412823E-2</c:v>
                </c:pt>
                <c:pt idx="48">
                  <c:v>3.3130221573013895E-2</c:v>
                </c:pt>
                <c:pt idx="50">
                  <c:v>3.1078599243404302E-2</c:v>
                </c:pt>
                <c:pt idx="51">
                  <c:v>5.6905078838985421E-2</c:v>
                </c:pt>
                <c:pt idx="53">
                  <c:v>0.1237990744457886</c:v>
                </c:pt>
                <c:pt idx="54">
                  <c:v>4.2113221516023952E-2</c:v>
                </c:pt>
                <c:pt idx="55">
                  <c:v>0.11650545609291819</c:v>
                </c:pt>
                <c:pt idx="57">
                  <c:v>1.175171055004957E-2</c:v>
                </c:pt>
                <c:pt idx="58">
                  <c:v>2.0185729491469861E-2</c:v>
                </c:pt>
                <c:pt idx="59">
                  <c:v>1.236833406025504E-2</c:v>
                </c:pt>
                <c:pt idx="60">
                  <c:v>6.1376508305223138E-3</c:v>
                </c:pt>
                <c:pt idx="61">
                  <c:v>2.0899238405418371E-3</c:v>
                </c:pt>
                <c:pt idx="62">
                  <c:v>1.7567739795636233E-2</c:v>
                </c:pt>
                <c:pt idx="63">
                  <c:v>2.4683516270368301E-3</c:v>
                </c:pt>
                <c:pt idx="64">
                  <c:v>4.56686101994382E-2</c:v>
                </c:pt>
                <c:pt idx="66">
                  <c:v>1.453866456373696</c:v>
                </c:pt>
                <c:pt idx="67">
                  <c:v>2.5558528611146138E-2</c:v>
                </c:pt>
                <c:pt idx="68">
                  <c:v>7.5323048510533619E-2</c:v>
                </c:pt>
                <c:pt idx="69">
                  <c:v>4.4964572032307686E-2</c:v>
                </c:pt>
                <c:pt idx="71">
                  <c:v>1.5880073132618699E-2</c:v>
                </c:pt>
                <c:pt idx="72">
                  <c:v>0.13514869727147069</c:v>
                </c:pt>
                <c:pt idx="73">
                  <c:v>3.884823936963256E-2</c:v>
                </c:pt>
                <c:pt idx="74">
                  <c:v>4.0998313214806299E-2</c:v>
                </c:pt>
                <c:pt idx="76">
                  <c:v>1.2413642437774769E-3</c:v>
                </c:pt>
                <c:pt idx="77">
                  <c:v>5.9373996916509873E-2</c:v>
                </c:pt>
                <c:pt idx="78">
                  <c:v>3.681290375328005E-2</c:v>
                </c:pt>
              </c:numCache>
            </c:numRef>
          </c:val>
          <c:extLst>
            <c:ext xmlns:c16="http://schemas.microsoft.com/office/drawing/2014/chart" uri="{C3380CC4-5D6E-409C-BE32-E72D297353CC}">
              <c16:uniqueId val="{0000016E-6928-4F3D-9CD9-060E53422619}"/>
            </c:ext>
          </c:extLst>
        </c:ser>
        <c:ser>
          <c:idx val="10"/>
          <c:order val="10"/>
          <c:tx>
            <c:strRef>
              <c:f>'KOV P'!$O$1:$O$3</c:f>
              <c:strCache>
                <c:ptCount val="1"/>
                <c:pt idx="0">
                  <c:v>Lage - Klibune ala</c:v>
                </c:pt>
              </c:strCache>
            </c:strRef>
          </c:tx>
          <c:spPr>
            <a:solidFill>
              <a:schemeClr val="accent5">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P'!$O$4:$O$83</c:f>
              <c:numCache>
                <c:formatCode>General</c:formatCode>
                <c:ptCount val="79"/>
                <c:pt idx="0">
                  <c:v>0.28920529109750659</c:v>
                </c:pt>
                <c:pt idx="4">
                  <c:v>0.48874564787489405</c:v>
                </c:pt>
                <c:pt idx="5">
                  <c:v>13.616346287981401</c:v>
                </c:pt>
                <c:pt idx="6">
                  <c:v>4.2956074765339878</c:v>
                </c:pt>
                <c:pt idx="7">
                  <c:v>20.084374482035461</c:v>
                </c:pt>
                <c:pt idx="8">
                  <c:v>3.12484016974516</c:v>
                </c:pt>
                <c:pt idx="9">
                  <c:v>10.66043708253955</c:v>
                </c:pt>
                <c:pt idx="24">
                  <c:v>38.688010448918199</c:v>
                </c:pt>
                <c:pt idx="27">
                  <c:v>21.658941746507971</c:v>
                </c:pt>
                <c:pt idx="28">
                  <c:v>1.066997579861757</c:v>
                </c:pt>
                <c:pt idx="29">
                  <c:v>25.165812503040879</c:v>
                </c:pt>
                <c:pt idx="30">
                  <c:v>1.5553334006137329</c:v>
                </c:pt>
                <c:pt idx="32">
                  <c:v>4.9640615238892085</c:v>
                </c:pt>
                <c:pt idx="37">
                  <c:v>3.4890078639201811</c:v>
                </c:pt>
                <c:pt idx="46">
                  <c:v>3.0204174601369691</c:v>
                </c:pt>
                <c:pt idx="52">
                  <c:v>6.6556526784929848E-2</c:v>
                </c:pt>
                <c:pt idx="56">
                  <c:v>149.09023125303551</c:v>
                </c:pt>
                <c:pt idx="60">
                  <c:v>0.6441427800720978</c:v>
                </c:pt>
                <c:pt idx="61">
                  <c:v>0.35433813934897229</c:v>
                </c:pt>
                <c:pt idx="65">
                  <c:v>41.689541408044768</c:v>
                </c:pt>
                <c:pt idx="70">
                  <c:v>11.34437379317268</c:v>
                </c:pt>
                <c:pt idx="74">
                  <c:v>6.4659445108923377</c:v>
                </c:pt>
                <c:pt idx="75">
                  <c:v>0.72477794487467306</c:v>
                </c:pt>
              </c:numCache>
            </c:numRef>
          </c:val>
          <c:extLst>
            <c:ext xmlns:c16="http://schemas.microsoft.com/office/drawing/2014/chart" uri="{C3380CC4-5D6E-409C-BE32-E72D297353CC}">
              <c16:uniqueId val="{0000016F-6928-4F3D-9CD9-060E53422619}"/>
            </c:ext>
          </c:extLst>
        </c:ser>
        <c:ser>
          <c:idx val="11"/>
          <c:order val="11"/>
          <c:tx>
            <c:strRef>
              <c:f>'KOV P'!$P$1:$P$3</c:f>
              <c:strCache>
                <c:ptCount val="1"/>
                <c:pt idx="0">
                  <c:v>Lage - Liivane ala</c:v>
                </c:pt>
              </c:strCache>
            </c:strRef>
          </c:tx>
          <c:spPr>
            <a:solidFill>
              <a:schemeClr val="accent6">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P'!$P$4:$P$83</c:f>
              <c:numCache>
                <c:formatCode>General</c:formatCode>
                <c:ptCount val="79"/>
                <c:pt idx="0">
                  <c:v>92.701846354116313</c:v>
                </c:pt>
                <c:pt idx="1">
                  <c:v>0.1541567304306547</c:v>
                </c:pt>
                <c:pt idx="3">
                  <c:v>0.89951527057963854</c:v>
                </c:pt>
                <c:pt idx="4">
                  <c:v>2.1626635395394902</c:v>
                </c:pt>
                <c:pt idx="5">
                  <c:v>52.15330267990759</c:v>
                </c:pt>
                <c:pt idx="6">
                  <c:v>18.034551765312301</c:v>
                </c:pt>
                <c:pt idx="7">
                  <c:v>136.68417471223461</c:v>
                </c:pt>
                <c:pt idx="8">
                  <c:v>44.958081838741855</c:v>
                </c:pt>
                <c:pt idx="9">
                  <c:v>60.460552658593691</c:v>
                </c:pt>
                <c:pt idx="10">
                  <c:v>0.34498523851509733</c:v>
                </c:pt>
                <c:pt idx="12">
                  <c:v>2.151518444936825</c:v>
                </c:pt>
                <c:pt idx="17">
                  <c:v>0.24632693376873038</c:v>
                </c:pt>
                <c:pt idx="19">
                  <c:v>29.389435864142467</c:v>
                </c:pt>
                <c:pt idx="24">
                  <c:v>55.044813715332666</c:v>
                </c:pt>
                <c:pt idx="25">
                  <c:v>3.9842864555884749</c:v>
                </c:pt>
                <c:pt idx="27">
                  <c:v>65.468846978610102</c:v>
                </c:pt>
                <c:pt idx="28">
                  <c:v>59.339277612948706</c:v>
                </c:pt>
                <c:pt idx="29">
                  <c:v>37.436902482449298</c:v>
                </c:pt>
                <c:pt idx="30">
                  <c:v>19.68020846469928</c:v>
                </c:pt>
                <c:pt idx="31">
                  <c:v>0.83053794108552503</c:v>
                </c:pt>
                <c:pt idx="32">
                  <c:v>1.8305994621668469</c:v>
                </c:pt>
                <c:pt idx="34">
                  <c:v>3.1740572032652699</c:v>
                </c:pt>
                <c:pt idx="35">
                  <c:v>2.088470939696269E-2</c:v>
                </c:pt>
                <c:pt idx="36">
                  <c:v>0.67033719794777014</c:v>
                </c:pt>
                <c:pt idx="37">
                  <c:v>64.857056910487529</c:v>
                </c:pt>
                <c:pt idx="40">
                  <c:v>0.14673897445990719</c:v>
                </c:pt>
                <c:pt idx="41">
                  <c:v>6.3661657264995579</c:v>
                </c:pt>
                <c:pt idx="42">
                  <c:v>0.32358595874568319</c:v>
                </c:pt>
                <c:pt idx="43">
                  <c:v>0.45998086691359968</c:v>
                </c:pt>
                <c:pt idx="44">
                  <c:v>0.20535636863092391</c:v>
                </c:pt>
                <c:pt idx="45">
                  <c:v>0.49186212031544546</c:v>
                </c:pt>
                <c:pt idx="46">
                  <c:v>50.823259389573984</c:v>
                </c:pt>
                <c:pt idx="48">
                  <c:v>0.32980647528836887</c:v>
                </c:pt>
                <c:pt idx="51">
                  <c:v>0.18757115659306459</c:v>
                </c:pt>
                <c:pt idx="52">
                  <c:v>10.508552989115191</c:v>
                </c:pt>
                <c:pt idx="54">
                  <c:v>0.11585670093730309</c:v>
                </c:pt>
                <c:pt idx="56">
                  <c:v>105.3871342075774</c:v>
                </c:pt>
                <c:pt idx="60">
                  <c:v>4.6424741678478281</c:v>
                </c:pt>
                <c:pt idx="61">
                  <c:v>8.9660172417261013</c:v>
                </c:pt>
                <c:pt idx="62">
                  <c:v>0.45644900308358138</c:v>
                </c:pt>
                <c:pt idx="63">
                  <c:v>2.9185373587998669</c:v>
                </c:pt>
                <c:pt idx="64">
                  <c:v>0.53932770839527489</c:v>
                </c:pt>
                <c:pt idx="65">
                  <c:v>6.0005992318550438</c:v>
                </c:pt>
                <c:pt idx="67">
                  <c:v>0.55126943838482834</c:v>
                </c:pt>
                <c:pt idx="68">
                  <c:v>0.48873725655800826</c:v>
                </c:pt>
                <c:pt idx="69">
                  <c:v>5.2701214275067887</c:v>
                </c:pt>
                <c:pt idx="70">
                  <c:v>13.93801823045515</c:v>
                </c:pt>
                <c:pt idx="71">
                  <c:v>2.1604551880318872</c:v>
                </c:pt>
                <c:pt idx="72">
                  <c:v>0.21487059768818348</c:v>
                </c:pt>
                <c:pt idx="74">
                  <c:v>4.4824829336408456</c:v>
                </c:pt>
              </c:numCache>
            </c:numRef>
          </c:val>
          <c:extLst>
            <c:ext xmlns:c16="http://schemas.microsoft.com/office/drawing/2014/chart" uri="{C3380CC4-5D6E-409C-BE32-E72D297353CC}">
              <c16:uniqueId val="{00000170-6928-4F3D-9CD9-060E53422619}"/>
            </c:ext>
          </c:extLst>
        </c:ser>
        <c:ser>
          <c:idx val="12"/>
          <c:order val="12"/>
          <c:tx>
            <c:strRef>
              <c:f>'KOV P'!$Q$1:$Q$3</c:f>
              <c:strCache>
                <c:ptCount val="1"/>
                <c:pt idx="0">
                  <c:v>Lage - Muu lage</c:v>
                </c:pt>
              </c:strCache>
            </c:strRef>
          </c:tx>
          <c:spPr>
            <a:solidFill>
              <a:schemeClr val="accent1">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P'!$Q$4:$Q$83</c:f>
              <c:numCache>
                <c:formatCode>General</c:formatCode>
                <c:ptCount val="79"/>
                <c:pt idx="0">
                  <c:v>4838.1491225318796</c:v>
                </c:pt>
                <c:pt idx="1">
                  <c:v>924.68649423432316</c:v>
                </c:pt>
                <c:pt idx="2">
                  <c:v>639.33275522457188</c:v>
                </c:pt>
                <c:pt idx="3">
                  <c:v>1147.8385274261109</c:v>
                </c:pt>
                <c:pt idx="4">
                  <c:v>1706.5630016394193</c:v>
                </c:pt>
                <c:pt idx="5">
                  <c:v>876.86627587324506</c:v>
                </c:pt>
                <c:pt idx="6">
                  <c:v>599.77164414244885</c:v>
                </c:pt>
                <c:pt idx="7">
                  <c:v>2796.8223494619351</c:v>
                </c:pt>
                <c:pt idx="8">
                  <c:v>771.36702579791154</c:v>
                </c:pt>
                <c:pt idx="9">
                  <c:v>996.56611716597547</c:v>
                </c:pt>
                <c:pt idx="10">
                  <c:v>1500.3057466888722</c:v>
                </c:pt>
                <c:pt idx="11">
                  <c:v>807.49185902911393</c:v>
                </c:pt>
                <c:pt idx="12">
                  <c:v>1539.1787457304374</c:v>
                </c:pt>
                <c:pt idx="13">
                  <c:v>610.04843365400745</c:v>
                </c:pt>
                <c:pt idx="14">
                  <c:v>509.71368248767732</c:v>
                </c:pt>
                <c:pt idx="15">
                  <c:v>875.20946772377954</c:v>
                </c:pt>
                <c:pt idx="16">
                  <c:v>480.15471941802952</c:v>
                </c:pt>
                <c:pt idx="17">
                  <c:v>872.70221541231092</c:v>
                </c:pt>
                <c:pt idx="18">
                  <c:v>64.804364709262344</c:v>
                </c:pt>
                <c:pt idx="19">
                  <c:v>49.564538217585373</c:v>
                </c:pt>
                <c:pt idx="20">
                  <c:v>228.03933060351662</c:v>
                </c:pt>
                <c:pt idx="21">
                  <c:v>436.88436418744811</c:v>
                </c:pt>
                <c:pt idx="22">
                  <c:v>999.14962277539985</c:v>
                </c:pt>
                <c:pt idx="23">
                  <c:v>515.17897561190614</c:v>
                </c:pt>
                <c:pt idx="24">
                  <c:v>1485.1767917018517</c:v>
                </c:pt>
                <c:pt idx="25">
                  <c:v>19.032620591992639</c:v>
                </c:pt>
                <c:pt idx="26">
                  <c:v>132.05209705857089</c:v>
                </c:pt>
                <c:pt idx="27">
                  <c:v>1835.9407128317036</c:v>
                </c:pt>
                <c:pt idx="28">
                  <c:v>3005.188334067695</c:v>
                </c:pt>
                <c:pt idx="29">
                  <c:v>1935.39730909491</c:v>
                </c:pt>
                <c:pt idx="30">
                  <c:v>1803.107693393214</c:v>
                </c:pt>
                <c:pt idx="31">
                  <c:v>475.56885109123726</c:v>
                </c:pt>
                <c:pt idx="32">
                  <c:v>1021.8152551097415</c:v>
                </c:pt>
                <c:pt idx="33">
                  <c:v>1772.2132237536814</c:v>
                </c:pt>
                <c:pt idx="34">
                  <c:v>1657.543034744491</c:v>
                </c:pt>
                <c:pt idx="35">
                  <c:v>895.05437572323046</c:v>
                </c:pt>
                <c:pt idx="36">
                  <c:v>1274.5464146142226</c:v>
                </c:pt>
                <c:pt idx="37">
                  <c:v>4352.8488416383598</c:v>
                </c:pt>
                <c:pt idx="38">
                  <c:v>270.48402990360188</c:v>
                </c:pt>
                <c:pt idx="39">
                  <c:v>1188.8577810420136</c:v>
                </c:pt>
                <c:pt idx="40">
                  <c:v>592.05636491444704</c:v>
                </c:pt>
                <c:pt idx="41">
                  <c:v>559.83706201354084</c:v>
                </c:pt>
                <c:pt idx="42">
                  <c:v>1460.7837845389938</c:v>
                </c:pt>
                <c:pt idx="43">
                  <c:v>1384.8339800355673</c:v>
                </c:pt>
                <c:pt idx="44">
                  <c:v>552.07462953621109</c:v>
                </c:pt>
                <c:pt idx="45">
                  <c:v>970.5570094469706</c:v>
                </c:pt>
                <c:pt idx="46">
                  <c:v>1593.3806815153396</c:v>
                </c:pt>
                <c:pt idx="47">
                  <c:v>280.11738460558581</c:v>
                </c:pt>
                <c:pt idx="48">
                  <c:v>762.52882830017086</c:v>
                </c:pt>
                <c:pt idx="49">
                  <c:v>112.76796233350321</c:v>
                </c:pt>
                <c:pt idx="50">
                  <c:v>878.22274936939834</c:v>
                </c:pt>
                <c:pt idx="51">
                  <c:v>1174.6296262323867</c:v>
                </c:pt>
                <c:pt idx="52">
                  <c:v>109.159042456477</c:v>
                </c:pt>
                <c:pt idx="53">
                  <c:v>2010.0030030074727</c:v>
                </c:pt>
                <c:pt idx="54">
                  <c:v>761.91042740628768</c:v>
                </c:pt>
                <c:pt idx="55">
                  <c:v>1895.1789383774999</c:v>
                </c:pt>
                <c:pt idx="56">
                  <c:v>8440.2057441307188</c:v>
                </c:pt>
                <c:pt idx="57">
                  <c:v>647.05759937194694</c:v>
                </c:pt>
                <c:pt idx="58">
                  <c:v>1301.8481335014399</c:v>
                </c:pt>
                <c:pt idx="59">
                  <c:v>827.58475340427719</c:v>
                </c:pt>
                <c:pt idx="60">
                  <c:v>279.53039428348319</c:v>
                </c:pt>
                <c:pt idx="61">
                  <c:v>1554.209696806596</c:v>
                </c:pt>
                <c:pt idx="62">
                  <c:v>1287.4076929751643</c:v>
                </c:pt>
                <c:pt idx="63">
                  <c:v>353.4158357017206</c:v>
                </c:pt>
                <c:pt idx="64">
                  <c:v>735.18663500598279</c:v>
                </c:pt>
                <c:pt idx="65">
                  <c:v>1724.9858276991363</c:v>
                </c:pt>
                <c:pt idx="66">
                  <c:v>1008.5769387618387</c:v>
                </c:pt>
                <c:pt idx="67">
                  <c:v>900.38168832026327</c:v>
                </c:pt>
                <c:pt idx="68">
                  <c:v>1299.1209157151936</c:v>
                </c:pt>
                <c:pt idx="69">
                  <c:v>1327.2642437650559</c:v>
                </c:pt>
                <c:pt idx="70">
                  <c:v>495.05434497364934</c:v>
                </c:pt>
                <c:pt idx="71">
                  <c:v>44.85784505083118</c:v>
                </c:pt>
                <c:pt idx="72">
                  <c:v>2133.225553976939</c:v>
                </c:pt>
                <c:pt idx="73">
                  <c:v>1125.4710475284107</c:v>
                </c:pt>
                <c:pt idx="74">
                  <c:v>798.21897032999505</c:v>
                </c:pt>
                <c:pt idx="75">
                  <c:v>489.95773598961716</c:v>
                </c:pt>
                <c:pt idx="76">
                  <c:v>156.2002636621919</c:v>
                </c:pt>
                <c:pt idx="77">
                  <c:v>2068.5801111217866</c:v>
                </c:pt>
                <c:pt idx="78">
                  <c:v>987.44471550398509</c:v>
                </c:pt>
              </c:numCache>
            </c:numRef>
          </c:val>
          <c:extLst>
            <c:ext xmlns:c16="http://schemas.microsoft.com/office/drawing/2014/chart" uri="{C3380CC4-5D6E-409C-BE32-E72D297353CC}">
              <c16:uniqueId val="{00000171-6928-4F3D-9CD9-060E53422619}"/>
            </c:ext>
          </c:extLst>
        </c:ser>
        <c:ser>
          <c:idx val="13"/>
          <c:order val="13"/>
          <c:tx>
            <c:strRef>
              <c:f>'KOV P'!$R$1:$R$3</c:f>
              <c:strCache>
                <c:ptCount val="1"/>
                <c:pt idx="0">
                  <c:v>Lage - Rohumaa</c:v>
                </c:pt>
              </c:strCache>
            </c:strRef>
          </c:tx>
          <c:spPr>
            <a:solidFill>
              <a:schemeClr val="accent2">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P'!$R$4:$R$83</c:f>
              <c:numCache>
                <c:formatCode>General</c:formatCode>
                <c:ptCount val="79"/>
                <c:pt idx="0">
                  <c:v>3235.3493076129093</c:v>
                </c:pt>
                <c:pt idx="1">
                  <c:v>2003.2355332757184</c:v>
                </c:pt>
                <c:pt idx="2">
                  <c:v>3211.8027850187177</c:v>
                </c:pt>
                <c:pt idx="3">
                  <c:v>4076.5017254049608</c:v>
                </c:pt>
                <c:pt idx="4">
                  <c:v>2521.6101083417202</c:v>
                </c:pt>
                <c:pt idx="5">
                  <c:v>4648.8237046117974</c:v>
                </c:pt>
                <c:pt idx="6">
                  <c:v>2566.7901117933966</c:v>
                </c:pt>
                <c:pt idx="7">
                  <c:v>5798.2940216189536</c:v>
                </c:pt>
                <c:pt idx="8">
                  <c:v>3375.1063741848493</c:v>
                </c:pt>
                <c:pt idx="9">
                  <c:v>2777.2960099208244</c:v>
                </c:pt>
                <c:pt idx="10">
                  <c:v>3591.298505690203</c:v>
                </c:pt>
                <c:pt idx="11">
                  <c:v>440.67316676173414</c:v>
                </c:pt>
                <c:pt idx="12">
                  <c:v>3783.0387008460402</c:v>
                </c:pt>
                <c:pt idx="13">
                  <c:v>2307.7243547327512</c:v>
                </c:pt>
                <c:pt idx="14">
                  <c:v>2688.4349627983584</c:v>
                </c:pt>
                <c:pt idx="15">
                  <c:v>3040.4060479259183</c:v>
                </c:pt>
                <c:pt idx="16">
                  <c:v>2296.6797923245231</c:v>
                </c:pt>
                <c:pt idx="17">
                  <c:v>1217.9608062625457</c:v>
                </c:pt>
                <c:pt idx="18">
                  <c:v>100.73681735153144</c:v>
                </c:pt>
                <c:pt idx="19">
                  <c:v>461.26821686660526</c:v>
                </c:pt>
                <c:pt idx="20">
                  <c:v>593.53216334029366</c:v>
                </c:pt>
                <c:pt idx="21">
                  <c:v>1388.8832283238339</c:v>
                </c:pt>
                <c:pt idx="22">
                  <c:v>431.10127940261577</c:v>
                </c:pt>
                <c:pt idx="23">
                  <c:v>2089.9459549475469</c:v>
                </c:pt>
                <c:pt idx="24">
                  <c:v>3698.6024612451843</c:v>
                </c:pt>
                <c:pt idx="25">
                  <c:v>35.597211285828259</c:v>
                </c:pt>
                <c:pt idx="26">
                  <c:v>871.28205198825071</c:v>
                </c:pt>
                <c:pt idx="27">
                  <c:v>6262.0773082589203</c:v>
                </c:pt>
                <c:pt idx="28">
                  <c:v>9967.2449536016848</c:v>
                </c:pt>
                <c:pt idx="29">
                  <c:v>11221.467687115693</c:v>
                </c:pt>
                <c:pt idx="30">
                  <c:v>2469.6863159531672</c:v>
                </c:pt>
                <c:pt idx="31">
                  <c:v>198.43943235571876</c:v>
                </c:pt>
                <c:pt idx="32">
                  <c:v>2998.9824780343979</c:v>
                </c:pt>
                <c:pt idx="33">
                  <c:v>3914.3325895406142</c:v>
                </c:pt>
                <c:pt idx="34">
                  <c:v>4048.6370036419362</c:v>
                </c:pt>
                <c:pt idx="35">
                  <c:v>4785.7136470667001</c:v>
                </c:pt>
                <c:pt idx="36">
                  <c:v>252.11113216628331</c:v>
                </c:pt>
                <c:pt idx="37">
                  <c:v>2131.5083026619418</c:v>
                </c:pt>
                <c:pt idx="38">
                  <c:v>1177.8914441171996</c:v>
                </c:pt>
                <c:pt idx="39">
                  <c:v>4626.0446714559384</c:v>
                </c:pt>
                <c:pt idx="40">
                  <c:v>1455.3285307151475</c:v>
                </c:pt>
                <c:pt idx="41">
                  <c:v>3088.4339813550441</c:v>
                </c:pt>
                <c:pt idx="42">
                  <c:v>3234.9790158361347</c:v>
                </c:pt>
                <c:pt idx="43">
                  <c:v>4602.1558833114805</c:v>
                </c:pt>
                <c:pt idx="44">
                  <c:v>3265.8502090155039</c:v>
                </c:pt>
                <c:pt idx="45">
                  <c:v>3502.6025342023454</c:v>
                </c:pt>
                <c:pt idx="46">
                  <c:v>5266.495538066918</c:v>
                </c:pt>
                <c:pt idx="47">
                  <c:v>1093.1601159544318</c:v>
                </c:pt>
                <c:pt idx="48">
                  <c:v>2496.2907639021923</c:v>
                </c:pt>
                <c:pt idx="49">
                  <c:v>80.271384593107541</c:v>
                </c:pt>
                <c:pt idx="50">
                  <c:v>1957.6703444182031</c:v>
                </c:pt>
                <c:pt idx="51">
                  <c:v>3222.4320421247562</c:v>
                </c:pt>
                <c:pt idx="52">
                  <c:v>227.02772523428499</c:v>
                </c:pt>
                <c:pt idx="53">
                  <c:v>5999.4957189195693</c:v>
                </c:pt>
                <c:pt idx="54">
                  <c:v>2773.9678438991368</c:v>
                </c:pt>
                <c:pt idx="55">
                  <c:v>2660.203938849058</c:v>
                </c:pt>
                <c:pt idx="56">
                  <c:v>18863.477614728919</c:v>
                </c:pt>
                <c:pt idx="57">
                  <c:v>896.31156978789977</c:v>
                </c:pt>
                <c:pt idx="58">
                  <c:v>3908.6609960785991</c:v>
                </c:pt>
                <c:pt idx="59">
                  <c:v>3194.4697405307797</c:v>
                </c:pt>
                <c:pt idx="60">
                  <c:v>111.5731868083036</c:v>
                </c:pt>
                <c:pt idx="61">
                  <c:v>341.41590308204286</c:v>
                </c:pt>
                <c:pt idx="62">
                  <c:v>2414.3291684124006</c:v>
                </c:pt>
                <c:pt idx="63">
                  <c:v>1080.9889852513481</c:v>
                </c:pt>
                <c:pt idx="64">
                  <c:v>3877.9083278441994</c:v>
                </c:pt>
                <c:pt idx="65">
                  <c:v>1486.9408247984782</c:v>
                </c:pt>
                <c:pt idx="66">
                  <c:v>2982.8499062345045</c:v>
                </c:pt>
                <c:pt idx="67">
                  <c:v>2488.7268288397522</c:v>
                </c:pt>
                <c:pt idx="68">
                  <c:v>2524.4177428365042</c:v>
                </c:pt>
                <c:pt idx="69">
                  <c:v>5372.2886370066562</c:v>
                </c:pt>
                <c:pt idx="70">
                  <c:v>472.26618955755441</c:v>
                </c:pt>
                <c:pt idx="71">
                  <c:v>149.75533595841742</c:v>
                </c:pt>
                <c:pt idx="72">
                  <c:v>6548.5047730796005</c:v>
                </c:pt>
                <c:pt idx="73">
                  <c:v>3419.4102369254711</c:v>
                </c:pt>
                <c:pt idx="74">
                  <c:v>4024.4299129007213</c:v>
                </c:pt>
                <c:pt idx="75">
                  <c:v>988.16243877657314</c:v>
                </c:pt>
                <c:pt idx="76">
                  <c:v>74.127928035571955</c:v>
                </c:pt>
                <c:pt idx="77">
                  <c:v>5788.3061760504243</c:v>
                </c:pt>
                <c:pt idx="78">
                  <c:v>1963.695673708253</c:v>
                </c:pt>
              </c:numCache>
            </c:numRef>
          </c:val>
          <c:extLst>
            <c:ext xmlns:c16="http://schemas.microsoft.com/office/drawing/2014/chart" uri="{C3380CC4-5D6E-409C-BE32-E72D297353CC}">
              <c16:uniqueId val="{00000172-6928-4F3D-9CD9-060E53422619}"/>
            </c:ext>
          </c:extLst>
        </c:ser>
        <c:ser>
          <c:idx val="14"/>
          <c:order val="14"/>
          <c:tx>
            <c:strRef>
              <c:f>'KOV P'!$T$1:$T$3</c:f>
              <c:strCache>
                <c:ptCount val="1"/>
                <c:pt idx="0">
                  <c:v>Liikluskorralduslik rajatis - Sild</c:v>
                </c:pt>
              </c:strCache>
            </c:strRef>
          </c:tx>
          <c:spPr>
            <a:solidFill>
              <a:schemeClr val="accent3">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P'!$T$4:$T$83</c:f>
              <c:numCache>
                <c:formatCode>General</c:formatCode>
                <c:ptCount val="79"/>
                <c:pt idx="0">
                  <c:v>0.52980285232994229</c:v>
                </c:pt>
                <c:pt idx="1">
                  <c:v>0.3976016887329562</c:v>
                </c:pt>
                <c:pt idx="2">
                  <c:v>0.2547039127789712</c:v>
                </c:pt>
                <c:pt idx="3">
                  <c:v>0.71999010112309469</c:v>
                </c:pt>
                <c:pt idx="4">
                  <c:v>0.27163752582654854</c:v>
                </c:pt>
                <c:pt idx="5">
                  <c:v>0.55091172117321918</c:v>
                </c:pt>
                <c:pt idx="6">
                  <c:v>0.22939208743697018</c:v>
                </c:pt>
                <c:pt idx="7">
                  <c:v>0.20946154020404861</c:v>
                </c:pt>
                <c:pt idx="8">
                  <c:v>0.44040276696683539</c:v>
                </c:pt>
                <c:pt idx="9">
                  <c:v>1.623964894649945</c:v>
                </c:pt>
                <c:pt idx="10">
                  <c:v>0.82479474689428933</c:v>
                </c:pt>
                <c:pt idx="11">
                  <c:v>0.74704592008703607</c:v>
                </c:pt>
                <c:pt idx="12">
                  <c:v>0.21177403941943762</c:v>
                </c:pt>
                <c:pt idx="13">
                  <c:v>0.5603858948135727</c:v>
                </c:pt>
                <c:pt idx="14">
                  <c:v>0.5326709832467188</c:v>
                </c:pt>
                <c:pt idx="15">
                  <c:v>0.16512775391339832</c:v>
                </c:pt>
                <c:pt idx="16">
                  <c:v>0.28146136288185214</c:v>
                </c:pt>
                <c:pt idx="17">
                  <c:v>0.1361431120793436</c:v>
                </c:pt>
                <c:pt idx="18">
                  <c:v>0.1172342794354103</c:v>
                </c:pt>
                <c:pt idx="20">
                  <c:v>0.20003731238126971</c:v>
                </c:pt>
                <c:pt idx="21">
                  <c:v>0.34465489414890949</c:v>
                </c:pt>
                <c:pt idx="22">
                  <c:v>1.1569012752802791E-2</c:v>
                </c:pt>
                <c:pt idx="23">
                  <c:v>2.5860969299551528</c:v>
                </c:pt>
                <c:pt idx="24">
                  <c:v>1.359450003903006</c:v>
                </c:pt>
                <c:pt idx="25">
                  <c:v>2.3621356505018388E-2</c:v>
                </c:pt>
                <c:pt idx="26">
                  <c:v>1.594462129487351E-2</c:v>
                </c:pt>
                <c:pt idx="27">
                  <c:v>0.47986930479867496</c:v>
                </c:pt>
                <c:pt idx="28">
                  <c:v>0.82456539339928892</c:v>
                </c:pt>
                <c:pt idx="29">
                  <c:v>0.71519423410704752</c:v>
                </c:pt>
                <c:pt idx="30">
                  <c:v>0.4333433184531541</c:v>
                </c:pt>
                <c:pt idx="31">
                  <c:v>1.2268874848426119</c:v>
                </c:pt>
                <c:pt idx="32">
                  <c:v>4.9738604130070713E-3</c:v>
                </c:pt>
                <c:pt idx="33">
                  <c:v>0.35608331136563437</c:v>
                </c:pt>
                <c:pt idx="34">
                  <c:v>0.7022279684292646</c:v>
                </c:pt>
                <c:pt idx="35">
                  <c:v>1.2987855542721891</c:v>
                </c:pt>
                <c:pt idx="36">
                  <c:v>1.8027690059723283</c:v>
                </c:pt>
                <c:pt idx="37">
                  <c:v>0.50630495089874805</c:v>
                </c:pt>
                <c:pt idx="38">
                  <c:v>0.2055641981790533</c:v>
                </c:pt>
                <c:pt idx="39">
                  <c:v>0.30288542291810649</c:v>
                </c:pt>
                <c:pt idx="40">
                  <c:v>1.238774127911858</c:v>
                </c:pt>
                <c:pt idx="41">
                  <c:v>8.723663623609916E-2</c:v>
                </c:pt>
                <c:pt idx="42">
                  <c:v>0.68995332767192918</c:v>
                </c:pt>
                <c:pt idx="43">
                  <c:v>0.7349862763750068</c:v>
                </c:pt>
                <c:pt idx="44">
                  <c:v>0.87412028864358526</c:v>
                </c:pt>
                <c:pt idx="45">
                  <c:v>0.52406617926881127</c:v>
                </c:pt>
                <c:pt idx="46">
                  <c:v>2.2497910944894599</c:v>
                </c:pt>
                <c:pt idx="47">
                  <c:v>9.6357437542435059E-2</c:v>
                </c:pt>
                <c:pt idx="48">
                  <c:v>2.132631637661123</c:v>
                </c:pt>
                <c:pt idx="49">
                  <c:v>5.6193575676910461E-2</c:v>
                </c:pt>
                <c:pt idx="50">
                  <c:v>0.38300161049916592</c:v>
                </c:pt>
                <c:pt idx="51">
                  <c:v>0.59978564453008343</c:v>
                </c:pt>
                <c:pt idx="52">
                  <c:v>1.6993147284596049E-3</c:v>
                </c:pt>
                <c:pt idx="53">
                  <c:v>0.78289097503510718</c:v>
                </c:pt>
                <c:pt idx="54">
                  <c:v>0.44610256922840819</c:v>
                </c:pt>
                <c:pt idx="55">
                  <c:v>0.79448443810255076</c:v>
                </c:pt>
                <c:pt idx="56">
                  <c:v>0.72954384364125546</c:v>
                </c:pt>
                <c:pt idx="57">
                  <c:v>1.2015825401586009</c:v>
                </c:pt>
                <c:pt idx="58">
                  <c:v>1.9861231334295211</c:v>
                </c:pt>
                <c:pt idx="59">
                  <c:v>0.50620923874255486</c:v>
                </c:pt>
                <c:pt idx="60">
                  <c:v>0.35907286840112163</c:v>
                </c:pt>
                <c:pt idx="61">
                  <c:v>5.9209763793971151</c:v>
                </c:pt>
                <c:pt idx="62">
                  <c:v>0.24196643385953912</c:v>
                </c:pt>
                <c:pt idx="63">
                  <c:v>3.9855149865128658</c:v>
                </c:pt>
                <c:pt idx="64">
                  <c:v>0.47034977955020285</c:v>
                </c:pt>
                <c:pt idx="65">
                  <c:v>0.46661949262740482</c:v>
                </c:pt>
                <c:pt idx="66">
                  <c:v>0.98148434494884729</c:v>
                </c:pt>
                <c:pt idx="67">
                  <c:v>0.51039224513691572</c:v>
                </c:pt>
                <c:pt idx="68">
                  <c:v>0.87747281385652043</c:v>
                </c:pt>
                <c:pt idx="69">
                  <c:v>0.81037409352775935</c:v>
                </c:pt>
                <c:pt idx="70">
                  <c:v>1.5886183577570302E-2</c:v>
                </c:pt>
                <c:pt idx="71">
                  <c:v>0.1354149152458563</c:v>
                </c:pt>
                <c:pt idx="72">
                  <c:v>0.86973518136847616</c:v>
                </c:pt>
                <c:pt idx="73">
                  <c:v>0.20515066282323191</c:v>
                </c:pt>
                <c:pt idx="74">
                  <c:v>0.30775100296306535</c:v>
                </c:pt>
                <c:pt idx="76">
                  <c:v>0.21686804941571192</c:v>
                </c:pt>
                <c:pt idx="77">
                  <c:v>0.94671807870905411</c:v>
                </c:pt>
                <c:pt idx="78">
                  <c:v>0.20355555988356</c:v>
                </c:pt>
              </c:numCache>
            </c:numRef>
          </c:val>
          <c:extLst>
            <c:ext xmlns:c16="http://schemas.microsoft.com/office/drawing/2014/chart" uri="{C3380CC4-5D6E-409C-BE32-E72D297353CC}">
              <c16:uniqueId val="{00000173-6928-4F3D-9CD9-060E53422619}"/>
            </c:ext>
          </c:extLst>
        </c:ser>
        <c:ser>
          <c:idx val="15"/>
          <c:order val="15"/>
          <c:tx>
            <c:strRef>
              <c:f>'KOV P'!$V$1:$V$3</c:f>
              <c:strCache>
                <c:ptCount val="1"/>
                <c:pt idx="0">
                  <c:v>Muu kõlvik - Haljasala</c:v>
                </c:pt>
              </c:strCache>
            </c:strRef>
          </c:tx>
          <c:spPr>
            <a:solidFill>
              <a:schemeClr val="accent4">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P'!$V$4:$V$83</c:f>
              <c:numCache>
                <c:formatCode>General</c:formatCode>
                <c:ptCount val="79"/>
                <c:pt idx="0">
                  <c:v>99.015884874397202</c:v>
                </c:pt>
                <c:pt idx="1">
                  <c:v>59.908594840661358</c:v>
                </c:pt>
                <c:pt idx="2">
                  <c:v>27.549701838175707</c:v>
                </c:pt>
                <c:pt idx="3">
                  <c:v>130.39904422808181</c:v>
                </c:pt>
                <c:pt idx="4">
                  <c:v>77.474243379295274</c:v>
                </c:pt>
                <c:pt idx="5">
                  <c:v>74.001586617102177</c:v>
                </c:pt>
                <c:pt idx="6">
                  <c:v>82.535512876203853</c:v>
                </c:pt>
                <c:pt idx="7">
                  <c:v>99.492984677252906</c:v>
                </c:pt>
                <c:pt idx="8">
                  <c:v>55.53733701587948</c:v>
                </c:pt>
                <c:pt idx="9">
                  <c:v>86.109587090317945</c:v>
                </c:pt>
                <c:pt idx="10">
                  <c:v>192.04389683311345</c:v>
                </c:pt>
                <c:pt idx="11">
                  <c:v>88.125324978546999</c:v>
                </c:pt>
                <c:pt idx="12">
                  <c:v>197.21558196797929</c:v>
                </c:pt>
                <c:pt idx="13">
                  <c:v>62.14451341179614</c:v>
                </c:pt>
                <c:pt idx="14">
                  <c:v>118.60409288230881</c:v>
                </c:pt>
                <c:pt idx="15">
                  <c:v>53.395773802134997</c:v>
                </c:pt>
                <c:pt idx="16">
                  <c:v>40.467170875765589</c:v>
                </c:pt>
                <c:pt idx="17">
                  <c:v>83.210677112944978</c:v>
                </c:pt>
                <c:pt idx="18">
                  <c:v>46.622399632028547</c:v>
                </c:pt>
                <c:pt idx="19">
                  <c:v>1.9831992218217129</c:v>
                </c:pt>
                <c:pt idx="20">
                  <c:v>36.064928461519443</c:v>
                </c:pt>
                <c:pt idx="21">
                  <c:v>51.324352836525321</c:v>
                </c:pt>
                <c:pt idx="22">
                  <c:v>209.83351413004991</c:v>
                </c:pt>
                <c:pt idx="23">
                  <c:v>73.196601823989113</c:v>
                </c:pt>
                <c:pt idx="24">
                  <c:v>100.2815635694198</c:v>
                </c:pt>
                <c:pt idx="25">
                  <c:v>20.193971134423879</c:v>
                </c:pt>
                <c:pt idx="26">
                  <c:v>49.963896225188719</c:v>
                </c:pt>
                <c:pt idx="27">
                  <c:v>91.846010345953289</c:v>
                </c:pt>
                <c:pt idx="28">
                  <c:v>83.430254485265991</c:v>
                </c:pt>
                <c:pt idx="29">
                  <c:v>80.090965421220474</c:v>
                </c:pt>
                <c:pt idx="30">
                  <c:v>143.96771141574598</c:v>
                </c:pt>
                <c:pt idx="31">
                  <c:v>96.913494208494939</c:v>
                </c:pt>
                <c:pt idx="32">
                  <c:v>16.495755595058757</c:v>
                </c:pt>
                <c:pt idx="33">
                  <c:v>59.410497134921954</c:v>
                </c:pt>
                <c:pt idx="34">
                  <c:v>59.207905854964942</c:v>
                </c:pt>
                <c:pt idx="35">
                  <c:v>122.44761688292181</c:v>
                </c:pt>
                <c:pt idx="36">
                  <c:v>241.35246401576148</c:v>
                </c:pt>
                <c:pt idx="37">
                  <c:v>65.181564916095354</c:v>
                </c:pt>
                <c:pt idx="38">
                  <c:v>49.585707268862109</c:v>
                </c:pt>
                <c:pt idx="39">
                  <c:v>112.7726030179207</c:v>
                </c:pt>
                <c:pt idx="40">
                  <c:v>145.63353936224451</c:v>
                </c:pt>
                <c:pt idx="41">
                  <c:v>48.896532577255222</c:v>
                </c:pt>
                <c:pt idx="42">
                  <c:v>127.34090606722674</c:v>
                </c:pt>
                <c:pt idx="43">
                  <c:v>113.59004318710298</c:v>
                </c:pt>
                <c:pt idx="44">
                  <c:v>144.54222471960827</c:v>
                </c:pt>
                <c:pt idx="45">
                  <c:v>146.8200846307418</c:v>
                </c:pt>
                <c:pt idx="46">
                  <c:v>271.26737725513743</c:v>
                </c:pt>
                <c:pt idx="47">
                  <c:v>24.678166994934042</c:v>
                </c:pt>
                <c:pt idx="48">
                  <c:v>172.80813120858781</c:v>
                </c:pt>
                <c:pt idx="49">
                  <c:v>91.89408136529228</c:v>
                </c:pt>
                <c:pt idx="50">
                  <c:v>105.29208940005549</c:v>
                </c:pt>
                <c:pt idx="51">
                  <c:v>165.72847347470119</c:v>
                </c:pt>
                <c:pt idx="52">
                  <c:v>2.3999005758615062</c:v>
                </c:pt>
                <c:pt idx="53">
                  <c:v>56.343996160030159</c:v>
                </c:pt>
                <c:pt idx="54">
                  <c:v>59.208441280602131</c:v>
                </c:pt>
                <c:pt idx="55">
                  <c:v>70.333676935019355</c:v>
                </c:pt>
                <c:pt idx="56">
                  <c:v>293.47247348856678</c:v>
                </c:pt>
                <c:pt idx="57">
                  <c:v>87.364995979844764</c:v>
                </c:pt>
                <c:pt idx="58">
                  <c:v>128.04946974646802</c:v>
                </c:pt>
                <c:pt idx="59">
                  <c:v>39.170671544654432</c:v>
                </c:pt>
                <c:pt idx="60">
                  <c:v>126.470695764026</c:v>
                </c:pt>
                <c:pt idx="61">
                  <c:v>1512.6741131880169</c:v>
                </c:pt>
                <c:pt idx="62">
                  <c:v>159.73766741132641</c:v>
                </c:pt>
                <c:pt idx="63">
                  <c:v>447.83118222292165</c:v>
                </c:pt>
                <c:pt idx="64">
                  <c:v>119.83675777396991</c:v>
                </c:pt>
                <c:pt idx="65">
                  <c:v>64.906124767956115</c:v>
                </c:pt>
                <c:pt idx="66">
                  <c:v>94.349631312933255</c:v>
                </c:pt>
                <c:pt idx="67">
                  <c:v>65.420787458566593</c:v>
                </c:pt>
                <c:pt idx="68">
                  <c:v>147.40990392667092</c:v>
                </c:pt>
                <c:pt idx="69">
                  <c:v>132.43610527639339</c:v>
                </c:pt>
                <c:pt idx="70">
                  <c:v>69.096447627824418</c:v>
                </c:pt>
                <c:pt idx="71">
                  <c:v>158.55409197967549</c:v>
                </c:pt>
                <c:pt idx="72">
                  <c:v>155.2471064436138</c:v>
                </c:pt>
                <c:pt idx="73">
                  <c:v>123.27750696528879</c:v>
                </c:pt>
                <c:pt idx="74">
                  <c:v>105.48302458912809</c:v>
                </c:pt>
                <c:pt idx="75">
                  <c:v>3.9322068285020402</c:v>
                </c:pt>
                <c:pt idx="76">
                  <c:v>66.82398570980898</c:v>
                </c:pt>
                <c:pt idx="77">
                  <c:v>114.79039472645789</c:v>
                </c:pt>
                <c:pt idx="78">
                  <c:v>80.114595648417691</c:v>
                </c:pt>
              </c:numCache>
            </c:numRef>
          </c:val>
          <c:extLst>
            <c:ext xmlns:c16="http://schemas.microsoft.com/office/drawing/2014/chart" uri="{C3380CC4-5D6E-409C-BE32-E72D297353CC}">
              <c16:uniqueId val="{00000174-6928-4F3D-9CD9-060E53422619}"/>
            </c:ext>
          </c:extLst>
        </c:ser>
        <c:ser>
          <c:idx val="16"/>
          <c:order val="16"/>
          <c:tx>
            <c:strRef>
              <c:f>'KOV P'!$W$1:$W$3</c:f>
              <c:strCache>
                <c:ptCount val="1"/>
                <c:pt idx="0">
                  <c:v>Muu kõlvik - Jäätmaa</c:v>
                </c:pt>
              </c:strCache>
            </c:strRef>
          </c:tx>
          <c:spPr>
            <a:solidFill>
              <a:schemeClr val="accent5">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P'!$W$4:$W$83</c:f>
              <c:numCache>
                <c:formatCode>General</c:formatCode>
                <c:ptCount val="79"/>
                <c:pt idx="0">
                  <c:v>16.402695459233982</c:v>
                </c:pt>
                <c:pt idx="2">
                  <c:v>5.5285681058707681</c:v>
                </c:pt>
                <c:pt idx="3">
                  <c:v>1.561728734365144</c:v>
                </c:pt>
                <c:pt idx="4">
                  <c:v>2.7456418207211031</c:v>
                </c:pt>
                <c:pt idx="5">
                  <c:v>0.76906085105229982</c:v>
                </c:pt>
                <c:pt idx="6">
                  <c:v>8.7131809091932002</c:v>
                </c:pt>
                <c:pt idx="7">
                  <c:v>1.4114921798179281</c:v>
                </c:pt>
                <c:pt idx="9">
                  <c:v>7.8132304413871871</c:v>
                </c:pt>
                <c:pt idx="10">
                  <c:v>11.98853288160586</c:v>
                </c:pt>
                <c:pt idx="11">
                  <c:v>3.7526468137586773</c:v>
                </c:pt>
                <c:pt idx="12">
                  <c:v>5.1235852593131073</c:v>
                </c:pt>
                <c:pt idx="13">
                  <c:v>0.14038623371726991</c:v>
                </c:pt>
                <c:pt idx="14">
                  <c:v>17.115039601348869</c:v>
                </c:pt>
                <c:pt idx="15">
                  <c:v>2.3483830187755319</c:v>
                </c:pt>
                <c:pt idx="16">
                  <c:v>3.93510920705334</c:v>
                </c:pt>
                <c:pt idx="17">
                  <c:v>9.1108598207508218E-2</c:v>
                </c:pt>
                <c:pt idx="18">
                  <c:v>6.1066171926819717</c:v>
                </c:pt>
                <c:pt idx="21">
                  <c:v>1.364827085881702</c:v>
                </c:pt>
                <c:pt idx="22">
                  <c:v>20.027542872084382</c:v>
                </c:pt>
                <c:pt idx="23">
                  <c:v>2.9401234661287741</c:v>
                </c:pt>
                <c:pt idx="24">
                  <c:v>2.8021345779068509</c:v>
                </c:pt>
                <c:pt idx="26">
                  <c:v>1.2242840975540938</c:v>
                </c:pt>
                <c:pt idx="27">
                  <c:v>2.9958593883729927</c:v>
                </c:pt>
                <c:pt idx="28">
                  <c:v>4.0083796343374551</c:v>
                </c:pt>
                <c:pt idx="29">
                  <c:v>3.7802156190489229</c:v>
                </c:pt>
                <c:pt idx="30">
                  <c:v>6.6725348402249018</c:v>
                </c:pt>
                <c:pt idx="33">
                  <c:v>7.0839154736049927</c:v>
                </c:pt>
                <c:pt idx="34">
                  <c:v>0.28268425723200996</c:v>
                </c:pt>
                <c:pt idx="35">
                  <c:v>2.2187017787574619</c:v>
                </c:pt>
                <c:pt idx="36">
                  <c:v>28.379351100507179</c:v>
                </c:pt>
                <c:pt idx="37">
                  <c:v>9.1987683138267808</c:v>
                </c:pt>
                <c:pt idx="38">
                  <c:v>5.065699251883462</c:v>
                </c:pt>
                <c:pt idx="39">
                  <c:v>4.1072891547017276</c:v>
                </c:pt>
                <c:pt idx="40">
                  <c:v>1.672600914242546</c:v>
                </c:pt>
                <c:pt idx="41">
                  <c:v>2.077723112671944</c:v>
                </c:pt>
                <c:pt idx="42">
                  <c:v>9.6924095016560656</c:v>
                </c:pt>
                <c:pt idx="43">
                  <c:v>3.9589470115634939</c:v>
                </c:pt>
                <c:pt idx="44">
                  <c:v>1.8870672218692619</c:v>
                </c:pt>
                <c:pt idx="45">
                  <c:v>4.6857543121583785</c:v>
                </c:pt>
                <c:pt idx="46">
                  <c:v>5.9539290067299433</c:v>
                </c:pt>
                <c:pt idx="48">
                  <c:v>4.4383002538682668</c:v>
                </c:pt>
                <c:pt idx="50">
                  <c:v>4.8360516994756964</c:v>
                </c:pt>
                <c:pt idx="51">
                  <c:v>3.3775691752323262</c:v>
                </c:pt>
                <c:pt idx="53">
                  <c:v>0.471114844574406</c:v>
                </c:pt>
                <c:pt idx="54">
                  <c:v>4.1249969832871436</c:v>
                </c:pt>
                <c:pt idx="55">
                  <c:v>5.3555749611629996E-2</c:v>
                </c:pt>
                <c:pt idx="56">
                  <c:v>1.7451059377910301</c:v>
                </c:pt>
                <c:pt idx="58">
                  <c:v>25.899128105730298</c:v>
                </c:pt>
                <c:pt idx="59">
                  <c:v>1.6428733602325949</c:v>
                </c:pt>
                <c:pt idx="60">
                  <c:v>17.637473751340877</c:v>
                </c:pt>
                <c:pt idx="61">
                  <c:v>8.0729703924063134</c:v>
                </c:pt>
                <c:pt idx="62">
                  <c:v>4.1637298514084833</c:v>
                </c:pt>
                <c:pt idx="63">
                  <c:v>6.7639968655560399</c:v>
                </c:pt>
                <c:pt idx="64">
                  <c:v>2.5346532497450562</c:v>
                </c:pt>
                <c:pt idx="65">
                  <c:v>3.3066920623462908</c:v>
                </c:pt>
                <c:pt idx="66">
                  <c:v>4.5651085698735345</c:v>
                </c:pt>
                <c:pt idx="67">
                  <c:v>7.6776362430588749</c:v>
                </c:pt>
                <c:pt idx="68">
                  <c:v>0.85795052844477881</c:v>
                </c:pt>
                <c:pt idx="69">
                  <c:v>12.694796258989671</c:v>
                </c:pt>
                <c:pt idx="70">
                  <c:v>0.99136430845511858</c:v>
                </c:pt>
                <c:pt idx="71">
                  <c:v>1.3459968679939129</c:v>
                </c:pt>
                <c:pt idx="72">
                  <c:v>5.9747563252326685</c:v>
                </c:pt>
                <c:pt idx="73">
                  <c:v>1.5326115505471161</c:v>
                </c:pt>
                <c:pt idx="74">
                  <c:v>4.3460682115781157</c:v>
                </c:pt>
                <c:pt idx="77">
                  <c:v>1.631120941997763</c:v>
                </c:pt>
                <c:pt idx="78">
                  <c:v>4.5167422924794574</c:v>
                </c:pt>
              </c:numCache>
            </c:numRef>
          </c:val>
          <c:extLst>
            <c:ext xmlns:c16="http://schemas.microsoft.com/office/drawing/2014/chart" uri="{C3380CC4-5D6E-409C-BE32-E72D297353CC}">
              <c16:uniqueId val="{00000175-6928-4F3D-9CD9-060E53422619}"/>
            </c:ext>
          </c:extLst>
        </c:ser>
        <c:ser>
          <c:idx val="17"/>
          <c:order val="17"/>
          <c:tx>
            <c:strRef>
              <c:f>'KOV P'!$X$1:$X$3</c:f>
              <c:strCache>
                <c:ptCount val="1"/>
                <c:pt idx="0">
                  <c:v>Muu kõlvik - Kalmistu</c:v>
                </c:pt>
              </c:strCache>
            </c:strRef>
          </c:tx>
          <c:spPr>
            <a:solidFill>
              <a:schemeClr val="accent6">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P'!$X$4:$X$83</c:f>
              <c:numCache>
                <c:formatCode>General</c:formatCode>
                <c:ptCount val="79"/>
                <c:pt idx="0">
                  <c:v>30.658608232798329</c:v>
                </c:pt>
                <c:pt idx="1">
                  <c:v>1.617997018788853</c:v>
                </c:pt>
                <c:pt idx="2">
                  <c:v>8.8231819880280042</c:v>
                </c:pt>
                <c:pt idx="3">
                  <c:v>20.199353454687092</c:v>
                </c:pt>
                <c:pt idx="4">
                  <c:v>19.189931206868209</c:v>
                </c:pt>
                <c:pt idx="5">
                  <c:v>10.47884710318338</c:v>
                </c:pt>
                <c:pt idx="6">
                  <c:v>4.9991498127263254</c:v>
                </c:pt>
                <c:pt idx="7">
                  <c:v>24.60009116265147</c:v>
                </c:pt>
                <c:pt idx="8">
                  <c:v>20.633161212314089</c:v>
                </c:pt>
                <c:pt idx="9">
                  <c:v>3.8321312458177212</c:v>
                </c:pt>
                <c:pt idx="10">
                  <c:v>21.57942188775975</c:v>
                </c:pt>
                <c:pt idx="11">
                  <c:v>14.14426193766786</c:v>
                </c:pt>
                <c:pt idx="12">
                  <c:v>30.717772258589136</c:v>
                </c:pt>
                <c:pt idx="13">
                  <c:v>4.8775411785225824</c:v>
                </c:pt>
                <c:pt idx="14">
                  <c:v>5.028965537672172</c:v>
                </c:pt>
                <c:pt idx="15">
                  <c:v>6.6560657122149003</c:v>
                </c:pt>
                <c:pt idx="16">
                  <c:v>7.9229306819165375</c:v>
                </c:pt>
                <c:pt idx="17">
                  <c:v>3.7694221186944405</c:v>
                </c:pt>
                <c:pt idx="18">
                  <c:v>0.95163183238024962</c:v>
                </c:pt>
                <c:pt idx="19">
                  <c:v>1.524317145622919</c:v>
                </c:pt>
                <c:pt idx="21">
                  <c:v>8.8545099577059041</c:v>
                </c:pt>
                <c:pt idx="22">
                  <c:v>0.20967049672061397</c:v>
                </c:pt>
                <c:pt idx="23">
                  <c:v>9.738400183538074</c:v>
                </c:pt>
                <c:pt idx="24">
                  <c:v>10.871097458624631</c:v>
                </c:pt>
                <c:pt idx="25">
                  <c:v>2.7162281790858458</c:v>
                </c:pt>
                <c:pt idx="26">
                  <c:v>1.362122968105681</c:v>
                </c:pt>
                <c:pt idx="27">
                  <c:v>13.786827361162482</c:v>
                </c:pt>
                <c:pt idx="28">
                  <c:v>19.310835206776009</c:v>
                </c:pt>
                <c:pt idx="29">
                  <c:v>17.63445565343055</c:v>
                </c:pt>
                <c:pt idx="30">
                  <c:v>12.12899037270205</c:v>
                </c:pt>
                <c:pt idx="31">
                  <c:v>2.8955995258182949</c:v>
                </c:pt>
                <c:pt idx="32">
                  <c:v>7.8628863119110974</c:v>
                </c:pt>
                <c:pt idx="33">
                  <c:v>23.536980062802652</c:v>
                </c:pt>
                <c:pt idx="34">
                  <c:v>7.0744017516604103</c:v>
                </c:pt>
                <c:pt idx="35">
                  <c:v>12.10664414701302</c:v>
                </c:pt>
                <c:pt idx="36">
                  <c:v>18.97172677936183</c:v>
                </c:pt>
                <c:pt idx="37">
                  <c:v>53.755596786361558</c:v>
                </c:pt>
                <c:pt idx="38">
                  <c:v>3.3298514611603083</c:v>
                </c:pt>
                <c:pt idx="39">
                  <c:v>14.562734895703938</c:v>
                </c:pt>
                <c:pt idx="40">
                  <c:v>11.30353296451511</c:v>
                </c:pt>
                <c:pt idx="41">
                  <c:v>11.263436364374581</c:v>
                </c:pt>
                <c:pt idx="42">
                  <c:v>14.990370368081528</c:v>
                </c:pt>
                <c:pt idx="43">
                  <c:v>16.708060689134498</c:v>
                </c:pt>
                <c:pt idx="44">
                  <c:v>14.020595063338941</c:v>
                </c:pt>
                <c:pt idx="45">
                  <c:v>13.362748148500131</c:v>
                </c:pt>
                <c:pt idx="46">
                  <c:v>36.385192918468363</c:v>
                </c:pt>
                <c:pt idx="47">
                  <c:v>5.8634256763198538</c:v>
                </c:pt>
                <c:pt idx="48">
                  <c:v>5.6436893326712481</c:v>
                </c:pt>
                <c:pt idx="49">
                  <c:v>7.892493873731242</c:v>
                </c:pt>
                <c:pt idx="50">
                  <c:v>7.5661175619176513</c:v>
                </c:pt>
                <c:pt idx="51">
                  <c:v>15.56693933767958</c:v>
                </c:pt>
                <c:pt idx="52">
                  <c:v>0.48634560203439559</c:v>
                </c:pt>
                <c:pt idx="53">
                  <c:v>21.467463979956239</c:v>
                </c:pt>
                <c:pt idx="54">
                  <c:v>10.075900319944809</c:v>
                </c:pt>
                <c:pt idx="55">
                  <c:v>9.9569692661096489</c:v>
                </c:pt>
                <c:pt idx="56">
                  <c:v>56.421880958875057</c:v>
                </c:pt>
                <c:pt idx="58">
                  <c:v>3.2484226891724162</c:v>
                </c:pt>
                <c:pt idx="59">
                  <c:v>8.572566994165296</c:v>
                </c:pt>
                <c:pt idx="61">
                  <c:v>232.52057956197919</c:v>
                </c:pt>
                <c:pt idx="62">
                  <c:v>6.1170911765872749</c:v>
                </c:pt>
                <c:pt idx="63">
                  <c:v>40.643200920401213</c:v>
                </c:pt>
                <c:pt idx="64">
                  <c:v>6.8143365858534741</c:v>
                </c:pt>
                <c:pt idx="65">
                  <c:v>7.3795350259553105</c:v>
                </c:pt>
                <c:pt idx="66">
                  <c:v>7.5672644726627318</c:v>
                </c:pt>
                <c:pt idx="67">
                  <c:v>9.1318325848266344</c:v>
                </c:pt>
                <c:pt idx="68">
                  <c:v>15.06003784223507</c:v>
                </c:pt>
                <c:pt idx="69">
                  <c:v>29.41910089172946</c:v>
                </c:pt>
                <c:pt idx="70">
                  <c:v>1.4386804552311752</c:v>
                </c:pt>
                <c:pt idx="71">
                  <c:v>18.16660091106975</c:v>
                </c:pt>
                <c:pt idx="72">
                  <c:v>16.288982337707541</c:v>
                </c:pt>
                <c:pt idx="73">
                  <c:v>7.1512920330177066</c:v>
                </c:pt>
                <c:pt idx="74">
                  <c:v>9.7238990282929372</c:v>
                </c:pt>
                <c:pt idx="75">
                  <c:v>1.6711461799778871</c:v>
                </c:pt>
                <c:pt idx="76">
                  <c:v>12.55576710788416</c:v>
                </c:pt>
                <c:pt idx="77">
                  <c:v>17.241673912213511</c:v>
                </c:pt>
                <c:pt idx="78">
                  <c:v>17.8833389083904</c:v>
                </c:pt>
              </c:numCache>
            </c:numRef>
          </c:val>
          <c:extLst>
            <c:ext xmlns:c16="http://schemas.microsoft.com/office/drawing/2014/chart" uri="{C3380CC4-5D6E-409C-BE32-E72D297353CC}">
              <c16:uniqueId val="{00000176-6928-4F3D-9CD9-060E53422619}"/>
            </c:ext>
          </c:extLst>
        </c:ser>
        <c:ser>
          <c:idx val="18"/>
          <c:order val="18"/>
          <c:tx>
            <c:strRef>
              <c:f>'KOV P'!$Y$1:$Y$3</c:f>
              <c:strCache>
                <c:ptCount val="1"/>
                <c:pt idx="0">
                  <c:v>Muu kõlvik - Karjäär</c:v>
                </c:pt>
              </c:strCache>
            </c:strRef>
          </c:tx>
          <c:spPr>
            <a:solidFill>
              <a:schemeClr val="accent1">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P'!$Y$4:$Y$83</c:f>
              <c:numCache>
                <c:formatCode>General</c:formatCode>
                <c:ptCount val="79"/>
                <c:pt idx="0">
                  <c:v>33.584380197326027</c:v>
                </c:pt>
                <c:pt idx="1">
                  <c:v>101.12389578076569</c:v>
                </c:pt>
                <c:pt idx="2">
                  <c:v>6.4556974748440554</c:v>
                </c:pt>
                <c:pt idx="3">
                  <c:v>78.23633167704898</c:v>
                </c:pt>
                <c:pt idx="4">
                  <c:v>16.98142367219031</c:v>
                </c:pt>
                <c:pt idx="5">
                  <c:v>8.9325007070677565</c:v>
                </c:pt>
                <c:pt idx="6">
                  <c:v>0.5679608475468001</c:v>
                </c:pt>
                <c:pt idx="7">
                  <c:v>106.52906681356791</c:v>
                </c:pt>
                <c:pt idx="8">
                  <c:v>37.132398287621911</c:v>
                </c:pt>
                <c:pt idx="9">
                  <c:v>44.082027301932456</c:v>
                </c:pt>
                <c:pt idx="10">
                  <c:v>84.482404142354738</c:v>
                </c:pt>
                <c:pt idx="12">
                  <c:v>129.3698789433995</c:v>
                </c:pt>
                <c:pt idx="13">
                  <c:v>10.5629880466168</c:v>
                </c:pt>
                <c:pt idx="14">
                  <c:v>16.742879998000351</c:v>
                </c:pt>
                <c:pt idx="15">
                  <c:v>104.9670361855014</c:v>
                </c:pt>
                <c:pt idx="16">
                  <c:v>58.322951739758835</c:v>
                </c:pt>
                <c:pt idx="17">
                  <c:v>42.295002137557496</c:v>
                </c:pt>
                <c:pt idx="19">
                  <c:v>3.866523019642591</c:v>
                </c:pt>
                <c:pt idx="21">
                  <c:v>37.249021241736202</c:v>
                </c:pt>
                <c:pt idx="23">
                  <c:v>111.5813585922678</c:v>
                </c:pt>
                <c:pt idx="24">
                  <c:v>157.9649391744955</c:v>
                </c:pt>
                <c:pt idx="26">
                  <c:v>10.97340467303305</c:v>
                </c:pt>
                <c:pt idx="27">
                  <c:v>308.88061672186029</c:v>
                </c:pt>
                <c:pt idx="28">
                  <c:v>103.6049461646459</c:v>
                </c:pt>
                <c:pt idx="29">
                  <c:v>155.93641673121371</c:v>
                </c:pt>
                <c:pt idx="30">
                  <c:v>473.01855224526992</c:v>
                </c:pt>
                <c:pt idx="31">
                  <c:v>68.950586241218858</c:v>
                </c:pt>
                <c:pt idx="32">
                  <c:v>35.120252232385717</c:v>
                </c:pt>
                <c:pt idx="33">
                  <c:v>32.347561582447184</c:v>
                </c:pt>
                <c:pt idx="34">
                  <c:v>27.678663594567507</c:v>
                </c:pt>
                <c:pt idx="35">
                  <c:v>62.973989477173795</c:v>
                </c:pt>
                <c:pt idx="37">
                  <c:v>13.25408419497114</c:v>
                </c:pt>
                <c:pt idx="38">
                  <c:v>9.818643166303465</c:v>
                </c:pt>
                <c:pt idx="39">
                  <c:v>81.856546318137106</c:v>
                </c:pt>
                <c:pt idx="40">
                  <c:v>90.660159748719522</c:v>
                </c:pt>
                <c:pt idx="41">
                  <c:v>23.345455384263662</c:v>
                </c:pt>
                <c:pt idx="42">
                  <c:v>90.941855877005125</c:v>
                </c:pt>
                <c:pt idx="43">
                  <c:v>48.584118876060899</c:v>
                </c:pt>
                <c:pt idx="44">
                  <c:v>161.81340337210801</c:v>
                </c:pt>
                <c:pt idx="45">
                  <c:v>2.8591237182628664</c:v>
                </c:pt>
                <c:pt idx="46">
                  <c:v>191.90745545344609</c:v>
                </c:pt>
                <c:pt idx="47">
                  <c:v>5.2950677098217147</c:v>
                </c:pt>
                <c:pt idx="48">
                  <c:v>77.060388960223889</c:v>
                </c:pt>
                <c:pt idx="50">
                  <c:v>340.10167522257399</c:v>
                </c:pt>
                <c:pt idx="51">
                  <c:v>96.921923641603115</c:v>
                </c:pt>
                <c:pt idx="53">
                  <c:v>93.964656329216922</c:v>
                </c:pt>
                <c:pt idx="55">
                  <c:v>58.592589184161476</c:v>
                </c:pt>
                <c:pt idx="56">
                  <c:v>199.5314927926305</c:v>
                </c:pt>
                <c:pt idx="57">
                  <c:v>256.13208178958888</c:v>
                </c:pt>
                <c:pt idx="58">
                  <c:v>150.4374056276362</c:v>
                </c:pt>
                <c:pt idx="59">
                  <c:v>29.908807686040038</c:v>
                </c:pt>
                <c:pt idx="60">
                  <c:v>8.6551876938617944</c:v>
                </c:pt>
                <c:pt idx="61">
                  <c:v>257.69558652464809</c:v>
                </c:pt>
                <c:pt idx="62">
                  <c:v>65.643150019161212</c:v>
                </c:pt>
                <c:pt idx="63">
                  <c:v>6.3603428703652254</c:v>
                </c:pt>
                <c:pt idx="64">
                  <c:v>110.05700991292871</c:v>
                </c:pt>
                <c:pt idx="65">
                  <c:v>5.8080100668635914</c:v>
                </c:pt>
                <c:pt idx="66">
                  <c:v>23.368161505580481</c:v>
                </c:pt>
                <c:pt idx="67">
                  <c:v>20.24953576562314</c:v>
                </c:pt>
                <c:pt idx="68">
                  <c:v>29.69727042833884</c:v>
                </c:pt>
                <c:pt idx="69">
                  <c:v>23.19898974569038</c:v>
                </c:pt>
                <c:pt idx="70">
                  <c:v>0.3937589130157817</c:v>
                </c:pt>
                <c:pt idx="71">
                  <c:v>0.2066259195707249</c:v>
                </c:pt>
                <c:pt idx="72">
                  <c:v>126.30391989157849</c:v>
                </c:pt>
                <c:pt idx="73">
                  <c:v>64.112948267063672</c:v>
                </c:pt>
                <c:pt idx="74">
                  <c:v>63.108705313666292</c:v>
                </c:pt>
                <c:pt idx="77">
                  <c:v>106.86281032963259</c:v>
                </c:pt>
                <c:pt idx="78">
                  <c:v>90.351266349427831</c:v>
                </c:pt>
              </c:numCache>
            </c:numRef>
          </c:val>
          <c:extLst>
            <c:ext xmlns:c16="http://schemas.microsoft.com/office/drawing/2014/chart" uri="{C3380CC4-5D6E-409C-BE32-E72D297353CC}">
              <c16:uniqueId val="{00000177-6928-4F3D-9CD9-060E53422619}"/>
            </c:ext>
          </c:extLst>
        </c:ser>
        <c:ser>
          <c:idx val="19"/>
          <c:order val="19"/>
          <c:tx>
            <c:strRef>
              <c:f>'KOV P'!$Z$1:$Z$3</c:f>
              <c:strCache>
                <c:ptCount val="1"/>
                <c:pt idx="0">
                  <c:v>Muu kõlvik - Lennuväli</c:v>
                </c:pt>
              </c:strCache>
            </c:strRef>
          </c:tx>
          <c:spPr>
            <a:solidFill>
              <a:schemeClr val="accent2">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P'!$Z$4:$Z$83</c:f>
              <c:numCache>
                <c:formatCode>General</c:formatCode>
                <c:ptCount val="79"/>
                <c:pt idx="2">
                  <c:v>3.1228846443809313</c:v>
                </c:pt>
                <c:pt idx="6">
                  <c:v>7.0547681120884311</c:v>
                </c:pt>
                <c:pt idx="7">
                  <c:v>37.363244865390712</c:v>
                </c:pt>
                <c:pt idx="11">
                  <c:v>17.334063673918461</c:v>
                </c:pt>
                <c:pt idx="12">
                  <c:v>42.556704276741982</c:v>
                </c:pt>
                <c:pt idx="14">
                  <c:v>71.673067016399074</c:v>
                </c:pt>
                <c:pt idx="16">
                  <c:v>6.4040317373347406</c:v>
                </c:pt>
                <c:pt idx="19">
                  <c:v>16.67794280581569</c:v>
                </c:pt>
                <c:pt idx="27">
                  <c:v>231.5111990717825</c:v>
                </c:pt>
                <c:pt idx="28">
                  <c:v>4.1054615683828377</c:v>
                </c:pt>
                <c:pt idx="33">
                  <c:v>12.77840248168409</c:v>
                </c:pt>
                <c:pt idx="37">
                  <c:v>24.53457749664484</c:v>
                </c:pt>
                <c:pt idx="39">
                  <c:v>4.6562509202764861</c:v>
                </c:pt>
                <c:pt idx="40">
                  <c:v>94.38652233057762</c:v>
                </c:pt>
                <c:pt idx="45">
                  <c:v>35.853106107174405</c:v>
                </c:pt>
                <c:pt idx="48">
                  <c:v>29.557732913823934</c:v>
                </c:pt>
                <c:pt idx="51">
                  <c:v>120.46311621572571</c:v>
                </c:pt>
                <c:pt idx="52">
                  <c:v>13.349283257166951</c:v>
                </c:pt>
                <c:pt idx="53">
                  <c:v>17.617582724340028</c:v>
                </c:pt>
                <c:pt idx="56">
                  <c:v>92.683570363592636</c:v>
                </c:pt>
                <c:pt idx="61">
                  <c:v>108.75032984699651</c:v>
                </c:pt>
                <c:pt idx="66">
                  <c:v>168.68913094823739</c:v>
                </c:pt>
                <c:pt idx="67">
                  <c:v>12.69565669554874</c:v>
                </c:pt>
                <c:pt idx="72">
                  <c:v>11.98688608871668</c:v>
                </c:pt>
                <c:pt idx="75">
                  <c:v>27.060725215500021</c:v>
                </c:pt>
              </c:numCache>
            </c:numRef>
          </c:val>
          <c:extLst>
            <c:ext xmlns:c16="http://schemas.microsoft.com/office/drawing/2014/chart" uri="{C3380CC4-5D6E-409C-BE32-E72D297353CC}">
              <c16:uniqueId val="{00000178-6928-4F3D-9CD9-060E53422619}"/>
            </c:ext>
          </c:extLst>
        </c:ser>
        <c:ser>
          <c:idx val="20"/>
          <c:order val="20"/>
          <c:tx>
            <c:strRef>
              <c:f>'KOV P'!$AA$1:$AA$3</c:f>
              <c:strCache>
                <c:ptCount val="1"/>
                <c:pt idx="0">
                  <c:v>Muu kõlvik - Prügila</c:v>
                </c:pt>
              </c:strCache>
            </c:strRef>
          </c:tx>
          <c:spPr>
            <a:solidFill>
              <a:schemeClr val="accent3">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P'!$AA$4:$AA$83</c:f>
              <c:numCache>
                <c:formatCode>General</c:formatCode>
                <c:ptCount val="79"/>
                <c:pt idx="4">
                  <c:v>1.2307707844715552</c:v>
                </c:pt>
                <c:pt idx="9">
                  <c:v>24.637565780502911</c:v>
                </c:pt>
                <c:pt idx="34">
                  <c:v>4.7942245943510784</c:v>
                </c:pt>
                <c:pt idx="64">
                  <c:v>5.4870528523560562</c:v>
                </c:pt>
                <c:pt idx="65">
                  <c:v>14.49867004936899</c:v>
                </c:pt>
                <c:pt idx="74">
                  <c:v>11.047642872910741</c:v>
                </c:pt>
              </c:numCache>
            </c:numRef>
          </c:val>
          <c:extLst>
            <c:ext xmlns:c16="http://schemas.microsoft.com/office/drawing/2014/chart" uri="{C3380CC4-5D6E-409C-BE32-E72D297353CC}">
              <c16:uniqueId val="{00000179-6928-4F3D-9CD9-060E53422619}"/>
            </c:ext>
          </c:extLst>
        </c:ser>
        <c:ser>
          <c:idx val="21"/>
          <c:order val="21"/>
          <c:tx>
            <c:strRef>
              <c:f>'KOV P'!$AB$1:$AB$3</c:f>
              <c:strCache>
                <c:ptCount val="1"/>
                <c:pt idx="0">
                  <c:v>Muu kõlvik - Sadam</c:v>
                </c:pt>
              </c:strCache>
            </c:strRef>
          </c:tx>
          <c:spPr>
            <a:solidFill>
              <a:schemeClr val="accent4">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P'!$AB$4:$AB$83</c:f>
              <c:numCache>
                <c:formatCode>General</c:formatCode>
                <c:ptCount val="79"/>
                <c:pt idx="0">
                  <c:v>0.39570603024992329</c:v>
                </c:pt>
                <c:pt idx="4">
                  <c:v>5.1184234809838065</c:v>
                </c:pt>
                <c:pt idx="5">
                  <c:v>0.95401133736909083</c:v>
                </c:pt>
                <c:pt idx="7">
                  <c:v>13.462531856858579</c:v>
                </c:pt>
                <c:pt idx="9">
                  <c:v>30.482452885733672</c:v>
                </c:pt>
                <c:pt idx="16">
                  <c:v>0.92426779440768847</c:v>
                </c:pt>
                <c:pt idx="19">
                  <c:v>1.8193369424845791</c:v>
                </c:pt>
                <c:pt idx="24">
                  <c:v>0.71667424888374076</c:v>
                </c:pt>
                <c:pt idx="25">
                  <c:v>6.0011380812705744</c:v>
                </c:pt>
                <c:pt idx="26">
                  <c:v>2.1241686852543231E-6</c:v>
                </c:pt>
                <c:pt idx="27">
                  <c:v>70.474668451343859</c:v>
                </c:pt>
                <c:pt idx="28">
                  <c:v>0.31262179043952543</c:v>
                </c:pt>
                <c:pt idx="30">
                  <c:v>2.382139238446761</c:v>
                </c:pt>
                <c:pt idx="31">
                  <c:v>82.634582713194234</c:v>
                </c:pt>
                <c:pt idx="32">
                  <c:v>3.373702239680179</c:v>
                </c:pt>
                <c:pt idx="41">
                  <c:v>3.3195772425659618</c:v>
                </c:pt>
                <c:pt idx="46">
                  <c:v>31.509696584253856</c:v>
                </c:pt>
                <c:pt idx="52">
                  <c:v>1.0008175269644459</c:v>
                </c:pt>
                <c:pt idx="56">
                  <c:v>20.04705616294217</c:v>
                </c:pt>
                <c:pt idx="60">
                  <c:v>22.389636900459948</c:v>
                </c:pt>
                <c:pt idx="64">
                  <c:v>0.85409823886058622</c:v>
                </c:pt>
                <c:pt idx="65">
                  <c:v>0.89627689330621363</c:v>
                </c:pt>
                <c:pt idx="70">
                  <c:v>110.2993941974716</c:v>
                </c:pt>
                <c:pt idx="72">
                  <c:v>0.33756103195271797</c:v>
                </c:pt>
                <c:pt idx="74">
                  <c:v>10.26678231753858</c:v>
                </c:pt>
                <c:pt idx="75">
                  <c:v>0.1629832028271308</c:v>
                </c:pt>
              </c:numCache>
            </c:numRef>
          </c:val>
          <c:extLst>
            <c:ext xmlns:c16="http://schemas.microsoft.com/office/drawing/2014/chart" uri="{C3380CC4-5D6E-409C-BE32-E72D297353CC}">
              <c16:uniqueId val="{0000017A-6928-4F3D-9CD9-060E53422619}"/>
            </c:ext>
          </c:extLst>
        </c:ser>
        <c:ser>
          <c:idx val="22"/>
          <c:order val="22"/>
          <c:tx>
            <c:strRef>
              <c:f>'KOV P'!$AC$1:$AC$3</c:f>
              <c:strCache>
                <c:ptCount val="1"/>
                <c:pt idx="0">
                  <c:v>Muu kõlvik - Spordikompleks</c:v>
                </c:pt>
              </c:strCache>
            </c:strRef>
          </c:tx>
          <c:spPr>
            <a:solidFill>
              <a:schemeClr val="accent5">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P'!$AC$4:$AC$83</c:f>
              <c:numCache>
                <c:formatCode>General</c:formatCode>
                <c:ptCount val="79"/>
                <c:pt idx="0">
                  <c:v>39.835045509061715</c:v>
                </c:pt>
                <c:pt idx="1">
                  <c:v>5.5696117684877668</c:v>
                </c:pt>
                <c:pt idx="2">
                  <c:v>2.2892661433656243</c:v>
                </c:pt>
                <c:pt idx="3">
                  <c:v>15.948757716781472</c:v>
                </c:pt>
                <c:pt idx="4">
                  <c:v>25.496198470188681</c:v>
                </c:pt>
                <c:pt idx="5">
                  <c:v>1.319925022473408</c:v>
                </c:pt>
                <c:pt idx="6">
                  <c:v>11.133743259846989</c:v>
                </c:pt>
                <c:pt idx="7">
                  <c:v>18.903764412256031</c:v>
                </c:pt>
                <c:pt idx="8">
                  <c:v>108.37209785839701</c:v>
                </c:pt>
                <c:pt idx="9">
                  <c:v>71.786690146652631</c:v>
                </c:pt>
                <c:pt idx="10">
                  <c:v>15.129180589168199</c:v>
                </c:pt>
                <c:pt idx="11">
                  <c:v>1.6034296146625819</c:v>
                </c:pt>
                <c:pt idx="12">
                  <c:v>38.36719938623348</c:v>
                </c:pt>
                <c:pt idx="13">
                  <c:v>1.0010223965569238</c:v>
                </c:pt>
                <c:pt idx="14">
                  <c:v>4.123232771137066</c:v>
                </c:pt>
                <c:pt idx="15">
                  <c:v>3.3658564957902017</c:v>
                </c:pt>
                <c:pt idx="16">
                  <c:v>13.011620325542999</c:v>
                </c:pt>
                <c:pt idx="17">
                  <c:v>24.195825821643119</c:v>
                </c:pt>
                <c:pt idx="18">
                  <c:v>6.2141079958503012</c:v>
                </c:pt>
                <c:pt idx="19">
                  <c:v>0.7898781844076449</c:v>
                </c:pt>
                <c:pt idx="20">
                  <c:v>1.173017512057891</c:v>
                </c:pt>
                <c:pt idx="21">
                  <c:v>2.6397604207203438</c:v>
                </c:pt>
                <c:pt idx="22">
                  <c:v>8.5950018948793083</c:v>
                </c:pt>
                <c:pt idx="23">
                  <c:v>11.122325956542369</c:v>
                </c:pt>
                <c:pt idx="24">
                  <c:v>2.15143594980908</c:v>
                </c:pt>
                <c:pt idx="25">
                  <c:v>1.2435050326264401</c:v>
                </c:pt>
                <c:pt idx="26">
                  <c:v>7.5476076897029607</c:v>
                </c:pt>
                <c:pt idx="27">
                  <c:v>89.603513481678732</c:v>
                </c:pt>
                <c:pt idx="28">
                  <c:v>8.2296008501418001</c:v>
                </c:pt>
                <c:pt idx="29">
                  <c:v>5.1641967239864561</c:v>
                </c:pt>
                <c:pt idx="30">
                  <c:v>30.024178540621978</c:v>
                </c:pt>
                <c:pt idx="31">
                  <c:v>4.0570105345125285</c:v>
                </c:pt>
                <c:pt idx="32">
                  <c:v>1.8717827972945549</c:v>
                </c:pt>
                <c:pt idx="33">
                  <c:v>5.6711605345999727</c:v>
                </c:pt>
                <c:pt idx="34">
                  <c:v>2.23672534266667</c:v>
                </c:pt>
                <c:pt idx="35">
                  <c:v>20.95208519631144</c:v>
                </c:pt>
                <c:pt idx="36">
                  <c:v>22.09391068927064</c:v>
                </c:pt>
                <c:pt idx="37">
                  <c:v>1.202303503154639E-2</c:v>
                </c:pt>
                <c:pt idx="38">
                  <c:v>3.4844135524509694</c:v>
                </c:pt>
                <c:pt idx="39">
                  <c:v>102.9522623235555</c:v>
                </c:pt>
                <c:pt idx="40">
                  <c:v>9.7440452727284921</c:v>
                </c:pt>
                <c:pt idx="41">
                  <c:v>4.9382101821281408</c:v>
                </c:pt>
                <c:pt idx="42">
                  <c:v>14.744496711736231</c:v>
                </c:pt>
                <c:pt idx="43">
                  <c:v>15.07208048714115</c:v>
                </c:pt>
                <c:pt idx="44">
                  <c:v>21.862863703063738</c:v>
                </c:pt>
                <c:pt idx="45">
                  <c:v>21.535186823375522</c:v>
                </c:pt>
                <c:pt idx="46">
                  <c:v>119.00713177376799</c:v>
                </c:pt>
                <c:pt idx="47">
                  <c:v>3.5658567788157947</c:v>
                </c:pt>
                <c:pt idx="48">
                  <c:v>68.759435777855217</c:v>
                </c:pt>
                <c:pt idx="49">
                  <c:v>7.300643621801524</c:v>
                </c:pt>
                <c:pt idx="50">
                  <c:v>3.775376456357971</c:v>
                </c:pt>
                <c:pt idx="51">
                  <c:v>19.432337424826461</c:v>
                </c:pt>
                <c:pt idx="52">
                  <c:v>0.1060538132652626</c:v>
                </c:pt>
                <c:pt idx="53">
                  <c:v>17.171448446268538</c:v>
                </c:pt>
                <c:pt idx="54">
                  <c:v>1.846846719820094</c:v>
                </c:pt>
                <c:pt idx="55">
                  <c:v>16.74802906528798</c:v>
                </c:pt>
                <c:pt idx="56">
                  <c:v>70.296515165210394</c:v>
                </c:pt>
                <c:pt idx="57">
                  <c:v>31.531265993148711</c:v>
                </c:pt>
                <c:pt idx="58">
                  <c:v>24.312498964169531</c:v>
                </c:pt>
                <c:pt idx="59">
                  <c:v>2.403858777306906</c:v>
                </c:pt>
                <c:pt idx="60">
                  <c:v>4.5180118232457458</c:v>
                </c:pt>
                <c:pt idx="61">
                  <c:v>50.806362301654517</c:v>
                </c:pt>
                <c:pt idx="62">
                  <c:v>32.037636069279934</c:v>
                </c:pt>
                <c:pt idx="63">
                  <c:v>27.504932745317188</c:v>
                </c:pt>
                <c:pt idx="64">
                  <c:v>9.5002530246912951</c:v>
                </c:pt>
                <c:pt idx="65">
                  <c:v>9.1081196592493896</c:v>
                </c:pt>
                <c:pt idx="66">
                  <c:v>26.461402024834118</c:v>
                </c:pt>
                <c:pt idx="67">
                  <c:v>4.0046736448802465</c:v>
                </c:pt>
                <c:pt idx="68">
                  <c:v>20.903212445243181</c:v>
                </c:pt>
                <c:pt idx="69">
                  <c:v>46.26919014131898</c:v>
                </c:pt>
                <c:pt idx="70">
                  <c:v>2.53952335625267</c:v>
                </c:pt>
                <c:pt idx="71">
                  <c:v>5.942007212679365</c:v>
                </c:pt>
                <c:pt idx="72">
                  <c:v>16.260956887556702</c:v>
                </c:pt>
                <c:pt idx="73">
                  <c:v>33.291747461720718</c:v>
                </c:pt>
                <c:pt idx="74">
                  <c:v>5.1031712127268563</c:v>
                </c:pt>
                <c:pt idx="75">
                  <c:v>0.41810541898786269</c:v>
                </c:pt>
                <c:pt idx="76">
                  <c:v>2.102992528705419</c:v>
                </c:pt>
                <c:pt idx="77">
                  <c:v>21.11138203568369</c:v>
                </c:pt>
                <c:pt idx="78">
                  <c:v>11.16282534844474</c:v>
                </c:pt>
              </c:numCache>
            </c:numRef>
          </c:val>
          <c:extLst>
            <c:ext xmlns:c16="http://schemas.microsoft.com/office/drawing/2014/chart" uri="{C3380CC4-5D6E-409C-BE32-E72D297353CC}">
              <c16:uniqueId val="{0000017B-6928-4F3D-9CD9-060E53422619}"/>
            </c:ext>
          </c:extLst>
        </c:ser>
        <c:ser>
          <c:idx val="23"/>
          <c:order val="23"/>
          <c:tx>
            <c:strRef>
              <c:f>'KOV P'!$AE$1:$AE$3</c:f>
              <c:strCache>
                <c:ptCount val="1"/>
                <c:pt idx="0">
                  <c:v>Muu rajatis - Kasvuhoone</c:v>
                </c:pt>
              </c:strCache>
            </c:strRef>
          </c:tx>
          <c:spPr>
            <a:solidFill>
              <a:schemeClr val="accent6">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P'!$AE$4:$AE$83</c:f>
              <c:numCache>
                <c:formatCode>General</c:formatCode>
                <c:ptCount val="79"/>
                <c:pt idx="0">
                  <c:v>0.26130488575979327</c:v>
                </c:pt>
                <c:pt idx="1">
                  <c:v>0.50838137678546458</c:v>
                </c:pt>
                <c:pt idx="2">
                  <c:v>0.38666729733178806</c:v>
                </c:pt>
                <c:pt idx="3">
                  <c:v>1.563251581684878</c:v>
                </c:pt>
                <c:pt idx="4">
                  <c:v>0.31415919628516409</c:v>
                </c:pt>
                <c:pt idx="5">
                  <c:v>0.12074958892127799</c:v>
                </c:pt>
                <c:pt idx="6">
                  <c:v>2.7862297428484553</c:v>
                </c:pt>
                <c:pt idx="7">
                  <c:v>1.130600122999839</c:v>
                </c:pt>
                <c:pt idx="8">
                  <c:v>3.2608733688293063</c:v>
                </c:pt>
                <c:pt idx="9">
                  <c:v>1.0098306520539519</c:v>
                </c:pt>
                <c:pt idx="10">
                  <c:v>2.4955390557361903</c:v>
                </c:pt>
                <c:pt idx="11">
                  <c:v>0.17598196011756462</c:v>
                </c:pt>
                <c:pt idx="12">
                  <c:v>0.49927647192604807</c:v>
                </c:pt>
                <c:pt idx="13">
                  <c:v>2.769057793166961E-2</c:v>
                </c:pt>
                <c:pt idx="14">
                  <c:v>1.2648997864658689</c:v>
                </c:pt>
                <c:pt idx="15">
                  <c:v>1.884493282811941</c:v>
                </c:pt>
                <c:pt idx="16">
                  <c:v>0.95012923266498384</c:v>
                </c:pt>
                <c:pt idx="17">
                  <c:v>1.545254920966842</c:v>
                </c:pt>
                <c:pt idx="18">
                  <c:v>3.0303072433122292E-2</c:v>
                </c:pt>
                <c:pt idx="20">
                  <c:v>1.235453678233013</c:v>
                </c:pt>
                <c:pt idx="21">
                  <c:v>0.38016512772588323</c:v>
                </c:pt>
                <c:pt idx="22">
                  <c:v>0.82115177179208931</c:v>
                </c:pt>
                <c:pt idx="23">
                  <c:v>1.2894918953627461</c:v>
                </c:pt>
                <c:pt idx="24">
                  <c:v>0.67970431782312413</c:v>
                </c:pt>
                <c:pt idx="25">
                  <c:v>4.5730702227753904E-3</c:v>
                </c:pt>
                <c:pt idx="26">
                  <c:v>8.1833745205614168</c:v>
                </c:pt>
                <c:pt idx="27">
                  <c:v>0.20206888578519039</c:v>
                </c:pt>
                <c:pt idx="28">
                  <c:v>0.4119598213643525</c:v>
                </c:pt>
                <c:pt idx="29">
                  <c:v>0.23898519386959988</c:v>
                </c:pt>
                <c:pt idx="30">
                  <c:v>0.3309607220172216</c:v>
                </c:pt>
                <c:pt idx="31">
                  <c:v>1.4419350681390029</c:v>
                </c:pt>
                <c:pt idx="32">
                  <c:v>3.9514223792988613E-2</c:v>
                </c:pt>
                <c:pt idx="33">
                  <c:v>1.0789171405478621</c:v>
                </c:pt>
                <c:pt idx="34">
                  <c:v>3.4878726858729681</c:v>
                </c:pt>
                <c:pt idx="35">
                  <c:v>0.24712498106743369</c:v>
                </c:pt>
                <c:pt idx="36">
                  <c:v>0.66791417540413833</c:v>
                </c:pt>
                <c:pt idx="37">
                  <c:v>0.36186170358114611</c:v>
                </c:pt>
                <c:pt idx="38">
                  <c:v>0.73678310656192736</c:v>
                </c:pt>
                <c:pt idx="39">
                  <c:v>0.25458880035504178</c:v>
                </c:pt>
                <c:pt idx="40">
                  <c:v>5.7518909080218873E-2</c:v>
                </c:pt>
                <c:pt idx="41">
                  <c:v>2.0821310452590298</c:v>
                </c:pt>
                <c:pt idx="42">
                  <c:v>0.79533492995964017</c:v>
                </c:pt>
                <c:pt idx="43">
                  <c:v>0.82944610555970688</c:v>
                </c:pt>
                <c:pt idx="44">
                  <c:v>1.411926520986329</c:v>
                </c:pt>
                <c:pt idx="45">
                  <c:v>1.167332664684315</c:v>
                </c:pt>
                <c:pt idx="46">
                  <c:v>2.168750641316286</c:v>
                </c:pt>
                <c:pt idx="47">
                  <c:v>0.1418654493859397</c:v>
                </c:pt>
                <c:pt idx="48">
                  <c:v>0.62637639546541335</c:v>
                </c:pt>
                <c:pt idx="49">
                  <c:v>2.4358498238216109E-2</c:v>
                </c:pt>
                <c:pt idx="50">
                  <c:v>0.67144184461280998</c:v>
                </c:pt>
                <c:pt idx="51">
                  <c:v>0.1036624907531736</c:v>
                </c:pt>
                <c:pt idx="53">
                  <c:v>0.1330741551025027</c:v>
                </c:pt>
                <c:pt idx="54">
                  <c:v>2.1791404999834141</c:v>
                </c:pt>
                <c:pt idx="55">
                  <c:v>1.9640910994422189</c:v>
                </c:pt>
                <c:pt idx="56">
                  <c:v>1.3624960682261269</c:v>
                </c:pt>
                <c:pt idx="57">
                  <c:v>1.056326532436427</c:v>
                </c:pt>
                <c:pt idx="58">
                  <c:v>1.4270283962875778</c:v>
                </c:pt>
                <c:pt idx="59">
                  <c:v>6.8363128068356441E-2</c:v>
                </c:pt>
                <c:pt idx="60">
                  <c:v>6.59289116008802E-2</c:v>
                </c:pt>
                <c:pt idx="61">
                  <c:v>5.1891091752387339</c:v>
                </c:pt>
                <c:pt idx="62">
                  <c:v>0.50779482883358562</c:v>
                </c:pt>
                <c:pt idx="63">
                  <c:v>2.5355195935887962</c:v>
                </c:pt>
                <c:pt idx="64">
                  <c:v>0.83299552297024038</c:v>
                </c:pt>
                <c:pt idx="65">
                  <c:v>0.15249860762075271</c:v>
                </c:pt>
                <c:pt idx="66">
                  <c:v>1.1581249032073071</c:v>
                </c:pt>
                <c:pt idx="67">
                  <c:v>0.36362611120456656</c:v>
                </c:pt>
                <c:pt idx="68">
                  <c:v>0.34955875018482391</c:v>
                </c:pt>
                <c:pt idx="69">
                  <c:v>0.54636498588739546</c:v>
                </c:pt>
                <c:pt idx="70">
                  <c:v>1.5618078149753609</c:v>
                </c:pt>
                <c:pt idx="71">
                  <c:v>0.84545356567602681</c:v>
                </c:pt>
                <c:pt idx="72">
                  <c:v>1.6523500944711311</c:v>
                </c:pt>
                <c:pt idx="73">
                  <c:v>0.44028769814086982</c:v>
                </c:pt>
                <c:pt idx="74">
                  <c:v>6.2382934244480159E-2</c:v>
                </c:pt>
                <c:pt idx="77">
                  <c:v>2.1588754452124381</c:v>
                </c:pt>
                <c:pt idx="78">
                  <c:v>0.14435750709669279</c:v>
                </c:pt>
              </c:numCache>
            </c:numRef>
          </c:val>
          <c:extLst>
            <c:ext xmlns:c16="http://schemas.microsoft.com/office/drawing/2014/chart" uri="{C3380CC4-5D6E-409C-BE32-E72D297353CC}">
              <c16:uniqueId val="{0000017C-6928-4F3D-9CD9-060E53422619}"/>
            </c:ext>
          </c:extLst>
        </c:ser>
        <c:ser>
          <c:idx val="24"/>
          <c:order val="24"/>
          <c:tx>
            <c:strRef>
              <c:f>'KOV P'!$AF$1:$AF$3</c:f>
              <c:strCache>
                <c:ptCount val="1"/>
                <c:pt idx="0">
                  <c:v>Muu rajatis - Katusealune</c:v>
                </c:pt>
              </c:strCache>
            </c:strRef>
          </c:tx>
          <c:spPr>
            <a:solidFill>
              <a:schemeClr val="accent1">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P'!$AF$4:$AF$83</c:f>
              <c:numCache>
                <c:formatCode>General</c:formatCode>
                <c:ptCount val="79"/>
                <c:pt idx="0">
                  <c:v>1.407100836545998</c:v>
                </c:pt>
                <c:pt idx="1">
                  <c:v>2.428514638558485</c:v>
                </c:pt>
                <c:pt idx="2">
                  <c:v>0.95351486273679931</c:v>
                </c:pt>
                <c:pt idx="3">
                  <c:v>3.877997301082345</c:v>
                </c:pt>
                <c:pt idx="4">
                  <c:v>1.687674320601513</c:v>
                </c:pt>
                <c:pt idx="5">
                  <c:v>1.675092762572697</c:v>
                </c:pt>
                <c:pt idx="6">
                  <c:v>2.2413312426285819</c:v>
                </c:pt>
                <c:pt idx="7">
                  <c:v>3.3686479040893929</c:v>
                </c:pt>
                <c:pt idx="8">
                  <c:v>2.132102584256514</c:v>
                </c:pt>
                <c:pt idx="9">
                  <c:v>1.679798132743149</c:v>
                </c:pt>
                <c:pt idx="10">
                  <c:v>4.1524830940787281</c:v>
                </c:pt>
                <c:pt idx="11">
                  <c:v>1.4390579788017379</c:v>
                </c:pt>
                <c:pt idx="12">
                  <c:v>3.4842675832585925</c:v>
                </c:pt>
                <c:pt idx="13">
                  <c:v>1.0409628179262149</c:v>
                </c:pt>
                <c:pt idx="14">
                  <c:v>3.8202927266043187</c:v>
                </c:pt>
                <c:pt idx="15">
                  <c:v>0.96806361491670667</c:v>
                </c:pt>
                <c:pt idx="16">
                  <c:v>2.6977496984998082</c:v>
                </c:pt>
                <c:pt idx="17">
                  <c:v>1.111141711562637</c:v>
                </c:pt>
                <c:pt idx="18">
                  <c:v>1.2874400109161879</c:v>
                </c:pt>
                <c:pt idx="19">
                  <c:v>0.1317653055947845</c:v>
                </c:pt>
                <c:pt idx="20">
                  <c:v>1.0171663862319371</c:v>
                </c:pt>
                <c:pt idx="21">
                  <c:v>1.8634364649167012</c:v>
                </c:pt>
                <c:pt idx="22">
                  <c:v>2.2905971489171568</c:v>
                </c:pt>
                <c:pt idx="23">
                  <c:v>1.911554638506985</c:v>
                </c:pt>
                <c:pt idx="24">
                  <c:v>1.978834012498472</c:v>
                </c:pt>
                <c:pt idx="25">
                  <c:v>5.7442900157455574E-2</c:v>
                </c:pt>
                <c:pt idx="26">
                  <c:v>0.55008686653776595</c:v>
                </c:pt>
                <c:pt idx="27">
                  <c:v>11.51781001996674</c:v>
                </c:pt>
                <c:pt idx="28">
                  <c:v>1.9728901794150999</c:v>
                </c:pt>
                <c:pt idx="29">
                  <c:v>2.3670732170388171</c:v>
                </c:pt>
                <c:pt idx="30">
                  <c:v>1.079212234419322</c:v>
                </c:pt>
                <c:pt idx="31">
                  <c:v>3.4426633845500989</c:v>
                </c:pt>
                <c:pt idx="32">
                  <c:v>0.64983872945262222</c:v>
                </c:pt>
                <c:pt idx="33">
                  <c:v>3.4327603292954025</c:v>
                </c:pt>
                <c:pt idx="34">
                  <c:v>2.0985043507923931</c:v>
                </c:pt>
                <c:pt idx="35">
                  <c:v>1.7394920039980062</c:v>
                </c:pt>
                <c:pt idx="36">
                  <c:v>3.2986586440059407</c:v>
                </c:pt>
                <c:pt idx="37">
                  <c:v>0.95064351554035986</c:v>
                </c:pt>
                <c:pt idx="38">
                  <c:v>1.2845603681156061</c:v>
                </c:pt>
                <c:pt idx="39">
                  <c:v>2.3056254483858618</c:v>
                </c:pt>
                <c:pt idx="40">
                  <c:v>1.9578067140829611</c:v>
                </c:pt>
                <c:pt idx="41">
                  <c:v>1.9940710972562541</c:v>
                </c:pt>
                <c:pt idx="42">
                  <c:v>1.6801061073534129</c:v>
                </c:pt>
                <c:pt idx="43">
                  <c:v>2.5647355429469298</c:v>
                </c:pt>
                <c:pt idx="44">
                  <c:v>2.0114375279058492</c:v>
                </c:pt>
                <c:pt idx="45">
                  <c:v>2.6686197230933058</c:v>
                </c:pt>
                <c:pt idx="46">
                  <c:v>6.0346314268359817</c:v>
                </c:pt>
                <c:pt idx="47">
                  <c:v>1.1350435794830069</c:v>
                </c:pt>
                <c:pt idx="48">
                  <c:v>5.7643116323851444</c:v>
                </c:pt>
                <c:pt idx="49">
                  <c:v>1.861905938344252</c:v>
                </c:pt>
                <c:pt idx="50">
                  <c:v>2.2187343881732251</c:v>
                </c:pt>
                <c:pt idx="51">
                  <c:v>2.9570843553127282</c:v>
                </c:pt>
                <c:pt idx="52">
                  <c:v>6.5605106067242264E-2</c:v>
                </c:pt>
                <c:pt idx="53">
                  <c:v>2.4981048895561089</c:v>
                </c:pt>
                <c:pt idx="54">
                  <c:v>1.3872849714680791</c:v>
                </c:pt>
                <c:pt idx="55">
                  <c:v>1.9712242696238609</c:v>
                </c:pt>
                <c:pt idx="56">
                  <c:v>8.4108694519549587</c:v>
                </c:pt>
                <c:pt idx="57">
                  <c:v>2.1056031606319108</c:v>
                </c:pt>
                <c:pt idx="58">
                  <c:v>3.6784298869532375</c:v>
                </c:pt>
                <c:pt idx="59">
                  <c:v>1.295659101350785</c:v>
                </c:pt>
                <c:pt idx="60">
                  <c:v>1.677085910298437</c:v>
                </c:pt>
                <c:pt idx="61">
                  <c:v>34.630547925073017</c:v>
                </c:pt>
                <c:pt idx="62">
                  <c:v>4.6027572351883634</c:v>
                </c:pt>
                <c:pt idx="63">
                  <c:v>10.27965599777553</c:v>
                </c:pt>
                <c:pt idx="64">
                  <c:v>2.2170473041108272</c:v>
                </c:pt>
                <c:pt idx="65">
                  <c:v>0.74281148246260498</c:v>
                </c:pt>
                <c:pt idx="66">
                  <c:v>3.0141590135099463</c:v>
                </c:pt>
                <c:pt idx="67">
                  <c:v>1.851161661570544</c:v>
                </c:pt>
                <c:pt idx="68">
                  <c:v>2.7115886686035822</c:v>
                </c:pt>
                <c:pt idx="69">
                  <c:v>2.8801759431713512</c:v>
                </c:pt>
                <c:pt idx="70">
                  <c:v>4.1992805493841683</c:v>
                </c:pt>
                <c:pt idx="71">
                  <c:v>1.3269298952298818</c:v>
                </c:pt>
                <c:pt idx="72">
                  <c:v>4.9053901493626979</c:v>
                </c:pt>
                <c:pt idx="73">
                  <c:v>2.2332778385356882</c:v>
                </c:pt>
                <c:pt idx="74">
                  <c:v>1.4684570525480101</c:v>
                </c:pt>
                <c:pt idx="75">
                  <c:v>7.9525628278211552E-2</c:v>
                </c:pt>
                <c:pt idx="76">
                  <c:v>1.6734491292524438</c:v>
                </c:pt>
                <c:pt idx="77">
                  <c:v>3.5108812797091167</c:v>
                </c:pt>
                <c:pt idx="78">
                  <c:v>1.0344975608750091</c:v>
                </c:pt>
              </c:numCache>
            </c:numRef>
          </c:val>
          <c:extLst>
            <c:ext xmlns:c16="http://schemas.microsoft.com/office/drawing/2014/chart" uri="{C3380CC4-5D6E-409C-BE32-E72D297353CC}">
              <c16:uniqueId val="{0000017D-6928-4F3D-9CD9-060E53422619}"/>
            </c:ext>
          </c:extLst>
        </c:ser>
        <c:ser>
          <c:idx val="25"/>
          <c:order val="25"/>
          <c:tx>
            <c:strRef>
              <c:f>'KOV P'!$AG$1:$AG$3</c:f>
              <c:strCache>
                <c:ptCount val="1"/>
                <c:pt idx="0">
                  <c:v>Muu rajatis - Muu</c:v>
                </c:pt>
              </c:strCache>
            </c:strRef>
          </c:tx>
          <c:spPr>
            <a:solidFill>
              <a:schemeClr val="accent2">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P'!$AG$4:$AG$83</c:f>
              <c:numCache>
                <c:formatCode>General</c:formatCode>
                <c:ptCount val="79"/>
                <c:pt idx="0">
                  <c:v>0.41149409002220683</c:v>
                </c:pt>
                <c:pt idx="1">
                  <c:v>1.2939306165395201</c:v>
                </c:pt>
                <c:pt idx="2">
                  <c:v>0.71379117711001649</c:v>
                </c:pt>
                <c:pt idx="3">
                  <c:v>3.258970775542759</c:v>
                </c:pt>
                <c:pt idx="4">
                  <c:v>4.751816626948032</c:v>
                </c:pt>
                <c:pt idx="5">
                  <c:v>1.2867199300681329</c:v>
                </c:pt>
                <c:pt idx="6">
                  <c:v>0.92102154991642438</c:v>
                </c:pt>
                <c:pt idx="7">
                  <c:v>1.560497261247791</c:v>
                </c:pt>
                <c:pt idx="8">
                  <c:v>0.30536864869596947</c:v>
                </c:pt>
                <c:pt idx="9">
                  <c:v>0.7690621757850431</c:v>
                </c:pt>
                <c:pt idx="10">
                  <c:v>4.8899921359910286</c:v>
                </c:pt>
                <c:pt idx="11">
                  <c:v>0.49873531589415077</c:v>
                </c:pt>
                <c:pt idx="12">
                  <c:v>6.111183797060348</c:v>
                </c:pt>
                <c:pt idx="13">
                  <c:v>1.089206402644576</c:v>
                </c:pt>
                <c:pt idx="14">
                  <c:v>0.37301320399406279</c:v>
                </c:pt>
                <c:pt idx="15">
                  <c:v>2.4587333323562923</c:v>
                </c:pt>
                <c:pt idx="16">
                  <c:v>0.50827048613706161</c:v>
                </c:pt>
                <c:pt idx="17">
                  <c:v>3.1425328716056429</c:v>
                </c:pt>
                <c:pt idx="18">
                  <c:v>0.56984012332696421</c:v>
                </c:pt>
                <c:pt idx="20">
                  <c:v>7.9520557431770444E-2</c:v>
                </c:pt>
                <c:pt idx="21">
                  <c:v>0.40812305161017681</c:v>
                </c:pt>
                <c:pt idx="22">
                  <c:v>4.7910111739516923</c:v>
                </c:pt>
                <c:pt idx="23">
                  <c:v>1.3493673593417339</c:v>
                </c:pt>
                <c:pt idx="24">
                  <c:v>2.1804002441028953</c:v>
                </c:pt>
                <c:pt idx="25">
                  <c:v>3.1947461317333219E-2</c:v>
                </c:pt>
                <c:pt idx="26">
                  <c:v>0.2227805154890474</c:v>
                </c:pt>
                <c:pt idx="27">
                  <c:v>7.383217530728059</c:v>
                </c:pt>
                <c:pt idx="28">
                  <c:v>1.160396432473543</c:v>
                </c:pt>
                <c:pt idx="29">
                  <c:v>1.2207071216296799</c:v>
                </c:pt>
                <c:pt idx="30">
                  <c:v>1.5836419710495211</c:v>
                </c:pt>
                <c:pt idx="31">
                  <c:v>4.9957457021653262</c:v>
                </c:pt>
                <c:pt idx="32">
                  <c:v>0.45179868489017372</c:v>
                </c:pt>
                <c:pt idx="33">
                  <c:v>0.56519297384840006</c:v>
                </c:pt>
                <c:pt idx="34">
                  <c:v>0.76300080286731931</c:v>
                </c:pt>
                <c:pt idx="35">
                  <c:v>1.9535029606260319</c:v>
                </c:pt>
                <c:pt idx="36">
                  <c:v>3.4178095421174848</c:v>
                </c:pt>
                <c:pt idx="37">
                  <c:v>4.0437091754836345</c:v>
                </c:pt>
                <c:pt idx="38">
                  <c:v>0.11122324729676859</c:v>
                </c:pt>
                <c:pt idx="39">
                  <c:v>1.7278309789787301</c:v>
                </c:pt>
                <c:pt idx="40">
                  <c:v>2.6538934969196202</c:v>
                </c:pt>
                <c:pt idx="41">
                  <c:v>0.19569339765636029</c:v>
                </c:pt>
                <c:pt idx="42">
                  <c:v>4.2550332050091528</c:v>
                </c:pt>
                <c:pt idx="43">
                  <c:v>3.6813205969495275</c:v>
                </c:pt>
                <c:pt idx="44">
                  <c:v>3.8099067307994212</c:v>
                </c:pt>
                <c:pt idx="45">
                  <c:v>3.8802211854763349</c:v>
                </c:pt>
                <c:pt idx="46">
                  <c:v>1.517051117206804</c:v>
                </c:pt>
                <c:pt idx="47">
                  <c:v>0.30384402493934592</c:v>
                </c:pt>
                <c:pt idx="48">
                  <c:v>0.59869365442069888</c:v>
                </c:pt>
                <c:pt idx="49">
                  <c:v>0.49676764826617137</c:v>
                </c:pt>
                <c:pt idx="50">
                  <c:v>3.5480637065054799</c:v>
                </c:pt>
                <c:pt idx="51">
                  <c:v>3.4854826478753371</c:v>
                </c:pt>
                <c:pt idx="53">
                  <c:v>1.401917741687766</c:v>
                </c:pt>
                <c:pt idx="54">
                  <c:v>0.82121410025538621</c:v>
                </c:pt>
                <c:pt idx="55">
                  <c:v>1.521803622784526</c:v>
                </c:pt>
                <c:pt idx="56">
                  <c:v>5.7359067124339642</c:v>
                </c:pt>
                <c:pt idx="57">
                  <c:v>0.87482738521853209</c:v>
                </c:pt>
                <c:pt idx="58">
                  <c:v>1.0440771944668201</c:v>
                </c:pt>
                <c:pt idx="59">
                  <c:v>0.22107919165651077</c:v>
                </c:pt>
                <c:pt idx="60">
                  <c:v>4.4593687177923842</c:v>
                </c:pt>
                <c:pt idx="61">
                  <c:v>20.356643686964912</c:v>
                </c:pt>
                <c:pt idx="62">
                  <c:v>7.6423166427795106</c:v>
                </c:pt>
                <c:pt idx="63">
                  <c:v>4.582657728579294</c:v>
                </c:pt>
                <c:pt idx="64">
                  <c:v>1.840529204346101</c:v>
                </c:pt>
                <c:pt idx="65">
                  <c:v>0.19971201678341219</c:v>
                </c:pt>
                <c:pt idx="66">
                  <c:v>4.741825996774975</c:v>
                </c:pt>
                <c:pt idx="67">
                  <c:v>1.9882790587302268</c:v>
                </c:pt>
                <c:pt idx="68">
                  <c:v>10.154722010012199</c:v>
                </c:pt>
                <c:pt idx="69">
                  <c:v>1.2371224370315921</c:v>
                </c:pt>
                <c:pt idx="70">
                  <c:v>6.4405459201459614</c:v>
                </c:pt>
                <c:pt idx="71">
                  <c:v>0.42566512379779897</c:v>
                </c:pt>
                <c:pt idx="72">
                  <c:v>2.9546655834962983</c:v>
                </c:pt>
                <c:pt idx="73">
                  <c:v>5.7440763158379093</c:v>
                </c:pt>
                <c:pt idx="74">
                  <c:v>2.991320752220525</c:v>
                </c:pt>
                <c:pt idx="75">
                  <c:v>8.2669111668064125E-3</c:v>
                </c:pt>
                <c:pt idx="76">
                  <c:v>0.20544729016290589</c:v>
                </c:pt>
                <c:pt idx="77">
                  <c:v>0.56405366883081387</c:v>
                </c:pt>
                <c:pt idx="78">
                  <c:v>4.1921155655484528</c:v>
                </c:pt>
              </c:numCache>
            </c:numRef>
          </c:val>
          <c:extLst>
            <c:ext xmlns:c16="http://schemas.microsoft.com/office/drawing/2014/chart" uri="{C3380CC4-5D6E-409C-BE32-E72D297353CC}">
              <c16:uniqueId val="{0000017E-6928-4F3D-9CD9-060E53422619}"/>
            </c:ext>
          </c:extLst>
        </c:ser>
        <c:ser>
          <c:idx val="26"/>
          <c:order val="26"/>
          <c:tx>
            <c:strRef>
              <c:f>'KOV P'!$AI$1:$AI$3</c:f>
              <c:strCache>
                <c:ptCount val="1"/>
                <c:pt idx="0">
                  <c:v>Märgala - Madalsoo</c:v>
                </c:pt>
              </c:strCache>
            </c:strRef>
          </c:tx>
          <c:spPr>
            <a:solidFill>
              <a:schemeClr val="accent3">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P'!$AI$4:$AI$83</c:f>
              <c:numCache>
                <c:formatCode>General</c:formatCode>
                <c:ptCount val="79"/>
                <c:pt idx="0">
                  <c:v>2789.9168673458712</c:v>
                </c:pt>
                <c:pt idx="1">
                  <c:v>1137.9225626727959</c:v>
                </c:pt>
                <c:pt idx="2">
                  <c:v>728.6834822243793</c:v>
                </c:pt>
                <c:pt idx="3">
                  <c:v>2275.2416517309312</c:v>
                </c:pt>
                <c:pt idx="4">
                  <c:v>244.98347422866621</c:v>
                </c:pt>
                <c:pt idx="5">
                  <c:v>143.30308367052382</c:v>
                </c:pt>
                <c:pt idx="6">
                  <c:v>66.962487829376641</c:v>
                </c:pt>
                <c:pt idx="7">
                  <c:v>923.94889224939493</c:v>
                </c:pt>
                <c:pt idx="8">
                  <c:v>63.349532666829411</c:v>
                </c:pt>
                <c:pt idx="9">
                  <c:v>22.38509189579117</c:v>
                </c:pt>
                <c:pt idx="10">
                  <c:v>1270.6826668250012</c:v>
                </c:pt>
                <c:pt idx="11">
                  <c:v>84.491938193232883</c:v>
                </c:pt>
                <c:pt idx="12">
                  <c:v>1817.669867708423</c:v>
                </c:pt>
                <c:pt idx="13">
                  <c:v>429.40903401884799</c:v>
                </c:pt>
                <c:pt idx="14">
                  <c:v>607.49769828339709</c:v>
                </c:pt>
                <c:pt idx="15">
                  <c:v>1181.3839917757712</c:v>
                </c:pt>
                <c:pt idx="16">
                  <c:v>8611.3662832373411</c:v>
                </c:pt>
                <c:pt idx="17">
                  <c:v>404.41440950701281</c:v>
                </c:pt>
                <c:pt idx="18">
                  <c:v>69.233827794045652</c:v>
                </c:pt>
                <c:pt idx="20">
                  <c:v>208.32027035082729</c:v>
                </c:pt>
                <c:pt idx="21">
                  <c:v>551.71604843035675</c:v>
                </c:pt>
                <c:pt idx="22">
                  <c:v>2.704695222188533</c:v>
                </c:pt>
                <c:pt idx="23">
                  <c:v>1212.1786588192031</c:v>
                </c:pt>
                <c:pt idx="24">
                  <c:v>1702.6093078254889</c:v>
                </c:pt>
                <c:pt idx="26">
                  <c:v>278.07632067958571</c:v>
                </c:pt>
                <c:pt idx="27">
                  <c:v>3706.3016102033362</c:v>
                </c:pt>
                <c:pt idx="28">
                  <c:v>7430.8070699116497</c:v>
                </c:pt>
                <c:pt idx="29">
                  <c:v>7812.3646552957534</c:v>
                </c:pt>
                <c:pt idx="30">
                  <c:v>135.38420750954339</c:v>
                </c:pt>
                <c:pt idx="32">
                  <c:v>66.704133576034067</c:v>
                </c:pt>
                <c:pt idx="33">
                  <c:v>1314.0060733163887</c:v>
                </c:pt>
                <c:pt idx="34">
                  <c:v>510.20276894296541</c:v>
                </c:pt>
                <c:pt idx="35">
                  <c:v>3476.4135948073053</c:v>
                </c:pt>
                <c:pt idx="36">
                  <c:v>699.05782513998315</c:v>
                </c:pt>
                <c:pt idx="37">
                  <c:v>491.0739252650975</c:v>
                </c:pt>
                <c:pt idx="38">
                  <c:v>235.47715070845018</c:v>
                </c:pt>
                <c:pt idx="39">
                  <c:v>1852.1449489797608</c:v>
                </c:pt>
                <c:pt idx="40">
                  <c:v>897.53665052876136</c:v>
                </c:pt>
                <c:pt idx="41">
                  <c:v>4534.1194923174571</c:v>
                </c:pt>
                <c:pt idx="42">
                  <c:v>1363.9493673251684</c:v>
                </c:pt>
                <c:pt idx="43">
                  <c:v>1454.2946323686322</c:v>
                </c:pt>
                <c:pt idx="44">
                  <c:v>1210.4263038339004</c:v>
                </c:pt>
                <c:pt idx="45">
                  <c:v>912.01024814192374</c:v>
                </c:pt>
                <c:pt idx="46">
                  <c:v>1030.0340836731261</c:v>
                </c:pt>
                <c:pt idx="47">
                  <c:v>180.89143994553459</c:v>
                </c:pt>
                <c:pt idx="48">
                  <c:v>261.66695920675789</c:v>
                </c:pt>
                <c:pt idx="50">
                  <c:v>37.90370585414253</c:v>
                </c:pt>
                <c:pt idx="51">
                  <c:v>4056.9850030017442</c:v>
                </c:pt>
                <c:pt idx="52">
                  <c:v>1.7823653685614</c:v>
                </c:pt>
                <c:pt idx="53">
                  <c:v>2225.724918154152</c:v>
                </c:pt>
                <c:pt idx="54">
                  <c:v>1961.6231031100863</c:v>
                </c:pt>
                <c:pt idx="55">
                  <c:v>228.59204212336144</c:v>
                </c:pt>
                <c:pt idx="56">
                  <c:v>4088.8476516475903</c:v>
                </c:pt>
                <c:pt idx="57">
                  <c:v>56.281236527308401</c:v>
                </c:pt>
                <c:pt idx="58">
                  <c:v>2517.0172828234663</c:v>
                </c:pt>
                <c:pt idx="59">
                  <c:v>3199.2963084038452</c:v>
                </c:pt>
                <c:pt idx="60">
                  <c:v>8.5905891162888732</c:v>
                </c:pt>
                <c:pt idx="61">
                  <c:v>67.445073361504583</c:v>
                </c:pt>
                <c:pt idx="62">
                  <c:v>538.33249927992176</c:v>
                </c:pt>
                <c:pt idx="63">
                  <c:v>295.20980142547006</c:v>
                </c:pt>
                <c:pt idx="64">
                  <c:v>2613.8335194978322</c:v>
                </c:pt>
                <c:pt idx="65">
                  <c:v>126.11303310502579</c:v>
                </c:pt>
                <c:pt idx="66">
                  <c:v>239.15530380702612</c:v>
                </c:pt>
                <c:pt idx="67">
                  <c:v>1166.0714765526786</c:v>
                </c:pt>
                <c:pt idx="68">
                  <c:v>245.95972365121887</c:v>
                </c:pt>
                <c:pt idx="69">
                  <c:v>1771.7790195109612</c:v>
                </c:pt>
                <c:pt idx="70">
                  <c:v>4.1772130813786141</c:v>
                </c:pt>
                <c:pt idx="71">
                  <c:v>28.174428394764039</c:v>
                </c:pt>
                <c:pt idx="72">
                  <c:v>2087.3497710573229</c:v>
                </c:pt>
                <c:pt idx="73">
                  <c:v>286.26014856096901</c:v>
                </c:pt>
                <c:pt idx="74">
                  <c:v>75.898690218837444</c:v>
                </c:pt>
                <c:pt idx="75">
                  <c:v>5.808236201757718</c:v>
                </c:pt>
                <c:pt idx="76">
                  <c:v>10.752794262137741</c:v>
                </c:pt>
                <c:pt idx="77">
                  <c:v>1458.1789010321104</c:v>
                </c:pt>
                <c:pt idx="78">
                  <c:v>515.76221592091383</c:v>
                </c:pt>
              </c:numCache>
            </c:numRef>
          </c:val>
          <c:extLst>
            <c:ext xmlns:c16="http://schemas.microsoft.com/office/drawing/2014/chart" uri="{C3380CC4-5D6E-409C-BE32-E72D297353CC}">
              <c16:uniqueId val="{0000017F-6928-4F3D-9CD9-060E53422619}"/>
            </c:ext>
          </c:extLst>
        </c:ser>
        <c:ser>
          <c:idx val="27"/>
          <c:order val="27"/>
          <c:tx>
            <c:strRef>
              <c:f>'KOV P'!$AJ$1:$AJ$3</c:f>
              <c:strCache>
                <c:ptCount val="1"/>
                <c:pt idx="0">
                  <c:v>Märgala - Raba</c:v>
                </c:pt>
              </c:strCache>
            </c:strRef>
          </c:tx>
          <c:spPr>
            <a:solidFill>
              <a:schemeClr val="accent4">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P'!$AJ$4:$AJ$83</c:f>
              <c:numCache>
                <c:formatCode>General</c:formatCode>
                <c:ptCount val="79"/>
                <c:pt idx="0">
                  <c:v>22181.750472826778</c:v>
                </c:pt>
                <c:pt idx="1">
                  <c:v>2600.0189887941128</c:v>
                </c:pt>
                <c:pt idx="2">
                  <c:v>727.71079238014681</c:v>
                </c:pt>
                <c:pt idx="3">
                  <c:v>2612.5934740011271</c:v>
                </c:pt>
                <c:pt idx="4">
                  <c:v>28.058668951139918</c:v>
                </c:pt>
                <c:pt idx="5">
                  <c:v>844.31030793618629</c:v>
                </c:pt>
                <c:pt idx="6">
                  <c:v>176.47772630550548</c:v>
                </c:pt>
                <c:pt idx="7">
                  <c:v>1825.644799508867</c:v>
                </c:pt>
                <c:pt idx="8">
                  <c:v>4469.2808383968977</c:v>
                </c:pt>
                <c:pt idx="9">
                  <c:v>297.85932980213266</c:v>
                </c:pt>
                <c:pt idx="10">
                  <c:v>3274.1451194924121</c:v>
                </c:pt>
                <c:pt idx="12">
                  <c:v>5611.2248502505436</c:v>
                </c:pt>
                <c:pt idx="13">
                  <c:v>1811.0532314755581</c:v>
                </c:pt>
                <c:pt idx="14">
                  <c:v>101.42531250274639</c:v>
                </c:pt>
                <c:pt idx="15">
                  <c:v>434.88771776895607</c:v>
                </c:pt>
                <c:pt idx="16">
                  <c:v>868.69482498497734</c:v>
                </c:pt>
                <c:pt idx="17">
                  <c:v>4914.7434142555267</c:v>
                </c:pt>
                <c:pt idx="20">
                  <c:v>512.94791789240742</c:v>
                </c:pt>
                <c:pt idx="21">
                  <c:v>824.32811374135963</c:v>
                </c:pt>
                <c:pt idx="23">
                  <c:v>3358.8840845131517</c:v>
                </c:pt>
                <c:pt idx="24">
                  <c:v>6795.7863992190705</c:v>
                </c:pt>
                <c:pt idx="26">
                  <c:v>577.19518284434116</c:v>
                </c:pt>
                <c:pt idx="27">
                  <c:v>1877.4506984536938</c:v>
                </c:pt>
                <c:pt idx="28">
                  <c:v>10129.34840028592</c:v>
                </c:pt>
                <c:pt idx="29">
                  <c:v>13582.721024421746</c:v>
                </c:pt>
                <c:pt idx="30">
                  <c:v>7231.2446488756923</c:v>
                </c:pt>
                <c:pt idx="32">
                  <c:v>20.038421658334268</c:v>
                </c:pt>
                <c:pt idx="33">
                  <c:v>2131.7048639008899</c:v>
                </c:pt>
                <c:pt idx="34">
                  <c:v>375.1148243210061</c:v>
                </c:pt>
                <c:pt idx="35">
                  <c:v>4507.2486816124538</c:v>
                </c:pt>
                <c:pt idx="36">
                  <c:v>442.32825569867754</c:v>
                </c:pt>
                <c:pt idx="37">
                  <c:v>1184.8501227053951</c:v>
                </c:pt>
                <c:pt idx="38">
                  <c:v>51.63969845023373</c:v>
                </c:pt>
                <c:pt idx="39">
                  <c:v>40.063930271959038</c:v>
                </c:pt>
                <c:pt idx="40">
                  <c:v>4322.8981512070613</c:v>
                </c:pt>
                <c:pt idx="41">
                  <c:v>619.68336672382884</c:v>
                </c:pt>
                <c:pt idx="42">
                  <c:v>8589.3685696263638</c:v>
                </c:pt>
                <c:pt idx="43">
                  <c:v>17752.065526006008</c:v>
                </c:pt>
                <c:pt idx="44">
                  <c:v>6342.962293967099</c:v>
                </c:pt>
                <c:pt idx="45">
                  <c:v>2509.7532584630003</c:v>
                </c:pt>
                <c:pt idx="46">
                  <c:v>14200.702437163201</c:v>
                </c:pt>
                <c:pt idx="47">
                  <c:v>374.58881136159738</c:v>
                </c:pt>
                <c:pt idx="48">
                  <c:v>328.3035099294591</c:v>
                </c:pt>
                <c:pt idx="50">
                  <c:v>179.53753276527101</c:v>
                </c:pt>
                <c:pt idx="51">
                  <c:v>7550.5542995251344</c:v>
                </c:pt>
                <c:pt idx="53">
                  <c:v>2543.7731487358542</c:v>
                </c:pt>
                <c:pt idx="54">
                  <c:v>7300.540148547454</c:v>
                </c:pt>
                <c:pt idx="55">
                  <c:v>6897.2025456377896</c:v>
                </c:pt>
                <c:pt idx="56">
                  <c:v>2690.4637184445382</c:v>
                </c:pt>
                <c:pt idx="57">
                  <c:v>761.19652810053299</c:v>
                </c:pt>
                <c:pt idx="58">
                  <c:v>1598.3320749302261</c:v>
                </c:pt>
                <c:pt idx="59">
                  <c:v>1976.0453720289099</c:v>
                </c:pt>
                <c:pt idx="61">
                  <c:v>16.825412803540399</c:v>
                </c:pt>
                <c:pt idx="62">
                  <c:v>454.03254432411063</c:v>
                </c:pt>
                <c:pt idx="63">
                  <c:v>121.15978711683711</c:v>
                </c:pt>
                <c:pt idx="64">
                  <c:v>3583.7916725884847</c:v>
                </c:pt>
                <c:pt idx="65">
                  <c:v>4.5709149855514699</c:v>
                </c:pt>
                <c:pt idx="66">
                  <c:v>6024.8801038733664</c:v>
                </c:pt>
                <c:pt idx="67">
                  <c:v>2039.6792013764411</c:v>
                </c:pt>
                <c:pt idx="68">
                  <c:v>4006.77945934641</c:v>
                </c:pt>
                <c:pt idx="69">
                  <c:v>565.34127128957346</c:v>
                </c:pt>
                <c:pt idx="70">
                  <c:v>24.627287742043698</c:v>
                </c:pt>
                <c:pt idx="72">
                  <c:v>2687.2850149487872</c:v>
                </c:pt>
                <c:pt idx="73">
                  <c:v>2948.0278193765712</c:v>
                </c:pt>
                <c:pt idx="74">
                  <c:v>1238.9182167330921</c:v>
                </c:pt>
                <c:pt idx="77">
                  <c:v>1558.780077993358</c:v>
                </c:pt>
                <c:pt idx="78">
                  <c:v>2125.7971724149961</c:v>
                </c:pt>
              </c:numCache>
            </c:numRef>
          </c:val>
          <c:extLst>
            <c:ext xmlns:c16="http://schemas.microsoft.com/office/drawing/2014/chart" uri="{C3380CC4-5D6E-409C-BE32-E72D297353CC}">
              <c16:uniqueId val="{00000180-6928-4F3D-9CD9-060E53422619}"/>
            </c:ext>
          </c:extLst>
        </c:ser>
        <c:ser>
          <c:idx val="28"/>
          <c:order val="28"/>
          <c:tx>
            <c:strRef>
              <c:f>'KOV P'!$AK$1:$AK$3</c:f>
              <c:strCache>
                <c:ptCount val="1"/>
                <c:pt idx="0">
                  <c:v>Märgala - Roostik</c:v>
                </c:pt>
              </c:strCache>
            </c:strRef>
          </c:tx>
          <c:spPr>
            <a:solidFill>
              <a:schemeClr val="accent5">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P'!$AK$4:$AK$83</c:f>
              <c:numCache>
                <c:formatCode>General</c:formatCode>
                <c:ptCount val="79"/>
                <c:pt idx="0">
                  <c:v>25.539134387320782</c:v>
                </c:pt>
                <c:pt idx="1">
                  <c:v>9.0819314580065882</c:v>
                </c:pt>
                <c:pt idx="2">
                  <c:v>0.71674265048278252</c:v>
                </c:pt>
                <c:pt idx="3">
                  <c:v>216.0337717572242</c:v>
                </c:pt>
                <c:pt idx="4">
                  <c:v>1369.927820590505</c:v>
                </c:pt>
                <c:pt idx="5">
                  <c:v>167.18926128716922</c:v>
                </c:pt>
                <c:pt idx="6">
                  <c:v>2.4056991068316891</c:v>
                </c:pt>
                <c:pt idx="7">
                  <c:v>1417.093295811386</c:v>
                </c:pt>
                <c:pt idx="8">
                  <c:v>429.91359365031337</c:v>
                </c:pt>
                <c:pt idx="9">
                  <c:v>50.996894696328319</c:v>
                </c:pt>
                <c:pt idx="10">
                  <c:v>9.931415187595011</c:v>
                </c:pt>
                <c:pt idx="15">
                  <c:v>0.43010606398263351</c:v>
                </c:pt>
                <c:pt idx="16">
                  <c:v>0.21016331149465808</c:v>
                </c:pt>
                <c:pt idx="19">
                  <c:v>68.296898348755533</c:v>
                </c:pt>
                <c:pt idx="23">
                  <c:v>13.683931705767929</c:v>
                </c:pt>
                <c:pt idx="24">
                  <c:v>262.41809393314139</c:v>
                </c:pt>
                <c:pt idx="26">
                  <c:v>0.74029231302232235</c:v>
                </c:pt>
                <c:pt idx="27">
                  <c:v>368.78593991039412</c:v>
                </c:pt>
                <c:pt idx="28">
                  <c:v>2962.3751763294822</c:v>
                </c:pt>
                <c:pt idx="29">
                  <c:v>2785.9486320327651</c:v>
                </c:pt>
                <c:pt idx="31">
                  <c:v>18.296227382699829</c:v>
                </c:pt>
                <c:pt idx="32">
                  <c:v>333.17996253137812</c:v>
                </c:pt>
                <c:pt idx="34">
                  <c:v>2.762615789382342</c:v>
                </c:pt>
                <c:pt idx="35">
                  <c:v>2.6734038920727019</c:v>
                </c:pt>
                <c:pt idx="37">
                  <c:v>5.0554577881482751E-2</c:v>
                </c:pt>
                <c:pt idx="40">
                  <c:v>0.3390531946584015</c:v>
                </c:pt>
                <c:pt idx="41">
                  <c:v>216.32672513641259</c:v>
                </c:pt>
                <c:pt idx="42">
                  <c:v>11.215634457768809</c:v>
                </c:pt>
                <c:pt idx="43">
                  <c:v>1.7235966375311411</c:v>
                </c:pt>
                <c:pt idx="44">
                  <c:v>0.35632263116107726</c:v>
                </c:pt>
                <c:pt idx="45">
                  <c:v>6.2973052626450423</c:v>
                </c:pt>
                <c:pt idx="46">
                  <c:v>701.02347953243407</c:v>
                </c:pt>
                <c:pt idx="48">
                  <c:v>6.4030076480909655</c:v>
                </c:pt>
                <c:pt idx="51">
                  <c:v>1.4254648256975562</c:v>
                </c:pt>
                <c:pt idx="52">
                  <c:v>45.5750332587223</c:v>
                </c:pt>
                <c:pt idx="54">
                  <c:v>0.74967345428004195</c:v>
                </c:pt>
                <c:pt idx="55">
                  <c:v>4.383730233350053</c:v>
                </c:pt>
                <c:pt idx="56">
                  <c:v>4405.5116190261551</c:v>
                </c:pt>
                <c:pt idx="57">
                  <c:v>0.40929003349608517</c:v>
                </c:pt>
                <c:pt idx="58">
                  <c:v>0.93899096715283725</c:v>
                </c:pt>
                <c:pt idx="60">
                  <c:v>3.4610468310450261E-2</c:v>
                </c:pt>
                <c:pt idx="61">
                  <c:v>0.30047929857883421</c:v>
                </c:pt>
                <c:pt idx="62">
                  <c:v>4.7192292913198868</c:v>
                </c:pt>
                <c:pt idx="63">
                  <c:v>1.5247227807087769</c:v>
                </c:pt>
                <c:pt idx="64">
                  <c:v>281.89944241825071</c:v>
                </c:pt>
                <c:pt idx="66">
                  <c:v>0.98442376393930586</c:v>
                </c:pt>
                <c:pt idx="67">
                  <c:v>81.156523324498835</c:v>
                </c:pt>
                <c:pt idx="68">
                  <c:v>0.63904668578925128</c:v>
                </c:pt>
                <c:pt idx="69">
                  <c:v>12.10186107511492</c:v>
                </c:pt>
                <c:pt idx="70">
                  <c:v>15.40896115990699</c:v>
                </c:pt>
                <c:pt idx="71">
                  <c:v>10.049758763994669</c:v>
                </c:pt>
                <c:pt idx="72">
                  <c:v>349.37674382850884</c:v>
                </c:pt>
                <c:pt idx="74">
                  <c:v>236.8635681943764</c:v>
                </c:pt>
                <c:pt idx="75">
                  <c:v>213.8793464794945</c:v>
                </c:pt>
                <c:pt idx="77">
                  <c:v>19.074333383655119</c:v>
                </c:pt>
              </c:numCache>
            </c:numRef>
          </c:val>
          <c:extLst>
            <c:ext xmlns:c16="http://schemas.microsoft.com/office/drawing/2014/chart" uri="{C3380CC4-5D6E-409C-BE32-E72D297353CC}">
              <c16:uniqueId val="{00000181-6928-4F3D-9CD9-060E53422619}"/>
            </c:ext>
          </c:extLst>
        </c:ser>
        <c:ser>
          <c:idx val="29"/>
          <c:order val="29"/>
          <c:tx>
            <c:strRef>
              <c:f>'KOV P'!$AL$1:$AL$3</c:f>
              <c:strCache>
                <c:ptCount val="1"/>
                <c:pt idx="0">
                  <c:v>Märgala - Soovik</c:v>
                </c:pt>
              </c:strCache>
            </c:strRef>
          </c:tx>
          <c:spPr>
            <a:solidFill>
              <a:schemeClr val="accent6">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P'!$AL$4:$AL$83</c:f>
              <c:numCache>
                <c:formatCode>General</c:formatCode>
                <c:ptCount val="79"/>
                <c:pt idx="0">
                  <c:v>166.12840315331059</c:v>
                </c:pt>
                <c:pt idx="1">
                  <c:v>39.027792266711259</c:v>
                </c:pt>
                <c:pt idx="2">
                  <c:v>2.3936484109347131</c:v>
                </c:pt>
                <c:pt idx="3">
                  <c:v>154.3341622787531</c:v>
                </c:pt>
                <c:pt idx="4">
                  <c:v>101.1721066866199</c:v>
                </c:pt>
                <c:pt idx="5">
                  <c:v>28.337210722340924</c:v>
                </c:pt>
                <c:pt idx="6">
                  <c:v>30.031383069729113</c:v>
                </c:pt>
                <c:pt idx="7">
                  <c:v>304.29701997230228</c:v>
                </c:pt>
                <c:pt idx="8">
                  <c:v>39.829721343378743</c:v>
                </c:pt>
                <c:pt idx="9">
                  <c:v>42.378462527417184</c:v>
                </c:pt>
                <c:pt idx="10">
                  <c:v>61.210889260467539</c:v>
                </c:pt>
                <c:pt idx="11">
                  <c:v>4.6813773009461181</c:v>
                </c:pt>
                <c:pt idx="12">
                  <c:v>69.003117779844388</c:v>
                </c:pt>
                <c:pt idx="13">
                  <c:v>3.7429543376564811</c:v>
                </c:pt>
                <c:pt idx="14">
                  <c:v>5.6532626244610187</c:v>
                </c:pt>
                <c:pt idx="15">
                  <c:v>11.253651235672599</c:v>
                </c:pt>
                <c:pt idx="16">
                  <c:v>3.8381453693817291</c:v>
                </c:pt>
                <c:pt idx="17">
                  <c:v>45.599498282430048</c:v>
                </c:pt>
                <c:pt idx="18">
                  <c:v>3.8974220622927547</c:v>
                </c:pt>
                <c:pt idx="19">
                  <c:v>22.297280391236921</c:v>
                </c:pt>
                <c:pt idx="21">
                  <c:v>14.129907323609729</c:v>
                </c:pt>
                <c:pt idx="23">
                  <c:v>28.403258252097441</c:v>
                </c:pt>
                <c:pt idx="24">
                  <c:v>36.217445771482119</c:v>
                </c:pt>
                <c:pt idx="26">
                  <c:v>1.8693553074806761</c:v>
                </c:pt>
                <c:pt idx="27">
                  <c:v>167.3072089598611</c:v>
                </c:pt>
                <c:pt idx="28">
                  <c:v>632.23478894523737</c:v>
                </c:pt>
                <c:pt idx="29">
                  <c:v>860.75758340486993</c:v>
                </c:pt>
                <c:pt idx="30">
                  <c:v>12.292656086970879</c:v>
                </c:pt>
                <c:pt idx="31">
                  <c:v>0.52599319799748645</c:v>
                </c:pt>
                <c:pt idx="32">
                  <c:v>137.68970176355842</c:v>
                </c:pt>
                <c:pt idx="33">
                  <c:v>3.599554561563219</c:v>
                </c:pt>
                <c:pt idx="34">
                  <c:v>141.61151034768602</c:v>
                </c:pt>
                <c:pt idx="35">
                  <c:v>236.69503910837918</c:v>
                </c:pt>
                <c:pt idx="36">
                  <c:v>0.75741261639576252</c:v>
                </c:pt>
                <c:pt idx="37">
                  <c:v>17.015210157851399</c:v>
                </c:pt>
                <c:pt idx="39">
                  <c:v>18.11817939714307</c:v>
                </c:pt>
                <c:pt idx="40">
                  <c:v>3.462618676559849</c:v>
                </c:pt>
                <c:pt idx="41">
                  <c:v>130.03772647668981</c:v>
                </c:pt>
                <c:pt idx="42">
                  <c:v>60.257104537353882</c:v>
                </c:pt>
                <c:pt idx="43">
                  <c:v>202.31838919261961</c:v>
                </c:pt>
                <c:pt idx="44">
                  <c:v>155.46016996499461</c:v>
                </c:pt>
                <c:pt idx="45">
                  <c:v>19.535635154523341</c:v>
                </c:pt>
                <c:pt idx="46">
                  <c:v>67.060842104373023</c:v>
                </c:pt>
                <c:pt idx="47">
                  <c:v>12.883331611906691</c:v>
                </c:pt>
                <c:pt idx="48">
                  <c:v>68.696674928342063</c:v>
                </c:pt>
                <c:pt idx="49">
                  <c:v>0.17589805147762849</c:v>
                </c:pt>
                <c:pt idx="50">
                  <c:v>2.2528151244286239</c:v>
                </c:pt>
                <c:pt idx="51">
                  <c:v>135.7450899608246</c:v>
                </c:pt>
                <c:pt idx="52">
                  <c:v>4.994933559455311</c:v>
                </c:pt>
                <c:pt idx="53">
                  <c:v>158.61476040640821</c:v>
                </c:pt>
                <c:pt idx="54">
                  <c:v>88.823426185774821</c:v>
                </c:pt>
                <c:pt idx="55">
                  <c:v>18.591873689440121</c:v>
                </c:pt>
                <c:pt idx="56">
                  <c:v>3402.1122705843113</c:v>
                </c:pt>
                <c:pt idx="57">
                  <c:v>13.73295625598672</c:v>
                </c:pt>
                <c:pt idx="58">
                  <c:v>101.5545971075756</c:v>
                </c:pt>
                <c:pt idx="59">
                  <c:v>53.955743210464632</c:v>
                </c:pt>
                <c:pt idx="61">
                  <c:v>5.5250083378709265</c:v>
                </c:pt>
                <c:pt idx="62">
                  <c:v>64.06428471423088</c:v>
                </c:pt>
                <c:pt idx="63">
                  <c:v>10.651531306799431</c:v>
                </c:pt>
                <c:pt idx="64">
                  <c:v>43.010748000736363</c:v>
                </c:pt>
                <c:pt idx="65">
                  <c:v>6.9739004169222509</c:v>
                </c:pt>
                <c:pt idx="66">
                  <c:v>30.644191584078548</c:v>
                </c:pt>
                <c:pt idx="67">
                  <c:v>18.280171449081539</c:v>
                </c:pt>
                <c:pt idx="68">
                  <c:v>106.37049447711411</c:v>
                </c:pt>
                <c:pt idx="69">
                  <c:v>136.62449277203439</c:v>
                </c:pt>
                <c:pt idx="70">
                  <c:v>20.909726578575551</c:v>
                </c:pt>
                <c:pt idx="71">
                  <c:v>8.5325753563874596</c:v>
                </c:pt>
                <c:pt idx="72">
                  <c:v>236.85602449376239</c:v>
                </c:pt>
                <c:pt idx="73">
                  <c:v>30.718069118616789</c:v>
                </c:pt>
                <c:pt idx="74">
                  <c:v>24.58078397864978</c:v>
                </c:pt>
                <c:pt idx="75">
                  <c:v>57.717446931820142</c:v>
                </c:pt>
                <c:pt idx="76">
                  <c:v>0.14535275400302619</c:v>
                </c:pt>
                <c:pt idx="77">
                  <c:v>50.691322675428985</c:v>
                </c:pt>
                <c:pt idx="78">
                  <c:v>39.919087787958922</c:v>
                </c:pt>
              </c:numCache>
            </c:numRef>
          </c:val>
          <c:extLst>
            <c:ext xmlns:c16="http://schemas.microsoft.com/office/drawing/2014/chart" uri="{C3380CC4-5D6E-409C-BE32-E72D297353CC}">
              <c16:uniqueId val="{00000182-6928-4F3D-9CD9-060E53422619}"/>
            </c:ext>
          </c:extLst>
        </c:ser>
        <c:ser>
          <c:idx val="30"/>
          <c:order val="30"/>
          <c:tx>
            <c:strRef>
              <c:f>'KOV P'!$AM$1:$AM$3</c:f>
              <c:strCache>
                <c:ptCount val="1"/>
                <c:pt idx="0">
                  <c:v>Märgala - Õõtsik</c:v>
                </c:pt>
              </c:strCache>
            </c:strRef>
          </c:tx>
          <c:spPr>
            <a:solidFill>
              <a:schemeClr val="accent1">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P'!$AM$4:$AM$83</c:f>
              <c:numCache>
                <c:formatCode>General</c:formatCode>
                <c:ptCount val="79"/>
                <c:pt idx="0">
                  <c:v>402.18581865990461</c:v>
                </c:pt>
                <c:pt idx="1">
                  <c:v>9.4505354778326183</c:v>
                </c:pt>
                <c:pt idx="2">
                  <c:v>7.5555393569994482</c:v>
                </c:pt>
                <c:pt idx="3">
                  <c:v>54.886024686828733</c:v>
                </c:pt>
                <c:pt idx="4">
                  <c:v>0.1857823092941745</c:v>
                </c:pt>
                <c:pt idx="5">
                  <c:v>13.879438189906269</c:v>
                </c:pt>
                <c:pt idx="6">
                  <c:v>51.333881170428384</c:v>
                </c:pt>
                <c:pt idx="7">
                  <c:v>49.934152008563011</c:v>
                </c:pt>
                <c:pt idx="8">
                  <c:v>1.1589150609649099</c:v>
                </c:pt>
                <c:pt idx="9">
                  <c:v>1.01835874065624</c:v>
                </c:pt>
                <c:pt idx="10">
                  <c:v>291.69233912353121</c:v>
                </c:pt>
                <c:pt idx="11">
                  <c:v>12.120559916202479</c:v>
                </c:pt>
                <c:pt idx="12">
                  <c:v>17.068999548779029</c:v>
                </c:pt>
                <c:pt idx="13">
                  <c:v>26.481005534843</c:v>
                </c:pt>
                <c:pt idx="14">
                  <c:v>2.6838950036986451</c:v>
                </c:pt>
                <c:pt idx="15">
                  <c:v>18.892761432265079</c:v>
                </c:pt>
                <c:pt idx="16">
                  <c:v>12.30895278520706</c:v>
                </c:pt>
                <c:pt idx="17">
                  <c:v>102.84200442387009</c:v>
                </c:pt>
                <c:pt idx="21">
                  <c:v>7.1454219729150266</c:v>
                </c:pt>
                <c:pt idx="22">
                  <c:v>2.4701205696238402</c:v>
                </c:pt>
                <c:pt idx="23">
                  <c:v>12.741364742723849</c:v>
                </c:pt>
                <c:pt idx="24">
                  <c:v>35.91194196627066</c:v>
                </c:pt>
                <c:pt idx="26">
                  <c:v>0.85563114344617119</c:v>
                </c:pt>
                <c:pt idx="27">
                  <c:v>0.44366655939956379</c:v>
                </c:pt>
                <c:pt idx="28">
                  <c:v>195.91623057848929</c:v>
                </c:pt>
                <c:pt idx="29">
                  <c:v>42.319589965495254</c:v>
                </c:pt>
                <c:pt idx="30">
                  <c:v>120.73973101122419</c:v>
                </c:pt>
                <c:pt idx="33">
                  <c:v>6.654780548240991</c:v>
                </c:pt>
                <c:pt idx="34">
                  <c:v>0.86778811517222931</c:v>
                </c:pt>
                <c:pt idx="35">
                  <c:v>2.708544769673829</c:v>
                </c:pt>
                <c:pt idx="36">
                  <c:v>27.313566493271651</c:v>
                </c:pt>
                <c:pt idx="37">
                  <c:v>11.662599357618811</c:v>
                </c:pt>
                <c:pt idx="38">
                  <c:v>6.4903054089878305</c:v>
                </c:pt>
                <c:pt idx="39">
                  <c:v>23.635172002539239</c:v>
                </c:pt>
                <c:pt idx="40">
                  <c:v>16.14647773591933</c:v>
                </c:pt>
                <c:pt idx="41">
                  <c:v>11.441802529982899</c:v>
                </c:pt>
                <c:pt idx="42">
                  <c:v>137.3581008005844</c:v>
                </c:pt>
                <c:pt idx="43">
                  <c:v>276.12563104272022</c:v>
                </c:pt>
                <c:pt idx="44">
                  <c:v>6.8626217461153125</c:v>
                </c:pt>
                <c:pt idx="45">
                  <c:v>6.1697989967617479</c:v>
                </c:pt>
                <c:pt idx="46">
                  <c:v>213.76139112863908</c:v>
                </c:pt>
                <c:pt idx="48">
                  <c:v>34.949949615812777</c:v>
                </c:pt>
                <c:pt idx="50">
                  <c:v>0.67482769223611538</c:v>
                </c:pt>
                <c:pt idx="51">
                  <c:v>1.614591062473657</c:v>
                </c:pt>
                <c:pt idx="53">
                  <c:v>70.340816098359625</c:v>
                </c:pt>
                <c:pt idx="54">
                  <c:v>10.083609532577899</c:v>
                </c:pt>
                <c:pt idx="55">
                  <c:v>23.39136242870579</c:v>
                </c:pt>
                <c:pt idx="56">
                  <c:v>27.283391936099303</c:v>
                </c:pt>
                <c:pt idx="57">
                  <c:v>4.6828328596267879</c:v>
                </c:pt>
                <c:pt idx="58">
                  <c:v>61.167383236641761</c:v>
                </c:pt>
                <c:pt idx="59">
                  <c:v>9.0126803612197453</c:v>
                </c:pt>
                <c:pt idx="61">
                  <c:v>33.337588390914377</c:v>
                </c:pt>
                <c:pt idx="62">
                  <c:v>177.32532830434579</c:v>
                </c:pt>
                <c:pt idx="64">
                  <c:v>54.555973446502584</c:v>
                </c:pt>
                <c:pt idx="65">
                  <c:v>0.54672816949869529</c:v>
                </c:pt>
                <c:pt idx="66">
                  <c:v>16.29939559269086</c:v>
                </c:pt>
                <c:pt idx="67">
                  <c:v>9.4596451470456575</c:v>
                </c:pt>
                <c:pt idx="68">
                  <c:v>2.2062954594378787</c:v>
                </c:pt>
                <c:pt idx="69">
                  <c:v>27.153683534647168</c:v>
                </c:pt>
                <c:pt idx="70">
                  <c:v>1.4632522390802412</c:v>
                </c:pt>
                <c:pt idx="72">
                  <c:v>9.9379444965910473</c:v>
                </c:pt>
                <c:pt idx="73">
                  <c:v>17.10058879804912</c:v>
                </c:pt>
                <c:pt idx="74">
                  <c:v>4.7363255869255303</c:v>
                </c:pt>
                <c:pt idx="75">
                  <c:v>0.77270604754552841</c:v>
                </c:pt>
                <c:pt idx="76">
                  <c:v>0.97820252529732421</c:v>
                </c:pt>
                <c:pt idx="77">
                  <c:v>82.198069879415939</c:v>
                </c:pt>
                <c:pt idx="78">
                  <c:v>1.8620897721688809</c:v>
                </c:pt>
              </c:numCache>
            </c:numRef>
          </c:val>
          <c:extLst>
            <c:ext xmlns:c16="http://schemas.microsoft.com/office/drawing/2014/chart" uri="{C3380CC4-5D6E-409C-BE32-E72D297353CC}">
              <c16:uniqueId val="{00000183-6928-4F3D-9CD9-060E53422619}"/>
            </c:ext>
          </c:extLst>
        </c:ser>
        <c:ser>
          <c:idx val="31"/>
          <c:order val="31"/>
          <c:tx>
            <c:strRef>
              <c:f>'KOV P'!$AO$1:$AO$3</c:f>
              <c:strCache>
                <c:ptCount val="1"/>
                <c:pt idx="0">
                  <c:v>Puittaimestik - Mets</c:v>
                </c:pt>
              </c:strCache>
            </c:strRef>
          </c:tx>
          <c:spPr>
            <a:solidFill>
              <a:schemeClr val="accent2">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P'!$AO$4:$AO$83</c:f>
              <c:numCache>
                <c:formatCode>General</c:formatCode>
                <c:ptCount val="79"/>
                <c:pt idx="0">
                  <c:v>92439.837261532361</c:v>
                </c:pt>
                <c:pt idx="1">
                  <c:v>35694.236359819843</c:v>
                </c:pt>
                <c:pt idx="2">
                  <c:v>18730.777645940751</c:v>
                </c:pt>
                <c:pt idx="3">
                  <c:v>27716.586529316603</c:v>
                </c:pt>
                <c:pt idx="4">
                  <c:v>13298.989247279807</c:v>
                </c:pt>
                <c:pt idx="5">
                  <c:v>32294.786584352605</c:v>
                </c:pt>
                <c:pt idx="6">
                  <c:v>6274.5591550958025</c:v>
                </c:pt>
                <c:pt idx="7">
                  <c:v>70114.526103212484</c:v>
                </c:pt>
                <c:pt idx="8">
                  <c:v>28803.742179784393</c:v>
                </c:pt>
                <c:pt idx="9">
                  <c:v>9060.1436471577672</c:v>
                </c:pt>
                <c:pt idx="10">
                  <c:v>52739.084693602264</c:v>
                </c:pt>
                <c:pt idx="11">
                  <c:v>7113.9193014366892</c:v>
                </c:pt>
                <c:pt idx="12">
                  <c:v>57882.860752590939</c:v>
                </c:pt>
                <c:pt idx="13">
                  <c:v>15811.591923391745</c:v>
                </c:pt>
                <c:pt idx="14">
                  <c:v>10390.207207642377</c:v>
                </c:pt>
                <c:pt idx="15">
                  <c:v>27133.488770596723</c:v>
                </c:pt>
                <c:pt idx="16">
                  <c:v>19862.992284326669</c:v>
                </c:pt>
                <c:pt idx="17">
                  <c:v>28217.073650949067</c:v>
                </c:pt>
                <c:pt idx="18">
                  <c:v>354.7971627410688</c:v>
                </c:pt>
                <c:pt idx="19">
                  <c:v>638.21646834432443</c:v>
                </c:pt>
                <c:pt idx="20">
                  <c:v>4057.4544331552952</c:v>
                </c:pt>
                <c:pt idx="21">
                  <c:v>11669.35312340137</c:v>
                </c:pt>
                <c:pt idx="22">
                  <c:v>786.74675065697306</c:v>
                </c:pt>
                <c:pt idx="23">
                  <c:v>29831.052692636138</c:v>
                </c:pt>
                <c:pt idx="24">
                  <c:v>44934.467000765959</c:v>
                </c:pt>
                <c:pt idx="25">
                  <c:v>152.49030691627374</c:v>
                </c:pt>
                <c:pt idx="26">
                  <c:v>3895.114292258369</c:v>
                </c:pt>
                <c:pt idx="27">
                  <c:v>35456.156974477846</c:v>
                </c:pt>
                <c:pt idx="28">
                  <c:v>77364.593314214682</c:v>
                </c:pt>
                <c:pt idx="29">
                  <c:v>64259.995134571865</c:v>
                </c:pt>
                <c:pt idx="30">
                  <c:v>34600.17888743092</c:v>
                </c:pt>
                <c:pt idx="31">
                  <c:v>152.83421695125605</c:v>
                </c:pt>
                <c:pt idx="32">
                  <c:v>8862.5800645005656</c:v>
                </c:pt>
                <c:pt idx="33">
                  <c:v>48662.608430634937</c:v>
                </c:pt>
                <c:pt idx="34">
                  <c:v>40862.7809387659</c:v>
                </c:pt>
                <c:pt idx="35">
                  <c:v>64369.829058391515</c:v>
                </c:pt>
                <c:pt idx="36">
                  <c:v>1490.1479186049523</c:v>
                </c:pt>
                <c:pt idx="37">
                  <c:v>25052.732906109686</c:v>
                </c:pt>
                <c:pt idx="38">
                  <c:v>6294.4084886887194</c:v>
                </c:pt>
                <c:pt idx="39">
                  <c:v>25951.113726388208</c:v>
                </c:pt>
                <c:pt idx="40">
                  <c:v>21731.966879830517</c:v>
                </c:pt>
                <c:pt idx="41">
                  <c:v>35816.077601769648</c:v>
                </c:pt>
                <c:pt idx="42">
                  <c:v>48739.580525003432</c:v>
                </c:pt>
                <c:pt idx="43">
                  <c:v>62579.024537522557</c:v>
                </c:pt>
                <c:pt idx="44">
                  <c:v>45587.792885097719</c:v>
                </c:pt>
                <c:pt idx="45">
                  <c:v>32858.575040236225</c:v>
                </c:pt>
                <c:pt idx="46">
                  <c:v>39667.094225606743</c:v>
                </c:pt>
                <c:pt idx="47">
                  <c:v>7210.0984164043766</c:v>
                </c:pt>
                <c:pt idx="48">
                  <c:v>6551.1675021480996</c:v>
                </c:pt>
                <c:pt idx="49">
                  <c:v>155.88633654885328</c:v>
                </c:pt>
                <c:pt idx="50">
                  <c:v>8698.1348523471479</c:v>
                </c:pt>
                <c:pt idx="51">
                  <c:v>41424.798675636535</c:v>
                </c:pt>
                <c:pt idx="52">
                  <c:v>635.59615269206506</c:v>
                </c:pt>
                <c:pt idx="53">
                  <c:v>57431.745609868944</c:v>
                </c:pt>
                <c:pt idx="54">
                  <c:v>28070.496180654543</c:v>
                </c:pt>
                <c:pt idx="55">
                  <c:v>77759.946942787239</c:v>
                </c:pt>
                <c:pt idx="56">
                  <c:v>158240.92161859249</c:v>
                </c:pt>
                <c:pt idx="57">
                  <c:v>7609.9166289287714</c:v>
                </c:pt>
                <c:pt idx="58">
                  <c:v>30954.375074668311</c:v>
                </c:pt>
                <c:pt idx="59">
                  <c:v>25139.618289547125</c:v>
                </c:pt>
                <c:pt idx="60">
                  <c:v>121.75149687548306</c:v>
                </c:pt>
                <c:pt idx="61">
                  <c:v>2861.2888165580034</c:v>
                </c:pt>
                <c:pt idx="62">
                  <c:v>21821.103533675017</c:v>
                </c:pt>
                <c:pt idx="63">
                  <c:v>4098.077873934204</c:v>
                </c:pt>
                <c:pt idx="64">
                  <c:v>33390.834436600402</c:v>
                </c:pt>
                <c:pt idx="65">
                  <c:v>13806.036278761008</c:v>
                </c:pt>
                <c:pt idx="66">
                  <c:v>25991.388627936809</c:v>
                </c:pt>
                <c:pt idx="67">
                  <c:v>38826.876359204878</c:v>
                </c:pt>
                <c:pt idx="68">
                  <c:v>57504.513402862176</c:v>
                </c:pt>
                <c:pt idx="69">
                  <c:v>44310.590415444232</c:v>
                </c:pt>
                <c:pt idx="70">
                  <c:v>4168.8552695269864</c:v>
                </c:pt>
                <c:pt idx="71">
                  <c:v>176.7030096744075</c:v>
                </c:pt>
                <c:pt idx="72">
                  <c:v>66833.120452077346</c:v>
                </c:pt>
                <c:pt idx="73">
                  <c:v>63024.250764283192</c:v>
                </c:pt>
                <c:pt idx="74">
                  <c:v>13716.10398792434</c:v>
                </c:pt>
                <c:pt idx="75">
                  <c:v>6044.9100252653507</c:v>
                </c:pt>
                <c:pt idx="76">
                  <c:v>217.78306100063278</c:v>
                </c:pt>
                <c:pt idx="77">
                  <c:v>51111.073100928821</c:v>
                </c:pt>
                <c:pt idx="78">
                  <c:v>35475.943338145262</c:v>
                </c:pt>
              </c:numCache>
            </c:numRef>
          </c:val>
          <c:extLst>
            <c:ext xmlns:c16="http://schemas.microsoft.com/office/drawing/2014/chart" uri="{C3380CC4-5D6E-409C-BE32-E72D297353CC}">
              <c16:uniqueId val="{00000184-6928-4F3D-9CD9-060E53422619}"/>
            </c:ext>
          </c:extLst>
        </c:ser>
        <c:ser>
          <c:idx val="32"/>
          <c:order val="32"/>
          <c:tx>
            <c:strRef>
              <c:f>'KOV P'!$AP$1:$AP$3</c:f>
              <c:strCache>
                <c:ptCount val="1"/>
                <c:pt idx="0">
                  <c:v>Puittaimestik - Puittaimede rida</c:v>
                </c:pt>
              </c:strCache>
            </c:strRef>
          </c:tx>
          <c:spPr>
            <a:solidFill>
              <a:schemeClr val="accent3">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P'!$AP$4:$AP$83</c:f>
              <c:numCache>
                <c:formatCode>General</c:formatCode>
                <c:ptCount val="79"/>
                <c:pt idx="0">
                  <c:v>105.36263040463835</c:v>
                </c:pt>
                <c:pt idx="1">
                  <c:v>74.70265150214901</c:v>
                </c:pt>
                <c:pt idx="2">
                  <c:v>89.839167697080725</c:v>
                </c:pt>
                <c:pt idx="3">
                  <c:v>200.96759480150232</c:v>
                </c:pt>
                <c:pt idx="4">
                  <c:v>114.50479832611632</c:v>
                </c:pt>
                <c:pt idx="5">
                  <c:v>128.8618330662193</c:v>
                </c:pt>
                <c:pt idx="6">
                  <c:v>65.188585023293044</c:v>
                </c:pt>
                <c:pt idx="7">
                  <c:v>155.37020909838913</c:v>
                </c:pt>
                <c:pt idx="8">
                  <c:v>170.63793101130241</c:v>
                </c:pt>
                <c:pt idx="9">
                  <c:v>56.829974378869714</c:v>
                </c:pt>
                <c:pt idx="10">
                  <c:v>197.00380870356074</c:v>
                </c:pt>
                <c:pt idx="11">
                  <c:v>33.852384926019816</c:v>
                </c:pt>
                <c:pt idx="12">
                  <c:v>196.6443348682526</c:v>
                </c:pt>
                <c:pt idx="13">
                  <c:v>75.946807464504246</c:v>
                </c:pt>
                <c:pt idx="14">
                  <c:v>90.96646457002204</c:v>
                </c:pt>
                <c:pt idx="15">
                  <c:v>120.42030334715896</c:v>
                </c:pt>
                <c:pt idx="16">
                  <c:v>107.02121646709722</c:v>
                </c:pt>
                <c:pt idx="17">
                  <c:v>83.872533510764669</c:v>
                </c:pt>
                <c:pt idx="18">
                  <c:v>4.5431125381419912</c:v>
                </c:pt>
                <c:pt idx="19">
                  <c:v>13.777286322767328</c:v>
                </c:pt>
                <c:pt idx="20">
                  <c:v>30.072136092414539</c:v>
                </c:pt>
                <c:pt idx="21">
                  <c:v>49.668414092448472</c:v>
                </c:pt>
                <c:pt idx="22">
                  <c:v>29.715776132642443</c:v>
                </c:pt>
                <c:pt idx="23">
                  <c:v>82.394640986648128</c:v>
                </c:pt>
                <c:pt idx="24">
                  <c:v>91.387378233088995</c:v>
                </c:pt>
                <c:pt idx="25">
                  <c:v>3.1633366148140087</c:v>
                </c:pt>
                <c:pt idx="26">
                  <c:v>51.892929260260061</c:v>
                </c:pt>
                <c:pt idx="27">
                  <c:v>172.47361673100818</c:v>
                </c:pt>
                <c:pt idx="28">
                  <c:v>364.81119423428197</c:v>
                </c:pt>
                <c:pt idx="29">
                  <c:v>355.63886925519853</c:v>
                </c:pt>
                <c:pt idx="30">
                  <c:v>93.038686529687496</c:v>
                </c:pt>
                <c:pt idx="31">
                  <c:v>9.6017878468950464</c:v>
                </c:pt>
                <c:pt idx="32">
                  <c:v>52.410405906548796</c:v>
                </c:pt>
                <c:pt idx="33">
                  <c:v>204.74008680490098</c:v>
                </c:pt>
                <c:pt idx="34">
                  <c:v>108.39807500369598</c:v>
                </c:pt>
                <c:pt idx="35">
                  <c:v>301.23831701608452</c:v>
                </c:pt>
                <c:pt idx="36">
                  <c:v>29.647941476791921</c:v>
                </c:pt>
                <c:pt idx="37">
                  <c:v>57.866386516346104</c:v>
                </c:pt>
                <c:pt idx="38">
                  <c:v>50.69871010209976</c:v>
                </c:pt>
                <c:pt idx="39">
                  <c:v>127.10596337844821</c:v>
                </c:pt>
                <c:pt idx="40">
                  <c:v>90.32837178160004</c:v>
                </c:pt>
                <c:pt idx="41">
                  <c:v>142.76004773127067</c:v>
                </c:pt>
                <c:pt idx="42">
                  <c:v>294.0397335150239</c:v>
                </c:pt>
                <c:pt idx="43">
                  <c:v>202.76279006465762</c:v>
                </c:pt>
                <c:pt idx="44">
                  <c:v>164.52454202899412</c:v>
                </c:pt>
                <c:pt idx="45">
                  <c:v>185.62368582723226</c:v>
                </c:pt>
                <c:pt idx="46">
                  <c:v>266.80012997961768</c:v>
                </c:pt>
                <c:pt idx="47">
                  <c:v>51.873395134358887</c:v>
                </c:pt>
                <c:pt idx="48">
                  <c:v>102.598740531479</c:v>
                </c:pt>
                <c:pt idx="49">
                  <c:v>9.8852370430515926</c:v>
                </c:pt>
                <c:pt idx="50">
                  <c:v>122.91879410324141</c:v>
                </c:pt>
                <c:pt idx="51">
                  <c:v>194.32010938303276</c:v>
                </c:pt>
                <c:pt idx="52">
                  <c:v>4.4755595007696272</c:v>
                </c:pt>
                <c:pt idx="53">
                  <c:v>160.63548976269198</c:v>
                </c:pt>
                <c:pt idx="54">
                  <c:v>118.53829058380185</c:v>
                </c:pt>
                <c:pt idx="55">
                  <c:v>141.30828046540589</c:v>
                </c:pt>
                <c:pt idx="56">
                  <c:v>610.85693826712998</c:v>
                </c:pt>
                <c:pt idx="57">
                  <c:v>47.649551035248834</c:v>
                </c:pt>
                <c:pt idx="58">
                  <c:v>186.51740507171533</c:v>
                </c:pt>
                <c:pt idx="59">
                  <c:v>70.81308015154282</c:v>
                </c:pt>
                <c:pt idx="60">
                  <c:v>9.7483985465384713</c:v>
                </c:pt>
                <c:pt idx="61">
                  <c:v>83.306686059911343</c:v>
                </c:pt>
                <c:pt idx="62">
                  <c:v>91.710647440063227</c:v>
                </c:pt>
                <c:pt idx="63">
                  <c:v>82.134830689155194</c:v>
                </c:pt>
                <c:pt idx="64">
                  <c:v>233.08742427923303</c:v>
                </c:pt>
                <c:pt idx="65">
                  <c:v>68.197467541383119</c:v>
                </c:pt>
                <c:pt idx="66">
                  <c:v>239.22725741964402</c:v>
                </c:pt>
                <c:pt idx="67">
                  <c:v>121.62345681949169</c:v>
                </c:pt>
                <c:pt idx="68">
                  <c:v>175.01183468809896</c:v>
                </c:pt>
                <c:pt idx="69">
                  <c:v>127.7159386007458</c:v>
                </c:pt>
                <c:pt idx="70">
                  <c:v>15.622576443519991</c:v>
                </c:pt>
                <c:pt idx="71">
                  <c:v>6.8400159310654489</c:v>
                </c:pt>
                <c:pt idx="72">
                  <c:v>341.97575909701061</c:v>
                </c:pt>
                <c:pt idx="73">
                  <c:v>123.39867451607967</c:v>
                </c:pt>
                <c:pt idx="74">
                  <c:v>81.832658468090898</c:v>
                </c:pt>
                <c:pt idx="75">
                  <c:v>8.6787733681912549</c:v>
                </c:pt>
                <c:pt idx="76">
                  <c:v>3.0804828464297831</c:v>
                </c:pt>
                <c:pt idx="77">
                  <c:v>181.92127195614304</c:v>
                </c:pt>
                <c:pt idx="78">
                  <c:v>99.131745318312923</c:v>
                </c:pt>
              </c:numCache>
            </c:numRef>
          </c:val>
          <c:extLst>
            <c:ext xmlns:c16="http://schemas.microsoft.com/office/drawing/2014/chart" uri="{C3380CC4-5D6E-409C-BE32-E72D297353CC}">
              <c16:uniqueId val="{00000185-6928-4F3D-9CD9-060E53422619}"/>
            </c:ext>
          </c:extLst>
        </c:ser>
        <c:ser>
          <c:idx val="33"/>
          <c:order val="33"/>
          <c:tx>
            <c:strRef>
              <c:f>'KOV P'!$AQ$1:$AQ$3</c:f>
              <c:strCache>
                <c:ptCount val="1"/>
                <c:pt idx="0">
                  <c:v>Puittaimestik - Põõsastik</c:v>
                </c:pt>
              </c:strCache>
            </c:strRef>
          </c:tx>
          <c:spPr>
            <a:solidFill>
              <a:schemeClr val="accent4">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P'!$AQ$4:$AQ$83</c:f>
              <c:numCache>
                <c:formatCode>General</c:formatCode>
                <c:ptCount val="79"/>
                <c:pt idx="0">
                  <c:v>365.32048003139892</c:v>
                </c:pt>
                <c:pt idx="1">
                  <c:v>91.677685109107642</c:v>
                </c:pt>
                <c:pt idx="2">
                  <c:v>219.18267375205113</c:v>
                </c:pt>
                <c:pt idx="3">
                  <c:v>515.96663901896352</c:v>
                </c:pt>
                <c:pt idx="4">
                  <c:v>233.57276271912431</c:v>
                </c:pt>
                <c:pt idx="5">
                  <c:v>233.57935072453688</c:v>
                </c:pt>
                <c:pt idx="6">
                  <c:v>678.17571718620002</c:v>
                </c:pt>
                <c:pt idx="7">
                  <c:v>1030.2716898712279</c:v>
                </c:pt>
                <c:pt idx="8">
                  <c:v>99.806063255291122</c:v>
                </c:pt>
                <c:pt idx="9">
                  <c:v>226.631110704647</c:v>
                </c:pt>
                <c:pt idx="10">
                  <c:v>328.56535720448699</c:v>
                </c:pt>
                <c:pt idx="11">
                  <c:v>32.354878069923274</c:v>
                </c:pt>
                <c:pt idx="12">
                  <c:v>209.65211766085031</c:v>
                </c:pt>
                <c:pt idx="13">
                  <c:v>104.7826556461161</c:v>
                </c:pt>
                <c:pt idx="14">
                  <c:v>227.12648344365201</c:v>
                </c:pt>
                <c:pt idx="15">
                  <c:v>390.24596342619816</c:v>
                </c:pt>
                <c:pt idx="16">
                  <c:v>363.59194899785149</c:v>
                </c:pt>
                <c:pt idx="17">
                  <c:v>71.61622488321035</c:v>
                </c:pt>
                <c:pt idx="18">
                  <c:v>11.947142169699839</c:v>
                </c:pt>
                <c:pt idx="19">
                  <c:v>37.333097047923133</c:v>
                </c:pt>
                <c:pt idx="20">
                  <c:v>15.104098103818218</c:v>
                </c:pt>
                <c:pt idx="21">
                  <c:v>36.537305790148899</c:v>
                </c:pt>
                <c:pt idx="22">
                  <c:v>20.286290232430382</c:v>
                </c:pt>
                <c:pt idx="23">
                  <c:v>138.72838335768071</c:v>
                </c:pt>
                <c:pt idx="24">
                  <c:v>395.71813764896552</c:v>
                </c:pt>
                <c:pt idx="25">
                  <c:v>0.59991943783122459</c:v>
                </c:pt>
                <c:pt idx="26">
                  <c:v>147.48858366005138</c:v>
                </c:pt>
                <c:pt idx="27">
                  <c:v>427.51726161588971</c:v>
                </c:pt>
                <c:pt idx="28">
                  <c:v>618.57130857170193</c:v>
                </c:pt>
                <c:pt idx="29">
                  <c:v>1855.8293676641024</c:v>
                </c:pt>
                <c:pt idx="30">
                  <c:v>142.4426326696163</c:v>
                </c:pt>
                <c:pt idx="31">
                  <c:v>48.356236328627418</c:v>
                </c:pt>
                <c:pt idx="32">
                  <c:v>1463.3269478385478</c:v>
                </c:pt>
                <c:pt idx="33">
                  <c:v>222.96208706635261</c:v>
                </c:pt>
                <c:pt idx="34">
                  <c:v>686.97846345416201</c:v>
                </c:pt>
                <c:pt idx="35">
                  <c:v>197.88960022891416</c:v>
                </c:pt>
                <c:pt idx="36">
                  <c:v>28.26716903021817</c:v>
                </c:pt>
                <c:pt idx="37">
                  <c:v>374.23410679001904</c:v>
                </c:pt>
                <c:pt idx="38">
                  <c:v>99.287719727987394</c:v>
                </c:pt>
                <c:pt idx="39">
                  <c:v>311.30075281612989</c:v>
                </c:pt>
                <c:pt idx="40">
                  <c:v>92.615743932786714</c:v>
                </c:pt>
                <c:pt idx="41">
                  <c:v>845.8193917345759</c:v>
                </c:pt>
                <c:pt idx="42">
                  <c:v>278.29610416955552</c:v>
                </c:pt>
                <c:pt idx="43">
                  <c:v>206.0894154502883</c:v>
                </c:pt>
                <c:pt idx="44">
                  <c:v>180.5551833275606</c:v>
                </c:pt>
                <c:pt idx="45">
                  <c:v>319.87528484783599</c:v>
                </c:pt>
                <c:pt idx="46">
                  <c:v>383.21138661760779</c:v>
                </c:pt>
                <c:pt idx="47">
                  <c:v>81.21063305826317</c:v>
                </c:pt>
                <c:pt idx="48">
                  <c:v>167.0075385629373</c:v>
                </c:pt>
                <c:pt idx="49">
                  <c:v>7.4898945286723366</c:v>
                </c:pt>
                <c:pt idx="50">
                  <c:v>195.85629375605251</c:v>
                </c:pt>
                <c:pt idx="51">
                  <c:v>208.91942444189249</c:v>
                </c:pt>
                <c:pt idx="52">
                  <c:v>2.960480827289294</c:v>
                </c:pt>
                <c:pt idx="53">
                  <c:v>521.61560910388596</c:v>
                </c:pt>
                <c:pt idx="54">
                  <c:v>617.23058350173756</c:v>
                </c:pt>
                <c:pt idx="55">
                  <c:v>83.822031876593044</c:v>
                </c:pt>
                <c:pt idx="56">
                  <c:v>5874.3106591182895</c:v>
                </c:pt>
                <c:pt idx="57">
                  <c:v>64.280683411518851</c:v>
                </c:pt>
                <c:pt idx="58">
                  <c:v>213.94549920262639</c:v>
                </c:pt>
                <c:pt idx="59">
                  <c:v>336.4185666569357</c:v>
                </c:pt>
                <c:pt idx="60">
                  <c:v>11.658374514351479</c:v>
                </c:pt>
                <c:pt idx="61">
                  <c:v>62.945964594471626</c:v>
                </c:pt>
                <c:pt idx="62">
                  <c:v>105.3626499645103</c:v>
                </c:pt>
                <c:pt idx="63">
                  <c:v>127.17018517189319</c:v>
                </c:pt>
                <c:pt idx="64">
                  <c:v>523.25545562917489</c:v>
                </c:pt>
                <c:pt idx="65">
                  <c:v>76.935948132450065</c:v>
                </c:pt>
                <c:pt idx="66">
                  <c:v>159.492372793491</c:v>
                </c:pt>
                <c:pt idx="67">
                  <c:v>248.66657676618908</c:v>
                </c:pt>
                <c:pt idx="68">
                  <c:v>237.05139730663444</c:v>
                </c:pt>
                <c:pt idx="69">
                  <c:v>429.90047868145888</c:v>
                </c:pt>
                <c:pt idx="70">
                  <c:v>61.561951601403081</c:v>
                </c:pt>
                <c:pt idx="71">
                  <c:v>5.6294411071349373</c:v>
                </c:pt>
                <c:pt idx="72">
                  <c:v>692.35512484357946</c:v>
                </c:pt>
                <c:pt idx="73">
                  <c:v>135.71062212663779</c:v>
                </c:pt>
                <c:pt idx="74">
                  <c:v>512.35705169421533</c:v>
                </c:pt>
                <c:pt idx="75">
                  <c:v>215.17769309176438</c:v>
                </c:pt>
                <c:pt idx="76">
                  <c:v>27.079231689240927</c:v>
                </c:pt>
                <c:pt idx="77">
                  <c:v>687.96910880920245</c:v>
                </c:pt>
                <c:pt idx="78">
                  <c:v>143.8830214321581</c:v>
                </c:pt>
              </c:numCache>
            </c:numRef>
          </c:val>
          <c:extLst>
            <c:ext xmlns:c16="http://schemas.microsoft.com/office/drawing/2014/chart" uri="{C3380CC4-5D6E-409C-BE32-E72D297353CC}">
              <c16:uniqueId val="{00000186-6928-4F3D-9CD9-060E53422619}"/>
            </c:ext>
          </c:extLst>
        </c:ser>
        <c:ser>
          <c:idx val="34"/>
          <c:order val="34"/>
          <c:tx>
            <c:strRef>
              <c:f>'KOV P'!$AS$1:$AS$3</c:f>
              <c:strCache>
                <c:ptCount val="1"/>
                <c:pt idx="0">
                  <c:v>Rööbastee - Kitsarööpmeline</c:v>
                </c:pt>
              </c:strCache>
            </c:strRef>
          </c:tx>
          <c:spPr>
            <a:solidFill>
              <a:schemeClr val="accent5">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P'!$AS$4:$AS$83</c:f>
              <c:numCache>
                <c:formatCode>General</c:formatCode>
                <c:ptCount val="79"/>
                <c:pt idx="42">
                  <c:v>2.009596192744064</c:v>
                </c:pt>
                <c:pt idx="46">
                  <c:v>0.43001093570423154</c:v>
                </c:pt>
                <c:pt idx="65">
                  <c:v>3.0434455042090771E-2</c:v>
                </c:pt>
                <c:pt idx="66">
                  <c:v>0.4561164560142838</c:v>
                </c:pt>
                <c:pt idx="70">
                  <c:v>0.87176023181460183</c:v>
                </c:pt>
              </c:numCache>
            </c:numRef>
          </c:val>
          <c:extLst>
            <c:ext xmlns:c16="http://schemas.microsoft.com/office/drawing/2014/chart" uri="{C3380CC4-5D6E-409C-BE32-E72D297353CC}">
              <c16:uniqueId val="{00000187-6928-4F3D-9CD9-060E53422619}"/>
            </c:ext>
          </c:extLst>
        </c:ser>
        <c:ser>
          <c:idx val="35"/>
          <c:order val="35"/>
          <c:tx>
            <c:strRef>
              <c:f>'KOV P'!$AT$1:$AT$3</c:f>
              <c:strCache>
                <c:ptCount val="1"/>
                <c:pt idx="0">
                  <c:v>Rööbastee - Laiarööpmeline</c:v>
                </c:pt>
              </c:strCache>
            </c:strRef>
          </c:tx>
          <c:spPr>
            <a:solidFill>
              <a:schemeClr val="accent6">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P'!$AT$4:$AT$83</c:f>
              <c:numCache>
                <c:formatCode>General</c:formatCode>
                <c:ptCount val="79"/>
                <c:pt idx="0">
                  <c:v>3.6251285731451115</c:v>
                </c:pt>
                <c:pt idx="1">
                  <c:v>10.65037559205439</c:v>
                </c:pt>
                <c:pt idx="2">
                  <c:v>2.3797520591184029</c:v>
                </c:pt>
                <c:pt idx="3">
                  <c:v>3.6271274879660966</c:v>
                </c:pt>
                <c:pt idx="4">
                  <c:v>0.45682130859621345</c:v>
                </c:pt>
                <c:pt idx="9">
                  <c:v>9.6583941535077074</c:v>
                </c:pt>
                <c:pt idx="10">
                  <c:v>8.1733024911029641</c:v>
                </c:pt>
                <c:pt idx="11">
                  <c:v>5.581698136492415</c:v>
                </c:pt>
                <c:pt idx="13">
                  <c:v>3.0877319251055759</c:v>
                </c:pt>
                <c:pt idx="14">
                  <c:v>4.3802777673264401</c:v>
                </c:pt>
                <c:pt idx="16">
                  <c:v>0.74674527448364447</c:v>
                </c:pt>
                <c:pt idx="17">
                  <c:v>6.1916746863188692</c:v>
                </c:pt>
                <c:pt idx="18">
                  <c:v>2.2916262700706089</c:v>
                </c:pt>
                <c:pt idx="21">
                  <c:v>2.4460114072393351</c:v>
                </c:pt>
                <c:pt idx="22">
                  <c:v>10.61818550250014</c:v>
                </c:pt>
                <c:pt idx="27">
                  <c:v>9.0716166308171911</c:v>
                </c:pt>
                <c:pt idx="28">
                  <c:v>3.9124553774874567E-2</c:v>
                </c:pt>
                <c:pt idx="30">
                  <c:v>8.7497874547084873</c:v>
                </c:pt>
                <c:pt idx="31">
                  <c:v>11.313436764393721</c:v>
                </c:pt>
                <c:pt idx="33">
                  <c:v>7.2531149231821593E-2</c:v>
                </c:pt>
                <c:pt idx="36">
                  <c:v>8.2673702405314113</c:v>
                </c:pt>
                <c:pt idx="37">
                  <c:v>15.61322492379391</c:v>
                </c:pt>
                <c:pt idx="38">
                  <c:v>1.9390914364171108</c:v>
                </c:pt>
                <c:pt idx="39">
                  <c:v>3.1222812842683791</c:v>
                </c:pt>
                <c:pt idx="42">
                  <c:v>3.3485633628545211</c:v>
                </c:pt>
                <c:pt idx="43">
                  <c:v>3.2239866170296629</c:v>
                </c:pt>
                <c:pt idx="45">
                  <c:v>5.5052124766144965</c:v>
                </c:pt>
                <c:pt idx="46">
                  <c:v>2.7760085533651342</c:v>
                </c:pt>
                <c:pt idx="47">
                  <c:v>3.9135198265185851</c:v>
                </c:pt>
                <c:pt idx="48">
                  <c:v>5.5777105842066073</c:v>
                </c:pt>
                <c:pt idx="49">
                  <c:v>1.9278721759498461</c:v>
                </c:pt>
                <c:pt idx="50">
                  <c:v>5.4075014345123353</c:v>
                </c:pt>
                <c:pt idx="51">
                  <c:v>3.2245746381066578</c:v>
                </c:pt>
                <c:pt idx="53">
                  <c:v>0.21757610088586238</c:v>
                </c:pt>
                <c:pt idx="54">
                  <c:v>2.8012203027899862</c:v>
                </c:pt>
                <c:pt idx="57">
                  <c:v>2.7559993823238549</c:v>
                </c:pt>
                <c:pt idx="58">
                  <c:v>6.2005013800702846</c:v>
                </c:pt>
                <c:pt idx="59">
                  <c:v>3.9084021352919636</c:v>
                </c:pt>
                <c:pt idx="60">
                  <c:v>6.671478366516113</c:v>
                </c:pt>
                <c:pt idx="61">
                  <c:v>26.90252598565257</c:v>
                </c:pt>
                <c:pt idx="62">
                  <c:v>16.67408709714114</c:v>
                </c:pt>
                <c:pt idx="63">
                  <c:v>6.0626727540510412</c:v>
                </c:pt>
                <c:pt idx="64">
                  <c:v>4.2924067917353961</c:v>
                </c:pt>
                <c:pt idx="65">
                  <c:v>5.9074713382856991</c:v>
                </c:pt>
                <c:pt idx="66">
                  <c:v>3.9350469799395564</c:v>
                </c:pt>
                <c:pt idx="68">
                  <c:v>7.4325304674870463</c:v>
                </c:pt>
                <c:pt idx="69">
                  <c:v>11.75423616501323</c:v>
                </c:pt>
                <c:pt idx="70">
                  <c:v>9.0024691705593938</c:v>
                </c:pt>
                <c:pt idx="71">
                  <c:v>1.3079283153711432</c:v>
                </c:pt>
                <c:pt idx="72">
                  <c:v>1.5162036282178439</c:v>
                </c:pt>
                <c:pt idx="73">
                  <c:v>2.8423894557449931</c:v>
                </c:pt>
                <c:pt idx="74">
                  <c:v>2.4054920702559537</c:v>
                </c:pt>
                <c:pt idx="76">
                  <c:v>1.4852151626742991</c:v>
                </c:pt>
                <c:pt idx="77">
                  <c:v>11.17571078772264</c:v>
                </c:pt>
                <c:pt idx="78">
                  <c:v>4.8685267707130606</c:v>
                </c:pt>
              </c:numCache>
            </c:numRef>
          </c:val>
          <c:extLst>
            <c:ext xmlns:c16="http://schemas.microsoft.com/office/drawing/2014/chart" uri="{C3380CC4-5D6E-409C-BE32-E72D297353CC}">
              <c16:uniqueId val="{00000188-6928-4F3D-9CD9-060E53422619}"/>
            </c:ext>
          </c:extLst>
        </c:ser>
        <c:ser>
          <c:idx val="36"/>
          <c:order val="36"/>
          <c:tx>
            <c:strRef>
              <c:f>'KOV P'!$AU$1:$AU$3</c:f>
              <c:strCache>
                <c:ptCount val="1"/>
                <c:pt idx="0">
                  <c:v>Rööbastee - Muu</c:v>
                </c:pt>
              </c:strCache>
            </c:strRef>
          </c:tx>
          <c:spPr>
            <a:solidFill>
              <a:schemeClr val="accent1">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P'!$AU$4:$AU$83</c:f>
              <c:numCache>
                <c:formatCode>General</c:formatCode>
                <c:ptCount val="79"/>
                <c:pt idx="1">
                  <c:v>5.1633812582186439E-2</c:v>
                </c:pt>
                <c:pt idx="5">
                  <c:v>2.7123406894964841E-2</c:v>
                </c:pt>
                <c:pt idx="34">
                  <c:v>7.2591942138143684E-2</c:v>
                </c:pt>
                <c:pt idx="39">
                  <c:v>1.1617380732025669E-2</c:v>
                </c:pt>
                <c:pt idx="59">
                  <c:v>1.9582404905219123E-2</c:v>
                </c:pt>
                <c:pt idx="61">
                  <c:v>7.5488269623159951E-2</c:v>
                </c:pt>
                <c:pt idx="63">
                  <c:v>4.3201244031906786E-3</c:v>
                </c:pt>
              </c:numCache>
            </c:numRef>
          </c:val>
          <c:extLst>
            <c:ext xmlns:c16="http://schemas.microsoft.com/office/drawing/2014/chart" uri="{C3380CC4-5D6E-409C-BE32-E72D297353CC}">
              <c16:uniqueId val="{00000189-6928-4F3D-9CD9-060E53422619}"/>
            </c:ext>
          </c:extLst>
        </c:ser>
        <c:ser>
          <c:idx val="37"/>
          <c:order val="37"/>
          <c:tx>
            <c:strRef>
              <c:f>'KOV P'!$AV$1:$AV$3</c:f>
              <c:strCache>
                <c:ptCount val="1"/>
                <c:pt idx="0">
                  <c:v>Rööbastee - Trammitee</c:v>
                </c:pt>
              </c:strCache>
            </c:strRef>
          </c:tx>
          <c:spPr>
            <a:solidFill>
              <a:schemeClr val="accent2">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P'!$AV$4:$AV$83</c:f>
              <c:numCache>
                <c:formatCode>General</c:formatCode>
                <c:ptCount val="79"/>
                <c:pt idx="61">
                  <c:v>2.1231400776540958</c:v>
                </c:pt>
              </c:numCache>
            </c:numRef>
          </c:val>
          <c:extLst>
            <c:ext xmlns:c16="http://schemas.microsoft.com/office/drawing/2014/chart" uri="{C3380CC4-5D6E-409C-BE32-E72D297353CC}">
              <c16:uniqueId val="{0000018A-6928-4F3D-9CD9-060E53422619}"/>
            </c:ext>
          </c:extLst>
        </c:ser>
        <c:ser>
          <c:idx val="38"/>
          <c:order val="38"/>
          <c:tx>
            <c:strRef>
              <c:f>'KOV P'!$AX$1:$AX$3</c:f>
              <c:strCache>
                <c:ptCount val="1"/>
                <c:pt idx="0">
                  <c:v>Seisuveekogu - Biotiik</c:v>
                </c:pt>
              </c:strCache>
            </c:strRef>
          </c:tx>
          <c:spPr>
            <a:solidFill>
              <a:schemeClr val="accent3">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P'!$AX$4:$AX$83</c:f>
              <c:numCache>
                <c:formatCode>General</c:formatCode>
                <c:ptCount val="79"/>
                <c:pt idx="0">
                  <c:v>4.7942013148351599</c:v>
                </c:pt>
                <c:pt idx="1">
                  <c:v>0.77313820851776893</c:v>
                </c:pt>
                <c:pt idx="2">
                  <c:v>1.3754803220042711</c:v>
                </c:pt>
                <c:pt idx="3">
                  <c:v>9.0881160560356378</c:v>
                </c:pt>
                <c:pt idx="4">
                  <c:v>1.0688446592287661</c:v>
                </c:pt>
                <c:pt idx="5">
                  <c:v>1.4800049212659281</c:v>
                </c:pt>
                <c:pt idx="6">
                  <c:v>0.92713903622759697</c:v>
                </c:pt>
                <c:pt idx="7">
                  <c:v>1.4317406049895809</c:v>
                </c:pt>
                <c:pt idx="8">
                  <c:v>1.856762501326799</c:v>
                </c:pt>
                <c:pt idx="9">
                  <c:v>0.47079902350057129</c:v>
                </c:pt>
                <c:pt idx="10">
                  <c:v>6.5887256762104922</c:v>
                </c:pt>
                <c:pt idx="11">
                  <c:v>0.23058773873265859</c:v>
                </c:pt>
                <c:pt idx="12">
                  <c:v>2.380799428170898</c:v>
                </c:pt>
                <c:pt idx="13">
                  <c:v>1.6732339583610112</c:v>
                </c:pt>
                <c:pt idx="14">
                  <c:v>3.9528874912615</c:v>
                </c:pt>
                <c:pt idx="15">
                  <c:v>1.6355420279623269</c:v>
                </c:pt>
                <c:pt idx="16">
                  <c:v>4.8780819617518345</c:v>
                </c:pt>
                <c:pt idx="17">
                  <c:v>2.799726229528579</c:v>
                </c:pt>
                <c:pt idx="18">
                  <c:v>0.94433704878090319</c:v>
                </c:pt>
                <c:pt idx="20">
                  <c:v>0.42449069918634103</c:v>
                </c:pt>
                <c:pt idx="21">
                  <c:v>1.0615227005748709</c:v>
                </c:pt>
                <c:pt idx="22">
                  <c:v>33.102343403733208</c:v>
                </c:pt>
                <c:pt idx="23">
                  <c:v>2.9928775764186479</c:v>
                </c:pt>
                <c:pt idx="24">
                  <c:v>2.331402588555108</c:v>
                </c:pt>
                <c:pt idx="25">
                  <c:v>0.2315786615720046</c:v>
                </c:pt>
                <c:pt idx="26">
                  <c:v>1.278326228786177</c:v>
                </c:pt>
                <c:pt idx="27">
                  <c:v>2.132112909834079</c:v>
                </c:pt>
                <c:pt idx="28">
                  <c:v>2.7783539112204729</c:v>
                </c:pt>
                <c:pt idx="29">
                  <c:v>1.7751507058973799</c:v>
                </c:pt>
                <c:pt idx="30">
                  <c:v>60.207676326918055</c:v>
                </c:pt>
                <c:pt idx="31">
                  <c:v>3.5305709992271681</c:v>
                </c:pt>
                <c:pt idx="32">
                  <c:v>0.3550447325866628</c:v>
                </c:pt>
                <c:pt idx="33">
                  <c:v>3.5970326600485167</c:v>
                </c:pt>
                <c:pt idx="34">
                  <c:v>1.0940139603260142</c:v>
                </c:pt>
                <c:pt idx="35">
                  <c:v>4.3948902341874394</c:v>
                </c:pt>
                <c:pt idx="36">
                  <c:v>7.8647584091974512</c:v>
                </c:pt>
                <c:pt idx="37">
                  <c:v>1.473283390523259</c:v>
                </c:pt>
                <c:pt idx="38">
                  <c:v>1.564531095019339</c:v>
                </c:pt>
                <c:pt idx="39">
                  <c:v>7.5826302614324845</c:v>
                </c:pt>
                <c:pt idx="40">
                  <c:v>0.98821687633489164</c:v>
                </c:pt>
                <c:pt idx="41">
                  <c:v>6.1764809512201735</c:v>
                </c:pt>
                <c:pt idx="42">
                  <c:v>4.5725216519149443</c:v>
                </c:pt>
                <c:pt idx="43">
                  <c:v>5.854059014772921</c:v>
                </c:pt>
                <c:pt idx="44">
                  <c:v>8.6827582560128196</c:v>
                </c:pt>
                <c:pt idx="45">
                  <c:v>4.6140234537361478</c:v>
                </c:pt>
                <c:pt idx="46">
                  <c:v>4.9940486069360679</c:v>
                </c:pt>
                <c:pt idx="47">
                  <c:v>1.5131652055465821</c:v>
                </c:pt>
                <c:pt idx="48">
                  <c:v>2.3681115350551591</c:v>
                </c:pt>
                <c:pt idx="50">
                  <c:v>0.83451480881197859</c:v>
                </c:pt>
                <c:pt idx="51">
                  <c:v>4.9887141615420498</c:v>
                </c:pt>
                <c:pt idx="53">
                  <c:v>1.9312092552783762</c:v>
                </c:pt>
                <c:pt idx="54">
                  <c:v>1.445060230221088</c:v>
                </c:pt>
                <c:pt idx="55">
                  <c:v>2.7248688131732828</c:v>
                </c:pt>
                <c:pt idx="56">
                  <c:v>6.0255134616080674</c:v>
                </c:pt>
                <c:pt idx="57">
                  <c:v>0.71306787896091106</c:v>
                </c:pt>
                <c:pt idx="58">
                  <c:v>2.7065069202789211</c:v>
                </c:pt>
                <c:pt idx="59">
                  <c:v>1.519442091019042</c:v>
                </c:pt>
                <c:pt idx="60">
                  <c:v>1.3759106712938229</c:v>
                </c:pt>
                <c:pt idx="62">
                  <c:v>1.00083771620714</c:v>
                </c:pt>
                <c:pt idx="63">
                  <c:v>2.1941849592774711</c:v>
                </c:pt>
                <c:pt idx="64">
                  <c:v>4.6827780508543357</c:v>
                </c:pt>
                <c:pt idx="65">
                  <c:v>0.609198880293641</c:v>
                </c:pt>
                <c:pt idx="66">
                  <c:v>13.353237123045661</c:v>
                </c:pt>
                <c:pt idx="67">
                  <c:v>1.4176619922392</c:v>
                </c:pt>
                <c:pt idx="68">
                  <c:v>6.3300537457468646</c:v>
                </c:pt>
                <c:pt idx="69">
                  <c:v>7.8065682113579404</c:v>
                </c:pt>
                <c:pt idx="70">
                  <c:v>2.401979502762543E-2</c:v>
                </c:pt>
                <c:pt idx="71">
                  <c:v>2.2847419161411313</c:v>
                </c:pt>
                <c:pt idx="72">
                  <c:v>14.166880864584909</c:v>
                </c:pt>
                <c:pt idx="73">
                  <c:v>2.3248085865992341</c:v>
                </c:pt>
                <c:pt idx="74">
                  <c:v>1.5230428212620479</c:v>
                </c:pt>
                <c:pt idx="75">
                  <c:v>0.24007011737248241</c:v>
                </c:pt>
                <c:pt idx="76">
                  <c:v>5.5455845459890423</c:v>
                </c:pt>
                <c:pt idx="77">
                  <c:v>6.0908222671254766</c:v>
                </c:pt>
                <c:pt idx="78">
                  <c:v>1.7779025300289049</c:v>
                </c:pt>
              </c:numCache>
            </c:numRef>
          </c:val>
          <c:extLst>
            <c:ext xmlns:c16="http://schemas.microsoft.com/office/drawing/2014/chart" uri="{C3380CC4-5D6E-409C-BE32-E72D297353CC}">
              <c16:uniqueId val="{0000018B-6928-4F3D-9CD9-060E53422619}"/>
            </c:ext>
          </c:extLst>
        </c:ser>
        <c:ser>
          <c:idx val="39"/>
          <c:order val="39"/>
          <c:tx>
            <c:strRef>
              <c:f>'KOV P'!$AY$1:$AY$3</c:f>
              <c:strCache>
                <c:ptCount val="1"/>
                <c:pt idx="0">
                  <c:v>Seisuveekogu - Järv</c:v>
                </c:pt>
              </c:strCache>
            </c:strRef>
          </c:tx>
          <c:spPr>
            <a:solidFill>
              <a:schemeClr val="accent4">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P'!$AY$4:$AY$83</c:f>
              <c:numCache>
                <c:formatCode>General</c:formatCode>
                <c:ptCount val="79"/>
                <c:pt idx="0">
                  <c:v>45804.15625059294</c:v>
                </c:pt>
                <c:pt idx="1">
                  <c:v>81.938983902000189</c:v>
                </c:pt>
                <c:pt idx="2">
                  <c:v>379.71358522688689</c:v>
                </c:pt>
                <c:pt idx="3">
                  <c:v>10063.13090172796</c:v>
                </c:pt>
                <c:pt idx="4">
                  <c:v>17.061852141164227</c:v>
                </c:pt>
                <c:pt idx="5">
                  <c:v>59.699341811088694</c:v>
                </c:pt>
                <c:pt idx="6">
                  <c:v>5.983551573883938</c:v>
                </c:pt>
                <c:pt idx="7">
                  <c:v>334.79632678198169</c:v>
                </c:pt>
                <c:pt idx="8">
                  <c:v>41.396105491610236</c:v>
                </c:pt>
                <c:pt idx="9">
                  <c:v>4.8637423975981617</c:v>
                </c:pt>
                <c:pt idx="10">
                  <c:v>859.39275565626542</c:v>
                </c:pt>
                <c:pt idx="11">
                  <c:v>4.0053955181789886</c:v>
                </c:pt>
                <c:pt idx="12">
                  <c:v>75.457966552883263</c:v>
                </c:pt>
                <c:pt idx="13">
                  <c:v>147.0738864236834</c:v>
                </c:pt>
                <c:pt idx="14">
                  <c:v>158.6032868380662</c:v>
                </c:pt>
                <c:pt idx="15">
                  <c:v>421.02357365846632</c:v>
                </c:pt>
                <c:pt idx="16">
                  <c:v>736.26266619212288</c:v>
                </c:pt>
                <c:pt idx="17">
                  <c:v>29.802232025257673</c:v>
                </c:pt>
                <c:pt idx="19">
                  <c:v>3.2270204880095252</c:v>
                </c:pt>
                <c:pt idx="21">
                  <c:v>9.2760415206954345</c:v>
                </c:pt>
                <c:pt idx="23">
                  <c:v>65.535146536791572</c:v>
                </c:pt>
                <c:pt idx="24">
                  <c:v>596.60938012725023</c:v>
                </c:pt>
                <c:pt idx="26">
                  <c:v>9.0824769146272519</c:v>
                </c:pt>
                <c:pt idx="27">
                  <c:v>319.24684957683712</c:v>
                </c:pt>
                <c:pt idx="28">
                  <c:v>713.17892661910162</c:v>
                </c:pt>
                <c:pt idx="29">
                  <c:v>441.00497834554204</c:v>
                </c:pt>
                <c:pt idx="30">
                  <c:v>81.195086523892087</c:v>
                </c:pt>
                <c:pt idx="31">
                  <c:v>159.8040671751919</c:v>
                </c:pt>
                <c:pt idx="32">
                  <c:v>29.951531775937411</c:v>
                </c:pt>
                <c:pt idx="33">
                  <c:v>443.88377138715413</c:v>
                </c:pt>
                <c:pt idx="34">
                  <c:v>34011.455076076869</c:v>
                </c:pt>
                <c:pt idx="35">
                  <c:v>1.160249450494941</c:v>
                </c:pt>
                <c:pt idx="38">
                  <c:v>36.55526231213917</c:v>
                </c:pt>
                <c:pt idx="39">
                  <c:v>820.94100800163437</c:v>
                </c:pt>
                <c:pt idx="40">
                  <c:v>29.251207218131526</c:v>
                </c:pt>
                <c:pt idx="41">
                  <c:v>58185.011621652076</c:v>
                </c:pt>
                <c:pt idx="42">
                  <c:v>151.10799855444651</c:v>
                </c:pt>
                <c:pt idx="43">
                  <c:v>109.23509605733611</c:v>
                </c:pt>
                <c:pt idx="44">
                  <c:v>0.28137326723622752</c:v>
                </c:pt>
                <c:pt idx="45">
                  <c:v>181.72516854811491</c:v>
                </c:pt>
                <c:pt idx="46">
                  <c:v>822.91157922890807</c:v>
                </c:pt>
                <c:pt idx="47">
                  <c:v>8.4000800960483044</c:v>
                </c:pt>
                <c:pt idx="48">
                  <c:v>16.14213111588824</c:v>
                </c:pt>
                <c:pt idx="50">
                  <c:v>1.6772938313074668</c:v>
                </c:pt>
                <c:pt idx="51">
                  <c:v>114.8116527910546</c:v>
                </c:pt>
                <c:pt idx="52">
                  <c:v>1.990442125599784</c:v>
                </c:pt>
                <c:pt idx="53">
                  <c:v>917.04602499344185</c:v>
                </c:pt>
                <c:pt idx="54">
                  <c:v>15193.96523979437</c:v>
                </c:pt>
                <c:pt idx="55">
                  <c:v>14.94620200612756</c:v>
                </c:pt>
                <c:pt idx="56">
                  <c:v>3378.6135857338504</c:v>
                </c:pt>
                <c:pt idx="57">
                  <c:v>4.0006082370284446</c:v>
                </c:pt>
                <c:pt idx="58">
                  <c:v>84.904975939561595</c:v>
                </c:pt>
                <c:pt idx="59">
                  <c:v>2581.2190528226597</c:v>
                </c:pt>
                <c:pt idx="61">
                  <c:v>1116.2119221138921</c:v>
                </c:pt>
                <c:pt idx="62">
                  <c:v>117.06407402444209</c:v>
                </c:pt>
                <c:pt idx="63">
                  <c:v>7.02575436307432</c:v>
                </c:pt>
                <c:pt idx="64">
                  <c:v>3657.2460080509172</c:v>
                </c:pt>
                <c:pt idx="65">
                  <c:v>2.5104434102059612</c:v>
                </c:pt>
                <c:pt idx="66">
                  <c:v>2.8839503788764222</c:v>
                </c:pt>
                <c:pt idx="67">
                  <c:v>403.47173098629628</c:v>
                </c:pt>
                <c:pt idx="68">
                  <c:v>9.6774850484163544</c:v>
                </c:pt>
                <c:pt idx="69">
                  <c:v>550.10360098580645</c:v>
                </c:pt>
                <c:pt idx="70">
                  <c:v>2.2176018822850008</c:v>
                </c:pt>
                <c:pt idx="71">
                  <c:v>152.4180353207272</c:v>
                </c:pt>
                <c:pt idx="72">
                  <c:v>17123.615787124501</c:v>
                </c:pt>
                <c:pt idx="73">
                  <c:v>47.037195364760102</c:v>
                </c:pt>
                <c:pt idx="74">
                  <c:v>6.2266474018437741</c:v>
                </c:pt>
                <c:pt idx="75">
                  <c:v>33.387519334968871</c:v>
                </c:pt>
                <c:pt idx="76">
                  <c:v>233.46753887933662</c:v>
                </c:pt>
                <c:pt idx="77">
                  <c:v>1149.2130975750349</c:v>
                </c:pt>
                <c:pt idx="78">
                  <c:v>17.735885983897628</c:v>
                </c:pt>
              </c:numCache>
            </c:numRef>
          </c:val>
          <c:extLst>
            <c:ext xmlns:c16="http://schemas.microsoft.com/office/drawing/2014/chart" uri="{C3380CC4-5D6E-409C-BE32-E72D297353CC}">
              <c16:uniqueId val="{0000018C-6928-4F3D-9CD9-060E53422619}"/>
            </c:ext>
          </c:extLst>
        </c:ser>
        <c:ser>
          <c:idx val="40"/>
          <c:order val="40"/>
          <c:tx>
            <c:strRef>
              <c:f>'KOV P'!$AZ$1:$AZ$3</c:f>
              <c:strCache>
                <c:ptCount val="1"/>
                <c:pt idx="0">
                  <c:v>Seisuveekogu - Laugas</c:v>
                </c:pt>
              </c:strCache>
            </c:strRef>
          </c:tx>
          <c:spPr>
            <a:solidFill>
              <a:schemeClr val="accent5">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P'!$AZ$4:$AZ$83</c:f>
              <c:numCache>
                <c:formatCode>General</c:formatCode>
                <c:ptCount val="79"/>
                <c:pt idx="0">
                  <c:v>154.5512209202839</c:v>
                </c:pt>
                <c:pt idx="1">
                  <c:v>40.154482323982855</c:v>
                </c:pt>
                <c:pt idx="2">
                  <c:v>1.628071580017491</c:v>
                </c:pt>
                <c:pt idx="3">
                  <c:v>0.94948689630809235</c:v>
                </c:pt>
                <c:pt idx="5">
                  <c:v>14.070325555540469</c:v>
                </c:pt>
                <c:pt idx="6">
                  <c:v>0.45349157590190681</c:v>
                </c:pt>
                <c:pt idx="8">
                  <c:v>53.921041800072686</c:v>
                </c:pt>
                <c:pt idx="10">
                  <c:v>73.927020465828903</c:v>
                </c:pt>
                <c:pt idx="12">
                  <c:v>53.677703670495326</c:v>
                </c:pt>
                <c:pt idx="13">
                  <c:v>8.360876217553832</c:v>
                </c:pt>
                <c:pt idx="14">
                  <c:v>4.4104674322972798E-2</c:v>
                </c:pt>
                <c:pt idx="15">
                  <c:v>0.23847984266637309</c:v>
                </c:pt>
                <c:pt idx="16">
                  <c:v>0.31795247609023392</c:v>
                </c:pt>
                <c:pt idx="17">
                  <c:v>103.0349394700276</c:v>
                </c:pt>
                <c:pt idx="20">
                  <c:v>8.4041147628048166E-2</c:v>
                </c:pt>
                <c:pt idx="21">
                  <c:v>9.8137812052283788</c:v>
                </c:pt>
                <c:pt idx="23">
                  <c:v>23.103591158326353</c:v>
                </c:pt>
                <c:pt idx="24">
                  <c:v>99.993056526095856</c:v>
                </c:pt>
                <c:pt idx="26">
                  <c:v>2.372740819042416</c:v>
                </c:pt>
                <c:pt idx="27">
                  <c:v>0.28281909169860292</c:v>
                </c:pt>
                <c:pt idx="28">
                  <c:v>41.326198712778861</c:v>
                </c:pt>
                <c:pt idx="29">
                  <c:v>80.006266897628464</c:v>
                </c:pt>
                <c:pt idx="30">
                  <c:v>87.776098283370288</c:v>
                </c:pt>
                <c:pt idx="33">
                  <c:v>17.74835885032401</c:v>
                </c:pt>
                <c:pt idx="35">
                  <c:v>7.3067836352006106</c:v>
                </c:pt>
                <c:pt idx="36">
                  <c:v>0.3819510208288639</c:v>
                </c:pt>
                <c:pt idx="37">
                  <c:v>14.385125990821068</c:v>
                </c:pt>
                <c:pt idx="39">
                  <c:v>0.58304710870409149</c:v>
                </c:pt>
                <c:pt idx="40">
                  <c:v>20.284145104017448</c:v>
                </c:pt>
                <c:pt idx="41">
                  <c:v>0.64706151990080563</c:v>
                </c:pt>
                <c:pt idx="42">
                  <c:v>74.758699856918824</c:v>
                </c:pt>
                <c:pt idx="43">
                  <c:v>163.04000370654984</c:v>
                </c:pt>
                <c:pt idx="44">
                  <c:v>53.446584602809473</c:v>
                </c:pt>
                <c:pt idx="45">
                  <c:v>0.3447898387047551</c:v>
                </c:pt>
                <c:pt idx="46">
                  <c:v>211.85268639269458</c:v>
                </c:pt>
                <c:pt idx="47">
                  <c:v>0.33330515461227039</c:v>
                </c:pt>
                <c:pt idx="51">
                  <c:v>75.603955181906869</c:v>
                </c:pt>
                <c:pt idx="53">
                  <c:v>1.882974999019281</c:v>
                </c:pt>
                <c:pt idx="54">
                  <c:v>5.7910028239792783</c:v>
                </c:pt>
                <c:pt idx="55">
                  <c:v>81.879346670205351</c:v>
                </c:pt>
                <c:pt idx="56">
                  <c:v>1.3498759508559406</c:v>
                </c:pt>
                <c:pt idx="57">
                  <c:v>4.0130793930889554</c:v>
                </c:pt>
                <c:pt idx="58">
                  <c:v>0.41747401112899996</c:v>
                </c:pt>
                <c:pt idx="59">
                  <c:v>0.24296028174654699</c:v>
                </c:pt>
                <c:pt idx="61">
                  <c:v>8.0619160211275062E-2</c:v>
                </c:pt>
                <c:pt idx="64">
                  <c:v>6.7163358004678262</c:v>
                </c:pt>
                <c:pt idx="66">
                  <c:v>34.675620300092866</c:v>
                </c:pt>
                <c:pt idx="67">
                  <c:v>32.33889674369162</c:v>
                </c:pt>
                <c:pt idx="68">
                  <c:v>47.211669675121875</c:v>
                </c:pt>
                <c:pt idx="69">
                  <c:v>0.84794898278292608</c:v>
                </c:pt>
                <c:pt idx="72">
                  <c:v>44.217871891851992</c:v>
                </c:pt>
                <c:pt idx="73">
                  <c:v>29.499687524756499</c:v>
                </c:pt>
                <c:pt idx="74">
                  <c:v>20.56620832844121</c:v>
                </c:pt>
                <c:pt idx="77">
                  <c:v>0.23397344049806079</c:v>
                </c:pt>
                <c:pt idx="78">
                  <c:v>2.644553022767258</c:v>
                </c:pt>
              </c:numCache>
            </c:numRef>
          </c:val>
          <c:extLst>
            <c:ext xmlns:c16="http://schemas.microsoft.com/office/drawing/2014/chart" uri="{C3380CC4-5D6E-409C-BE32-E72D297353CC}">
              <c16:uniqueId val="{0000018D-6928-4F3D-9CD9-060E53422619}"/>
            </c:ext>
          </c:extLst>
        </c:ser>
        <c:ser>
          <c:idx val="41"/>
          <c:order val="41"/>
          <c:tx>
            <c:strRef>
              <c:f>'KOV P'!$BA$1:$BA$3</c:f>
              <c:strCache>
                <c:ptCount val="1"/>
                <c:pt idx="0">
                  <c:v>Seisuveekogu - Muu</c:v>
                </c:pt>
              </c:strCache>
            </c:strRef>
          </c:tx>
          <c:spPr>
            <a:solidFill>
              <a:schemeClr val="accent6">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P'!$BA$4:$BA$83</c:f>
              <c:numCache>
                <c:formatCode>General</c:formatCode>
                <c:ptCount val="79"/>
                <c:pt idx="0">
                  <c:v>16.14100984311391</c:v>
                </c:pt>
                <c:pt idx="1">
                  <c:v>3.4435933028157319</c:v>
                </c:pt>
                <c:pt idx="2">
                  <c:v>8.3922947350060824</c:v>
                </c:pt>
                <c:pt idx="3">
                  <c:v>17.426486749873479</c:v>
                </c:pt>
                <c:pt idx="4">
                  <c:v>8.3669659266145988</c:v>
                </c:pt>
                <c:pt idx="5">
                  <c:v>3.2553438514373898</c:v>
                </c:pt>
                <c:pt idx="6">
                  <c:v>2.8663317633365968</c:v>
                </c:pt>
                <c:pt idx="7">
                  <c:v>33.547869913085783</c:v>
                </c:pt>
                <c:pt idx="8">
                  <c:v>9.4578543590813258</c:v>
                </c:pt>
                <c:pt idx="9">
                  <c:v>6.4758800774481706</c:v>
                </c:pt>
                <c:pt idx="10">
                  <c:v>7.660812514030984</c:v>
                </c:pt>
                <c:pt idx="11">
                  <c:v>1.4278719739389589</c:v>
                </c:pt>
                <c:pt idx="12">
                  <c:v>8.9388592288476421</c:v>
                </c:pt>
                <c:pt idx="13">
                  <c:v>5.6672959037786592</c:v>
                </c:pt>
                <c:pt idx="14">
                  <c:v>6.8062917350708227</c:v>
                </c:pt>
                <c:pt idx="15">
                  <c:v>11.63490314262109</c:v>
                </c:pt>
                <c:pt idx="16">
                  <c:v>4.3067902742096988</c:v>
                </c:pt>
                <c:pt idx="17">
                  <c:v>0.54733726454256526</c:v>
                </c:pt>
                <c:pt idx="18">
                  <c:v>0.34994165168134211</c:v>
                </c:pt>
                <c:pt idx="19">
                  <c:v>4.06898057844497</c:v>
                </c:pt>
                <c:pt idx="20">
                  <c:v>1.468240598792198</c:v>
                </c:pt>
                <c:pt idx="21">
                  <c:v>1.101531125190367</c:v>
                </c:pt>
                <c:pt idx="22">
                  <c:v>0.25336168430123313</c:v>
                </c:pt>
                <c:pt idx="23">
                  <c:v>0.98213553852711122</c:v>
                </c:pt>
                <c:pt idx="24">
                  <c:v>8.5287042223156355</c:v>
                </c:pt>
                <c:pt idx="25">
                  <c:v>0.26996042578670287</c:v>
                </c:pt>
                <c:pt idx="26">
                  <c:v>7.8368392593063083</c:v>
                </c:pt>
                <c:pt idx="27">
                  <c:v>15.713747374923042</c:v>
                </c:pt>
                <c:pt idx="28">
                  <c:v>62.462347586916465</c:v>
                </c:pt>
                <c:pt idx="29">
                  <c:v>27.590163119658101</c:v>
                </c:pt>
                <c:pt idx="30">
                  <c:v>4.3461070535818935</c:v>
                </c:pt>
                <c:pt idx="31">
                  <c:v>3.9188674322958534</c:v>
                </c:pt>
                <c:pt idx="32">
                  <c:v>12.2261042934564</c:v>
                </c:pt>
                <c:pt idx="33">
                  <c:v>9.8386977004253016</c:v>
                </c:pt>
                <c:pt idx="34">
                  <c:v>5.1386333620838984</c:v>
                </c:pt>
                <c:pt idx="35">
                  <c:v>7.5585677699700113</c:v>
                </c:pt>
                <c:pt idx="36">
                  <c:v>7.5037717930459795</c:v>
                </c:pt>
                <c:pt idx="37">
                  <c:v>24.102580969530159</c:v>
                </c:pt>
                <c:pt idx="38">
                  <c:v>4.1883255123148473</c:v>
                </c:pt>
                <c:pt idx="39">
                  <c:v>12.637851517066849</c:v>
                </c:pt>
                <c:pt idx="40">
                  <c:v>1.6617103590098889</c:v>
                </c:pt>
                <c:pt idx="41">
                  <c:v>6.0947953373724264</c:v>
                </c:pt>
                <c:pt idx="42">
                  <c:v>15.439341850877891</c:v>
                </c:pt>
                <c:pt idx="43">
                  <c:v>13.84410400721937</c:v>
                </c:pt>
                <c:pt idx="44">
                  <c:v>6.4337128528834517</c:v>
                </c:pt>
                <c:pt idx="45">
                  <c:v>4.6241888124027657</c:v>
                </c:pt>
                <c:pt idx="46">
                  <c:v>23.16348068945706</c:v>
                </c:pt>
                <c:pt idx="47">
                  <c:v>0.97741498207495825</c:v>
                </c:pt>
                <c:pt idx="48">
                  <c:v>5.5042180681324764</c:v>
                </c:pt>
                <c:pt idx="49">
                  <c:v>9.4928544938624859E-3</c:v>
                </c:pt>
                <c:pt idx="50">
                  <c:v>2.2460426862640861</c:v>
                </c:pt>
                <c:pt idx="51">
                  <c:v>3.7447444995122692</c:v>
                </c:pt>
                <c:pt idx="52">
                  <c:v>3.6243127913559409E-2</c:v>
                </c:pt>
                <c:pt idx="53">
                  <c:v>40.518380785115831</c:v>
                </c:pt>
                <c:pt idx="54">
                  <c:v>9.2932664825203783</c:v>
                </c:pt>
                <c:pt idx="55">
                  <c:v>11.18213861867113</c:v>
                </c:pt>
                <c:pt idx="56">
                  <c:v>174.3613019396318</c:v>
                </c:pt>
                <c:pt idx="57">
                  <c:v>2.5935431246230189</c:v>
                </c:pt>
                <c:pt idx="58">
                  <c:v>22.057169914455617</c:v>
                </c:pt>
                <c:pt idx="59">
                  <c:v>10.237090745942151</c:v>
                </c:pt>
                <c:pt idx="61">
                  <c:v>11.747857457716179</c:v>
                </c:pt>
                <c:pt idx="62">
                  <c:v>15.45450150777692</c:v>
                </c:pt>
                <c:pt idx="63">
                  <c:v>2.7802524434442279</c:v>
                </c:pt>
                <c:pt idx="64">
                  <c:v>33.604744716100917</c:v>
                </c:pt>
                <c:pt idx="65">
                  <c:v>3.3637943739222056</c:v>
                </c:pt>
                <c:pt idx="66">
                  <c:v>1.8407081814082151</c:v>
                </c:pt>
                <c:pt idx="67">
                  <c:v>10.80835069522554</c:v>
                </c:pt>
                <c:pt idx="68">
                  <c:v>6.7931624544966631</c:v>
                </c:pt>
                <c:pt idx="69">
                  <c:v>54.378496931023456</c:v>
                </c:pt>
                <c:pt idx="70">
                  <c:v>4.2211950559596341</c:v>
                </c:pt>
                <c:pt idx="71">
                  <c:v>0.66580515012451058</c:v>
                </c:pt>
                <c:pt idx="72">
                  <c:v>17.409840904246231</c:v>
                </c:pt>
                <c:pt idx="73">
                  <c:v>7.5151757873982872</c:v>
                </c:pt>
                <c:pt idx="74">
                  <c:v>8.2246026428325241</c:v>
                </c:pt>
                <c:pt idx="75">
                  <c:v>1.5971014127274781</c:v>
                </c:pt>
                <c:pt idx="76">
                  <c:v>1.3342581538289311</c:v>
                </c:pt>
                <c:pt idx="77">
                  <c:v>27.104416150310421</c:v>
                </c:pt>
                <c:pt idx="78">
                  <c:v>5.264932025625833</c:v>
                </c:pt>
              </c:numCache>
            </c:numRef>
          </c:val>
          <c:extLst>
            <c:ext xmlns:c16="http://schemas.microsoft.com/office/drawing/2014/chart" uri="{C3380CC4-5D6E-409C-BE32-E72D297353CC}">
              <c16:uniqueId val="{0000018E-6928-4F3D-9CD9-060E53422619}"/>
            </c:ext>
          </c:extLst>
        </c:ser>
        <c:ser>
          <c:idx val="42"/>
          <c:order val="42"/>
          <c:tx>
            <c:strRef>
              <c:f>'KOV P'!$BB$1:$BB$3</c:f>
              <c:strCache>
                <c:ptCount val="1"/>
                <c:pt idx="0">
                  <c:v>Seisuveekogu - Paadikanal</c:v>
                </c:pt>
              </c:strCache>
            </c:strRef>
          </c:tx>
          <c:spPr>
            <a:solidFill>
              <a:schemeClr val="accent1">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P'!$BB$4:$BB$83</c:f>
              <c:numCache>
                <c:formatCode>General</c:formatCode>
                <c:ptCount val="79"/>
                <c:pt idx="0">
                  <c:v>0.22613152300134878</c:v>
                </c:pt>
                <c:pt idx="3">
                  <c:v>5.8820950793602309</c:v>
                </c:pt>
                <c:pt idx="4">
                  <c:v>3.373675199125421</c:v>
                </c:pt>
                <c:pt idx="6">
                  <c:v>3.2666924872093446E-2</c:v>
                </c:pt>
                <c:pt idx="7">
                  <c:v>2.2847062716706978</c:v>
                </c:pt>
                <c:pt idx="8">
                  <c:v>2.0370624066322862</c:v>
                </c:pt>
                <c:pt idx="10">
                  <c:v>8.7512043878025567E-2</c:v>
                </c:pt>
                <c:pt idx="16">
                  <c:v>3.4065768988579403</c:v>
                </c:pt>
                <c:pt idx="19">
                  <c:v>4.6908241215784352E-2</c:v>
                </c:pt>
                <c:pt idx="21">
                  <c:v>4.1557271727866468E-2</c:v>
                </c:pt>
                <c:pt idx="24">
                  <c:v>0.58413578854343839</c:v>
                </c:pt>
                <c:pt idx="26">
                  <c:v>3.7586711056030335</c:v>
                </c:pt>
                <c:pt idx="27">
                  <c:v>0.85768437398594255</c:v>
                </c:pt>
                <c:pt idx="28">
                  <c:v>0.20579428590940238</c:v>
                </c:pt>
                <c:pt idx="29">
                  <c:v>3.1527097835574094</c:v>
                </c:pt>
                <c:pt idx="32">
                  <c:v>0.89713200367149204</c:v>
                </c:pt>
                <c:pt idx="33">
                  <c:v>5.351731113346482E-2</c:v>
                </c:pt>
                <c:pt idx="34">
                  <c:v>4.2407512371087082</c:v>
                </c:pt>
                <c:pt idx="36">
                  <c:v>0.31839229961448434</c:v>
                </c:pt>
                <c:pt idx="37">
                  <c:v>0.49544211287018269</c:v>
                </c:pt>
                <c:pt idx="38">
                  <c:v>0.16501863858193602</c:v>
                </c:pt>
                <c:pt idx="39">
                  <c:v>8.1584276465727634E-2</c:v>
                </c:pt>
                <c:pt idx="41">
                  <c:v>11.05961808402007</c:v>
                </c:pt>
                <c:pt idx="42">
                  <c:v>0.12429159511399651</c:v>
                </c:pt>
                <c:pt idx="44">
                  <c:v>9.9459536637469897E-2</c:v>
                </c:pt>
                <c:pt idx="45">
                  <c:v>5.504175832355851E-2</c:v>
                </c:pt>
                <c:pt idx="46">
                  <c:v>5.0090519318970186</c:v>
                </c:pt>
                <c:pt idx="48">
                  <c:v>7.3836318035639587E-2</c:v>
                </c:pt>
                <c:pt idx="51">
                  <c:v>1.9235430032599529E-2</c:v>
                </c:pt>
                <c:pt idx="54">
                  <c:v>5.7664380429043511</c:v>
                </c:pt>
                <c:pt idx="56">
                  <c:v>1.781179384636278</c:v>
                </c:pt>
                <c:pt idx="59">
                  <c:v>3.9056849155588242</c:v>
                </c:pt>
                <c:pt idx="63">
                  <c:v>0.79135395083569637</c:v>
                </c:pt>
                <c:pt idx="64">
                  <c:v>8.9638599130627892</c:v>
                </c:pt>
                <c:pt idx="66">
                  <c:v>0.7301940411294805</c:v>
                </c:pt>
                <c:pt idx="67">
                  <c:v>1.1629949133363111</c:v>
                </c:pt>
                <c:pt idx="70">
                  <c:v>0.15055538624297368</c:v>
                </c:pt>
                <c:pt idx="71">
                  <c:v>0.60737327111922479</c:v>
                </c:pt>
                <c:pt idx="72">
                  <c:v>4.9019972334384025</c:v>
                </c:pt>
                <c:pt idx="75">
                  <c:v>0.11276588696404369</c:v>
                </c:pt>
                <c:pt idx="76">
                  <c:v>0.11515395346315979</c:v>
                </c:pt>
                <c:pt idx="77">
                  <c:v>1.0415942970608298</c:v>
                </c:pt>
              </c:numCache>
            </c:numRef>
          </c:val>
          <c:extLst>
            <c:ext xmlns:c16="http://schemas.microsoft.com/office/drawing/2014/chart" uri="{C3380CC4-5D6E-409C-BE32-E72D297353CC}">
              <c16:uniqueId val="{0000018F-6928-4F3D-9CD9-060E53422619}"/>
            </c:ext>
          </c:extLst>
        </c:ser>
        <c:ser>
          <c:idx val="43"/>
          <c:order val="43"/>
          <c:tx>
            <c:strRef>
              <c:f>'KOV P'!$BC$1:$BC$3</c:f>
              <c:strCache>
                <c:ptCount val="1"/>
                <c:pt idx="0">
                  <c:v>Seisuveekogu - Paisjärv</c:v>
                </c:pt>
              </c:strCache>
            </c:strRef>
          </c:tx>
          <c:spPr>
            <a:solidFill>
              <a:schemeClr val="accent2">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P'!$BC$4:$BC$83</c:f>
              <c:numCache>
                <c:formatCode>General</c:formatCode>
                <c:ptCount val="79"/>
                <c:pt idx="0">
                  <c:v>17.35912468197342</c:v>
                </c:pt>
                <c:pt idx="1">
                  <c:v>326.41134683516032</c:v>
                </c:pt>
                <c:pt idx="2">
                  <c:v>265.47066064919534</c:v>
                </c:pt>
                <c:pt idx="3">
                  <c:v>20.726454500522351</c:v>
                </c:pt>
                <c:pt idx="4">
                  <c:v>0.93745016031052941</c:v>
                </c:pt>
                <c:pt idx="5">
                  <c:v>40.02703828288481</c:v>
                </c:pt>
                <c:pt idx="7">
                  <c:v>0.95458813425207356</c:v>
                </c:pt>
                <c:pt idx="8">
                  <c:v>1.2279061794751129</c:v>
                </c:pt>
                <c:pt idx="9">
                  <c:v>32.39657526153686</c:v>
                </c:pt>
                <c:pt idx="10">
                  <c:v>51.601946283202899</c:v>
                </c:pt>
                <c:pt idx="12">
                  <c:v>12.64320397266164</c:v>
                </c:pt>
                <c:pt idx="13">
                  <c:v>26.661008162453257</c:v>
                </c:pt>
                <c:pt idx="14">
                  <c:v>24.858355204213041</c:v>
                </c:pt>
                <c:pt idx="15">
                  <c:v>57.331321477588943</c:v>
                </c:pt>
                <c:pt idx="16">
                  <c:v>33.630219053620543</c:v>
                </c:pt>
                <c:pt idx="17">
                  <c:v>6.073126271290362</c:v>
                </c:pt>
                <c:pt idx="20">
                  <c:v>1.797013777087165</c:v>
                </c:pt>
                <c:pt idx="21">
                  <c:v>6.7933262014150548</c:v>
                </c:pt>
                <c:pt idx="23">
                  <c:v>10.56628775520147</c:v>
                </c:pt>
                <c:pt idx="24">
                  <c:v>1.4125363691929669</c:v>
                </c:pt>
                <c:pt idx="28">
                  <c:v>10.15615464097856</c:v>
                </c:pt>
                <c:pt idx="29">
                  <c:v>0.77575071754900971</c:v>
                </c:pt>
                <c:pt idx="30">
                  <c:v>0.79514893933903064</c:v>
                </c:pt>
                <c:pt idx="33">
                  <c:v>134.2843235952493</c:v>
                </c:pt>
                <c:pt idx="34">
                  <c:v>16.113156867825232</c:v>
                </c:pt>
                <c:pt idx="35">
                  <c:v>8.4896718920294418</c:v>
                </c:pt>
                <c:pt idx="36">
                  <c:v>1547.6494757796611</c:v>
                </c:pt>
                <c:pt idx="37">
                  <c:v>311.70339041302663</c:v>
                </c:pt>
                <c:pt idx="38">
                  <c:v>12.09679080599634</c:v>
                </c:pt>
                <c:pt idx="39">
                  <c:v>55.235422138123504</c:v>
                </c:pt>
                <c:pt idx="40">
                  <c:v>21.165152352713932</c:v>
                </c:pt>
                <c:pt idx="41">
                  <c:v>39.178587606860305</c:v>
                </c:pt>
                <c:pt idx="43">
                  <c:v>47.363425402863385</c:v>
                </c:pt>
                <c:pt idx="44">
                  <c:v>59.069513032406441</c:v>
                </c:pt>
                <c:pt idx="45">
                  <c:v>146.86753404345899</c:v>
                </c:pt>
                <c:pt idx="46">
                  <c:v>11.903900995974581</c:v>
                </c:pt>
                <c:pt idx="47">
                  <c:v>0.58813556437382908</c:v>
                </c:pt>
                <c:pt idx="48">
                  <c:v>30.098711526852259</c:v>
                </c:pt>
                <c:pt idx="50">
                  <c:v>3.9566176383963589</c:v>
                </c:pt>
                <c:pt idx="51">
                  <c:v>7.8322616467437287</c:v>
                </c:pt>
                <c:pt idx="53">
                  <c:v>61.136205852188006</c:v>
                </c:pt>
                <c:pt idx="54">
                  <c:v>77.152215267816828</c:v>
                </c:pt>
                <c:pt idx="55">
                  <c:v>64.225471159546885</c:v>
                </c:pt>
                <c:pt idx="56">
                  <c:v>1.4410900340409172</c:v>
                </c:pt>
                <c:pt idx="57">
                  <c:v>10.932571226250799</c:v>
                </c:pt>
                <c:pt idx="58">
                  <c:v>22.169900141020118</c:v>
                </c:pt>
                <c:pt idx="59">
                  <c:v>40.469132812366581</c:v>
                </c:pt>
                <c:pt idx="60">
                  <c:v>26.28619268885927</c:v>
                </c:pt>
                <c:pt idx="62">
                  <c:v>10.368194424099009</c:v>
                </c:pt>
                <c:pt idx="63">
                  <c:v>44.579211225083249</c:v>
                </c:pt>
                <c:pt idx="64">
                  <c:v>23.322396285587828</c:v>
                </c:pt>
                <c:pt idx="65">
                  <c:v>3.6727298041406509</c:v>
                </c:pt>
                <c:pt idx="66">
                  <c:v>7.7492525073425993</c:v>
                </c:pt>
                <c:pt idx="67">
                  <c:v>54.861393074879281</c:v>
                </c:pt>
                <c:pt idx="68">
                  <c:v>14.098648265099811</c:v>
                </c:pt>
                <c:pt idx="69">
                  <c:v>35.223135832577299</c:v>
                </c:pt>
                <c:pt idx="71">
                  <c:v>8.386751380309045</c:v>
                </c:pt>
                <c:pt idx="72">
                  <c:v>68.496415872582403</c:v>
                </c:pt>
                <c:pt idx="73">
                  <c:v>10.90834405358793</c:v>
                </c:pt>
                <c:pt idx="74">
                  <c:v>7.3815450695148295</c:v>
                </c:pt>
                <c:pt idx="76">
                  <c:v>2.9774451454596931</c:v>
                </c:pt>
                <c:pt idx="77">
                  <c:v>91.709767601235029</c:v>
                </c:pt>
                <c:pt idx="78">
                  <c:v>22.439843805637977</c:v>
                </c:pt>
              </c:numCache>
            </c:numRef>
          </c:val>
          <c:extLst>
            <c:ext xmlns:c16="http://schemas.microsoft.com/office/drawing/2014/chart" uri="{C3380CC4-5D6E-409C-BE32-E72D297353CC}">
              <c16:uniqueId val="{00000190-6928-4F3D-9CD9-060E53422619}"/>
            </c:ext>
          </c:extLst>
        </c:ser>
        <c:ser>
          <c:idx val="44"/>
          <c:order val="44"/>
          <c:tx>
            <c:strRef>
              <c:f>'KOV P'!$BD$1:$BD$3</c:f>
              <c:strCache>
                <c:ptCount val="1"/>
                <c:pt idx="0">
                  <c:v>Seisuveekogu - Tehisjärv</c:v>
                </c:pt>
              </c:strCache>
            </c:strRef>
          </c:tx>
          <c:spPr>
            <a:solidFill>
              <a:schemeClr val="accent3">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P'!$BD$4:$BD$83</c:f>
              <c:numCache>
                <c:formatCode>General</c:formatCode>
                <c:ptCount val="79"/>
                <c:pt idx="0">
                  <c:v>56.185320809922388</c:v>
                </c:pt>
                <c:pt idx="1">
                  <c:v>12.17103560171204</c:v>
                </c:pt>
                <c:pt idx="2">
                  <c:v>81.882887747658174</c:v>
                </c:pt>
                <c:pt idx="3">
                  <c:v>309.3400625358895</c:v>
                </c:pt>
                <c:pt idx="5">
                  <c:v>2.4227658571710182</c:v>
                </c:pt>
                <c:pt idx="6">
                  <c:v>17.25439067290564</c:v>
                </c:pt>
                <c:pt idx="7">
                  <c:v>11.97826214548196</c:v>
                </c:pt>
                <c:pt idx="8">
                  <c:v>18.136825793308653</c:v>
                </c:pt>
                <c:pt idx="9">
                  <c:v>117.17288405337079</c:v>
                </c:pt>
                <c:pt idx="10">
                  <c:v>5.0552897189337607</c:v>
                </c:pt>
                <c:pt idx="12">
                  <c:v>44.259025408376282</c:v>
                </c:pt>
                <c:pt idx="13">
                  <c:v>0.7837822702959385</c:v>
                </c:pt>
                <c:pt idx="14">
                  <c:v>10.4962700710664</c:v>
                </c:pt>
                <c:pt idx="15">
                  <c:v>46.703833861775571</c:v>
                </c:pt>
                <c:pt idx="16">
                  <c:v>6.2097096547208075</c:v>
                </c:pt>
                <c:pt idx="21">
                  <c:v>6.0365748624320865</c:v>
                </c:pt>
                <c:pt idx="22">
                  <c:v>1.8064472668008198</c:v>
                </c:pt>
                <c:pt idx="23">
                  <c:v>409.58053460740592</c:v>
                </c:pt>
                <c:pt idx="24">
                  <c:v>11.549628006781411</c:v>
                </c:pt>
                <c:pt idx="25">
                  <c:v>9.2445113572635957</c:v>
                </c:pt>
                <c:pt idx="26">
                  <c:v>21.082468297421531</c:v>
                </c:pt>
                <c:pt idx="27">
                  <c:v>94.017914462373795</c:v>
                </c:pt>
                <c:pt idx="28">
                  <c:v>14.151198108261571</c:v>
                </c:pt>
                <c:pt idx="30">
                  <c:v>4.9950437388606961</c:v>
                </c:pt>
                <c:pt idx="33">
                  <c:v>6.1294864934976276</c:v>
                </c:pt>
                <c:pt idx="34">
                  <c:v>1.5124227879590941</c:v>
                </c:pt>
                <c:pt idx="35">
                  <c:v>6.4624628313419343</c:v>
                </c:pt>
                <c:pt idx="36">
                  <c:v>21.21611834241326</c:v>
                </c:pt>
                <c:pt idx="37">
                  <c:v>64.136208308878011</c:v>
                </c:pt>
                <c:pt idx="38">
                  <c:v>2.600387882518429</c:v>
                </c:pt>
                <c:pt idx="39">
                  <c:v>46.07745113158542</c:v>
                </c:pt>
                <c:pt idx="40">
                  <c:v>10.10168034814868</c:v>
                </c:pt>
                <c:pt idx="41">
                  <c:v>5.6226278229365398</c:v>
                </c:pt>
                <c:pt idx="42">
                  <c:v>193.49039953812741</c:v>
                </c:pt>
                <c:pt idx="43">
                  <c:v>36.540577092765595</c:v>
                </c:pt>
                <c:pt idx="44">
                  <c:v>9.9801696565542528</c:v>
                </c:pt>
                <c:pt idx="45">
                  <c:v>4.0732550408192587</c:v>
                </c:pt>
                <c:pt idx="46">
                  <c:v>57.707221231848422</c:v>
                </c:pt>
                <c:pt idx="47">
                  <c:v>7.940942714578715</c:v>
                </c:pt>
                <c:pt idx="48">
                  <c:v>2.6167378435705491</c:v>
                </c:pt>
                <c:pt idx="49">
                  <c:v>1.3103863803289879</c:v>
                </c:pt>
                <c:pt idx="50">
                  <c:v>18.15229514168524</c:v>
                </c:pt>
                <c:pt idx="51">
                  <c:v>12.926665887631289</c:v>
                </c:pt>
                <c:pt idx="53">
                  <c:v>4.6733945131879659</c:v>
                </c:pt>
                <c:pt idx="54">
                  <c:v>2.7794164652054163</c:v>
                </c:pt>
                <c:pt idx="55">
                  <c:v>14.661218632677418</c:v>
                </c:pt>
                <c:pt idx="56">
                  <c:v>102.3954285831629</c:v>
                </c:pt>
                <c:pt idx="57">
                  <c:v>341.42637455219671</c:v>
                </c:pt>
                <c:pt idx="58">
                  <c:v>42.151921690788136</c:v>
                </c:pt>
                <c:pt idx="59">
                  <c:v>2.7921432393394769</c:v>
                </c:pt>
                <c:pt idx="61">
                  <c:v>147.649117244237</c:v>
                </c:pt>
                <c:pt idx="62">
                  <c:v>76.72391186749158</c:v>
                </c:pt>
                <c:pt idx="63">
                  <c:v>32.22433173541264</c:v>
                </c:pt>
                <c:pt idx="64">
                  <c:v>3.4733753540233607</c:v>
                </c:pt>
                <c:pt idx="65">
                  <c:v>5.6389588029532449</c:v>
                </c:pt>
                <c:pt idx="66">
                  <c:v>24.86385704632535</c:v>
                </c:pt>
                <c:pt idx="68">
                  <c:v>60.73821381665978</c:v>
                </c:pt>
                <c:pt idx="69">
                  <c:v>16.43383468557094</c:v>
                </c:pt>
                <c:pt idx="70">
                  <c:v>2.078544052208664</c:v>
                </c:pt>
                <c:pt idx="72">
                  <c:v>43.399532001809867</c:v>
                </c:pt>
                <c:pt idx="73">
                  <c:v>0.97834725369082576</c:v>
                </c:pt>
                <c:pt idx="74">
                  <c:v>2.0779636784755029</c:v>
                </c:pt>
                <c:pt idx="77">
                  <c:v>17.354568101806372</c:v>
                </c:pt>
                <c:pt idx="78">
                  <c:v>26.081508900281879</c:v>
                </c:pt>
              </c:numCache>
            </c:numRef>
          </c:val>
          <c:extLst>
            <c:ext xmlns:c16="http://schemas.microsoft.com/office/drawing/2014/chart" uri="{C3380CC4-5D6E-409C-BE32-E72D297353CC}">
              <c16:uniqueId val="{00000191-6928-4F3D-9CD9-060E53422619}"/>
            </c:ext>
          </c:extLst>
        </c:ser>
        <c:ser>
          <c:idx val="45"/>
          <c:order val="45"/>
          <c:tx>
            <c:strRef>
              <c:f>'KOV P'!$BE$1:$BE$3</c:f>
              <c:strCache>
                <c:ptCount val="1"/>
                <c:pt idx="0">
                  <c:v>Seisuveekogu - Tiik</c:v>
                </c:pt>
              </c:strCache>
            </c:strRef>
          </c:tx>
          <c:spPr>
            <a:solidFill>
              <a:schemeClr val="accent4">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P'!$BE$4:$BE$83</c:f>
              <c:numCache>
                <c:formatCode>General</c:formatCode>
                <c:ptCount val="79"/>
                <c:pt idx="0">
                  <c:v>163.1005293613311</c:v>
                </c:pt>
                <c:pt idx="1">
                  <c:v>49.751543996931609</c:v>
                </c:pt>
                <c:pt idx="2">
                  <c:v>137.349581156933</c:v>
                </c:pt>
                <c:pt idx="3">
                  <c:v>127.05695740898919</c:v>
                </c:pt>
                <c:pt idx="4">
                  <c:v>23.603252640917837</c:v>
                </c:pt>
                <c:pt idx="5">
                  <c:v>24.268373666979329</c:v>
                </c:pt>
                <c:pt idx="6">
                  <c:v>17.821935364336639</c:v>
                </c:pt>
                <c:pt idx="7">
                  <c:v>40.1886424866426</c:v>
                </c:pt>
                <c:pt idx="8">
                  <c:v>91.150390715494723</c:v>
                </c:pt>
                <c:pt idx="9">
                  <c:v>22.611475430921953</c:v>
                </c:pt>
                <c:pt idx="10">
                  <c:v>104.53570382567931</c:v>
                </c:pt>
                <c:pt idx="11">
                  <c:v>15.36786038021606</c:v>
                </c:pt>
                <c:pt idx="12">
                  <c:v>45.803021924924295</c:v>
                </c:pt>
                <c:pt idx="13">
                  <c:v>17.04506371926146</c:v>
                </c:pt>
                <c:pt idx="14">
                  <c:v>134.90983472036905</c:v>
                </c:pt>
                <c:pt idx="15">
                  <c:v>172.44733158936205</c:v>
                </c:pt>
                <c:pt idx="16">
                  <c:v>124.67070257435863</c:v>
                </c:pt>
                <c:pt idx="17">
                  <c:v>36.543468785942601</c:v>
                </c:pt>
                <c:pt idx="18">
                  <c:v>0.85841118963869179</c:v>
                </c:pt>
                <c:pt idx="19">
                  <c:v>1.9680434872100609</c:v>
                </c:pt>
                <c:pt idx="20">
                  <c:v>7.9164326883148624</c:v>
                </c:pt>
                <c:pt idx="21">
                  <c:v>10.8926995266603</c:v>
                </c:pt>
                <c:pt idx="22">
                  <c:v>7.7210870932822466</c:v>
                </c:pt>
                <c:pt idx="23">
                  <c:v>34.972091772701148</c:v>
                </c:pt>
                <c:pt idx="24">
                  <c:v>65.232067052718804</c:v>
                </c:pt>
                <c:pt idx="25">
                  <c:v>0.1128156266634561</c:v>
                </c:pt>
                <c:pt idx="26">
                  <c:v>21.493651132819402</c:v>
                </c:pt>
                <c:pt idx="27">
                  <c:v>63.1135768727125</c:v>
                </c:pt>
                <c:pt idx="28">
                  <c:v>63.492707117494589</c:v>
                </c:pt>
                <c:pt idx="29">
                  <c:v>51.705718326715896</c:v>
                </c:pt>
                <c:pt idx="30">
                  <c:v>292.9641710054114</c:v>
                </c:pt>
                <c:pt idx="31">
                  <c:v>14.370700343997681</c:v>
                </c:pt>
                <c:pt idx="32">
                  <c:v>6.4135471434312086</c:v>
                </c:pt>
                <c:pt idx="33">
                  <c:v>89.413207455894536</c:v>
                </c:pt>
                <c:pt idx="34">
                  <c:v>58.259181707532704</c:v>
                </c:pt>
                <c:pt idx="35">
                  <c:v>66.821107074375178</c:v>
                </c:pt>
                <c:pt idx="36">
                  <c:v>415.23933239413134</c:v>
                </c:pt>
                <c:pt idx="37">
                  <c:v>424.30642391225939</c:v>
                </c:pt>
                <c:pt idx="38">
                  <c:v>42.615598814506448</c:v>
                </c:pt>
                <c:pt idx="39">
                  <c:v>274.97956700129009</c:v>
                </c:pt>
                <c:pt idx="40">
                  <c:v>20.030797310723241</c:v>
                </c:pt>
                <c:pt idx="41">
                  <c:v>59.869175457980063</c:v>
                </c:pt>
                <c:pt idx="42">
                  <c:v>76.634957847759793</c:v>
                </c:pt>
                <c:pt idx="43">
                  <c:v>89.482911200671637</c:v>
                </c:pt>
                <c:pt idx="44">
                  <c:v>41.134793707866443</c:v>
                </c:pt>
                <c:pt idx="45">
                  <c:v>97.855357830558518</c:v>
                </c:pt>
                <c:pt idx="46">
                  <c:v>108.16166114306699</c:v>
                </c:pt>
                <c:pt idx="47">
                  <c:v>21.65163236967145</c:v>
                </c:pt>
                <c:pt idx="48">
                  <c:v>58.032512729686395</c:v>
                </c:pt>
                <c:pt idx="49">
                  <c:v>3.7325383256074551</c:v>
                </c:pt>
                <c:pt idx="50">
                  <c:v>26.699105553591028</c:v>
                </c:pt>
                <c:pt idx="51">
                  <c:v>49.904487971598314</c:v>
                </c:pt>
                <c:pt idx="52">
                  <c:v>0.53649436449359644</c:v>
                </c:pt>
                <c:pt idx="53">
                  <c:v>187.97330016212192</c:v>
                </c:pt>
                <c:pt idx="54">
                  <c:v>58.643704062237589</c:v>
                </c:pt>
                <c:pt idx="55">
                  <c:v>58.879521049077631</c:v>
                </c:pt>
                <c:pt idx="56">
                  <c:v>136.98037735878481</c:v>
                </c:pt>
                <c:pt idx="57">
                  <c:v>47.677983536643403</c:v>
                </c:pt>
                <c:pt idx="58">
                  <c:v>46.173038244470092</c:v>
                </c:pt>
                <c:pt idx="59">
                  <c:v>72.528024326089877</c:v>
                </c:pt>
                <c:pt idx="60">
                  <c:v>1.9916128368738981</c:v>
                </c:pt>
                <c:pt idx="61">
                  <c:v>18.02842621595957</c:v>
                </c:pt>
                <c:pt idx="62">
                  <c:v>27.764624337469449</c:v>
                </c:pt>
                <c:pt idx="63">
                  <c:v>76.456638777730845</c:v>
                </c:pt>
                <c:pt idx="64">
                  <c:v>83.123484792253066</c:v>
                </c:pt>
                <c:pt idx="65">
                  <c:v>19.838352761907391</c:v>
                </c:pt>
                <c:pt idx="66">
                  <c:v>45.337798718713771</c:v>
                </c:pt>
                <c:pt idx="67">
                  <c:v>67.115212565158373</c:v>
                </c:pt>
                <c:pt idx="68">
                  <c:v>72.41287019620377</c:v>
                </c:pt>
                <c:pt idx="69">
                  <c:v>100.55464323979881</c:v>
                </c:pt>
                <c:pt idx="70">
                  <c:v>4.6160093602109864</c:v>
                </c:pt>
                <c:pt idx="71">
                  <c:v>3.7054177813800298</c:v>
                </c:pt>
                <c:pt idx="72">
                  <c:v>194.6525186584783</c:v>
                </c:pt>
                <c:pt idx="73">
                  <c:v>38.343167912194595</c:v>
                </c:pt>
                <c:pt idx="74">
                  <c:v>21.11356287871628</c:v>
                </c:pt>
                <c:pt idx="75">
                  <c:v>1.407367491527826</c:v>
                </c:pt>
                <c:pt idx="76">
                  <c:v>7.94312817807611</c:v>
                </c:pt>
                <c:pt idx="77">
                  <c:v>264.07877930165853</c:v>
                </c:pt>
                <c:pt idx="78">
                  <c:v>64.153192699729118</c:v>
                </c:pt>
              </c:numCache>
            </c:numRef>
          </c:val>
          <c:extLst>
            <c:ext xmlns:c16="http://schemas.microsoft.com/office/drawing/2014/chart" uri="{C3380CC4-5D6E-409C-BE32-E72D297353CC}">
              <c16:uniqueId val="{00000192-6928-4F3D-9CD9-060E53422619}"/>
            </c:ext>
          </c:extLst>
        </c:ser>
        <c:ser>
          <c:idx val="46"/>
          <c:order val="46"/>
          <c:tx>
            <c:strRef>
              <c:f>'KOV P'!$BG$1:$BG$3</c:f>
              <c:strCache>
                <c:ptCount val="1"/>
                <c:pt idx="0">
                  <c:v>Tee - Bussijaam</c:v>
                </c:pt>
              </c:strCache>
            </c:strRef>
          </c:tx>
          <c:spPr>
            <a:solidFill>
              <a:schemeClr val="accent5">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P'!$BG$4:$BG$83</c:f>
              <c:numCache>
                <c:formatCode>General</c:formatCode>
                <c:ptCount val="79"/>
                <c:pt idx="0">
                  <c:v>9.6061391789179454E-2</c:v>
                </c:pt>
                <c:pt idx="3">
                  <c:v>8.9403117933328322E-2</c:v>
                </c:pt>
                <c:pt idx="7">
                  <c:v>0.17597444521716721</c:v>
                </c:pt>
                <c:pt idx="11">
                  <c:v>0.2309712070238335</c:v>
                </c:pt>
                <c:pt idx="12">
                  <c:v>0.18489865757390458</c:v>
                </c:pt>
                <c:pt idx="17">
                  <c:v>5.5655950369192249E-2</c:v>
                </c:pt>
                <c:pt idx="22">
                  <c:v>0.31125256702027271</c:v>
                </c:pt>
                <c:pt idx="29">
                  <c:v>4.2883691066762972E-2</c:v>
                </c:pt>
                <c:pt idx="40">
                  <c:v>0.74047762173279652</c:v>
                </c:pt>
                <c:pt idx="42">
                  <c:v>0.1673428917895238</c:v>
                </c:pt>
                <c:pt idx="43">
                  <c:v>0.1437242453895064</c:v>
                </c:pt>
                <c:pt idx="45">
                  <c:v>0.49427282932967792</c:v>
                </c:pt>
                <c:pt idx="46">
                  <c:v>0.38168289378560188</c:v>
                </c:pt>
                <c:pt idx="48">
                  <c:v>6.1872812018665914E-3</c:v>
                </c:pt>
                <c:pt idx="51">
                  <c:v>0.49496712061811943</c:v>
                </c:pt>
                <c:pt idx="54">
                  <c:v>0.3473640094076807</c:v>
                </c:pt>
                <c:pt idx="55">
                  <c:v>0.1811590614823608</c:v>
                </c:pt>
                <c:pt idx="56">
                  <c:v>0.15380719903487161</c:v>
                </c:pt>
                <c:pt idx="58">
                  <c:v>5.496441321674736E-2</c:v>
                </c:pt>
                <c:pt idx="61">
                  <c:v>0.81500626032726931</c:v>
                </c:pt>
                <c:pt idx="62">
                  <c:v>0.19527466774849189</c:v>
                </c:pt>
                <c:pt idx="71">
                  <c:v>0.26125656836568018</c:v>
                </c:pt>
                <c:pt idx="76">
                  <c:v>0.62514821824084843</c:v>
                </c:pt>
                <c:pt idx="78">
                  <c:v>0.17287552598839842</c:v>
                </c:pt>
              </c:numCache>
            </c:numRef>
          </c:val>
          <c:extLst>
            <c:ext xmlns:c16="http://schemas.microsoft.com/office/drawing/2014/chart" uri="{C3380CC4-5D6E-409C-BE32-E72D297353CC}">
              <c16:uniqueId val="{00000193-6928-4F3D-9CD9-060E53422619}"/>
            </c:ext>
          </c:extLst>
        </c:ser>
        <c:ser>
          <c:idx val="47"/>
          <c:order val="47"/>
          <c:tx>
            <c:strRef>
              <c:f>'KOV P'!$BH$1:$BH$3</c:f>
              <c:strCache>
                <c:ptCount val="1"/>
                <c:pt idx="0">
                  <c:v>Tee - Jalakäijate ala</c:v>
                </c:pt>
              </c:strCache>
            </c:strRef>
          </c:tx>
          <c:spPr>
            <a:solidFill>
              <a:schemeClr val="accent6">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P'!$BH$4:$BH$83</c:f>
              <c:numCache>
                <c:formatCode>General</c:formatCode>
                <c:ptCount val="79"/>
                <c:pt idx="0">
                  <c:v>0.4651395060665407</c:v>
                </c:pt>
                <c:pt idx="1">
                  <c:v>0.30022020217137718</c:v>
                </c:pt>
                <c:pt idx="2">
                  <c:v>6.857876587307235E-2</c:v>
                </c:pt>
                <c:pt idx="3">
                  <c:v>1.195340526582243</c:v>
                </c:pt>
                <c:pt idx="4">
                  <c:v>5.242610503268013E-2</c:v>
                </c:pt>
                <c:pt idx="5">
                  <c:v>0.1059366624656095</c:v>
                </c:pt>
                <c:pt idx="7">
                  <c:v>0.60429411336424277</c:v>
                </c:pt>
                <c:pt idx="8">
                  <c:v>1.139814195532161</c:v>
                </c:pt>
                <c:pt idx="9">
                  <c:v>8.8038464749712941E-2</c:v>
                </c:pt>
                <c:pt idx="11">
                  <c:v>0.36439272635686359</c:v>
                </c:pt>
                <c:pt idx="12">
                  <c:v>5.9382139852526668E-2</c:v>
                </c:pt>
                <c:pt idx="13">
                  <c:v>2.1975404765822298E-2</c:v>
                </c:pt>
                <c:pt idx="14">
                  <c:v>0.39455695023594523</c:v>
                </c:pt>
                <c:pt idx="15">
                  <c:v>2.8341781652558559E-2</c:v>
                </c:pt>
                <c:pt idx="16">
                  <c:v>0.1325485411297492</c:v>
                </c:pt>
                <c:pt idx="17">
                  <c:v>8.6352574958418887E-2</c:v>
                </c:pt>
                <c:pt idx="18">
                  <c:v>0.26617533214336392</c:v>
                </c:pt>
                <c:pt idx="20">
                  <c:v>0.19863409020512821</c:v>
                </c:pt>
                <c:pt idx="21">
                  <c:v>0.12423179950012112</c:v>
                </c:pt>
                <c:pt idx="22">
                  <c:v>0.11275481232682388</c:v>
                </c:pt>
                <c:pt idx="24">
                  <c:v>0.1969842881408336</c:v>
                </c:pt>
                <c:pt idx="27">
                  <c:v>0.83083889293846491</c:v>
                </c:pt>
                <c:pt idx="31">
                  <c:v>0.58828858661175965</c:v>
                </c:pt>
                <c:pt idx="35">
                  <c:v>0.42369244800664813</c:v>
                </c:pt>
                <c:pt idx="36">
                  <c:v>5.1973374678196311</c:v>
                </c:pt>
                <c:pt idx="37">
                  <c:v>0.2364823655197546</c:v>
                </c:pt>
                <c:pt idx="40">
                  <c:v>0.5949387262590079</c:v>
                </c:pt>
                <c:pt idx="41">
                  <c:v>0.6079339370405733</c:v>
                </c:pt>
                <c:pt idx="42">
                  <c:v>3.9419527896762625E-2</c:v>
                </c:pt>
                <c:pt idx="43">
                  <c:v>0.1982067538543642</c:v>
                </c:pt>
                <c:pt idx="44">
                  <c:v>0.15318068526923331</c:v>
                </c:pt>
                <c:pt idx="45">
                  <c:v>0.67456209615817742</c:v>
                </c:pt>
                <c:pt idx="46">
                  <c:v>0.85585643248994148</c:v>
                </c:pt>
                <c:pt idx="47">
                  <c:v>0.21243634720585941</c:v>
                </c:pt>
                <c:pt idx="48">
                  <c:v>1.1827612742371201</c:v>
                </c:pt>
                <c:pt idx="49">
                  <c:v>1.872601250661464</c:v>
                </c:pt>
                <c:pt idx="51">
                  <c:v>0.72908617147519628</c:v>
                </c:pt>
                <c:pt idx="54">
                  <c:v>0.14492328610647409</c:v>
                </c:pt>
                <c:pt idx="55">
                  <c:v>0.10455160533951151</c:v>
                </c:pt>
                <c:pt idx="56">
                  <c:v>0.1774961278011902</c:v>
                </c:pt>
                <c:pt idx="57">
                  <c:v>0.77152415893765003</c:v>
                </c:pt>
                <c:pt idx="58">
                  <c:v>0.75305706553725082</c:v>
                </c:pt>
                <c:pt idx="59">
                  <c:v>6.3916920697929827E-2</c:v>
                </c:pt>
                <c:pt idx="60">
                  <c:v>0.85150931998791257</c:v>
                </c:pt>
                <c:pt idx="61">
                  <c:v>9.5850023939314646</c:v>
                </c:pt>
                <c:pt idx="62">
                  <c:v>1.001415673660123</c:v>
                </c:pt>
                <c:pt idx="63">
                  <c:v>10.605652373262501</c:v>
                </c:pt>
                <c:pt idx="65">
                  <c:v>4.3260062535994549E-2</c:v>
                </c:pt>
                <c:pt idx="67">
                  <c:v>0.42954697774206707</c:v>
                </c:pt>
                <c:pt idx="68">
                  <c:v>0.45729250620027562</c:v>
                </c:pt>
                <c:pt idx="70">
                  <c:v>0.31847374525214006</c:v>
                </c:pt>
                <c:pt idx="72">
                  <c:v>7.9341268109309748E-2</c:v>
                </c:pt>
                <c:pt idx="74">
                  <c:v>8.4815847935520813E-2</c:v>
                </c:pt>
                <c:pt idx="75">
                  <c:v>7.1994220398580333E-2</c:v>
                </c:pt>
                <c:pt idx="76">
                  <c:v>0.15203625017952169</c:v>
                </c:pt>
                <c:pt idx="78">
                  <c:v>0.88612399889141635</c:v>
                </c:pt>
              </c:numCache>
            </c:numRef>
          </c:val>
          <c:extLst>
            <c:ext xmlns:c16="http://schemas.microsoft.com/office/drawing/2014/chart" uri="{C3380CC4-5D6E-409C-BE32-E72D297353CC}">
              <c16:uniqueId val="{00000194-6928-4F3D-9CD9-060E53422619}"/>
            </c:ext>
          </c:extLst>
        </c:ser>
        <c:ser>
          <c:idx val="48"/>
          <c:order val="48"/>
          <c:tx>
            <c:strRef>
              <c:f>'KOV P'!$BI$1:$BI$3</c:f>
              <c:strCache>
                <c:ptCount val="1"/>
                <c:pt idx="0">
                  <c:v>Tee - Kergliiklustee</c:v>
                </c:pt>
              </c:strCache>
            </c:strRef>
          </c:tx>
          <c:spPr>
            <a:solidFill>
              <a:schemeClr val="accent1">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P'!$BI$4:$BI$83</c:f>
              <c:numCache>
                <c:formatCode>General</c:formatCode>
                <c:ptCount val="79"/>
                <c:pt idx="0">
                  <c:v>8.0639778549677565</c:v>
                </c:pt>
                <c:pt idx="1">
                  <c:v>3.4916567786389932</c:v>
                </c:pt>
                <c:pt idx="2">
                  <c:v>1.6606169506077</c:v>
                </c:pt>
                <c:pt idx="3">
                  <c:v>4.1356919470314546</c:v>
                </c:pt>
                <c:pt idx="4">
                  <c:v>9.4831518074799952</c:v>
                </c:pt>
                <c:pt idx="5">
                  <c:v>4.4957311454535365</c:v>
                </c:pt>
                <c:pt idx="6">
                  <c:v>12.01135742492318</c:v>
                </c:pt>
                <c:pt idx="7">
                  <c:v>5.1710249169690945</c:v>
                </c:pt>
                <c:pt idx="8">
                  <c:v>3.2865551279727936</c:v>
                </c:pt>
                <c:pt idx="9">
                  <c:v>10.88936732133849</c:v>
                </c:pt>
                <c:pt idx="10">
                  <c:v>6.4644853775496909</c:v>
                </c:pt>
                <c:pt idx="11">
                  <c:v>2.2340641742139429</c:v>
                </c:pt>
                <c:pt idx="12">
                  <c:v>6.0766754582686504</c:v>
                </c:pt>
                <c:pt idx="13">
                  <c:v>1.1631155154000079</c:v>
                </c:pt>
                <c:pt idx="14">
                  <c:v>7.1373247417025398</c:v>
                </c:pt>
                <c:pt idx="15">
                  <c:v>1.482184483529646</c:v>
                </c:pt>
                <c:pt idx="16">
                  <c:v>3.0993158628855788</c:v>
                </c:pt>
                <c:pt idx="17">
                  <c:v>2.859034556109826</c:v>
                </c:pt>
                <c:pt idx="18">
                  <c:v>2.6096674140305138</c:v>
                </c:pt>
                <c:pt idx="20">
                  <c:v>5.29612904663158</c:v>
                </c:pt>
                <c:pt idx="21">
                  <c:v>4.9189302279396285</c:v>
                </c:pt>
                <c:pt idx="22">
                  <c:v>5.1530487808040935</c:v>
                </c:pt>
                <c:pt idx="23">
                  <c:v>5.0005442752637288</c:v>
                </c:pt>
                <c:pt idx="24">
                  <c:v>2.7052691761113472</c:v>
                </c:pt>
                <c:pt idx="25">
                  <c:v>0.27047691750340641</c:v>
                </c:pt>
                <c:pt idx="26">
                  <c:v>2.7753433776630407</c:v>
                </c:pt>
                <c:pt idx="27">
                  <c:v>11.71083971450363</c:v>
                </c:pt>
                <c:pt idx="28">
                  <c:v>12.90941705775729</c:v>
                </c:pt>
                <c:pt idx="29">
                  <c:v>1.0356585298683199</c:v>
                </c:pt>
                <c:pt idx="30">
                  <c:v>5.2384983755175414</c:v>
                </c:pt>
                <c:pt idx="31">
                  <c:v>8.3672948525507014</c:v>
                </c:pt>
                <c:pt idx="32">
                  <c:v>0.46291103395828714</c:v>
                </c:pt>
                <c:pt idx="33">
                  <c:v>2.731118458177265</c:v>
                </c:pt>
                <c:pt idx="34">
                  <c:v>2.8157761007369673</c:v>
                </c:pt>
                <c:pt idx="35">
                  <c:v>1.37895195592008</c:v>
                </c:pt>
                <c:pt idx="36">
                  <c:v>2.4798572825621878</c:v>
                </c:pt>
                <c:pt idx="37">
                  <c:v>4.9125053277449151</c:v>
                </c:pt>
                <c:pt idx="38">
                  <c:v>3.07316262548638</c:v>
                </c:pt>
                <c:pt idx="39">
                  <c:v>7.9659191138928307</c:v>
                </c:pt>
                <c:pt idx="40">
                  <c:v>6.2350575158192649</c:v>
                </c:pt>
                <c:pt idx="41">
                  <c:v>0.91700852067992678</c:v>
                </c:pt>
                <c:pt idx="42">
                  <c:v>2.5652392263395249</c:v>
                </c:pt>
                <c:pt idx="43">
                  <c:v>5.7689934326285277</c:v>
                </c:pt>
                <c:pt idx="44">
                  <c:v>7.6366349241643459</c:v>
                </c:pt>
                <c:pt idx="45">
                  <c:v>6.1928553708970391</c:v>
                </c:pt>
                <c:pt idx="46">
                  <c:v>19.91836705346001</c:v>
                </c:pt>
                <c:pt idx="47">
                  <c:v>0.75885658800105182</c:v>
                </c:pt>
                <c:pt idx="48">
                  <c:v>20.587959319267188</c:v>
                </c:pt>
                <c:pt idx="49">
                  <c:v>2.2274527715305781</c:v>
                </c:pt>
                <c:pt idx="50">
                  <c:v>6.0416209125116893</c:v>
                </c:pt>
                <c:pt idx="51">
                  <c:v>4.7110324932915768</c:v>
                </c:pt>
                <c:pt idx="53">
                  <c:v>1.6946670850516199</c:v>
                </c:pt>
                <c:pt idx="54">
                  <c:v>3.6510066208203598</c:v>
                </c:pt>
                <c:pt idx="55">
                  <c:v>0.95521659334696396</c:v>
                </c:pt>
                <c:pt idx="56">
                  <c:v>14.112355847130772</c:v>
                </c:pt>
                <c:pt idx="57">
                  <c:v>12.237946782303</c:v>
                </c:pt>
                <c:pt idx="58">
                  <c:v>18.39514055969347</c:v>
                </c:pt>
                <c:pt idx="59">
                  <c:v>2.123926357267985</c:v>
                </c:pt>
                <c:pt idx="60">
                  <c:v>1.6112391778044939</c:v>
                </c:pt>
                <c:pt idx="61">
                  <c:v>57.352747339056236</c:v>
                </c:pt>
                <c:pt idx="62">
                  <c:v>3.8921238437354209</c:v>
                </c:pt>
                <c:pt idx="63">
                  <c:v>28.09477167203875</c:v>
                </c:pt>
                <c:pt idx="64">
                  <c:v>9.9899299900969112</c:v>
                </c:pt>
                <c:pt idx="65">
                  <c:v>2.6213168054052649</c:v>
                </c:pt>
                <c:pt idx="66">
                  <c:v>7.6067429481539959</c:v>
                </c:pt>
                <c:pt idx="67">
                  <c:v>2.9972088456967878</c:v>
                </c:pt>
                <c:pt idx="68">
                  <c:v>6.9187388558246603</c:v>
                </c:pt>
                <c:pt idx="69">
                  <c:v>7.1709657630712131</c:v>
                </c:pt>
                <c:pt idx="70">
                  <c:v>9.8678277966402081</c:v>
                </c:pt>
                <c:pt idx="71">
                  <c:v>3.3842865652071481</c:v>
                </c:pt>
                <c:pt idx="72">
                  <c:v>9.3492710803539527</c:v>
                </c:pt>
                <c:pt idx="73">
                  <c:v>6.8828105448519494</c:v>
                </c:pt>
                <c:pt idx="74">
                  <c:v>1.9169960450693431</c:v>
                </c:pt>
                <c:pt idx="75">
                  <c:v>0.1007295531989541</c:v>
                </c:pt>
                <c:pt idx="76">
                  <c:v>2.210891877563367</c:v>
                </c:pt>
                <c:pt idx="77">
                  <c:v>7.3273054973765301</c:v>
                </c:pt>
                <c:pt idx="78">
                  <c:v>3.3163612437281991</c:v>
                </c:pt>
              </c:numCache>
            </c:numRef>
          </c:val>
          <c:extLst>
            <c:ext xmlns:c16="http://schemas.microsoft.com/office/drawing/2014/chart" uri="{C3380CC4-5D6E-409C-BE32-E72D297353CC}">
              <c16:uniqueId val="{00000195-6928-4F3D-9CD9-060E53422619}"/>
            </c:ext>
          </c:extLst>
        </c:ser>
        <c:ser>
          <c:idx val="49"/>
          <c:order val="49"/>
          <c:tx>
            <c:strRef>
              <c:f>'KOV P'!$BJ$1:$BJ$3</c:f>
              <c:strCache>
                <c:ptCount val="1"/>
                <c:pt idx="0">
                  <c:v>Tee - Lennurada</c:v>
                </c:pt>
              </c:strCache>
            </c:strRef>
          </c:tx>
          <c:spPr>
            <a:solidFill>
              <a:schemeClr val="accent2">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P'!$BJ$4:$BJ$83</c:f>
              <c:numCache>
                <c:formatCode>General</c:formatCode>
                <c:ptCount val="79"/>
                <c:pt idx="7">
                  <c:v>5.7675722674615981</c:v>
                </c:pt>
                <c:pt idx="14">
                  <c:v>10.098371402311161</c:v>
                </c:pt>
                <c:pt idx="27">
                  <c:v>38.195879104305043</c:v>
                </c:pt>
                <c:pt idx="48">
                  <c:v>1.4232485885213941</c:v>
                </c:pt>
                <c:pt idx="52">
                  <c:v>1.3002270544129031</c:v>
                </c:pt>
                <c:pt idx="61">
                  <c:v>85.371703730781732</c:v>
                </c:pt>
                <c:pt idx="66">
                  <c:v>24.731512777704211</c:v>
                </c:pt>
              </c:numCache>
            </c:numRef>
          </c:val>
          <c:extLst>
            <c:ext xmlns:c16="http://schemas.microsoft.com/office/drawing/2014/chart" uri="{C3380CC4-5D6E-409C-BE32-E72D297353CC}">
              <c16:uniqueId val="{00000196-6928-4F3D-9CD9-060E53422619}"/>
            </c:ext>
          </c:extLst>
        </c:ser>
        <c:ser>
          <c:idx val="50"/>
          <c:order val="50"/>
          <c:tx>
            <c:strRef>
              <c:f>'KOV P'!$BK$1:$BK$3</c:f>
              <c:strCache>
                <c:ptCount val="1"/>
                <c:pt idx="0">
                  <c:v>Tee - Liiklusala</c:v>
                </c:pt>
              </c:strCache>
            </c:strRef>
          </c:tx>
          <c:spPr>
            <a:solidFill>
              <a:schemeClr val="accent3">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P'!$BK$4:$BK$83</c:f>
              <c:numCache>
                <c:formatCode>General</c:formatCode>
                <c:ptCount val="79"/>
                <c:pt idx="0">
                  <c:v>324.51789191248781</c:v>
                </c:pt>
                <c:pt idx="1">
                  <c:v>150.28718912640031</c:v>
                </c:pt>
                <c:pt idx="2">
                  <c:v>175.61338951368552</c:v>
                </c:pt>
                <c:pt idx="3">
                  <c:v>331.83604936965071</c:v>
                </c:pt>
                <c:pt idx="4">
                  <c:v>225.17187485080981</c:v>
                </c:pt>
                <c:pt idx="5">
                  <c:v>250.85845903116311</c:v>
                </c:pt>
                <c:pt idx="6">
                  <c:v>258.29109749449867</c:v>
                </c:pt>
                <c:pt idx="7">
                  <c:v>383.86480559047601</c:v>
                </c:pt>
                <c:pt idx="8">
                  <c:v>174.19964136399949</c:v>
                </c:pt>
                <c:pt idx="9">
                  <c:v>200.06112151405611</c:v>
                </c:pt>
                <c:pt idx="10">
                  <c:v>426.67021061055044</c:v>
                </c:pt>
                <c:pt idx="11">
                  <c:v>173.48606708774489</c:v>
                </c:pt>
                <c:pt idx="12">
                  <c:v>430.07443759600687</c:v>
                </c:pt>
                <c:pt idx="13">
                  <c:v>150.28857726019521</c:v>
                </c:pt>
                <c:pt idx="14">
                  <c:v>223.28657654325519</c:v>
                </c:pt>
                <c:pt idx="15">
                  <c:v>254.5244042476844</c:v>
                </c:pt>
                <c:pt idx="16">
                  <c:v>160.3580505430366</c:v>
                </c:pt>
                <c:pt idx="17">
                  <c:v>151.0663090112109</c:v>
                </c:pt>
                <c:pt idx="18">
                  <c:v>54.418525194730691</c:v>
                </c:pt>
                <c:pt idx="19">
                  <c:v>8.7304243979839615</c:v>
                </c:pt>
                <c:pt idx="20">
                  <c:v>79.256845420095374</c:v>
                </c:pt>
                <c:pt idx="21">
                  <c:v>142.38962713615049</c:v>
                </c:pt>
                <c:pt idx="22">
                  <c:v>188.75751049728541</c:v>
                </c:pt>
                <c:pt idx="23">
                  <c:v>257.7901316489594</c:v>
                </c:pt>
                <c:pt idx="24">
                  <c:v>278.67731675743551</c:v>
                </c:pt>
                <c:pt idx="25">
                  <c:v>20.435876661697421</c:v>
                </c:pt>
                <c:pt idx="26">
                  <c:v>94.551008888764599</c:v>
                </c:pt>
                <c:pt idx="27">
                  <c:v>327.77042043104478</c:v>
                </c:pt>
                <c:pt idx="28">
                  <c:v>354.35136044270592</c:v>
                </c:pt>
                <c:pt idx="29">
                  <c:v>325.59641383509381</c:v>
                </c:pt>
                <c:pt idx="30">
                  <c:v>226.15992067775781</c:v>
                </c:pt>
                <c:pt idx="31">
                  <c:v>132.92410512237848</c:v>
                </c:pt>
                <c:pt idx="32">
                  <c:v>68.160873368573718</c:v>
                </c:pt>
                <c:pt idx="33">
                  <c:v>300.94722234121781</c:v>
                </c:pt>
                <c:pt idx="34">
                  <c:v>247.12112368755592</c:v>
                </c:pt>
                <c:pt idx="35">
                  <c:v>325.29190387832671</c:v>
                </c:pt>
                <c:pt idx="36">
                  <c:v>320.43684929377338</c:v>
                </c:pt>
                <c:pt idx="37">
                  <c:v>294.99460154941852</c:v>
                </c:pt>
                <c:pt idx="38">
                  <c:v>102.8438079867295</c:v>
                </c:pt>
                <c:pt idx="39">
                  <c:v>321.55130719249019</c:v>
                </c:pt>
                <c:pt idx="40">
                  <c:v>299.20786032148021</c:v>
                </c:pt>
                <c:pt idx="41">
                  <c:v>219.28349333718651</c:v>
                </c:pt>
                <c:pt idx="42">
                  <c:v>295.72183491434868</c:v>
                </c:pt>
                <c:pt idx="43">
                  <c:v>284.54097934754753</c:v>
                </c:pt>
                <c:pt idx="44">
                  <c:v>329.02021809302971</c:v>
                </c:pt>
                <c:pt idx="45">
                  <c:v>377.00379788176622</c:v>
                </c:pt>
                <c:pt idx="46">
                  <c:v>525.52164274564973</c:v>
                </c:pt>
                <c:pt idx="47">
                  <c:v>71.472350704021792</c:v>
                </c:pt>
                <c:pt idx="48">
                  <c:v>319.07274242286309</c:v>
                </c:pt>
                <c:pt idx="49">
                  <c:v>120.9430182795065</c:v>
                </c:pt>
                <c:pt idx="50">
                  <c:v>149.1040569689479</c:v>
                </c:pt>
                <c:pt idx="51">
                  <c:v>347.61146813864519</c:v>
                </c:pt>
                <c:pt idx="52">
                  <c:v>2.4074902743550903</c:v>
                </c:pt>
                <c:pt idx="53">
                  <c:v>354.97105937072621</c:v>
                </c:pt>
                <c:pt idx="54">
                  <c:v>232.24858533265171</c:v>
                </c:pt>
                <c:pt idx="55">
                  <c:v>191.29834709709871</c:v>
                </c:pt>
                <c:pt idx="56">
                  <c:v>909.92193444772533</c:v>
                </c:pt>
                <c:pt idx="57">
                  <c:v>188.37446342885471</c:v>
                </c:pt>
                <c:pt idx="58">
                  <c:v>429.53973103546565</c:v>
                </c:pt>
                <c:pt idx="59">
                  <c:v>185.32167049102191</c:v>
                </c:pt>
                <c:pt idx="60">
                  <c:v>94.565739823312541</c:v>
                </c:pt>
                <c:pt idx="61">
                  <c:v>925.78988626966918</c:v>
                </c:pt>
                <c:pt idx="62">
                  <c:v>284.91380043847988</c:v>
                </c:pt>
                <c:pt idx="63">
                  <c:v>594.04656713521888</c:v>
                </c:pt>
                <c:pt idx="64">
                  <c:v>353.53176365986508</c:v>
                </c:pt>
                <c:pt idx="65">
                  <c:v>219.193298509746</c:v>
                </c:pt>
                <c:pt idx="66">
                  <c:v>273.0769769812116</c:v>
                </c:pt>
                <c:pt idx="67">
                  <c:v>240.26024845620032</c:v>
                </c:pt>
                <c:pt idx="68">
                  <c:v>307.39317823300661</c:v>
                </c:pt>
                <c:pt idx="69">
                  <c:v>369.72711136284352</c:v>
                </c:pt>
                <c:pt idx="70">
                  <c:v>147.23347188375249</c:v>
                </c:pt>
                <c:pt idx="71">
                  <c:v>94.034675916103893</c:v>
                </c:pt>
                <c:pt idx="72">
                  <c:v>517.02094512148631</c:v>
                </c:pt>
                <c:pt idx="73">
                  <c:v>235.25389077935242</c:v>
                </c:pt>
                <c:pt idx="74">
                  <c:v>135.66129883346181</c:v>
                </c:pt>
                <c:pt idx="75">
                  <c:v>21.756822029605722</c:v>
                </c:pt>
                <c:pt idx="76">
                  <c:v>85.241929490297991</c:v>
                </c:pt>
                <c:pt idx="77">
                  <c:v>454.38685810543831</c:v>
                </c:pt>
                <c:pt idx="78">
                  <c:v>180.83705582305311</c:v>
                </c:pt>
              </c:numCache>
            </c:numRef>
          </c:val>
          <c:extLst>
            <c:ext xmlns:c16="http://schemas.microsoft.com/office/drawing/2014/chart" uri="{C3380CC4-5D6E-409C-BE32-E72D297353CC}">
              <c16:uniqueId val="{00000197-6928-4F3D-9CD9-060E53422619}"/>
            </c:ext>
          </c:extLst>
        </c:ser>
        <c:ser>
          <c:idx val="51"/>
          <c:order val="51"/>
          <c:tx>
            <c:strRef>
              <c:f>'KOV P'!$BL$1:$BL$3</c:f>
              <c:strCache>
                <c:ptCount val="1"/>
                <c:pt idx="0">
                  <c:v>Tee - Muu</c:v>
                </c:pt>
              </c:strCache>
            </c:strRef>
          </c:tx>
          <c:spPr>
            <a:solidFill>
              <a:schemeClr val="accent4">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P'!$BL$4:$BL$83</c:f>
              <c:numCache>
                <c:formatCode>General</c:formatCode>
                <c:ptCount val="79"/>
                <c:pt idx="0">
                  <c:v>2.9619268835587929</c:v>
                </c:pt>
                <c:pt idx="1">
                  <c:v>3.1864612000721442</c:v>
                </c:pt>
                <c:pt idx="2">
                  <c:v>1.272860421119671</c:v>
                </c:pt>
                <c:pt idx="3">
                  <c:v>5.5699808718354911</c:v>
                </c:pt>
                <c:pt idx="4">
                  <c:v>16.218649024922069</c:v>
                </c:pt>
                <c:pt idx="5">
                  <c:v>21.624240757406298</c:v>
                </c:pt>
                <c:pt idx="6">
                  <c:v>6.5117774351273887</c:v>
                </c:pt>
                <c:pt idx="7">
                  <c:v>18.195274048388232</c:v>
                </c:pt>
                <c:pt idx="8">
                  <c:v>2.9665214860877169</c:v>
                </c:pt>
                <c:pt idx="9">
                  <c:v>16.93665756599605</c:v>
                </c:pt>
                <c:pt idx="10">
                  <c:v>7.2533469082024178</c:v>
                </c:pt>
                <c:pt idx="11">
                  <c:v>3.9356901293323672</c:v>
                </c:pt>
                <c:pt idx="12">
                  <c:v>8.9150608211403721</c:v>
                </c:pt>
                <c:pt idx="13">
                  <c:v>4.0854028302418177</c:v>
                </c:pt>
                <c:pt idx="14">
                  <c:v>6.0098266666293858</c:v>
                </c:pt>
                <c:pt idx="15">
                  <c:v>1.895669277112604</c:v>
                </c:pt>
                <c:pt idx="16">
                  <c:v>0.90456879325115624</c:v>
                </c:pt>
                <c:pt idx="17">
                  <c:v>6.6727248467298237</c:v>
                </c:pt>
                <c:pt idx="18">
                  <c:v>0.7765889728183617</c:v>
                </c:pt>
                <c:pt idx="19">
                  <c:v>9.4539466268384484E-2</c:v>
                </c:pt>
                <c:pt idx="20">
                  <c:v>1.9188586428029699</c:v>
                </c:pt>
                <c:pt idx="21">
                  <c:v>3.8679665374673342</c:v>
                </c:pt>
                <c:pt idx="22">
                  <c:v>6.0980393614257888</c:v>
                </c:pt>
                <c:pt idx="23">
                  <c:v>5.900188415180831</c:v>
                </c:pt>
                <c:pt idx="24">
                  <c:v>8.0236953646869775</c:v>
                </c:pt>
                <c:pt idx="25">
                  <c:v>0.2398757855588296</c:v>
                </c:pt>
                <c:pt idx="26">
                  <c:v>0.59561814027811544</c:v>
                </c:pt>
                <c:pt idx="27">
                  <c:v>7.2712802966687988</c:v>
                </c:pt>
                <c:pt idx="28">
                  <c:v>4.6895050044980335</c:v>
                </c:pt>
                <c:pt idx="29">
                  <c:v>12.226895104873</c:v>
                </c:pt>
                <c:pt idx="30">
                  <c:v>3.6034256513399456</c:v>
                </c:pt>
                <c:pt idx="31">
                  <c:v>2.2853399763022253</c:v>
                </c:pt>
                <c:pt idx="32">
                  <c:v>2.7197900788548677</c:v>
                </c:pt>
                <c:pt idx="33">
                  <c:v>6.0910719813264018</c:v>
                </c:pt>
                <c:pt idx="34">
                  <c:v>1.930010019650533</c:v>
                </c:pt>
                <c:pt idx="35">
                  <c:v>4.5530969735174942</c:v>
                </c:pt>
                <c:pt idx="36">
                  <c:v>5.6034456783865547</c:v>
                </c:pt>
                <c:pt idx="37">
                  <c:v>4.185798145523342</c:v>
                </c:pt>
                <c:pt idx="38">
                  <c:v>0.619031344535797</c:v>
                </c:pt>
                <c:pt idx="39">
                  <c:v>2.6984607667343319</c:v>
                </c:pt>
                <c:pt idx="40">
                  <c:v>4.8947392583741927</c:v>
                </c:pt>
                <c:pt idx="41">
                  <c:v>1.3130908216325481</c:v>
                </c:pt>
                <c:pt idx="42">
                  <c:v>7.2539739287650491</c:v>
                </c:pt>
                <c:pt idx="43">
                  <c:v>3.8157019147906626</c:v>
                </c:pt>
                <c:pt idx="44">
                  <c:v>5.5750704144902477</c:v>
                </c:pt>
                <c:pt idx="45">
                  <c:v>5.7469849647704052</c:v>
                </c:pt>
                <c:pt idx="46">
                  <c:v>14.533958511826809</c:v>
                </c:pt>
                <c:pt idx="47">
                  <c:v>1.23818984804911</c:v>
                </c:pt>
                <c:pt idx="48">
                  <c:v>25.598931530294919</c:v>
                </c:pt>
                <c:pt idx="49">
                  <c:v>18.3875072216834</c:v>
                </c:pt>
                <c:pt idx="50">
                  <c:v>8.8757705353006493</c:v>
                </c:pt>
                <c:pt idx="51">
                  <c:v>16.72891994200095</c:v>
                </c:pt>
                <c:pt idx="53">
                  <c:v>2.5966990870920541</c:v>
                </c:pt>
                <c:pt idx="54">
                  <c:v>3.7853946628811523</c:v>
                </c:pt>
                <c:pt idx="55">
                  <c:v>1.3618115709826111</c:v>
                </c:pt>
                <c:pt idx="56">
                  <c:v>26.831664738012378</c:v>
                </c:pt>
                <c:pt idx="57">
                  <c:v>5.3065414415458978</c:v>
                </c:pt>
                <c:pt idx="58">
                  <c:v>6.1786129831187475</c:v>
                </c:pt>
                <c:pt idx="59">
                  <c:v>2.8575359388906221</c:v>
                </c:pt>
                <c:pt idx="60">
                  <c:v>28.858962456123489</c:v>
                </c:pt>
                <c:pt idx="61">
                  <c:v>59.992043300739709</c:v>
                </c:pt>
                <c:pt idx="62">
                  <c:v>21.906133123098229</c:v>
                </c:pt>
                <c:pt idx="63">
                  <c:v>31.110414111668693</c:v>
                </c:pt>
                <c:pt idx="64">
                  <c:v>11.607789153127619</c:v>
                </c:pt>
                <c:pt idx="65">
                  <c:v>0.99950785361113303</c:v>
                </c:pt>
                <c:pt idx="66">
                  <c:v>3.2783622712109826</c:v>
                </c:pt>
                <c:pt idx="67">
                  <c:v>3.9839481752993233</c:v>
                </c:pt>
                <c:pt idx="68">
                  <c:v>6.0169680384406199</c:v>
                </c:pt>
                <c:pt idx="69">
                  <c:v>2.7188519519525163</c:v>
                </c:pt>
                <c:pt idx="70">
                  <c:v>2.9629118121136049</c:v>
                </c:pt>
                <c:pt idx="71">
                  <c:v>6.2759030890783247</c:v>
                </c:pt>
                <c:pt idx="72">
                  <c:v>3.8913647395609785</c:v>
                </c:pt>
                <c:pt idx="73">
                  <c:v>3.4566354555613477</c:v>
                </c:pt>
                <c:pt idx="74">
                  <c:v>22.814428517094338</c:v>
                </c:pt>
                <c:pt idx="76">
                  <c:v>10.921163544359661</c:v>
                </c:pt>
                <c:pt idx="77">
                  <c:v>0.24717708608609182</c:v>
                </c:pt>
                <c:pt idx="78">
                  <c:v>12.712689226697639</c:v>
                </c:pt>
              </c:numCache>
            </c:numRef>
          </c:val>
          <c:extLst>
            <c:ext xmlns:c16="http://schemas.microsoft.com/office/drawing/2014/chart" uri="{C3380CC4-5D6E-409C-BE32-E72D297353CC}">
              <c16:uniqueId val="{00000198-6928-4F3D-9CD9-060E53422619}"/>
            </c:ext>
          </c:extLst>
        </c:ser>
        <c:ser>
          <c:idx val="52"/>
          <c:order val="52"/>
          <c:tx>
            <c:strRef>
              <c:f>'KOV P'!$BM$1:$BM$3</c:f>
              <c:strCache>
                <c:ptCount val="1"/>
                <c:pt idx="0">
                  <c:v>Tee - Parkla</c:v>
                </c:pt>
              </c:strCache>
            </c:strRef>
          </c:tx>
          <c:spPr>
            <a:solidFill>
              <a:schemeClr val="accent5">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P'!$BM$4:$BM$83</c:f>
              <c:numCache>
                <c:formatCode>General</c:formatCode>
                <c:ptCount val="79"/>
                <c:pt idx="0">
                  <c:v>5.3738279783054592</c:v>
                </c:pt>
                <c:pt idx="1">
                  <c:v>2.6278093230114767</c:v>
                </c:pt>
                <c:pt idx="2">
                  <c:v>1.7508295468389352</c:v>
                </c:pt>
                <c:pt idx="3">
                  <c:v>13.02763423662514</c:v>
                </c:pt>
                <c:pt idx="4">
                  <c:v>8.2475598874376264</c:v>
                </c:pt>
                <c:pt idx="5">
                  <c:v>2.5184544181416619</c:v>
                </c:pt>
                <c:pt idx="6">
                  <c:v>9.1342115055636715</c:v>
                </c:pt>
                <c:pt idx="7">
                  <c:v>8.9070090196623024</c:v>
                </c:pt>
                <c:pt idx="8">
                  <c:v>9.7231310521598644</c:v>
                </c:pt>
                <c:pt idx="9">
                  <c:v>5.0950417664909997</c:v>
                </c:pt>
                <c:pt idx="10">
                  <c:v>2.3589551218564253</c:v>
                </c:pt>
                <c:pt idx="11">
                  <c:v>9.0630604952653862</c:v>
                </c:pt>
                <c:pt idx="12">
                  <c:v>3.4763517486352948</c:v>
                </c:pt>
                <c:pt idx="13">
                  <c:v>2.6093638018186112</c:v>
                </c:pt>
                <c:pt idx="14">
                  <c:v>26.309387940517592</c:v>
                </c:pt>
                <c:pt idx="15">
                  <c:v>1.7416110692465208</c:v>
                </c:pt>
                <c:pt idx="16">
                  <c:v>1.3796000445208971</c:v>
                </c:pt>
                <c:pt idx="17">
                  <c:v>1.583266997893394</c:v>
                </c:pt>
                <c:pt idx="18">
                  <c:v>3.093151919266063</c:v>
                </c:pt>
                <c:pt idx="19">
                  <c:v>5.3703179291250173E-2</c:v>
                </c:pt>
                <c:pt idx="20">
                  <c:v>3.1084240196806379</c:v>
                </c:pt>
                <c:pt idx="21">
                  <c:v>2.1212530655089061</c:v>
                </c:pt>
                <c:pt idx="22">
                  <c:v>6.9584853074633433</c:v>
                </c:pt>
                <c:pt idx="23">
                  <c:v>1.870582261149824</c:v>
                </c:pt>
                <c:pt idx="24">
                  <c:v>2.530763845197352</c:v>
                </c:pt>
                <c:pt idx="25">
                  <c:v>0.3017582406083959</c:v>
                </c:pt>
                <c:pt idx="26">
                  <c:v>1.549280512141938</c:v>
                </c:pt>
                <c:pt idx="27">
                  <c:v>26.916501442109968</c:v>
                </c:pt>
                <c:pt idx="28">
                  <c:v>2.0800840454028706</c:v>
                </c:pt>
                <c:pt idx="29">
                  <c:v>2.3238438329775781</c:v>
                </c:pt>
                <c:pt idx="30">
                  <c:v>2.4812237149194623</c:v>
                </c:pt>
                <c:pt idx="31">
                  <c:v>7.8359963370183836</c:v>
                </c:pt>
                <c:pt idx="32">
                  <c:v>0.9008199582833738</c:v>
                </c:pt>
                <c:pt idx="33">
                  <c:v>1.45822487384821</c:v>
                </c:pt>
                <c:pt idx="34">
                  <c:v>1.721839726618831</c:v>
                </c:pt>
                <c:pt idx="35">
                  <c:v>5.4596824326454003</c:v>
                </c:pt>
                <c:pt idx="36">
                  <c:v>17.60231962306727</c:v>
                </c:pt>
                <c:pt idx="37">
                  <c:v>4.0345925573313428</c:v>
                </c:pt>
                <c:pt idx="39">
                  <c:v>4.219426174016041</c:v>
                </c:pt>
                <c:pt idx="40">
                  <c:v>3.8099039194431965</c:v>
                </c:pt>
                <c:pt idx="41">
                  <c:v>1.004118369165639</c:v>
                </c:pt>
                <c:pt idx="42">
                  <c:v>3.1680537680921881</c:v>
                </c:pt>
                <c:pt idx="43">
                  <c:v>2.6238247667029322</c:v>
                </c:pt>
                <c:pt idx="44">
                  <c:v>2.2613027164692632</c:v>
                </c:pt>
                <c:pt idx="45">
                  <c:v>3.8388098788403391</c:v>
                </c:pt>
                <c:pt idx="46">
                  <c:v>20.080889687092668</c:v>
                </c:pt>
                <c:pt idx="47">
                  <c:v>0.28204084554415038</c:v>
                </c:pt>
                <c:pt idx="48">
                  <c:v>41.819567157015975</c:v>
                </c:pt>
                <c:pt idx="49">
                  <c:v>10.08099578563044</c:v>
                </c:pt>
                <c:pt idx="50">
                  <c:v>1.3407840519753651</c:v>
                </c:pt>
                <c:pt idx="51">
                  <c:v>4.7712350277600439</c:v>
                </c:pt>
                <c:pt idx="53">
                  <c:v>1.1635392925843291</c:v>
                </c:pt>
                <c:pt idx="54">
                  <c:v>2.0675969339426761</c:v>
                </c:pt>
                <c:pt idx="55">
                  <c:v>1.111250142088281</c:v>
                </c:pt>
                <c:pt idx="56">
                  <c:v>16.270351519059222</c:v>
                </c:pt>
                <c:pt idx="57">
                  <c:v>9.3985207087783849</c:v>
                </c:pt>
                <c:pt idx="58">
                  <c:v>14.963597396210011</c:v>
                </c:pt>
                <c:pt idx="59">
                  <c:v>6.4150783572287837</c:v>
                </c:pt>
                <c:pt idx="60">
                  <c:v>9.209767560973086</c:v>
                </c:pt>
                <c:pt idx="61">
                  <c:v>144.3217655388041</c:v>
                </c:pt>
                <c:pt idx="62">
                  <c:v>12.36227159770648</c:v>
                </c:pt>
                <c:pt idx="63">
                  <c:v>111.53342118845349</c:v>
                </c:pt>
                <c:pt idx="64">
                  <c:v>10.240565727923091</c:v>
                </c:pt>
                <c:pt idx="65">
                  <c:v>2.0439509575088479</c:v>
                </c:pt>
                <c:pt idx="66">
                  <c:v>2.4086295180182238</c:v>
                </c:pt>
                <c:pt idx="67">
                  <c:v>2.6018936144363392</c:v>
                </c:pt>
                <c:pt idx="68">
                  <c:v>1.9277747557794112</c:v>
                </c:pt>
                <c:pt idx="69">
                  <c:v>2.066722339226903</c:v>
                </c:pt>
                <c:pt idx="70">
                  <c:v>7.5349153375069653</c:v>
                </c:pt>
                <c:pt idx="71">
                  <c:v>3.8866302148282301</c:v>
                </c:pt>
                <c:pt idx="72">
                  <c:v>2.5750940573311971</c:v>
                </c:pt>
                <c:pt idx="73">
                  <c:v>1.4974940805621</c:v>
                </c:pt>
                <c:pt idx="74">
                  <c:v>2.5192512554830113</c:v>
                </c:pt>
                <c:pt idx="75">
                  <c:v>0.1968422511463378</c:v>
                </c:pt>
                <c:pt idx="76">
                  <c:v>6.3058554225027565</c:v>
                </c:pt>
                <c:pt idx="77">
                  <c:v>2.9691545849777801</c:v>
                </c:pt>
                <c:pt idx="78">
                  <c:v>2.5294419153436039</c:v>
                </c:pt>
              </c:numCache>
            </c:numRef>
          </c:val>
          <c:extLst>
            <c:ext xmlns:c16="http://schemas.microsoft.com/office/drawing/2014/chart" uri="{C3380CC4-5D6E-409C-BE32-E72D297353CC}">
              <c16:uniqueId val="{00000199-6928-4F3D-9CD9-060E53422619}"/>
            </c:ext>
          </c:extLst>
        </c:ser>
        <c:ser>
          <c:idx val="53"/>
          <c:order val="53"/>
          <c:tx>
            <c:strRef>
              <c:f>'KOV P'!$BN$1:$BN$3</c:f>
              <c:strCache>
                <c:ptCount val="1"/>
                <c:pt idx="0">
                  <c:v>Tee - Sport</c:v>
                </c:pt>
              </c:strCache>
            </c:strRef>
          </c:tx>
          <c:spPr>
            <a:solidFill>
              <a:schemeClr val="accent6">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P'!$BN$4:$BN$83</c:f>
              <c:numCache>
                <c:formatCode>General</c:formatCode>
                <c:ptCount val="79"/>
                <c:pt idx="0">
                  <c:v>1.643019104004374</c:v>
                </c:pt>
                <c:pt idx="1">
                  <c:v>0.90919496465040339</c:v>
                </c:pt>
                <c:pt idx="2">
                  <c:v>0.38331635850255086</c:v>
                </c:pt>
                <c:pt idx="3">
                  <c:v>3.4454808836335191</c:v>
                </c:pt>
                <c:pt idx="4">
                  <c:v>2.590023972085183</c:v>
                </c:pt>
                <c:pt idx="5">
                  <c:v>0.69521092074818314</c:v>
                </c:pt>
                <c:pt idx="6">
                  <c:v>1.9153235518682541</c:v>
                </c:pt>
                <c:pt idx="7">
                  <c:v>5.1984877534671501</c:v>
                </c:pt>
                <c:pt idx="8">
                  <c:v>1.8192533344405488</c:v>
                </c:pt>
                <c:pt idx="9">
                  <c:v>1.48665295855735</c:v>
                </c:pt>
                <c:pt idx="10">
                  <c:v>5.8373906775731816</c:v>
                </c:pt>
                <c:pt idx="11">
                  <c:v>1.4942555912490398</c:v>
                </c:pt>
                <c:pt idx="12">
                  <c:v>3.2592656250254697</c:v>
                </c:pt>
                <c:pt idx="13">
                  <c:v>0.97638105831761646</c:v>
                </c:pt>
                <c:pt idx="14">
                  <c:v>1.8233408555882018</c:v>
                </c:pt>
                <c:pt idx="15">
                  <c:v>0.8235499865523187</c:v>
                </c:pt>
                <c:pt idx="16">
                  <c:v>2.7369158134543881</c:v>
                </c:pt>
                <c:pt idx="17">
                  <c:v>2.595645930940452</c:v>
                </c:pt>
                <c:pt idx="18">
                  <c:v>0.72588417124345772</c:v>
                </c:pt>
                <c:pt idx="20">
                  <c:v>1.4194552340201561</c:v>
                </c:pt>
                <c:pt idx="21">
                  <c:v>0.73628124634395098</c:v>
                </c:pt>
                <c:pt idx="22">
                  <c:v>3.2145983686426627</c:v>
                </c:pt>
                <c:pt idx="23">
                  <c:v>2.3037155647022889</c:v>
                </c:pt>
                <c:pt idx="24">
                  <c:v>1.3279627587419431</c:v>
                </c:pt>
                <c:pt idx="25">
                  <c:v>0.65450563370466086</c:v>
                </c:pt>
                <c:pt idx="26">
                  <c:v>1.1189331924024739</c:v>
                </c:pt>
                <c:pt idx="27">
                  <c:v>2.0337824233664001</c:v>
                </c:pt>
                <c:pt idx="28">
                  <c:v>1.4429744094012851</c:v>
                </c:pt>
                <c:pt idx="29">
                  <c:v>1.3368983361616091</c:v>
                </c:pt>
                <c:pt idx="30">
                  <c:v>1.642529542915395</c:v>
                </c:pt>
                <c:pt idx="31">
                  <c:v>0.91091712124987134</c:v>
                </c:pt>
                <c:pt idx="32">
                  <c:v>0.40868472021933239</c:v>
                </c:pt>
                <c:pt idx="33">
                  <c:v>5.4227821532683231</c:v>
                </c:pt>
                <c:pt idx="34">
                  <c:v>0.50712706194078805</c:v>
                </c:pt>
                <c:pt idx="35">
                  <c:v>1.3763436953861539</c:v>
                </c:pt>
                <c:pt idx="36">
                  <c:v>4.868254320902289</c:v>
                </c:pt>
                <c:pt idx="37">
                  <c:v>0.48520214116494115</c:v>
                </c:pt>
                <c:pt idx="38">
                  <c:v>1.7381431463888151</c:v>
                </c:pt>
                <c:pt idx="39">
                  <c:v>6.7473896791367372</c:v>
                </c:pt>
                <c:pt idx="40">
                  <c:v>2.2167639460851309</c:v>
                </c:pt>
                <c:pt idx="41">
                  <c:v>0.73704287081723219</c:v>
                </c:pt>
                <c:pt idx="42">
                  <c:v>4.7450610377583775</c:v>
                </c:pt>
                <c:pt idx="43">
                  <c:v>1.5355269673442742</c:v>
                </c:pt>
                <c:pt idx="44">
                  <c:v>2.5506525878155322</c:v>
                </c:pt>
                <c:pt idx="45">
                  <c:v>2.6973375207469101</c:v>
                </c:pt>
                <c:pt idx="46">
                  <c:v>4.572971928146683</c:v>
                </c:pt>
                <c:pt idx="47">
                  <c:v>1.0070221019178771</c:v>
                </c:pt>
                <c:pt idx="48">
                  <c:v>3.4788735276741019</c:v>
                </c:pt>
                <c:pt idx="49">
                  <c:v>2.9712474925945278</c:v>
                </c:pt>
                <c:pt idx="50">
                  <c:v>1.094504954684512</c:v>
                </c:pt>
                <c:pt idx="51">
                  <c:v>4.6672336498861977</c:v>
                </c:pt>
                <c:pt idx="53">
                  <c:v>4.426370849704802</c:v>
                </c:pt>
                <c:pt idx="54">
                  <c:v>1.0538999390789101</c:v>
                </c:pt>
                <c:pt idx="55">
                  <c:v>0.96344276116887562</c:v>
                </c:pt>
                <c:pt idx="56">
                  <c:v>7.3748504402292365</c:v>
                </c:pt>
                <c:pt idx="57">
                  <c:v>1.2554172316424941</c:v>
                </c:pt>
                <c:pt idx="58">
                  <c:v>12.026940039229221</c:v>
                </c:pt>
                <c:pt idx="59">
                  <c:v>0.74041913528411341</c:v>
                </c:pt>
                <c:pt idx="60">
                  <c:v>2.3586057941851117</c:v>
                </c:pt>
                <c:pt idx="61">
                  <c:v>29.015719192571698</c:v>
                </c:pt>
                <c:pt idx="62">
                  <c:v>4.791512357459272</c:v>
                </c:pt>
                <c:pt idx="63">
                  <c:v>12.27876022713502</c:v>
                </c:pt>
                <c:pt idx="64">
                  <c:v>1.874767674170263</c:v>
                </c:pt>
                <c:pt idx="65">
                  <c:v>2.3262165007859261</c:v>
                </c:pt>
                <c:pt idx="66">
                  <c:v>3.1199287105037072</c:v>
                </c:pt>
                <c:pt idx="67">
                  <c:v>0.57028134519580109</c:v>
                </c:pt>
                <c:pt idx="68">
                  <c:v>3.6188826242735415</c:v>
                </c:pt>
                <c:pt idx="69">
                  <c:v>1.7705339663134092</c:v>
                </c:pt>
                <c:pt idx="70">
                  <c:v>2.867681925759813</c:v>
                </c:pt>
                <c:pt idx="71">
                  <c:v>2.9234043916160841</c:v>
                </c:pt>
                <c:pt idx="72">
                  <c:v>3.47368237935668</c:v>
                </c:pt>
                <c:pt idx="73">
                  <c:v>1.4186976879841751</c:v>
                </c:pt>
                <c:pt idx="74">
                  <c:v>1.020742915248414</c:v>
                </c:pt>
                <c:pt idx="76">
                  <c:v>1.709552483935709</c:v>
                </c:pt>
                <c:pt idx="77">
                  <c:v>0.79064275875182732</c:v>
                </c:pt>
                <c:pt idx="78">
                  <c:v>0.35792615258838684</c:v>
                </c:pt>
              </c:numCache>
            </c:numRef>
          </c:val>
          <c:extLst>
            <c:ext xmlns:c16="http://schemas.microsoft.com/office/drawing/2014/chart" uri="{C3380CC4-5D6E-409C-BE32-E72D297353CC}">
              <c16:uniqueId val="{0000019A-6928-4F3D-9CD9-060E53422619}"/>
            </c:ext>
          </c:extLst>
        </c:ser>
        <c:ser>
          <c:idx val="54"/>
          <c:order val="54"/>
          <c:tx>
            <c:strRef>
              <c:f>'KOV P'!$BO$1:$BO$3</c:f>
              <c:strCache>
                <c:ptCount val="1"/>
                <c:pt idx="0">
                  <c:v>Tee - Sõidutee</c:v>
                </c:pt>
              </c:strCache>
            </c:strRef>
          </c:tx>
          <c:spPr>
            <a:solidFill>
              <a:schemeClr val="accent1"/>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P'!$BO$4:$BO$83</c:f>
              <c:numCache>
                <c:formatCode>General</c:formatCode>
                <c:ptCount val="79"/>
                <c:pt idx="0">
                  <c:v>632.91817809027657</c:v>
                </c:pt>
                <c:pt idx="1">
                  <c:v>323.52139140549139</c:v>
                </c:pt>
                <c:pt idx="2">
                  <c:v>226.53909283763929</c:v>
                </c:pt>
                <c:pt idx="3">
                  <c:v>402.42153549856221</c:v>
                </c:pt>
                <c:pt idx="4">
                  <c:v>144.22880722279578</c:v>
                </c:pt>
                <c:pt idx="5">
                  <c:v>309.67271043963069</c:v>
                </c:pt>
                <c:pt idx="6">
                  <c:v>149.13314867737179</c:v>
                </c:pt>
                <c:pt idx="7">
                  <c:v>525.06214893074105</c:v>
                </c:pt>
                <c:pt idx="8">
                  <c:v>297.0872769436142</c:v>
                </c:pt>
                <c:pt idx="9">
                  <c:v>166.9835281122775</c:v>
                </c:pt>
                <c:pt idx="10">
                  <c:v>428.10018908163522</c:v>
                </c:pt>
                <c:pt idx="11">
                  <c:v>90.03086093038317</c:v>
                </c:pt>
                <c:pt idx="12">
                  <c:v>455.16420918863622</c:v>
                </c:pt>
                <c:pt idx="13">
                  <c:v>212.4142695833431</c:v>
                </c:pt>
                <c:pt idx="14">
                  <c:v>174.4553803155286</c:v>
                </c:pt>
                <c:pt idx="15">
                  <c:v>311.53080966534537</c:v>
                </c:pt>
                <c:pt idx="16">
                  <c:v>243.9635631250456</c:v>
                </c:pt>
                <c:pt idx="17">
                  <c:v>230.7938441969545</c:v>
                </c:pt>
                <c:pt idx="18">
                  <c:v>7.7430331879619292</c:v>
                </c:pt>
                <c:pt idx="19">
                  <c:v>21.16294333279707</c:v>
                </c:pt>
                <c:pt idx="20">
                  <c:v>58.780526547558537</c:v>
                </c:pt>
                <c:pt idx="21">
                  <c:v>146.0574519228465</c:v>
                </c:pt>
                <c:pt idx="22">
                  <c:v>44.394281997953684</c:v>
                </c:pt>
                <c:pt idx="23">
                  <c:v>275.41979512739738</c:v>
                </c:pt>
                <c:pt idx="24">
                  <c:v>480.2509076696328</c:v>
                </c:pt>
                <c:pt idx="25">
                  <c:v>2.2695247800301148</c:v>
                </c:pt>
                <c:pt idx="26">
                  <c:v>70.965560757433593</c:v>
                </c:pt>
                <c:pt idx="27">
                  <c:v>433.3711955648356</c:v>
                </c:pt>
                <c:pt idx="28">
                  <c:v>620.67252244657618</c:v>
                </c:pt>
                <c:pt idx="29">
                  <c:v>515.05046474007293</c:v>
                </c:pt>
                <c:pt idx="30">
                  <c:v>293.83801365804544</c:v>
                </c:pt>
                <c:pt idx="31">
                  <c:v>11.599613278495291</c:v>
                </c:pt>
                <c:pt idx="32">
                  <c:v>139.16262809463279</c:v>
                </c:pt>
                <c:pt idx="33">
                  <c:v>389.9303151940843</c:v>
                </c:pt>
                <c:pt idx="34">
                  <c:v>314.64233381517982</c:v>
                </c:pt>
                <c:pt idx="35">
                  <c:v>506.26555960333508</c:v>
                </c:pt>
                <c:pt idx="36">
                  <c:v>14.952988717953192</c:v>
                </c:pt>
                <c:pt idx="37">
                  <c:v>217.49853769118999</c:v>
                </c:pt>
                <c:pt idx="38">
                  <c:v>116.53497408741039</c:v>
                </c:pt>
                <c:pt idx="39">
                  <c:v>269.80211430431029</c:v>
                </c:pt>
                <c:pt idx="40">
                  <c:v>190.09978954906859</c:v>
                </c:pt>
                <c:pt idx="41">
                  <c:v>294.29590320131348</c:v>
                </c:pt>
                <c:pt idx="42">
                  <c:v>483.09726639835981</c:v>
                </c:pt>
                <c:pt idx="43">
                  <c:v>424.63148734072649</c:v>
                </c:pt>
                <c:pt idx="44">
                  <c:v>340.45104619709599</c:v>
                </c:pt>
                <c:pt idx="45">
                  <c:v>460.6091619186152</c:v>
                </c:pt>
                <c:pt idx="46">
                  <c:v>405.4924969104494</c:v>
                </c:pt>
                <c:pt idx="47">
                  <c:v>105.14311099336581</c:v>
                </c:pt>
                <c:pt idx="48">
                  <c:v>156.00597726738482</c:v>
                </c:pt>
                <c:pt idx="49">
                  <c:v>5.815326336227737</c:v>
                </c:pt>
                <c:pt idx="50">
                  <c:v>223.67289588125931</c:v>
                </c:pt>
                <c:pt idx="51">
                  <c:v>365.23103245112981</c:v>
                </c:pt>
                <c:pt idx="52">
                  <c:v>9.7661557351974224</c:v>
                </c:pt>
                <c:pt idx="53">
                  <c:v>432.08327247657689</c:v>
                </c:pt>
                <c:pt idx="54">
                  <c:v>237.9531832135234</c:v>
                </c:pt>
                <c:pt idx="55">
                  <c:v>460.20393151278205</c:v>
                </c:pt>
                <c:pt idx="56">
                  <c:v>1509.6378639399311</c:v>
                </c:pt>
                <c:pt idx="57">
                  <c:v>142.46431979107942</c:v>
                </c:pt>
                <c:pt idx="58">
                  <c:v>362.22400234248892</c:v>
                </c:pt>
                <c:pt idx="59">
                  <c:v>257.36651861131992</c:v>
                </c:pt>
                <c:pt idx="60">
                  <c:v>12.789815284038839</c:v>
                </c:pt>
                <c:pt idx="61">
                  <c:v>112.62133364746201</c:v>
                </c:pt>
                <c:pt idx="62">
                  <c:v>279.52852304457343</c:v>
                </c:pt>
                <c:pt idx="63">
                  <c:v>90.411512927875592</c:v>
                </c:pt>
                <c:pt idx="64">
                  <c:v>331.96579408096198</c:v>
                </c:pt>
                <c:pt idx="65">
                  <c:v>173.4682684040904</c:v>
                </c:pt>
                <c:pt idx="66">
                  <c:v>327.37701666889751</c:v>
                </c:pt>
                <c:pt idx="67">
                  <c:v>315.28354355108172</c:v>
                </c:pt>
                <c:pt idx="68">
                  <c:v>424.45505635859723</c:v>
                </c:pt>
                <c:pt idx="69">
                  <c:v>363.40974080491208</c:v>
                </c:pt>
                <c:pt idx="70">
                  <c:v>67.775420179422895</c:v>
                </c:pt>
                <c:pt idx="71">
                  <c:v>7.7230741019471942</c:v>
                </c:pt>
                <c:pt idx="72">
                  <c:v>561.08808063275092</c:v>
                </c:pt>
                <c:pt idx="73">
                  <c:v>539.8677090170554</c:v>
                </c:pt>
                <c:pt idx="74">
                  <c:v>188.58266977719299</c:v>
                </c:pt>
                <c:pt idx="75">
                  <c:v>42.54499258818791</c:v>
                </c:pt>
                <c:pt idx="76">
                  <c:v>7.7655376570582257</c:v>
                </c:pt>
                <c:pt idx="77">
                  <c:v>502.15705176197031</c:v>
                </c:pt>
                <c:pt idx="78">
                  <c:v>366.94199776843078</c:v>
                </c:pt>
              </c:numCache>
            </c:numRef>
          </c:val>
          <c:extLst>
            <c:ext xmlns:c16="http://schemas.microsoft.com/office/drawing/2014/chart" uri="{C3380CC4-5D6E-409C-BE32-E72D297353CC}">
              <c16:uniqueId val="{0000019B-6928-4F3D-9CD9-060E53422619}"/>
            </c:ext>
          </c:extLst>
        </c:ser>
        <c:ser>
          <c:idx val="55"/>
          <c:order val="55"/>
          <c:tx>
            <c:strRef>
              <c:f>'KOV P'!$BP$1:$BP$3</c:f>
              <c:strCache>
                <c:ptCount val="1"/>
                <c:pt idx="0">
                  <c:v>Tee - Täitmata</c:v>
                </c:pt>
              </c:strCache>
            </c:strRef>
          </c:tx>
          <c:spPr>
            <a:solidFill>
              <a:schemeClr val="accent2"/>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P'!$BP$4:$BP$83</c:f>
              <c:numCache>
                <c:formatCode>General</c:formatCode>
                <c:ptCount val="79"/>
                <c:pt idx="0">
                  <c:v>8.7891982703769127</c:v>
                </c:pt>
                <c:pt idx="2">
                  <c:v>5.5947816764855673</c:v>
                </c:pt>
                <c:pt idx="3">
                  <c:v>4.8564996029889986</c:v>
                </c:pt>
                <c:pt idx="5">
                  <c:v>6.27198823577009</c:v>
                </c:pt>
                <c:pt idx="6">
                  <c:v>15.105062982874241</c:v>
                </c:pt>
                <c:pt idx="7">
                  <c:v>8.7616681430940027</c:v>
                </c:pt>
                <c:pt idx="9">
                  <c:v>18.833310006952008</c:v>
                </c:pt>
                <c:pt idx="10">
                  <c:v>7.0400524613834747</c:v>
                </c:pt>
                <c:pt idx="11">
                  <c:v>20.376140864902681</c:v>
                </c:pt>
                <c:pt idx="12">
                  <c:v>2.7247386773148849</c:v>
                </c:pt>
                <c:pt idx="13">
                  <c:v>3.5062825607072643</c:v>
                </c:pt>
                <c:pt idx="14">
                  <c:v>3.2855267391196512</c:v>
                </c:pt>
                <c:pt idx="15">
                  <c:v>3.5835205284580565</c:v>
                </c:pt>
                <c:pt idx="16">
                  <c:v>4.3751969108717486</c:v>
                </c:pt>
                <c:pt idx="17">
                  <c:v>0.14806650896134971</c:v>
                </c:pt>
                <c:pt idx="18">
                  <c:v>9.2541821132170021</c:v>
                </c:pt>
                <c:pt idx="19">
                  <c:v>0.1229737992355243</c:v>
                </c:pt>
                <c:pt idx="22">
                  <c:v>59.733282636760592</c:v>
                </c:pt>
                <c:pt idx="24">
                  <c:v>2.8136925506255599</c:v>
                </c:pt>
                <c:pt idx="25">
                  <c:v>0.51111942647188158</c:v>
                </c:pt>
                <c:pt idx="26">
                  <c:v>7.6416644695079796</c:v>
                </c:pt>
                <c:pt idx="27">
                  <c:v>30.09720961911761</c:v>
                </c:pt>
                <c:pt idx="28">
                  <c:v>2.8911719069351673</c:v>
                </c:pt>
                <c:pt idx="29">
                  <c:v>2.011520997300464</c:v>
                </c:pt>
                <c:pt idx="30">
                  <c:v>10.1354439896764</c:v>
                </c:pt>
                <c:pt idx="31">
                  <c:v>48.794435582383471</c:v>
                </c:pt>
                <c:pt idx="33">
                  <c:v>1.672827341681391</c:v>
                </c:pt>
                <c:pt idx="34">
                  <c:v>3.02270638192689</c:v>
                </c:pt>
                <c:pt idx="35">
                  <c:v>3.6493279946261636</c:v>
                </c:pt>
                <c:pt idx="36">
                  <c:v>3.9137223003160746</c:v>
                </c:pt>
                <c:pt idx="37">
                  <c:v>28.447675882845488</c:v>
                </c:pt>
                <c:pt idx="38">
                  <c:v>3.3599465212420423</c:v>
                </c:pt>
                <c:pt idx="39">
                  <c:v>6.8763593281009801</c:v>
                </c:pt>
                <c:pt idx="40">
                  <c:v>7.9871857073824595</c:v>
                </c:pt>
                <c:pt idx="41">
                  <c:v>1.0036870581301189</c:v>
                </c:pt>
                <c:pt idx="42">
                  <c:v>2.8420334735523989</c:v>
                </c:pt>
                <c:pt idx="43">
                  <c:v>4.9843328688741604</c:v>
                </c:pt>
                <c:pt idx="44">
                  <c:v>4.3633676952841833</c:v>
                </c:pt>
                <c:pt idx="45">
                  <c:v>10.430040526637219</c:v>
                </c:pt>
                <c:pt idx="46">
                  <c:v>93.338820196076838</c:v>
                </c:pt>
                <c:pt idx="48">
                  <c:v>0.58283221079330128</c:v>
                </c:pt>
                <c:pt idx="49">
                  <c:v>0.56466055204719645</c:v>
                </c:pt>
                <c:pt idx="50">
                  <c:v>6.3867504843277132</c:v>
                </c:pt>
                <c:pt idx="51">
                  <c:v>0.52533867542774038</c:v>
                </c:pt>
                <c:pt idx="53">
                  <c:v>10.30910811432296</c:v>
                </c:pt>
                <c:pt idx="54">
                  <c:v>2.8826454022173928</c:v>
                </c:pt>
                <c:pt idx="55">
                  <c:v>1.608144529970678</c:v>
                </c:pt>
                <c:pt idx="56">
                  <c:v>62.367285583188277</c:v>
                </c:pt>
                <c:pt idx="58">
                  <c:v>11.42334561944536</c:v>
                </c:pt>
                <c:pt idx="59">
                  <c:v>9.6706508869808161</c:v>
                </c:pt>
                <c:pt idx="60">
                  <c:v>4.130406498952703</c:v>
                </c:pt>
                <c:pt idx="61">
                  <c:v>969.49417443081825</c:v>
                </c:pt>
                <c:pt idx="62">
                  <c:v>0.69483389153189101</c:v>
                </c:pt>
                <c:pt idx="63">
                  <c:v>6.7893755444227528</c:v>
                </c:pt>
                <c:pt idx="64">
                  <c:v>2.4386212981931559</c:v>
                </c:pt>
                <c:pt idx="65">
                  <c:v>9.7015978362524731</c:v>
                </c:pt>
                <c:pt idx="66">
                  <c:v>8.5570204827442744</c:v>
                </c:pt>
                <c:pt idx="67">
                  <c:v>5.0355653194210523</c:v>
                </c:pt>
                <c:pt idx="68">
                  <c:v>9.4404245656179082</c:v>
                </c:pt>
                <c:pt idx="69">
                  <c:v>23.759385192865189</c:v>
                </c:pt>
                <c:pt idx="70">
                  <c:v>70.462597668374826</c:v>
                </c:pt>
                <c:pt idx="71">
                  <c:v>51.009237030629691</c:v>
                </c:pt>
                <c:pt idx="72">
                  <c:v>17.770442772182719</c:v>
                </c:pt>
                <c:pt idx="73">
                  <c:v>9.7577179318963356</c:v>
                </c:pt>
                <c:pt idx="74">
                  <c:v>4.8501433636048619</c:v>
                </c:pt>
                <c:pt idx="75">
                  <c:v>0.33749735702319811</c:v>
                </c:pt>
                <c:pt idx="76">
                  <c:v>23.583794591567408</c:v>
                </c:pt>
                <c:pt idx="77">
                  <c:v>14.506809855036819</c:v>
                </c:pt>
                <c:pt idx="78">
                  <c:v>1.7014768110934899</c:v>
                </c:pt>
              </c:numCache>
            </c:numRef>
          </c:val>
          <c:extLst>
            <c:ext xmlns:c16="http://schemas.microsoft.com/office/drawing/2014/chart" uri="{C3380CC4-5D6E-409C-BE32-E72D297353CC}">
              <c16:uniqueId val="{0000019C-6928-4F3D-9CD9-060E53422619}"/>
            </c:ext>
          </c:extLst>
        </c:ser>
        <c:ser>
          <c:idx val="56"/>
          <c:order val="56"/>
          <c:tx>
            <c:strRef>
              <c:f>'KOV P'!$BR$1:$BR$3</c:f>
              <c:strCache>
                <c:ptCount val="1"/>
                <c:pt idx="0">
                  <c:v>Turbaväli - Mahajäetud turbavä</c:v>
                </c:pt>
              </c:strCache>
            </c:strRef>
          </c:tx>
          <c:spPr>
            <a:solidFill>
              <a:schemeClr val="accent3"/>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P'!$BR$4:$BR$83</c:f>
              <c:numCache>
                <c:formatCode>General</c:formatCode>
                <c:ptCount val="79"/>
                <c:pt idx="0">
                  <c:v>173.56204819588649</c:v>
                </c:pt>
                <c:pt idx="2">
                  <c:v>126.9491829219664</c:v>
                </c:pt>
                <c:pt idx="3">
                  <c:v>180.26976156927589</c:v>
                </c:pt>
                <c:pt idx="5">
                  <c:v>7.150753532713777</c:v>
                </c:pt>
                <c:pt idx="7">
                  <c:v>31.354064383482672</c:v>
                </c:pt>
                <c:pt idx="8">
                  <c:v>73.536491696158137</c:v>
                </c:pt>
                <c:pt idx="9">
                  <c:v>41.566845581301301</c:v>
                </c:pt>
                <c:pt idx="10">
                  <c:v>40.739888152022068</c:v>
                </c:pt>
                <c:pt idx="12">
                  <c:v>171.390680073743</c:v>
                </c:pt>
                <c:pt idx="13">
                  <c:v>78.008170062703371</c:v>
                </c:pt>
                <c:pt idx="15">
                  <c:v>17.184887519237769</c:v>
                </c:pt>
                <c:pt idx="17">
                  <c:v>15.757371136060138</c:v>
                </c:pt>
                <c:pt idx="20">
                  <c:v>2.4238799747666318</c:v>
                </c:pt>
                <c:pt idx="21">
                  <c:v>4.8921690740230188</c:v>
                </c:pt>
                <c:pt idx="23">
                  <c:v>15.723193234924841</c:v>
                </c:pt>
                <c:pt idx="24">
                  <c:v>36.165364595484618</c:v>
                </c:pt>
                <c:pt idx="27">
                  <c:v>89.757874052514723</c:v>
                </c:pt>
                <c:pt idx="28">
                  <c:v>71.594816772000144</c:v>
                </c:pt>
                <c:pt idx="29">
                  <c:v>24.12414086265181</c:v>
                </c:pt>
                <c:pt idx="30">
                  <c:v>57.194987141733279</c:v>
                </c:pt>
                <c:pt idx="33">
                  <c:v>39.251123058631578</c:v>
                </c:pt>
                <c:pt idx="34">
                  <c:v>107.93617022249209</c:v>
                </c:pt>
                <c:pt idx="35">
                  <c:v>6.3282232724356007</c:v>
                </c:pt>
                <c:pt idx="40">
                  <c:v>30.603023945715378</c:v>
                </c:pt>
                <c:pt idx="41">
                  <c:v>6.9819610766994771</c:v>
                </c:pt>
                <c:pt idx="42">
                  <c:v>2297.8178709569588</c:v>
                </c:pt>
                <c:pt idx="44">
                  <c:v>2.2254583662389651</c:v>
                </c:pt>
                <c:pt idx="45">
                  <c:v>10.402765123798449</c:v>
                </c:pt>
                <c:pt idx="46">
                  <c:v>237.61549341070241</c:v>
                </c:pt>
                <c:pt idx="47">
                  <c:v>1.2733265982898401</c:v>
                </c:pt>
                <c:pt idx="48">
                  <c:v>5.4664276254178015</c:v>
                </c:pt>
                <c:pt idx="50">
                  <c:v>37.303196166125552</c:v>
                </c:pt>
                <c:pt idx="53">
                  <c:v>201.2679175025346</c:v>
                </c:pt>
                <c:pt idx="54">
                  <c:v>205.86879311013041</c:v>
                </c:pt>
                <c:pt idx="56">
                  <c:v>143.71114474584189</c:v>
                </c:pt>
                <c:pt idx="57">
                  <c:v>52.655634161372305</c:v>
                </c:pt>
                <c:pt idx="58">
                  <c:v>34.09052357214776</c:v>
                </c:pt>
                <c:pt idx="62">
                  <c:v>202.28835109583679</c:v>
                </c:pt>
                <c:pt idx="63">
                  <c:v>81.685665860701278</c:v>
                </c:pt>
                <c:pt idx="64">
                  <c:v>12.930056670165751</c:v>
                </c:pt>
                <c:pt idx="65">
                  <c:v>604.36439551220815</c:v>
                </c:pt>
                <c:pt idx="66">
                  <c:v>39.247113136962348</c:v>
                </c:pt>
                <c:pt idx="67">
                  <c:v>121.2359680300178</c:v>
                </c:pt>
                <c:pt idx="69">
                  <c:v>24.35867771397006</c:v>
                </c:pt>
                <c:pt idx="72">
                  <c:v>61.609230662399717</c:v>
                </c:pt>
                <c:pt idx="73">
                  <c:v>31.405175643495948</c:v>
                </c:pt>
                <c:pt idx="74">
                  <c:v>147.5902473526161</c:v>
                </c:pt>
                <c:pt idx="77">
                  <c:v>99.218871642652857</c:v>
                </c:pt>
                <c:pt idx="78">
                  <c:v>36.305531640456472</c:v>
                </c:pt>
              </c:numCache>
            </c:numRef>
          </c:val>
          <c:extLst>
            <c:ext xmlns:c16="http://schemas.microsoft.com/office/drawing/2014/chart" uri="{C3380CC4-5D6E-409C-BE32-E72D297353CC}">
              <c16:uniqueId val="{0000019D-6928-4F3D-9CD9-060E53422619}"/>
            </c:ext>
          </c:extLst>
        </c:ser>
        <c:ser>
          <c:idx val="57"/>
          <c:order val="57"/>
          <c:tx>
            <c:strRef>
              <c:f>'KOV P'!$BS$1:$BS$3</c:f>
              <c:strCache>
                <c:ptCount val="1"/>
                <c:pt idx="0">
                  <c:v>Turbaväli - Turbaväli</c:v>
                </c:pt>
              </c:strCache>
            </c:strRef>
          </c:tx>
          <c:spPr>
            <a:solidFill>
              <a:schemeClr val="accent4"/>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P'!$BS$4:$BS$83</c:f>
              <c:numCache>
                <c:formatCode>General</c:formatCode>
                <c:ptCount val="79"/>
                <c:pt idx="0">
                  <c:v>1296.3553553785689</c:v>
                </c:pt>
                <c:pt idx="3">
                  <c:v>1455.6654957176709</c:v>
                </c:pt>
                <c:pt idx="6">
                  <c:v>83.014668033805961</c:v>
                </c:pt>
                <c:pt idx="7">
                  <c:v>190.4001847250737</c:v>
                </c:pt>
                <c:pt idx="10">
                  <c:v>184.538505460805</c:v>
                </c:pt>
                <c:pt idx="12">
                  <c:v>101.77888448302559</c:v>
                </c:pt>
                <c:pt idx="13">
                  <c:v>77.713706069491323</c:v>
                </c:pt>
                <c:pt idx="17">
                  <c:v>287.59589298492853</c:v>
                </c:pt>
                <c:pt idx="20">
                  <c:v>311.2879917252879</c:v>
                </c:pt>
                <c:pt idx="21">
                  <c:v>108.5245130601909</c:v>
                </c:pt>
                <c:pt idx="23">
                  <c:v>129.53466758611461</c:v>
                </c:pt>
                <c:pt idx="24">
                  <c:v>96.095726955085638</c:v>
                </c:pt>
                <c:pt idx="26">
                  <c:v>279.28380808474452</c:v>
                </c:pt>
                <c:pt idx="27">
                  <c:v>265.17319287376091</c:v>
                </c:pt>
                <c:pt idx="28">
                  <c:v>954.70084762964325</c:v>
                </c:pt>
                <c:pt idx="29">
                  <c:v>249.612246828651</c:v>
                </c:pt>
                <c:pt idx="30">
                  <c:v>210.7166898103938</c:v>
                </c:pt>
                <c:pt idx="33">
                  <c:v>421.58595518421856</c:v>
                </c:pt>
                <c:pt idx="35">
                  <c:v>890.22387424529825</c:v>
                </c:pt>
                <c:pt idx="40">
                  <c:v>499.72097799272592</c:v>
                </c:pt>
                <c:pt idx="41">
                  <c:v>158.83320293826159</c:v>
                </c:pt>
                <c:pt idx="42">
                  <c:v>2986.6798485308768</c:v>
                </c:pt>
                <c:pt idx="43">
                  <c:v>7.948742048810932E-2</c:v>
                </c:pt>
                <c:pt idx="44">
                  <c:v>213.81149435437899</c:v>
                </c:pt>
                <c:pt idx="45">
                  <c:v>183.34056009370681</c:v>
                </c:pt>
                <c:pt idx="46">
                  <c:v>170.83721984732091</c:v>
                </c:pt>
                <c:pt idx="47">
                  <c:v>194.83068083082441</c:v>
                </c:pt>
                <c:pt idx="48">
                  <c:v>391.58538549300704</c:v>
                </c:pt>
                <c:pt idx="53">
                  <c:v>248.09299926182479</c:v>
                </c:pt>
                <c:pt idx="54">
                  <c:v>280.58919588316206</c:v>
                </c:pt>
                <c:pt idx="55">
                  <c:v>69.940315598839305</c:v>
                </c:pt>
                <c:pt idx="56">
                  <c:v>636.50555091944739</c:v>
                </c:pt>
                <c:pt idx="57">
                  <c:v>8.0676634213218268</c:v>
                </c:pt>
                <c:pt idx="58">
                  <c:v>944.66572193575541</c:v>
                </c:pt>
                <c:pt idx="62">
                  <c:v>49.667271388727251</c:v>
                </c:pt>
                <c:pt idx="64">
                  <c:v>169.9323818607148</c:v>
                </c:pt>
                <c:pt idx="65">
                  <c:v>2.416931495302522</c:v>
                </c:pt>
                <c:pt idx="66">
                  <c:v>1690.3786030637909</c:v>
                </c:pt>
                <c:pt idx="67">
                  <c:v>168.09843949929359</c:v>
                </c:pt>
                <c:pt idx="68">
                  <c:v>378.50809287031558</c:v>
                </c:pt>
                <c:pt idx="69">
                  <c:v>98.949838839410603</c:v>
                </c:pt>
                <c:pt idx="72">
                  <c:v>964.2006939025016</c:v>
                </c:pt>
                <c:pt idx="73">
                  <c:v>223.64984023964368</c:v>
                </c:pt>
                <c:pt idx="74">
                  <c:v>133.62141440880958</c:v>
                </c:pt>
                <c:pt idx="77">
                  <c:v>124.4158561487566</c:v>
                </c:pt>
                <c:pt idx="78">
                  <c:v>379.26342864717941</c:v>
                </c:pt>
              </c:numCache>
            </c:numRef>
          </c:val>
          <c:extLst>
            <c:ext xmlns:c16="http://schemas.microsoft.com/office/drawing/2014/chart" uri="{C3380CC4-5D6E-409C-BE32-E72D297353CC}">
              <c16:uniqueId val="{0000019E-6928-4F3D-9CD9-060E53422619}"/>
            </c:ext>
          </c:extLst>
        </c:ser>
        <c:ser>
          <c:idx val="58"/>
          <c:order val="58"/>
          <c:tx>
            <c:strRef>
              <c:f>'KOV P'!$BU$1:$BU$3</c:f>
              <c:strCache>
                <c:ptCount val="1"/>
                <c:pt idx="0">
                  <c:v>Vooluveekogu - Looduslik</c:v>
                </c:pt>
              </c:strCache>
            </c:strRef>
          </c:tx>
          <c:spPr>
            <a:solidFill>
              <a:schemeClr val="accent5"/>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P'!$BU$4:$BU$83</c:f>
              <c:numCache>
                <c:formatCode>General</c:formatCode>
                <c:ptCount val="79"/>
                <c:pt idx="0">
                  <c:v>1375.4613201171894</c:v>
                </c:pt>
                <c:pt idx="1">
                  <c:v>301.4796172206913</c:v>
                </c:pt>
                <c:pt idx="2">
                  <c:v>143.37534613456009</c:v>
                </c:pt>
                <c:pt idx="3">
                  <c:v>532.26973795516176</c:v>
                </c:pt>
                <c:pt idx="4">
                  <c:v>31.676680581656179</c:v>
                </c:pt>
                <c:pt idx="5">
                  <c:v>173.41995445395202</c:v>
                </c:pt>
                <c:pt idx="6">
                  <c:v>62.234229415865641</c:v>
                </c:pt>
                <c:pt idx="7">
                  <c:v>239.93519638067289</c:v>
                </c:pt>
                <c:pt idx="8">
                  <c:v>204.10174130731048</c:v>
                </c:pt>
                <c:pt idx="9">
                  <c:v>109.49627654426462</c:v>
                </c:pt>
                <c:pt idx="10">
                  <c:v>365.39090989876831</c:v>
                </c:pt>
                <c:pt idx="11">
                  <c:v>19.3644881905477</c:v>
                </c:pt>
                <c:pt idx="12">
                  <c:v>335.1734512561174</c:v>
                </c:pt>
                <c:pt idx="13">
                  <c:v>89.293443024252966</c:v>
                </c:pt>
                <c:pt idx="14">
                  <c:v>154.91094277761761</c:v>
                </c:pt>
                <c:pt idx="15">
                  <c:v>178.38666670976724</c:v>
                </c:pt>
                <c:pt idx="16">
                  <c:v>417.34361138464652</c:v>
                </c:pt>
                <c:pt idx="17">
                  <c:v>158.54551869889625</c:v>
                </c:pt>
                <c:pt idx="18">
                  <c:v>4.5029606893849046</c:v>
                </c:pt>
                <c:pt idx="20">
                  <c:v>35.964351982802071</c:v>
                </c:pt>
                <c:pt idx="21">
                  <c:v>65.374916901945284</c:v>
                </c:pt>
                <c:pt idx="22">
                  <c:v>6.6186974430869316</c:v>
                </c:pt>
                <c:pt idx="23">
                  <c:v>186.06901934006143</c:v>
                </c:pt>
                <c:pt idx="24">
                  <c:v>265.26652918629134</c:v>
                </c:pt>
                <c:pt idx="25">
                  <c:v>5.2556315528005069</c:v>
                </c:pt>
                <c:pt idx="26">
                  <c:v>139.2349694706331</c:v>
                </c:pt>
                <c:pt idx="27">
                  <c:v>212.71165138753341</c:v>
                </c:pt>
                <c:pt idx="28">
                  <c:v>424.61378075676998</c:v>
                </c:pt>
                <c:pt idx="29">
                  <c:v>335.75630214785895</c:v>
                </c:pt>
                <c:pt idx="30">
                  <c:v>173.75162019606341</c:v>
                </c:pt>
                <c:pt idx="31">
                  <c:v>3.2130900180569952</c:v>
                </c:pt>
                <c:pt idx="32">
                  <c:v>11.763875490580149</c:v>
                </c:pt>
                <c:pt idx="33">
                  <c:v>297.73322612904099</c:v>
                </c:pt>
                <c:pt idx="34">
                  <c:v>305.75628437295416</c:v>
                </c:pt>
                <c:pt idx="35">
                  <c:v>624.10163253201404</c:v>
                </c:pt>
                <c:pt idx="36">
                  <c:v>200.29157598576921</c:v>
                </c:pt>
                <c:pt idx="37">
                  <c:v>508.52465416837464</c:v>
                </c:pt>
                <c:pt idx="38">
                  <c:v>81.722559533799313</c:v>
                </c:pt>
                <c:pt idx="39">
                  <c:v>159.73078284377246</c:v>
                </c:pt>
                <c:pt idx="40">
                  <c:v>135.5958868985395</c:v>
                </c:pt>
                <c:pt idx="41">
                  <c:v>347.90059406235508</c:v>
                </c:pt>
                <c:pt idx="42">
                  <c:v>487.85583577535806</c:v>
                </c:pt>
                <c:pt idx="43">
                  <c:v>547.38490022374913</c:v>
                </c:pt>
                <c:pt idx="44">
                  <c:v>400.82204482616697</c:v>
                </c:pt>
                <c:pt idx="45">
                  <c:v>267.90057100034466</c:v>
                </c:pt>
                <c:pt idx="46">
                  <c:v>483.84895286706455</c:v>
                </c:pt>
                <c:pt idx="47">
                  <c:v>68.558159110079501</c:v>
                </c:pt>
                <c:pt idx="48">
                  <c:v>138.16859974007917</c:v>
                </c:pt>
                <c:pt idx="49">
                  <c:v>1.11274142926881</c:v>
                </c:pt>
                <c:pt idx="50">
                  <c:v>91.22377099054124</c:v>
                </c:pt>
                <c:pt idx="51">
                  <c:v>270.92556151512213</c:v>
                </c:pt>
                <c:pt idx="52">
                  <c:v>2.5548960810352652E-2</c:v>
                </c:pt>
                <c:pt idx="53">
                  <c:v>342.68209174667192</c:v>
                </c:pt>
                <c:pt idx="54">
                  <c:v>318.86606064823917</c:v>
                </c:pt>
                <c:pt idx="55">
                  <c:v>411.45105005670376</c:v>
                </c:pt>
                <c:pt idx="56">
                  <c:v>345.22972312406978</c:v>
                </c:pt>
                <c:pt idx="57">
                  <c:v>86.099878505876404</c:v>
                </c:pt>
                <c:pt idx="58">
                  <c:v>212.98441760022644</c:v>
                </c:pt>
                <c:pt idx="59">
                  <c:v>170.25599999421806</c:v>
                </c:pt>
                <c:pt idx="60">
                  <c:v>1.151367780699099</c:v>
                </c:pt>
                <c:pt idx="61">
                  <c:v>59.868164453662288</c:v>
                </c:pt>
                <c:pt idx="62">
                  <c:v>74.310334511397414</c:v>
                </c:pt>
                <c:pt idx="63">
                  <c:v>214.62604937242199</c:v>
                </c:pt>
                <c:pt idx="64">
                  <c:v>249.91091590054813</c:v>
                </c:pt>
                <c:pt idx="65">
                  <c:v>76.499843650348438</c:v>
                </c:pt>
                <c:pt idx="66">
                  <c:v>680.33294824177881</c:v>
                </c:pt>
                <c:pt idx="67">
                  <c:v>311.38978152159751</c:v>
                </c:pt>
                <c:pt idx="68">
                  <c:v>477.55945599374922</c:v>
                </c:pt>
                <c:pt idx="69">
                  <c:v>357.43117445280427</c:v>
                </c:pt>
                <c:pt idx="70">
                  <c:v>2.3452171849856631</c:v>
                </c:pt>
                <c:pt idx="71">
                  <c:v>5.3211423670632136</c:v>
                </c:pt>
                <c:pt idx="72">
                  <c:v>527.93984854609107</c:v>
                </c:pt>
                <c:pt idx="73">
                  <c:v>222.3793867651307</c:v>
                </c:pt>
                <c:pt idx="74">
                  <c:v>118.9169083037405</c:v>
                </c:pt>
                <c:pt idx="75">
                  <c:v>0.31423776396178216</c:v>
                </c:pt>
                <c:pt idx="76">
                  <c:v>13.080155716976716</c:v>
                </c:pt>
                <c:pt idx="77">
                  <c:v>353.2103835493624</c:v>
                </c:pt>
                <c:pt idx="78">
                  <c:v>166.30972763637965</c:v>
                </c:pt>
              </c:numCache>
            </c:numRef>
          </c:val>
          <c:extLst>
            <c:ext xmlns:c16="http://schemas.microsoft.com/office/drawing/2014/chart" uri="{C3380CC4-5D6E-409C-BE32-E72D297353CC}">
              <c16:uniqueId val="{0000019F-6928-4F3D-9CD9-060E53422619}"/>
            </c:ext>
          </c:extLst>
        </c:ser>
        <c:ser>
          <c:idx val="59"/>
          <c:order val="59"/>
          <c:tx>
            <c:strRef>
              <c:f>'KOV P'!$BV$1:$BV$3</c:f>
              <c:strCache>
                <c:ptCount val="1"/>
                <c:pt idx="0">
                  <c:v>Vooluveekogu - Tehislik</c:v>
                </c:pt>
              </c:strCache>
            </c:strRef>
          </c:tx>
          <c:spPr>
            <a:solidFill>
              <a:schemeClr val="accent6"/>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P'!$BV$4:$BV$83</c:f>
              <c:numCache>
                <c:formatCode>General</c:formatCode>
                <c:ptCount val="79"/>
                <c:pt idx="0">
                  <c:v>1678.5523575046175</c:v>
                </c:pt>
                <c:pt idx="1">
                  <c:v>744.0446686080561</c:v>
                </c:pt>
                <c:pt idx="2">
                  <c:v>403.06650124864495</c:v>
                </c:pt>
                <c:pt idx="3">
                  <c:v>851.80762358855145</c:v>
                </c:pt>
                <c:pt idx="4">
                  <c:v>379.67970509314659</c:v>
                </c:pt>
                <c:pt idx="5">
                  <c:v>599.36277050497915</c:v>
                </c:pt>
                <c:pt idx="6">
                  <c:v>265.20835289796571</c:v>
                </c:pt>
                <c:pt idx="7">
                  <c:v>1203.6594970299541</c:v>
                </c:pt>
                <c:pt idx="8">
                  <c:v>1032.9019656542782</c:v>
                </c:pt>
                <c:pt idx="9">
                  <c:v>313.90176732770584</c:v>
                </c:pt>
                <c:pt idx="10">
                  <c:v>1583.6801328244401</c:v>
                </c:pt>
                <c:pt idx="11">
                  <c:v>112.16781711176699</c:v>
                </c:pt>
                <c:pt idx="12">
                  <c:v>1084.0495837834039</c:v>
                </c:pt>
                <c:pt idx="13">
                  <c:v>254.63859466602491</c:v>
                </c:pt>
                <c:pt idx="14">
                  <c:v>299.84222532324645</c:v>
                </c:pt>
                <c:pt idx="15">
                  <c:v>347.99003188531424</c:v>
                </c:pt>
                <c:pt idx="16">
                  <c:v>579.04871513422745</c:v>
                </c:pt>
                <c:pt idx="17">
                  <c:v>871.92137173071546</c:v>
                </c:pt>
                <c:pt idx="18">
                  <c:v>7.2795784128601282</c:v>
                </c:pt>
                <c:pt idx="19">
                  <c:v>19.898319378860858</c:v>
                </c:pt>
                <c:pt idx="20">
                  <c:v>147.45485404326149</c:v>
                </c:pt>
                <c:pt idx="21">
                  <c:v>196.5124631761569</c:v>
                </c:pt>
                <c:pt idx="22">
                  <c:v>22.920437218173191</c:v>
                </c:pt>
                <c:pt idx="23">
                  <c:v>617.88545973915154</c:v>
                </c:pt>
                <c:pt idx="24">
                  <c:v>493.79489050878959</c:v>
                </c:pt>
                <c:pt idx="25">
                  <c:v>1.909005452271807</c:v>
                </c:pt>
                <c:pt idx="26">
                  <c:v>214.65152315270757</c:v>
                </c:pt>
                <c:pt idx="27">
                  <c:v>703.06623903419631</c:v>
                </c:pt>
                <c:pt idx="28">
                  <c:v>1902.1183151913967</c:v>
                </c:pt>
                <c:pt idx="29">
                  <c:v>1837.5700930924527</c:v>
                </c:pt>
                <c:pt idx="30">
                  <c:v>872.34378562569884</c:v>
                </c:pt>
                <c:pt idx="31">
                  <c:v>21.336189206066738</c:v>
                </c:pt>
                <c:pt idx="32">
                  <c:v>108.31286347917377</c:v>
                </c:pt>
                <c:pt idx="33">
                  <c:v>1304.4942517379441</c:v>
                </c:pt>
                <c:pt idx="34">
                  <c:v>1098.22496124196</c:v>
                </c:pt>
                <c:pt idx="35">
                  <c:v>1877.9100947358961</c:v>
                </c:pt>
                <c:pt idx="36">
                  <c:v>69.118498219596944</c:v>
                </c:pt>
                <c:pt idx="37">
                  <c:v>530.5509604179457</c:v>
                </c:pt>
                <c:pt idx="38">
                  <c:v>131.43287848013782</c:v>
                </c:pt>
                <c:pt idx="39">
                  <c:v>415.96779337959805</c:v>
                </c:pt>
                <c:pt idx="40">
                  <c:v>550.60965173574414</c:v>
                </c:pt>
                <c:pt idx="41">
                  <c:v>827.38015106749594</c:v>
                </c:pt>
                <c:pt idx="42">
                  <c:v>2262.2271744133336</c:v>
                </c:pt>
                <c:pt idx="43">
                  <c:v>1842.9734232785258</c:v>
                </c:pt>
                <c:pt idx="44">
                  <c:v>1158.3711911295741</c:v>
                </c:pt>
                <c:pt idx="45">
                  <c:v>764.98602211726336</c:v>
                </c:pt>
                <c:pt idx="46">
                  <c:v>1333.3916975587258</c:v>
                </c:pt>
                <c:pt idx="47">
                  <c:v>206.80362629179012</c:v>
                </c:pt>
                <c:pt idx="48">
                  <c:v>373.39830677196528</c:v>
                </c:pt>
                <c:pt idx="49">
                  <c:v>3.6671235053952311</c:v>
                </c:pt>
                <c:pt idx="50">
                  <c:v>192.53154491037949</c:v>
                </c:pt>
                <c:pt idx="51">
                  <c:v>820.04329339807168</c:v>
                </c:pt>
                <c:pt idx="52">
                  <c:v>16.847946385023928</c:v>
                </c:pt>
                <c:pt idx="53">
                  <c:v>719.58220402955055</c:v>
                </c:pt>
                <c:pt idx="54">
                  <c:v>701.03461499916455</c:v>
                </c:pt>
                <c:pt idx="55">
                  <c:v>2249.1247381036942</c:v>
                </c:pt>
                <c:pt idx="56">
                  <c:v>2385.5345158251853</c:v>
                </c:pt>
                <c:pt idx="57">
                  <c:v>311.20590907802443</c:v>
                </c:pt>
                <c:pt idx="58">
                  <c:v>807.15614997039461</c:v>
                </c:pt>
                <c:pt idx="59">
                  <c:v>291.64142696389325</c:v>
                </c:pt>
                <c:pt idx="60">
                  <c:v>8.8013617342864752</c:v>
                </c:pt>
                <c:pt idx="61">
                  <c:v>87.34174269294293</c:v>
                </c:pt>
                <c:pt idx="62">
                  <c:v>178.32221897360108</c:v>
                </c:pt>
                <c:pt idx="63">
                  <c:v>195.49079392726614</c:v>
                </c:pt>
                <c:pt idx="64">
                  <c:v>1096.3688629715123</c:v>
                </c:pt>
                <c:pt idx="65">
                  <c:v>335.84338053675873</c:v>
                </c:pt>
                <c:pt idx="66">
                  <c:v>1361.1740915060691</c:v>
                </c:pt>
                <c:pt idx="67">
                  <c:v>709.13146343663561</c:v>
                </c:pt>
                <c:pt idx="68">
                  <c:v>1876.4054339322049</c:v>
                </c:pt>
                <c:pt idx="69">
                  <c:v>837.80404253635186</c:v>
                </c:pt>
                <c:pt idx="70">
                  <c:v>81.523580088909355</c:v>
                </c:pt>
                <c:pt idx="71">
                  <c:v>7.1249959533829035</c:v>
                </c:pt>
                <c:pt idx="72">
                  <c:v>2173.502891896087</c:v>
                </c:pt>
                <c:pt idx="73">
                  <c:v>983.9624927052613</c:v>
                </c:pt>
                <c:pt idx="74">
                  <c:v>337.40359117265132</c:v>
                </c:pt>
                <c:pt idx="75">
                  <c:v>30.402362518407486</c:v>
                </c:pt>
                <c:pt idx="76">
                  <c:v>13.169989668764</c:v>
                </c:pt>
                <c:pt idx="77">
                  <c:v>856.85089755694628</c:v>
                </c:pt>
                <c:pt idx="78">
                  <c:v>578.14179300762066</c:v>
                </c:pt>
              </c:numCache>
            </c:numRef>
          </c:val>
          <c:extLst>
            <c:ext xmlns:c16="http://schemas.microsoft.com/office/drawing/2014/chart" uri="{C3380CC4-5D6E-409C-BE32-E72D297353CC}">
              <c16:uniqueId val="{000001A0-6928-4F3D-9CD9-060E53422619}"/>
            </c:ext>
          </c:extLst>
        </c:ser>
        <c:ser>
          <c:idx val="60"/>
          <c:order val="60"/>
          <c:tx>
            <c:strRef>
              <c:f>'KOV P'!$BX$1:$BX$3</c:f>
              <c:strCache>
                <c:ptCount val="1"/>
                <c:pt idx="0">
                  <c:v>Õu - Eraõu</c:v>
                </c:pt>
              </c:strCache>
            </c:strRef>
          </c:tx>
          <c:spPr>
            <a:solidFill>
              <a:schemeClr val="accent1">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P'!$BX$4:$BX$83</c:f>
              <c:numCache>
                <c:formatCode>General</c:formatCode>
                <c:ptCount val="79"/>
                <c:pt idx="0">
                  <c:v>696.94388921169286</c:v>
                </c:pt>
                <c:pt idx="1">
                  <c:v>581.4345669209772</c:v>
                </c:pt>
                <c:pt idx="2">
                  <c:v>669.96650833337014</c:v>
                </c:pt>
                <c:pt idx="3">
                  <c:v>1441.7981242123312</c:v>
                </c:pt>
                <c:pt idx="4">
                  <c:v>626.12960750103218</c:v>
                </c:pt>
                <c:pt idx="5">
                  <c:v>692.90556496714976</c:v>
                </c:pt>
                <c:pt idx="6">
                  <c:v>1267.805356285457</c:v>
                </c:pt>
                <c:pt idx="7">
                  <c:v>1258.6311267353174</c:v>
                </c:pt>
                <c:pt idx="8">
                  <c:v>771.82164797010034</c:v>
                </c:pt>
                <c:pt idx="9">
                  <c:v>642.88043328974629</c:v>
                </c:pt>
                <c:pt idx="10">
                  <c:v>1192.323324846363</c:v>
                </c:pt>
                <c:pt idx="11">
                  <c:v>227.20357728621181</c:v>
                </c:pt>
                <c:pt idx="12">
                  <c:v>1064.5553602837938</c:v>
                </c:pt>
                <c:pt idx="13">
                  <c:v>443.11929585486666</c:v>
                </c:pt>
                <c:pt idx="14">
                  <c:v>1041.6508489987623</c:v>
                </c:pt>
                <c:pt idx="15">
                  <c:v>832.81938932685296</c:v>
                </c:pt>
                <c:pt idx="16">
                  <c:v>686.82143160584474</c:v>
                </c:pt>
                <c:pt idx="17">
                  <c:v>529.8051774620842</c:v>
                </c:pt>
                <c:pt idx="18">
                  <c:v>148.29092609926059</c:v>
                </c:pt>
                <c:pt idx="19">
                  <c:v>68.210714712801789</c:v>
                </c:pt>
                <c:pt idx="20">
                  <c:v>428.11865646840249</c:v>
                </c:pt>
                <c:pt idx="21">
                  <c:v>844.35499152938644</c:v>
                </c:pt>
                <c:pt idx="22">
                  <c:v>276.07619246799152</c:v>
                </c:pt>
                <c:pt idx="23">
                  <c:v>672.07603450138959</c:v>
                </c:pt>
                <c:pt idx="24">
                  <c:v>1071.3081869386183</c:v>
                </c:pt>
                <c:pt idx="25">
                  <c:v>51.706426497824964</c:v>
                </c:pt>
                <c:pt idx="26">
                  <c:v>359.90117073495713</c:v>
                </c:pt>
                <c:pt idx="27">
                  <c:v>1204.0506419543312</c:v>
                </c:pt>
                <c:pt idx="28">
                  <c:v>1172.9255042852303</c:v>
                </c:pt>
                <c:pt idx="29">
                  <c:v>933.54410855316337</c:v>
                </c:pt>
                <c:pt idx="30">
                  <c:v>522.22028292315201</c:v>
                </c:pt>
                <c:pt idx="31">
                  <c:v>286.50489103287401</c:v>
                </c:pt>
                <c:pt idx="32">
                  <c:v>384.09716490444038</c:v>
                </c:pt>
                <c:pt idx="33">
                  <c:v>1054.850898944251</c:v>
                </c:pt>
                <c:pt idx="34">
                  <c:v>801.40284506686521</c:v>
                </c:pt>
                <c:pt idx="35">
                  <c:v>1150.0411977228937</c:v>
                </c:pt>
                <c:pt idx="36">
                  <c:v>672.14506653954675</c:v>
                </c:pt>
                <c:pt idx="37">
                  <c:v>406.07464713373997</c:v>
                </c:pt>
                <c:pt idx="38">
                  <c:v>459.56540803807394</c:v>
                </c:pt>
                <c:pt idx="39">
                  <c:v>926.6441711690419</c:v>
                </c:pt>
                <c:pt idx="40">
                  <c:v>470.62305833210479</c:v>
                </c:pt>
                <c:pt idx="41">
                  <c:v>858.41329196648053</c:v>
                </c:pt>
                <c:pt idx="42">
                  <c:v>875.0999127211187</c:v>
                </c:pt>
                <c:pt idx="43">
                  <c:v>1033.5430364967206</c:v>
                </c:pt>
                <c:pt idx="44">
                  <c:v>903.23353876486181</c:v>
                </c:pt>
                <c:pt idx="45">
                  <c:v>1305.2738001989289</c:v>
                </c:pt>
                <c:pt idx="46">
                  <c:v>1646.7192077626819</c:v>
                </c:pt>
                <c:pt idx="47">
                  <c:v>412.80235621115247</c:v>
                </c:pt>
                <c:pt idx="48">
                  <c:v>908.83498322630021</c:v>
                </c:pt>
                <c:pt idx="49">
                  <c:v>232.35309477782468</c:v>
                </c:pt>
                <c:pt idx="50">
                  <c:v>465.96192372474036</c:v>
                </c:pt>
                <c:pt idx="51">
                  <c:v>1134.2171111582193</c:v>
                </c:pt>
                <c:pt idx="52">
                  <c:v>16.5816653029975</c:v>
                </c:pt>
                <c:pt idx="53">
                  <c:v>1055.0136560471419</c:v>
                </c:pt>
                <c:pt idx="54">
                  <c:v>715.27425025849811</c:v>
                </c:pt>
                <c:pt idx="55">
                  <c:v>653.63749133275815</c:v>
                </c:pt>
                <c:pt idx="56">
                  <c:v>3118.6302448036454</c:v>
                </c:pt>
                <c:pt idx="57">
                  <c:v>720.16275830600785</c:v>
                </c:pt>
                <c:pt idx="58">
                  <c:v>1663.4841361699139</c:v>
                </c:pt>
                <c:pt idx="59">
                  <c:v>485.20004195510654</c:v>
                </c:pt>
                <c:pt idx="60">
                  <c:v>96.423277754969078</c:v>
                </c:pt>
                <c:pt idx="61">
                  <c:v>2260.2484961329274</c:v>
                </c:pt>
                <c:pt idx="62">
                  <c:v>633.75630126919509</c:v>
                </c:pt>
                <c:pt idx="63">
                  <c:v>940.6853372722436</c:v>
                </c:pt>
                <c:pt idx="64">
                  <c:v>1194.9230987170404</c:v>
                </c:pt>
                <c:pt idx="65">
                  <c:v>442.61584780200729</c:v>
                </c:pt>
                <c:pt idx="66">
                  <c:v>1048.9232023118116</c:v>
                </c:pt>
                <c:pt idx="67">
                  <c:v>710.22500212359421</c:v>
                </c:pt>
                <c:pt idx="68">
                  <c:v>911.21248646392394</c:v>
                </c:pt>
                <c:pt idx="69">
                  <c:v>938.77571137090376</c:v>
                </c:pt>
                <c:pt idx="70">
                  <c:v>847.48247030181233</c:v>
                </c:pt>
                <c:pt idx="71">
                  <c:v>248.56017091185819</c:v>
                </c:pt>
                <c:pt idx="72">
                  <c:v>2047.0293885167421</c:v>
                </c:pt>
                <c:pt idx="73">
                  <c:v>767.22120958380867</c:v>
                </c:pt>
                <c:pt idx="74">
                  <c:v>372.86449280050073</c:v>
                </c:pt>
                <c:pt idx="75">
                  <c:v>86.126814611657778</c:v>
                </c:pt>
                <c:pt idx="76">
                  <c:v>189.68331078337249</c:v>
                </c:pt>
                <c:pt idx="77">
                  <c:v>1501.0801978057407</c:v>
                </c:pt>
                <c:pt idx="78">
                  <c:v>559.0038776877243</c:v>
                </c:pt>
              </c:numCache>
            </c:numRef>
          </c:val>
          <c:extLst>
            <c:ext xmlns:c16="http://schemas.microsoft.com/office/drawing/2014/chart" uri="{C3380CC4-5D6E-409C-BE32-E72D297353CC}">
              <c16:uniqueId val="{000001A1-6928-4F3D-9CD9-060E53422619}"/>
            </c:ext>
          </c:extLst>
        </c:ser>
        <c:ser>
          <c:idx val="61"/>
          <c:order val="61"/>
          <c:tx>
            <c:strRef>
              <c:f>'KOV P'!$BY$1:$BY$3</c:f>
              <c:strCache>
                <c:ptCount val="1"/>
                <c:pt idx="0">
                  <c:v>Õu - Tootmisõu</c:v>
                </c:pt>
              </c:strCache>
            </c:strRef>
          </c:tx>
          <c:spPr>
            <a:solidFill>
              <a:schemeClr val="accent2">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P'!$BY$4:$BY$83</c:f>
              <c:numCache>
                <c:formatCode>General</c:formatCode>
                <c:ptCount val="79"/>
                <c:pt idx="0">
                  <c:v>135.94624750480531</c:v>
                </c:pt>
                <c:pt idx="1">
                  <c:v>98.719402717903847</c:v>
                </c:pt>
                <c:pt idx="2">
                  <c:v>101.2408056505549</c:v>
                </c:pt>
                <c:pt idx="3">
                  <c:v>256.94169647032658</c:v>
                </c:pt>
                <c:pt idx="4">
                  <c:v>95.494297547958354</c:v>
                </c:pt>
                <c:pt idx="5">
                  <c:v>101.3843786700113</c:v>
                </c:pt>
                <c:pt idx="6">
                  <c:v>148.59394488183679</c:v>
                </c:pt>
                <c:pt idx="7">
                  <c:v>157.34418274699308</c:v>
                </c:pt>
                <c:pt idx="8">
                  <c:v>88.931596408699761</c:v>
                </c:pt>
                <c:pt idx="9">
                  <c:v>163.90918582630289</c:v>
                </c:pt>
                <c:pt idx="10">
                  <c:v>314.97386775967914</c:v>
                </c:pt>
                <c:pt idx="11">
                  <c:v>99.530032472702544</c:v>
                </c:pt>
                <c:pt idx="12">
                  <c:v>343.2285749224983</c:v>
                </c:pt>
                <c:pt idx="13">
                  <c:v>100.31906026262909</c:v>
                </c:pt>
                <c:pt idx="14">
                  <c:v>145.37300877156849</c:v>
                </c:pt>
                <c:pt idx="15">
                  <c:v>134.3485871543117</c:v>
                </c:pt>
                <c:pt idx="16">
                  <c:v>95.720235816500562</c:v>
                </c:pt>
                <c:pt idx="17">
                  <c:v>121.73769496387359</c:v>
                </c:pt>
                <c:pt idx="18">
                  <c:v>79.858518171488058</c:v>
                </c:pt>
                <c:pt idx="19">
                  <c:v>2.8356266708856182</c:v>
                </c:pt>
                <c:pt idx="20">
                  <c:v>40.145677232922367</c:v>
                </c:pt>
                <c:pt idx="21">
                  <c:v>68.056061372905035</c:v>
                </c:pt>
                <c:pt idx="22">
                  <c:v>352.52571622743619</c:v>
                </c:pt>
                <c:pt idx="23">
                  <c:v>117.0647165861679</c:v>
                </c:pt>
                <c:pt idx="24">
                  <c:v>121.8648096647389</c:v>
                </c:pt>
                <c:pt idx="25">
                  <c:v>13.9360708650073</c:v>
                </c:pt>
                <c:pt idx="26">
                  <c:v>49.023119048396552</c:v>
                </c:pt>
                <c:pt idx="27">
                  <c:v>231.79991454593957</c:v>
                </c:pt>
                <c:pt idx="28">
                  <c:v>221.10249014010108</c:v>
                </c:pt>
                <c:pt idx="29">
                  <c:v>192.40021012954261</c:v>
                </c:pt>
                <c:pt idx="30">
                  <c:v>238.12725227049728</c:v>
                </c:pt>
                <c:pt idx="31">
                  <c:v>301.32272970770788</c:v>
                </c:pt>
                <c:pt idx="32">
                  <c:v>31.952729521379037</c:v>
                </c:pt>
                <c:pt idx="33">
                  <c:v>205.4948195083808</c:v>
                </c:pt>
                <c:pt idx="34">
                  <c:v>72.682412943166739</c:v>
                </c:pt>
                <c:pt idx="35">
                  <c:v>181.7697254206594</c:v>
                </c:pt>
                <c:pt idx="36">
                  <c:v>262.93001304122311</c:v>
                </c:pt>
                <c:pt idx="37">
                  <c:v>149.28985350925029</c:v>
                </c:pt>
                <c:pt idx="38">
                  <c:v>52.109404344096021</c:v>
                </c:pt>
                <c:pt idx="39">
                  <c:v>115.441718872563</c:v>
                </c:pt>
                <c:pt idx="40">
                  <c:v>166.6414708773622</c:v>
                </c:pt>
                <c:pt idx="41">
                  <c:v>84.103668585033162</c:v>
                </c:pt>
                <c:pt idx="42">
                  <c:v>257.29078039690859</c:v>
                </c:pt>
                <c:pt idx="43">
                  <c:v>175.8007886814149</c:v>
                </c:pt>
                <c:pt idx="44">
                  <c:v>280.5803014390242</c:v>
                </c:pt>
                <c:pt idx="45">
                  <c:v>235.42376517319931</c:v>
                </c:pt>
                <c:pt idx="46">
                  <c:v>499.36527679555866</c:v>
                </c:pt>
                <c:pt idx="47">
                  <c:v>64.6129358157187</c:v>
                </c:pt>
                <c:pt idx="48">
                  <c:v>295.56722864477763</c:v>
                </c:pt>
                <c:pt idx="49">
                  <c:v>73.068415229891457</c:v>
                </c:pt>
                <c:pt idx="50">
                  <c:v>285.441932147366</c:v>
                </c:pt>
                <c:pt idx="51">
                  <c:v>271.54172824761832</c:v>
                </c:pt>
                <c:pt idx="52">
                  <c:v>3.3456339043638983</c:v>
                </c:pt>
                <c:pt idx="53">
                  <c:v>124.22641825317031</c:v>
                </c:pt>
                <c:pt idx="54">
                  <c:v>106.60864641436629</c:v>
                </c:pt>
                <c:pt idx="55">
                  <c:v>99.830777795399726</c:v>
                </c:pt>
                <c:pt idx="56">
                  <c:v>491.05712936406024</c:v>
                </c:pt>
                <c:pt idx="57">
                  <c:v>137.3363336794136</c:v>
                </c:pt>
                <c:pt idx="58">
                  <c:v>242.23978912629951</c:v>
                </c:pt>
                <c:pt idx="59">
                  <c:v>54.76259160788031</c:v>
                </c:pt>
                <c:pt idx="60">
                  <c:v>125.4863285902596</c:v>
                </c:pt>
                <c:pt idx="61">
                  <c:v>1074.9834912260289</c:v>
                </c:pt>
                <c:pt idx="62">
                  <c:v>320.72172164937928</c:v>
                </c:pt>
                <c:pt idx="63">
                  <c:v>284.07494827302759</c:v>
                </c:pt>
                <c:pt idx="64">
                  <c:v>241.73803500956512</c:v>
                </c:pt>
                <c:pt idx="65">
                  <c:v>74.608764641406736</c:v>
                </c:pt>
                <c:pt idx="66">
                  <c:v>255.54256986023682</c:v>
                </c:pt>
                <c:pt idx="67">
                  <c:v>144.6391760606061</c:v>
                </c:pt>
                <c:pt idx="68">
                  <c:v>258.17014159884019</c:v>
                </c:pt>
                <c:pt idx="69">
                  <c:v>235.00552578972741</c:v>
                </c:pt>
                <c:pt idx="70">
                  <c:v>86.444017518811364</c:v>
                </c:pt>
                <c:pt idx="71">
                  <c:v>110.55436214704949</c:v>
                </c:pt>
                <c:pt idx="72">
                  <c:v>379.2925383047189</c:v>
                </c:pt>
                <c:pt idx="73">
                  <c:v>219.63118070448189</c:v>
                </c:pt>
                <c:pt idx="74">
                  <c:v>183.063301728433</c:v>
                </c:pt>
                <c:pt idx="75">
                  <c:v>6.2936028336454468</c:v>
                </c:pt>
                <c:pt idx="76">
                  <c:v>117.60395840104211</c:v>
                </c:pt>
                <c:pt idx="77">
                  <c:v>262.71804696532757</c:v>
                </c:pt>
                <c:pt idx="78">
                  <c:v>177.45004532685249</c:v>
                </c:pt>
              </c:numCache>
            </c:numRef>
          </c:val>
          <c:extLst>
            <c:ext xmlns:c16="http://schemas.microsoft.com/office/drawing/2014/chart" uri="{C3380CC4-5D6E-409C-BE32-E72D297353CC}">
              <c16:uniqueId val="{000001A2-6928-4F3D-9CD9-060E53422619}"/>
            </c:ext>
          </c:extLst>
        </c:ser>
        <c:dLbls>
          <c:showLegendKey val="0"/>
          <c:showVal val="0"/>
          <c:showCatName val="0"/>
          <c:showSerName val="0"/>
          <c:showPercent val="0"/>
          <c:showBubbleSize val="0"/>
        </c:dLbls>
        <c:gapWidth val="219"/>
        <c:overlap val="-27"/>
        <c:axId val="324846991"/>
        <c:axId val="94997519"/>
      </c:barChart>
      <c:catAx>
        <c:axId val="32484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4997519"/>
        <c:crosses val="autoZero"/>
        <c:auto val="1"/>
        <c:lblAlgn val="ctr"/>
        <c:lblOffset val="100"/>
        <c:noMultiLvlLbl val="0"/>
      </c:catAx>
      <c:valAx>
        <c:axId val="949975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248469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Maahõive.xlsx]KOV O!PivotTable-liigendtabel7</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'KOV O'!$B$1:$B$3</c:f>
              <c:strCache>
                <c:ptCount val="1"/>
                <c:pt idx="0">
                  <c:v>Haritav maa - Aianduslik maa</c:v>
                </c:pt>
              </c:strCache>
            </c:strRef>
          </c:tx>
          <c:spPr>
            <a:solidFill>
              <a:schemeClr val="accent1"/>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O'!$B$4:$B$83</c:f>
              <c:numCache>
                <c:formatCode>General</c:formatCode>
                <c:ptCount val="79"/>
                <c:pt idx="0">
                  <c:v>1.9404945157712145E-2</c:v>
                </c:pt>
                <c:pt idx="1">
                  <c:v>4.7633075555523055E-2</c:v>
                </c:pt>
                <c:pt idx="2">
                  <c:v>7.8848191842994145E-2</c:v>
                </c:pt>
                <c:pt idx="3">
                  <c:v>0.29097061585735551</c:v>
                </c:pt>
                <c:pt idx="4">
                  <c:v>0.14289361138174564</c:v>
                </c:pt>
                <c:pt idx="5">
                  <c:v>4.9163702190001185E-2</c:v>
                </c:pt>
                <c:pt idx="6">
                  <c:v>0.28843138888952746</c:v>
                </c:pt>
                <c:pt idx="7">
                  <c:v>0.6651550304524263</c:v>
                </c:pt>
                <c:pt idx="8">
                  <c:v>0.17507373144917721</c:v>
                </c:pt>
                <c:pt idx="9">
                  <c:v>0.66589609742598233</c:v>
                </c:pt>
                <c:pt idx="10">
                  <c:v>0.11301194014562523</c:v>
                </c:pt>
                <c:pt idx="11">
                  <c:v>0.44212177356185323</c:v>
                </c:pt>
                <c:pt idx="12">
                  <c:v>5.4838749076422291E-2</c:v>
                </c:pt>
                <c:pt idx="13">
                  <c:v>5.8929801113712738E-2</c:v>
                </c:pt>
                <c:pt idx="14">
                  <c:v>0.27113932045424755</c:v>
                </c:pt>
                <c:pt idx="15">
                  <c:v>9.5970099774267945E-2</c:v>
                </c:pt>
                <c:pt idx="16">
                  <c:v>0.16660821624374775</c:v>
                </c:pt>
                <c:pt idx="17">
                  <c:v>6.3241645551486037E-2</c:v>
                </c:pt>
                <c:pt idx="18">
                  <c:v>5.6287472240305975E-2</c:v>
                </c:pt>
                <c:pt idx="19">
                  <c:v>0.26477559732421657</c:v>
                </c:pt>
                <c:pt idx="20">
                  <c:v>4.6695116893329683E-2</c:v>
                </c:pt>
                <c:pt idx="21">
                  <c:v>0.16518228439269203</c:v>
                </c:pt>
                <c:pt idx="22">
                  <c:v>0.93851062334636315</c:v>
                </c:pt>
                <c:pt idx="23">
                  <c:v>4.9544928097326864E-2</c:v>
                </c:pt>
                <c:pt idx="24">
                  <c:v>4.0980789506035419E-2</c:v>
                </c:pt>
                <c:pt idx="25">
                  <c:v>2.5141270420624244</c:v>
                </c:pt>
                <c:pt idx="26">
                  <c:v>0.29340634822255113</c:v>
                </c:pt>
                <c:pt idx="27">
                  <c:v>0.16637675604967272</c:v>
                </c:pt>
                <c:pt idx="28">
                  <c:v>3.9731816167424938E-2</c:v>
                </c:pt>
                <c:pt idx="29">
                  <c:v>9.3847775884216417E-2</c:v>
                </c:pt>
                <c:pt idx="30">
                  <c:v>9.3296928062933326E-2</c:v>
                </c:pt>
                <c:pt idx="31">
                  <c:v>4.6002583875480542E-2</c:v>
                </c:pt>
                <c:pt idx="32">
                  <c:v>5.6799722652629683E-2</c:v>
                </c:pt>
                <c:pt idx="33">
                  <c:v>0.47417601707842932</c:v>
                </c:pt>
                <c:pt idx="34">
                  <c:v>2.2003252006447493E-2</c:v>
                </c:pt>
                <c:pt idx="35">
                  <c:v>4.9908463120420944E-2</c:v>
                </c:pt>
                <c:pt idx="36">
                  <c:v>0.42830471715578727</c:v>
                </c:pt>
                <c:pt idx="37">
                  <c:v>0.12313154047524363</c:v>
                </c:pt>
                <c:pt idx="38">
                  <c:v>0.21961400845857126</c:v>
                </c:pt>
                <c:pt idx="39">
                  <c:v>3.8470238671186374E-2</c:v>
                </c:pt>
                <c:pt idx="40">
                  <c:v>0.17128939391977246</c:v>
                </c:pt>
                <c:pt idx="41">
                  <c:v>4.5334949522657209E-2</c:v>
                </c:pt>
                <c:pt idx="42">
                  <c:v>9.2425680729917775E-2</c:v>
                </c:pt>
                <c:pt idx="43">
                  <c:v>0.12842665120238064</c:v>
                </c:pt>
                <c:pt idx="44">
                  <c:v>9.0297599588137642E-2</c:v>
                </c:pt>
                <c:pt idx="45">
                  <c:v>0.16438862150338032</c:v>
                </c:pt>
                <c:pt idx="46">
                  <c:v>0.20155199183940378</c:v>
                </c:pt>
                <c:pt idx="47">
                  <c:v>0.13161097528897636</c:v>
                </c:pt>
                <c:pt idx="48">
                  <c:v>0.22495180604568815</c:v>
                </c:pt>
                <c:pt idx="49">
                  <c:v>6.6786611852692121E-2</c:v>
                </c:pt>
                <c:pt idx="50">
                  <c:v>0.26977317750090629</c:v>
                </c:pt>
                <c:pt idx="51">
                  <c:v>0.22087704111236361</c:v>
                </c:pt>
                <c:pt idx="53">
                  <c:v>3.1974677075842901E-2</c:v>
                </c:pt>
                <c:pt idx="54">
                  <c:v>0.14480980656134612</c:v>
                </c:pt>
                <c:pt idx="55">
                  <c:v>4.0376295835151468E-2</c:v>
                </c:pt>
                <c:pt idx="56">
                  <c:v>6.3876023527921599E-2</c:v>
                </c:pt>
                <c:pt idx="57">
                  <c:v>6.9124183516569015E-2</c:v>
                </c:pt>
                <c:pt idx="58">
                  <c:v>0.11568843267002543</c:v>
                </c:pt>
                <c:pt idx="59">
                  <c:v>0.11353313995575587</c:v>
                </c:pt>
                <c:pt idx="60">
                  <c:v>0.14016218165719671</c:v>
                </c:pt>
                <c:pt idx="61">
                  <c:v>9.6899311752183925E-3</c:v>
                </c:pt>
                <c:pt idx="62">
                  <c:v>0.17098708385863567</c:v>
                </c:pt>
                <c:pt idx="63">
                  <c:v>0.48922472071716755</c:v>
                </c:pt>
                <c:pt idx="64">
                  <c:v>0.36634024850615515</c:v>
                </c:pt>
                <c:pt idx="65">
                  <c:v>0.17190285987378867</c:v>
                </c:pt>
                <c:pt idx="66">
                  <c:v>0.17599771113167406</c:v>
                </c:pt>
                <c:pt idx="67">
                  <c:v>0.6848330738727717</c:v>
                </c:pt>
                <c:pt idx="68">
                  <c:v>5.2596642018968028E-2</c:v>
                </c:pt>
                <c:pt idx="69">
                  <c:v>7.5852559573189413E-2</c:v>
                </c:pt>
                <c:pt idx="70">
                  <c:v>3.1213622011168049E-2</c:v>
                </c:pt>
                <c:pt idx="71">
                  <c:v>0.34707760001220311</c:v>
                </c:pt>
                <c:pt idx="72">
                  <c:v>8.8517905504624475E-2</c:v>
                </c:pt>
                <c:pt idx="73">
                  <c:v>3.6098862769493055E-2</c:v>
                </c:pt>
                <c:pt idx="74">
                  <c:v>7.2424065020513767E-2</c:v>
                </c:pt>
                <c:pt idx="76">
                  <c:v>5.0935661336750822E-2</c:v>
                </c:pt>
                <c:pt idx="77">
                  <c:v>0.25105695003656525</c:v>
                </c:pt>
                <c:pt idx="78">
                  <c:v>5.3600160428499979E-2</c:v>
                </c:pt>
              </c:numCache>
            </c:numRef>
          </c:val>
          <c:extLst>
            <c:ext xmlns:c16="http://schemas.microsoft.com/office/drawing/2014/chart" uri="{C3380CC4-5D6E-409C-BE32-E72D297353CC}">
              <c16:uniqueId val="{00000000-9D9B-4865-9707-547313237DE9}"/>
            </c:ext>
          </c:extLst>
        </c:ser>
        <c:ser>
          <c:idx val="1"/>
          <c:order val="1"/>
          <c:tx>
            <c:strRef>
              <c:f>'KOV O'!$C$1:$C$3</c:f>
              <c:strCache>
                <c:ptCount val="1"/>
                <c:pt idx="0">
                  <c:v>Haritav maa - Põld</c:v>
                </c:pt>
              </c:strCache>
            </c:strRef>
          </c:tx>
          <c:spPr>
            <a:solidFill>
              <a:schemeClr val="accent2"/>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O'!$C$4:$C$83</c:f>
              <c:numCache>
                <c:formatCode>General</c:formatCode>
                <c:ptCount val="79"/>
                <c:pt idx="0">
                  <c:v>6.4587269004085703</c:v>
                </c:pt>
                <c:pt idx="1">
                  <c:v>14.412654021356719</c:v>
                </c:pt>
                <c:pt idx="2">
                  <c:v>33.518078778893205</c:v>
                </c:pt>
                <c:pt idx="3">
                  <c:v>32.94239763425086</c:v>
                </c:pt>
                <c:pt idx="4">
                  <c:v>21.216237438973039</c:v>
                </c:pt>
                <c:pt idx="5">
                  <c:v>23.516198312651802</c:v>
                </c:pt>
                <c:pt idx="6">
                  <c:v>16.680874069530201</c:v>
                </c:pt>
                <c:pt idx="7">
                  <c:v>13.036988013251474</c:v>
                </c:pt>
                <c:pt idx="8">
                  <c:v>16.190974753259667</c:v>
                </c:pt>
                <c:pt idx="9">
                  <c:v>24.097846688027218</c:v>
                </c:pt>
                <c:pt idx="10">
                  <c:v>33.008064402841534</c:v>
                </c:pt>
                <c:pt idx="11">
                  <c:v>22.508382367967574</c:v>
                </c:pt>
                <c:pt idx="12">
                  <c:v>37.717228363737064</c:v>
                </c:pt>
                <c:pt idx="13">
                  <c:v>35.004125690664395</c:v>
                </c:pt>
                <c:pt idx="14">
                  <c:v>36.181258611688712</c:v>
                </c:pt>
                <c:pt idx="15">
                  <c:v>30.690315415109048</c:v>
                </c:pt>
                <c:pt idx="16">
                  <c:v>27.318946589522554</c:v>
                </c:pt>
                <c:pt idx="17">
                  <c:v>24.228457744205528</c:v>
                </c:pt>
                <c:pt idx="18">
                  <c:v>5.6122716632025149</c:v>
                </c:pt>
                <c:pt idx="19">
                  <c:v>14.660626247383066</c:v>
                </c:pt>
                <c:pt idx="20">
                  <c:v>31.710562907177081</c:v>
                </c:pt>
                <c:pt idx="21">
                  <c:v>26.644870913082734</c:v>
                </c:pt>
                <c:pt idx="22">
                  <c:v>4.6205886603074697</c:v>
                </c:pt>
                <c:pt idx="23">
                  <c:v>24.035228615415122</c:v>
                </c:pt>
                <c:pt idx="24">
                  <c:v>10.396025917049704</c:v>
                </c:pt>
                <c:pt idx="26">
                  <c:v>43.619409553781729</c:v>
                </c:pt>
                <c:pt idx="27">
                  <c:v>14.073563412527824</c:v>
                </c:pt>
                <c:pt idx="28">
                  <c:v>17.438828162016488</c:v>
                </c:pt>
                <c:pt idx="29">
                  <c:v>19.565571778320496</c:v>
                </c:pt>
                <c:pt idx="30">
                  <c:v>15.411940531912242</c:v>
                </c:pt>
                <c:pt idx="31">
                  <c:v>4.9135608157650973E-2</c:v>
                </c:pt>
                <c:pt idx="32">
                  <c:v>23.962428423573339</c:v>
                </c:pt>
                <c:pt idx="33">
                  <c:v>27.663073239142648</c:v>
                </c:pt>
                <c:pt idx="34">
                  <c:v>10.053339243942274</c:v>
                </c:pt>
                <c:pt idx="35">
                  <c:v>26.95991038750261</c:v>
                </c:pt>
                <c:pt idx="36">
                  <c:v>1.3102944873597018</c:v>
                </c:pt>
                <c:pt idx="37">
                  <c:v>9.6402810105562544</c:v>
                </c:pt>
                <c:pt idx="38">
                  <c:v>44.302737181570507</c:v>
                </c:pt>
                <c:pt idx="39">
                  <c:v>26.776886164028479</c:v>
                </c:pt>
                <c:pt idx="40">
                  <c:v>27.198932651196856</c:v>
                </c:pt>
                <c:pt idx="41">
                  <c:v>12.807292796867515</c:v>
                </c:pt>
                <c:pt idx="42">
                  <c:v>25.606836003002726</c:v>
                </c:pt>
                <c:pt idx="43">
                  <c:v>18.490080633261908</c:v>
                </c:pt>
                <c:pt idx="44">
                  <c:v>30.396265157223883</c:v>
                </c:pt>
                <c:pt idx="45">
                  <c:v>34.877466618299898</c:v>
                </c:pt>
                <c:pt idx="46">
                  <c:v>16.802635110540006</c:v>
                </c:pt>
                <c:pt idx="47">
                  <c:v>33.375694701966623</c:v>
                </c:pt>
                <c:pt idx="48">
                  <c:v>30.956207829761652</c:v>
                </c:pt>
                <c:pt idx="49">
                  <c:v>0.94428405968409945</c:v>
                </c:pt>
                <c:pt idx="50">
                  <c:v>51.545685474165403</c:v>
                </c:pt>
                <c:pt idx="51">
                  <c:v>27.483445313620603</c:v>
                </c:pt>
                <c:pt idx="52">
                  <c:v>7.4063481175564618</c:v>
                </c:pt>
                <c:pt idx="53">
                  <c:v>18.289596208434382</c:v>
                </c:pt>
                <c:pt idx="54">
                  <c:v>18.95620737114357</c:v>
                </c:pt>
                <c:pt idx="55">
                  <c:v>11.335187777756452</c:v>
                </c:pt>
                <c:pt idx="56">
                  <c:v>18.533530301689925</c:v>
                </c:pt>
                <c:pt idx="57">
                  <c:v>25.102603664532957</c:v>
                </c:pt>
                <c:pt idx="58">
                  <c:v>25.948962398343372</c:v>
                </c:pt>
                <c:pt idx="59">
                  <c:v>19.495375381517206</c:v>
                </c:pt>
                <c:pt idx="60">
                  <c:v>0.89416800059193591</c:v>
                </c:pt>
                <c:pt idx="61">
                  <c:v>6.5339172829193423E-2</c:v>
                </c:pt>
                <c:pt idx="62">
                  <c:v>37.775591864207229</c:v>
                </c:pt>
                <c:pt idx="63">
                  <c:v>34.625641089813172</c:v>
                </c:pt>
                <c:pt idx="64">
                  <c:v>30.114909822110125</c:v>
                </c:pt>
                <c:pt idx="65">
                  <c:v>26.351525552308768</c:v>
                </c:pt>
                <c:pt idx="66">
                  <c:v>29.34477712570639</c:v>
                </c:pt>
                <c:pt idx="67">
                  <c:v>23.135407502564828</c:v>
                </c:pt>
                <c:pt idx="68">
                  <c:v>29.128752673994775</c:v>
                </c:pt>
                <c:pt idx="69">
                  <c:v>21.774319781521566</c:v>
                </c:pt>
                <c:pt idx="70">
                  <c:v>3.8358477131142141</c:v>
                </c:pt>
                <c:pt idx="71">
                  <c:v>9.1347493137799385E-2</c:v>
                </c:pt>
                <c:pt idx="72">
                  <c:v>30.169936414953906</c:v>
                </c:pt>
                <c:pt idx="73">
                  <c:v>26.016649819552601</c:v>
                </c:pt>
                <c:pt idx="74">
                  <c:v>27.053334198953969</c:v>
                </c:pt>
                <c:pt idx="75">
                  <c:v>13.046111235815239</c:v>
                </c:pt>
                <c:pt idx="76">
                  <c:v>0.78754238249322872</c:v>
                </c:pt>
                <c:pt idx="77">
                  <c:v>26.994228603030461</c:v>
                </c:pt>
                <c:pt idx="78">
                  <c:v>35.000622757423372</c:v>
                </c:pt>
              </c:numCache>
            </c:numRef>
          </c:val>
          <c:extLst>
            <c:ext xmlns:c16="http://schemas.microsoft.com/office/drawing/2014/chart" uri="{C3380CC4-5D6E-409C-BE32-E72D297353CC}">
              <c16:uniqueId val="{00000126-9D9B-4865-9707-547313237DE9}"/>
            </c:ext>
          </c:extLst>
        </c:ser>
        <c:ser>
          <c:idx val="2"/>
          <c:order val="2"/>
          <c:tx>
            <c:strRef>
              <c:f>'KOV O'!$E$1:$E$3</c:f>
              <c:strCache>
                <c:ptCount val="1"/>
                <c:pt idx="0">
                  <c:v>Hoone - Ehitatav hoone</c:v>
                </c:pt>
              </c:strCache>
            </c:strRef>
          </c:tx>
          <c:spPr>
            <a:solidFill>
              <a:schemeClr val="accent3"/>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O'!$E$4:$E$83</c:f>
              <c:numCache>
                <c:formatCode>General</c:formatCode>
                <c:ptCount val="79"/>
                <c:pt idx="0">
                  <c:v>2.1063591969487527E-4</c:v>
                </c:pt>
                <c:pt idx="1">
                  <c:v>4.7967872747252258E-4</c:v>
                </c:pt>
                <c:pt idx="3">
                  <c:v>3.1512507535141557E-4</c:v>
                </c:pt>
                <c:pt idx="4">
                  <c:v>1.9523798986795385E-3</c:v>
                </c:pt>
                <c:pt idx="5">
                  <c:v>7.2905262161979822E-5</c:v>
                </c:pt>
                <c:pt idx="6">
                  <c:v>9.1030839150521032E-3</c:v>
                </c:pt>
                <c:pt idx="7">
                  <c:v>4.9628429557185751E-4</c:v>
                </c:pt>
                <c:pt idx="8">
                  <c:v>6.7447750231030624E-4</c:v>
                </c:pt>
                <c:pt idx="9">
                  <c:v>4.9777366070324304E-3</c:v>
                </c:pt>
                <c:pt idx="10">
                  <c:v>6.7653846173709796E-4</c:v>
                </c:pt>
                <c:pt idx="11">
                  <c:v>1.7571845289408047E-3</c:v>
                </c:pt>
                <c:pt idx="12">
                  <c:v>1.2282013625851919E-4</c:v>
                </c:pt>
                <c:pt idx="13">
                  <c:v>1.917443881595428E-4</c:v>
                </c:pt>
                <c:pt idx="14">
                  <c:v>6.6012975812226298E-3</c:v>
                </c:pt>
                <c:pt idx="15">
                  <c:v>2.3041178414800193E-4</c:v>
                </c:pt>
                <c:pt idx="16">
                  <c:v>1.3427611436361067E-3</c:v>
                </c:pt>
                <c:pt idx="17">
                  <c:v>9.861509582101958E-5</c:v>
                </c:pt>
                <c:pt idx="18">
                  <c:v>6.1888578543523162E-3</c:v>
                </c:pt>
                <c:pt idx="19">
                  <c:v>2.2008862462839628E-3</c:v>
                </c:pt>
                <c:pt idx="20">
                  <c:v>2.0187990511836087E-2</c:v>
                </c:pt>
                <c:pt idx="21">
                  <c:v>1.3468212588431106E-3</c:v>
                </c:pt>
                <c:pt idx="22">
                  <c:v>1.6969732789485826E-3</c:v>
                </c:pt>
                <c:pt idx="23">
                  <c:v>3.5444688037534897E-4</c:v>
                </c:pt>
                <c:pt idx="24">
                  <c:v>4.0228480432862951E-4</c:v>
                </c:pt>
                <c:pt idx="25">
                  <c:v>4.0158162229062249E-3</c:v>
                </c:pt>
                <c:pt idx="26">
                  <c:v>3.544545815982568E-3</c:v>
                </c:pt>
                <c:pt idx="27">
                  <c:v>9.5400216629434745E-4</c:v>
                </c:pt>
                <c:pt idx="28">
                  <c:v>3.0485932035552985E-4</c:v>
                </c:pt>
                <c:pt idx="29">
                  <c:v>1.7950855280958965E-4</c:v>
                </c:pt>
                <c:pt idx="30">
                  <c:v>1.3366803333279899E-4</c:v>
                </c:pt>
                <c:pt idx="31">
                  <c:v>5.6008316048985811E-2</c:v>
                </c:pt>
                <c:pt idx="32">
                  <c:v>6.9750381702810691E-5</c:v>
                </c:pt>
                <c:pt idx="33">
                  <c:v>1.7051218661901988E-4</c:v>
                </c:pt>
                <c:pt idx="34">
                  <c:v>1.7154762181169553E-4</c:v>
                </c:pt>
                <c:pt idx="35">
                  <c:v>1.7646660343383875E-4</c:v>
                </c:pt>
                <c:pt idx="36">
                  <c:v>3.6651792949706948E-3</c:v>
                </c:pt>
                <c:pt idx="37">
                  <c:v>5.1130974634538517E-4</c:v>
                </c:pt>
                <c:pt idx="38">
                  <c:v>1.2227195279875861E-4</c:v>
                </c:pt>
                <c:pt idx="39">
                  <c:v>3.4924632008184969E-4</c:v>
                </c:pt>
                <c:pt idx="40">
                  <c:v>5.2721805406733763E-3</c:v>
                </c:pt>
                <c:pt idx="41">
                  <c:v>1.2438382936723184E-4</c:v>
                </c:pt>
                <c:pt idx="42">
                  <c:v>1.527054588928673E-4</c:v>
                </c:pt>
                <c:pt idx="43">
                  <c:v>1.1581757379590779E-4</c:v>
                </c:pt>
                <c:pt idx="44">
                  <c:v>9.0495470979743873E-5</c:v>
                </c:pt>
                <c:pt idx="45">
                  <c:v>8.2322762268908871E-4</c:v>
                </c:pt>
                <c:pt idx="46">
                  <c:v>1.6311209584329261E-3</c:v>
                </c:pt>
                <c:pt idx="47">
                  <c:v>1.8851620707143603E-3</c:v>
                </c:pt>
                <c:pt idx="48">
                  <c:v>1.3462913381144795E-2</c:v>
                </c:pt>
                <c:pt idx="49">
                  <c:v>2.0229702736047576E-2</c:v>
                </c:pt>
                <c:pt idx="50">
                  <c:v>4.557509768418851E-4</c:v>
                </c:pt>
                <c:pt idx="51">
                  <c:v>3.5280579316650576E-4</c:v>
                </c:pt>
                <c:pt idx="53">
                  <c:v>5.86193188200405E-5</c:v>
                </c:pt>
                <c:pt idx="54">
                  <c:v>1.36678812409541E-4</c:v>
                </c:pt>
                <c:pt idx="55">
                  <c:v>6.5538710062851326E-5</c:v>
                </c:pt>
                <c:pt idx="56">
                  <c:v>1.8107867281466424E-4</c:v>
                </c:pt>
                <c:pt idx="57">
                  <c:v>4.011187185819374E-3</c:v>
                </c:pt>
                <c:pt idx="58">
                  <c:v>4.5614691013982044E-3</c:v>
                </c:pt>
                <c:pt idx="59">
                  <c:v>2.3473142027272999E-5</c:v>
                </c:pt>
                <c:pt idx="60">
                  <c:v>1.720061466050515E-4</c:v>
                </c:pt>
                <c:pt idx="61">
                  <c:v>4.7357703911928874E-2</c:v>
                </c:pt>
                <c:pt idx="62">
                  <c:v>3.2295498642984555E-4</c:v>
                </c:pt>
                <c:pt idx="63">
                  <c:v>3.2773008356654622E-2</c:v>
                </c:pt>
                <c:pt idx="64">
                  <c:v>1.4526918608583335E-3</c:v>
                </c:pt>
                <c:pt idx="65">
                  <c:v>2.7812177612033422E-4</c:v>
                </c:pt>
                <c:pt idx="66">
                  <c:v>7.8734323670127124E-4</c:v>
                </c:pt>
                <c:pt idx="67">
                  <c:v>8.3930998727775832E-5</c:v>
                </c:pt>
                <c:pt idx="68">
                  <c:v>2.6197868213478562E-4</c:v>
                </c:pt>
                <c:pt idx="69">
                  <c:v>6.3413218140237696E-5</c:v>
                </c:pt>
                <c:pt idx="70">
                  <c:v>1.6762633159783193E-2</c:v>
                </c:pt>
                <c:pt idx="71">
                  <c:v>4.1959802246224295E-2</c:v>
                </c:pt>
                <c:pt idx="72">
                  <c:v>1.1691026965481873E-4</c:v>
                </c:pt>
                <c:pt idx="73">
                  <c:v>2.5390629822435974E-4</c:v>
                </c:pt>
                <c:pt idx="74">
                  <c:v>7.0620082664284961E-5</c:v>
                </c:pt>
                <c:pt idx="75">
                  <c:v>3.0602719496372122E-4</c:v>
                </c:pt>
                <c:pt idx="76">
                  <c:v>2.836190801819599E-4</c:v>
                </c:pt>
                <c:pt idx="77">
                  <c:v>1.3049189549850572E-4</c:v>
                </c:pt>
                <c:pt idx="78">
                  <c:v>4.3479361666701973E-5</c:v>
                </c:pt>
              </c:numCache>
            </c:numRef>
          </c:val>
          <c:extLst>
            <c:ext xmlns:c16="http://schemas.microsoft.com/office/drawing/2014/chart" uri="{C3380CC4-5D6E-409C-BE32-E72D297353CC}">
              <c16:uniqueId val="{00000163-9D9B-4865-9707-547313237DE9}"/>
            </c:ext>
          </c:extLst>
        </c:ser>
        <c:ser>
          <c:idx val="3"/>
          <c:order val="3"/>
          <c:tx>
            <c:strRef>
              <c:f>'KOV O'!$F$1:$F$3</c:f>
              <c:strCache>
                <c:ptCount val="1"/>
                <c:pt idx="0">
                  <c:v>Hoone - Elu- või ühiskondlik hoone</c:v>
                </c:pt>
              </c:strCache>
            </c:strRef>
          </c:tx>
          <c:spPr>
            <a:solidFill>
              <a:schemeClr val="accent4"/>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O'!$F$4:$F$83</c:f>
              <c:numCache>
                <c:formatCode>General</c:formatCode>
                <c:ptCount val="79"/>
                <c:pt idx="0">
                  <c:v>2.7365832139736573E-2</c:v>
                </c:pt>
                <c:pt idx="1">
                  <c:v>7.4669198273496884E-2</c:v>
                </c:pt>
                <c:pt idx="2">
                  <c:v>7.094267607111808E-2</c:v>
                </c:pt>
                <c:pt idx="3">
                  <c:v>0.10981901878674688</c:v>
                </c:pt>
                <c:pt idx="4">
                  <c:v>0.28593995100218361</c:v>
                </c:pt>
                <c:pt idx="5">
                  <c:v>9.0423255420785095E-2</c:v>
                </c:pt>
                <c:pt idx="6">
                  <c:v>0.89980484554528839</c:v>
                </c:pt>
                <c:pt idx="7">
                  <c:v>7.4946264817083053E-2</c:v>
                </c:pt>
                <c:pt idx="8">
                  <c:v>8.8120578106514608E-2</c:v>
                </c:pt>
                <c:pt idx="9">
                  <c:v>0.24740742771010879</c:v>
                </c:pt>
                <c:pt idx="10">
                  <c:v>7.83179691832325E-2</c:v>
                </c:pt>
                <c:pt idx="11">
                  <c:v>0.43568142394722587</c:v>
                </c:pt>
                <c:pt idx="12">
                  <c:v>5.7779784948632382E-2</c:v>
                </c:pt>
                <c:pt idx="13">
                  <c:v>7.7764540828730785E-2</c:v>
                </c:pt>
                <c:pt idx="14">
                  <c:v>0.35081788235184236</c:v>
                </c:pt>
                <c:pt idx="15">
                  <c:v>7.0464443083182476E-2</c:v>
                </c:pt>
                <c:pt idx="16">
                  <c:v>9.013326391998025E-2</c:v>
                </c:pt>
                <c:pt idx="17">
                  <c:v>7.1925762205944183E-2</c:v>
                </c:pt>
                <c:pt idx="18">
                  <c:v>3.2882569702605888</c:v>
                </c:pt>
                <c:pt idx="19">
                  <c:v>0.27199965551391647</c:v>
                </c:pt>
                <c:pt idx="20">
                  <c:v>0.42943657557807363</c:v>
                </c:pt>
                <c:pt idx="21">
                  <c:v>0.29520330614570456</c:v>
                </c:pt>
                <c:pt idx="22">
                  <c:v>2.0064758314953632</c:v>
                </c:pt>
                <c:pt idx="23">
                  <c:v>8.9782882712307319E-2</c:v>
                </c:pt>
                <c:pt idx="24">
                  <c:v>7.7631623099422731E-2</c:v>
                </c:pt>
                <c:pt idx="25">
                  <c:v>2.4657696403483929</c:v>
                </c:pt>
                <c:pt idx="26">
                  <c:v>0.24328073466792524</c:v>
                </c:pt>
                <c:pt idx="27">
                  <c:v>0.15853636798620119</c:v>
                </c:pt>
                <c:pt idx="28">
                  <c:v>4.6454149205190802E-2</c:v>
                </c:pt>
                <c:pt idx="29">
                  <c:v>4.4390047586749366E-2</c:v>
                </c:pt>
                <c:pt idx="30">
                  <c:v>6.8831757723779724E-2</c:v>
                </c:pt>
                <c:pt idx="31">
                  <c:v>2.6175167718005654</c:v>
                </c:pt>
                <c:pt idx="32">
                  <c:v>9.6716762146758187E-2</c:v>
                </c:pt>
                <c:pt idx="33">
                  <c:v>6.0270910733927645E-2</c:v>
                </c:pt>
                <c:pt idx="34">
                  <c:v>5.3868541010845185E-2</c:v>
                </c:pt>
                <c:pt idx="35">
                  <c:v>6.1901271720400934E-2</c:v>
                </c:pt>
                <c:pt idx="36">
                  <c:v>1.4086884931030128</c:v>
                </c:pt>
                <c:pt idx="37">
                  <c:v>0.10186386180620921</c:v>
                </c:pt>
                <c:pt idx="38">
                  <c:v>0.17085541050589709</c:v>
                </c:pt>
                <c:pt idx="39">
                  <c:v>0.10567800516681865</c:v>
                </c:pt>
                <c:pt idx="40">
                  <c:v>0.12401877510619151</c:v>
                </c:pt>
                <c:pt idx="41">
                  <c:v>4.0091590291590935E-2</c:v>
                </c:pt>
                <c:pt idx="42">
                  <c:v>5.4118037433325085E-2</c:v>
                </c:pt>
                <c:pt idx="43">
                  <c:v>4.8205588938929921E-2</c:v>
                </c:pt>
                <c:pt idx="44">
                  <c:v>6.8890417570456705E-2</c:v>
                </c:pt>
                <c:pt idx="45">
                  <c:v>0.11064409043850321</c:v>
                </c:pt>
                <c:pt idx="46">
                  <c:v>0.29156390068288568</c:v>
                </c:pt>
                <c:pt idx="47">
                  <c:v>0.19581203309760245</c:v>
                </c:pt>
                <c:pt idx="48">
                  <c:v>0.59529289987777456</c:v>
                </c:pt>
                <c:pt idx="49">
                  <c:v>6.3651614082833303</c:v>
                </c:pt>
                <c:pt idx="50">
                  <c:v>0.1287896744422895</c:v>
                </c:pt>
                <c:pt idx="51">
                  <c:v>0.10647676569702097</c:v>
                </c:pt>
                <c:pt idx="52">
                  <c:v>9.2517748326216107E-2</c:v>
                </c:pt>
                <c:pt idx="53">
                  <c:v>4.5933533636970836E-2</c:v>
                </c:pt>
                <c:pt idx="54">
                  <c:v>5.9162330848070065E-2</c:v>
                </c:pt>
                <c:pt idx="55">
                  <c:v>3.3220722647443413E-2</c:v>
                </c:pt>
                <c:pt idx="56">
                  <c:v>8.0472415964622984E-2</c:v>
                </c:pt>
                <c:pt idx="57">
                  <c:v>0.45865049773896238</c:v>
                </c:pt>
                <c:pt idx="58">
                  <c:v>0.25380036758155122</c:v>
                </c:pt>
                <c:pt idx="59">
                  <c:v>5.5079546074816951E-2</c:v>
                </c:pt>
                <c:pt idx="60">
                  <c:v>2.2015483319771536</c:v>
                </c:pt>
                <c:pt idx="61">
                  <c:v>6.0463242160886042</c:v>
                </c:pt>
                <c:pt idx="62">
                  <c:v>0.12863209296815797</c:v>
                </c:pt>
                <c:pt idx="63">
                  <c:v>2.1774753530164603</c:v>
                </c:pt>
                <c:pt idx="64">
                  <c:v>0.10765051658690697</c:v>
                </c:pt>
                <c:pt idx="65">
                  <c:v>0.12920198704245109</c:v>
                </c:pt>
                <c:pt idx="66">
                  <c:v>0.13452681028879274</c:v>
                </c:pt>
                <c:pt idx="67">
                  <c:v>5.8753606725909159E-2</c:v>
                </c:pt>
                <c:pt idx="68">
                  <c:v>7.2954474182918658E-2</c:v>
                </c:pt>
                <c:pt idx="69">
                  <c:v>0.10073245898418401</c:v>
                </c:pt>
                <c:pt idx="70">
                  <c:v>1.8969738132280214</c:v>
                </c:pt>
                <c:pt idx="71">
                  <c:v>5.0584433970849636</c:v>
                </c:pt>
                <c:pt idx="72">
                  <c:v>6.766791790020088E-2</c:v>
                </c:pt>
                <c:pt idx="73">
                  <c:v>5.0944481572391967E-2</c:v>
                </c:pt>
                <c:pt idx="74">
                  <c:v>9.7762919322966255E-2</c:v>
                </c:pt>
                <c:pt idx="75">
                  <c:v>4.4563197217428026E-2</c:v>
                </c:pt>
                <c:pt idx="76">
                  <c:v>3.3864762404092428</c:v>
                </c:pt>
                <c:pt idx="77">
                  <c:v>8.1632703351961225E-2</c:v>
                </c:pt>
                <c:pt idx="78">
                  <c:v>5.8004229222462372E-2</c:v>
                </c:pt>
              </c:numCache>
            </c:numRef>
          </c:val>
          <c:extLst>
            <c:ext xmlns:c16="http://schemas.microsoft.com/office/drawing/2014/chart" uri="{C3380CC4-5D6E-409C-BE32-E72D297353CC}">
              <c16:uniqueId val="{00000164-9D9B-4865-9707-547313237DE9}"/>
            </c:ext>
          </c:extLst>
        </c:ser>
        <c:ser>
          <c:idx val="4"/>
          <c:order val="4"/>
          <c:tx>
            <c:strRef>
              <c:f>'KOV O'!$G$1:$G$3</c:f>
              <c:strCache>
                <c:ptCount val="1"/>
                <c:pt idx="0">
                  <c:v>Hoone - Kõrval- või tootmishoone</c:v>
                </c:pt>
              </c:strCache>
            </c:strRef>
          </c:tx>
          <c:spPr>
            <a:solidFill>
              <a:schemeClr val="accent5"/>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O'!$G$4:$G$83</c:f>
              <c:numCache>
                <c:formatCode>General</c:formatCode>
                <c:ptCount val="79"/>
                <c:pt idx="0">
                  <c:v>2.9990812092909234E-2</c:v>
                </c:pt>
                <c:pt idx="1">
                  <c:v>9.2368651102743921E-2</c:v>
                </c:pt>
                <c:pt idx="2">
                  <c:v>0.15930290808106354</c:v>
                </c:pt>
                <c:pt idx="3">
                  <c:v>0.16209208988075249</c:v>
                </c:pt>
                <c:pt idx="4">
                  <c:v>0.23727275806560344</c:v>
                </c:pt>
                <c:pt idx="5">
                  <c:v>0.11755986091860653</c:v>
                </c:pt>
                <c:pt idx="6">
                  <c:v>0.43175508096542647</c:v>
                </c:pt>
                <c:pt idx="7">
                  <c:v>0.10158362682892541</c:v>
                </c:pt>
                <c:pt idx="8">
                  <c:v>0.11744455947965388</c:v>
                </c:pt>
                <c:pt idx="9">
                  <c:v>0.43394415234924261</c:v>
                </c:pt>
                <c:pt idx="10">
                  <c:v>0.14101130481158219</c:v>
                </c:pt>
                <c:pt idx="11">
                  <c:v>0.39612498939822233</c:v>
                </c:pt>
                <c:pt idx="12">
                  <c:v>0.12194496839969368</c:v>
                </c:pt>
                <c:pt idx="13">
                  <c:v>0.14506892097750884</c:v>
                </c:pt>
                <c:pt idx="14">
                  <c:v>0.28727743787694476</c:v>
                </c:pt>
                <c:pt idx="15">
                  <c:v>0.1554448725694893</c:v>
                </c:pt>
                <c:pt idx="16">
                  <c:v>0.1185188194080741</c:v>
                </c:pt>
                <c:pt idx="17">
                  <c:v>0.11689831427249592</c:v>
                </c:pt>
                <c:pt idx="18">
                  <c:v>2.2487096733236971</c:v>
                </c:pt>
                <c:pt idx="19">
                  <c:v>0.35683256258562795</c:v>
                </c:pt>
                <c:pt idx="20">
                  <c:v>0.24018461762177912</c:v>
                </c:pt>
                <c:pt idx="21">
                  <c:v>0.21428438690896315</c:v>
                </c:pt>
                <c:pt idx="22">
                  <c:v>2.1207611547305745</c:v>
                </c:pt>
                <c:pt idx="23">
                  <c:v>0.10948483192621131</c:v>
                </c:pt>
                <c:pt idx="24">
                  <c:v>0.10767128243657845</c:v>
                </c:pt>
                <c:pt idx="25">
                  <c:v>2.5572725633477389</c:v>
                </c:pt>
                <c:pt idx="26">
                  <c:v>0.21555074199507929</c:v>
                </c:pt>
                <c:pt idx="27">
                  <c:v>0.14331515160603434</c:v>
                </c:pt>
                <c:pt idx="28">
                  <c:v>7.4773676008205614E-2</c:v>
                </c:pt>
                <c:pt idx="29">
                  <c:v>6.3921220851005503E-2</c:v>
                </c:pt>
                <c:pt idx="30">
                  <c:v>0.11183814129880211</c:v>
                </c:pt>
                <c:pt idx="31">
                  <c:v>3.6802757132046433</c:v>
                </c:pt>
                <c:pt idx="32">
                  <c:v>0.1338078953546461</c:v>
                </c:pt>
                <c:pt idx="33">
                  <c:v>0.10617235858620738</c:v>
                </c:pt>
                <c:pt idx="34">
                  <c:v>7.259789978080293E-2</c:v>
                </c:pt>
                <c:pt idx="35">
                  <c:v>8.3031717337430477E-2</c:v>
                </c:pt>
                <c:pt idx="36">
                  <c:v>1.3489631276160603</c:v>
                </c:pt>
                <c:pt idx="37">
                  <c:v>0.12395058583833697</c:v>
                </c:pt>
                <c:pt idx="38">
                  <c:v>0.19664703652252546</c:v>
                </c:pt>
                <c:pt idx="39">
                  <c:v>0.14812475427280897</c:v>
                </c:pt>
                <c:pt idx="40">
                  <c:v>0.15077796389894355</c:v>
                </c:pt>
                <c:pt idx="41">
                  <c:v>5.6775460742529836E-2</c:v>
                </c:pt>
                <c:pt idx="42">
                  <c:v>9.9130967705423984E-2</c:v>
                </c:pt>
                <c:pt idx="43">
                  <c:v>8.4817688740527336E-2</c:v>
                </c:pt>
                <c:pt idx="44">
                  <c:v>0.12733423713426117</c:v>
                </c:pt>
                <c:pt idx="45">
                  <c:v>0.2174957784540322</c:v>
                </c:pt>
                <c:pt idx="46">
                  <c:v>0.23278627686021203</c:v>
                </c:pt>
                <c:pt idx="47">
                  <c:v>0.20468009366200685</c:v>
                </c:pt>
                <c:pt idx="48">
                  <c:v>0.70344795826774786</c:v>
                </c:pt>
                <c:pt idx="49">
                  <c:v>3.5373587164020592</c:v>
                </c:pt>
                <c:pt idx="50">
                  <c:v>0.26868192282505227</c:v>
                </c:pt>
                <c:pt idx="51">
                  <c:v>0.13129971535885396</c:v>
                </c:pt>
                <c:pt idx="52">
                  <c:v>8.4629331589832657E-2</c:v>
                </c:pt>
                <c:pt idx="53">
                  <c:v>0.10006445273440823</c:v>
                </c:pt>
                <c:pt idx="54">
                  <c:v>0.11591209125629809</c:v>
                </c:pt>
                <c:pt idx="55">
                  <c:v>5.1851373572232733E-2</c:v>
                </c:pt>
                <c:pt idx="56">
                  <c:v>0.1114625074884925</c:v>
                </c:pt>
                <c:pt idx="57">
                  <c:v>0.3636039451191771</c:v>
                </c:pt>
                <c:pt idx="58">
                  <c:v>0.18815905071550978</c:v>
                </c:pt>
                <c:pt idx="59">
                  <c:v>0.12347059822503527</c:v>
                </c:pt>
                <c:pt idx="60">
                  <c:v>3.0935532291117114</c:v>
                </c:pt>
                <c:pt idx="61">
                  <c:v>2.965861042296849</c:v>
                </c:pt>
                <c:pt idx="62">
                  <c:v>0.22303187501227376</c:v>
                </c:pt>
                <c:pt idx="63">
                  <c:v>0.9941393120115305</c:v>
                </c:pt>
                <c:pt idx="64">
                  <c:v>0.13689096276600812</c:v>
                </c:pt>
                <c:pt idx="65">
                  <c:v>0.13492004159499843</c:v>
                </c:pt>
                <c:pt idx="66">
                  <c:v>0.14970091685767914</c:v>
                </c:pt>
                <c:pt idx="67">
                  <c:v>0.10917250478045722</c:v>
                </c:pt>
                <c:pt idx="68">
                  <c:v>0.11122449668151807</c:v>
                </c:pt>
                <c:pt idx="69">
                  <c:v>0.13690439325019324</c:v>
                </c:pt>
                <c:pt idx="70">
                  <c:v>0.79925305780445766</c:v>
                </c:pt>
                <c:pt idx="71">
                  <c:v>3.726684497267053</c:v>
                </c:pt>
                <c:pt idx="72">
                  <c:v>0.12097941815081474</c:v>
                </c:pt>
                <c:pt idx="73">
                  <c:v>9.2751749484373189E-2</c:v>
                </c:pt>
                <c:pt idx="74">
                  <c:v>0.19052306819312551</c:v>
                </c:pt>
                <c:pt idx="75">
                  <c:v>6.0919260843642735E-2</c:v>
                </c:pt>
                <c:pt idx="76">
                  <c:v>3.0554086674585146</c:v>
                </c:pt>
                <c:pt idx="77">
                  <c:v>0.15940165669767883</c:v>
                </c:pt>
                <c:pt idx="78">
                  <c:v>0.12790257465999375</c:v>
                </c:pt>
              </c:numCache>
            </c:numRef>
          </c:val>
          <c:extLst>
            <c:ext xmlns:c16="http://schemas.microsoft.com/office/drawing/2014/chart" uri="{C3380CC4-5D6E-409C-BE32-E72D297353CC}">
              <c16:uniqueId val="{00000165-9D9B-4865-9707-547313237DE9}"/>
            </c:ext>
          </c:extLst>
        </c:ser>
        <c:ser>
          <c:idx val="5"/>
          <c:order val="5"/>
          <c:tx>
            <c:strRef>
              <c:f>'KOV O'!$H$1:$H$3</c:f>
              <c:strCache>
                <c:ptCount val="1"/>
                <c:pt idx="0">
                  <c:v>Hoone - Vare</c:v>
                </c:pt>
              </c:strCache>
            </c:strRef>
          </c:tx>
          <c:spPr>
            <a:solidFill>
              <a:schemeClr val="accent6"/>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O'!$H$4:$H$83</c:f>
              <c:numCache>
                <c:formatCode>General</c:formatCode>
                <c:ptCount val="79"/>
                <c:pt idx="0">
                  <c:v>5.18868792187294E-3</c:v>
                </c:pt>
                <c:pt idx="1">
                  <c:v>8.9517086240970198E-3</c:v>
                </c:pt>
                <c:pt idx="2">
                  <c:v>2.104242427267455E-2</c:v>
                </c:pt>
                <c:pt idx="3">
                  <c:v>1.4672596543523677E-2</c:v>
                </c:pt>
                <c:pt idx="4">
                  <c:v>1.4003509622648121E-2</c:v>
                </c:pt>
                <c:pt idx="5">
                  <c:v>1.1155131989322834E-2</c:v>
                </c:pt>
                <c:pt idx="6">
                  <c:v>2.8438161996406634E-2</c:v>
                </c:pt>
                <c:pt idx="7">
                  <c:v>7.6152001047840607E-3</c:v>
                </c:pt>
                <c:pt idx="8">
                  <c:v>6.7194046601326074E-3</c:v>
                </c:pt>
                <c:pt idx="9">
                  <c:v>1.8813950116139493E-2</c:v>
                </c:pt>
                <c:pt idx="10">
                  <c:v>1.2095112283504298E-2</c:v>
                </c:pt>
                <c:pt idx="11">
                  <c:v>1.4412893874181704E-2</c:v>
                </c:pt>
                <c:pt idx="12">
                  <c:v>1.9505592366355531E-2</c:v>
                </c:pt>
                <c:pt idx="13">
                  <c:v>1.5726692443514236E-2</c:v>
                </c:pt>
                <c:pt idx="14">
                  <c:v>1.5062863885441273E-2</c:v>
                </c:pt>
                <c:pt idx="15">
                  <c:v>1.5269370318868363E-2</c:v>
                </c:pt>
                <c:pt idx="16">
                  <c:v>1.12559370805125E-2</c:v>
                </c:pt>
                <c:pt idx="17">
                  <c:v>8.3021197712323039E-3</c:v>
                </c:pt>
                <c:pt idx="18">
                  <c:v>9.8270247160158388E-3</c:v>
                </c:pt>
                <c:pt idx="19">
                  <c:v>9.8645411943698059E-3</c:v>
                </c:pt>
                <c:pt idx="20">
                  <c:v>8.3193649954904862E-3</c:v>
                </c:pt>
                <c:pt idx="21">
                  <c:v>1.5134711950995434E-2</c:v>
                </c:pt>
                <c:pt idx="22">
                  <c:v>0.14831751431820339</c:v>
                </c:pt>
                <c:pt idx="23">
                  <c:v>8.1954720867031192E-3</c:v>
                </c:pt>
                <c:pt idx="24">
                  <c:v>9.5516351733888373E-3</c:v>
                </c:pt>
                <c:pt idx="25">
                  <c:v>1.6722928329440244E-2</c:v>
                </c:pt>
                <c:pt idx="26">
                  <c:v>1.8541586499790597E-2</c:v>
                </c:pt>
                <c:pt idx="27">
                  <c:v>1.4090830427376601E-2</c:v>
                </c:pt>
                <c:pt idx="28">
                  <c:v>7.261891108502623E-3</c:v>
                </c:pt>
                <c:pt idx="29">
                  <c:v>1.0191361957290647E-2</c:v>
                </c:pt>
                <c:pt idx="30">
                  <c:v>1.0301078458491037E-2</c:v>
                </c:pt>
                <c:pt idx="31">
                  <c:v>8.0024188727502443E-2</c:v>
                </c:pt>
                <c:pt idx="32">
                  <c:v>6.0451861268640281E-3</c:v>
                </c:pt>
                <c:pt idx="33">
                  <c:v>1.8138167802913805E-2</c:v>
                </c:pt>
                <c:pt idx="34">
                  <c:v>8.4311173285321964E-3</c:v>
                </c:pt>
                <c:pt idx="35">
                  <c:v>1.0770058164645199E-2</c:v>
                </c:pt>
                <c:pt idx="36">
                  <c:v>3.1824379273709728E-2</c:v>
                </c:pt>
                <c:pt idx="37">
                  <c:v>1.4308050146352363E-2</c:v>
                </c:pt>
                <c:pt idx="38">
                  <c:v>1.5301204102859416E-2</c:v>
                </c:pt>
                <c:pt idx="39">
                  <c:v>1.8175928451135571E-2</c:v>
                </c:pt>
                <c:pt idx="40">
                  <c:v>1.1735560054804178E-2</c:v>
                </c:pt>
                <c:pt idx="41">
                  <c:v>9.6358695139053679E-3</c:v>
                </c:pt>
                <c:pt idx="42">
                  <c:v>9.6201079438712894E-3</c:v>
                </c:pt>
                <c:pt idx="43">
                  <c:v>1.0167411952534447E-2</c:v>
                </c:pt>
                <c:pt idx="44">
                  <c:v>1.2770757470553023E-2</c:v>
                </c:pt>
                <c:pt idx="45">
                  <c:v>1.4824179676796126E-2</c:v>
                </c:pt>
                <c:pt idx="46">
                  <c:v>8.3799479865542502E-3</c:v>
                </c:pt>
                <c:pt idx="47">
                  <c:v>1.6706538472285745E-2</c:v>
                </c:pt>
                <c:pt idx="48">
                  <c:v>1.9903412702721567E-2</c:v>
                </c:pt>
                <c:pt idx="49">
                  <c:v>5.8016824881726645E-2</c:v>
                </c:pt>
                <c:pt idx="50">
                  <c:v>2.0705492314928926E-2</c:v>
                </c:pt>
                <c:pt idx="51">
                  <c:v>1.1165341329739752E-2</c:v>
                </c:pt>
                <c:pt idx="52">
                  <c:v>1.6354819718364673E-2</c:v>
                </c:pt>
                <c:pt idx="53">
                  <c:v>1.4921625837468666E-2</c:v>
                </c:pt>
                <c:pt idx="54">
                  <c:v>1.2552532146374246E-2</c:v>
                </c:pt>
                <c:pt idx="55">
                  <c:v>7.8824301511206327E-3</c:v>
                </c:pt>
                <c:pt idx="56">
                  <c:v>5.9833278229387424E-3</c:v>
                </c:pt>
                <c:pt idx="57">
                  <c:v>1.6117824717554369E-2</c:v>
                </c:pt>
                <c:pt idx="58">
                  <c:v>1.077415122024571E-2</c:v>
                </c:pt>
                <c:pt idx="59">
                  <c:v>1.597834898198279E-2</c:v>
                </c:pt>
                <c:pt idx="60">
                  <c:v>2.4116452488124919E-2</c:v>
                </c:pt>
                <c:pt idx="61">
                  <c:v>6.0518516770730738E-2</c:v>
                </c:pt>
                <c:pt idx="62">
                  <c:v>2.7455929585994663E-2</c:v>
                </c:pt>
                <c:pt idx="63">
                  <c:v>1.6380225092625832E-2</c:v>
                </c:pt>
                <c:pt idx="64">
                  <c:v>1.094890430379318E-2</c:v>
                </c:pt>
                <c:pt idx="65">
                  <c:v>2.2863477205091076E-2</c:v>
                </c:pt>
                <c:pt idx="66">
                  <c:v>8.4905122402885135E-3</c:v>
                </c:pt>
                <c:pt idx="67">
                  <c:v>1.4665961038491885E-2</c:v>
                </c:pt>
                <c:pt idx="68">
                  <c:v>1.0037349075838574E-2</c:v>
                </c:pt>
                <c:pt idx="69">
                  <c:v>1.846827132016831E-2</c:v>
                </c:pt>
                <c:pt idx="70">
                  <c:v>2.7080680991283211E-2</c:v>
                </c:pt>
                <c:pt idx="71">
                  <c:v>1.2262717706686594E-2</c:v>
                </c:pt>
                <c:pt idx="72">
                  <c:v>2.0426969490499838E-2</c:v>
                </c:pt>
                <c:pt idx="73">
                  <c:v>1.3724688695711796E-2</c:v>
                </c:pt>
                <c:pt idx="74">
                  <c:v>2.3135186823438132E-2</c:v>
                </c:pt>
                <c:pt idx="75">
                  <c:v>1.1681510133076599E-2</c:v>
                </c:pt>
                <c:pt idx="76">
                  <c:v>1.5080435756803788E-2</c:v>
                </c:pt>
                <c:pt idx="77">
                  <c:v>1.4973832084699783E-2</c:v>
                </c:pt>
                <c:pt idx="78">
                  <c:v>1.8941759531949216E-2</c:v>
                </c:pt>
              </c:numCache>
            </c:numRef>
          </c:val>
          <c:extLst>
            <c:ext xmlns:c16="http://schemas.microsoft.com/office/drawing/2014/chart" uri="{C3380CC4-5D6E-409C-BE32-E72D297353CC}">
              <c16:uniqueId val="{00000166-9D9B-4865-9707-547313237DE9}"/>
            </c:ext>
          </c:extLst>
        </c:ser>
        <c:ser>
          <c:idx val="6"/>
          <c:order val="6"/>
          <c:tx>
            <c:strRef>
              <c:f>'KOV O'!$I$1:$I$3</c:f>
              <c:strCache>
                <c:ptCount val="1"/>
                <c:pt idx="0">
                  <c:v>Hoone - Vundament</c:v>
                </c:pt>
              </c:strCache>
            </c:strRef>
          </c:tx>
          <c:spPr>
            <a:solidFill>
              <a:schemeClr val="accent1">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O'!$I$4:$I$83</c:f>
              <c:numCache>
                <c:formatCode>General</c:formatCode>
                <c:ptCount val="79"/>
                <c:pt idx="0">
                  <c:v>6.8572682864316437E-3</c:v>
                </c:pt>
                <c:pt idx="1">
                  <c:v>7.9352559336489121E-3</c:v>
                </c:pt>
                <c:pt idx="2">
                  <c:v>1.1881427361577306E-2</c:v>
                </c:pt>
                <c:pt idx="3">
                  <c:v>9.8339097075084789E-3</c:v>
                </c:pt>
                <c:pt idx="4">
                  <c:v>1.413030995774426E-2</c:v>
                </c:pt>
                <c:pt idx="5">
                  <c:v>8.0011800626624933E-3</c:v>
                </c:pt>
                <c:pt idx="6">
                  <c:v>4.0887957420371636E-2</c:v>
                </c:pt>
                <c:pt idx="7">
                  <c:v>7.1900027338224768E-3</c:v>
                </c:pt>
                <c:pt idx="8">
                  <c:v>1.0805809100867312E-2</c:v>
                </c:pt>
                <c:pt idx="9">
                  <c:v>1.858967342493021E-2</c:v>
                </c:pt>
                <c:pt idx="10">
                  <c:v>1.4124930809151622E-2</c:v>
                </c:pt>
                <c:pt idx="11">
                  <c:v>1.0946475667473948E-2</c:v>
                </c:pt>
                <c:pt idx="12">
                  <c:v>1.7007244739574764E-2</c:v>
                </c:pt>
                <c:pt idx="13">
                  <c:v>1.4919618237806156E-2</c:v>
                </c:pt>
                <c:pt idx="14">
                  <c:v>1.2956511139312659E-2</c:v>
                </c:pt>
                <c:pt idx="15">
                  <c:v>1.3264228440875363E-2</c:v>
                </c:pt>
                <c:pt idx="16">
                  <c:v>9.7982043671933708E-3</c:v>
                </c:pt>
                <c:pt idx="17">
                  <c:v>1.0046870723976736E-2</c:v>
                </c:pt>
                <c:pt idx="18">
                  <c:v>0.11804159817069054</c:v>
                </c:pt>
                <c:pt idx="19">
                  <c:v>1.1766113407100985E-2</c:v>
                </c:pt>
                <c:pt idx="20">
                  <c:v>1.3681515859058371E-2</c:v>
                </c:pt>
                <c:pt idx="21">
                  <c:v>1.715580965878457E-2</c:v>
                </c:pt>
                <c:pt idx="22">
                  <c:v>6.0873762489596063E-2</c:v>
                </c:pt>
                <c:pt idx="23">
                  <c:v>9.8842220575541158E-3</c:v>
                </c:pt>
                <c:pt idx="24">
                  <c:v>8.2983531068809707E-3</c:v>
                </c:pt>
                <c:pt idx="25">
                  <c:v>3.3492348196404613E-2</c:v>
                </c:pt>
                <c:pt idx="26">
                  <c:v>1.4155930559492616E-2</c:v>
                </c:pt>
                <c:pt idx="27">
                  <c:v>1.4646885486066279E-2</c:v>
                </c:pt>
                <c:pt idx="28">
                  <c:v>8.9368159148068785E-3</c:v>
                </c:pt>
                <c:pt idx="29">
                  <c:v>1.1425131653309448E-2</c:v>
                </c:pt>
                <c:pt idx="30">
                  <c:v>5.9570640739124055E-3</c:v>
                </c:pt>
                <c:pt idx="31">
                  <c:v>5.7605280136409698E-2</c:v>
                </c:pt>
                <c:pt idx="32">
                  <c:v>6.9698193054094368E-3</c:v>
                </c:pt>
                <c:pt idx="33">
                  <c:v>1.7200593111722205E-2</c:v>
                </c:pt>
                <c:pt idx="34">
                  <c:v>8.1783443682323254E-3</c:v>
                </c:pt>
                <c:pt idx="35">
                  <c:v>1.14771479286425E-2</c:v>
                </c:pt>
                <c:pt idx="36">
                  <c:v>3.254471962388529E-2</c:v>
                </c:pt>
                <c:pt idx="37">
                  <c:v>1.0728974877413667E-2</c:v>
                </c:pt>
                <c:pt idx="38">
                  <c:v>1.0947949721128492E-2</c:v>
                </c:pt>
                <c:pt idx="39">
                  <c:v>1.3820158113250601E-2</c:v>
                </c:pt>
                <c:pt idx="40">
                  <c:v>1.2961027748430498E-2</c:v>
                </c:pt>
                <c:pt idx="41">
                  <c:v>7.1110864763439755E-3</c:v>
                </c:pt>
                <c:pt idx="42">
                  <c:v>9.6928148848692275E-3</c:v>
                </c:pt>
                <c:pt idx="43">
                  <c:v>1.2865902425725257E-2</c:v>
                </c:pt>
                <c:pt idx="44">
                  <c:v>9.7228799604893532E-3</c:v>
                </c:pt>
                <c:pt idx="45">
                  <c:v>1.0953307364300379E-2</c:v>
                </c:pt>
                <c:pt idx="46">
                  <c:v>1.1430125411738943E-2</c:v>
                </c:pt>
                <c:pt idx="47">
                  <c:v>1.6572793029263136E-2</c:v>
                </c:pt>
                <c:pt idx="48">
                  <c:v>1.9707507041691427E-2</c:v>
                </c:pt>
                <c:pt idx="49">
                  <c:v>3.9121417552277014E-2</c:v>
                </c:pt>
                <c:pt idx="50">
                  <c:v>1.7779906612121185E-2</c:v>
                </c:pt>
                <c:pt idx="51">
                  <c:v>1.2354463340004883E-2</c:v>
                </c:pt>
                <c:pt idx="52">
                  <c:v>1.1639193000186787E-2</c:v>
                </c:pt>
                <c:pt idx="53">
                  <c:v>1.1715270916871346E-2</c:v>
                </c:pt>
                <c:pt idx="54">
                  <c:v>7.9465292318004876E-3</c:v>
                </c:pt>
                <c:pt idx="55">
                  <c:v>7.7901847840805742E-3</c:v>
                </c:pt>
                <c:pt idx="56">
                  <c:v>6.6226610346388328E-3</c:v>
                </c:pt>
                <c:pt idx="57">
                  <c:v>1.6647450666833995E-2</c:v>
                </c:pt>
                <c:pt idx="58">
                  <c:v>1.2074025167773353E-2</c:v>
                </c:pt>
                <c:pt idx="59">
                  <c:v>1.0585631197788463E-2</c:v>
                </c:pt>
                <c:pt idx="60">
                  <c:v>2.3989242443878331E-2</c:v>
                </c:pt>
                <c:pt idx="61">
                  <c:v>2.5470262298810484E-2</c:v>
                </c:pt>
                <c:pt idx="62">
                  <c:v>2.2301475569515186E-2</c:v>
                </c:pt>
                <c:pt idx="63">
                  <c:v>7.643757654710895E-3</c:v>
                </c:pt>
                <c:pt idx="64">
                  <c:v>8.3824927187675646E-3</c:v>
                </c:pt>
                <c:pt idx="65">
                  <c:v>1.6681013965000366E-2</c:v>
                </c:pt>
                <c:pt idx="66">
                  <c:v>9.8058766534273797E-3</c:v>
                </c:pt>
                <c:pt idx="67">
                  <c:v>1.0548097285237642E-2</c:v>
                </c:pt>
                <c:pt idx="68">
                  <c:v>1.0344571845650933E-2</c:v>
                </c:pt>
                <c:pt idx="69">
                  <c:v>9.7896558719218554E-3</c:v>
                </c:pt>
                <c:pt idx="70">
                  <c:v>6.5024197443007636E-2</c:v>
                </c:pt>
                <c:pt idx="71">
                  <c:v>2.4596623941500598E-2</c:v>
                </c:pt>
                <c:pt idx="72">
                  <c:v>1.4847176477716616E-2</c:v>
                </c:pt>
                <c:pt idx="73">
                  <c:v>1.0859706232687548E-2</c:v>
                </c:pt>
                <c:pt idx="74">
                  <c:v>1.2232168344590228E-2</c:v>
                </c:pt>
                <c:pt idx="75">
                  <c:v>1.8087428288325786E-2</c:v>
                </c:pt>
                <c:pt idx="76">
                  <c:v>2.5851596070676632E-2</c:v>
                </c:pt>
                <c:pt idx="77">
                  <c:v>1.2800623894500544E-2</c:v>
                </c:pt>
                <c:pt idx="78">
                  <c:v>1.8606402601240874E-2</c:v>
                </c:pt>
              </c:numCache>
            </c:numRef>
          </c:val>
          <c:extLst>
            <c:ext xmlns:c16="http://schemas.microsoft.com/office/drawing/2014/chart" uri="{C3380CC4-5D6E-409C-BE32-E72D297353CC}">
              <c16:uniqueId val="{00000167-9D9B-4865-9707-547313237DE9}"/>
            </c:ext>
          </c:extLst>
        </c:ser>
        <c:ser>
          <c:idx val="7"/>
          <c:order val="7"/>
          <c:tx>
            <c:strRef>
              <c:f>'KOV O'!$K$1:$K$3</c:f>
              <c:strCache>
                <c:ptCount val="1"/>
                <c:pt idx="0">
                  <c:v>Hüdrotehniline rajatis - Muul</c:v>
                </c:pt>
              </c:strCache>
            </c:strRef>
          </c:tx>
          <c:spPr>
            <a:solidFill>
              <a:schemeClr val="accent2">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O'!$K$4:$K$83</c:f>
              <c:numCache>
                <c:formatCode>General</c:formatCode>
                <c:ptCount val="79"/>
                <c:pt idx="3">
                  <c:v>8.6879478088498945E-5</c:v>
                </c:pt>
                <c:pt idx="5">
                  <c:v>2.3838881802133773E-4</c:v>
                </c:pt>
                <c:pt idx="8">
                  <c:v>1.1333028575158518E-4</c:v>
                </c:pt>
                <c:pt idx="9">
                  <c:v>5.5800979470835917E-4</c:v>
                </c:pt>
                <c:pt idx="24">
                  <c:v>5.7607569065879481E-4</c:v>
                </c:pt>
                <c:pt idx="27">
                  <c:v>7.0294246337013276E-5</c:v>
                </c:pt>
                <c:pt idx="28">
                  <c:v>1.5328573788164629E-5</c:v>
                </c:pt>
                <c:pt idx="29">
                  <c:v>3.214251817519334E-4</c:v>
                </c:pt>
                <c:pt idx="32">
                  <c:v>1.7630182661312703E-4</c:v>
                </c:pt>
                <c:pt idx="34">
                  <c:v>1.6225014842669247E-5</c:v>
                </c:pt>
                <c:pt idx="46">
                  <c:v>3.6107877683262934E-4</c:v>
                </c:pt>
                <c:pt idx="56">
                  <c:v>1.8639690727277622E-4</c:v>
                </c:pt>
                <c:pt idx="70">
                  <c:v>2.2238421129976167E-3</c:v>
                </c:pt>
                <c:pt idx="72">
                  <c:v>4.7841511575828179E-5</c:v>
                </c:pt>
              </c:numCache>
            </c:numRef>
          </c:val>
          <c:extLst>
            <c:ext xmlns:c16="http://schemas.microsoft.com/office/drawing/2014/chart" uri="{C3380CC4-5D6E-409C-BE32-E72D297353CC}">
              <c16:uniqueId val="{00000168-9D9B-4865-9707-547313237DE9}"/>
            </c:ext>
          </c:extLst>
        </c:ser>
        <c:ser>
          <c:idx val="8"/>
          <c:order val="8"/>
          <c:tx>
            <c:strRef>
              <c:f>'KOV O'!$L$1:$L$3</c:f>
              <c:strCache>
                <c:ptCount val="1"/>
                <c:pt idx="0">
                  <c:v>Hüdrotehniline rajatis - Paadisild</c:v>
                </c:pt>
              </c:strCache>
            </c:strRef>
          </c:tx>
          <c:spPr>
            <a:solidFill>
              <a:schemeClr val="accent3">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O'!$L$4:$L$83</c:f>
              <c:numCache>
                <c:formatCode>General</c:formatCode>
                <c:ptCount val="79"/>
                <c:pt idx="0">
                  <c:v>4.308634060329012E-5</c:v>
                </c:pt>
                <c:pt idx="1">
                  <c:v>5.2421761537955849E-5</c:v>
                </c:pt>
                <c:pt idx="2">
                  <c:v>5.2926285554511448E-5</c:v>
                </c:pt>
                <c:pt idx="3">
                  <c:v>4.1825721208446208E-4</c:v>
                </c:pt>
                <c:pt idx="4">
                  <c:v>1.4729430848743395E-3</c:v>
                </c:pt>
                <c:pt idx="5">
                  <c:v>3.892413193340629E-4</c:v>
                </c:pt>
                <c:pt idx="6">
                  <c:v>2.1880663081804508E-5</c:v>
                </c:pt>
                <c:pt idx="7">
                  <c:v>4.7282919815406371E-4</c:v>
                </c:pt>
                <c:pt idx="8">
                  <c:v>2.2200518463807054E-5</c:v>
                </c:pt>
                <c:pt idx="9">
                  <c:v>1.0808062526921766E-3</c:v>
                </c:pt>
                <c:pt idx="10">
                  <c:v>1.5731400603698686E-4</c:v>
                </c:pt>
                <c:pt idx="12">
                  <c:v>1.3068160290553613E-4</c:v>
                </c:pt>
                <c:pt idx="13">
                  <c:v>9.4939139095237654E-5</c:v>
                </c:pt>
                <c:pt idx="14">
                  <c:v>4.4460839600304295E-4</c:v>
                </c:pt>
                <c:pt idx="15">
                  <c:v>5.8332290102946344E-4</c:v>
                </c:pt>
                <c:pt idx="16">
                  <c:v>7.0767421503704583E-4</c:v>
                </c:pt>
                <c:pt idx="17">
                  <c:v>2.5183121848671506E-5</c:v>
                </c:pt>
                <c:pt idx="19">
                  <c:v>5.7793219928530017E-3</c:v>
                </c:pt>
                <c:pt idx="22">
                  <c:v>6.4758549258435156E-4</c:v>
                </c:pt>
                <c:pt idx="23">
                  <c:v>1.446743177364801E-4</c:v>
                </c:pt>
                <c:pt idx="24">
                  <c:v>2.4365851760851429E-4</c:v>
                </c:pt>
                <c:pt idx="26">
                  <c:v>1.809654211450885E-3</c:v>
                </c:pt>
                <c:pt idx="27">
                  <c:v>8.2881975259224244E-5</c:v>
                </c:pt>
                <c:pt idx="28">
                  <c:v>6.1467967150755125E-5</c:v>
                </c:pt>
                <c:pt idx="29">
                  <c:v>1.0533446974201565E-4</c:v>
                </c:pt>
                <c:pt idx="30">
                  <c:v>4.8368081435064992E-5</c:v>
                </c:pt>
                <c:pt idx="32">
                  <c:v>8.4711209192917664E-4</c:v>
                </c:pt>
                <c:pt idx="33">
                  <c:v>4.7718455997560003E-5</c:v>
                </c:pt>
                <c:pt idx="34">
                  <c:v>2.5948665457818681E-4</c:v>
                </c:pt>
                <c:pt idx="35">
                  <c:v>2.4026792127769908E-6</c:v>
                </c:pt>
                <c:pt idx="36">
                  <c:v>1.5248875490783302E-4</c:v>
                </c:pt>
                <c:pt idx="37">
                  <c:v>4.0843982720122242E-4</c:v>
                </c:pt>
                <c:pt idx="38">
                  <c:v>3.8263993749001129E-7</c:v>
                </c:pt>
                <c:pt idx="39">
                  <c:v>9.2382489925851364E-4</c:v>
                </c:pt>
                <c:pt idx="40">
                  <c:v>1.7655356467116622E-4</c:v>
                </c:pt>
                <c:pt idx="41">
                  <c:v>6.774792929937927E-5</c:v>
                </c:pt>
                <c:pt idx="42">
                  <c:v>4.6757795680415062E-5</c:v>
                </c:pt>
                <c:pt idx="44">
                  <c:v>1.6322790834718584E-5</c:v>
                </c:pt>
                <c:pt idx="45">
                  <c:v>3.1459658911427082E-4</c:v>
                </c:pt>
                <c:pt idx="46">
                  <c:v>3.9327028180596976E-4</c:v>
                </c:pt>
                <c:pt idx="51">
                  <c:v>1.271630452751033E-5</c:v>
                </c:pt>
                <c:pt idx="52">
                  <c:v>1.6075823671348344E-2</c:v>
                </c:pt>
                <c:pt idx="53">
                  <c:v>1.9728777184164706E-4</c:v>
                </c:pt>
                <c:pt idx="54">
                  <c:v>2.1971618701824034E-4</c:v>
                </c:pt>
                <c:pt idx="56">
                  <c:v>4.6106207820693207E-4</c:v>
                </c:pt>
                <c:pt idx="58">
                  <c:v>6.8528239676114694E-5</c:v>
                </c:pt>
                <c:pt idx="59">
                  <c:v>3.7852893535990828E-4</c:v>
                </c:pt>
                <c:pt idx="61">
                  <c:v>1.0775681682568037E-2</c:v>
                </c:pt>
                <c:pt idx="62">
                  <c:v>1.7829513838037321E-4</c:v>
                </c:pt>
                <c:pt idx="63">
                  <c:v>5.0060233698733707E-3</c:v>
                </c:pt>
                <c:pt idx="64">
                  <c:v>4.936956759542309E-4</c:v>
                </c:pt>
                <c:pt idx="66">
                  <c:v>1.4883065831387777E-5</c:v>
                </c:pt>
                <c:pt idx="67">
                  <c:v>3.2807488677617417E-4</c:v>
                </c:pt>
                <c:pt idx="68">
                  <c:v>9.227747609647916E-5</c:v>
                </c:pt>
                <c:pt idx="69">
                  <c:v>2.195958377101653E-5</c:v>
                </c:pt>
                <c:pt idx="70">
                  <c:v>8.2501411901340083E-3</c:v>
                </c:pt>
                <c:pt idx="71">
                  <c:v>1.7147300819997373E-2</c:v>
                </c:pt>
                <c:pt idx="72">
                  <c:v>8.4132873818882554E-5</c:v>
                </c:pt>
                <c:pt idx="73">
                  <c:v>1.087277734567891E-5</c:v>
                </c:pt>
                <c:pt idx="75">
                  <c:v>2.2923724222657972E-4</c:v>
                </c:pt>
                <c:pt idx="76">
                  <c:v>7.1775734030390965E-3</c:v>
                </c:pt>
                <c:pt idx="77">
                  <c:v>2.4133060374585552E-4</c:v>
                </c:pt>
              </c:numCache>
            </c:numRef>
          </c:val>
          <c:extLst>
            <c:ext xmlns:c16="http://schemas.microsoft.com/office/drawing/2014/chart" uri="{C3380CC4-5D6E-409C-BE32-E72D297353CC}">
              <c16:uniqueId val="{00000169-9D9B-4865-9707-547313237DE9}"/>
            </c:ext>
          </c:extLst>
        </c:ser>
        <c:ser>
          <c:idx val="9"/>
          <c:order val="9"/>
          <c:tx>
            <c:strRef>
              <c:f>'KOV O'!$M$1:$M$3</c:f>
              <c:strCache>
                <c:ptCount val="1"/>
                <c:pt idx="0">
                  <c:v>Hüdrotehniline rajatis - Pais</c:v>
                </c:pt>
              </c:strCache>
            </c:strRef>
          </c:tx>
          <c:spPr>
            <a:solidFill>
              <a:schemeClr val="accent4">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O'!$M$4:$M$83</c:f>
              <c:numCache>
                <c:formatCode>General</c:formatCode>
                <c:ptCount val="79"/>
                <c:pt idx="0">
                  <c:v>2.9785933646209868E-5</c:v>
                </c:pt>
                <c:pt idx="1">
                  <c:v>1.5015254542322817E-4</c:v>
                </c:pt>
                <c:pt idx="2">
                  <c:v>2.5748222916395519E-5</c:v>
                </c:pt>
                <c:pt idx="3">
                  <c:v>5.5107223672545261E-5</c:v>
                </c:pt>
                <c:pt idx="4">
                  <c:v>1.3431012429210997E-5</c:v>
                </c:pt>
                <c:pt idx="5">
                  <c:v>4.2295826100814702E-5</c:v>
                </c:pt>
                <c:pt idx="6">
                  <c:v>5.538720545285837E-5</c:v>
                </c:pt>
                <c:pt idx="7">
                  <c:v>9.4262150975118888E-6</c:v>
                </c:pt>
                <c:pt idx="8">
                  <c:v>2.5551656786445386E-5</c:v>
                </c:pt>
                <c:pt idx="9">
                  <c:v>1.5408748183417555E-4</c:v>
                </c:pt>
                <c:pt idx="10">
                  <c:v>7.3021680994706634E-5</c:v>
                </c:pt>
                <c:pt idx="12">
                  <c:v>5.1485232918023382E-6</c:v>
                </c:pt>
                <c:pt idx="13">
                  <c:v>1.6498696303243445E-4</c:v>
                </c:pt>
                <c:pt idx="14">
                  <c:v>7.1033793352210203E-5</c:v>
                </c:pt>
                <c:pt idx="15">
                  <c:v>1.4473823246300725E-4</c:v>
                </c:pt>
                <c:pt idx="16">
                  <c:v>4.9056840329467699E-5</c:v>
                </c:pt>
                <c:pt idx="17">
                  <c:v>2.1240853513260492E-5</c:v>
                </c:pt>
                <c:pt idx="21">
                  <c:v>2.0015672184865585E-4</c:v>
                </c:pt>
                <c:pt idx="23">
                  <c:v>4.1034835879627356E-5</c:v>
                </c:pt>
                <c:pt idx="24">
                  <c:v>3.2805996346324552E-5</c:v>
                </c:pt>
                <c:pt idx="27">
                  <c:v>3.905341602127548E-5</c:v>
                </c:pt>
                <c:pt idx="28">
                  <c:v>5.4839107371567618E-5</c:v>
                </c:pt>
                <c:pt idx="29">
                  <c:v>1.7342305427117604E-6</c:v>
                </c:pt>
                <c:pt idx="30">
                  <c:v>6.2976906984314965E-5</c:v>
                </c:pt>
                <c:pt idx="33">
                  <c:v>1.0791902324430054E-4</c:v>
                </c:pt>
                <c:pt idx="34">
                  <c:v>5.9671664434634907E-5</c:v>
                </c:pt>
                <c:pt idx="35">
                  <c:v>8.7216473436554608E-5</c:v>
                </c:pt>
                <c:pt idx="36">
                  <c:v>7.9189731253530076E-5</c:v>
                </c:pt>
                <c:pt idx="37">
                  <c:v>3.0333316798895316E-5</c:v>
                </c:pt>
                <c:pt idx="38">
                  <c:v>2.0976628907536815E-4</c:v>
                </c:pt>
                <c:pt idx="39">
                  <c:v>2.1216857331080201E-4</c:v>
                </c:pt>
                <c:pt idx="40">
                  <c:v>9.5999223785899253E-6</c:v>
                </c:pt>
                <c:pt idx="41">
                  <c:v>1.5750003021680328E-5</c:v>
                </c:pt>
                <c:pt idx="42">
                  <c:v>5.3905596164419595E-5</c:v>
                </c:pt>
                <c:pt idx="43">
                  <c:v>1.6657524072179685E-4</c:v>
                </c:pt>
                <c:pt idx="44">
                  <c:v>1.574176908622467E-4</c:v>
                </c:pt>
                <c:pt idx="45">
                  <c:v>1.5786462008714986E-4</c:v>
                </c:pt>
                <c:pt idx="46">
                  <c:v>2.0915187052098398E-5</c:v>
                </c:pt>
                <c:pt idx="47">
                  <c:v>8.8920566397676017E-5</c:v>
                </c:pt>
                <c:pt idx="48">
                  <c:v>1.6022277928562446E-4</c:v>
                </c:pt>
                <c:pt idx="50">
                  <c:v>1.0547211526315652E-4</c:v>
                </c:pt>
                <c:pt idx="51">
                  <c:v>6.6204705003736805E-5</c:v>
                </c:pt>
                <c:pt idx="53">
                  <c:v>1.3268446157974591E-4</c:v>
                </c:pt>
                <c:pt idx="54">
                  <c:v>5.668767381836989E-5</c:v>
                </c:pt>
                <c:pt idx="55">
                  <c:v>1.0940955110805564E-4</c:v>
                </c:pt>
                <c:pt idx="57">
                  <c:v>6.9147084744984244E-5</c:v>
                </c:pt>
                <c:pt idx="58">
                  <c:v>3.2118634413150052E-5</c:v>
                </c:pt>
                <c:pt idx="59">
                  <c:v>2.5381453639199331E-5</c:v>
                </c:pt>
                <c:pt idx="60">
                  <c:v>4.9665767216975666E-4</c:v>
                </c:pt>
                <c:pt idx="61">
                  <c:v>1.3107897164417217E-5</c:v>
                </c:pt>
                <c:pt idx="62">
                  <c:v>3.6623914373155484E-5</c:v>
                </c:pt>
                <c:pt idx="63">
                  <c:v>1.6023313789758434E-5</c:v>
                </c:pt>
                <c:pt idx="64">
                  <c:v>5.9548284106924333E-5</c:v>
                </c:pt>
                <c:pt idx="66">
                  <c:v>2.3787126539817497E-3</c:v>
                </c:pt>
                <c:pt idx="67">
                  <c:v>3.9367508133045661E-5</c:v>
                </c:pt>
                <c:pt idx="68">
                  <c:v>7.4684546745333786E-5</c:v>
                </c:pt>
                <c:pt idx="69">
                  <c:v>5.99910371089136E-5</c:v>
                </c:pt>
                <c:pt idx="71">
                  <c:v>1.0826326695145918E-3</c:v>
                </c:pt>
                <c:pt idx="72">
                  <c:v>8.7769091980115452E-5</c:v>
                </c:pt>
                <c:pt idx="73">
                  <c:v>3.8351550958216617E-5</c:v>
                </c:pt>
                <c:pt idx="74">
                  <c:v>1.3126853126935032E-4</c:v>
                </c:pt>
                <c:pt idx="76">
                  <c:v>8.8583438373360888E-5</c:v>
                </c:pt>
                <c:pt idx="77">
                  <c:v>6.2352008833387108E-5</c:v>
                </c:pt>
                <c:pt idx="78">
                  <c:v>5.3937074203753441E-5</c:v>
                </c:pt>
              </c:numCache>
            </c:numRef>
          </c:val>
          <c:extLst>
            <c:ext xmlns:c16="http://schemas.microsoft.com/office/drawing/2014/chart" uri="{C3380CC4-5D6E-409C-BE32-E72D297353CC}">
              <c16:uniqueId val="{0000016A-9D9B-4865-9707-547313237DE9}"/>
            </c:ext>
          </c:extLst>
        </c:ser>
        <c:ser>
          <c:idx val="10"/>
          <c:order val="10"/>
          <c:tx>
            <c:strRef>
              <c:f>'KOV O'!$O$1:$O$3</c:f>
              <c:strCache>
                <c:ptCount val="1"/>
                <c:pt idx="0">
                  <c:v>Lage - Klibune ala</c:v>
                </c:pt>
              </c:strCache>
            </c:strRef>
          </c:tx>
          <c:spPr>
            <a:solidFill>
              <a:schemeClr val="accent5">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O'!$O$4:$O$83</c:f>
              <c:numCache>
                <c:formatCode>General</c:formatCode>
                <c:ptCount val="79"/>
                <c:pt idx="0">
                  <c:v>1.5062890387064324E-4</c:v>
                </c:pt>
                <c:pt idx="4">
                  <c:v>1.7857684339316743E-3</c:v>
                </c:pt>
                <c:pt idx="5">
                  <c:v>2.4787866266306607E-2</c:v>
                </c:pt>
                <c:pt idx="6">
                  <c:v>2.7012596379225897E-2</c:v>
                </c:pt>
                <c:pt idx="7">
                  <c:v>1.93552446635318E-2</c:v>
                </c:pt>
                <c:pt idx="8">
                  <c:v>6.2986474760174365E-3</c:v>
                </c:pt>
                <c:pt idx="9">
                  <c:v>5.0391772824139418E-2</c:v>
                </c:pt>
                <c:pt idx="24">
                  <c:v>5.4476690843029252E-2</c:v>
                </c:pt>
                <c:pt idx="27">
                  <c:v>3.3471512929962276E-2</c:v>
                </c:pt>
                <c:pt idx="28">
                  <c:v>7.3489720282619733E-4</c:v>
                </c:pt>
                <c:pt idx="29">
                  <c:v>1.8336988253993766E-2</c:v>
                </c:pt>
                <c:pt idx="30">
                  <c:v>2.5983407146253868E-3</c:v>
                </c:pt>
                <c:pt idx="32">
                  <c:v>2.375400390869525E-2</c:v>
                </c:pt>
                <c:pt idx="37">
                  <c:v>8.503856807703181E-3</c:v>
                </c:pt>
                <c:pt idx="46">
                  <c:v>3.5165549329360989E-3</c:v>
                </c:pt>
                <c:pt idx="52">
                  <c:v>5.526808569245408E-3</c:v>
                </c:pt>
                <c:pt idx="56">
                  <c:v>5.4747410636876478E-2</c:v>
                </c:pt>
                <c:pt idx="60">
                  <c:v>5.2123925346912986E-2</c:v>
                </c:pt>
                <c:pt idx="61">
                  <c:v>2.2223909799569987E-3</c:v>
                </c:pt>
                <c:pt idx="65">
                  <c:v>0.15688190798799811</c:v>
                </c:pt>
                <c:pt idx="70">
                  <c:v>0.15449433922446409</c:v>
                </c:pt>
                <c:pt idx="74">
                  <c:v>2.0702681955886534E-2</c:v>
                </c:pt>
                <c:pt idx="75">
                  <c:v>7.595816989651406E-3</c:v>
                </c:pt>
              </c:numCache>
            </c:numRef>
          </c:val>
          <c:extLst>
            <c:ext xmlns:c16="http://schemas.microsoft.com/office/drawing/2014/chart" uri="{C3380CC4-5D6E-409C-BE32-E72D297353CC}">
              <c16:uniqueId val="{0000016B-9D9B-4865-9707-547313237DE9}"/>
            </c:ext>
          </c:extLst>
        </c:ser>
        <c:ser>
          <c:idx val="11"/>
          <c:order val="11"/>
          <c:tx>
            <c:strRef>
              <c:f>'KOV O'!$P$1:$P$3</c:f>
              <c:strCache>
                <c:ptCount val="1"/>
                <c:pt idx="0">
                  <c:v>Lage - Liivane ala</c:v>
                </c:pt>
              </c:strCache>
            </c:strRef>
          </c:tx>
          <c:spPr>
            <a:solidFill>
              <a:schemeClr val="accent6">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O'!$P$4:$P$83</c:f>
              <c:numCache>
                <c:formatCode>General</c:formatCode>
                <c:ptCount val="79"/>
                <c:pt idx="0">
                  <c:v>4.8282579651689209E-2</c:v>
                </c:pt>
                <c:pt idx="1">
                  <c:v>2.8923658656765253E-4</c:v>
                </c:pt>
                <c:pt idx="3">
                  <c:v>1.0817803207820438E-3</c:v>
                </c:pt>
                <c:pt idx="4">
                  <c:v>7.9018939583747252E-3</c:v>
                </c:pt>
                <c:pt idx="5">
                  <c:v>9.4942436453517229E-2</c:v>
                </c:pt>
                <c:pt idx="6">
                  <c:v>0.11340888812068874</c:v>
                </c:pt>
                <c:pt idx="7">
                  <c:v>0.13172208303298436</c:v>
                </c:pt>
                <c:pt idx="8">
                  <c:v>9.0620669639967691E-2</c:v>
                </c:pt>
                <c:pt idx="9">
                  <c:v>0.28579639003581803</c:v>
                </c:pt>
                <c:pt idx="10">
                  <c:v>3.3178130636324994E-4</c:v>
                </c:pt>
                <c:pt idx="12">
                  <c:v>1.7593196633225788E-3</c:v>
                </c:pt>
                <c:pt idx="17">
                  <c:v>4.8110378804515163E-4</c:v>
                </c:pt>
                <c:pt idx="19">
                  <c:v>1.6793125924678278</c:v>
                </c:pt>
                <c:pt idx="24">
                  <c:v>7.7508749209050182E-2</c:v>
                </c:pt>
                <c:pt idx="25">
                  <c:v>1.0445207499764453</c:v>
                </c:pt>
                <c:pt idx="27">
                  <c:v>0.10117490428670532</c:v>
                </c:pt>
                <c:pt idx="28">
                  <c:v>4.0870073145932717E-2</c:v>
                </c:pt>
                <c:pt idx="29">
                  <c:v>2.7278278458270834E-2</c:v>
                </c:pt>
                <c:pt idx="30">
                  <c:v>3.287776556844027E-2</c:v>
                </c:pt>
                <c:pt idx="31">
                  <c:v>3.5432158329835269E-2</c:v>
                </c:pt>
                <c:pt idx="32">
                  <c:v>8.7597759556972844E-3</c:v>
                </c:pt>
                <c:pt idx="34">
                  <c:v>3.3305686076049168E-3</c:v>
                </c:pt>
                <c:pt idx="35">
                  <c:v>1.7959833831843462E-5</c:v>
                </c:pt>
                <c:pt idx="36">
                  <c:v>7.8468559382826042E-3</c:v>
                </c:pt>
                <c:pt idx="37">
                  <c:v>0.15807792542953683</c:v>
                </c:pt>
                <c:pt idx="40">
                  <c:v>3.3128782120498665E-4</c:v>
                </c:pt>
                <c:pt idx="41">
                  <c:v>5.1692608247352004E-3</c:v>
                </c:pt>
                <c:pt idx="42">
                  <c:v>3.2015063712835604E-4</c:v>
                </c:pt>
                <c:pt idx="43">
                  <c:v>3.9889330119975149E-4</c:v>
                </c:pt>
                <c:pt idx="44">
                  <c:v>2.3082199162404875E-4</c:v>
                </c:pt>
                <c:pt idx="45">
                  <c:v>6.9675183065884901E-4</c:v>
                </c:pt>
                <c:pt idx="46">
                  <c:v>5.9171550248617838E-2</c:v>
                </c:pt>
                <c:pt idx="48">
                  <c:v>1.5949941650900629E-3</c:v>
                </c:pt>
                <c:pt idx="51">
                  <c:v>2.1822468824954835E-4</c:v>
                </c:pt>
                <c:pt idx="52">
                  <c:v>0.87262306968460757</c:v>
                </c:pt>
                <c:pt idx="54">
                  <c:v>1.55952136549499E-4</c:v>
                </c:pt>
                <c:pt idx="56">
                  <c:v>3.8699200234746302E-2</c:v>
                </c:pt>
                <c:pt idx="60">
                  <c:v>0.37566822828129404</c:v>
                </c:pt>
                <c:pt idx="61">
                  <c:v>5.6234408976581447E-2</c:v>
                </c:pt>
                <c:pt idx="62">
                  <c:v>9.5157085653088419E-4</c:v>
                </c:pt>
                <c:pt idx="63">
                  <c:v>1.8945696145942704E-2</c:v>
                </c:pt>
                <c:pt idx="64">
                  <c:v>7.0324101097022967E-4</c:v>
                </c:pt>
                <c:pt idx="65">
                  <c:v>2.2580854208750722E-2</c:v>
                </c:pt>
                <c:pt idx="67">
                  <c:v>8.4911398575776803E-4</c:v>
                </c:pt>
                <c:pt idx="68">
                  <c:v>4.8459430686064483E-4</c:v>
                </c:pt>
                <c:pt idx="69">
                  <c:v>7.0313145624709816E-3</c:v>
                </c:pt>
                <c:pt idx="70">
                  <c:v>0.18981611112890498</c:v>
                </c:pt>
                <c:pt idx="71">
                  <c:v>0.14729021384550153</c:v>
                </c:pt>
                <c:pt idx="72">
                  <c:v>1.3954257520096429E-4</c:v>
                </c:pt>
                <c:pt idx="74">
                  <c:v>1.435202829092154E-2</c:v>
                </c:pt>
              </c:numCache>
            </c:numRef>
          </c:val>
          <c:extLst>
            <c:ext xmlns:c16="http://schemas.microsoft.com/office/drawing/2014/chart" uri="{C3380CC4-5D6E-409C-BE32-E72D297353CC}">
              <c16:uniqueId val="{0000016C-9D9B-4865-9707-547313237DE9}"/>
            </c:ext>
          </c:extLst>
        </c:ser>
        <c:ser>
          <c:idx val="12"/>
          <c:order val="12"/>
          <c:tx>
            <c:strRef>
              <c:f>'KOV O'!$Q$1:$Q$3</c:f>
              <c:strCache>
                <c:ptCount val="1"/>
                <c:pt idx="0">
                  <c:v>Lage - Muu lage</c:v>
                </c:pt>
              </c:strCache>
            </c:strRef>
          </c:tx>
          <c:spPr>
            <a:solidFill>
              <a:schemeClr val="accent1">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O'!$Q$4:$Q$83</c:f>
              <c:numCache>
                <c:formatCode>General</c:formatCode>
                <c:ptCount val="79"/>
                <c:pt idx="0">
                  <c:v>2.5198885411954159</c:v>
                </c:pt>
                <c:pt idx="1">
                  <c:v>1.7349431613552229</c:v>
                </c:pt>
                <c:pt idx="2">
                  <c:v>1.5574861885605147</c:v>
                </c:pt>
                <c:pt idx="3">
                  <c:v>1.3804202897020996</c:v>
                </c:pt>
                <c:pt idx="4">
                  <c:v>6.2354035316616239</c:v>
                </c:pt>
                <c:pt idx="5">
                  <c:v>1.5962904820484398</c:v>
                </c:pt>
                <c:pt idx="6">
                  <c:v>3.7716177354261311</c:v>
                </c:pt>
                <c:pt idx="7">
                  <c:v>2.6952883647279733</c:v>
                </c:pt>
                <c:pt idx="8">
                  <c:v>1.5548215928500828</c:v>
                </c:pt>
                <c:pt idx="9">
                  <c:v>4.7107574475266576</c:v>
                </c:pt>
                <c:pt idx="10">
                  <c:v>1.4428831874756911</c:v>
                </c:pt>
                <c:pt idx="11">
                  <c:v>6.5148792114924134</c:v>
                </c:pt>
                <c:pt idx="12">
                  <c:v>1.2586029365001585</c:v>
                </c:pt>
                <c:pt idx="13">
                  <c:v>1.7238314866896636</c:v>
                </c:pt>
                <c:pt idx="14">
                  <c:v>1.8523083248273331</c:v>
                </c:pt>
                <c:pt idx="15">
                  <c:v>1.6681222584923634</c:v>
                </c:pt>
                <c:pt idx="16">
                  <c:v>0.96804285228770881</c:v>
                </c:pt>
                <c:pt idx="17">
                  <c:v>1.7044840986185215</c:v>
                </c:pt>
                <c:pt idx="18">
                  <c:v>5.773740912543496</c:v>
                </c:pt>
                <c:pt idx="19">
                  <c:v>2.8321180969042277</c:v>
                </c:pt>
                <c:pt idx="20">
                  <c:v>2.2605723849088042</c:v>
                </c:pt>
                <c:pt idx="21">
                  <c:v>1.8983899600839442</c:v>
                </c:pt>
                <c:pt idx="22">
                  <c:v>25.394131969559417</c:v>
                </c:pt>
                <c:pt idx="23">
                  <c:v>0.96688589324279239</c:v>
                </c:pt>
                <c:pt idx="24">
                  <c:v>2.0912814070811483</c:v>
                </c:pt>
                <c:pt idx="25">
                  <c:v>4.9895928308269788</c:v>
                </c:pt>
                <c:pt idx="26">
                  <c:v>1.0021855040296253</c:v>
                </c:pt>
                <c:pt idx="27">
                  <c:v>2.837244498249702</c:v>
                </c:pt>
                <c:pt idx="28">
                  <c:v>2.0698308434386594</c:v>
                </c:pt>
                <c:pt idx="29">
                  <c:v>1.4102210178747931</c:v>
                </c:pt>
                <c:pt idx="30">
                  <c:v>3.0122725653220881</c:v>
                </c:pt>
                <c:pt idx="31">
                  <c:v>20.288574422715495</c:v>
                </c:pt>
                <c:pt idx="32">
                  <c:v>4.8895855635617949</c:v>
                </c:pt>
                <c:pt idx="33">
                  <c:v>2.0121428059939381</c:v>
                </c:pt>
                <c:pt idx="34">
                  <c:v>1.739275773478494</c:v>
                </c:pt>
                <c:pt idx="35">
                  <c:v>0.76970320979383267</c:v>
                </c:pt>
                <c:pt idx="36">
                  <c:v>14.919628707389238</c:v>
                </c:pt>
                <c:pt idx="37">
                  <c:v>10.609320671830993</c:v>
                </c:pt>
                <c:pt idx="38">
                  <c:v>1.5995346808978512</c:v>
                </c:pt>
                <c:pt idx="39">
                  <c:v>2.2852910390857613</c:v>
                </c:pt>
                <c:pt idx="40">
                  <c:v>1.3366664438331779</c:v>
                </c:pt>
                <c:pt idx="41">
                  <c:v>0.45458191276033355</c:v>
                </c:pt>
                <c:pt idx="42">
                  <c:v>1.4452755031144227</c:v>
                </c:pt>
                <c:pt idx="43">
                  <c:v>1.2009216853224858</c:v>
                </c:pt>
                <c:pt idx="44">
                  <c:v>0.62053573679851159</c:v>
                </c:pt>
                <c:pt idx="45">
                  <c:v>1.3748514983371027</c:v>
                </c:pt>
                <c:pt idx="46">
                  <c:v>1.8551113445668395</c:v>
                </c:pt>
                <c:pt idx="47">
                  <c:v>1.7622207910293508</c:v>
                </c:pt>
                <c:pt idx="48">
                  <c:v>3.6877051331036346</c:v>
                </c:pt>
                <c:pt idx="49">
                  <c:v>10.494097948477107</c:v>
                </c:pt>
                <c:pt idx="50">
                  <c:v>2.9804435625544969</c:v>
                </c:pt>
                <c:pt idx="51">
                  <c:v>1.3665916905836468</c:v>
                </c:pt>
                <c:pt idx="52">
                  <c:v>9.0644924007014698</c:v>
                </c:pt>
                <c:pt idx="53">
                  <c:v>2.1542662368166954</c:v>
                </c:pt>
                <c:pt idx="54">
                  <c:v>1.0255907345199988</c:v>
                </c:pt>
                <c:pt idx="55">
                  <c:v>1.779750784821206</c:v>
                </c:pt>
                <c:pt idx="56">
                  <c:v>3.0993272050762886</c:v>
                </c:pt>
                <c:pt idx="57">
                  <c:v>3.8072880086779661</c:v>
                </c:pt>
                <c:pt idx="58">
                  <c:v>2.0714428120640482</c:v>
                </c:pt>
                <c:pt idx="59">
                  <c:v>1.6983131235546314</c:v>
                </c:pt>
                <c:pt idx="60">
                  <c:v>22.619552457289998</c:v>
                </c:pt>
                <c:pt idx="61">
                  <c:v>9.7479250116593423</c:v>
                </c:pt>
                <c:pt idx="62">
                  <c:v>2.6838915910273182</c:v>
                </c:pt>
                <c:pt idx="63">
                  <c:v>2.2942002151113643</c:v>
                </c:pt>
                <c:pt idx="64">
                  <c:v>0.95862568231797196</c:v>
                </c:pt>
                <c:pt idx="65">
                  <c:v>6.4912939495533948</c:v>
                </c:pt>
                <c:pt idx="66">
                  <c:v>1.6501616886677128</c:v>
                </c:pt>
                <c:pt idx="67">
                  <c:v>1.3868475755030496</c:v>
                </c:pt>
                <c:pt idx="68">
                  <c:v>1.2881084697999681</c:v>
                </c:pt>
                <c:pt idx="69">
                  <c:v>1.7708154420736544</c:v>
                </c:pt>
                <c:pt idx="70">
                  <c:v>6.7419405690716268</c:v>
                </c:pt>
                <c:pt idx="71">
                  <c:v>3.0582081159499523</c:v>
                </c:pt>
                <c:pt idx="72">
                  <c:v>1.3853723612684676</c:v>
                </c:pt>
                <c:pt idx="73">
                  <c:v>1.1110815041214965</c:v>
                </c:pt>
                <c:pt idx="74">
                  <c:v>2.5557400695380443</c:v>
                </c:pt>
                <c:pt idx="75">
                  <c:v>5.1348545048299004</c:v>
                </c:pt>
                <c:pt idx="76">
                  <c:v>11.146411296588651</c:v>
                </c:pt>
                <c:pt idx="77">
                  <c:v>2.1723335476741266</c:v>
                </c:pt>
                <c:pt idx="78">
                  <c:v>1.4467720136718951</c:v>
                </c:pt>
              </c:numCache>
            </c:numRef>
          </c:val>
          <c:extLst>
            <c:ext xmlns:c16="http://schemas.microsoft.com/office/drawing/2014/chart" uri="{C3380CC4-5D6E-409C-BE32-E72D297353CC}">
              <c16:uniqueId val="{0000016D-9D9B-4865-9707-547313237DE9}"/>
            </c:ext>
          </c:extLst>
        </c:ser>
        <c:ser>
          <c:idx val="13"/>
          <c:order val="13"/>
          <c:tx>
            <c:strRef>
              <c:f>'KOV O'!$R$1:$R$3</c:f>
              <c:strCache>
                <c:ptCount val="1"/>
                <c:pt idx="0">
                  <c:v>Lage - Rohumaa</c:v>
                </c:pt>
              </c:strCache>
            </c:strRef>
          </c:tx>
          <c:spPr>
            <a:solidFill>
              <a:schemeClr val="accent2">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O'!$R$4:$R$83</c:f>
              <c:numCache>
                <c:formatCode>General</c:formatCode>
                <c:ptCount val="79"/>
                <c:pt idx="0">
                  <c:v>1.685090608110865</c:v>
                </c:pt>
                <c:pt idx="1">
                  <c:v>3.7585709434615908</c:v>
                </c:pt>
                <c:pt idx="2">
                  <c:v>7.8243112638421417</c:v>
                </c:pt>
                <c:pt idx="3">
                  <c:v>4.9025063702759066</c:v>
                </c:pt>
                <c:pt idx="4">
                  <c:v>9.2134052829710829</c:v>
                </c:pt>
                <c:pt idx="5">
                  <c:v>8.4629472435836952</c:v>
                </c:pt>
                <c:pt idx="6">
                  <c:v>16.141061691234476</c:v>
                </c:pt>
                <c:pt idx="7">
                  <c:v>5.5877965987893115</c:v>
                </c:pt>
                <c:pt idx="8">
                  <c:v>6.8031016276853178</c:v>
                </c:pt>
                <c:pt idx="9">
                  <c:v>13.128248730677672</c:v>
                </c:pt>
                <c:pt idx="10">
                  <c:v>3.4538454888299199</c:v>
                </c:pt>
                <c:pt idx="11">
                  <c:v>3.5553701515336766</c:v>
                </c:pt>
                <c:pt idx="12">
                  <c:v>3.0934312411642693</c:v>
                </c:pt>
                <c:pt idx="13">
                  <c:v>6.5210033922406918</c:v>
                </c:pt>
                <c:pt idx="14">
                  <c:v>9.7698190836159302</c:v>
                </c:pt>
                <c:pt idx="15">
                  <c:v>5.7949201767555598</c:v>
                </c:pt>
                <c:pt idx="16">
                  <c:v>4.6303501080820393</c:v>
                </c:pt>
                <c:pt idx="17">
                  <c:v>2.3788123719088903</c:v>
                </c:pt>
                <c:pt idx="18">
                  <c:v>8.9751405843012275</c:v>
                </c:pt>
                <c:pt idx="19">
                  <c:v>26.356869477524182</c:v>
                </c:pt>
                <c:pt idx="20">
                  <c:v>5.8837324879498594</c:v>
                </c:pt>
                <c:pt idx="21">
                  <c:v>6.0351026324386252</c:v>
                </c:pt>
                <c:pt idx="22">
                  <c:v>10.956760160691992</c:v>
                </c:pt>
                <c:pt idx="23">
                  <c:v>3.9224024215632585</c:v>
                </c:pt>
                <c:pt idx="24">
                  <c:v>5.2080120040950568</c:v>
                </c:pt>
                <c:pt idx="25">
                  <c:v>9.3321668117488716</c:v>
                </c:pt>
                <c:pt idx="26">
                  <c:v>6.6124375293829276</c:v>
                </c:pt>
                <c:pt idx="27">
                  <c:v>9.6773519244358024</c:v>
                </c:pt>
                <c:pt idx="28">
                  <c:v>6.8649644334099076</c:v>
                </c:pt>
                <c:pt idx="29">
                  <c:v>8.1764863004660526</c:v>
                </c:pt>
                <c:pt idx="30">
                  <c:v>4.1258591274141709</c:v>
                </c:pt>
                <c:pt idx="31">
                  <c:v>8.4657630173049832</c:v>
                </c:pt>
                <c:pt idx="32">
                  <c:v>14.35071688022205</c:v>
                </c:pt>
                <c:pt idx="33">
                  <c:v>4.4442711829163501</c:v>
                </c:pt>
                <c:pt idx="34">
                  <c:v>4.2482735642085174</c:v>
                </c:pt>
                <c:pt idx="35">
                  <c:v>4.115480863746348</c:v>
                </c:pt>
                <c:pt idx="36">
                  <c:v>2.951171053318586</c:v>
                </c:pt>
                <c:pt idx="37">
                  <c:v>5.1951850202772372</c:v>
                </c:pt>
                <c:pt idx="38">
                  <c:v>6.9655802446812949</c:v>
                </c:pt>
                <c:pt idx="39">
                  <c:v>8.8924500496793115</c:v>
                </c:pt>
                <c:pt idx="40">
                  <c:v>3.2856480008302538</c:v>
                </c:pt>
                <c:pt idx="41">
                  <c:v>2.5077764977346764</c:v>
                </c:pt>
                <c:pt idx="42">
                  <c:v>3.2006351481733364</c:v>
                </c:pt>
                <c:pt idx="43">
                  <c:v>3.9909685053808888</c:v>
                </c:pt>
                <c:pt idx="44">
                  <c:v>3.6708384289049891</c:v>
                </c:pt>
                <c:pt idx="45">
                  <c:v>4.9616439790294882</c:v>
                </c:pt>
                <c:pt idx="46">
                  <c:v>6.1315765479766968</c:v>
                </c:pt>
                <c:pt idx="47">
                  <c:v>6.8770793607521847</c:v>
                </c:pt>
                <c:pt idx="48">
                  <c:v>12.072440964995899</c:v>
                </c:pt>
                <c:pt idx="49">
                  <c:v>7.4699919635745502</c:v>
                </c:pt>
                <c:pt idx="50">
                  <c:v>6.6437882414395011</c:v>
                </c:pt>
                <c:pt idx="51">
                  <c:v>3.7490531090750414</c:v>
                </c:pt>
                <c:pt idx="52">
                  <c:v>18.852227390646295</c:v>
                </c:pt>
                <c:pt idx="53">
                  <c:v>6.430095400781191</c:v>
                </c:pt>
                <c:pt idx="54">
                  <c:v>3.7339766148682783</c:v>
                </c:pt>
                <c:pt idx="55">
                  <c:v>2.4981810171467886</c:v>
                </c:pt>
                <c:pt idx="56">
                  <c:v>6.9268559471233946</c:v>
                </c:pt>
                <c:pt idx="57">
                  <c:v>5.2738987920164808</c:v>
                </c:pt>
                <c:pt idx="58">
                  <c:v>6.219287424367737</c:v>
                </c:pt>
                <c:pt idx="59">
                  <c:v>6.5554734555281895</c:v>
                </c:pt>
                <c:pt idx="60">
                  <c:v>9.0284834974976533</c:v>
                </c:pt>
                <c:pt idx="61">
                  <c:v>2.141343364328431</c:v>
                </c:pt>
                <c:pt idx="62">
                  <c:v>5.0332134788626162</c:v>
                </c:pt>
                <c:pt idx="63">
                  <c:v>7.0172440280512989</c:v>
                </c:pt>
                <c:pt idx="64">
                  <c:v>5.0564881619698374</c:v>
                </c:pt>
                <c:pt idx="65">
                  <c:v>5.5955068293127912</c:v>
                </c:pt>
                <c:pt idx="66">
                  <c:v>4.880326377833792</c:v>
                </c:pt>
                <c:pt idx="67">
                  <c:v>3.8333573565948837</c:v>
                </c:pt>
                <c:pt idx="68">
                  <c:v>2.503018646321213</c:v>
                </c:pt>
                <c:pt idx="69">
                  <c:v>7.1676244744616229</c:v>
                </c:pt>
                <c:pt idx="70">
                  <c:v>6.431598096464386</c:v>
                </c:pt>
                <c:pt idx="71">
                  <c:v>10.209651919655863</c:v>
                </c:pt>
                <c:pt idx="72">
                  <c:v>4.2527699442499696</c:v>
                </c:pt>
                <c:pt idx="73">
                  <c:v>3.3756918737224901</c:v>
                </c:pt>
                <c:pt idx="74">
                  <c:v>12.885432654144696</c:v>
                </c:pt>
                <c:pt idx="75">
                  <c:v>10.356138861665229</c:v>
                </c:pt>
                <c:pt idx="76">
                  <c:v>5.2897501904051216</c:v>
                </c:pt>
                <c:pt idx="77">
                  <c:v>6.0786293084993206</c:v>
                </c:pt>
                <c:pt idx="78">
                  <c:v>2.8771432967157464</c:v>
                </c:pt>
              </c:numCache>
            </c:numRef>
          </c:val>
          <c:extLst>
            <c:ext xmlns:c16="http://schemas.microsoft.com/office/drawing/2014/chart" uri="{C3380CC4-5D6E-409C-BE32-E72D297353CC}">
              <c16:uniqueId val="{0000016E-9D9B-4865-9707-547313237DE9}"/>
            </c:ext>
          </c:extLst>
        </c:ser>
        <c:ser>
          <c:idx val="14"/>
          <c:order val="14"/>
          <c:tx>
            <c:strRef>
              <c:f>'KOV O'!$T$1:$T$3</c:f>
              <c:strCache>
                <c:ptCount val="1"/>
                <c:pt idx="0">
                  <c:v>Liikluskorralduslik rajatis - Sild</c:v>
                </c:pt>
              </c:strCache>
            </c:strRef>
          </c:tx>
          <c:spPr>
            <a:solidFill>
              <a:schemeClr val="accent3">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O'!$T$4:$T$83</c:f>
              <c:numCache>
                <c:formatCode>General</c:formatCode>
                <c:ptCount val="79"/>
                <c:pt idx="0">
                  <c:v>2.759410888063365E-4</c:v>
                </c:pt>
                <c:pt idx="1">
                  <c:v>7.4600022289903292E-4</c:v>
                </c:pt>
                <c:pt idx="2">
                  <c:v>6.2048725500733282E-4</c:v>
                </c:pt>
                <c:pt idx="3">
                  <c:v>8.6587871048697247E-4</c:v>
                </c:pt>
                <c:pt idx="4">
                  <c:v>9.9250340376743013E-4</c:v>
                </c:pt>
                <c:pt idx="5">
                  <c:v>1.0029067842550455E-3</c:v>
                </c:pt>
                <c:pt idx="6">
                  <c:v>1.4425144532811791E-3</c:v>
                </c:pt>
                <c:pt idx="7">
                  <c:v>2.0185738728760702E-4</c:v>
                </c:pt>
                <c:pt idx="8">
                  <c:v>8.8770677087557284E-4</c:v>
                </c:pt>
                <c:pt idx="9">
                  <c:v>7.6764648027060779E-3</c:v>
                </c:pt>
                <c:pt idx="10">
                  <c:v>7.9322663133065557E-4</c:v>
                </c:pt>
                <c:pt idx="11">
                  <c:v>6.0271987641546971E-3</c:v>
                </c:pt>
                <c:pt idx="12">
                  <c:v>1.731698989653828E-4</c:v>
                </c:pt>
                <c:pt idx="13">
                  <c:v>1.5834986156595516E-3</c:v>
                </c:pt>
                <c:pt idx="14">
                  <c:v>1.9357355522543022E-3</c:v>
                </c:pt>
                <c:pt idx="15">
                  <c:v>3.1472840726252699E-4</c:v>
                </c:pt>
                <c:pt idx="16">
                  <c:v>5.6745596682497817E-4</c:v>
                </c:pt>
                <c:pt idx="17">
                  <c:v>2.6590257888373277E-4</c:v>
                </c:pt>
                <c:pt idx="18">
                  <c:v>1.0444980960241405E-2</c:v>
                </c:pt>
                <c:pt idx="20">
                  <c:v>1.9829861064918461E-3</c:v>
                </c:pt>
                <c:pt idx="21">
                  <c:v>1.497626018186719E-3</c:v>
                </c:pt>
                <c:pt idx="22">
                  <c:v>2.9403507733518936E-4</c:v>
                </c:pt>
                <c:pt idx="23">
                  <c:v>4.8535766374437116E-3</c:v>
                </c:pt>
                <c:pt idx="24">
                  <c:v>1.9142451813840891E-3</c:v>
                </c:pt>
                <c:pt idx="25">
                  <c:v>6.1925760828455837E-3</c:v>
                </c:pt>
                <c:pt idx="26">
                  <c:v>1.2100881913201809E-4</c:v>
                </c:pt>
                <c:pt idx="27">
                  <c:v>7.4158524586504773E-4</c:v>
                </c:pt>
                <c:pt idx="28">
                  <c:v>5.6792143917976979E-4</c:v>
                </c:pt>
                <c:pt idx="29">
                  <c:v>5.2112397597178003E-4</c:v>
                </c:pt>
                <c:pt idx="30">
                  <c:v>7.2394355274785259E-4</c:v>
                </c:pt>
                <c:pt idx="31">
                  <c:v>5.234110263405814E-2</c:v>
                </c:pt>
                <c:pt idx="32">
                  <c:v>2.3800893506917681E-5</c:v>
                </c:pt>
                <c:pt idx="33">
                  <c:v>4.0429134807000249E-4</c:v>
                </c:pt>
                <c:pt idx="34">
                  <c:v>7.3685452947308463E-4</c:v>
                </c:pt>
                <c:pt idx="35">
                  <c:v>1.1168923777948076E-3</c:v>
                </c:pt>
                <c:pt idx="36">
                  <c:v>2.1102914657240894E-2</c:v>
                </c:pt>
                <c:pt idx="37">
                  <c:v>1.2340312694613755E-3</c:v>
                </c:pt>
                <c:pt idx="38">
                  <c:v>1.2156246868088242E-3</c:v>
                </c:pt>
                <c:pt idx="39">
                  <c:v>5.8222384031314891E-4</c:v>
                </c:pt>
                <c:pt idx="40">
                  <c:v>2.7967401524477465E-3</c:v>
                </c:pt>
                <c:pt idx="41">
                  <c:v>7.0835247706455372E-5</c:v>
                </c:pt>
                <c:pt idx="42">
                  <c:v>6.8262849939234064E-4</c:v>
                </c:pt>
                <c:pt idx="43">
                  <c:v>6.3737673283443088E-4</c:v>
                </c:pt>
                <c:pt idx="44">
                  <c:v>9.8251730534992246E-4</c:v>
                </c:pt>
                <c:pt idx="45">
                  <c:v>7.4237078789022269E-4</c:v>
                </c:pt>
                <c:pt idx="46">
                  <c:v>2.6193445362495842E-3</c:v>
                </c:pt>
                <c:pt idx="47">
                  <c:v>6.0618543917464931E-4</c:v>
                </c:pt>
                <c:pt idx="48">
                  <c:v>1.0313730242505996E-2</c:v>
                </c:pt>
                <c:pt idx="49">
                  <c:v>5.2293299889968814E-3</c:v>
                </c:pt>
                <c:pt idx="50">
                  <c:v>1.2998008594970929E-3</c:v>
                </c:pt>
                <c:pt idx="51">
                  <c:v>6.9780470340700257E-4</c:v>
                </c:pt>
                <c:pt idx="52">
                  <c:v>1.4110993552058409E-4</c:v>
                </c:pt>
                <c:pt idx="53">
                  <c:v>8.3908113177100739E-4</c:v>
                </c:pt>
                <c:pt idx="54">
                  <c:v>6.0048877819367426E-4</c:v>
                </c:pt>
                <c:pt idx="55">
                  <c:v>7.4609540746151885E-4</c:v>
                </c:pt>
                <c:pt idx="56">
                  <c:v>2.6789573032216904E-4</c:v>
                </c:pt>
                <c:pt idx="57">
                  <c:v>7.0701136977960833E-3</c:v>
                </c:pt>
                <c:pt idx="58">
                  <c:v>3.1602307387047883E-3</c:v>
                </c:pt>
                <c:pt idx="59">
                  <c:v>1.038808158179195E-3</c:v>
                </c:pt>
                <c:pt idx="60">
                  <c:v>2.9056116074990535E-2</c:v>
                </c:pt>
                <c:pt idx="61">
                  <c:v>3.7136065912315289E-2</c:v>
                </c:pt>
                <c:pt idx="62">
                  <c:v>5.0443358439602928E-4</c:v>
                </c:pt>
                <c:pt idx="63">
                  <c:v>2.5871985394294736E-2</c:v>
                </c:pt>
                <c:pt idx="64">
                  <c:v>6.1329920442004728E-4</c:v>
                </c:pt>
                <c:pt idx="65">
                  <c:v>1.7559357535569533E-3</c:v>
                </c:pt>
                <c:pt idx="66">
                  <c:v>1.6058347180235909E-3</c:v>
                </c:pt>
                <c:pt idx="67">
                  <c:v>7.861513143878092E-4</c:v>
                </c:pt>
                <c:pt idx="68">
                  <c:v>8.7003461331045646E-4</c:v>
                </c:pt>
                <c:pt idx="69">
                  <c:v>1.0811885918094657E-3</c:v>
                </c:pt>
                <c:pt idx="70">
                  <c:v>2.1634737001458197E-4</c:v>
                </c:pt>
                <c:pt idx="71">
                  <c:v>9.2319858958066301E-3</c:v>
                </c:pt>
                <c:pt idx="72">
                  <c:v>5.6482873067239213E-4</c:v>
                </c:pt>
                <c:pt idx="73">
                  <c:v>2.0252773940451324E-4</c:v>
                </c:pt>
                <c:pt idx="74">
                  <c:v>9.8535815227250752E-4</c:v>
                </c:pt>
                <c:pt idx="76">
                  <c:v>1.5475649139134852E-2</c:v>
                </c:pt>
                <c:pt idx="77">
                  <c:v>9.942024635700424E-4</c:v>
                </c:pt>
                <c:pt idx="78">
                  <c:v>2.9824301314584293E-4</c:v>
                </c:pt>
              </c:numCache>
            </c:numRef>
          </c:val>
          <c:extLst>
            <c:ext xmlns:c16="http://schemas.microsoft.com/office/drawing/2014/chart" uri="{C3380CC4-5D6E-409C-BE32-E72D297353CC}">
              <c16:uniqueId val="{0000016F-9D9B-4865-9707-547313237DE9}"/>
            </c:ext>
          </c:extLst>
        </c:ser>
        <c:ser>
          <c:idx val="15"/>
          <c:order val="15"/>
          <c:tx>
            <c:strRef>
              <c:f>'KOV O'!$V$1:$V$3</c:f>
              <c:strCache>
                <c:ptCount val="1"/>
                <c:pt idx="0">
                  <c:v>Muu kõlvik - Haljasala</c:v>
                </c:pt>
              </c:strCache>
            </c:strRef>
          </c:tx>
          <c:spPr>
            <a:solidFill>
              <a:schemeClr val="accent4">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O'!$V$4:$V$83</c:f>
              <c:numCache>
                <c:formatCode>General</c:formatCode>
                <c:ptCount val="79"/>
                <c:pt idx="0">
                  <c:v>5.1571166446549299E-2</c:v>
                </c:pt>
                <c:pt idx="1">
                  <c:v>0.11240350926858834</c:v>
                </c:pt>
                <c:pt idx="2">
                  <c:v>6.7114158880920996E-2</c:v>
                </c:pt>
                <c:pt idx="3">
                  <c:v>0.15682126197126883</c:v>
                </c:pt>
                <c:pt idx="4">
                  <c:v>0.283073739625196</c:v>
                </c:pt>
                <c:pt idx="5">
                  <c:v>0.1347161267614303</c:v>
                </c:pt>
                <c:pt idx="6">
                  <c:v>0.51901820835739398</c:v>
                </c:pt>
                <c:pt idx="7">
                  <c:v>9.5881057309288351E-2</c:v>
                </c:pt>
                <c:pt idx="8">
                  <c:v>0.11194495993960775</c:v>
                </c:pt>
                <c:pt idx="9">
                  <c:v>0.40703910327868603</c:v>
                </c:pt>
                <c:pt idx="10">
                  <c:v>0.18469362702193184</c:v>
                </c:pt>
                <c:pt idx="11">
                  <c:v>0.71099892994469049</c:v>
                </c:pt>
                <c:pt idx="12">
                  <c:v>0.1612652924665304</c:v>
                </c:pt>
                <c:pt idx="13">
                  <c:v>0.17560354725051189</c:v>
                </c:pt>
                <c:pt idx="14">
                  <c:v>0.43100932180647522</c:v>
                </c:pt>
                <c:pt idx="15">
                  <c:v>0.10177069841396638</c:v>
                </c:pt>
                <c:pt idx="16">
                  <c:v>8.1586109506683463E-2</c:v>
                </c:pt>
                <c:pt idx="17">
                  <c:v>0.16251966990514194</c:v>
                </c:pt>
                <c:pt idx="18">
                  <c:v>4.1538198453772051</c:v>
                </c:pt>
                <c:pt idx="19">
                  <c:v>0.11332001886572363</c:v>
                </c:pt>
                <c:pt idx="20">
                  <c:v>0.35751456175588847</c:v>
                </c:pt>
                <c:pt idx="21">
                  <c:v>0.22301927951548531</c:v>
                </c:pt>
                <c:pt idx="22">
                  <c:v>5.3330750750357918</c:v>
                </c:pt>
                <c:pt idx="23">
                  <c:v>0.13737509698035338</c:v>
                </c:pt>
                <c:pt idx="24">
                  <c:v>0.14120673749920434</c:v>
                </c:pt>
                <c:pt idx="25">
                  <c:v>5.294052551052256</c:v>
                </c:pt>
                <c:pt idx="26">
                  <c:v>0.37919195254820548</c:v>
                </c:pt>
                <c:pt idx="27">
                  <c:v>0.14193790993300381</c:v>
                </c:pt>
                <c:pt idx="28">
                  <c:v>5.7462792614996941E-2</c:v>
                </c:pt>
                <c:pt idx="29">
                  <c:v>5.8358024085353136E-2</c:v>
                </c:pt>
                <c:pt idx="30">
                  <c:v>0.24051252677744878</c:v>
                </c:pt>
                <c:pt idx="31">
                  <c:v>4.1344941648359486</c:v>
                </c:pt>
                <c:pt idx="32">
                  <c:v>7.8935412261955815E-2</c:v>
                </c:pt>
                <c:pt idx="33">
                  <c:v>6.7453736834982458E-2</c:v>
                </c:pt>
                <c:pt idx="34">
                  <c:v>6.2127422391666666E-2</c:v>
                </c:pt>
                <c:pt idx="35">
                  <c:v>0.10529899222070722</c:v>
                </c:pt>
                <c:pt idx="36">
                  <c:v>2.8252318702874337</c:v>
                </c:pt>
                <c:pt idx="37">
                  <c:v>0.15886885790096489</c:v>
                </c:pt>
                <c:pt idx="38">
                  <c:v>0.29323009747252154</c:v>
                </c:pt>
                <c:pt idx="39">
                  <c:v>0.21677800594899116</c:v>
                </c:pt>
                <c:pt idx="40">
                  <c:v>0.32879211625450494</c:v>
                </c:pt>
                <c:pt idx="41">
                  <c:v>3.9703479484498691E-2</c:v>
                </c:pt>
                <c:pt idx="42">
                  <c:v>0.12598900263767596</c:v>
                </c:pt>
                <c:pt idx="43">
                  <c:v>9.8504765240239184E-2</c:v>
                </c:pt>
                <c:pt idx="44">
                  <c:v>0.16246646941597062</c:v>
                </c:pt>
                <c:pt idx="45">
                  <c:v>0.20797934729828421</c:v>
                </c:pt>
                <c:pt idx="46">
                  <c:v>0.31582608901616299</c:v>
                </c:pt>
                <c:pt idx="47">
                  <c:v>0.15525055334998258</c:v>
                </c:pt>
                <c:pt idx="48">
                  <c:v>0.83572634744911567</c:v>
                </c:pt>
                <c:pt idx="49">
                  <c:v>8.5515909907170169</c:v>
                </c:pt>
                <c:pt idx="50">
                  <c:v>0.35733204390986473</c:v>
                </c:pt>
                <c:pt idx="51">
                  <c:v>0.19281239778540366</c:v>
                </c:pt>
                <c:pt idx="52">
                  <c:v>0.19928610624272589</c:v>
                </c:pt>
                <c:pt idx="53">
                  <c:v>6.0387953845475538E-2</c:v>
                </c:pt>
                <c:pt idx="54">
                  <c:v>7.9699170136670369E-2</c:v>
                </c:pt>
                <c:pt idx="55">
                  <c:v>6.604991971450877E-2</c:v>
                </c:pt>
                <c:pt idx="56">
                  <c:v>0.10776600104288379</c:v>
                </c:pt>
                <c:pt idx="57">
                  <c:v>0.51405578405248009</c:v>
                </c:pt>
                <c:pt idx="58">
                  <c:v>0.20374661749641057</c:v>
                </c:pt>
                <c:pt idx="59">
                  <c:v>8.03833870417347E-2</c:v>
                </c:pt>
                <c:pt idx="60">
                  <c:v>10.233987414775321</c:v>
                </c:pt>
                <c:pt idx="61">
                  <c:v>9.4874159212442422</c:v>
                </c:pt>
                <c:pt idx="62">
                  <c:v>0.33300918168728699</c:v>
                </c:pt>
                <c:pt idx="63">
                  <c:v>2.9070977890660532</c:v>
                </c:pt>
                <c:pt idx="64">
                  <c:v>0.15625772860643825</c:v>
                </c:pt>
                <c:pt idx="65">
                  <c:v>0.24424822988671921</c:v>
                </c:pt>
                <c:pt idx="66">
                  <c:v>0.15436814084174749</c:v>
                </c:pt>
                <c:pt idx="67">
                  <c:v>0.10076688770034321</c:v>
                </c:pt>
                <c:pt idx="68">
                  <c:v>0.14616033310172011</c:v>
                </c:pt>
                <c:pt idx="69">
                  <c:v>0.17669420495067814</c:v>
                </c:pt>
                <c:pt idx="70">
                  <c:v>0.94099596977693067</c:v>
                </c:pt>
                <c:pt idx="71">
                  <c:v>10.809511922827737</c:v>
                </c:pt>
                <c:pt idx="72">
                  <c:v>0.10082152355287764</c:v>
                </c:pt>
                <c:pt idx="73">
                  <c:v>0.12170136065617779</c:v>
                </c:pt>
                <c:pt idx="74">
                  <c:v>0.33773588779411029</c:v>
                </c:pt>
                <c:pt idx="75">
                  <c:v>4.1210309510623745E-2</c:v>
                </c:pt>
                <c:pt idx="76">
                  <c:v>4.7685427139210583</c:v>
                </c:pt>
                <c:pt idx="77">
                  <c:v>0.12054791790481371</c:v>
                </c:pt>
                <c:pt idx="78">
                  <c:v>0.11738131062012164</c:v>
                </c:pt>
              </c:numCache>
            </c:numRef>
          </c:val>
          <c:extLst>
            <c:ext xmlns:c16="http://schemas.microsoft.com/office/drawing/2014/chart" uri="{C3380CC4-5D6E-409C-BE32-E72D297353CC}">
              <c16:uniqueId val="{00000170-9D9B-4865-9707-547313237DE9}"/>
            </c:ext>
          </c:extLst>
        </c:ser>
        <c:ser>
          <c:idx val="16"/>
          <c:order val="16"/>
          <c:tx>
            <c:strRef>
              <c:f>'KOV O'!$W$1:$W$3</c:f>
              <c:strCache>
                <c:ptCount val="1"/>
                <c:pt idx="0">
                  <c:v>Muu kõlvik - Jäätmaa</c:v>
                </c:pt>
              </c:strCache>
            </c:strRef>
          </c:tx>
          <c:spPr>
            <a:solidFill>
              <a:schemeClr val="accent5">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O'!$W$4:$W$83</c:f>
              <c:numCache>
                <c:formatCode>General</c:formatCode>
                <c:ptCount val="79"/>
                <c:pt idx="0">
                  <c:v>8.543135667304854E-3</c:v>
                </c:pt>
                <c:pt idx="2">
                  <c:v>1.34682110325871E-2</c:v>
                </c:pt>
                <c:pt idx="3">
                  <c:v>1.8781753534294066E-3</c:v>
                </c:pt>
                <c:pt idx="4">
                  <c:v>1.0031967579957854E-2</c:v>
                </c:pt>
                <c:pt idx="5">
                  <c:v>1.4000361861656551E-3</c:v>
                </c:pt>
                <c:pt idx="6">
                  <c:v>5.4792166268674711E-2</c:v>
                </c:pt>
                <c:pt idx="7">
                  <c:v>1.3602503033128611E-3</c:v>
                </c:pt>
                <c:pt idx="9">
                  <c:v>3.6933057282416817E-2</c:v>
                </c:pt>
                <c:pt idx="10">
                  <c:v>1.1529684916254473E-2</c:v>
                </c:pt>
                <c:pt idx="11">
                  <c:v>3.027651665048945E-2</c:v>
                </c:pt>
                <c:pt idx="12">
                  <c:v>4.1896105118838251E-3</c:v>
                </c:pt>
                <c:pt idx="13">
                  <c:v>3.966934371588878E-4</c:v>
                </c:pt>
                <c:pt idx="14">
                  <c:v>6.2196349485074728E-2</c:v>
                </c:pt>
                <c:pt idx="15">
                  <c:v>4.4759456216500876E-3</c:v>
                </c:pt>
                <c:pt idx="16">
                  <c:v>7.933597623442418E-3</c:v>
                </c:pt>
                <c:pt idx="17">
                  <c:v>1.7794518467992307E-4</c:v>
                </c:pt>
                <c:pt idx="18">
                  <c:v>0.54406868550923482</c:v>
                </c:pt>
                <c:pt idx="21">
                  <c:v>5.9305716786347976E-3</c:v>
                </c:pt>
                <c:pt idx="22">
                  <c:v>0.50901492141587357</c:v>
                </c:pt>
                <c:pt idx="23">
                  <c:v>5.5180122605265657E-3</c:v>
                </c:pt>
                <c:pt idx="24">
                  <c:v>3.9456931832342968E-3</c:v>
                </c:pt>
                <c:pt idx="26">
                  <c:v>9.2914827004867175E-3</c:v>
                </c:pt>
                <c:pt idx="27">
                  <c:v>4.6297712708167202E-3</c:v>
                </c:pt>
                <c:pt idx="28">
                  <c:v>2.7607813145384547E-3</c:v>
                </c:pt>
                <c:pt idx="29">
                  <c:v>2.7544419396627047E-3</c:v>
                </c:pt>
                <c:pt idx="30">
                  <c:v>1.1147139859705574E-2</c:v>
                </c:pt>
                <c:pt idx="33">
                  <c:v>8.0429653539615849E-3</c:v>
                </c:pt>
                <c:pt idx="34">
                  <c:v>2.9662329715812638E-4</c:v>
                </c:pt>
                <c:pt idx="35">
                  <c:v>1.9079755677469297E-3</c:v>
                </c:pt>
                <c:pt idx="36">
                  <c:v>0.33220397195527956</c:v>
                </c:pt>
                <c:pt idx="37">
                  <c:v>2.2420416232632988E-2</c:v>
                </c:pt>
                <c:pt idx="38">
                  <c:v>2.9956525120073258E-2</c:v>
                </c:pt>
                <c:pt idx="39">
                  <c:v>7.8952682565167805E-3</c:v>
                </c:pt>
                <c:pt idx="40">
                  <c:v>3.7761768109963131E-3</c:v>
                </c:pt>
                <c:pt idx="41">
                  <c:v>1.6870897102591641E-3</c:v>
                </c:pt>
                <c:pt idx="42">
                  <c:v>9.5895108962465673E-3</c:v>
                </c:pt>
                <c:pt idx="43">
                  <c:v>3.4331807175233676E-3</c:v>
                </c:pt>
                <c:pt idx="44">
                  <c:v>2.1210767281494075E-3</c:v>
                </c:pt>
                <c:pt idx="45">
                  <c:v>6.6376485607798578E-3</c:v>
                </c:pt>
                <c:pt idx="46">
                  <c:v>6.9319286804871184E-3</c:v>
                </c:pt>
                <c:pt idx="48">
                  <c:v>2.1464293572914222E-2</c:v>
                </c:pt>
                <c:pt idx="50">
                  <c:v>1.6412213377793552E-2</c:v>
                </c:pt>
                <c:pt idx="51">
                  <c:v>3.9295432927645094E-3</c:v>
                </c:pt>
                <c:pt idx="53">
                  <c:v>5.0492800349612947E-4</c:v>
                </c:pt>
                <c:pt idx="54">
                  <c:v>5.5525669866259772E-3</c:v>
                </c:pt>
                <c:pt idx="55">
                  <c:v>5.0293872242263464E-5</c:v>
                </c:pt>
                <c:pt idx="56">
                  <c:v>6.4082019712577063E-4</c:v>
                </c:pt>
                <c:pt idx="58">
                  <c:v>4.1209540016813068E-2</c:v>
                </c:pt>
                <c:pt idx="59">
                  <c:v>3.371392931713828E-3</c:v>
                </c:pt>
                <c:pt idx="60">
                  <c:v>1.4272214073720269</c:v>
                </c:pt>
                <c:pt idx="61">
                  <c:v>5.0633264075121462E-2</c:v>
                </c:pt>
                <c:pt idx="62">
                  <c:v>8.6802336171221198E-3</c:v>
                </c:pt>
                <c:pt idx="63">
                  <c:v>4.390851087122271E-2</c:v>
                </c:pt>
                <c:pt idx="64">
                  <c:v>3.3049889446868774E-3</c:v>
                </c:pt>
                <c:pt idx="65">
                  <c:v>1.2443412480655166E-2</c:v>
                </c:pt>
                <c:pt idx="66">
                  <c:v>7.4691052086337771E-3</c:v>
                </c:pt>
                <c:pt idx="67">
                  <c:v>1.1825774943451741E-2</c:v>
                </c:pt>
                <c:pt idx="68">
                  <c:v>8.5067781527532304E-4</c:v>
                </c:pt>
                <c:pt idx="69">
                  <c:v>1.6937200979383171E-2</c:v>
                </c:pt>
                <c:pt idx="70">
                  <c:v>1.3500980887783058E-2</c:v>
                </c:pt>
                <c:pt idx="71">
                  <c:v>9.1764072506776137E-2</c:v>
                </c:pt>
                <c:pt idx="72">
                  <c:v>3.8801627248746034E-3</c:v>
                </c:pt>
                <c:pt idx="73">
                  <c:v>1.5130165725323846E-3</c:v>
                </c:pt>
                <c:pt idx="74">
                  <c:v>1.3915255194553658E-2</c:v>
                </c:pt>
                <c:pt idx="77">
                  <c:v>1.7129328100781256E-3</c:v>
                </c:pt>
                <c:pt idx="78">
                  <c:v>6.6177845089709676E-3</c:v>
                </c:pt>
              </c:numCache>
            </c:numRef>
          </c:val>
          <c:extLst>
            <c:ext xmlns:c16="http://schemas.microsoft.com/office/drawing/2014/chart" uri="{C3380CC4-5D6E-409C-BE32-E72D297353CC}">
              <c16:uniqueId val="{00000171-9D9B-4865-9707-547313237DE9}"/>
            </c:ext>
          </c:extLst>
        </c:ser>
        <c:ser>
          <c:idx val="17"/>
          <c:order val="17"/>
          <c:tx>
            <c:strRef>
              <c:f>'KOV O'!$X$1:$X$3</c:f>
              <c:strCache>
                <c:ptCount val="1"/>
                <c:pt idx="0">
                  <c:v>Muu kõlvik - Kalmistu</c:v>
                </c:pt>
              </c:strCache>
            </c:strRef>
          </c:tx>
          <c:spPr>
            <a:solidFill>
              <a:schemeClr val="accent6">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O'!$X$4:$X$83</c:f>
              <c:numCache>
                <c:formatCode>General</c:formatCode>
                <c:ptCount val="79"/>
                <c:pt idx="0">
                  <c:v>1.5968146830166022E-2</c:v>
                </c:pt>
                <c:pt idx="1">
                  <c:v>3.0357671279337495E-3</c:v>
                </c:pt>
                <c:pt idx="2">
                  <c:v>2.1494259402808975E-2</c:v>
                </c:pt>
                <c:pt idx="3">
                  <c:v>2.4292264705768202E-2</c:v>
                </c:pt>
                <c:pt idx="4">
                  <c:v>7.0115761741406865E-2</c:v>
                </c:pt>
                <c:pt idx="5">
                  <c:v>1.9076208486857694E-2</c:v>
                </c:pt>
                <c:pt idx="6">
                  <c:v>3.1436768109785303E-2</c:v>
                </c:pt>
                <c:pt idx="7">
                  <c:v>2.3707025758964585E-2</c:v>
                </c:pt>
                <c:pt idx="8">
                  <c:v>4.1589649944496751E-2</c:v>
                </c:pt>
                <c:pt idx="9">
                  <c:v>1.8114443683347588E-2</c:v>
                </c:pt>
                <c:pt idx="10">
                  <c:v>2.075349315032016E-2</c:v>
                </c:pt>
                <c:pt idx="11">
                  <c:v>0.11411651650632104</c:v>
                </c:pt>
                <c:pt idx="12">
                  <c:v>2.5118251193792362E-2</c:v>
                </c:pt>
                <c:pt idx="13">
                  <c:v>1.3782609047614271E-2</c:v>
                </c:pt>
                <c:pt idx="14">
                  <c:v>1.8275347613265474E-2</c:v>
                </c:pt>
                <c:pt idx="15">
                  <c:v>1.2686256008416153E-2</c:v>
                </c:pt>
                <c:pt idx="16">
                  <c:v>1.5973468770850308E-2</c:v>
                </c:pt>
                <c:pt idx="17">
                  <c:v>7.3620989483338681E-3</c:v>
                </c:pt>
                <c:pt idx="18">
                  <c:v>8.4785579936520375E-2</c:v>
                </c:pt>
                <c:pt idx="19">
                  <c:v>8.709949348440392E-2</c:v>
                </c:pt>
                <c:pt idx="21">
                  <c:v>3.8475427786104174E-2</c:v>
                </c:pt>
                <c:pt idx="22">
                  <c:v>5.3289318661367555E-3</c:v>
                </c:pt>
                <c:pt idx="23">
                  <c:v>1.8276991503840354E-2</c:v>
                </c:pt>
                <c:pt idx="24">
                  <c:v>1.5307621366569775E-2</c:v>
                </c:pt>
                <c:pt idx="25">
                  <c:v>0.71208652448832443</c:v>
                </c:pt>
                <c:pt idx="26">
                  <c:v>1.0337585875185604E-2</c:v>
                </c:pt>
                <c:pt idx="27">
                  <c:v>2.1306025736770311E-2</c:v>
                </c:pt>
                <c:pt idx="28">
                  <c:v>1.330038516070114E-2</c:v>
                </c:pt>
                <c:pt idx="29">
                  <c:v>1.2849289334229E-2</c:v>
                </c:pt>
                <c:pt idx="30">
                  <c:v>2.0262697052770291E-2</c:v>
                </c:pt>
                <c:pt idx="31">
                  <c:v>0.12353119079002407</c:v>
                </c:pt>
                <c:pt idx="32">
                  <c:v>3.7625446680690892E-2</c:v>
                </c:pt>
                <c:pt idx="33">
                  <c:v>2.6723514119751095E-2</c:v>
                </c:pt>
                <c:pt idx="34">
                  <c:v>7.423237478967463E-3</c:v>
                </c:pt>
                <c:pt idx="35">
                  <c:v>1.0411124857367461E-2</c:v>
                </c:pt>
                <c:pt idx="36">
                  <c:v>0.22207988366730866</c:v>
                </c:pt>
                <c:pt idx="37">
                  <c:v>0.13102002503663771</c:v>
                </c:pt>
                <c:pt idx="38">
                  <c:v>1.9691413560580684E-2</c:v>
                </c:pt>
                <c:pt idx="39">
                  <c:v>2.7993329473407911E-2</c:v>
                </c:pt>
                <c:pt idx="40">
                  <c:v>2.5519619593335152E-2</c:v>
                </c:pt>
                <c:pt idx="41">
                  <c:v>9.1457940071996372E-3</c:v>
                </c:pt>
                <c:pt idx="42">
                  <c:v>1.4831226431253036E-2</c:v>
                </c:pt>
                <c:pt idx="43">
                  <c:v>1.4489153711227129E-2</c:v>
                </c:pt>
                <c:pt idx="44">
                  <c:v>1.5759246707807546E-2</c:v>
                </c:pt>
                <c:pt idx="45">
                  <c:v>1.892912434307709E-2</c:v>
                </c:pt>
                <c:pt idx="46">
                  <c:v>4.2361869288581475E-2</c:v>
                </c:pt>
                <c:pt idx="47">
                  <c:v>3.6886859585722895E-2</c:v>
                </c:pt>
                <c:pt idx="48">
                  <c:v>2.7293738084799599E-2</c:v>
                </c:pt>
                <c:pt idx="49">
                  <c:v>0.73446927704291842</c:v>
                </c:pt>
                <c:pt idx="50">
                  <c:v>2.5677297015068375E-2</c:v>
                </c:pt>
                <c:pt idx="51">
                  <c:v>1.8110942778557054E-2</c:v>
                </c:pt>
                <c:pt idx="52">
                  <c:v>4.0385806934071185E-2</c:v>
                </c:pt>
                <c:pt idx="53">
                  <c:v>2.3008240670736129E-2</c:v>
                </c:pt>
                <c:pt idx="54">
                  <c:v>1.3562946034563237E-2</c:v>
                </c:pt>
                <c:pt idx="55">
                  <c:v>9.3505280725473382E-3</c:v>
                </c:pt>
                <c:pt idx="56">
                  <c:v>2.0718673918467094E-2</c:v>
                </c:pt>
                <c:pt idx="58">
                  <c:v>5.1687456139249627E-3</c:v>
                </c:pt>
                <c:pt idx="59">
                  <c:v>1.7592038723350117E-2</c:v>
                </c:pt>
                <c:pt idx="61">
                  <c:v>1.4583573747447767</c:v>
                </c:pt>
                <c:pt idx="62">
                  <c:v>1.2752455698357172E-2</c:v>
                </c:pt>
                <c:pt idx="63">
                  <c:v>0.26383549030636971</c:v>
                </c:pt>
                <c:pt idx="64">
                  <c:v>8.8853601903480569E-3</c:v>
                </c:pt>
                <c:pt idx="65">
                  <c:v>2.7769927320733918E-2</c:v>
                </c:pt>
                <c:pt idx="66">
                  <c:v>1.238101868176167E-2</c:v>
                </c:pt>
                <c:pt idx="67">
                  <c:v>1.4065656870247068E-2</c:v>
                </c:pt>
                <c:pt idx="68">
                  <c:v>1.4932376244140053E-2</c:v>
                </c:pt>
                <c:pt idx="69">
                  <c:v>3.9250509757738208E-2</c:v>
                </c:pt>
                <c:pt idx="70">
                  <c:v>1.959279466089683E-2</c:v>
                </c:pt>
                <c:pt idx="71">
                  <c:v>1.238517951152178</c:v>
                </c:pt>
                <c:pt idx="72">
                  <c:v>1.0578490343780221E-2</c:v>
                </c:pt>
                <c:pt idx="73">
                  <c:v>7.0598602477660007E-3</c:v>
                </c:pt>
                <c:pt idx="74">
                  <c:v>3.1134011220600583E-2</c:v>
                </c:pt>
                <c:pt idx="75">
                  <c:v>1.7513944285738509E-2</c:v>
                </c:pt>
                <c:pt idx="76">
                  <c:v>0.89597636423536575</c:v>
                </c:pt>
                <c:pt idx="77">
                  <c:v>1.8106461749382102E-2</c:v>
                </c:pt>
                <c:pt idx="78">
                  <c:v>2.6202088924505988E-2</c:v>
                </c:pt>
              </c:numCache>
            </c:numRef>
          </c:val>
          <c:extLst>
            <c:ext xmlns:c16="http://schemas.microsoft.com/office/drawing/2014/chart" uri="{C3380CC4-5D6E-409C-BE32-E72D297353CC}">
              <c16:uniqueId val="{00000172-9D9B-4865-9707-547313237DE9}"/>
            </c:ext>
          </c:extLst>
        </c:ser>
        <c:ser>
          <c:idx val="18"/>
          <c:order val="18"/>
          <c:tx>
            <c:strRef>
              <c:f>'KOV O'!$Y$1:$Y$3</c:f>
              <c:strCache>
                <c:ptCount val="1"/>
                <c:pt idx="0">
                  <c:v>Muu kõlvik - Karjäär</c:v>
                </c:pt>
              </c:strCache>
            </c:strRef>
          </c:tx>
          <c:spPr>
            <a:solidFill>
              <a:schemeClr val="accent1">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O'!$Y$4:$Y$83</c:f>
              <c:numCache>
                <c:formatCode>General</c:formatCode>
                <c:ptCount val="79"/>
                <c:pt idx="0">
                  <c:v>1.7491998009789428E-2</c:v>
                </c:pt>
                <c:pt idx="1">
                  <c:v>0.18973372329798377</c:v>
                </c:pt>
                <c:pt idx="2">
                  <c:v>1.572680200166314E-2</c:v>
                </c:pt>
                <c:pt idx="3">
                  <c:v>9.4089035224350109E-2</c:v>
                </c:pt>
                <c:pt idx="4">
                  <c:v>6.204636397044689E-2</c:v>
                </c:pt>
                <c:pt idx="5">
                  <c:v>1.626116347715989E-2</c:v>
                </c:pt>
                <c:pt idx="6">
                  <c:v>3.5715779939846592E-3</c:v>
                </c:pt>
                <c:pt idx="7">
                  <c:v>0.10266170618351113</c:v>
                </c:pt>
                <c:pt idx="8">
                  <c:v>7.4846671844940413E-2</c:v>
                </c:pt>
                <c:pt idx="9">
                  <c:v>0.20837527469345679</c:v>
                </c:pt>
                <c:pt idx="10">
                  <c:v>8.1248932654931119E-2</c:v>
                </c:pt>
                <c:pt idx="12">
                  <c:v>0.10578713484999543</c:v>
                </c:pt>
                <c:pt idx="13">
                  <c:v>2.9848140547168125E-2</c:v>
                </c:pt>
                <c:pt idx="14">
                  <c:v>6.0843915059374247E-2</c:v>
                </c:pt>
                <c:pt idx="15">
                  <c:v>0.20006393432237182</c:v>
                </c:pt>
                <c:pt idx="16">
                  <c:v>0.11758525798606267</c:v>
                </c:pt>
                <c:pt idx="17">
                  <c:v>8.2606824322593739E-2</c:v>
                </c:pt>
                <c:pt idx="19">
                  <c:v>0.22093315523196724</c:v>
                </c:pt>
                <c:pt idx="21">
                  <c:v>0.16185785929826876</c:v>
                </c:pt>
                <c:pt idx="23">
                  <c:v>0.20941545885793683</c:v>
                </c:pt>
                <c:pt idx="24">
                  <c:v>0.22243085275240712</c:v>
                </c:pt>
                <c:pt idx="26">
                  <c:v>8.3280669812360875E-2</c:v>
                </c:pt>
                <c:pt idx="27">
                  <c:v>0.47734102974294018</c:v>
                </c:pt>
                <c:pt idx="28">
                  <c:v>7.1358161042147636E-2</c:v>
                </c:pt>
                <c:pt idx="29">
                  <c:v>0.11362256798283903</c:v>
                </c:pt>
                <c:pt idx="30">
                  <c:v>0.79022501708447401</c:v>
                </c:pt>
                <c:pt idx="31">
                  <c:v>2.9415490464417591</c:v>
                </c:pt>
                <c:pt idx="32">
                  <c:v>0.16805726616958683</c:v>
                </c:pt>
                <c:pt idx="33">
                  <c:v>3.6726908736018728E-2</c:v>
                </c:pt>
                <c:pt idx="34">
                  <c:v>2.9043486668636213E-2</c:v>
                </c:pt>
                <c:pt idx="35">
                  <c:v>5.4154566637292269E-2</c:v>
                </c:pt>
                <c:pt idx="37">
                  <c:v>3.2304551467716318E-2</c:v>
                </c:pt>
                <c:pt idx="38">
                  <c:v>5.8063539904593606E-2</c:v>
                </c:pt>
                <c:pt idx="39">
                  <c:v>0.15734937750702788</c:v>
                </c:pt>
                <c:pt idx="40">
                  <c:v>0.20468050089484263</c:v>
                </c:pt>
                <c:pt idx="41">
                  <c:v>1.8956268676943933E-2</c:v>
                </c:pt>
                <c:pt idx="42">
                  <c:v>8.9976379733895773E-2</c:v>
                </c:pt>
                <c:pt idx="43">
                  <c:v>4.2131925387221165E-2</c:v>
                </c:pt>
                <c:pt idx="44">
                  <c:v>0.18187939476541323</c:v>
                </c:pt>
                <c:pt idx="45">
                  <c:v>4.0501181174557536E-3</c:v>
                </c:pt>
                <c:pt idx="46">
                  <c:v>0.22343040922277926</c:v>
                </c:pt>
                <c:pt idx="47">
                  <c:v>3.3311314902123808E-2</c:v>
                </c:pt>
                <c:pt idx="48">
                  <c:v>0.37267573550112898</c:v>
                </c:pt>
                <c:pt idx="50">
                  <c:v>1.1542104201456498</c:v>
                </c:pt>
                <c:pt idx="51">
                  <c:v>0.11276124194895226</c:v>
                </c:pt>
                <c:pt idx="53">
                  <c:v>0.1007087483358171</c:v>
                </c:pt>
                <c:pt idx="55">
                  <c:v>5.5023937040211218E-2</c:v>
                </c:pt>
                <c:pt idx="56">
                  <c:v>7.3269941827155682E-2</c:v>
                </c:pt>
                <c:pt idx="57">
                  <c:v>1.5070816022897391</c:v>
                </c:pt>
                <c:pt idx="58">
                  <c:v>0.23936930470898576</c:v>
                </c:pt>
                <c:pt idx="59">
                  <c:v>6.1376820191683945E-2</c:v>
                </c:pt>
                <c:pt idx="60">
                  <c:v>0.70037633142123645</c:v>
                </c:pt>
                <c:pt idx="61">
                  <c:v>1.6162537516264324</c:v>
                </c:pt>
                <c:pt idx="62">
                  <c:v>0.13684794591977809</c:v>
                </c:pt>
                <c:pt idx="63">
                  <c:v>4.128818945648307E-2</c:v>
                </c:pt>
                <c:pt idx="64">
                  <c:v>0.14350570480759423</c:v>
                </c:pt>
                <c:pt idx="65">
                  <c:v>2.1856121946384217E-2</c:v>
                </c:pt>
                <c:pt idx="66">
                  <c:v>3.823332000674886E-2</c:v>
                </c:pt>
                <c:pt idx="67">
                  <c:v>3.1190127415860653E-2</c:v>
                </c:pt>
                <c:pt idx="68">
                  <c:v>2.944553128653473E-2</c:v>
                </c:pt>
                <c:pt idx="69">
                  <c:v>3.0951733594240343E-2</c:v>
                </c:pt>
                <c:pt idx="70">
                  <c:v>5.3624399362376023E-3</c:v>
                </c:pt>
                <c:pt idx="71">
                  <c:v>1.4086835055958719E-2</c:v>
                </c:pt>
                <c:pt idx="72">
                  <c:v>8.2025062662244422E-2</c:v>
                </c:pt>
                <c:pt idx="73">
                  <c:v>6.3293241661496039E-2</c:v>
                </c:pt>
                <c:pt idx="74">
                  <c:v>0.20206165588889233</c:v>
                </c:pt>
                <c:pt idx="77">
                  <c:v>0.11222271094538762</c:v>
                </c:pt>
                <c:pt idx="78">
                  <c:v>0.13237974896392052</c:v>
                </c:pt>
              </c:numCache>
            </c:numRef>
          </c:val>
          <c:extLst>
            <c:ext xmlns:c16="http://schemas.microsoft.com/office/drawing/2014/chart" uri="{C3380CC4-5D6E-409C-BE32-E72D297353CC}">
              <c16:uniqueId val="{00000173-9D9B-4865-9707-547313237DE9}"/>
            </c:ext>
          </c:extLst>
        </c:ser>
        <c:ser>
          <c:idx val="19"/>
          <c:order val="19"/>
          <c:tx>
            <c:strRef>
              <c:f>'KOV O'!$Z$1:$Z$3</c:f>
              <c:strCache>
                <c:ptCount val="1"/>
                <c:pt idx="0">
                  <c:v>Muu kõlvik - Lennuväli</c:v>
                </c:pt>
              </c:strCache>
            </c:strRef>
          </c:tx>
          <c:spPr>
            <a:solidFill>
              <a:schemeClr val="accent2">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O'!$Z$4:$Z$83</c:f>
              <c:numCache>
                <c:formatCode>General</c:formatCode>
                <c:ptCount val="79"/>
                <c:pt idx="2">
                  <c:v>7.607696715589897E-3</c:v>
                </c:pt>
                <c:pt idx="6">
                  <c:v>4.4363365275321254E-2</c:v>
                </c:pt>
                <c:pt idx="7">
                  <c:v>3.6006834389586378E-2</c:v>
                </c:pt>
                <c:pt idx="11">
                  <c:v>0.13985197475015726</c:v>
                </c:pt>
                <c:pt idx="12">
                  <c:v>3.4799072634710639E-2</c:v>
                </c:pt>
                <c:pt idx="14">
                  <c:v>0.26046116331906183</c:v>
                </c:pt>
                <c:pt idx="16">
                  <c:v>1.2911207363877367E-2</c:v>
                </c:pt>
                <c:pt idx="19">
                  <c:v>0.95297778085070128</c:v>
                </c:pt>
                <c:pt idx="27">
                  <c:v>0.35777510202739249</c:v>
                </c:pt>
                <c:pt idx="28">
                  <c:v>2.8276467349681363E-3</c:v>
                </c:pt>
                <c:pt idx="33">
                  <c:v>1.4508395649568531E-2</c:v>
                </c:pt>
                <c:pt idx="37">
                  <c:v>5.979881444994576E-2</c:v>
                </c:pt>
                <c:pt idx="39">
                  <c:v>8.9505142444507753E-3</c:v>
                </c:pt>
                <c:pt idx="40">
                  <c:v>0.21309338878169951</c:v>
                </c:pt>
                <c:pt idx="45">
                  <c:v>5.078804868925231E-2</c:v>
                </c:pt>
                <c:pt idx="48">
                  <c:v>0.1429456819779496</c:v>
                </c:pt>
                <c:pt idx="51">
                  <c:v>0.14014961819944255</c:v>
                </c:pt>
                <c:pt idx="52">
                  <c:v>1.1085153727658166</c:v>
                </c:pt>
                <c:pt idx="53">
                  <c:v>1.8882043250972057E-2</c:v>
                </c:pt>
                <c:pt idx="56">
                  <c:v>3.4034325678759914E-2</c:v>
                </c:pt>
                <c:pt idx="61">
                  <c:v>0.68207659656215436</c:v>
                </c:pt>
                <c:pt idx="66">
                  <c:v>0.27599713069700099</c:v>
                </c:pt>
                <c:pt idx="67">
                  <c:v>1.9554974224862388E-2</c:v>
                </c:pt>
                <c:pt idx="72">
                  <c:v>7.7845967361598063E-3</c:v>
                </c:pt>
                <c:pt idx="75">
                  <c:v>0.28360178148043153</c:v>
                </c:pt>
              </c:numCache>
            </c:numRef>
          </c:val>
          <c:extLst>
            <c:ext xmlns:c16="http://schemas.microsoft.com/office/drawing/2014/chart" uri="{C3380CC4-5D6E-409C-BE32-E72D297353CC}">
              <c16:uniqueId val="{00000174-9D9B-4865-9707-547313237DE9}"/>
            </c:ext>
          </c:extLst>
        </c:ser>
        <c:ser>
          <c:idx val="20"/>
          <c:order val="20"/>
          <c:tx>
            <c:strRef>
              <c:f>'KOV O'!$AA$1:$AA$3</c:f>
              <c:strCache>
                <c:ptCount val="1"/>
                <c:pt idx="0">
                  <c:v>Muu kõlvik - Prügila</c:v>
                </c:pt>
              </c:strCache>
            </c:strRef>
          </c:tx>
          <c:spPr>
            <a:solidFill>
              <a:schemeClr val="accent3">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O'!$AA$4:$AA$83</c:f>
              <c:numCache>
                <c:formatCode>General</c:formatCode>
                <c:ptCount val="79"/>
                <c:pt idx="4">
                  <c:v>4.4969640668334381E-3</c:v>
                </c:pt>
                <c:pt idx="9">
                  <c:v>0.11646151167519801</c:v>
                </c:pt>
                <c:pt idx="34">
                  <c:v>5.0306257604074579E-3</c:v>
                </c:pt>
                <c:pt idx="64">
                  <c:v>7.154686353162275E-3</c:v>
                </c:pt>
                <c:pt idx="65">
                  <c:v>5.4559943424912029E-2</c:v>
                </c:pt>
                <c:pt idx="74">
                  <c:v>3.5372378524869762E-2</c:v>
                </c:pt>
              </c:numCache>
            </c:numRef>
          </c:val>
          <c:extLst>
            <c:ext xmlns:c16="http://schemas.microsoft.com/office/drawing/2014/chart" uri="{C3380CC4-5D6E-409C-BE32-E72D297353CC}">
              <c16:uniqueId val="{00000175-9D9B-4865-9707-547313237DE9}"/>
            </c:ext>
          </c:extLst>
        </c:ser>
        <c:ser>
          <c:idx val="21"/>
          <c:order val="21"/>
          <c:tx>
            <c:strRef>
              <c:f>'KOV O'!$AB$1:$AB$3</c:f>
              <c:strCache>
                <c:ptCount val="1"/>
                <c:pt idx="0">
                  <c:v>Muu kõlvik - Sadam</c:v>
                </c:pt>
              </c:strCache>
            </c:strRef>
          </c:tx>
          <c:spPr>
            <a:solidFill>
              <a:schemeClr val="accent4">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O'!$AB$4:$AB$83</c:f>
              <c:numCache>
                <c:formatCode>General</c:formatCode>
                <c:ptCount val="79"/>
                <c:pt idx="0">
                  <c:v>2.0609846163379352E-4</c:v>
                </c:pt>
                <c:pt idx="4">
                  <c:v>1.8701586650599167E-2</c:v>
                </c:pt>
                <c:pt idx="5">
                  <c:v>1.7367291450363885E-3</c:v>
                </c:pt>
                <c:pt idx="7">
                  <c:v>1.2973797023808591E-2</c:v>
                </c:pt>
                <c:pt idx="9">
                  <c:v>0.14409023092086012</c:v>
                </c:pt>
                <c:pt idx="16">
                  <c:v>1.8634219258753617E-3</c:v>
                </c:pt>
                <c:pt idx="19">
                  <c:v>0.10395692695768646</c:v>
                </c:pt>
                <c:pt idx="24">
                  <c:v>1.0091509239832583E-3</c:v>
                </c:pt>
                <c:pt idx="25">
                  <c:v>1.5732586798744927</c:v>
                </c:pt>
                <c:pt idx="26">
                  <c:v>1.6120994000809612E-8</c:v>
                </c:pt>
                <c:pt idx="27">
                  <c:v>0.10891085095070634</c:v>
                </c:pt>
                <c:pt idx="28">
                  <c:v>2.1531902571540152E-4</c:v>
                </c:pt>
                <c:pt idx="30">
                  <c:v>3.9796029383285404E-3</c:v>
                </c:pt>
                <c:pt idx="31">
                  <c:v>3.5253315632840705</c:v>
                </c:pt>
                <c:pt idx="32">
                  <c:v>1.6143824125159151E-2</c:v>
                </c:pt>
                <c:pt idx="41">
                  <c:v>2.6954624387565285E-3</c:v>
                </c:pt>
                <c:pt idx="46">
                  <c:v>3.6685517952757721E-2</c:v>
                </c:pt>
                <c:pt idx="52">
                  <c:v>8.3107204529346571E-2</c:v>
                </c:pt>
                <c:pt idx="56">
                  <c:v>7.3614777211687661E-3</c:v>
                </c:pt>
                <c:pt idx="60">
                  <c:v>1.8117656495558927</c:v>
                </c:pt>
                <c:pt idx="64">
                  <c:v>1.1136770828099247E-3</c:v>
                </c:pt>
                <c:pt idx="65">
                  <c:v>3.3727794635875028E-3</c:v>
                </c:pt>
                <c:pt idx="70">
                  <c:v>1.5021218741621978</c:v>
                </c:pt>
                <c:pt idx="72">
                  <c:v>2.1922094596922922E-4</c:v>
                </c:pt>
                <c:pt idx="74">
                  <c:v>3.2872216684239342E-2</c:v>
                </c:pt>
                <c:pt idx="75">
                  <c:v>1.7080963760234063E-3</c:v>
                </c:pt>
              </c:numCache>
            </c:numRef>
          </c:val>
          <c:extLst>
            <c:ext xmlns:c16="http://schemas.microsoft.com/office/drawing/2014/chart" uri="{C3380CC4-5D6E-409C-BE32-E72D297353CC}">
              <c16:uniqueId val="{00000176-9D9B-4865-9707-547313237DE9}"/>
            </c:ext>
          </c:extLst>
        </c:ser>
        <c:ser>
          <c:idx val="22"/>
          <c:order val="22"/>
          <c:tx>
            <c:strRef>
              <c:f>'KOV O'!$AC$1:$AC$3</c:f>
              <c:strCache>
                <c:ptCount val="1"/>
                <c:pt idx="0">
                  <c:v>Muu kõlvik - Spordikompleks</c:v>
                </c:pt>
              </c:strCache>
            </c:strRef>
          </c:tx>
          <c:spPr>
            <a:solidFill>
              <a:schemeClr val="accent5">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O'!$AC$4:$AC$83</c:f>
              <c:numCache>
                <c:formatCode>General</c:formatCode>
                <c:ptCount val="79"/>
                <c:pt idx="0">
                  <c:v>2.0747577673619153E-2</c:v>
                </c:pt>
                <c:pt idx="1">
                  <c:v>1.0449984842855017E-2</c:v>
                </c:pt>
                <c:pt idx="2">
                  <c:v>5.5769086928429594E-3</c:v>
                </c:pt>
                <c:pt idx="3">
                  <c:v>1.9180388374971404E-2</c:v>
                </c:pt>
                <c:pt idx="4">
                  <c:v>9.3157466693134711E-2</c:v>
                </c:pt>
                <c:pt idx="5">
                  <c:v>2.4028564085140482E-3</c:v>
                </c:pt>
                <c:pt idx="6">
                  <c:v>7.0013685959696162E-2</c:v>
                </c:pt>
                <c:pt idx="7">
                  <c:v>1.8217494679172101E-2</c:v>
                </c:pt>
                <c:pt idx="8">
                  <c:v>0.21844241739319897</c:v>
                </c:pt>
                <c:pt idx="9">
                  <c:v>0.33933492160391315</c:v>
                </c:pt>
                <c:pt idx="10">
                  <c:v>1.4550127772670136E-2</c:v>
                </c:pt>
                <c:pt idx="11">
                  <c:v>1.2936539417519891E-2</c:v>
                </c:pt>
                <c:pt idx="12">
                  <c:v>3.1373269639247983E-2</c:v>
                </c:pt>
                <c:pt idx="13">
                  <c:v>2.8286179110904048E-3</c:v>
                </c:pt>
                <c:pt idx="14">
                  <c:v>1.4983899097828716E-2</c:v>
                </c:pt>
                <c:pt idx="15">
                  <c:v>6.4152186951555671E-3</c:v>
                </c:pt>
                <c:pt idx="16">
                  <c:v>2.6232806933752715E-2</c:v>
                </c:pt>
                <c:pt idx="17">
                  <c:v>4.72571280759835E-2</c:v>
                </c:pt>
                <c:pt idx="18">
                  <c:v>0.5536455720470399</c:v>
                </c:pt>
                <c:pt idx="19">
                  <c:v>4.513364556309038E-2</c:v>
                </c:pt>
                <c:pt idx="20">
                  <c:v>1.1628217762938858E-2</c:v>
                </c:pt>
                <c:pt idx="21">
                  <c:v>1.1470528795515193E-2</c:v>
                </c:pt>
                <c:pt idx="22">
                  <c:v>0.21844837592081234</c:v>
                </c:pt>
                <c:pt idx="23">
                  <c:v>2.0874338000023834E-2</c:v>
                </c:pt>
                <c:pt idx="24">
                  <c:v>3.0294427070908085E-3</c:v>
                </c:pt>
                <c:pt idx="25">
                  <c:v>0.32599734576228201</c:v>
                </c:pt>
                <c:pt idx="26">
                  <c:v>5.7281203291817656E-2</c:v>
                </c:pt>
                <c:pt idx="27">
                  <c:v>0.13847237760615005</c:v>
                </c:pt>
                <c:pt idx="28">
                  <c:v>5.6681577908816701E-3</c:v>
                </c:pt>
                <c:pt idx="29">
                  <c:v>3.7628753157725498E-3</c:v>
                </c:pt>
                <c:pt idx="30">
                  <c:v>5.0158406869225625E-2</c:v>
                </c:pt>
                <c:pt idx="31">
                  <c:v>0.17307895581118909</c:v>
                </c:pt>
                <c:pt idx="32">
                  <c:v>8.9568462576846454E-3</c:v>
                </c:pt>
                <c:pt idx="33">
                  <c:v>6.4389457873259308E-3</c:v>
                </c:pt>
                <c:pt idx="34">
                  <c:v>2.3470173135053509E-3</c:v>
                </c:pt>
                <c:pt idx="35">
                  <c:v>1.8017773740778328E-2</c:v>
                </c:pt>
                <c:pt idx="36">
                  <c:v>0.25862765011810801</c:v>
                </c:pt>
                <c:pt idx="37">
                  <c:v>2.9304080784556415E-5</c:v>
                </c:pt>
                <c:pt idx="38">
                  <c:v>2.0605432127442549E-2</c:v>
                </c:pt>
                <c:pt idx="39">
                  <c:v>0.19790078030646588</c:v>
                </c:pt>
                <c:pt idx="40">
                  <c:v>2.1998814834343593E-2</c:v>
                </c:pt>
                <c:pt idx="41">
                  <c:v>4.0097756696037918E-3</c:v>
                </c:pt>
                <c:pt idx="42">
                  <c:v>1.4587963070762502E-2</c:v>
                </c:pt>
                <c:pt idx="43">
                  <c:v>1.3070439172404493E-2</c:v>
                </c:pt>
                <c:pt idx="44">
                  <c:v>2.4574011393900221E-2</c:v>
                </c:pt>
                <c:pt idx="45">
                  <c:v>3.0505867850006984E-2</c:v>
                </c:pt>
                <c:pt idx="46">
                  <c:v>0.13855538905361858</c:v>
                </c:pt>
                <c:pt idx="47">
                  <c:v>2.2432834585793281E-2</c:v>
                </c:pt>
                <c:pt idx="48">
                  <c:v>0.33253106617955991</c:v>
                </c:pt>
                <c:pt idx="49">
                  <c:v>0.6793921577436185</c:v>
                </c:pt>
                <c:pt idx="50">
                  <c:v>1.2812576836174599E-2</c:v>
                </c:pt>
                <c:pt idx="51">
                  <c:v>2.2608037682962077E-2</c:v>
                </c:pt>
                <c:pt idx="52">
                  <c:v>8.8066362875221897E-3</c:v>
                </c:pt>
                <c:pt idx="53">
                  <c:v>1.8403888735333041E-2</c:v>
                </c:pt>
                <c:pt idx="54">
                  <c:v>2.4859994243340493E-3</c:v>
                </c:pt>
                <c:pt idx="55">
                  <c:v>1.5727970203527741E-2</c:v>
                </c:pt>
                <c:pt idx="56">
                  <c:v>2.5813577118674103E-2</c:v>
                </c:pt>
                <c:pt idx="57">
                  <c:v>0.18553002241326449</c:v>
                </c:pt>
                <c:pt idx="58">
                  <c:v>3.8684966338731461E-2</c:v>
                </c:pt>
                <c:pt idx="59">
                  <c:v>4.9330354285514423E-3</c:v>
                </c:pt>
                <c:pt idx="60">
                  <c:v>0.36559675630451494</c:v>
                </c:pt>
                <c:pt idx="61">
                  <c:v>0.31865494781644865</c:v>
                </c:pt>
                <c:pt idx="62">
                  <c:v>6.6789675494344503E-2</c:v>
                </c:pt>
                <c:pt idx="63">
                  <c:v>0.17854837346390895</c:v>
                </c:pt>
                <c:pt idx="64">
                  <c:v>1.2387584464064638E-2</c:v>
                </c:pt>
                <c:pt idx="65">
                  <c:v>3.4274763935165452E-2</c:v>
                </c:pt>
                <c:pt idx="66">
                  <c:v>4.329425963617687E-2</c:v>
                </c:pt>
                <c:pt idx="67">
                  <c:v>6.1683528298363535E-3</c:v>
                </c:pt>
                <c:pt idx="68">
                  <c:v>2.0726019164984903E-2</c:v>
                </c:pt>
                <c:pt idx="69">
                  <c:v>6.1731638427979248E-2</c:v>
                </c:pt>
                <c:pt idx="70">
                  <c:v>3.4584719264581225E-2</c:v>
                </c:pt>
                <c:pt idx="71">
                  <c:v>0.40509959099144199</c:v>
                </c:pt>
                <c:pt idx="72">
                  <c:v>1.0560289884865459E-2</c:v>
                </c:pt>
                <c:pt idx="73">
                  <c:v>3.2866100754731252E-2</c:v>
                </c:pt>
                <c:pt idx="74">
                  <c:v>1.6339350021570116E-2</c:v>
                </c:pt>
                <c:pt idx="75">
                  <c:v>4.3818279342957766E-3</c:v>
                </c:pt>
                <c:pt idx="76">
                  <c:v>0.15006901479563534</c:v>
                </c:pt>
                <c:pt idx="77">
                  <c:v>2.2170262194491593E-2</c:v>
                </c:pt>
                <c:pt idx="78">
                  <c:v>1.6355410134930123E-2</c:v>
                </c:pt>
              </c:numCache>
            </c:numRef>
          </c:val>
          <c:extLst>
            <c:ext xmlns:c16="http://schemas.microsoft.com/office/drawing/2014/chart" uri="{C3380CC4-5D6E-409C-BE32-E72D297353CC}">
              <c16:uniqueId val="{00000177-9D9B-4865-9707-547313237DE9}"/>
            </c:ext>
          </c:extLst>
        </c:ser>
        <c:ser>
          <c:idx val="23"/>
          <c:order val="23"/>
          <c:tx>
            <c:strRef>
              <c:f>'KOV O'!$AE$1:$AE$3</c:f>
              <c:strCache>
                <c:ptCount val="1"/>
                <c:pt idx="0">
                  <c:v>Muu rajatis - Kasvuhoone</c:v>
                </c:pt>
              </c:strCache>
            </c:strRef>
          </c:tx>
          <c:spPr>
            <a:solidFill>
              <a:schemeClr val="accent6">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O'!$AE$4:$AE$83</c:f>
              <c:numCache>
                <c:formatCode>General</c:formatCode>
                <c:ptCount val="79"/>
                <c:pt idx="0">
                  <c:v>1.3609733199788151E-4</c:v>
                </c:pt>
                <c:pt idx="1">
                  <c:v>9.5385062776831835E-4</c:v>
                </c:pt>
                <c:pt idx="2">
                  <c:v>9.4196483793598698E-4</c:v>
                </c:pt>
                <c:pt idx="3">
                  <c:v>1.880006768988347E-3</c:v>
                </c:pt>
                <c:pt idx="4">
                  <c:v>1.1478681772302882E-3</c:v>
                </c:pt>
                <c:pt idx="5">
                  <c:v>2.1981848864508147E-4</c:v>
                </c:pt>
                <c:pt idx="6">
                  <c:v>1.7520990889998089E-2</c:v>
                </c:pt>
                <c:pt idx="7">
                  <c:v>1.0895555655394892E-3</c:v>
                </c:pt>
                <c:pt idx="8">
                  <c:v>6.5728455532060729E-3</c:v>
                </c:pt>
                <c:pt idx="9">
                  <c:v>4.7734587630090756E-3</c:v>
                </c:pt>
                <c:pt idx="10">
                  <c:v>2.4000250316693777E-3</c:v>
                </c:pt>
                <c:pt idx="11">
                  <c:v>1.4198300586535967E-3</c:v>
                </c:pt>
                <c:pt idx="12">
                  <c:v>4.0826371559162346E-4</c:v>
                </c:pt>
                <c:pt idx="13">
                  <c:v>7.8246066197292408E-5</c:v>
                </c:pt>
                <c:pt idx="14">
                  <c:v>4.5966676686174466E-3</c:v>
                </c:pt>
                <c:pt idx="15">
                  <c:v>3.5917860888932565E-3</c:v>
                </c:pt>
                <c:pt idx="16">
                  <c:v>1.9155613289519333E-3</c:v>
                </c:pt>
                <c:pt idx="17">
                  <c:v>3.0180540333057657E-3</c:v>
                </c:pt>
                <c:pt idx="18">
                  <c:v>2.6998503861249985E-3</c:v>
                </c:pt>
                <c:pt idx="20">
                  <c:v>1.2247152543625682E-2</c:v>
                </c:pt>
                <c:pt idx="21">
                  <c:v>1.6519283380423205E-3</c:v>
                </c:pt>
                <c:pt idx="22">
                  <c:v>2.087018398906337E-2</c:v>
                </c:pt>
                <c:pt idx="23">
                  <c:v>2.4201133627323747E-3</c:v>
                </c:pt>
                <c:pt idx="24">
                  <c:v>9.5709346531563022E-4</c:v>
                </c:pt>
                <c:pt idx="25">
                  <c:v>1.1988763338259502E-3</c:v>
                </c:pt>
                <c:pt idx="26">
                  <c:v>6.2106240652236036E-2</c:v>
                </c:pt>
                <c:pt idx="27">
                  <c:v>3.1227524421374589E-4</c:v>
                </c:pt>
                <c:pt idx="28">
                  <c:v>2.8373833840997784E-4</c:v>
                </c:pt>
                <c:pt idx="29">
                  <c:v>1.7413579205264085E-4</c:v>
                </c:pt>
                <c:pt idx="30">
                  <c:v>5.5290313872242861E-4</c:v>
                </c:pt>
                <c:pt idx="31">
                  <c:v>6.1515397561328095E-2</c:v>
                </c:pt>
                <c:pt idx="32">
                  <c:v>1.8908327826129079E-4</c:v>
                </c:pt>
                <c:pt idx="33">
                  <c:v>1.224985421347171E-3</c:v>
                </c:pt>
                <c:pt idx="34">
                  <c:v>3.6598581975588614E-3</c:v>
                </c:pt>
                <c:pt idx="35">
                  <c:v>2.1251545862132251E-4</c:v>
                </c:pt>
                <c:pt idx="36">
                  <c:v>7.818492438698664E-3</c:v>
                </c:pt>
                <c:pt idx="37">
                  <c:v>8.819756880651152E-4</c:v>
                </c:pt>
                <c:pt idx="38">
                  <c:v>4.3570414551479088E-3</c:v>
                </c:pt>
                <c:pt idx="39">
                  <c:v>4.8938528508685436E-4</c:v>
                </c:pt>
                <c:pt idx="40">
                  <c:v>1.2985857463846339E-4</c:v>
                </c:pt>
                <c:pt idx="41">
                  <c:v>1.6906689059979195E-3</c:v>
                </c:pt>
                <c:pt idx="42">
                  <c:v>7.8689132725049706E-4</c:v>
                </c:pt>
                <c:pt idx="43">
                  <c:v>7.1929186410298236E-4</c:v>
                </c:pt>
                <c:pt idx="44">
                  <c:v>1.5870152641168295E-3</c:v>
                </c:pt>
                <c:pt idx="45">
                  <c:v>1.6535958706985802E-3</c:v>
                </c:pt>
                <c:pt idx="46">
                  <c:v>2.5249922789425503E-3</c:v>
                </c:pt>
                <c:pt idx="47">
                  <c:v>8.9247671931761937E-4</c:v>
                </c:pt>
                <c:pt idx="48">
                  <c:v>3.029251305766323E-3</c:v>
                </c:pt>
                <c:pt idx="49">
                  <c:v>2.2667827022862003E-3</c:v>
                </c:pt>
                <c:pt idx="50">
                  <c:v>2.2786867282166287E-3</c:v>
                </c:pt>
                <c:pt idx="51">
                  <c:v>1.2060337601298041E-4</c:v>
                </c:pt>
                <c:pt idx="53">
                  <c:v>1.4262523931620413E-4</c:v>
                </c:pt>
                <c:pt idx="54">
                  <c:v>2.9332927147465151E-3</c:v>
                </c:pt>
                <c:pt idx="55">
                  <c:v>1.8444657677998892E-3</c:v>
                </c:pt>
                <c:pt idx="56">
                  <c:v>5.0032206075062153E-4</c:v>
                </c:pt>
                <c:pt idx="57">
                  <c:v>6.2154271027760185E-3</c:v>
                </c:pt>
                <c:pt idx="58">
                  <c:v>2.270624075137501E-3</c:v>
                </c:pt>
                <c:pt idx="59">
                  <c:v>1.4029016011731624E-4</c:v>
                </c:pt>
                <c:pt idx="60">
                  <c:v>5.3349564301611316E-3</c:v>
                </c:pt>
                <c:pt idx="61">
                  <c:v>3.2545831634864089E-2</c:v>
                </c:pt>
                <c:pt idx="62">
                  <c:v>1.0586128065803847E-3</c:v>
                </c:pt>
                <c:pt idx="63">
                  <c:v>1.6459334895055397E-2</c:v>
                </c:pt>
                <c:pt idx="64">
                  <c:v>1.0861607972085406E-3</c:v>
                </c:pt>
                <c:pt idx="65">
                  <c:v>5.7386749100675222E-4</c:v>
                </c:pt>
                <c:pt idx="66">
                  <c:v>1.8948414072513103E-3</c:v>
                </c:pt>
                <c:pt idx="67">
                  <c:v>5.6008912359652467E-4</c:v>
                </c:pt>
                <c:pt idx="68">
                  <c:v>3.4659559503580139E-4</c:v>
                </c:pt>
                <c:pt idx="69">
                  <c:v>7.2895172047520102E-4</c:v>
                </c:pt>
                <c:pt idx="70">
                  <c:v>2.1269615297358851E-2</c:v>
                </c:pt>
                <c:pt idx="71">
                  <c:v>5.7639259159225763E-2</c:v>
                </c:pt>
                <c:pt idx="72">
                  <c:v>1.0730792849129695E-3</c:v>
                </c:pt>
                <c:pt idx="73">
                  <c:v>4.3465846497859386E-4</c:v>
                </c:pt>
                <c:pt idx="74">
                  <c:v>1.9973787974252534E-4</c:v>
                </c:pt>
                <c:pt idx="77">
                  <c:v>2.2671578101665238E-3</c:v>
                </c:pt>
                <c:pt idx="78">
                  <c:v>2.1150794363645995E-4</c:v>
                </c:pt>
              </c:numCache>
            </c:numRef>
          </c:val>
          <c:extLst>
            <c:ext xmlns:c16="http://schemas.microsoft.com/office/drawing/2014/chart" uri="{C3380CC4-5D6E-409C-BE32-E72D297353CC}">
              <c16:uniqueId val="{00000178-9D9B-4865-9707-547313237DE9}"/>
            </c:ext>
          </c:extLst>
        </c:ser>
        <c:ser>
          <c:idx val="24"/>
          <c:order val="24"/>
          <c:tx>
            <c:strRef>
              <c:f>'KOV O'!$AF$1:$AF$3</c:f>
              <c:strCache>
                <c:ptCount val="1"/>
                <c:pt idx="0">
                  <c:v>Muu rajatis - Katusealune</c:v>
                </c:pt>
              </c:strCache>
            </c:strRef>
          </c:tx>
          <c:spPr>
            <a:solidFill>
              <a:schemeClr val="accent1">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O'!$AF$4:$AF$83</c:f>
              <c:numCache>
                <c:formatCode>General</c:formatCode>
                <c:ptCount val="79"/>
                <c:pt idx="0">
                  <c:v>7.3287060496043661E-4</c:v>
                </c:pt>
                <c:pt idx="1">
                  <c:v>4.5565009229500009E-3</c:v>
                </c:pt>
                <c:pt idx="2">
                  <c:v>2.322868986711136E-3</c:v>
                </c:pt>
                <c:pt idx="3">
                  <c:v>4.663779817382592E-3</c:v>
                </c:pt>
                <c:pt idx="4">
                  <c:v>6.1663884713684808E-3</c:v>
                </c:pt>
                <c:pt idx="5">
                  <c:v>3.0494212253517577E-3</c:v>
                </c:pt>
                <c:pt idx="6">
                  <c:v>1.4094438688826897E-2</c:v>
                </c:pt>
                <c:pt idx="7">
                  <c:v>3.2463547434481012E-3</c:v>
                </c:pt>
                <c:pt idx="8">
                  <c:v>4.2976158239903675E-3</c:v>
                </c:pt>
                <c:pt idx="9">
                  <c:v>7.9403879259555971E-3</c:v>
                </c:pt>
                <c:pt idx="10">
                  <c:v>3.9935513517470652E-3</c:v>
                </c:pt>
                <c:pt idx="11">
                  <c:v>1.1610381956667762E-2</c:v>
                </c:pt>
                <c:pt idx="12">
                  <c:v>2.8491229001219535E-3</c:v>
                </c:pt>
                <c:pt idx="13">
                  <c:v>2.9414787138559205E-3</c:v>
                </c:pt>
                <c:pt idx="14">
                  <c:v>1.3883009744274555E-2</c:v>
                </c:pt>
                <c:pt idx="15">
                  <c:v>1.8450993998945092E-3</c:v>
                </c:pt>
                <c:pt idx="16">
                  <c:v>5.4389495870401294E-3</c:v>
                </c:pt>
                <c:pt idx="17">
                  <c:v>2.1701828472791172E-3</c:v>
                </c:pt>
                <c:pt idx="18">
                  <c:v>0.1147043890765865</c:v>
                </c:pt>
                <c:pt idx="19">
                  <c:v>7.529070580278371E-3</c:v>
                </c:pt>
                <c:pt idx="20">
                  <c:v>1.0083252908557435E-2</c:v>
                </c:pt>
                <c:pt idx="21">
                  <c:v>8.0971748275577623E-3</c:v>
                </c:pt>
                <c:pt idx="22">
                  <c:v>5.8217232897634232E-2</c:v>
                </c:pt>
                <c:pt idx="23">
                  <c:v>3.5875982942431923E-3</c:v>
                </c:pt>
                <c:pt idx="24">
                  <c:v>2.7864014581697018E-3</c:v>
                </c:pt>
                <c:pt idx="25">
                  <c:v>1.5059233772995766E-2</c:v>
                </c:pt>
                <c:pt idx="26">
                  <c:v>4.1747847696557766E-3</c:v>
                </c:pt>
                <c:pt idx="27">
                  <c:v>1.7799508928931038E-2</c:v>
                </c:pt>
                <c:pt idx="28">
                  <c:v>1.3588329549194297E-3</c:v>
                </c:pt>
                <c:pt idx="29">
                  <c:v>1.7247602783315354E-3</c:v>
                </c:pt>
                <c:pt idx="30">
                  <c:v>1.8029324692101657E-3</c:v>
                </c:pt>
                <c:pt idx="31">
                  <c:v>0.14686986359500298</c:v>
                </c:pt>
                <c:pt idx="32">
                  <c:v>3.1096052386041422E-3</c:v>
                </c:pt>
                <c:pt idx="33">
                  <c:v>3.8975016711945915E-3</c:v>
                </c:pt>
                <c:pt idx="34">
                  <c:v>2.2019807035870112E-3</c:v>
                </c:pt>
                <c:pt idx="35">
                  <c:v>1.4958784797919197E-3</c:v>
                </c:pt>
                <c:pt idx="36">
                  <c:v>3.8613550386774206E-2</c:v>
                </c:pt>
                <c:pt idx="37">
                  <c:v>2.3170301262214971E-3</c:v>
                </c:pt>
                <c:pt idx="38">
                  <c:v>7.5963777204890752E-3</c:v>
                </c:pt>
                <c:pt idx="39">
                  <c:v>4.4320063010952326E-3</c:v>
                </c:pt>
                <c:pt idx="40">
                  <c:v>4.4200766908470638E-3</c:v>
                </c:pt>
                <c:pt idx="41">
                  <c:v>1.6191651376394945E-3</c:v>
                </c:pt>
                <c:pt idx="42">
                  <c:v>1.6622694099504497E-3</c:v>
                </c:pt>
                <c:pt idx="43">
                  <c:v>2.2241269170497975E-3</c:v>
                </c:pt>
                <c:pt idx="44">
                  <c:v>2.260869820175941E-3</c:v>
                </c:pt>
                <c:pt idx="45">
                  <c:v>3.780257923104764E-3</c:v>
                </c:pt>
                <c:pt idx="46">
                  <c:v>7.0258873790012312E-3</c:v>
                </c:pt>
                <c:pt idx="47">
                  <c:v>7.1405685773686346E-3</c:v>
                </c:pt>
                <c:pt idx="48">
                  <c:v>2.7877085831550751E-2</c:v>
                </c:pt>
                <c:pt idx="49">
                  <c:v>0.1732675033184557</c:v>
                </c:pt>
                <c:pt idx="50">
                  <c:v>7.5297669401042759E-3</c:v>
                </c:pt>
                <c:pt idx="51">
                  <c:v>3.4403413791691513E-3</c:v>
                </c:pt>
                <c:pt idx="52">
                  <c:v>5.4478032420524035E-3</c:v>
                </c:pt>
                <c:pt idx="53">
                  <c:v>2.6774004872356983E-3</c:v>
                </c:pt>
                <c:pt idx="54">
                  <c:v>1.8673935435166368E-3</c:v>
                </c:pt>
                <c:pt idx="55">
                  <c:v>1.8511644836688558E-3</c:v>
                </c:pt>
                <c:pt idx="56">
                  <c:v>3.0885546278201447E-3</c:v>
                </c:pt>
                <c:pt idx="57">
                  <c:v>1.2389372557079127E-2</c:v>
                </c:pt>
                <c:pt idx="58">
                  <c:v>5.8529539298236618E-3</c:v>
                </c:pt>
                <c:pt idx="59">
                  <c:v>2.6588634534717203E-3</c:v>
                </c:pt>
                <c:pt idx="60">
                  <c:v>0.13570950958880729</c:v>
                </c:pt>
                <c:pt idx="61">
                  <c:v>0.21720105400184897</c:v>
                </c:pt>
                <c:pt idx="62">
                  <c:v>9.5954851803891697E-3</c:v>
                </c:pt>
                <c:pt idx="63">
                  <c:v>6.6730425235590626E-2</c:v>
                </c:pt>
                <c:pt idx="64">
                  <c:v>2.890855713960533E-3</c:v>
                </c:pt>
                <c:pt idx="65">
                  <c:v>2.7952737954953745E-3</c:v>
                </c:pt>
                <c:pt idx="66">
                  <c:v>4.9315521072221188E-3</c:v>
                </c:pt>
                <c:pt idx="67">
                  <c:v>2.8513230505640089E-3</c:v>
                </c:pt>
                <c:pt idx="68">
                  <c:v>2.6886029532663023E-3</c:v>
                </c:pt>
                <c:pt idx="69">
                  <c:v>3.8426862322373367E-3</c:v>
                </c:pt>
                <c:pt idx="70">
                  <c:v>5.7188266670628776E-2</c:v>
                </c:pt>
                <c:pt idx="71">
                  <c:v>9.0464171212198088E-2</c:v>
                </c:pt>
                <c:pt idx="72">
                  <c:v>3.1856884151309712E-3</c:v>
                </c:pt>
                <c:pt idx="73">
                  <c:v>2.2047245954577065E-3</c:v>
                </c:pt>
                <c:pt idx="74">
                  <c:v>4.7017105194094057E-3</c:v>
                </c:pt>
                <c:pt idx="75">
                  <c:v>8.3344439860514046E-4</c:v>
                </c:pt>
                <c:pt idx="76">
                  <c:v>0.11941690648426741</c:v>
                </c:pt>
                <c:pt idx="77">
                  <c:v>3.6869759816443278E-3</c:v>
                </c:pt>
                <c:pt idx="78">
                  <c:v>1.5157123186607003E-3</c:v>
                </c:pt>
              </c:numCache>
            </c:numRef>
          </c:val>
          <c:extLst>
            <c:ext xmlns:c16="http://schemas.microsoft.com/office/drawing/2014/chart" uri="{C3380CC4-5D6E-409C-BE32-E72D297353CC}">
              <c16:uniqueId val="{00000179-9D9B-4865-9707-547313237DE9}"/>
            </c:ext>
          </c:extLst>
        </c:ser>
        <c:ser>
          <c:idx val="25"/>
          <c:order val="25"/>
          <c:tx>
            <c:strRef>
              <c:f>'KOV O'!$AG$1:$AG$3</c:f>
              <c:strCache>
                <c:ptCount val="1"/>
                <c:pt idx="0">
                  <c:v>Muu rajatis - Muu</c:v>
                </c:pt>
              </c:strCache>
            </c:strRef>
          </c:tx>
          <c:spPr>
            <a:solidFill>
              <a:schemeClr val="accent2">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O'!$AG$4:$AG$83</c:f>
              <c:numCache>
                <c:formatCode>General</c:formatCode>
                <c:ptCount val="79"/>
                <c:pt idx="0">
                  <c:v>2.143214721074901E-4</c:v>
                </c:pt>
                <c:pt idx="1">
                  <c:v>2.4277374963632948E-3</c:v>
                </c:pt>
                <c:pt idx="2">
                  <c:v>1.7388752426343314E-3</c:v>
                </c:pt>
                <c:pt idx="3">
                  <c:v>3.9193225132400046E-3</c:v>
                </c:pt>
                <c:pt idx="4">
                  <c:v>1.7362086339043122E-2</c:v>
                </c:pt>
                <c:pt idx="5">
                  <c:v>2.3424082256833269E-3</c:v>
                </c:pt>
                <c:pt idx="6">
                  <c:v>5.7917729961061964E-3</c:v>
                </c:pt>
                <c:pt idx="7">
                  <c:v>1.5038460030327655E-3</c:v>
                </c:pt>
                <c:pt idx="8">
                  <c:v>6.1552251119473516E-4</c:v>
                </c:pt>
                <c:pt idx="9">
                  <c:v>3.6353487338031463E-3</c:v>
                </c:pt>
                <c:pt idx="10">
                  <c:v>4.7028330428524187E-3</c:v>
                </c:pt>
                <c:pt idx="11">
                  <c:v>4.0238180796801758E-3</c:v>
                </c:pt>
                <c:pt idx="12">
                  <c:v>4.997180407933852E-3</c:v>
                </c:pt>
                <c:pt idx="13">
                  <c:v>3.0778020052217628E-3</c:v>
                </c:pt>
                <c:pt idx="14">
                  <c:v>1.3555364251879242E-3</c:v>
                </c:pt>
                <c:pt idx="15">
                  <c:v>4.686269916695047E-3</c:v>
                </c:pt>
                <c:pt idx="16">
                  <c:v>1.0247272206969922E-3</c:v>
                </c:pt>
                <c:pt idx="17">
                  <c:v>6.1377148063124498E-3</c:v>
                </c:pt>
                <c:pt idx="18">
                  <c:v>5.0769870955798081E-2</c:v>
                </c:pt>
                <c:pt idx="20">
                  <c:v>7.8829373725605332E-4</c:v>
                </c:pt>
                <c:pt idx="21">
                  <c:v>1.7734136699915357E-3</c:v>
                </c:pt>
                <c:pt idx="22">
                  <c:v>0.12176711800281786</c:v>
                </c:pt>
                <c:pt idx="23">
                  <c:v>2.5324874001314899E-3</c:v>
                </c:pt>
                <c:pt idx="24">
                  <c:v>3.0702274072452415E-3</c:v>
                </c:pt>
                <c:pt idx="25">
                  <c:v>8.3753481650946423E-3</c:v>
                </c:pt>
                <c:pt idx="26">
                  <c:v>1.6907524240553471E-3</c:v>
                </c:pt>
                <c:pt idx="27">
                  <c:v>1.1409950861718914E-2</c:v>
                </c:pt>
                <c:pt idx="28">
                  <c:v>7.9922589187577406E-4</c:v>
                </c:pt>
                <c:pt idx="29">
                  <c:v>8.8946431386569479E-4</c:v>
                </c:pt>
                <c:pt idx="30">
                  <c:v>2.6456330257833187E-3</c:v>
                </c:pt>
                <c:pt idx="31">
                  <c:v>0.21312699148140207</c:v>
                </c:pt>
                <c:pt idx="32">
                  <c:v>2.161944946729086E-3</c:v>
                </c:pt>
                <c:pt idx="33">
                  <c:v>6.4171114462096125E-4</c:v>
                </c:pt>
                <c:pt idx="34">
                  <c:v>8.0062404640754035E-4</c:v>
                </c:pt>
                <c:pt idx="35">
                  <c:v>1.6799174887231229E-3</c:v>
                </c:pt>
                <c:pt idx="36">
                  <c:v>4.0008311016589533E-2</c:v>
                </c:pt>
                <c:pt idx="37">
                  <c:v>9.8558458855611802E-3</c:v>
                </c:pt>
                <c:pt idx="38">
                  <c:v>6.5772992748098092E-4</c:v>
                </c:pt>
                <c:pt idx="39">
                  <c:v>3.3213364258372377E-3</c:v>
                </c:pt>
                <c:pt idx="40">
                  <c:v>5.9916092336109675E-3</c:v>
                </c:pt>
                <c:pt idx="41">
                  <c:v>1.5890101791625431E-4</c:v>
                </c:pt>
                <c:pt idx="42">
                  <c:v>4.2098600225624417E-3</c:v>
                </c:pt>
                <c:pt idx="43">
                  <c:v>3.1924243622238817E-3</c:v>
                </c:pt>
                <c:pt idx="44">
                  <c:v>4.2823617566276131E-3</c:v>
                </c:pt>
                <c:pt idx="45">
                  <c:v>5.4965631681659476E-3</c:v>
                </c:pt>
                <c:pt idx="46">
                  <c:v>1.7662437925014135E-3</c:v>
                </c:pt>
                <c:pt idx="47">
                  <c:v>1.9114852822579111E-3</c:v>
                </c:pt>
                <c:pt idx="48">
                  <c:v>2.8953733690114045E-3</c:v>
                </c:pt>
                <c:pt idx="49">
                  <c:v>4.6228806929421766E-2</c:v>
                </c:pt>
                <c:pt idx="50">
                  <c:v>1.2041140634515184E-2</c:v>
                </c:pt>
                <c:pt idx="51">
                  <c:v>4.0550923609324772E-3</c:v>
                </c:pt>
                <c:pt idx="53">
                  <c:v>1.5025370873543095E-3</c:v>
                </c:pt>
                <c:pt idx="54">
                  <c:v>1.1054180937597063E-3</c:v>
                </c:pt>
                <c:pt idx="55">
                  <c:v>1.4291163420765195E-3</c:v>
                </c:pt>
                <c:pt idx="56">
                  <c:v>2.1062817967427679E-3</c:v>
                </c:pt>
                <c:pt idx="57">
                  <c:v>5.1474858136872385E-3</c:v>
                </c:pt>
                <c:pt idx="58">
                  <c:v>1.6612891658118274E-3</c:v>
                </c:pt>
                <c:pt idx="59">
                  <c:v>4.5368367528598959E-4</c:v>
                </c:pt>
                <c:pt idx="60">
                  <c:v>0.3608513660815274</c:v>
                </c:pt>
                <c:pt idx="61">
                  <c:v>0.12767584487300718</c:v>
                </c:pt>
                <c:pt idx="62">
                  <c:v>1.5932132055326891E-2</c:v>
                </c:pt>
                <c:pt idx="63">
                  <c:v>2.974833973076885E-2</c:v>
                </c:pt>
                <c:pt idx="64">
                  <c:v>2.3999056570554729E-3</c:v>
                </c:pt>
                <c:pt idx="65">
                  <c:v>7.5153626504192907E-4</c:v>
                </c:pt>
                <c:pt idx="66">
                  <c:v>7.7582376648553985E-3</c:v>
                </c:pt>
                <c:pt idx="67">
                  <c:v>3.0625234029000897E-3</c:v>
                </c:pt>
                <c:pt idx="68">
                  <c:v>1.0068642011170947E-2</c:v>
                </c:pt>
                <c:pt idx="69">
                  <c:v>1.6505496366096052E-3</c:v>
                </c:pt>
                <c:pt idx="70">
                  <c:v>8.7711133670207553E-2</c:v>
                </c:pt>
                <c:pt idx="71">
                  <c:v>2.9019952581318866E-2</c:v>
                </c:pt>
                <c:pt idx="72">
                  <c:v>1.9188369596153788E-3</c:v>
                </c:pt>
                <c:pt idx="73">
                  <c:v>5.6706362787433155E-3</c:v>
                </c:pt>
                <c:pt idx="74">
                  <c:v>9.5776204167762544E-3</c:v>
                </c:pt>
                <c:pt idx="75">
                  <c:v>8.6638872963532658E-5</c:v>
                </c:pt>
                <c:pt idx="76">
                  <c:v>1.4660666648283211E-2</c:v>
                </c:pt>
                <c:pt idx="77">
                  <c:v>5.9234481705683817E-4</c:v>
                </c:pt>
                <c:pt idx="78">
                  <c:v>6.142151943380727E-3</c:v>
                </c:pt>
              </c:numCache>
            </c:numRef>
          </c:val>
          <c:extLst>
            <c:ext xmlns:c16="http://schemas.microsoft.com/office/drawing/2014/chart" uri="{C3380CC4-5D6E-409C-BE32-E72D297353CC}">
              <c16:uniqueId val="{0000017A-9D9B-4865-9707-547313237DE9}"/>
            </c:ext>
          </c:extLst>
        </c:ser>
        <c:ser>
          <c:idx val="26"/>
          <c:order val="26"/>
          <c:tx>
            <c:strRef>
              <c:f>'KOV O'!$AI$1:$AI$3</c:f>
              <c:strCache>
                <c:ptCount val="1"/>
                <c:pt idx="0">
                  <c:v>Märgala - Madalsoo</c:v>
                </c:pt>
              </c:strCache>
            </c:strRef>
          </c:tx>
          <c:spPr>
            <a:solidFill>
              <a:schemeClr val="accent3">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O'!$AI$4:$AI$83</c:f>
              <c:numCache>
                <c:formatCode>General</c:formatCode>
                <c:ptCount val="79"/>
                <c:pt idx="0">
                  <c:v>1.4530927771886484</c:v>
                </c:pt>
                <c:pt idx="1">
                  <c:v>2.1350273639453534</c:v>
                </c:pt>
                <c:pt idx="2">
                  <c:v>1.7751545656346082</c:v>
                </c:pt>
                <c:pt idx="3">
                  <c:v>2.7362644352664627</c:v>
                </c:pt>
                <c:pt idx="4">
                  <c:v>0.89511539798805573</c:v>
                </c:pt>
                <c:pt idx="5">
                  <c:v>0.26087597938880669</c:v>
                </c:pt>
                <c:pt idx="6">
                  <c:v>0.42108844119604605</c:v>
                </c:pt>
                <c:pt idx="7">
                  <c:v>0.8904064640938637</c:v>
                </c:pt>
                <c:pt idx="8">
                  <c:v>0.12769177057505318</c:v>
                </c:pt>
                <c:pt idx="9">
                  <c:v>0.10581409155425291</c:v>
                </c:pt>
                <c:pt idx="10">
                  <c:v>1.2220486794941157</c:v>
                </c:pt>
                <c:pt idx="11">
                  <c:v>0.68168460835708344</c:v>
                </c:pt>
                <c:pt idx="12">
                  <c:v>1.4863281080457007</c:v>
                </c:pt>
                <c:pt idx="13">
                  <c:v>1.2133935154573452</c:v>
                </c:pt>
                <c:pt idx="14">
                  <c:v>2.2076571269420144</c:v>
                </c:pt>
                <c:pt idx="15">
                  <c:v>2.2516814604771662</c:v>
                </c:pt>
                <c:pt idx="16">
                  <c:v>17.361427976846965</c:v>
                </c:pt>
                <c:pt idx="17">
                  <c:v>0.7898661399996928</c:v>
                </c:pt>
                <c:pt idx="18">
                  <c:v>6.1683836553271343</c:v>
                </c:pt>
                <c:pt idx="20">
                  <c:v>2.0650957408333768</c:v>
                </c:pt>
                <c:pt idx="21">
                  <c:v>2.3973671136190959</c:v>
                </c:pt>
                <c:pt idx="22">
                  <c:v>6.8741843908128944E-2</c:v>
                </c:pt>
                <c:pt idx="23">
                  <c:v>2.2750121817571483</c:v>
                </c:pt>
                <c:pt idx="24">
                  <c:v>2.3974487137646734</c:v>
                </c:pt>
                <c:pt idx="26">
                  <c:v>2.1104099352194736</c:v>
                </c:pt>
                <c:pt idx="27">
                  <c:v>5.7276816069862795</c:v>
                </c:pt>
                <c:pt idx="28">
                  <c:v>5.1179866135467034</c:v>
                </c:pt>
                <c:pt idx="29">
                  <c:v>5.6924543526168376</c:v>
                </c:pt>
                <c:pt idx="30">
                  <c:v>0.22617292109237083</c:v>
                </c:pt>
                <c:pt idx="32">
                  <c:v>0.31919230695791984</c:v>
                </c:pt>
                <c:pt idx="33">
                  <c:v>1.4919016696285516</c:v>
                </c:pt>
                <c:pt idx="34">
                  <c:v>0.53536064945724626</c:v>
                </c:pt>
                <c:pt idx="35">
                  <c:v>2.9895465293178063</c:v>
                </c:pt>
                <c:pt idx="36">
                  <c:v>8.1830548315028739</c:v>
                </c:pt>
                <c:pt idx="37">
                  <c:v>1.1969082631298589</c:v>
                </c:pt>
                <c:pt idx="38">
                  <c:v>1.3925179584591822</c:v>
                </c:pt>
                <c:pt idx="39">
                  <c:v>3.5602999134863054</c:v>
                </c:pt>
                <c:pt idx="40">
                  <c:v>2.0263393723426661</c:v>
                </c:pt>
                <c:pt idx="41">
                  <c:v>3.6816582026356253</c:v>
                </c:pt>
                <c:pt idx="42">
                  <c:v>1.3494691198982571</c:v>
                </c:pt>
                <c:pt idx="43">
                  <c:v>1.2611576449147546</c:v>
                </c:pt>
                <c:pt idx="44">
                  <c:v>1.3605276136685833</c:v>
                </c:pt>
                <c:pt idx="45">
                  <c:v>1.2919165427193036</c:v>
                </c:pt>
                <c:pt idx="46">
                  <c:v>1.1992287443169491</c:v>
                </c:pt>
                <c:pt idx="47">
                  <c:v>1.137989549774276</c:v>
                </c:pt>
                <c:pt idx="48">
                  <c:v>1.2654611246389831</c:v>
                </c:pt>
                <c:pt idx="50">
                  <c:v>0.12863462736652576</c:v>
                </c:pt>
                <c:pt idx="51">
                  <c:v>4.7199916212804522</c:v>
                </c:pt>
                <c:pt idx="52">
                  <c:v>0.14800640400487178</c:v>
                </c:pt>
                <c:pt idx="53">
                  <c:v>2.3854710845938301</c:v>
                </c:pt>
                <c:pt idx="54">
                  <c:v>2.6404973692495104</c:v>
                </c:pt>
                <c:pt idx="55">
                  <c:v>0.21466936875165771</c:v>
                </c:pt>
                <c:pt idx="56">
                  <c:v>1.5014653846532346</c:v>
                </c:pt>
                <c:pt idx="57">
                  <c:v>0.33115889088077322</c:v>
                </c:pt>
                <c:pt idx="58">
                  <c:v>4.0049658820975544</c:v>
                </c:pt>
                <c:pt idx="59">
                  <c:v>6.5653782097262763</c:v>
                </c:pt>
                <c:pt idx="60">
                  <c:v>0.69514902539670742</c:v>
                </c:pt>
                <c:pt idx="61">
                  <c:v>0.42301210633588138</c:v>
                </c:pt>
                <c:pt idx="62">
                  <c:v>1.1222754655560183</c:v>
                </c:pt>
                <c:pt idx="63">
                  <c:v>1.916355526595322</c:v>
                </c:pt>
                <c:pt idx="64">
                  <c:v>3.4082338032080863</c:v>
                </c:pt>
                <c:pt idx="65">
                  <c:v>0.47457593889128669</c:v>
                </c:pt>
                <c:pt idx="66">
                  <c:v>0.39128885939878888</c:v>
                </c:pt>
                <c:pt idx="67">
                  <c:v>1.7960865054211577</c:v>
                </c:pt>
                <c:pt idx="68">
                  <c:v>0.24387476133457281</c:v>
                </c:pt>
                <c:pt idx="69">
                  <c:v>2.3638801862031542</c:v>
                </c:pt>
                <c:pt idx="70">
                  <c:v>5.6887738942079581E-2</c:v>
                </c:pt>
                <c:pt idx="71">
                  <c:v>1.920807062432029</c:v>
                </c:pt>
                <c:pt idx="72">
                  <c:v>1.355579430281914</c:v>
                </c:pt>
                <c:pt idx="73">
                  <c:v>0.28260021182387246</c:v>
                </c:pt>
                <c:pt idx="74">
                  <c:v>0.24301267074314845</c:v>
                </c:pt>
                <c:pt idx="75">
                  <c:v>6.0871470404426364E-2</c:v>
                </c:pt>
                <c:pt idx="76">
                  <c:v>0.76731667811132209</c:v>
                </c:pt>
                <c:pt idx="77">
                  <c:v>1.5313165432615674</c:v>
                </c:pt>
                <c:pt idx="78">
                  <c:v>0.75567809315069234</c:v>
                </c:pt>
              </c:numCache>
            </c:numRef>
          </c:val>
          <c:extLst>
            <c:ext xmlns:c16="http://schemas.microsoft.com/office/drawing/2014/chart" uri="{C3380CC4-5D6E-409C-BE32-E72D297353CC}">
              <c16:uniqueId val="{0000017B-9D9B-4865-9707-547313237DE9}"/>
            </c:ext>
          </c:extLst>
        </c:ser>
        <c:ser>
          <c:idx val="27"/>
          <c:order val="27"/>
          <c:tx>
            <c:strRef>
              <c:f>'KOV O'!$AJ$1:$AJ$3</c:f>
              <c:strCache>
                <c:ptCount val="1"/>
                <c:pt idx="0">
                  <c:v>Märgala - Raba</c:v>
                </c:pt>
              </c:strCache>
            </c:strRef>
          </c:tx>
          <c:spPr>
            <a:solidFill>
              <a:schemeClr val="accent4">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O'!$AJ$4:$AJ$83</c:f>
              <c:numCache>
                <c:formatCode>General</c:formatCode>
                <c:ptCount val="79"/>
                <c:pt idx="0">
                  <c:v>11.553083095314182</c:v>
                </c:pt>
                <c:pt idx="1">
                  <c:v>4.8782859835508461</c:v>
                </c:pt>
                <c:pt idx="2">
                  <c:v>1.7727849842456285</c:v>
                </c:pt>
                <c:pt idx="3">
                  <c:v>3.141972458740812</c:v>
                </c:pt>
                <c:pt idx="4">
                  <c:v>0.10252016673488683</c:v>
                </c:pt>
                <c:pt idx="5">
                  <c:v>1.5370239973155804</c:v>
                </c:pt>
                <c:pt idx="6">
                  <c:v>1.1097665735651856</c:v>
                </c:pt>
                <c:pt idx="7">
                  <c:v>1.7593678008147489</c:v>
                </c:pt>
                <c:pt idx="8">
                  <c:v>9.0085965819741318</c:v>
                </c:pt>
                <c:pt idx="9">
                  <c:v>1.4079778872785071</c:v>
                </c:pt>
                <c:pt idx="10">
                  <c:v>3.1488308011199519</c:v>
                </c:pt>
                <c:pt idx="12">
                  <c:v>4.5883586253242381</c:v>
                </c:pt>
                <c:pt idx="13">
                  <c:v>5.117545447644348</c:v>
                </c:pt>
                <c:pt idx="14">
                  <c:v>0.3685813372325803</c:v>
                </c:pt>
                <c:pt idx="15">
                  <c:v>0.82888258035194706</c:v>
                </c:pt>
                <c:pt idx="16">
                  <c:v>1.7513809239765084</c:v>
                </c:pt>
                <c:pt idx="17">
                  <c:v>9.5990383093399831</c:v>
                </c:pt>
                <c:pt idx="20">
                  <c:v>5.0848943250939502</c:v>
                </c:pt>
                <c:pt idx="21">
                  <c:v>3.581946032451973</c:v>
                </c:pt>
                <c:pt idx="23">
                  <c:v>6.3039405567668547</c:v>
                </c:pt>
                <c:pt idx="24">
                  <c:v>9.5691649792725944</c:v>
                </c:pt>
                <c:pt idx="26">
                  <c:v>4.3805184327043047</c:v>
                </c:pt>
                <c:pt idx="27">
                  <c:v>2.9013936167398979</c:v>
                </c:pt>
                <c:pt idx="28">
                  <c:v>6.9766135803106577</c:v>
                </c:pt>
                <c:pt idx="29">
                  <c:v>9.8970059421685708</c:v>
                </c:pt>
                <c:pt idx="30">
                  <c:v>12.080520730266873</c:v>
                </c:pt>
                <c:pt idx="32">
                  <c:v>9.5887761282867495E-2</c:v>
                </c:pt>
                <c:pt idx="33">
                  <c:v>2.4203039165430744</c:v>
                </c:pt>
                <c:pt idx="34">
                  <c:v>0.39361157601240715</c:v>
                </c:pt>
                <c:pt idx="35">
                  <c:v>3.8760145435553839</c:v>
                </c:pt>
                <c:pt idx="36">
                  <c:v>5.1778211182751495</c:v>
                </c:pt>
                <c:pt idx="37">
                  <c:v>2.8878684643476999</c:v>
                </c:pt>
                <c:pt idx="38">
                  <c:v>0.30537658216528935</c:v>
                </c:pt>
                <c:pt idx="39">
                  <c:v>7.7013198972223529E-2</c:v>
                </c:pt>
                <c:pt idx="40">
                  <c:v>9.7596668851992323</c:v>
                </c:pt>
                <c:pt idx="41">
                  <c:v>0.50317649413548104</c:v>
                </c:pt>
                <c:pt idx="42">
                  <c:v>8.4981803003924128</c:v>
                </c:pt>
                <c:pt idx="43">
                  <c:v>15.394509924502861</c:v>
                </c:pt>
                <c:pt idx="44">
                  <c:v>7.1295338890661393</c:v>
                </c:pt>
                <c:pt idx="45">
                  <c:v>3.5552141649262006</c:v>
                </c:pt>
                <c:pt idx="46">
                  <c:v>16.533327219045869</c:v>
                </c:pt>
                <c:pt idx="47">
                  <c:v>2.3565413206960781</c:v>
                </c:pt>
                <c:pt idx="48">
                  <c:v>1.5877255965281583</c:v>
                </c:pt>
                <c:pt idx="50">
                  <c:v>0.6093004128524282</c:v>
                </c:pt>
                <c:pt idx="51">
                  <c:v>8.7844921791460724</c:v>
                </c:pt>
                <c:pt idx="53">
                  <c:v>2.726346478210794</c:v>
                </c:pt>
                <c:pt idx="54">
                  <c:v>9.8270952385179751</c:v>
                </c:pt>
                <c:pt idx="55">
                  <c:v>6.4771201257538271</c:v>
                </c:pt>
                <c:pt idx="56">
                  <c:v>0.98796494417739911</c:v>
                </c:pt>
                <c:pt idx="57">
                  <c:v>4.4788816582904438</c:v>
                </c:pt>
                <c:pt idx="58">
                  <c:v>2.5431948648271194</c:v>
                </c:pt>
                <c:pt idx="59">
                  <c:v>4.0551058658963779</c:v>
                </c:pt>
                <c:pt idx="61">
                  <c:v>0.10552814246116132</c:v>
                </c:pt>
                <c:pt idx="62">
                  <c:v>0.94653320343932934</c:v>
                </c:pt>
                <c:pt idx="63">
                  <c:v>0.78650920979357108</c:v>
                </c:pt>
                <c:pt idx="64">
                  <c:v>4.6729831227041352</c:v>
                </c:pt>
                <c:pt idx="65">
                  <c:v>1.7200809602714195E-2</c:v>
                </c:pt>
                <c:pt idx="66">
                  <c:v>9.8574793296714951</c:v>
                </c:pt>
                <c:pt idx="67">
                  <c:v>3.1416944523939989</c:v>
                </c:pt>
                <c:pt idx="68">
                  <c:v>3.9728146131519368</c:v>
                </c:pt>
                <c:pt idx="69">
                  <c:v>0.75426958719332382</c:v>
                </c:pt>
                <c:pt idx="70">
                  <c:v>0.33538885582980288</c:v>
                </c:pt>
                <c:pt idx="72">
                  <c:v>1.7451930385984946</c:v>
                </c:pt>
                <c:pt idx="73">
                  <c:v>2.9103362462660338</c:v>
                </c:pt>
                <c:pt idx="74">
                  <c:v>3.9667723357619118</c:v>
                </c:pt>
                <c:pt idx="77">
                  <c:v>1.6369635571110361</c:v>
                </c:pt>
                <c:pt idx="78">
                  <c:v>3.1146491621286647</c:v>
                </c:pt>
              </c:numCache>
            </c:numRef>
          </c:val>
          <c:extLst>
            <c:ext xmlns:c16="http://schemas.microsoft.com/office/drawing/2014/chart" uri="{C3380CC4-5D6E-409C-BE32-E72D297353CC}">
              <c16:uniqueId val="{0000017C-9D9B-4865-9707-547313237DE9}"/>
            </c:ext>
          </c:extLst>
        </c:ser>
        <c:ser>
          <c:idx val="28"/>
          <c:order val="28"/>
          <c:tx>
            <c:strRef>
              <c:f>'KOV O'!$AK$1:$AK$3</c:f>
              <c:strCache>
                <c:ptCount val="1"/>
                <c:pt idx="0">
                  <c:v>Märgala - Roostik</c:v>
                </c:pt>
              </c:strCache>
            </c:strRef>
          </c:tx>
          <c:spPr>
            <a:solidFill>
              <a:schemeClr val="accent5">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O'!$AK$4:$AK$83</c:f>
              <c:numCache>
                <c:formatCode>General</c:formatCode>
                <c:ptCount val="79"/>
                <c:pt idx="0">
                  <c:v>1.3301733878963419E-2</c:v>
                </c:pt>
                <c:pt idx="1">
                  <c:v>1.7039975140993611E-2</c:v>
                </c:pt>
                <c:pt idx="2">
                  <c:v>1.7460653622964665E-3</c:v>
                </c:pt>
                <c:pt idx="3">
                  <c:v>0.25980779932806503</c:v>
                </c:pt>
                <c:pt idx="4">
                  <c:v>5.0054130802235699</c:v>
                </c:pt>
                <c:pt idx="5">
                  <c:v>0.30435955154922273</c:v>
                </c:pt>
                <c:pt idx="6">
                  <c:v>1.5128053328360131E-2</c:v>
                </c:pt>
                <c:pt idx="7">
                  <c:v>1.3656480801039266</c:v>
                </c:pt>
                <c:pt idx="8">
                  <c:v>0.86656405590560726</c:v>
                </c:pt>
                <c:pt idx="9">
                  <c:v>0.2410617793976744</c:v>
                </c:pt>
                <c:pt idx="10">
                  <c:v>9.5513011488805918E-3</c:v>
                </c:pt>
                <c:pt idx="15">
                  <c:v>8.1976889567699298E-4</c:v>
                </c:pt>
                <c:pt idx="16">
                  <c:v>4.2371153146657947E-4</c:v>
                </c:pt>
                <c:pt idx="19">
                  <c:v>3.9024852996070551</c:v>
                </c:pt>
                <c:pt idx="23">
                  <c:v>2.5681949684941724E-2</c:v>
                </c:pt>
                <c:pt idx="24">
                  <c:v>0.36951161894685886</c:v>
                </c:pt>
                <c:pt idx="26">
                  <c:v>5.6183145999299314E-3</c:v>
                </c:pt>
                <c:pt idx="27">
                  <c:v>0.5699181197571308</c:v>
                </c:pt>
                <c:pt idx="28">
                  <c:v>2.0403431759314419</c:v>
                </c:pt>
                <c:pt idx="29">
                  <c:v>2.0299725008140275</c:v>
                </c:pt>
                <c:pt idx="31">
                  <c:v>0.78054811633913257</c:v>
                </c:pt>
                <c:pt idx="32">
                  <c:v>1.5943311931534254</c:v>
                </c:pt>
                <c:pt idx="34">
                  <c:v>2.8988391934225421E-3</c:v>
                </c:pt>
                <c:pt idx="35">
                  <c:v>2.2989972594022333E-3</c:v>
                </c:pt>
                <c:pt idx="37">
                  <c:v>1.2321809180302921E-4</c:v>
                </c:pt>
                <c:pt idx="40">
                  <c:v>7.6546939587384029E-4</c:v>
                </c:pt>
                <c:pt idx="41">
                  <c:v>0.17565506674388562</c:v>
                </c:pt>
                <c:pt idx="42">
                  <c:v>1.1096564669777504E-2</c:v>
                </c:pt>
                <c:pt idx="43">
                  <c:v>1.4946951104614758E-3</c:v>
                </c:pt>
                <c:pt idx="44">
                  <c:v>4.0050912437558504E-4</c:v>
                </c:pt>
                <c:pt idx="45">
                  <c:v>8.9205059481945945E-3</c:v>
                </c:pt>
                <c:pt idx="46">
                  <c:v>0.81617445521653775</c:v>
                </c:pt>
                <c:pt idx="48">
                  <c:v>3.0965916690394054E-2</c:v>
                </c:pt>
                <c:pt idx="51">
                  <c:v>1.6584192519184357E-3</c:v>
                </c:pt>
                <c:pt idx="52">
                  <c:v>3.7845196635919431</c:v>
                </c:pt>
                <c:pt idx="54">
                  <c:v>1.0091188162925885E-3</c:v>
                </c:pt>
                <c:pt idx="55">
                  <c:v>4.1167338689024292E-3</c:v>
                </c:pt>
                <c:pt idx="56">
                  <c:v>1.6177475321170296</c:v>
                </c:pt>
                <c:pt idx="57">
                  <c:v>2.4082632490732905E-3</c:v>
                </c:pt>
                <c:pt idx="58">
                  <c:v>1.4940806377087776E-3</c:v>
                </c:pt>
                <c:pt idx="60">
                  <c:v>2.8006732703480504E-3</c:v>
                </c:pt>
                <c:pt idx="61">
                  <c:v>1.884591040784737E-3</c:v>
                </c:pt>
                <c:pt idx="62">
                  <c:v>9.8382974408306543E-3</c:v>
                </c:pt>
                <c:pt idx="63">
                  <c:v>9.8977436156527134E-3</c:v>
                </c:pt>
                <c:pt idx="64">
                  <c:v>0.36757475240426857</c:v>
                </c:pt>
                <c:pt idx="66">
                  <c:v>1.6106439858330967E-3</c:v>
                </c:pt>
                <c:pt idx="67">
                  <c:v>0.12500446096234197</c:v>
                </c:pt>
                <c:pt idx="68">
                  <c:v>6.3362958644197151E-4</c:v>
                </c:pt>
                <c:pt idx="69">
                  <c:v>1.6146116020463678E-2</c:v>
                </c:pt>
                <c:pt idx="70">
                  <c:v>0.20984827509544546</c:v>
                </c:pt>
                <c:pt idx="71">
                  <c:v>0.68514779924360592</c:v>
                </c:pt>
                <c:pt idx="72">
                  <c:v>0.22689437770311943</c:v>
                </c:pt>
                <c:pt idx="74">
                  <c:v>0.75839053536632894</c:v>
                </c:pt>
                <c:pt idx="75">
                  <c:v>2.2414980825684534</c:v>
                </c:pt>
                <c:pt idx="77">
                  <c:v>2.0031041624181522E-2</c:v>
                </c:pt>
              </c:numCache>
            </c:numRef>
          </c:val>
          <c:extLst>
            <c:ext xmlns:c16="http://schemas.microsoft.com/office/drawing/2014/chart" uri="{C3380CC4-5D6E-409C-BE32-E72D297353CC}">
              <c16:uniqueId val="{0000017D-9D9B-4865-9707-547313237DE9}"/>
            </c:ext>
          </c:extLst>
        </c:ser>
        <c:ser>
          <c:idx val="29"/>
          <c:order val="29"/>
          <c:tx>
            <c:strRef>
              <c:f>'KOV O'!$AL$1:$AL$3</c:f>
              <c:strCache>
                <c:ptCount val="1"/>
                <c:pt idx="0">
                  <c:v>Märgala - Soovik</c:v>
                </c:pt>
              </c:strCache>
            </c:strRef>
          </c:tx>
          <c:spPr>
            <a:solidFill>
              <a:schemeClr val="accent6">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O'!$AL$4:$AL$83</c:f>
              <c:numCache>
                <c:formatCode>General</c:formatCode>
                <c:ptCount val="79"/>
                <c:pt idx="0">
                  <c:v>8.6525869474243622E-2</c:v>
                </c:pt>
                <c:pt idx="1">
                  <c:v>7.32259005815699E-2</c:v>
                </c:pt>
                <c:pt idx="2">
                  <c:v>5.8311955860780454E-3</c:v>
                </c:pt>
                <c:pt idx="3">
                  <c:v>0.1856062537659344</c:v>
                </c:pt>
                <c:pt idx="4">
                  <c:v>0.369660487619483</c:v>
                </c:pt>
                <c:pt idx="5">
                  <c:v>5.1586451672834828E-2</c:v>
                </c:pt>
                <c:pt idx="6">
                  <c:v>0.18885003669540754</c:v>
                </c:pt>
                <c:pt idx="7">
                  <c:v>0.29325002265893996</c:v>
                </c:pt>
                <c:pt idx="8">
                  <c:v>8.0283585777895905E-2</c:v>
                </c:pt>
                <c:pt idx="9">
                  <c:v>0.20032254210436018</c:v>
                </c:pt>
                <c:pt idx="10">
                  <c:v>5.8868109516533401E-2</c:v>
                </c:pt>
                <c:pt idx="11">
                  <c:v>3.7769554352852869E-2</c:v>
                </c:pt>
                <c:pt idx="12">
                  <c:v>5.6424588051444138E-2</c:v>
                </c:pt>
                <c:pt idx="13">
                  <c:v>1.0576574226815101E-2</c:v>
                </c:pt>
                <c:pt idx="14">
                  <c:v>2.0544054008158823E-2</c:v>
                </c:pt>
                <c:pt idx="15">
                  <c:v>2.144911225007479E-2</c:v>
                </c:pt>
                <c:pt idx="16">
                  <c:v>7.738108240140807E-3</c:v>
                </c:pt>
                <c:pt idx="17">
                  <c:v>8.9060871342768189E-2</c:v>
                </c:pt>
                <c:pt idx="18">
                  <c:v>0.34724058040635436</c:v>
                </c:pt>
                <c:pt idx="19">
                  <c:v>1.2740667739211362</c:v>
                </c:pt>
                <c:pt idx="21">
                  <c:v>6.1398567673500576E-2</c:v>
                </c:pt>
                <c:pt idx="23">
                  <c:v>5.3307124370644186E-2</c:v>
                </c:pt>
                <c:pt idx="24">
                  <c:v>5.0997882122221609E-2</c:v>
                </c:pt>
                <c:pt idx="26">
                  <c:v>1.4187133962795178E-2</c:v>
                </c:pt>
                <c:pt idx="27">
                  <c:v>0.25855489494904677</c:v>
                </c:pt>
                <c:pt idx="28">
                  <c:v>0.43545326315122901</c:v>
                </c:pt>
                <c:pt idx="29">
                  <c:v>0.62718824176743571</c:v>
                </c:pt>
                <c:pt idx="30">
                  <c:v>2.0536117072429829E-2</c:v>
                </c:pt>
                <c:pt idx="31">
                  <c:v>2.2439762652509781E-2</c:v>
                </c:pt>
                <c:pt idx="32">
                  <c:v>0.65887211472676488</c:v>
                </c:pt>
                <c:pt idx="33">
                  <c:v>4.086877198947461E-3</c:v>
                </c:pt>
                <c:pt idx="34">
                  <c:v>0.1485943134088199</c:v>
                </c:pt>
                <c:pt idx="35">
                  <c:v>0.20354621605730422</c:v>
                </c:pt>
                <c:pt idx="36">
                  <c:v>8.8661463288783951E-3</c:v>
                </c:pt>
                <c:pt idx="37">
                  <c:v>4.147164935672245E-2</c:v>
                </c:pt>
                <c:pt idx="39">
                  <c:v>3.4827810088897487E-2</c:v>
                </c:pt>
                <c:pt idx="40">
                  <c:v>7.8174418299115887E-3</c:v>
                </c:pt>
                <c:pt idx="41">
                  <c:v>0.10558929096292835</c:v>
                </c:pt>
                <c:pt idx="42">
                  <c:v>5.9617390334002429E-2</c:v>
                </c:pt>
                <c:pt idx="43">
                  <c:v>0.1754495805444426</c:v>
                </c:pt>
                <c:pt idx="44">
                  <c:v>0.17473831607348353</c:v>
                </c:pt>
                <c:pt idx="45">
                  <c:v>2.7673384460401337E-2</c:v>
                </c:pt>
                <c:pt idx="46">
                  <c:v>7.8076338195412168E-2</c:v>
                </c:pt>
                <c:pt idx="47">
                  <c:v>8.1049146079221701E-2</c:v>
                </c:pt>
                <c:pt idx="48">
                  <c:v>0.33222754518688669</c:v>
                </c:pt>
                <c:pt idx="49">
                  <c:v>1.6368934429207914E-2</c:v>
                </c:pt>
                <c:pt idx="50">
                  <c:v>7.6454274727566782E-3</c:v>
                </c:pt>
                <c:pt idx="51">
                  <c:v>0.15792902531584191</c:v>
                </c:pt>
                <c:pt idx="52">
                  <c:v>0.41477587447456493</c:v>
                </c:pt>
                <c:pt idx="53">
                  <c:v>0.16999896144086726</c:v>
                </c:pt>
                <c:pt idx="54">
                  <c:v>0.11956324474330186</c:v>
                </c:pt>
                <c:pt idx="55">
                  <c:v>1.7459513252297876E-2</c:v>
                </c:pt>
                <c:pt idx="56">
                  <c:v>1.2492893460894894</c:v>
                </c:pt>
                <c:pt idx="57">
                  <c:v>8.0804737828389567E-2</c:v>
                </c:pt>
                <c:pt idx="58">
                  <c:v>0.16158915529167994</c:v>
                </c:pt>
                <c:pt idx="59">
                  <c:v>0.11072430516456419</c:v>
                </c:pt>
                <c:pt idx="61">
                  <c:v>3.4652574280689456E-2</c:v>
                </c:pt>
                <c:pt idx="62">
                  <c:v>0.13355644522548399</c:v>
                </c:pt>
                <c:pt idx="63">
                  <c:v>6.914445519059606E-2</c:v>
                </c:pt>
                <c:pt idx="64">
                  <c:v>5.6082640360942786E-2</c:v>
                </c:pt>
                <c:pt idx="65">
                  <c:v>2.6243483774900329E-2</c:v>
                </c:pt>
                <c:pt idx="66">
                  <c:v>5.0137841734036376E-2</c:v>
                </c:pt>
                <c:pt idx="67">
                  <c:v>2.8156738173157107E-2</c:v>
                </c:pt>
                <c:pt idx="68">
                  <c:v>0.10546880834210169</c:v>
                </c:pt>
                <c:pt idx="69">
                  <c:v>0.18228228681870906</c:v>
                </c:pt>
                <c:pt idx="70">
                  <c:v>0.28476092643080908</c:v>
                </c:pt>
                <c:pt idx="71">
                  <c:v>0.58171299078878014</c:v>
                </c:pt>
                <c:pt idx="72">
                  <c:v>0.15382048528429212</c:v>
                </c:pt>
                <c:pt idx="73">
                  <c:v>3.0325327794946469E-2</c:v>
                </c:pt>
                <c:pt idx="74">
                  <c:v>7.870283329513264E-2</c:v>
                </c:pt>
                <c:pt idx="75">
                  <c:v>0.60489032137951149</c:v>
                </c:pt>
                <c:pt idx="76">
                  <c:v>1.0372335751708213E-2</c:v>
                </c:pt>
                <c:pt idx="77">
                  <c:v>5.3233839111066161E-2</c:v>
                </c:pt>
                <c:pt idx="78">
                  <c:v>5.8488154441591521E-2</c:v>
                </c:pt>
              </c:numCache>
            </c:numRef>
          </c:val>
          <c:extLst>
            <c:ext xmlns:c16="http://schemas.microsoft.com/office/drawing/2014/chart" uri="{C3380CC4-5D6E-409C-BE32-E72D297353CC}">
              <c16:uniqueId val="{0000017E-9D9B-4865-9707-547313237DE9}"/>
            </c:ext>
          </c:extLst>
        </c:ser>
        <c:ser>
          <c:idx val="30"/>
          <c:order val="30"/>
          <c:tx>
            <c:strRef>
              <c:f>'KOV O'!$AM$1:$AM$3</c:f>
              <c:strCache>
                <c:ptCount val="1"/>
                <c:pt idx="0">
                  <c:v>Märgala - Õõtsik</c:v>
                </c:pt>
              </c:strCache>
            </c:strRef>
          </c:tx>
          <c:spPr>
            <a:solidFill>
              <a:schemeClr val="accent1">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O'!$AM$4:$AM$83</c:f>
              <c:numCache>
                <c:formatCode>General</c:formatCode>
                <c:ptCount val="79"/>
                <c:pt idx="0">
                  <c:v>0.20947337715420183</c:v>
                </c:pt>
                <c:pt idx="1">
                  <c:v>1.7731568483637546E-2</c:v>
                </c:pt>
                <c:pt idx="2">
                  <c:v>1.8406139994373558E-2</c:v>
                </c:pt>
                <c:pt idx="3">
                  <c:v>6.6007352330893027E-2</c:v>
                </c:pt>
                <c:pt idx="4">
                  <c:v>6.7880744301868599E-4</c:v>
                </c:pt>
                <c:pt idx="5">
                  <c:v>2.5266811700179578E-2</c:v>
                </c:pt>
                <c:pt idx="6">
                  <c:v>0.32280915335280747</c:v>
                </c:pt>
                <c:pt idx="7">
                  <c:v>4.8121375652311373E-2</c:v>
                </c:pt>
                <c:pt idx="8">
                  <c:v>2.3359906514068291E-3</c:v>
                </c:pt>
                <c:pt idx="9">
                  <c:v>4.8137709472228446E-3</c:v>
                </c:pt>
                <c:pt idx="10">
                  <c:v>0.28052813432573021</c:v>
                </c:pt>
                <c:pt idx="11">
                  <c:v>9.7789201150161362E-2</c:v>
                </c:pt>
                <c:pt idx="12">
                  <c:v>1.3957503645892721E-2</c:v>
                </c:pt>
                <c:pt idx="13">
                  <c:v>7.4828142524263244E-2</c:v>
                </c:pt>
                <c:pt idx="14">
                  <c:v>9.7533207938432648E-3</c:v>
                </c:pt>
                <c:pt idx="15">
                  <c:v>3.6009020733644384E-2</c:v>
                </c:pt>
                <c:pt idx="16">
                  <c:v>2.4816154628884732E-2</c:v>
                </c:pt>
                <c:pt idx="17">
                  <c:v>0.20086182676610337</c:v>
                </c:pt>
                <c:pt idx="21">
                  <c:v>3.104894211349031E-2</c:v>
                </c:pt>
                <c:pt idx="22">
                  <c:v>6.2779954369108007E-2</c:v>
                </c:pt>
                <c:pt idx="23">
                  <c:v>2.3912943682859521E-2</c:v>
                </c:pt>
                <c:pt idx="24">
                  <c:v>5.056770139814825E-2</c:v>
                </c:pt>
                <c:pt idx="26">
                  <c:v>6.4936577900592237E-3</c:v>
                </c:pt>
                <c:pt idx="27">
                  <c:v>6.8563788357428157E-4</c:v>
                </c:pt>
                <c:pt idx="28">
                  <c:v>0.13493778482518987</c:v>
                </c:pt>
                <c:pt idx="29">
                  <c:v>3.0836032972007169E-2</c:v>
                </c:pt>
                <c:pt idx="30">
                  <c:v>0.20170785172850172</c:v>
                </c:pt>
                <c:pt idx="33">
                  <c:v>7.5557323611713583E-3</c:v>
                </c:pt>
                <c:pt idx="34">
                  <c:v>9.1057837630398818E-4</c:v>
                </c:pt>
                <c:pt idx="35">
                  <c:v>2.3292167041847967E-3</c:v>
                </c:pt>
                <c:pt idx="36">
                  <c:v>0.31972807430284478</c:v>
                </c:pt>
                <c:pt idx="37">
                  <c:v>2.8425580798596434E-2</c:v>
                </c:pt>
                <c:pt idx="38">
                  <c:v>3.8381077784868892E-2</c:v>
                </c:pt>
                <c:pt idx="39">
                  <c:v>4.5432891676338197E-2</c:v>
                </c:pt>
                <c:pt idx="40">
                  <c:v>3.6453378858314553E-2</c:v>
                </c:pt>
                <c:pt idx="41">
                  <c:v>9.2906254916360776E-3</c:v>
                </c:pt>
                <c:pt idx="42">
                  <c:v>0.13589985071203187</c:v>
                </c:pt>
                <c:pt idx="43">
                  <c:v>0.2394548826596829</c:v>
                </c:pt>
                <c:pt idx="44">
                  <c:v>7.7136347402391092E-3</c:v>
                </c:pt>
                <c:pt idx="45">
                  <c:v>8.7398857692759912E-3</c:v>
                </c:pt>
                <c:pt idx="46">
                  <c:v>0.24887409914873512</c:v>
                </c:pt>
                <c:pt idx="48">
                  <c:v>0.1690232602579195</c:v>
                </c:pt>
                <c:pt idx="50">
                  <c:v>2.2901773526167787E-3</c:v>
                </c:pt>
                <c:pt idx="51">
                  <c:v>1.8784531569703434E-3</c:v>
                </c:pt>
                <c:pt idx="53">
                  <c:v>7.5389362585079209E-2</c:v>
                </c:pt>
                <c:pt idx="54">
                  <c:v>1.3573323234772788E-2</c:v>
                </c:pt>
                <c:pt idx="55">
                  <c:v>2.1966683355064798E-2</c:v>
                </c:pt>
                <c:pt idx="56">
                  <c:v>1.001873194064189E-2</c:v>
                </c:pt>
                <c:pt idx="57">
                  <c:v>2.7553796463259939E-2</c:v>
                </c:pt>
                <c:pt idx="58">
                  <c:v>9.7326817988765343E-2</c:v>
                </c:pt>
                <c:pt idx="59">
                  <c:v>1.8495209430695488E-2</c:v>
                </c:pt>
                <c:pt idx="61">
                  <c:v>0.20909167686439778</c:v>
                </c:pt>
                <c:pt idx="62">
                  <c:v>0.36967462607928764</c:v>
                </c:pt>
                <c:pt idx="64">
                  <c:v>7.1136708394119688E-2</c:v>
                </c:pt>
                <c:pt idx="65">
                  <c:v>2.0573927053366367E-3</c:v>
                </c:pt>
                <c:pt idx="66">
                  <c:v>2.6667909131966663E-2</c:v>
                </c:pt>
                <c:pt idx="67">
                  <c:v>1.4570582795585504E-2</c:v>
                </c:pt>
                <c:pt idx="68">
                  <c:v>2.1875930360328246E-3</c:v>
                </c:pt>
                <c:pt idx="69">
                  <c:v>3.6228024930388993E-2</c:v>
                </c:pt>
                <c:pt idx="70">
                  <c:v>1.9927427632142228E-2</c:v>
                </c:pt>
                <c:pt idx="72">
                  <c:v>6.4539605798975665E-3</c:v>
                </c:pt>
                <c:pt idx="73">
                  <c:v>1.6881951752401699E-2</c:v>
                </c:pt>
                <c:pt idx="74">
                  <c:v>1.516478251560417E-2</c:v>
                </c:pt>
                <c:pt idx="75">
                  <c:v>8.0981130364937131E-3</c:v>
                </c:pt>
                <c:pt idx="76">
                  <c:v>6.9804284721990573E-2</c:v>
                </c:pt>
                <c:pt idx="77">
                  <c:v>8.6320865115677714E-2</c:v>
                </c:pt>
                <c:pt idx="78">
                  <c:v>2.7282736208108652E-3</c:v>
                </c:pt>
              </c:numCache>
            </c:numRef>
          </c:val>
          <c:extLst>
            <c:ext xmlns:c16="http://schemas.microsoft.com/office/drawing/2014/chart" uri="{C3380CC4-5D6E-409C-BE32-E72D297353CC}">
              <c16:uniqueId val="{0000017F-9D9B-4865-9707-547313237DE9}"/>
            </c:ext>
          </c:extLst>
        </c:ser>
        <c:ser>
          <c:idx val="31"/>
          <c:order val="31"/>
          <c:tx>
            <c:strRef>
              <c:f>'KOV O'!$AO$1:$AO$3</c:f>
              <c:strCache>
                <c:ptCount val="1"/>
                <c:pt idx="0">
                  <c:v>Puittaimestik - Mets</c:v>
                </c:pt>
              </c:strCache>
            </c:strRef>
          </c:tx>
          <c:spPr>
            <a:solidFill>
              <a:schemeClr val="accent2">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O'!$AO$4:$AO$83</c:f>
              <c:numCache>
                <c:formatCode>General</c:formatCode>
                <c:ptCount val="79"/>
                <c:pt idx="0">
                  <c:v>48.14611554250817</c:v>
                </c:pt>
                <c:pt idx="1">
                  <c:v>66.971315855050705</c:v>
                </c:pt>
                <c:pt idx="2">
                  <c:v>45.630271945480835</c:v>
                </c:pt>
                <c:pt idx="3">
                  <c:v>33.332683554495397</c:v>
                </c:pt>
                <c:pt idx="4">
                  <c:v>48.591563534634538</c:v>
                </c:pt>
                <c:pt idx="5">
                  <c:v>58.791017356721518</c:v>
                </c:pt>
                <c:pt idx="6">
                  <c:v>39.457081411669932</c:v>
                </c:pt>
                <c:pt idx="7">
                  <c:v>67.56913482215306</c:v>
                </c:pt>
                <c:pt idx="8">
                  <c:v>58.058847213088548</c:v>
                </c:pt>
                <c:pt idx="9">
                  <c:v>42.827202757889388</c:v>
                </c:pt>
                <c:pt idx="10">
                  <c:v>50.720553990543259</c:v>
                </c:pt>
                <c:pt idx="11">
                  <c:v>57.395408326331513</c:v>
                </c:pt>
                <c:pt idx="12">
                  <c:v>47.331434843630241</c:v>
                </c:pt>
                <c:pt idx="13">
                  <c:v>44.679272183312193</c:v>
                </c:pt>
                <c:pt idx="14">
                  <c:v>37.758192429653327</c:v>
                </c:pt>
                <c:pt idx="15">
                  <c:v>51.715592938569408</c:v>
                </c:pt>
                <c:pt idx="16">
                  <c:v>40.045899640836346</c:v>
                </c:pt>
                <c:pt idx="17">
                  <c:v>55.111070532652953</c:v>
                </c:pt>
                <c:pt idx="18">
                  <c:v>31.61063152710258</c:v>
                </c:pt>
                <c:pt idx="19">
                  <c:v>36.467693934833584</c:v>
                </c:pt>
                <c:pt idx="20">
                  <c:v>40.221874973681494</c:v>
                </c:pt>
                <c:pt idx="21">
                  <c:v>50.706742163549926</c:v>
                </c:pt>
                <c:pt idx="22">
                  <c:v>19.995754747230972</c:v>
                </c:pt>
                <c:pt idx="23">
                  <c:v>55.98680341105463</c:v>
                </c:pt>
                <c:pt idx="24">
                  <c:v>63.272342997040177</c:v>
                </c:pt>
                <c:pt idx="25">
                  <c:v>39.976867004859763</c:v>
                </c:pt>
                <c:pt idx="26">
                  <c:v>29.561265342939013</c:v>
                </c:pt>
                <c:pt idx="27">
                  <c:v>54.793591972670974</c:v>
                </c:pt>
                <c:pt idx="28">
                  <c:v>53.285053591001564</c:v>
                </c:pt>
                <c:pt idx="29">
                  <c:v>46.822838556949357</c:v>
                </c:pt>
                <c:pt idx="30">
                  <c:v>57.803075212721481</c:v>
                </c:pt>
                <c:pt idx="31">
                  <c:v>6.5201671174172899</c:v>
                </c:pt>
                <c:pt idx="32">
                  <c:v>42.409176534204782</c:v>
                </c:pt>
                <c:pt idx="33">
                  <c:v>55.250754346143708</c:v>
                </c:pt>
                <c:pt idx="34">
                  <c:v>42.877707205176705</c:v>
                </c:pt>
                <c:pt idx="35">
                  <c:v>55.3549207556132</c:v>
                </c:pt>
                <c:pt idx="36">
                  <c:v>17.44342411524028</c:v>
                </c:pt>
                <c:pt idx="37">
                  <c:v>61.061729174727994</c:v>
                </c:pt>
                <c:pt idx="38">
                  <c:v>37.222621524027232</c:v>
                </c:pt>
                <c:pt idx="39">
                  <c:v>49.884728517510233</c:v>
                </c:pt>
                <c:pt idx="40">
                  <c:v>49.063556458785804</c:v>
                </c:pt>
                <c:pt idx="41">
                  <c:v>29.082285129938732</c:v>
                </c:pt>
                <c:pt idx="42">
                  <c:v>48.222141093311052</c:v>
                </c:pt>
                <c:pt idx="43">
                  <c:v>54.268243483965207</c:v>
                </c:pt>
                <c:pt idx="44">
                  <c:v>51.240997382431907</c:v>
                </c:pt>
                <c:pt idx="45">
                  <c:v>46.546118041053838</c:v>
                </c:pt>
                <c:pt idx="46">
                  <c:v>46.18285972561317</c:v>
                </c:pt>
                <c:pt idx="47">
                  <c:v>45.358788968580946</c:v>
                </c:pt>
                <c:pt idx="48">
                  <c:v>31.682440228978614</c:v>
                </c:pt>
                <c:pt idx="49">
                  <c:v>14.506659965486609</c:v>
                </c:pt>
                <c:pt idx="50">
                  <c:v>29.519048607569921</c:v>
                </c:pt>
                <c:pt idx="51">
                  <c:v>48.194583543583775</c:v>
                </c:pt>
                <c:pt idx="52">
                  <c:v>52.779470819281279</c:v>
                </c:pt>
                <c:pt idx="53">
                  <c:v>61.553773951414414</c:v>
                </c:pt>
                <c:pt idx="54">
                  <c:v>37.785072576394477</c:v>
                </c:pt>
                <c:pt idx="55">
                  <c:v>73.02388381202789</c:v>
                </c:pt>
                <c:pt idx="56">
                  <c:v>58.107634836970455</c:v>
                </c:pt>
                <c:pt idx="57">
                  <c:v>44.776762310622345</c:v>
                </c:pt>
                <c:pt idx="58">
                  <c:v>49.253224013079773</c:v>
                </c:pt>
                <c:pt idx="59">
                  <c:v>51.589814199290032</c:v>
                </c:pt>
                <c:pt idx="60">
                  <c:v>9.8521106350090157</c:v>
                </c:pt>
                <c:pt idx="61">
                  <c:v>17.945859479461042</c:v>
                </c:pt>
                <c:pt idx="62">
                  <c:v>45.491010035541777</c:v>
                </c:pt>
                <c:pt idx="63">
                  <c:v>26.602687797662828</c:v>
                </c:pt>
                <c:pt idx="64">
                  <c:v>43.539027943145371</c:v>
                </c:pt>
                <c:pt idx="65">
                  <c:v>51.953493370536208</c:v>
                </c:pt>
                <c:pt idx="66">
                  <c:v>42.525257222069854</c:v>
                </c:pt>
                <c:pt idx="67">
                  <c:v>59.804591809920005</c:v>
                </c:pt>
                <c:pt idx="68">
                  <c:v>57.017056587973045</c:v>
                </c:pt>
                <c:pt idx="69">
                  <c:v>59.118504942531288</c:v>
                </c:pt>
                <c:pt idx="70">
                  <c:v>56.773917355897666</c:v>
                </c:pt>
                <c:pt idx="71">
                  <c:v>12.046824311036378</c:v>
                </c:pt>
                <c:pt idx="72">
                  <c:v>43.403173058293135</c:v>
                </c:pt>
                <c:pt idx="73">
                  <c:v>62.218463539411907</c:v>
                </c:pt>
                <c:pt idx="74">
                  <c:v>43.916265915600391</c:v>
                </c:pt>
                <c:pt idx="75">
                  <c:v>63.351859139097222</c:v>
                </c:pt>
                <c:pt idx="76">
                  <c:v>15.540944134338758</c:v>
                </c:pt>
                <c:pt idx="77">
                  <c:v>53.674642890461129</c:v>
                </c:pt>
                <c:pt idx="78">
                  <c:v>51.978203107849161</c:v>
                </c:pt>
              </c:numCache>
            </c:numRef>
          </c:val>
          <c:extLst>
            <c:ext xmlns:c16="http://schemas.microsoft.com/office/drawing/2014/chart" uri="{C3380CC4-5D6E-409C-BE32-E72D297353CC}">
              <c16:uniqueId val="{00000180-9D9B-4865-9707-547313237DE9}"/>
            </c:ext>
          </c:extLst>
        </c:ser>
        <c:ser>
          <c:idx val="32"/>
          <c:order val="32"/>
          <c:tx>
            <c:strRef>
              <c:f>'KOV O'!$AP$1:$AP$3</c:f>
              <c:strCache>
                <c:ptCount val="1"/>
                <c:pt idx="0">
                  <c:v>Puittaimestik - Puittaimede rida</c:v>
                </c:pt>
              </c:strCache>
            </c:strRef>
          </c:tx>
          <c:spPr>
            <a:solidFill>
              <a:schemeClr val="accent3">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O'!$AP$4:$AP$83</c:f>
              <c:numCache>
                <c:formatCode>General</c:formatCode>
                <c:ptCount val="79"/>
                <c:pt idx="0">
                  <c:v>5.4876788272271049E-2</c:v>
                </c:pt>
                <c:pt idx="1">
                  <c:v>0.14016086010434686</c:v>
                </c:pt>
                <c:pt idx="2">
                  <c:v>0.2188582733115649</c:v>
                </c:pt>
                <c:pt idx="3">
                  <c:v>0.24168882539489611</c:v>
                </c:pt>
                <c:pt idx="4">
                  <c:v>0.41837519223666242</c:v>
                </c:pt>
                <c:pt idx="5">
                  <c:v>0.23458641674646385</c:v>
                </c:pt>
                <c:pt idx="6">
                  <c:v>0.40993339018673541</c:v>
                </c:pt>
                <c:pt idx="7">
                  <c:v>0.14972975201260275</c:v>
                </c:pt>
                <c:pt idx="8">
                  <c:v>0.34394980705999745</c:v>
                </c:pt>
                <c:pt idx="9">
                  <c:v>0.26863468508173544</c:v>
                </c:pt>
                <c:pt idx="10">
                  <c:v>0.18946370369798526</c:v>
                </c:pt>
                <c:pt idx="11">
                  <c:v>0.2731225043917303</c:v>
                </c:pt>
                <c:pt idx="12">
                  <c:v>0.16079817759817766</c:v>
                </c:pt>
                <c:pt idx="13">
                  <c:v>0.21460508838077233</c:v>
                </c:pt>
                <c:pt idx="14">
                  <c:v>0.33057370322256557</c:v>
                </c:pt>
                <c:pt idx="15">
                  <c:v>0.22951738503267169</c:v>
                </c:pt>
                <c:pt idx="16">
                  <c:v>0.21576612590558022</c:v>
                </c:pt>
                <c:pt idx="17">
                  <c:v>0.16381234876596001</c:v>
                </c:pt>
                <c:pt idx="18">
                  <c:v>0.40476833388369954</c:v>
                </c:pt>
                <c:pt idx="19">
                  <c:v>0.78723424698621813</c:v>
                </c:pt>
                <c:pt idx="20">
                  <c:v>0.29810752481082453</c:v>
                </c:pt>
                <c:pt idx="21">
                  <c:v>0.21582374279236122</c:v>
                </c:pt>
                <c:pt idx="22">
                  <c:v>0.75524858688740681</c:v>
                </c:pt>
                <c:pt idx="23">
                  <c:v>0.15463794102655407</c:v>
                </c:pt>
                <c:pt idx="24">
                  <c:v>0.12868281137207405</c:v>
                </c:pt>
                <c:pt idx="25">
                  <c:v>0.82930049587648313</c:v>
                </c:pt>
                <c:pt idx="26">
                  <c:v>0.39383199982958478</c:v>
                </c:pt>
                <c:pt idx="27">
                  <c:v>0.26653901007975433</c:v>
                </c:pt>
                <c:pt idx="28">
                  <c:v>0.25126460571465775</c:v>
                </c:pt>
                <c:pt idx="29">
                  <c:v>0.25913511703260927</c:v>
                </c:pt>
                <c:pt idx="30">
                  <c:v>0.15543047371705818</c:v>
                </c:pt>
                <c:pt idx="31">
                  <c:v>0.40962856771601713</c:v>
                </c:pt>
                <c:pt idx="32">
                  <c:v>0.25079402839170989</c:v>
                </c:pt>
                <c:pt idx="33">
                  <c:v>0.23245864958082205</c:v>
                </c:pt>
                <c:pt idx="34">
                  <c:v>0.11374313776094237</c:v>
                </c:pt>
                <c:pt idx="35">
                  <c:v>0.25905029438330979</c:v>
                </c:pt>
                <c:pt idx="36">
                  <c:v>0.34705388026690764</c:v>
                </c:pt>
                <c:pt idx="37">
                  <c:v>0.14103936824072205</c:v>
                </c:pt>
                <c:pt idx="38">
                  <c:v>0.29981195235073999</c:v>
                </c:pt>
                <c:pt idx="39">
                  <c:v>0.24433041845302556</c:v>
                </c:pt>
                <c:pt idx="40">
                  <c:v>0.20393143396743896</c:v>
                </c:pt>
                <c:pt idx="41">
                  <c:v>0.11591968443466127</c:v>
                </c:pt>
                <c:pt idx="42">
                  <c:v>0.29091808677604669</c:v>
                </c:pt>
                <c:pt idx="43">
                  <c:v>0.17583496294543843</c:v>
                </c:pt>
                <c:pt idx="44">
                  <c:v>0.18492673353812061</c:v>
                </c:pt>
                <c:pt idx="45">
                  <c:v>0.26294694706480282</c:v>
                </c:pt>
                <c:pt idx="46">
                  <c:v>0.31062504622962644</c:v>
                </c:pt>
                <c:pt idx="47">
                  <c:v>0.32633595924708325</c:v>
                </c:pt>
                <c:pt idx="48">
                  <c:v>0.49618307933528161</c:v>
                </c:pt>
                <c:pt idx="49">
                  <c:v>0.91991239024878257</c:v>
                </c:pt>
                <c:pt idx="50">
                  <c:v>0.41715217336948335</c:v>
                </c:pt>
                <c:pt idx="51">
                  <c:v>0.22607657840874235</c:v>
                </c:pt>
                <c:pt idx="52">
                  <c:v>0.37164740703720223</c:v>
                </c:pt>
                <c:pt idx="53">
                  <c:v>0.17216472388971582</c:v>
                </c:pt>
                <c:pt idx="54">
                  <c:v>0.15956176492090249</c:v>
                </c:pt>
                <c:pt idx="55">
                  <c:v>0.13270172961891916</c:v>
                </c:pt>
                <c:pt idx="56">
                  <c:v>0.22431272229323046</c:v>
                </c:pt>
                <c:pt idx="57">
                  <c:v>0.28037003885199541</c:v>
                </c:pt>
                <c:pt idx="58">
                  <c:v>0.29677819410586098</c:v>
                </c:pt>
                <c:pt idx="59">
                  <c:v>0.1453177850920877</c:v>
                </c:pt>
                <c:pt idx="60">
                  <c:v>0.78883876962007227</c:v>
                </c:pt>
                <c:pt idx="61">
                  <c:v>0.52249534303537104</c:v>
                </c:pt>
                <c:pt idx="62">
                  <c:v>0.19119152139228759</c:v>
                </c:pt>
                <c:pt idx="63">
                  <c:v>0.53317855964505079</c:v>
                </c:pt>
                <c:pt idx="64">
                  <c:v>0.30392771100579113</c:v>
                </c:pt>
                <c:pt idx="65">
                  <c:v>0.2566338814601879</c:v>
                </c:pt>
                <c:pt idx="66">
                  <c:v>0.39140658477038937</c:v>
                </c:pt>
                <c:pt idx="67">
                  <c:v>0.18733521394586083</c:v>
                </c:pt>
                <c:pt idx="68">
                  <c:v>0.1735282865897558</c:v>
                </c:pt>
                <c:pt idx="69">
                  <c:v>0.17039663151896456</c:v>
                </c:pt>
                <c:pt idx="70">
                  <c:v>0.21275741337770993</c:v>
                </c:pt>
                <c:pt idx="71">
                  <c:v>0.4663218264254031</c:v>
                </c:pt>
                <c:pt idx="72">
                  <c:v>0.22208798502041752</c:v>
                </c:pt>
                <c:pt idx="73">
                  <c:v>0.12182097903719175</c:v>
                </c:pt>
                <c:pt idx="74">
                  <c:v>0.26201206939150912</c:v>
                </c:pt>
                <c:pt idx="75">
                  <c:v>9.0955270735839561E-2</c:v>
                </c:pt>
                <c:pt idx="76">
                  <c:v>0.21982247656540652</c:v>
                </c:pt>
                <c:pt idx="77">
                  <c:v>0.1910458676369875</c:v>
                </c:pt>
                <c:pt idx="78">
                  <c:v>0.14524462234808147</c:v>
                </c:pt>
              </c:numCache>
            </c:numRef>
          </c:val>
          <c:extLst>
            <c:ext xmlns:c16="http://schemas.microsoft.com/office/drawing/2014/chart" uri="{C3380CC4-5D6E-409C-BE32-E72D297353CC}">
              <c16:uniqueId val="{00000181-9D9B-4865-9707-547313237DE9}"/>
            </c:ext>
          </c:extLst>
        </c:ser>
        <c:ser>
          <c:idx val="33"/>
          <c:order val="33"/>
          <c:tx>
            <c:strRef>
              <c:f>'KOV O'!$AQ$1:$AQ$3</c:f>
              <c:strCache>
                <c:ptCount val="1"/>
                <c:pt idx="0">
                  <c:v>Puittaimestik - Põõsastik</c:v>
                </c:pt>
              </c:strCache>
            </c:strRef>
          </c:tx>
          <c:spPr>
            <a:solidFill>
              <a:schemeClr val="accent4">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O'!$AQ$4:$AQ$83</c:f>
              <c:numCache>
                <c:formatCode>General</c:formatCode>
                <c:ptCount val="79"/>
                <c:pt idx="0">
                  <c:v>0.1902725336033842</c:v>
                </c:pt>
                <c:pt idx="1">
                  <c:v>0.17201026923252311</c:v>
                </c:pt>
                <c:pt idx="2">
                  <c:v>0.53395353882763907</c:v>
                </c:pt>
                <c:pt idx="3">
                  <c:v>0.62051482006647107</c:v>
                </c:pt>
                <c:pt idx="4">
                  <c:v>0.85342318341583168</c:v>
                </c:pt>
                <c:pt idx="5">
                  <c:v>0.42521933460528161</c:v>
                </c:pt>
                <c:pt idx="6">
                  <c:v>4.2646557029750367</c:v>
                </c:pt>
                <c:pt idx="7">
                  <c:v>0.99286938934565372</c:v>
                </c:pt>
                <c:pt idx="8">
                  <c:v>0.20117611598209958</c:v>
                </c:pt>
                <c:pt idx="9">
                  <c:v>1.0712828523903624</c:v>
                </c:pt>
                <c:pt idx="10">
                  <c:v>0.31598987802558381</c:v>
                </c:pt>
                <c:pt idx="11">
                  <c:v>0.26104055436739082</c:v>
                </c:pt>
                <c:pt idx="12">
                  <c:v>0.17143478082930549</c:v>
                </c:pt>
                <c:pt idx="13">
                  <c:v>0.29608737781659383</c:v>
                </c:pt>
                <c:pt idx="14">
                  <c:v>0.82538156326930656</c:v>
                </c:pt>
                <c:pt idx="15">
                  <c:v>0.74379677309831138</c:v>
                </c:pt>
                <c:pt idx="16">
                  <c:v>0.73303994138250894</c:v>
                </c:pt>
                <c:pt idx="17">
                  <c:v>0.13987442034720671</c:v>
                </c:pt>
                <c:pt idx="18">
                  <c:v>1.0644299013290153</c:v>
                </c:pt>
                <c:pt idx="19">
                  <c:v>2.1332134539163636</c:v>
                </c:pt>
                <c:pt idx="20">
                  <c:v>0.14972814988573011</c:v>
                </c:pt>
                <c:pt idx="21">
                  <c:v>0.15876524812129783</c:v>
                </c:pt>
                <c:pt idx="22">
                  <c:v>0.51559117833037815</c:v>
                </c:pt>
                <c:pt idx="23">
                  <c:v>0.26036488911761346</c:v>
                </c:pt>
                <c:pt idx="24">
                  <c:v>0.55721176652765247</c:v>
                </c:pt>
                <c:pt idx="25">
                  <c:v>0.15727491186031345</c:v>
                </c:pt>
                <c:pt idx="26">
                  <c:v>1.1193379268214387</c:v>
                </c:pt>
                <c:pt idx="27">
                  <c:v>0.66068091956826258</c:v>
                </c:pt>
                <c:pt idx="28">
                  <c:v>0.42604250749732886</c:v>
                </c:pt>
                <c:pt idx="29">
                  <c:v>1.3522440935360747</c:v>
                </c:pt>
                <c:pt idx="30">
                  <c:v>0.2379647295029127</c:v>
                </c:pt>
                <c:pt idx="31">
                  <c:v>2.0629591221220616</c:v>
                </c:pt>
                <c:pt idx="32">
                  <c:v>7.0023052436752513</c:v>
                </c:pt>
                <c:pt idx="33">
                  <c:v>0.25314761987257944</c:v>
                </c:pt>
                <c:pt idx="34">
                  <c:v>0.72085307792415132</c:v>
                </c:pt>
                <c:pt idx="35">
                  <c:v>0.17017542689284945</c:v>
                </c:pt>
                <c:pt idx="36">
                  <c:v>0.33089078726687032</c:v>
                </c:pt>
                <c:pt idx="37">
                  <c:v>0.91213129371548685</c:v>
                </c:pt>
                <c:pt idx="38">
                  <c:v>0.58714797745649372</c:v>
                </c:pt>
                <c:pt idx="39">
                  <c:v>0.59840027311577337</c:v>
                </c:pt>
                <c:pt idx="40">
                  <c:v>0.20909555985179043</c:v>
                </c:pt>
                <c:pt idx="41">
                  <c:v>0.68679661107392986</c:v>
                </c:pt>
                <c:pt idx="42">
                  <c:v>0.27534159827449911</c:v>
                </c:pt>
                <c:pt idx="43">
                  <c:v>0.17871979724481457</c:v>
                </c:pt>
                <c:pt idx="44">
                  <c:v>0.20294528624342315</c:v>
                </c:pt>
                <c:pt idx="45">
                  <c:v>0.45312228995661441</c:v>
                </c:pt>
                <c:pt idx="46">
                  <c:v>0.4461581585170421</c:v>
                </c:pt>
                <c:pt idx="47">
                  <c:v>0.51089676647321203</c:v>
                </c:pt>
                <c:pt idx="48">
                  <c:v>0.80767380113149889</c:v>
                </c:pt>
                <c:pt idx="49">
                  <c:v>0.69700369840147769</c:v>
                </c:pt>
                <c:pt idx="50">
                  <c:v>0.66468174541158109</c:v>
                </c:pt>
                <c:pt idx="51">
                  <c:v>0.24306176437893112</c:v>
                </c:pt>
                <c:pt idx="52">
                  <c:v>0.24583630780826737</c:v>
                </c:pt>
                <c:pt idx="53">
                  <c:v>0.55905334151627584</c:v>
                </c:pt>
                <c:pt idx="54">
                  <c:v>0.83084040424110683</c:v>
                </c:pt>
                <c:pt idx="55">
                  <c:v>7.8716750168927346E-2</c:v>
                </c:pt>
                <c:pt idx="56">
                  <c:v>2.1571050977679773</c:v>
                </c:pt>
                <c:pt idx="57">
                  <c:v>0.3782276498720476</c:v>
                </c:pt>
                <c:pt idx="58">
                  <c:v>0.34042055681623384</c:v>
                </c:pt>
                <c:pt idx="59">
                  <c:v>0.69037529317774837</c:v>
                </c:pt>
                <c:pt idx="60">
                  <c:v>0.94339370346492568</c:v>
                </c:pt>
                <c:pt idx="61">
                  <c:v>0.3947939225409608</c:v>
                </c:pt>
                <c:pt idx="62">
                  <c:v>0.2196521985934406</c:v>
                </c:pt>
                <c:pt idx="63">
                  <c:v>0.8255257311767622</c:v>
                </c:pt>
                <c:pt idx="64">
                  <c:v>0.68228405454492125</c:v>
                </c:pt>
                <c:pt idx="65">
                  <c:v>0.28951765666473184</c:v>
                </c:pt>
                <c:pt idx="66">
                  <c:v>0.26095005061450816</c:v>
                </c:pt>
                <c:pt idx="67">
                  <c:v>0.38301827277296385</c:v>
                </c:pt>
                <c:pt idx="68">
                  <c:v>0.23504194948665932</c:v>
                </c:pt>
                <c:pt idx="69">
                  <c:v>0.57356657484004314</c:v>
                </c:pt>
                <c:pt idx="70">
                  <c:v>0.83838678162660185</c:v>
                </c:pt>
                <c:pt idx="71">
                  <c:v>0.38379022582546796</c:v>
                </c:pt>
                <c:pt idx="72">
                  <c:v>0.44963349156994187</c:v>
                </c:pt>
                <c:pt idx="73">
                  <c:v>0.1339755140648542</c:v>
                </c:pt>
                <c:pt idx="74">
                  <c:v>1.6404664579494213</c:v>
                </c:pt>
                <c:pt idx="75">
                  <c:v>2.2551050132507071</c:v>
                </c:pt>
                <c:pt idx="76">
                  <c:v>1.9323671223543244</c:v>
                </c:pt>
                <c:pt idx="77">
                  <c:v>0.722475463625742</c:v>
                </c:pt>
                <c:pt idx="78">
                  <c:v>0.21081274260944657</c:v>
                </c:pt>
              </c:numCache>
            </c:numRef>
          </c:val>
          <c:extLst>
            <c:ext xmlns:c16="http://schemas.microsoft.com/office/drawing/2014/chart" uri="{C3380CC4-5D6E-409C-BE32-E72D297353CC}">
              <c16:uniqueId val="{00000182-9D9B-4865-9707-547313237DE9}"/>
            </c:ext>
          </c:extLst>
        </c:ser>
        <c:ser>
          <c:idx val="34"/>
          <c:order val="34"/>
          <c:tx>
            <c:strRef>
              <c:f>'KOV O'!$AS$1:$AS$3</c:f>
              <c:strCache>
                <c:ptCount val="1"/>
                <c:pt idx="0">
                  <c:v>Rööbastee - Kitsarööpmeline</c:v>
                </c:pt>
              </c:strCache>
            </c:strRef>
          </c:tx>
          <c:spPr>
            <a:solidFill>
              <a:schemeClr val="accent5">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O'!$AS$4:$AS$83</c:f>
              <c:numCache>
                <c:formatCode>General</c:formatCode>
                <c:ptCount val="79"/>
                <c:pt idx="42">
                  <c:v>1.9882614930871552E-3</c:v>
                </c:pt>
                <c:pt idx="46">
                  <c:v>5.0064505887825533E-4</c:v>
                </c:pt>
                <c:pt idx="65">
                  <c:v>1.1452789391098458E-4</c:v>
                </c:pt>
                <c:pt idx="66">
                  <c:v>7.4626523010694638E-4</c:v>
                </c:pt>
                <c:pt idx="70">
                  <c:v>1.1872142388098802E-2</c:v>
                </c:pt>
              </c:numCache>
            </c:numRef>
          </c:val>
          <c:extLst>
            <c:ext xmlns:c16="http://schemas.microsoft.com/office/drawing/2014/chart" uri="{C3380CC4-5D6E-409C-BE32-E72D297353CC}">
              <c16:uniqueId val="{00000183-9D9B-4865-9707-547313237DE9}"/>
            </c:ext>
          </c:extLst>
        </c:ser>
        <c:ser>
          <c:idx val="35"/>
          <c:order val="35"/>
          <c:tx>
            <c:strRef>
              <c:f>'KOV O'!$AT$1:$AT$3</c:f>
              <c:strCache>
                <c:ptCount val="1"/>
                <c:pt idx="0">
                  <c:v>Rööbastee - Laiarööpmeline</c:v>
                </c:pt>
              </c:strCache>
            </c:strRef>
          </c:tx>
          <c:spPr>
            <a:solidFill>
              <a:schemeClr val="accent6">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O'!$AT$4:$AT$83</c:f>
              <c:numCache>
                <c:formatCode>General</c:formatCode>
                <c:ptCount val="79"/>
                <c:pt idx="0">
                  <c:v>1.8881021895927024E-3</c:v>
                </c:pt>
                <c:pt idx="1">
                  <c:v>1.9982768662150402E-2</c:v>
                </c:pt>
                <c:pt idx="2">
                  <c:v>5.7973425168454541E-3</c:v>
                </c:pt>
                <c:pt idx="3">
                  <c:v>4.3620772940529459E-3</c:v>
                </c:pt>
                <c:pt idx="4">
                  <c:v>1.6691239633243662E-3</c:v>
                </c:pt>
                <c:pt idx="9">
                  <c:v>4.5655126545112841E-2</c:v>
                </c:pt>
                <c:pt idx="10">
                  <c:v>7.8604782902369739E-3</c:v>
                </c:pt>
                <c:pt idx="11">
                  <c:v>4.5033381758155008E-2</c:v>
                </c:pt>
                <c:pt idx="13">
                  <c:v>8.725093322627395E-3</c:v>
                </c:pt>
                <c:pt idx="14">
                  <c:v>1.5918005053103514E-2</c:v>
                </c:pt>
                <c:pt idx="16">
                  <c:v>1.5055176929629729E-3</c:v>
                </c:pt>
                <c:pt idx="17">
                  <c:v>1.2093026533298357E-2</c:v>
                </c:pt>
                <c:pt idx="18">
                  <c:v>0.20417230245411253</c:v>
                </c:pt>
                <c:pt idx="21">
                  <c:v>1.0628632833748283E-2</c:v>
                </c:pt>
                <c:pt idx="22">
                  <c:v>0.26986909445930279</c:v>
                </c:pt>
                <c:pt idx="27">
                  <c:v>1.4019186020619587E-2</c:v>
                </c:pt>
                <c:pt idx="28">
                  <c:v>2.6947132471194277E-5</c:v>
                </c:pt>
                <c:pt idx="30">
                  <c:v>1.4617399059851936E-2</c:v>
                </c:pt>
                <c:pt idx="31">
                  <c:v>0.48265041590592289</c:v>
                </c:pt>
                <c:pt idx="33">
                  <c:v>8.2350717273265938E-5</c:v>
                </c:pt>
                <c:pt idx="36">
                  <c:v>9.6776463344869321E-2</c:v>
                </c:pt>
                <c:pt idx="37">
                  <c:v>3.8054551390212431E-2</c:v>
                </c:pt>
                <c:pt idx="38">
                  <c:v>1.1467013424365933E-2</c:v>
                </c:pt>
                <c:pt idx="39">
                  <c:v>6.0018292803616265E-3</c:v>
                </c:pt>
                <c:pt idx="42">
                  <c:v>3.3130136370506133E-3</c:v>
                </c:pt>
                <c:pt idx="43">
                  <c:v>2.7958264293030722E-3</c:v>
                </c:pt>
                <c:pt idx="45">
                  <c:v>7.7984595943007308E-3</c:v>
                </c:pt>
                <c:pt idx="46">
                  <c:v>3.2319991196734384E-3</c:v>
                </c:pt>
                <c:pt idx="47">
                  <c:v>2.4619985703875899E-2</c:v>
                </c:pt>
                <c:pt idx="48">
                  <c:v>2.6974654844456804E-2</c:v>
                </c:pt>
                <c:pt idx="49">
                  <c:v>0.179406269546033</c:v>
                </c:pt>
                <c:pt idx="50">
                  <c:v>1.8351554718400335E-2</c:v>
                </c:pt>
                <c:pt idx="51">
                  <c:v>3.7515458555542336E-3</c:v>
                </c:pt>
                <c:pt idx="53">
                  <c:v>2.3319211333282461E-4</c:v>
                </c:pt>
                <c:pt idx="54">
                  <c:v>3.7706605455850293E-3</c:v>
                </c:pt>
                <c:pt idx="57">
                  <c:v>1.6216305025132532E-2</c:v>
                </c:pt>
                <c:pt idx="58">
                  <c:v>9.8659618464057904E-3</c:v>
                </c:pt>
                <c:pt idx="59">
                  <c:v>8.0205569413780119E-3</c:v>
                </c:pt>
                <c:pt idx="60">
                  <c:v>0.53985490653315793</c:v>
                </c:pt>
                <c:pt idx="61">
                  <c:v>0.16873128926629735</c:v>
                </c:pt>
                <c:pt idx="62">
                  <c:v>3.4760893842924648E-2</c:v>
                </c:pt>
                <c:pt idx="63">
                  <c:v>3.9355862786614772E-2</c:v>
                </c:pt>
                <c:pt idx="64">
                  <c:v>5.5969616333955202E-3</c:v>
                </c:pt>
                <c:pt idx="65">
                  <c:v>2.2230404644264921E-2</c:v>
                </c:pt>
                <c:pt idx="66">
                  <c:v>6.4382433504531896E-3</c:v>
                </c:pt>
                <c:pt idx="68">
                  <c:v>7.369526062895957E-3</c:v>
                </c:pt>
                <c:pt idx="69">
                  <c:v>1.5682320237710334E-2</c:v>
                </c:pt>
                <c:pt idx="70">
                  <c:v>0.12260090783778815</c:v>
                </c:pt>
                <c:pt idx="71">
                  <c:v>8.9168728114697143E-2</c:v>
                </c:pt>
                <c:pt idx="72">
                  <c:v>9.8466221570992852E-4</c:v>
                </c:pt>
                <c:pt idx="73">
                  <c:v>2.8060485062886584E-3</c:v>
                </c:pt>
                <c:pt idx="74">
                  <c:v>7.7019122564420785E-3</c:v>
                </c:pt>
                <c:pt idx="76">
                  <c:v>0.10598457825205729</c:v>
                </c:pt>
                <c:pt idx="77">
                  <c:v>1.1736249097990195E-2</c:v>
                </c:pt>
                <c:pt idx="78">
                  <c:v>7.1332077321260793E-3</c:v>
                </c:pt>
              </c:numCache>
            </c:numRef>
          </c:val>
          <c:extLst>
            <c:ext xmlns:c16="http://schemas.microsoft.com/office/drawing/2014/chart" uri="{C3380CC4-5D6E-409C-BE32-E72D297353CC}">
              <c16:uniqueId val="{00000184-9D9B-4865-9707-547313237DE9}"/>
            </c:ext>
          </c:extLst>
        </c:ser>
        <c:ser>
          <c:idx val="36"/>
          <c:order val="36"/>
          <c:tx>
            <c:strRef>
              <c:f>'KOV O'!$AU$1:$AU$3</c:f>
              <c:strCache>
                <c:ptCount val="1"/>
                <c:pt idx="0">
                  <c:v>Rööbastee - Muu</c:v>
                </c:pt>
              </c:strCache>
            </c:strRef>
          </c:tx>
          <c:spPr>
            <a:solidFill>
              <a:schemeClr val="accent1">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O'!$AU$4:$AU$83</c:f>
              <c:numCache>
                <c:formatCode>General</c:formatCode>
                <c:ptCount val="79"/>
                <c:pt idx="1">
                  <c:v>9.6877947923678544E-5</c:v>
                </c:pt>
                <c:pt idx="5">
                  <c:v>4.9376783505605084E-5</c:v>
                </c:pt>
                <c:pt idx="34">
                  <c:v>7.6171419784638311E-5</c:v>
                </c:pt>
                <c:pt idx="39">
                  <c:v>2.2331599715212373E-5</c:v>
                </c:pt>
                <c:pt idx="59">
                  <c:v>4.0185678994799062E-5</c:v>
                </c:pt>
                <c:pt idx="61">
                  <c:v>4.7345862856114574E-4</c:v>
                </c:pt>
                <c:pt idx="63">
                  <c:v>2.8044103670195717E-5</c:v>
                </c:pt>
              </c:numCache>
            </c:numRef>
          </c:val>
          <c:extLst>
            <c:ext xmlns:c16="http://schemas.microsoft.com/office/drawing/2014/chart" uri="{C3380CC4-5D6E-409C-BE32-E72D297353CC}">
              <c16:uniqueId val="{00000185-9D9B-4865-9707-547313237DE9}"/>
            </c:ext>
          </c:extLst>
        </c:ser>
        <c:ser>
          <c:idx val="37"/>
          <c:order val="37"/>
          <c:tx>
            <c:strRef>
              <c:f>'KOV O'!$AV$1:$AV$3</c:f>
              <c:strCache>
                <c:ptCount val="1"/>
                <c:pt idx="0">
                  <c:v>Rööbastee - Trammitee</c:v>
                </c:pt>
              </c:strCache>
            </c:strRef>
          </c:tx>
          <c:spPr>
            <a:solidFill>
              <a:schemeClr val="accent2">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O'!$AV$4:$AV$83</c:f>
              <c:numCache>
                <c:formatCode>General</c:formatCode>
                <c:ptCount val="79"/>
                <c:pt idx="61">
                  <c:v>1.3316227732168196E-2</c:v>
                </c:pt>
              </c:numCache>
            </c:numRef>
          </c:val>
          <c:extLst>
            <c:ext xmlns:c16="http://schemas.microsoft.com/office/drawing/2014/chart" uri="{C3380CC4-5D6E-409C-BE32-E72D297353CC}">
              <c16:uniqueId val="{00000186-9D9B-4865-9707-547313237DE9}"/>
            </c:ext>
          </c:extLst>
        </c:ser>
        <c:ser>
          <c:idx val="38"/>
          <c:order val="38"/>
          <c:tx>
            <c:strRef>
              <c:f>'KOV O'!$AX$1:$AX$3</c:f>
              <c:strCache>
                <c:ptCount val="1"/>
                <c:pt idx="0">
                  <c:v>Seisuveekogu - Biotiik</c:v>
                </c:pt>
              </c:strCache>
            </c:strRef>
          </c:tx>
          <c:spPr>
            <a:solidFill>
              <a:schemeClr val="accent3">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O'!$AX$4:$AX$83</c:f>
              <c:numCache>
                <c:formatCode>General</c:formatCode>
                <c:ptCount val="79"/>
                <c:pt idx="0">
                  <c:v>2.4969988835554981E-3</c:v>
                </c:pt>
                <c:pt idx="1">
                  <c:v>1.4506006695393803E-3</c:v>
                </c:pt>
                <c:pt idx="2">
                  <c:v>3.350824100050873E-3</c:v>
                </c:pt>
                <c:pt idx="3">
                  <c:v>1.0929603336325193E-2</c:v>
                </c:pt>
                <c:pt idx="4">
                  <c:v>3.9053218407701642E-3</c:v>
                </c:pt>
                <c:pt idx="5">
                  <c:v>2.694273727027408E-3</c:v>
                </c:pt>
                <c:pt idx="6">
                  <c:v>5.8302423370508397E-3</c:v>
                </c:pt>
                <c:pt idx="7">
                  <c:v>1.3797636430785136E-3</c:v>
                </c:pt>
                <c:pt idx="8">
                  <c:v>3.7426210005165267E-3</c:v>
                </c:pt>
                <c:pt idx="9">
                  <c:v>2.2254619819411557E-3</c:v>
                </c:pt>
                <c:pt idx="10">
                  <c:v>6.3365494173935203E-3</c:v>
                </c:pt>
                <c:pt idx="11">
                  <c:v>1.8603918401117628E-3</c:v>
                </c:pt>
                <c:pt idx="12">
                  <c:v>1.9468051776480129E-3</c:v>
                </c:pt>
                <c:pt idx="13">
                  <c:v>4.7281055452344329E-3</c:v>
                </c:pt>
                <c:pt idx="14">
                  <c:v>1.4364861408927397E-2</c:v>
                </c:pt>
                <c:pt idx="15">
                  <c:v>3.1172926735348765E-3</c:v>
                </c:pt>
                <c:pt idx="16">
                  <c:v>9.8347307336081012E-3</c:v>
                </c:pt>
                <c:pt idx="17">
                  <c:v>5.4681754605860177E-3</c:v>
                </c:pt>
                <c:pt idx="18">
                  <c:v>8.4135651637637157E-2</c:v>
                </c:pt>
                <c:pt idx="20">
                  <c:v>4.2080107396021043E-3</c:v>
                </c:pt>
                <c:pt idx="21">
                  <c:v>4.6126256793843556E-3</c:v>
                </c:pt>
                <c:pt idx="22">
                  <c:v>0.84132071687228838</c:v>
                </c:pt>
                <c:pt idx="23">
                  <c:v>5.6170209690812375E-3</c:v>
                </c:pt>
                <c:pt idx="24">
                  <c:v>3.2828542117731502E-3</c:v>
                </c:pt>
                <c:pt idx="25">
                  <c:v>6.0710674285091006E-2</c:v>
                </c:pt>
                <c:pt idx="26">
                  <c:v>9.7016256799173119E-3</c:v>
                </c:pt>
                <c:pt idx="27">
                  <c:v>3.2949460626882626E-3</c:v>
                </c:pt>
                <c:pt idx="28">
                  <c:v>1.9135980777779198E-3</c:v>
                </c:pt>
                <c:pt idx="29">
                  <c:v>1.2934578464007767E-3</c:v>
                </c:pt>
                <c:pt idx="30">
                  <c:v>0.10058297254562085</c:v>
                </c:pt>
                <c:pt idx="31">
                  <c:v>0.15062015165236137</c:v>
                </c:pt>
                <c:pt idx="32">
                  <c:v>1.6989583882146661E-3</c:v>
                </c:pt>
                <c:pt idx="33">
                  <c:v>4.0840138719379238E-3</c:v>
                </c:pt>
                <c:pt idx="34">
                  <c:v>1.1479593212103917E-3</c:v>
                </c:pt>
                <c:pt idx="35">
                  <c:v>3.7793917461296919E-3</c:v>
                </c:pt>
                <c:pt idx="36">
                  <c:v>9.2063556095804674E-2</c:v>
                </c:pt>
                <c:pt idx="37">
                  <c:v>3.5908749646956541E-3</c:v>
                </c:pt>
                <c:pt idx="38">
                  <c:v>9.2520129440484926E-3</c:v>
                </c:pt>
                <c:pt idx="39">
                  <c:v>1.4575769503702983E-2</c:v>
                </c:pt>
                <c:pt idx="40">
                  <c:v>2.2310651757242151E-3</c:v>
                </c:pt>
                <c:pt idx="41">
                  <c:v>5.0152387461363185E-3</c:v>
                </c:pt>
                <c:pt idx="42">
                  <c:v>4.5239778815442857E-3</c:v>
                </c:pt>
                <c:pt idx="43">
                  <c:v>5.0766131676071554E-3</c:v>
                </c:pt>
                <c:pt idx="44">
                  <c:v>9.7594808809899746E-3</c:v>
                </c:pt>
                <c:pt idx="45">
                  <c:v>6.5360375505878806E-3</c:v>
                </c:pt>
                <c:pt idx="46">
                  <c:v>5.8143771501199364E-3</c:v>
                </c:pt>
                <c:pt idx="47">
                  <c:v>9.5193348646709277E-3</c:v>
                </c:pt>
                <c:pt idx="48">
                  <c:v>1.1452546762136469E-2</c:v>
                </c:pt>
                <c:pt idx="50">
                  <c:v>2.8321109781840569E-3</c:v>
                </c:pt>
                <c:pt idx="51">
                  <c:v>5.8039872038027083E-3</c:v>
                </c:pt>
                <c:pt idx="53">
                  <c:v>2.06981725333206E-3</c:v>
                </c:pt>
                <c:pt idx="54">
                  <c:v>1.9451635384270551E-3</c:v>
                </c:pt>
                <c:pt idx="55">
                  <c:v>2.5589073994943222E-3</c:v>
                </c:pt>
                <c:pt idx="56">
                  <c:v>2.212628265501919E-3</c:v>
                </c:pt>
                <c:pt idx="57">
                  <c:v>4.195692605382312E-3</c:v>
                </c:pt>
                <c:pt idx="58">
                  <c:v>4.3064733600950188E-3</c:v>
                </c:pt>
                <c:pt idx="59">
                  <c:v>3.1180956790758502E-3</c:v>
                </c:pt>
                <c:pt idx="60">
                  <c:v>0.11133845993975576</c:v>
                </c:pt>
                <c:pt idx="62">
                  <c:v>2.0864718652595063E-3</c:v>
                </c:pt>
                <c:pt idx="63">
                  <c:v>1.4243559843812585E-2</c:v>
                </c:pt>
                <c:pt idx="64">
                  <c:v>6.1059751230479464E-3</c:v>
                </c:pt>
                <c:pt idx="65">
                  <c:v>2.2924762292102362E-3</c:v>
                </c:pt>
                <c:pt idx="66">
                  <c:v>2.1847614667053847E-2</c:v>
                </c:pt>
                <c:pt idx="67">
                  <c:v>2.183608487737734E-3</c:v>
                </c:pt>
                <c:pt idx="68">
                  <c:v>6.2763948648280462E-3</c:v>
                </c:pt>
                <c:pt idx="69">
                  <c:v>1.0415402662441484E-2</c:v>
                </c:pt>
                <c:pt idx="70">
                  <c:v>3.2711566356649694E-4</c:v>
                </c:pt>
                <c:pt idx="71">
                  <c:v>0.15576352949804451</c:v>
                </c:pt>
                <c:pt idx="72">
                  <c:v>9.2003422510056974E-3</c:v>
                </c:pt>
                <c:pt idx="73">
                  <c:v>2.2950850906966955E-3</c:v>
                </c:pt>
                <c:pt idx="74">
                  <c:v>4.8764834094490016E-3</c:v>
                </c:pt>
                <c:pt idx="75">
                  <c:v>2.5159825697522145E-3</c:v>
                </c:pt>
                <c:pt idx="76">
                  <c:v>0.39573151018029668</c:v>
                </c:pt>
                <c:pt idx="77">
                  <c:v>6.3963186500047842E-3</c:v>
                </c:pt>
                <c:pt idx="78">
                  <c:v>2.6049252004649521E-3</c:v>
                </c:pt>
              </c:numCache>
            </c:numRef>
          </c:val>
          <c:extLst>
            <c:ext xmlns:c16="http://schemas.microsoft.com/office/drawing/2014/chart" uri="{C3380CC4-5D6E-409C-BE32-E72D297353CC}">
              <c16:uniqueId val="{00000187-9D9B-4865-9707-547313237DE9}"/>
            </c:ext>
          </c:extLst>
        </c:ser>
        <c:ser>
          <c:idx val="39"/>
          <c:order val="39"/>
          <c:tx>
            <c:strRef>
              <c:f>'KOV O'!$AY$1:$AY$3</c:f>
              <c:strCache>
                <c:ptCount val="1"/>
                <c:pt idx="0">
                  <c:v>Seisuveekogu - Järv</c:v>
                </c:pt>
              </c:strCache>
            </c:strRef>
          </c:tx>
          <c:spPr>
            <a:solidFill>
              <a:schemeClr val="accent4">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O'!$AY$4:$AY$83</c:f>
              <c:numCache>
                <c:formatCode>General</c:formatCode>
                <c:ptCount val="79"/>
                <c:pt idx="0">
                  <c:v>23.856513214415294</c:v>
                </c:pt>
                <c:pt idx="1">
                  <c:v>0.15373802975989673</c:v>
                </c:pt>
                <c:pt idx="2">
                  <c:v>0.9250248165244368</c:v>
                </c:pt>
                <c:pt idx="3">
                  <c:v>12.102181398130217</c:v>
                </c:pt>
                <c:pt idx="4">
                  <c:v>6.2340231796600594E-2</c:v>
                </c:pt>
                <c:pt idx="5">
                  <c:v>0.10867961710888402</c:v>
                </c:pt>
                <c:pt idx="6">
                  <c:v>3.762710267699429E-2</c:v>
                </c:pt>
                <c:pt idx="7">
                  <c:v>0.3226421028503087</c:v>
                </c:pt>
                <c:pt idx="8">
                  <c:v>8.3440899760625659E-2</c:v>
                </c:pt>
                <c:pt idx="9">
                  <c:v>2.2990858637150297E-2</c:v>
                </c:pt>
                <c:pt idx="10">
                  <c:v>0.82650043920146177</c:v>
                </c:pt>
                <c:pt idx="11">
                  <c:v>3.231570411937533E-2</c:v>
                </c:pt>
                <c:pt idx="12">
                  <c:v>6.1702786988992349E-2</c:v>
                </c:pt>
                <c:pt idx="13">
                  <c:v>0.41559093065511621</c:v>
                </c:pt>
                <c:pt idx="14">
                  <c:v>0.57636708342085718</c:v>
                </c:pt>
                <c:pt idx="15">
                  <c:v>0.80245794917673596</c:v>
                </c:pt>
                <c:pt idx="16">
                  <c:v>1.4843836425838812</c:v>
                </c:pt>
                <c:pt idx="17">
                  <c:v>5.8207060430563881E-2</c:v>
                </c:pt>
                <c:pt idx="19">
                  <c:v>0.18439197563087326</c:v>
                </c:pt>
                <c:pt idx="21">
                  <c:v>4.030710534802872E-2</c:v>
                </c:pt>
                <c:pt idx="23">
                  <c:v>0.12299610756196122</c:v>
                </c:pt>
                <c:pt idx="24">
                  <c:v>0.84008726161188108</c:v>
                </c:pt>
                <c:pt idx="26">
                  <c:v>6.8929815635459898E-2</c:v>
                </c:pt>
                <c:pt idx="27">
                  <c:v>0.49336090278665884</c:v>
                </c:pt>
                <c:pt idx="28">
                  <c:v>0.49120373670844975</c:v>
                </c:pt>
                <c:pt idx="29">
                  <c:v>0.32133685756809288</c:v>
                </c:pt>
                <c:pt idx="30">
                  <c:v>0.13564454994621111</c:v>
                </c:pt>
                <c:pt idx="31">
                  <c:v>6.817512758661513</c:v>
                </c:pt>
                <c:pt idx="32">
                  <c:v>0.14332392929723617</c:v>
                </c:pt>
                <c:pt idx="33">
                  <c:v>0.5039785988067198</c:v>
                </c:pt>
                <c:pt idx="34">
                  <c:v>35.68854539193994</c:v>
                </c:pt>
                <c:pt idx="35">
                  <c:v>9.977580697104328E-4</c:v>
                </c:pt>
                <c:pt idx="38">
                  <c:v>0.21617324268062504</c:v>
                </c:pt>
                <c:pt idx="39">
                  <c:v>1.5780601844232429</c:v>
                </c:pt>
                <c:pt idx="40">
                  <c:v>6.6039501383854102E-2</c:v>
                </c:pt>
                <c:pt idx="41">
                  <c:v>47.245628543815656</c:v>
                </c:pt>
                <c:pt idx="42">
                  <c:v>0.14950377389649985</c:v>
                </c:pt>
                <c:pt idx="43">
                  <c:v>9.4728175033783085E-2</c:v>
                </c:pt>
                <c:pt idx="44">
                  <c:v>3.1626551621565619E-4</c:v>
                </c:pt>
                <c:pt idx="45">
                  <c:v>0.25742446639615901</c:v>
                </c:pt>
                <c:pt idx="46">
                  <c:v>0.95808404351378129</c:v>
                </c:pt>
                <c:pt idx="47">
                  <c:v>5.2844973589950363E-2</c:v>
                </c:pt>
                <c:pt idx="48">
                  <c:v>7.8065795765376464E-2</c:v>
                </c:pt>
                <c:pt idx="50">
                  <c:v>5.6922683973083844E-3</c:v>
                </c:pt>
                <c:pt idx="51">
                  <c:v>0.13357457293980171</c:v>
                </c:pt>
                <c:pt idx="52">
                  <c:v>0.16528495592776038</c:v>
                </c:pt>
                <c:pt idx="53">
                  <c:v>0.98286484462679502</c:v>
                </c:pt>
                <c:pt idx="54">
                  <c:v>20.452259753944197</c:v>
                </c:pt>
                <c:pt idx="55">
                  <c:v>1.4035885589397187E-2</c:v>
                </c:pt>
                <c:pt idx="56">
                  <c:v>1.2406603961031466</c:v>
                </c:pt>
                <c:pt idx="57">
                  <c:v>2.3539585630461345E-2</c:v>
                </c:pt>
                <c:pt idx="58">
                  <c:v>0.13509701907045155</c:v>
                </c:pt>
                <c:pt idx="59">
                  <c:v>5.2970021186899769</c:v>
                </c:pt>
                <c:pt idx="61">
                  <c:v>7.000825008519004</c:v>
                </c:pt>
                <c:pt idx="62">
                  <c:v>0.24404645521382695</c:v>
                </c:pt>
                <c:pt idx="63">
                  <c:v>4.5607710642283014E-2</c:v>
                </c:pt>
                <c:pt idx="64">
                  <c:v>4.7687618122219524</c:v>
                </c:pt>
                <c:pt idx="65">
                  <c:v>9.4470492787193036E-3</c:v>
                </c:pt>
                <c:pt idx="66">
                  <c:v>4.7185140214319084E-3</c:v>
                </c:pt>
                <c:pt idx="67">
                  <c:v>0.62146287420200386</c:v>
                </c:pt>
                <c:pt idx="68">
                  <c:v>9.5954505130610209E-3</c:v>
                </c:pt>
                <c:pt idx="69">
                  <c:v>0.73393972296177135</c:v>
                </c:pt>
                <c:pt idx="70">
                  <c:v>3.0200603727703172E-2</c:v>
                </c:pt>
                <c:pt idx="71">
                  <c:v>10.391182904724877</c:v>
                </c:pt>
                <c:pt idx="72">
                  <c:v>11.120523093414588</c:v>
                </c:pt>
                <c:pt idx="73">
                  <c:v>4.643580826917279E-2</c:v>
                </c:pt>
                <c:pt idx="74">
                  <c:v>1.9936499701577053E-2</c:v>
                </c:pt>
                <c:pt idx="75">
                  <c:v>0.34990784198148334</c:v>
                </c:pt>
                <c:pt idx="76">
                  <c:v>16.660184507622429</c:v>
                </c:pt>
                <c:pt idx="77">
                  <c:v>1.2068539921980177</c:v>
                </c:pt>
                <c:pt idx="78">
                  <c:v>2.5986045675561828E-2</c:v>
                </c:pt>
              </c:numCache>
            </c:numRef>
          </c:val>
          <c:extLst>
            <c:ext xmlns:c16="http://schemas.microsoft.com/office/drawing/2014/chart" uri="{C3380CC4-5D6E-409C-BE32-E72D297353CC}">
              <c16:uniqueId val="{00000188-9D9B-4865-9707-547313237DE9}"/>
            </c:ext>
          </c:extLst>
        </c:ser>
        <c:ser>
          <c:idx val="40"/>
          <c:order val="40"/>
          <c:tx>
            <c:strRef>
              <c:f>'KOV O'!$AZ$1:$AZ$3</c:f>
              <c:strCache>
                <c:ptCount val="1"/>
                <c:pt idx="0">
                  <c:v>Seisuveekogu - Laugas</c:v>
                </c:pt>
              </c:strCache>
            </c:strRef>
          </c:tx>
          <c:spPr>
            <a:solidFill>
              <a:schemeClr val="accent5">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O'!$AZ$4:$AZ$83</c:f>
              <c:numCache>
                <c:formatCode>General</c:formatCode>
                <c:ptCount val="79"/>
                <c:pt idx="0">
                  <c:v>8.0496041101969659E-2</c:v>
                </c:pt>
                <c:pt idx="1">
                  <c:v>7.5339852955719031E-2</c:v>
                </c:pt>
                <c:pt idx="2">
                  <c:v>3.9661646914593762E-3</c:v>
                </c:pt>
                <c:pt idx="3">
                  <c:v>1.1418774898670028E-3</c:v>
                </c:pt>
                <c:pt idx="5">
                  <c:v>2.561431244606209E-2</c:v>
                </c:pt>
                <c:pt idx="6">
                  <c:v>2.8517468060423163E-3</c:v>
                </c:pt>
                <c:pt idx="8">
                  <c:v>0.10868704170106604</c:v>
                </c:pt>
                <c:pt idx="10">
                  <c:v>7.1097544727618964E-2</c:v>
                </c:pt>
                <c:pt idx="12">
                  <c:v>4.3892832883558157E-2</c:v>
                </c:pt>
                <c:pt idx="13">
                  <c:v>2.3625569520449492E-2</c:v>
                </c:pt>
                <c:pt idx="14">
                  <c:v>1.6027714816977841E-4</c:v>
                </c:pt>
                <c:pt idx="15">
                  <c:v>4.5453522662198355E-4</c:v>
                </c:pt>
                <c:pt idx="16">
                  <c:v>6.4102592226811348E-4</c:v>
                </c:pt>
                <c:pt idx="17">
                  <c:v>0.2012386502832596</c:v>
                </c:pt>
                <c:pt idx="20">
                  <c:v>8.3310671462337655E-4</c:v>
                </c:pt>
                <c:pt idx="21">
                  <c:v>4.2643741084935176E-2</c:v>
                </c:pt>
                <c:pt idx="23">
                  <c:v>4.3360729827341959E-2</c:v>
                </c:pt>
                <c:pt idx="24">
                  <c:v>0.14080048996094061</c:v>
                </c:pt>
                <c:pt idx="26">
                  <c:v>1.8007487246559779E-2</c:v>
                </c:pt>
                <c:pt idx="27">
                  <c:v>4.3706580845097022E-4</c:v>
                </c:pt>
                <c:pt idx="28">
                  <c:v>2.8463520827662667E-2</c:v>
                </c:pt>
                <c:pt idx="29">
                  <c:v>5.8296308778841587E-2</c:v>
                </c:pt>
                <c:pt idx="30">
                  <c:v>0.14663879130393742</c:v>
                </c:pt>
                <c:pt idx="33">
                  <c:v>2.0151205340425745E-2</c:v>
                </c:pt>
                <c:pt idx="35">
                  <c:v>6.2834783783259612E-3</c:v>
                </c:pt>
                <c:pt idx="36">
                  <c:v>4.471055231754565E-3</c:v>
                </c:pt>
                <c:pt idx="37">
                  <c:v>3.5061271386549749E-2</c:v>
                </c:pt>
                <c:pt idx="39">
                  <c:v>1.1207668016593774E-3</c:v>
                </c:pt>
                <c:pt idx="40">
                  <c:v>4.5794856214916385E-2</c:v>
                </c:pt>
                <c:pt idx="41">
                  <c:v>5.2540727177330458E-4</c:v>
                </c:pt>
                <c:pt idx="42">
                  <c:v>7.3965030753669544E-2</c:v>
                </c:pt>
                <c:pt idx="43">
                  <c:v>0.14138754453528457</c:v>
                </c:pt>
                <c:pt idx="44">
                  <c:v>6.0074334123504602E-2</c:v>
                </c:pt>
                <c:pt idx="45">
                  <c:v>4.8841523139866712E-4</c:v>
                </c:pt>
                <c:pt idx="46">
                  <c:v>0.24665186823420457</c:v>
                </c:pt>
                <c:pt idx="47">
                  <c:v>2.0968254935052068E-3</c:v>
                </c:pt>
                <c:pt idx="51">
                  <c:v>8.7959416840395419E-2</c:v>
                </c:pt>
                <c:pt idx="53">
                  <c:v>2.0181210968778368E-3</c:v>
                </c:pt>
                <c:pt idx="54">
                  <c:v>7.795140512869273E-3</c:v>
                </c:pt>
                <c:pt idx="55">
                  <c:v>7.689238654250953E-2</c:v>
                </c:pt>
                <c:pt idx="56">
                  <c:v>4.9568782856690083E-4</c:v>
                </c:pt>
                <c:pt idx="57">
                  <c:v>2.3612965933806247E-2</c:v>
                </c:pt>
                <c:pt idx="58">
                  <c:v>6.6426606708020971E-4</c:v>
                </c:pt>
                <c:pt idx="59">
                  <c:v>4.9858655961865488E-4</c:v>
                </c:pt>
                <c:pt idx="61">
                  <c:v>5.0563931614708768E-4</c:v>
                </c:pt>
                <c:pt idx="64">
                  <c:v>8.7575748562780907E-3</c:v>
                </c:pt>
                <c:pt idx="66">
                  <c:v>5.6733778010279748E-2</c:v>
                </c:pt>
                <c:pt idx="67">
                  <c:v>4.981123130913729E-2</c:v>
                </c:pt>
                <c:pt idx="68">
                  <c:v>4.6811463695389376E-2</c:v>
                </c:pt>
                <c:pt idx="69">
                  <c:v>1.1313204283595916E-3</c:v>
                </c:pt>
                <c:pt idx="72">
                  <c:v>2.8716240286395817E-2</c:v>
                </c:pt>
                <c:pt idx="73">
                  <c:v>2.9122523638524075E-2</c:v>
                </c:pt>
                <c:pt idx="74">
                  <c:v>6.584895205100727E-2</c:v>
                </c:pt>
                <c:pt idx="77">
                  <c:v>2.457088083395719E-4</c:v>
                </c:pt>
                <c:pt idx="78">
                  <c:v>3.8747134314838934E-3</c:v>
                </c:pt>
              </c:numCache>
            </c:numRef>
          </c:val>
          <c:extLst>
            <c:ext xmlns:c16="http://schemas.microsoft.com/office/drawing/2014/chart" uri="{C3380CC4-5D6E-409C-BE32-E72D297353CC}">
              <c16:uniqueId val="{00000189-9D9B-4865-9707-547313237DE9}"/>
            </c:ext>
          </c:extLst>
        </c:ser>
        <c:ser>
          <c:idx val="41"/>
          <c:order val="41"/>
          <c:tx>
            <c:strRef>
              <c:f>'KOV O'!$BA$1:$BA$3</c:f>
              <c:strCache>
                <c:ptCount val="1"/>
                <c:pt idx="0">
                  <c:v>Seisuveekogu - Muu</c:v>
                </c:pt>
              </c:strCache>
            </c:strRef>
          </c:tx>
          <c:spPr>
            <a:solidFill>
              <a:schemeClr val="accent6">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O'!$BA$4:$BA$83</c:f>
              <c:numCache>
                <c:formatCode>General</c:formatCode>
                <c:ptCount val="79"/>
                <c:pt idx="0">
                  <c:v>8.4068400367329002E-3</c:v>
                </c:pt>
                <c:pt idx="1">
                  <c:v>6.4610424056813663E-3</c:v>
                </c:pt>
                <c:pt idx="2">
                  <c:v>2.0444569800760207E-2</c:v>
                </c:pt>
                <c:pt idx="3">
                  <c:v>2.0957543515892029E-2</c:v>
                </c:pt>
                <c:pt idx="4">
                  <c:v>3.0571041817961827E-2</c:v>
                </c:pt>
                <c:pt idx="5">
                  <c:v>5.9261880047438266E-3</c:v>
                </c:pt>
                <c:pt idx="6">
                  <c:v>1.8024706269121261E-2</c:v>
                </c:pt>
                <c:pt idx="7">
                  <c:v>3.232997028057337E-2</c:v>
                </c:pt>
                <c:pt idx="8">
                  <c:v>1.9063915992934239E-2</c:v>
                </c:pt>
                <c:pt idx="9">
                  <c:v>3.0611416321158883E-2</c:v>
                </c:pt>
                <c:pt idx="10">
                  <c:v>7.367603305722027E-3</c:v>
                </c:pt>
                <c:pt idx="11">
                  <c:v>1.1520132786072043E-2</c:v>
                </c:pt>
                <c:pt idx="12">
                  <c:v>7.3094008773166384E-3</c:v>
                </c:pt>
                <c:pt idx="13">
                  <c:v>1.6014241795204436E-2</c:v>
                </c:pt>
                <c:pt idx="14">
                  <c:v>2.4734181708728119E-2</c:v>
                </c:pt>
                <c:pt idx="15">
                  <c:v>2.2175766628857344E-2</c:v>
                </c:pt>
                <c:pt idx="16">
                  <c:v>8.6829460851788332E-3</c:v>
                </c:pt>
                <c:pt idx="17">
                  <c:v>1.0690103078899564E-3</c:v>
                </c:pt>
                <c:pt idx="18">
                  <c:v>3.1178030066033945E-2</c:v>
                </c:pt>
                <c:pt idx="19">
                  <c:v>0.23250158170700369</c:v>
                </c:pt>
                <c:pt idx="20">
                  <c:v>1.4554788172932947E-2</c:v>
                </c:pt>
                <c:pt idx="21">
                  <c:v>4.7864739509975857E-3</c:v>
                </c:pt>
                <c:pt idx="22">
                  <c:v>6.4393759458203281E-3</c:v>
                </c:pt>
                <c:pt idx="23">
                  <c:v>1.8432681503090644E-3</c:v>
                </c:pt>
                <c:pt idx="24">
                  <c:v>1.2009291194339996E-2</c:v>
                </c:pt>
                <c:pt idx="25">
                  <c:v>7.0772839641380494E-2</c:v>
                </c:pt>
                <c:pt idx="26">
                  <c:v>5.9476273970897019E-2</c:v>
                </c:pt>
                <c:pt idx="27">
                  <c:v>2.4283868740849143E-2</c:v>
                </c:pt>
                <c:pt idx="28">
                  <c:v>4.3021095258275986E-2</c:v>
                </c:pt>
                <c:pt idx="29">
                  <c:v>2.0103483525112105E-2</c:v>
                </c:pt>
                <c:pt idx="30">
                  <c:v>7.260608499107867E-3</c:v>
                </c:pt>
                <c:pt idx="31">
                  <c:v>0.16718553658518912</c:v>
                </c:pt>
                <c:pt idx="32">
                  <c:v>5.8504296890209313E-2</c:v>
                </c:pt>
                <c:pt idx="33">
                  <c:v>1.1170701433052521E-2</c:v>
                </c:pt>
                <c:pt idx="34">
                  <c:v>5.3920171773027756E-3</c:v>
                </c:pt>
                <c:pt idx="35">
                  <c:v>6.500000482416648E-3</c:v>
                </c:pt>
                <c:pt idx="36">
                  <c:v>8.7837906704333155E-2</c:v>
                </c:pt>
                <c:pt idx="37">
                  <c:v>5.8745897187707008E-2</c:v>
                </c:pt>
                <c:pt idx="38">
                  <c:v>2.4768086730386465E-2</c:v>
                </c:pt>
                <c:pt idx="39">
                  <c:v>2.4293207552492455E-2</c:v>
                </c:pt>
                <c:pt idx="40">
                  <c:v>3.7515895578277602E-3</c:v>
                </c:pt>
                <c:pt idx="41">
                  <c:v>4.9489108712822364E-3</c:v>
                </c:pt>
                <c:pt idx="42">
                  <c:v>1.5275431448142187E-2</c:v>
                </c:pt>
                <c:pt idx="43">
                  <c:v>1.2005543592815839E-2</c:v>
                </c:pt>
                <c:pt idx="44">
                  <c:v>7.2315381506808133E-3</c:v>
                </c:pt>
                <c:pt idx="45">
                  <c:v>6.5504373833209402E-3</c:v>
                </c:pt>
                <c:pt idx="46">
                  <c:v>2.6968342408796191E-2</c:v>
                </c:pt>
                <c:pt idx="47">
                  <c:v>6.1489257630378616E-3</c:v>
                </c:pt>
                <c:pt idx="48">
                  <c:v>2.6619233883684177E-2</c:v>
                </c:pt>
                <c:pt idx="49">
                  <c:v>8.8339757860142986E-4</c:v>
                </c:pt>
                <c:pt idx="50">
                  <c:v>7.62244370269972E-3</c:v>
                </c:pt>
                <c:pt idx="51">
                  <c:v>4.3567236872840802E-3</c:v>
                </c:pt>
                <c:pt idx="52">
                  <c:v>3.0096046113733325E-3</c:v>
                </c:pt>
                <c:pt idx="53">
                  <c:v>4.3426492181978527E-2</c:v>
                </c:pt>
                <c:pt idx="54">
                  <c:v>1.2509459977262815E-2</c:v>
                </c:pt>
                <c:pt idx="55">
                  <c:v>1.0501077011544596E-2</c:v>
                </c:pt>
                <c:pt idx="56">
                  <c:v>6.4027198269404215E-2</c:v>
                </c:pt>
                <c:pt idx="57">
                  <c:v>1.5260412130157738E-2</c:v>
                </c:pt>
                <c:pt idx="58">
                  <c:v>3.5096387126881359E-2</c:v>
                </c:pt>
                <c:pt idx="59">
                  <c:v>2.1007861115537284E-2</c:v>
                </c:pt>
                <c:pt idx="61">
                  <c:v>7.3681970831076762E-2</c:v>
                </c:pt>
                <c:pt idx="62">
                  <c:v>3.2218392717839425E-2</c:v>
                </c:pt>
                <c:pt idx="63">
                  <c:v>1.8048019102338685E-2</c:v>
                </c:pt>
                <c:pt idx="64">
                  <c:v>4.3817950162180729E-2</c:v>
                </c:pt>
                <c:pt idx="65">
                  <c:v>1.2658294182108133E-2</c:v>
                </c:pt>
                <c:pt idx="66">
                  <c:v>3.0116355076549193E-3</c:v>
                </c:pt>
                <c:pt idx="67">
                  <c:v>1.6647978464360443E-2</c:v>
                </c:pt>
                <c:pt idx="68">
                  <c:v>6.7355778730935527E-3</c:v>
                </c:pt>
                <c:pt idx="69">
                  <c:v>7.2550950223033789E-2</c:v>
                </c:pt>
                <c:pt idx="70">
                  <c:v>5.7486711280664834E-2</c:v>
                </c:pt>
                <c:pt idx="71">
                  <c:v>4.5391630191881589E-2</c:v>
                </c:pt>
                <c:pt idx="72">
                  <c:v>1.1306405156200698E-2</c:v>
                </c:pt>
                <c:pt idx="73">
                  <c:v>7.4190916202925778E-3</c:v>
                </c:pt>
                <c:pt idx="74">
                  <c:v>2.633355922576687E-2</c:v>
                </c:pt>
                <c:pt idx="75">
                  <c:v>1.6737940400613813E-2</c:v>
                </c:pt>
                <c:pt idx="76">
                  <c:v>9.5212324292664519E-2</c:v>
                </c:pt>
                <c:pt idx="77">
                  <c:v>2.8463887947520347E-2</c:v>
                </c:pt>
                <c:pt idx="78">
                  <c:v>7.7140078719977676E-3</c:v>
                </c:pt>
              </c:numCache>
            </c:numRef>
          </c:val>
          <c:extLst>
            <c:ext xmlns:c16="http://schemas.microsoft.com/office/drawing/2014/chart" uri="{C3380CC4-5D6E-409C-BE32-E72D297353CC}">
              <c16:uniqueId val="{0000018A-9D9B-4865-9707-547313237DE9}"/>
            </c:ext>
          </c:extLst>
        </c:ser>
        <c:ser>
          <c:idx val="42"/>
          <c:order val="42"/>
          <c:tx>
            <c:strRef>
              <c:f>'KOV O'!$BB$1:$BB$3</c:f>
              <c:strCache>
                <c:ptCount val="1"/>
                <c:pt idx="0">
                  <c:v>Seisuveekogu - Paadikanal</c:v>
                </c:pt>
              </c:strCache>
            </c:strRef>
          </c:tx>
          <c:spPr>
            <a:solidFill>
              <a:schemeClr val="accent1">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O'!$BB$4:$BB$83</c:f>
              <c:numCache>
                <c:formatCode>General</c:formatCode>
                <c:ptCount val="79"/>
                <c:pt idx="0">
                  <c:v>1.1777773259621386E-4</c:v>
                </c:pt>
                <c:pt idx="3">
                  <c:v>7.0739596201857173E-3</c:v>
                </c:pt>
                <c:pt idx="4">
                  <c:v>1.2326662555731794E-2</c:v>
                </c:pt>
                <c:pt idx="6">
                  <c:v>2.0542343809131183E-4</c:v>
                </c:pt>
                <c:pt idx="7">
                  <c:v>2.2017638095747313E-3</c:v>
                </c:pt>
                <c:pt idx="8">
                  <c:v>4.1060461620572542E-3</c:v>
                </c:pt>
                <c:pt idx="10">
                  <c:v>8.4162616247995611E-5</c:v>
                </c:pt>
                <c:pt idx="16">
                  <c:v>6.868020419969722E-3</c:v>
                </c:pt>
                <c:pt idx="19">
                  <c:v>2.6803372656872028E-3</c:v>
                </c:pt>
                <c:pt idx="21">
                  <c:v>1.8057846396812903E-4</c:v>
                </c:pt>
                <c:pt idx="24">
                  <c:v>8.2252316398761225E-4</c:v>
                </c:pt>
                <c:pt idx="26">
                  <c:v>2.8525754458708714E-2</c:v>
                </c:pt>
                <c:pt idx="27">
                  <c:v>1.3254568921090345E-3</c:v>
                </c:pt>
                <c:pt idx="28">
                  <c:v>1.4174131968699429E-4</c:v>
                </c:pt>
                <c:pt idx="29">
                  <c:v>2.2972118330118647E-3</c:v>
                </c:pt>
                <c:pt idx="32">
                  <c:v>4.2929518538948408E-3</c:v>
                </c:pt>
                <c:pt idx="33">
                  <c:v>6.0762706851524732E-5</c:v>
                </c:pt>
                <c:pt idx="34">
                  <c:v>4.4498608684323589E-3</c:v>
                </c:pt>
                <c:pt idx="36">
                  <c:v>3.7270473943294929E-3</c:v>
                </c:pt>
                <c:pt idx="37">
                  <c:v>1.2075549694004178E-3</c:v>
                </c:pt>
                <c:pt idx="38">
                  <c:v>9.758544173584866E-4</c:v>
                </c:pt>
                <c:pt idx="39">
                  <c:v>1.5682600468325814E-4</c:v>
                </c:pt>
                <c:pt idx="41">
                  <c:v>8.9802956684404325E-3</c:v>
                </c:pt>
                <c:pt idx="42">
                  <c:v>1.2297206442359729E-4</c:v>
                </c:pt>
                <c:pt idx="44">
                  <c:v>1.1179321335743937E-4</c:v>
                </c:pt>
                <c:pt idx="45">
                  <c:v>7.796991126298987E-5</c:v>
                </c:pt>
                <c:pt idx="46">
                  <c:v>5.8318449396219472E-3</c:v>
                </c:pt>
                <c:pt idx="48">
                  <c:v>3.570836392330002E-4</c:v>
                </c:pt>
                <c:pt idx="51">
                  <c:v>2.2378950998936468E-5</c:v>
                </c:pt>
                <c:pt idx="54">
                  <c:v>7.7620744056738087E-3</c:v>
                </c:pt>
                <c:pt idx="56">
                  <c:v>6.5406672435244372E-4</c:v>
                </c:pt>
                <c:pt idx="59">
                  <c:v>8.014980847916419E-3</c:v>
                </c:pt>
                <c:pt idx="63">
                  <c:v>5.1370771222848284E-3</c:v>
                </c:pt>
                <c:pt idx="64">
                  <c:v>1.1688169937001924E-2</c:v>
                </c:pt>
                <c:pt idx="66">
                  <c:v>1.1946914366736815E-3</c:v>
                </c:pt>
                <c:pt idx="67">
                  <c:v>1.7913477104269356E-3</c:v>
                </c:pt>
                <c:pt idx="70">
                  <c:v>2.0503515961621962E-3</c:v>
                </c:pt>
                <c:pt idx="71">
                  <c:v>4.1408004888399484E-2</c:v>
                </c:pt>
                <c:pt idx="72">
                  <c:v>3.1834849669597903E-3</c:v>
                </c:pt>
                <c:pt idx="75">
                  <c:v>1.1818089196998199E-3</c:v>
                </c:pt>
                <c:pt idx="76">
                  <c:v>8.2173569854177581E-3</c:v>
                </c:pt>
                <c:pt idx="77">
                  <c:v>1.0938373729911955E-3</c:v>
                </c:pt>
              </c:numCache>
            </c:numRef>
          </c:val>
          <c:extLst>
            <c:ext xmlns:c16="http://schemas.microsoft.com/office/drawing/2014/chart" uri="{C3380CC4-5D6E-409C-BE32-E72D297353CC}">
              <c16:uniqueId val="{0000018B-9D9B-4865-9707-547313237DE9}"/>
            </c:ext>
          </c:extLst>
        </c:ser>
        <c:ser>
          <c:idx val="43"/>
          <c:order val="43"/>
          <c:tx>
            <c:strRef>
              <c:f>'KOV O'!$BC$1:$BC$3</c:f>
              <c:strCache>
                <c:ptCount val="1"/>
                <c:pt idx="0">
                  <c:v>Seisuveekogu - Paisjärv</c:v>
                </c:pt>
              </c:strCache>
            </c:strRef>
          </c:tx>
          <c:spPr>
            <a:solidFill>
              <a:schemeClr val="accent2">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O'!$BC$4:$BC$83</c:f>
              <c:numCache>
                <c:formatCode>General</c:formatCode>
                <c:ptCount val="79"/>
                <c:pt idx="0">
                  <c:v>9.0412796843260396E-3</c:v>
                </c:pt>
                <c:pt idx="1">
                  <c:v>0.61242933417053114</c:v>
                </c:pt>
                <c:pt idx="2">
                  <c:v>0.6467162585529076</c:v>
                </c:pt>
                <c:pt idx="3">
                  <c:v>2.4926170051344804E-2</c:v>
                </c:pt>
                <c:pt idx="4">
                  <c:v>3.4252354203985636E-3</c:v>
                </c:pt>
                <c:pt idx="5">
                  <c:v>7.2867188525327461E-2</c:v>
                </c:pt>
                <c:pt idx="7">
                  <c:v>9.1993339936373951E-4</c:v>
                </c:pt>
                <c:pt idx="8">
                  <c:v>2.475053998927528E-3</c:v>
                </c:pt>
                <c:pt idx="9">
                  <c:v>0.15313826705411199</c:v>
                </c:pt>
                <c:pt idx="10">
                  <c:v>4.9626938307327235E-2</c:v>
                </c:pt>
                <c:pt idx="12">
                  <c:v>1.0338483227437495E-2</c:v>
                </c:pt>
                <c:pt idx="13">
                  <c:v>7.5336781150384891E-2</c:v>
                </c:pt>
                <c:pt idx="14">
                  <c:v>9.0335692111603957E-2</c:v>
                </c:pt>
                <c:pt idx="15">
                  <c:v>0.10927173093119519</c:v>
                </c:pt>
                <c:pt idx="16">
                  <c:v>6.7802089324845341E-2</c:v>
                </c:pt>
                <c:pt idx="17">
                  <c:v>1.1861488346773813E-2</c:v>
                </c:pt>
                <c:pt idx="20">
                  <c:v>1.7813943362458132E-2</c:v>
                </c:pt>
                <c:pt idx="21">
                  <c:v>2.9518983313415771E-2</c:v>
                </c:pt>
                <c:pt idx="23">
                  <c:v>1.9830767671203554E-2</c:v>
                </c:pt>
                <c:pt idx="24">
                  <c:v>1.9889962341346499E-3</c:v>
                </c:pt>
                <c:pt idx="28">
                  <c:v>6.9950764444024951E-3</c:v>
                </c:pt>
                <c:pt idx="29">
                  <c:v>5.6524826265810313E-4</c:v>
                </c:pt>
                <c:pt idx="30">
                  <c:v>1.3283761941076601E-3</c:v>
                </c:pt>
                <c:pt idx="33">
                  <c:v>0.15246429270380943</c:v>
                </c:pt>
                <c:pt idx="34">
                  <c:v>1.6907689747426138E-2</c:v>
                </c:pt>
                <c:pt idx="35">
                  <c:v>7.3007047198796714E-3</c:v>
                </c:pt>
                <c:pt idx="36">
                  <c:v>18.116527796131365</c:v>
                </c:pt>
                <c:pt idx="37">
                  <c:v>0.75972342337163012</c:v>
                </c:pt>
                <c:pt idx="38">
                  <c:v>7.1535596495857126E-2</c:v>
                </c:pt>
                <c:pt idx="39">
                  <c:v>0.10617671622734837</c:v>
                </c:pt>
                <c:pt idx="40">
                  <c:v>4.7783877693093627E-2</c:v>
                </c:pt>
                <c:pt idx="41">
                  <c:v>3.1812608528486608E-2</c:v>
                </c:pt>
                <c:pt idx="43">
                  <c:v>4.1073345597709594E-2</c:v>
                </c:pt>
                <c:pt idx="44">
                  <c:v>6.6394544923548959E-2</c:v>
                </c:pt>
                <c:pt idx="45">
                  <c:v>0.20804656220223572</c:v>
                </c:pt>
                <c:pt idx="46">
                  <c:v>1.3859250358948418E-2</c:v>
                </c:pt>
                <c:pt idx="47">
                  <c:v>3.6999657159539089E-3</c:v>
                </c:pt>
                <c:pt idx="48">
                  <c:v>0.14556193664809897</c:v>
                </c:pt>
                <c:pt idx="50">
                  <c:v>1.3427658960457934E-2</c:v>
                </c:pt>
                <c:pt idx="51">
                  <c:v>9.1122371221372591E-3</c:v>
                </c:pt>
                <c:pt idx="53">
                  <c:v>6.5524113106986359E-2</c:v>
                </c:pt>
                <c:pt idx="54">
                  <c:v>0.10385288648132807</c:v>
                </c:pt>
                <c:pt idx="55">
                  <c:v>6.0313741561297818E-2</c:v>
                </c:pt>
                <c:pt idx="56">
                  <c:v>5.2918254398872321E-4</c:v>
                </c:pt>
                <c:pt idx="57">
                  <c:v>6.4327267578842093E-2</c:v>
                </c:pt>
                <c:pt idx="58">
                  <c:v>3.5275758446400275E-2</c:v>
                </c:pt>
                <c:pt idx="59">
                  <c:v>8.3048000910358855E-2</c:v>
                </c:pt>
                <c:pt idx="60">
                  <c:v>2.1270742881187203</c:v>
                </c:pt>
                <c:pt idx="62">
                  <c:v>2.1614838858596507E-2</c:v>
                </c:pt>
                <c:pt idx="63">
                  <c:v>0.28938611587398944</c:v>
                </c:pt>
                <c:pt idx="64">
                  <c:v>3.0410574659562234E-2</c:v>
                </c:pt>
                <c:pt idx="65">
                  <c:v>1.3820849060402148E-2</c:v>
                </c:pt>
                <c:pt idx="66">
                  <c:v>1.2678774530703962E-2</c:v>
                </c:pt>
                <c:pt idx="67">
                  <c:v>8.4502373783898105E-2</c:v>
                </c:pt>
                <c:pt idx="68">
                  <c:v>1.3979136216899333E-2</c:v>
                </c:pt>
                <c:pt idx="69">
                  <c:v>4.6994163478442014E-2</c:v>
                </c:pt>
                <c:pt idx="71">
                  <c:v>0.57177136147872842</c:v>
                </c:pt>
                <c:pt idx="72">
                  <c:v>4.4483360523653412E-2</c:v>
                </c:pt>
                <c:pt idx="73">
                  <c:v>1.0768877036109903E-2</c:v>
                </c:pt>
                <c:pt idx="74">
                  <c:v>2.3634254772798558E-2</c:v>
                </c:pt>
                <c:pt idx="76">
                  <c:v>0.21246973229250726</c:v>
                </c:pt>
                <c:pt idx="77">
                  <c:v>9.6309639514769216E-2</c:v>
                </c:pt>
                <c:pt idx="78">
                  <c:v>3.2878132314066388E-2</c:v>
                </c:pt>
              </c:numCache>
            </c:numRef>
          </c:val>
          <c:extLst>
            <c:ext xmlns:c16="http://schemas.microsoft.com/office/drawing/2014/chart" uri="{C3380CC4-5D6E-409C-BE32-E72D297353CC}">
              <c16:uniqueId val="{0000018C-9D9B-4865-9707-547313237DE9}"/>
            </c:ext>
          </c:extLst>
        </c:ser>
        <c:ser>
          <c:idx val="44"/>
          <c:order val="44"/>
          <c:tx>
            <c:strRef>
              <c:f>'KOV O'!$BD$1:$BD$3</c:f>
              <c:strCache>
                <c:ptCount val="1"/>
                <c:pt idx="0">
                  <c:v>Seisuveekogu - Tehisjärv</c:v>
                </c:pt>
              </c:strCache>
            </c:strRef>
          </c:tx>
          <c:spPr>
            <a:solidFill>
              <a:schemeClr val="accent3">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O'!$BD$4:$BD$83</c:f>
              <c:numCache>
                <c:formatCode>General</c:formatCode>
                <c:ptCount val="79"/>
                <c:pt idx="0">
                  <c:v>2.9263410967006395E-2</c:v>
                </c:pt>
                <c:pt idx="1">
                  <c:v>2.2835907213380659E-2</c:v>
                </c:pt>
                <c:pt idx="2">
                  <c:v>0.19947588435638955</c:v>
                </c:pt>
                <c:pt idx="3">
                  <c:v>0.37202035699202163</c:v>
                </c:pt>
                <c:pt idx="5">
                  <c:v>4.4105220880829967E-3</c:v>
                </c:pt>
                <c:pt idx="6">
                  <c:v>0.1085029052497954</c:v>
                </c:pt>
                <c:pt idx="7">
                  <c:v>1.1543411256203012E-2</c:v>
                </c:pt>
                <c:pt idx="8">
                  <c:v>3.6557860818624811E-2</c:v>
                </c:pt>
                <c:pt idx="9">
                  <c:v>0.55387497798168095</c:v>
                </c:pt>
                <c:pt idx="10">
                  <c:v>4.861804041853662E-3</c:v>
                </c:pt>
                <c:pt idx="12">
                  <c:v>3.6191078846519668E-2</c:v>
                </c:pt>
                <c:pt idx="13">
                  <c:v>2.2147562090316531E-3</c:v>
                </c:pt>
                <c:pt idx="14">
                  <c:v>3.8143626707023523E-2</c:v>
                </c:pt>
                <c:pt idx="15">
                  <c:v>8.9016067232884688E-2</c:v>
                </c:pt>
                <c:pt idx="16">
                  <c:v>1.2519433430375098E-2</c:v>
                </c:pt>
                <c:pt idx="21">
                  <c:v>2.6230678073018196E-2</c:v>
                </c:pt>
                <c:pt idx="22">
                  <c:v>4.5912202980936144E-2</c:v>
                </c:pt>
                <c:pt idx="23">
                  <c:v>0.76869915079195617</c:v>
                </c:pt>
                <c:pt idx="24">
                  <c:v>1.6263062043683264E-2</c:v>
                </c:pt>
                <c:pt idx="25">
                  <c:v>2.4235415911199949</c:v>
                </c:pt>
                <c:pt idx="26">
                  <c:v>0.16000157958467373</c:v>
                </c:pt>
                <c:pt idx="27">
                  <c:v>0.14529434893017357</c:v>
                </c:pt>
                <c:pt idx="28">
                  <c:v>9.7466724411391942E-3</c:v>
                </c:pt>
                <c:pt idx="30">
                  <c:v>8.3447224324346998E-3</c:v>
                </c:pt>
                <c:pt idx="33">
                  <c:v>6.959321816934187E-3</c:v>
                </c:pt>
                <c:pt idx="34">
                  <c:v>1.5869997093375897E-3</c:v>
                </c:pt>
                <c:pt idx="35">
                  <c:v>5.5574035716410451E-3</c:v>
                </c:pt>
                <c:pt idx="36">
                  <c:v>0.24835235865195618</c:v>
                </c:pt>
                <c:pt idx="37">
                  <c:v>0.15632098089767987</c:v>
                </c:pt>
                <c:pt idx="38">
                  <c:v>1.5377656874445162E-2</c:v>
                </c:pt>
                <c:pt idx="39">
                  <c:v>8.8572735826004556E-2</c:v>
                </c:pt>
                <c:pt idx="40">
                  <c:v>2.2806235939462512E-2</c:v>
                </c:pt>
                <c:pt idx="41">
                  <c:v>4.5655157257669049E-3</c:v>
                </c:pt>
                <c:pt idx="42">
                  <c:v>0.19143622588097869</c:v>
                </c:pt>
                <c:pt idx="43">
                  <c:v>3.1687821108905216E-2</c:v>
                </c:pt>
                <c:pt idx="44">
                  <c:v>1.1217780350469509E-2</c:v>
                </c:pt>
                <c:pt idx="45">
                  <c:v>5.7700070593179244E-3</c:v>
                </c:pt>
                <c:pt idx="46">
                  <c:v>6.718628009774813E-2</c:v>
                </c:pt>
                <c:pt idx="47">
                  <c:v>4.9956536513102293E-2</c:v>
                </c:pt>
                <c:pt idx="48">
                  <c:v>1.2654941321015871E-2</c:v>
                </c:pt>
                <c:pt idx="49">
                  <c:v>0.12194352669824977</c:v>
                </c:pt>
                <c:pt idx="50">
                  <c:v>6.1603837112478035E-2</c:v>
                </c:pt>
                <c:pt idx="51">
                  <c:v>1.5039186646134442E-2</c:v>
                </c:pt>
                <c:pt idx="53">
                  <c:v>5.0088164027722107E-3</c:v>
                </c:pt>
                <c:pt idx="54">
                  <c:v>3.7413108832108862E-3</c:v>
                </c:pt>
                <c:pt idx="55">
                  <c:v>1.3768259471204301E-2</c:v>
                </c:pt>
                <c:pt idx="56">
                  <c:v>3.7600616276911442E-2</c:v>
                </c:pt>
                <c:pt idx="57">
                  <c:v>2.0089533651110809</c:v>
                </c:pt>
                <c:pt idx="58">
                  <c:v>6.7070261848613033E-2</c:v>
                </c:pt>
                <c:pt idx="59">
                  <c:v>5.7298463833566149E-3</c:v>
                </c:pt>
                <c:pt idx="61">
                  <c:v>0.92604783375870403</c:v>
                </c:pt>
                <c:pt idx="62">
                  <c:v>0.15994829222746781</c:v>
                </c:pt>
                <c:pt idx="63">
                  <c:v>0.20918436960362757</c:v>
                </c:pt>
                <c:pt idx="64">
                  <c:v>4.5290089076088494E-3</c:v>
                </c:pt>
                <c:pt idx="65">
                  <c:v>2.121996515659233E-2</c:v>
                </c:pt>
                <c:pt idx="66">
                  <c:v>4.0680470426704217E-2</c:v>
                </c:pt>
                <c:pt idx="68">
                  <c:v>6.0223345426387465E-2</c:v>
                </c:pt>
                <c:pt idx="69">
                  <c:v>2.192576826385597E-2</c:v>
                </c:pt>
                <c:pt idx="70">
                  <c:v>2.8306832598215103E-2</c:v>
                </c:pt>
                <c:pt idx="72">
                  <c:v>2.8184788999552617E-2</c:v>
                </c:pt>
                <c:pt idx="73">
                  <c:v>9.6583873976242623E-4</c:v>
                </c:pt>
                <c:pt idx="74">
                  <c:v>6.65323079696913E-3</c:v>
                </c:pt>
                <c:pt idx="77">
                  <c:v>1.8225018354500508E-2</c:v>
                </c:pt>
                <c:pt idx="78">
                  <c:v>3.8213782056652247E-2</c:v>
                </c:pt>
              </c:numCache>
            </c:numRef>
          </c:val>
          <c:extLst>
            <c:ext xmlns:c16="http://schemas.microsoft.com/office/drawing/2014/chart" uri="{C3380CC4-5D6E-409C-BE32-E72D297353CC}">
              <c16:uniqueId val="{0000018D-9D9B-4865-9707-547313237DE9}"/>
            </c:ext>
          </c:extLst>
        </c:ser>
        <c:ser>
          <c:idx val="45"/>
          <c:order val="45"/>
          <c:tx>
            <c:strRef>
              <c:f>'KOV O'!$BE$1:$BE$3</c:f>
              <c:strCache>
                <c:ptCount val="1"/>
                <c:pt idx="0">
                  <c:v>Seisuveekogu - Tiik</c:v>
                </c:pt>
              </c:strCache>
            </c:strRef>
          </c:tx>
          <c:spPr>
            <a:solidFill>
              <a:schemeClr val="accent4">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O'!$BE$4:$BE$83</c:f>
              <c:numCache>
                <c:formatCode>General</c:formatCode>
                <c:ptCount val="79"/>
                <c:pt idx="0">
                  <c:v>8.4948839854163988E-2</c:v>
                </c:pt>
                <c:pt idx="1">
                  <c:v>9.3346341232996094E-2</c:v>
                </c:pt>
                <c:pt idx="2">
                  <c:v>0.3345989610392372</c:v>
                </c:pt>
                <c:pt idx="3">
                  <c:v>0.15280198195514447</c:v>
                </c:pt>
                <c:pt idx="4">
                  <c:v>8.6241061557349716E-2</c:v>
                </c:pt>
                <c:pt idx="5">
                  <c:v>4.4179340642123227E-2</c:v>
                </c:pt>
                <c:pt idx="6">
                  <c:v>0.1120718662781359</c:v>
                </c:pt>
                <c:pt idx="7">
                  <c:v>3.8729660648378024E-2</c:v>
                </c:pt>
                <c:pt idx="8">
                  <c:v>0.18372913404559044</c:v>
                </c:pt>
                <c:pt idx="9">
                  <c:v>0.10688420411953607</c:v>
                </c:pt>
                <c:pt idx="10">
                  <c:v>0.10053471425667351</c:v>
                </c:pt>
                <c:pt idx="11">
                  <c:v>0.12398856161418922</c:v>
                </c:pt>
                <c:pt idx="12">
                  <c:v>3.7453621325789117E-2</c:v>
                </c:pt>
                <c:pt idx="13">
                  <c:v>4.8164729078804862E-2</c:v>
                </c:pt>
                <c:pt idx="14">
                  <c:v>0.49026466924332668</c:v>
                </c:pt>
                <c:pt idx="15">
                  <c:v>0.32867929661452888</c:v>
                </c:pt>
                <c:pt idx="16">
                  <c:v>0.25134936227029625</c:v>
                </c:pt>
                <c:pt idx="17">
                  <c:v>7.137344257178653E-2</c:v>
                </c:pt>
                <c:pt idx="18">
                  <c:v>7.6480092469661434E-2</c:v>
                </c:pt>
                <c:pt idx="19">
                  <c:v>0.11245402007285467</c:v>
                </c:pt>
                <c:pt idx="20">
                  <c:v>7.8476239492688504E-2</c:v>
                </c:pt>
                <c:pt idx="21">
                  <c:v>4.7331955809594414E-2</c:v>
                </c:pt>
                <c:pt idx="22">
                  <c:v>0.19623718022395353</c:v>
                </c:pt>
                <c:pt idx="23">
                  <c:v>6.5635485516570821E-2</c:v>
                </c:pt>
                <c:pt idx="24">
                  <c:v>9.1853447842058372E-2</c:v>
                </c:pt>
                <c:pt idx="25">
                  <c:v>2.9575750710969208E-2</c:v>
                </c:pt>
                <c:pt idx="26">
                  <c:v>0.16312217733602005</c:v>
                </c:pt>
                <c:pt idx="27">
                  <c:v>9.7535093315062826E-2</c:v>
                </c:pt>
                <c:pt idx="28">
                  <c:v>4.373075791470421E-2</c:v>
                </c:pt>
                <c:pt idx="29">
                  <c:v>3.7675205181900401E-2</c:v>
                </c:pt>
                <c:pt idx="30">
                  <c:v>0.48942608263248105</c:v>
                </c:pt>
                <c:pt idx="31">
                  <c:v>0.61307846964057056</c:v>
                </c:pt>
                <c:pt idx="32">
                  <c:v>3.0690075693160651E-2</c:v>
                </c:pt>
                <c:pt idx="33">
                  <c:v>0.10151833861286412</c:v>
                </c:pt>
                <c:pt idx="34">
                  <c:v>6.11319170619379E-2</c:v>
                </c:pt>
                <c:pt idx="35">
                  <c:v>5.7462900570219577E-2</c:v>
                </c:pt>
                <c:pt idx="36">
                  <c:v>4.8607226798404044</c:v>
                </c:pt>
                <c:pt idx="37">
                  <c:v>1.0341739578323306</c:v>
                </c:pt>
                <c:pt idx="38">
                  <c:v>0.25201165582798313</c:v>
                </c:pt>
                <c:pt idx="39">
                  <c:v>0.52858159354346135</c:v>
                </c:pt>
                <c:pt idx="40">
                  <c:v>4.5222881122706227E-2</c:v>
                </c:pt>
                <c:pt idx="41">
                  <c:v>4.8613152186080769E-2</c:v>
                </c:pt>
                <c:pt idx="42">
                  <c:v>7.5821369618042228E-2</c:v>
                </c:pt>
                <c:pt idx="43">
                  <c:v>7.7599170785737734E-2</c:v>
                </c:pt>
                <c:pt idx="44">
                  <c:v>4.6235795227557067E-2</c:v>
                </c:pt>
                <c:pt idx="45">
                  <c:v>0.13861791118310146</c:v>
                </c:pt>
                <c:pt idx="46">
                  <c:v>0.12592842812859609</c:v>
                </c:pt>
                <c:pt idx="47">
                  <c:v>0.13621059890760626</c:v>
                </c:pt>
                <c:pt idx="48">
                  <c:v>0.28065403842793774</c:v>
                </c:pt>
                <c:pt idx="49">
                  <c:v>0.34734708311504292</c:v>
                </c:pt>
                <c:pt idx="50">
                  <c:v>9.0609332689573122E-2</c:v>
                </c:pt>
                <c:pt idx="51">
                  <c:v>5.806005319614288E-2</c:v>
                </c:pt>
                <c:pt idx="52">
                  <c:v>4.4550125949577885E-2</c:v>
                </c:pt>
                <c:pt idx="53">
                  <c:v>0.20146464127484887</c:v>
                </c:pt>
                <c:pt idx="54">
                  <c:v>7.8938989887444813E-2</c:v>
                </c:pt>
                <c:pt idx="55">
                  <c:v>5.5293392974652925E-2</c:v>
                </c:pt>
                <c:pt idx="56">
                  <c:v>5.0300552259040121E-2</c:v>
                </c:pt>
                <c:pt idx="57">
                  <c:v>0.28053733573827161</c:v>
                </c:pt>
                <c:pt idx="58">
                  <c:v>7.3468483551472688E-2</c:v>
                </c:pt>
                <c:pt idx="59">
                  <c:v>0.14883707684536879</c:v>
                </c:pt>
                <c:pt idx="60">
                  <c:v>0.16116097554885164</c:v>
                </c:pt>
                <c:pt idx="61">
                  <c:v>0.11307338204908661</c:v>
                </c:pt>
                <c:pt idx="62">
                  <c:v>5.7881619159164233E-2</c:v>
                </c:pt>
                <c:pt idx="63">
                  <c:v>0.49631855568182176</c:v>
                </c:pt>
                <c:pt idx="64">
                  <c:v>0.10838650151056231</c:v>
                </c:pt>
                <c:pt idx="65">
                  <c:v>7.4653702763600838E-2</c:v>
                </c:pt>
                <c:pt idx="66">
                  <c:v>7.4178474262949629E-2</c:v>
                </c:pt>
                <c:pt idx="67">
                  <c:v>0.10337679123506778</c:v>
                </c:pt>
                <c:pt idx="68">
                  <c:v>7.1799037559876044E-2</c:v>
                </c:pt>
                <c:pt idx="69">
                  <c:v>0.13415845100756188</c:v>
                </c:pt>
                <c:pt idx="70">
                  <c:v>6.2863524154054856E-2</c:v>
                </c:pt>
                <c:pt idx="71">
                  <c:v>0.25261888347870387</c:v>
                </c:pt>
                <c:pt idx="72">
                  <c:v>0.12641242689879467</c:v>
                </c:pt>
                <c:pt idx="73">
                  <c:v>3.7852937017101573E-2</c:v>
                </c:pt>
                <c:pt idx="74">
                  <c:v>6.7601473612607904E-2</c:v>
                </c:pt>
                <c:pt idx="75">
                  <c:v>1.4749491176471504E-2</c:v>
                </c:pt>
                <c:pt idx="76">
                  <c:v>0.56681961719242324</c:v>
                </c:pt>
                <c:pt idx="77">
                  <c:v>0.27732413573034209</c:v>
                </c:pt>
                <c:pt idx="78">
                  <c:v>9.399518001197267E-2</c:v>
                </c:pt>
              </c:numCache>
            </c:numRef>
          </c:val>
          <c:extLst>
            <c:ext xmlns:c16="http://schemas.microsoft.com/office/drawing/2014/chart" uri="{C3380CC4-5D6E-409C-BE32-E72D297353CC}">
              <c16:uniqueId val="{0000018E-9D9B-4865-9707-547313237DE9}"/>
            </c:ext>
          </c:extLst>
        </c:ser>
        <c:ser>
          <c:idx val="46"/>
          <c:order val="46"/>
          <c:tx>
            <c:strRef>
              <c:f>'KOV O'!$BG$1:$BG$3</c:f>
              <c:strCache>
                <c:ptCount val="1"/>
                <c:pt idx="0">
                  <c:v>Tee - Bussijaam</c:v>
                </c:pt>
              </c:strCache>
            </c:strRef>
          </c:tx>
          <c:spPr>
            <a:solidFill>
              <a:schemeClr val="accent5">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O'!$BG$4:$BG$83</c:f>
              <c:numCache>
                <c:formatCode>General</c:formatCode>
                <c:ptCount val="79"/>
                <c:pt idx="0">
                  <c:v>5.0032356235882371E-5</c:v>
                </c:pt>
                <c:pt idx="3">
                  <c:v>1.0751850108615606E-4</c:v>
                </c:pt>
                <c:pt idx="7">
                  <c:v>1.6958598560060106E-4</c:v>
                </c:pt>
                <c:pt idx="11">
                  <c:v>1.8634856788551596E-3</c:v>
                </c:pt>
                <c:pt idx="12">
                  <c:v>1.5119361154315841E-4</c:v>
                </c:pt>
                <c:pt idx="17">
                  <c:v>1.087022362524549E-4</c:v>
                </c:pt>
                <c:pt idx="22">
                  <c:v>7.9107158553706324E-3</c:v>
                </c:pt>
                <c:pt idx="29">
                  <c:v>3.1247063423210017E-5</c:v>
                </c:pt>
                <c:pt idx="40">
                  <c:v>1.6717522993315839E-3</c:v>
                </c:pt>
                <c:pt idx="42">
                  <c:v>1.6556631082816509E-4</c:v>
                </c:pt>
                <c:pt idx="43">
                  <c:v>1.246370073836833E-4</c:v>
                </c:pt>
                <c:pt idx="45">
                  <c:v>7.0016674278457842E-4</c:v>
                </c:pt>
                <c:pt idx="46">
                  <c:v>4.4437859357964956E-4</c:v>
                </c:pt>
                <c:pt idx="48">
                  <c:v>2.9922630858353789E-5</c:v>
                </c:pt>
                <c:pt idx="51">
                  <c:v>5.7585637127035498E-4</c:v>
                </c:pt>
                <c:pt idx="54">
                  <c:v>4.6757899188622535E-4</c:v>
                </c:pt>
                <c:pt idx="55">
                  <c:v>1.7012535086883833E-4</c:v>
                </c:pt>
                <c:pt idx="56">
                  <c:v>5.6479527959002105E-5</c:v>
                </c:pt>
                <c:pt idx="58">
                  <c:v>8.7456928152536718E-5</c:v>
                </c:pt>
                <c:pt idx="61">
                  <c:v>5.1116782542450917E-3</c:v>
                </c:pt>
                <c:pt idx="62">
                  <c:v>4.0709407095405745E-4</c:v>
                </c:pt>
                <c:pt idx="71">
                  <c:v>1.7811309411225322E-2</c:v>
                </c:pt>
                <c:pt idx="76">
                  <c:v>4.4610418692453822E-2</c:v>
                </c:pt>
                <c:pt idx="78">
                  <c:v>2.53291621213617E-4</c:v>
                </c:pt>
              </c:numCache>
            </c:numRef>
          </c:val>
          <c:extLst>
            <c:ext xmlns:c16="http://schemas.microsoft.com/office/drawing/2014/chart" uri="{C3380CC4-5D6E-409C-BE32-E72D297353CC}">
              <c16:uniqueId val="{0000018F-9D9B-4865-9707-547313237DE9}"/>
            </c:ext>
          </c:extLst>
        </c:ser>
        <c:ser>
          <c:idx val="47"/>
          <c:order val="47"/>
          <c:tx>
            <c:strRef>
              <c:f>'KOV O'!$BH$1:$BH$3</c:f>
              <c:strCache>
                <c:ptCount val="1"/>
                <c:pt idx="0">
                  <c:v>Tee - Jalakäijate ala</c:v>
                </c:pt>
              </c:strCache>
            </c:strRef>
          </c:tx>
          <c:spPr>
            <a:solidFill>
              <a:schemeClr val="accent6">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O'!$BH$4:$BH$83</c:f>
              <c:numCache>
                <c:formatCode>General</c:formatCode>
                <c:ptCount val="79"/>
                <c:pt idx="0">
                  <c:v>2.4226200592614088E-4</c:v>
                </c:pt>
                <c:pt idx="1">
                  <c:v>5.6328819541071604E-4</c:v>
                </c:pt>
                <c:pt idx="2">
                  <c:v>1.6706555358377833E-4</c:v>
                </c:pt>
                <c:pt idx="3">
                  <c:v>1.4375474220205936E-3</c:v>
                </c:pt>
                <c:pt idx="4">
                  <c:v>1.915533854642346E-4</c:v>
                </c:pt>
                <c:pt idx="5">
                  <c:v>1.9285230900848972E-4</c:v>
                </c:pt>
                <c:pt idx="7">
                  <c:v>5.823562204219355E-4</c:v>
                </c:pt>
                <c:pt idx="8">
                  <c:v>2.2974896045332722E-3</c:v>
                </c:pt>
                <c:pt idx="9">
                  <c:v>4.1615688748070442E-4</c:v>
                </c:pt>
                <c:pt idx="11">
                  <c:v>2.9399362621633329E-3</c:v>
                </c:pt>
                <c:pt idx="12">
                  <c:v>4.8557411412658894E-5</c:v>
                </c:pt>
                <c:pt idx="13">
                  <c:v>6.2096536239218526E-5</c:v>
                </c:pt>
                <c:pt idx="14">
                  <c:v>1.4338267710876952E-3</c:v>
                </c:pt>
                <c:pt idx="15">
                  <c:v>5.4018561914008505E-5</c:v>
                </c:pt>
                <c:pt idx="16">
                  <c:v>2.6723192053040363E-4</c:v>
                </c:pt>
                <c:pt idx="17">
                  <c:v>1.6865614443507533E-4</c:v>
                </c:pt>
                <c:pt idx="18">
                  <c:v>2.3714874947093477E-2</c:v>
                </c:pt>
                <c:pt idx="20">
                  <c:v>1.9690758512175385E-3</c:v>
                </c:pt>
                <c:pt idx="21">
                  <c:v>5.3982339544887583E-4</c:v>
                </c:pt>
                <c:pt idx="22">
                  <c:v>2.8657475508789922E-3</c:v>
                </c:pt>
                <c:pt idx="24">
                  <c:v>2.773741022467711E-4</c:v>
                </c:pt>
                <c:pt idx="27">
                  <c:v>1.2839701529826146E-3</c:v>
                </c:pt>
                <c:pt idx="31">
                  <c:v>2.5097389671589275E-2</c:v>
                </c:pt>
                <c:pt idx="35">
                  <c:v>3.6435488841961256E-4</c:v>
                </c:pt>
                <c:pt idx="36">
                  <c:v>6.0839169447070969E-2</c:v>
                </c:pt>
                <c:pt idx="37">
                  <c:v>5.7638510784764553E-4</c:v>
                </c:pt>
                <c:pt idx="40">
                  <c:v>1.3431738575130107E-3</c:v>
                </c:pt>
                <c:pt idx="41">
                  <c:v>4.9363607857233949E-4</c:v>
                </c:pt>
                <c:pt idx="42">
                  <c:v>3.9001033976774554E-5</c:v>
                </c:pt>
                <c:pt idx="43">
                  <c:v>1.7188398920928318E-4</c:v>
                </c:pt>
                <c:pt idx="44">
                  <c:v>1.7217615936580529E-4</c:v>
                </c:pt>
                <c:pt idx="45">
                  <c:v>9.5555716933406955E-4</c:v>
                </c:pt>
                <c:pt idx="46">
                  <c:v>9.9644045873748649E-4</c:v>
                </c:pt>
                <c:pt idx="47">
                  <c:v>1.3364388231155518E-3</c:v>
                </c:pt>
                <c:pt idx="48">
                  <c:v>5.7200130150665491E-3</c:v>
                </c:pt>
                <c:pt idx="49">
                  <c:v>0.17426280067706579</c:v>
                </c:pt>
                <c:pt idx="51">
                  <c:v>8.4823597277490102E-4</c:v>
                </c:pt>
                <c:pt idx="54">
                  <c:v>1.9507802242970607E-4</c:v>
                </c:pt>
                <c:pt idx="55">
                  <c:v>9.8183764017879891E-5</c:v>
                </c:pt>
                <c:pt idx="56">
                  <c:v>6.5178337396866961E-5</c:v>
                </c:pt>
                <c:pt idx="57">
                  <c:v>4.5396494555968578E-3</c:v>
                </c:pt>
                <c:pt idx="58">
                  <c:v>1.1982308883338407E-3</c:v>
                </c:pt>
                <c:pt idx="59">
                  <c:v>1.3116595586369807E-4</c:v>
                </c:pt>
                <c:pt idx="60">
                  <c:v>6.8903990854764799E-2</c:v>
                </c:pt>
                <c:pt idx="61">
                  <c:v>6.0116652704326805E-2</c:v>
                </c:pt>
                <c:pt idx="62">
                  <c:v>2.0876767478747778E-3</c:v>
                </c:pt>
                <c:pt idx="63">
                  <c:v>6.8846631922488924E-2</c:v>
                </c:pt>
                <c:pt idx="65">
                  <c:v>1.6279193584550487E-4</c:v>
                </c:pt>
                <c:pt idx="67">
                  <c:v>6.6162627735977849E-4</c:v>
                </c:pt>
                <c:pt idx="68">
                  <c:v>4.53416108760245E-4</c:v>
                </c:pt>
                <c:pt idx="70">
                  <c:v>4.3371623440935005E-3</c:v>
                </c:pt>
                <c:pt idx="72">
                  <c:v>5.1526290664253538E-5</c:v>
                </c:pt>
                <c:pt idx="74">
                  <c:v>2.7156365503445935E-4</c:v>
                </c:pt>
                <c:pt idx="75">
                  <c:v>7.5451374635138104E-4</c:v>
                </c:pt>
                <c:pt idx="76">
                  <c:v>1.084926834795215E-2</c:v>
                </c:pt>
                <c:pt idx="78">
                  <c:v>1.2983201814845834E-3</c:v>
                </c:pt>
              </c:numCache>
            </c:numRef>
          </c:val>
          <c:extLst>
            <c:ext xmlns:c16="http://schemas.microsoft.com/office/drawing/2014/chart" uri="{C3380CC4-5D6E-409C-BE32-E72D297353CC}">
              <c16:uniqueId val="{00000190-9D9B-4865-9707-547313237DE9}"/>
            </c:ext>
          </c:extLst>
        </c:ser>
        <c:ser>
          <c:idx val="48"/>
          <c:order val="48"/>
          <c:tx>
            <c:strRef>
              <c:f>'KOV O'!$BI$1:$BI$3</c:f>
              <c:strCache>
                <c:ptCount val="1"/>
                <c:pt idx="0">
                  <c:v>Tee - Kergliiklustee</c:v>
                </c:pt>
              </c:strCache>
            </c:strRef>
          </c:tx>
          <c:spPr>
            <a:solidFill>
              <a:schemeClr val="accent1">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O'!$BI$4:$BI$83</c:f>
              <c:numCache>
                <c:formatCode>General</c:formatCode>
                <c:ptCount val="79"/>
                <c:pt idx="0">
                  <c:v>4.2000204786066808E-3</c:v>
                </c:pt>
                <c:pt idx="1">
                  <c:v>6.5512215087724923E-3</c:v>
                </c:pt>
                <c:pt idx="2">
                  <c:v>4.0454488588692397E-3</c:v>
                </c:pt>
                <c:pt idx="3">
                  <c:v>4.9736900611286571E-3</c:v>
                </c:pt>
                <c:pt idx="4">
                  <c:v>3.4649338005593285E-2</c:v>
                </c:pt>
                <c:pt idx="5">
                  <c:v>8.1842500216915675E-3</c:v>
                </c:pt>
                <c:pt idx="6">
                  <c:v>7.5532494963404931E-2</c:v>
                </c:pt>
                <c:pt idx="7">
                  <c:v>4.9832994559366904E-3</c:v>
                </c:pt>
                <c:pt idx="8">
                  <c:v>6.6246115119821362E-3</c:v>
                </c:pt>
                <c:pt idx="9">
                  <c:v>5.147392363060372E-2</c:v>
                </c:pt>
                <c:pt idx="10">
                  <c:v>6.2170642800871674E-3</c:v>
                </c:pt>
                <c:pt idx="11">
                  <c:v>1.8024526294576074E-2</c:v>
                </c:pt>
                <c:pt idx="12">
                  <c:v>4.9689625699098723E-3</c:v>
                </c:pt>
                <c:pt idx="13">
                  <c:v>3.286649120782705E-3</c:v>
                </c:pt>
                <c:pt idx="14">
                  <c:v>2.5937161371710527E-2</c:v>
                </c:pt>
                <c:pt idx="15">
                  <c:v>2.8249979226094625E-3</c:v>
                </c:pt>
                <c:pt idx="16">
                  <c:v>6.2485495751968632E-3</c:v>
                </c:pt>
                <c:pt idx="17">
                  <c:v>5.5840111921656036E-3</c:v>
                </c:pt>
                <c:pt idx="18">
                  <c:v>0.23250815873465377</c:v>
                </c:pt>
                <c:pt idx="20">
                  <c:v>5.2500956909685446E-2</c:v>
                </c:pt>
                <c:pt idx="21">
                  <c:v>2.1374186225322236E-2</c:v>
                </c:pt>
                <c:pt idx="22">
                  <c:v>0.13096857347733992</c:v>
                </c:pt>
                <c:pt idx="23">
                  <c:v>9.3850020035187998E-3</c:v>
                </c:pt>
                <c:pt idx="24">
                  <c:v>3.8092967522530023E-3</c:v>
                </c:pt>
                <c:pt idx="25">
                  <c:v>7.0908243137414534E-2</c:v>
                </c:pt>
                <c:pt idx="26">
                  <c:v>2.1062966539371505E-2</c:v>
                </c:pt>
                <c:pt idx="27">
                  <c:v>1.8097815096987466E-2</c:v>
                </c:pt>
                <c:pt idx="28">
                  <c:v>8.8913926937789333E-3</c:v>
                </c:pt>
                <c:pt idx="29">
                  <c:v>7.5462925327958702E-4</c:v>
                </c:pt>
                <c:pt idx="30">
                  <c:v>8.7514378635700427E-3</c:v>
                </c:pt>
                <c:pt idx="31">
                  <c:v>0.35696300113694973</c:v>
                </c:pt>
                <c:pt idx="32">
                  <c:v>2.2151197073416308E-3</c:v>
                </c:pt>
                <c:pt idx="33">
                  <c:v>3.1008686112266831E-3</c:v>
                </c:pt>
                <c:pt idx="34">
                  <c:v>2.9546208170133444E-3</c:v>
                </c:pt>
                <c:pt idx="35">
                  <c:v>1.185831582316482E-3</c:v>
                </c:pt>
                <c:pt idx="36">
                  <c:v>2.9028797601177776E-2</c:v>
                </c:pt>
                <c:pt idx="37">
                  <c:v>1.1973387135701063E-2</c:v>
                </c:pt>
                <c:pt idx="38">
                  <c:v>1.8173458156684693E-2</c:v>
                </c:pt>
                <c:pt idx="39">
                  <c:v>1.5312549456593025E-2</c:v>
                </c:pt>
                <c:pt idx="40">
                  <c:v>1.4076687036325954E-2</c:v>
                </c:pt>
                <c:pt idx="41">
                  <c:v>7.4460144858741494E-4</c:v>
                </c:pt>
                <c:pt idx="42">
                  <c:v>2.5380055917219439E-3</c:v>
                </c:pt>
                <c:pt idx="43">
                  <c:v>5.002844684348853E-3</c:v>
                </c:pt>
                <c:pt idx="44">
                  <c:v>8.5836309545840959E-3</c:v>
                </c:pt>
                <c:pt idx="45">
                  <c:v>8.7725464890663594E-3</c:v>
                </c:pt>
                <c:pt idx="46">
                  <c:v>2.3190182430841973E-2</c:v>
                </c:pt>
                <c:pt idx="47">
                  <c:v>4.7739730922733365E-3</c:v>
                </c:pt>
                <c:pt idx="48">
                  <c:v>9.9566495644546907E-2</c:v>
                </c:pt>
                <c:pt idx="49">
                  <c:v>0.20728500432523972</c:v>
                </c:pt>
                <c:pt idx="50">
                  <c:v>2.050357972282053E-2</c:v>
                </c:pt>
                <c:pt idx="51">
                  <c:v>5.4809258302566726E-3</c:v>
                </c:pt>
                <c:pt idx="53">
                  <c:v>1.8162978256792677E-3</c:v>
                </c:pt>
                <c:pt idx="54">
                  <c:v>4.9145390682359246E-3</c:v>
                </c:pt>
                <c:pt idx="55">
                  <c:v>8.9703797739486377E-4</c:v>
                </c:pt>
                <c:pt idx="56">
                  <c:v>5.1821969429057578E-3</c:v>
                </c:pt>
                <c:pt idx="57">
                  <c:v>7.2008099557637872E-2</c:v>
                </c:pt>
                <c:pt idx="58">
                  <c:v>2.9269528993984398E-2</c:v>
                </c:pt>
                <c:pt idx="59">
                  <c:v>4.3585771622471261E-3</c:v>
                </c:pt>
                <c:pt idx="60">
                  <c:v>0.13038120307814785</c:v>
                </c:pt>
                <c:pt idx="61">
                  <c:v>0.35971354536165595</c:v>
                </c:pt>
                <c:pt idx="62">
                  <c:v>8.1140096586636897E-3</c:v>
                </c:pt>
                <c:pt idx="63">
                  <c:v>0.18237731505584079</c:v>
                </c:pt>
                <c:pt idx="64">
                  <c:v>1.3026084802245473E-2</c:v>
                </c:pt>
                <c:pt idx="65">
                  <c:v>9.8642769381393613E-3</c:v>
                </c:pt>
                <c:pt idx="66">
                  <c:v>1.2445610549054084E-2</c:v>
                </c:pt>
                <c:pt idx="67">
                  <c:v>4.6165663682982052E-3</c:v>
                </c:pt>
                <c:pt idx="68">
                  <c:v>6.8600897828017746E-3</c:v>
                </c:pt>
                <c:pt idx="69">
                  <c:v>9.5673916987368129E-3</c:v>
                </c:pt>
                <c:pt idx="70">
                  <c:v>0.13438586940252478</c:v>
                </c:pt>
                <c:pt idx="71">
                  <c:v>0.23072558721197672</c:v>
                </c:pt>
                <c:pt idx="72">
                  <c:v>6.0716606964426861E-3</c:v>
                </c:pt>
                <c:pt idx="73">
                  <c:v>6.7948113899077038E-3</c:v>
                </c:pt>
                <c:pt idx="74">
                  <c:v>6.1378441099993152E-3</c:v>
                </c:pt>
                <c:pt idx="75">
                  <c:v>1.0556657483291852E-3</c:v>
                </c:pt>
                <c:pt idx="76">
                  <c:v>0.15776868503182523</c:v>
                </c:pt>
                <c:pt idx="77">
                  <c:v>7.6948199687447158E-3</c:v>
                </c:pt>
                <c:pt idx="78">
                  <c:v>4.8590250768653928E-3</c:v>
                </c:pt>
              </c:numCache>
            </c:numRef>
          </c:val>
          <c:extLst>
            <c:ext xmlns:c16="http://schemas.microsoft.com/office/drawing/2014/chart" uri="{C3380CC4-5D6E-409C-BE32-E72D297353CC}">
              <c16:uniqueId val="{00000191-9D9B-4865-9707-547313237DE9}"/>
            </c:ext>
          </c:extLst>
        </c:ser>
        <c:ser>
          <c:idx val="49"/>
          <c:order val="49"/>
          <c:tx>
            <c:strRef>
              <c:f>'KOV O'!$BJ$1:$BJ$3</c:f>
              <c:strCache>
                <c:ptCount val="1"/>
                <c:pt idx="0">
                  <c:v>Tee - Lennurada</c:v>
                </c:pt>
              </c:strCache>
            </c:strRef>
          </c:tx>
          <c:spPr>
            <a:solidFill>
              <a:schemeClr val="accent2">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O'!$BJ$4:$BJ$83</c:f>
              <c:numCache>
                <c:formatCode>General</c:formatCode>
                <c:ptCount val="79"/>
                <c:pt idx="7">
                  <c:v>5.5581901468313311E-3</c:v>
                </c:pt>
                <c:pt idx="14">
                  <c:v>3.6697656073125813E-2</c:v>
                </c:pt>
                <c:pt idx="27">
                  <c:v>5.9027531274336062E-2</c:v>
                </c:pt>
                <c:pt idx="48">
                  <c:v>6.8830461626911204E-3</c:v>
                </c:pt>
                <c:pt idx="52">
                  <c:v>0.10796996738599454</c:v>
                </c:pt>
                <c:pt idx="61">
                  <c:v>0.53544702995686944</c:v>
                </c:pt>
                <c:pt idx="66">
                  <c:v>4.0463938168826645E-2</c:v>
                </c:pt>
              </c:numCache>
            </c:numRef>
          </c:val>
          <c:extLst>
            <c:ext xmlns:c16="http://schemas.microsoft.com/office/drawing/2014/chart" uri="{C3380CC4-5D6E-409C-BE32-E72D297353CC}">
              <c16:uniqueId val="{00000192-9D9B-4865-9707-547313237DE9}"/>
            </c:ext>
          </c:extLst>
        </c:ser>
        <c:ser>
          <c:idx val="50"/>
          <c:order val="50"/>
          <c:tx>
            <c:strRef>
              <c:f>'KOV O'!$BK$1:$BK$3</c:f>
              <c:strCache>
                <c:ptCount val="1"/>
                <c:pt idx="0">
                  <c:v>Tee - Liiklusala</c:v>
                </c:pt>
              </c:strCache>
            </c:strRef>
          </c:tx>
          <c:spPr>
            <a:solidFill>
              <a:schemeClr val="accent3">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O'!$BK$4:$BK$83</c:f>
              <c:numCache>
                <c:formatCode>General</c:formatCode>
                <c:ptCount val="79"/>
                <c:pt idx="0">
                  <c:v>0.16902102364617272</c:v>
                </c:pt>
                <c:pt idx="1">
                  <c:v>0.28197635916597874</c:v>
                </c:pt>
                <c:pt idx="2">
                  <c:v>0.42781388323798325</c:v>
                </c:pt>
                <c:pt idx="3">
                  <c:v>0.39907461237742842</c:v>
                </c:pt>
                <c:pt idx="4">
                  <c:v>0.82272819833010091</c:v>
                </c:pt>
                <c:pt idx="5">
                  <c:v>0.45667507293970777</c:v>
                </c:pt>
                <c:pt idx="6">
                  <c:v>1.6242436496073491</c:v>
                </c:pt>
                <c:pt idx="7">
                  <c:v>0.36992923212860529</c:v>
                </c:pt>
                <c:pt idx="8">
                  <c:v>0.35112904078226181</c:v>
                </c:pt>
                <c:pt idx="9">
                  <c:v>0.94568679578729309</c:v>
                </c:pt>
                <c:pt idx="10">
                  <c:v>0.41033987561892848</c:v>
                </c:pt>
                <c:pt idx="11">
                  <c:v>1.3996930858380046</c:v>
                </c:pt>
                <c:pt idx="12">
                  <c:v>0.35167647134778407</c:v>
                </c:pt>
                <c:pt idx="13">
                  <c:v>0.42467477544225768</c:v>
                </c:pt>
                <c:pt idx="14">
                  <c:v>0.81142727527873659</c:v>
                </c:pt>
                <c:pt idx="15">
                  <c:v>0.48511566626364411</c:v>
                </c:pt>
                <c:pt idx="16">
                  <c:v>0.32329884172153533</c:v>
                </c:pt>
                <c:pt idx="17">
                  <c:v>0.29504923558025897</c:v>
                </c:pt>
                <c:pt idx="18">
                  <c:v>4.8484151758405858</c:v>
                </c:pt>
                <c:pt idx="19">
                  <c:v>0.49885651759007005</c:v>
                </c:pt>
                <c:pt idx="20">
                  <c:v>0.78567953868958817</c:v>
                </c:pt>
                <c:pt idx="21">
                  <c:v>0.61872445144176802</c:v>
                </c:pt>
                <c:pt idx="22">
                  <c:v>4.797412742346661</c:v>
                </c:pt>
                <c:pt idx="23">
                  <c:v>0.48381951420383379</c:v>
                </c:pt>
                <c:pt idx="24">
                  <c:v>0.39240627403170725</c:v>
                </c:pt>
                <c:pt idx="25">
                  <c:v>5.3574705170011647</c:v>
                </c:pt>
                <c:pt idx="26">
                  <c:v>0.71757777884941076</c:v>
                </c:pt>
                <c:pt idx="27">
                  <c:v>0.5065331443206692</c:v>
                </c:pt>
                <c:pt idx="28">
                  <c:v>0.24406036950968701</c:v>
                </c:pt>
                <c:pt idx="29">
                  <c:v>0.23724477861842033</c:v>
                </c:pt>
                <c:pt idx="30">
                  <c:v>0.37782287044152957</c:v>
                </c:pt>
                <c:pt idx="31">
                  <c:v>5.6707679511811611</c:v>
                </c:pt>
                <c:pt idx="32">
                  <c:v>0.32616309137697108</c:v>
                </c:pt>
                <c:pt idx="33">
                  <c:v>0.34169070645751171</c:v>
                </c:pt>
                <c:pt idx="34">
                  <c:v>0.25930656069560426</c:v>
                </c:pt>
                <c:pt idx="35">
                  <c:v>0.27973520863777906</c:v>
                </c:pt>
                <c:pt idx="36">
                  <c:v>3.7509805534039993</c:v>
                </c:pt>
                <c:pt idx="37">
                  <c:v>0.71899862323700958</c:v>
                </c:pt>
                <c:pt idx="38">
                  <c:v>0.60817726521229509</c:v>
                </c:pt>
                <c:pt idx="39">
                  <c:v>0.61810448032668597</c:v>
                </c:pt>
                <c:pt idx="40">
                  <c:v>0.67551187745551766</c:v>
                </c:pt>
                <c:pt idx="41">
                  <c:v>0.17805593198753797</c:v>
                </c:pt>
                <c:pt idx="42">
                  <c:v>0.29258233029512842</c:v>
                </c:pt>
                <c:pt idx="43">
                  <c:v>0.24675263416961435</c:v>
                </c:pt>
                <c:pt idx="44">
                  <c:v>0.36982102153015806</c:v>
                </c:pt>
                <c:pt idx="45">
                  <c:v>0.53404821288331006</c:v>
                </c:pt>
                <c:pt idx="46">
                  <c:v>0.61184447168375633</c:v>
                </c:pt>
                <c:pt idx="47">
                  <c:v>0.44963315137227261</c:v>
                </c:pt>
                <c:pt idx="48">
                  <c:v>1.5430842040283586</c:v>
                </c:pt>
                <c:pt idx="49">
                  <c:v>11.254862229895275</c:v>
                </c:pt>
                <c:pt idx="50">
                  <c:v>0.50601766700185724</c:v>
                </c:pt>
                <c:pt idx="51">
                  <c:v>0.40441934487345621</c:v>
                </c:pt>
                <c:pt idx="52">
                  <c:v>0.19991634962678762</c:v>
                </c:pt>
                <c:pt idx="53">
                  <c:v>0.38044827152259092</c:v>
                </c:pt>
                <c:pt idx="54">
                  <c:v>0.31262467168667502</c:v>
                </c:pt>
                <c:pt idx="55">
                  <c:v>0.17964709109343432</c:v>
                </c:pt>
                <c:pt idx="56">
                  <c:v>0.33413235309940104</c:v>
                </c:pt>
                <c:pt idx="57">
                  <c:v>1.1083956612980914</c:v>
                </c:pt>
                <c:pt idx="58">
                  <c:v>0.68346450361781441</c:v>
                </c:pt>
                <c:pt idx="59">
                  <c:v>0.38030452322775105</c:v>
                </c:pt>
                <c:pt idx="60">
                  <c:v>7.652243750018016</c:v>
                </c:pt>
                <c:pt idx="61">
                  <c:v>5.806507581603622</c:v>
                </c:pt>
                <c:pt idx="62">
                  <c:v>0.59396705281240181</c:v>
                </c:pt>
                <c:pt idx="63">
                  <c:v>3.8562555053645879</c:v>
                </c:pt>
                <c:pt idx="64">
                  <c:v>0.4609776783506902</c:v>
                </c:pt>
                <c:pt idx="65">
                  <c:v>0.82484627383682574</c:v>
                </c:pt>
                <c:pt idx="66">
                  <c:v>0.44678908286837021</c:v>
                </c:pt>
                <c:pt idx="67">
                  <c:v>0.37007010180633737</c:v>
                </c:pt>
                <c:pt idx="68">
                  <c:v>0.30478745407827179</c:v>
                </c:pt>
                <c:pt idx="69">
                  <c:v>0.49328419810162771</c:v>
                </c:pt>
                <c:pt idx="70">
                  <c:v>2.0051118171100462</c:v>
                </c:pt>
                <c:pt idx="71">
                  <c:v>6.4108654515499035</c:v>
                </c:pt>
                <c:pt idx="72">
                  <c:v>0.33576689826956363</c:v>
                </c:pt>
                <c:pt idx="73">
                  <c:v>0.23224608699759453</c:v>
                </c:pt>
                <c:pt idx="74">
                  <c:v>0.4343607834463219</c:v>
                </c:pt>
                <c:pt idx="75">
                  <c:v>0.22801582137254142</c:v>
                </c:pt>
                <c:pt idx="76">
                  <c:v>6.0828425223948681</c:v>
                </c:pt>
                <c:pt idx="77">
                  <c:v>0.47717746592342281</c:v>
                </c:pt>
                <c:pt idx="78">
                  <c:v>0.26495659685219064</c:v>
                </c:pt>
              </c:numCache>
            </c:numRef>
          </c:val>
          <c:extLst>
            <c:ext xmlns:c16="http://schemas.microsoft.com/office/drawing/2014/chart" uri="{C3380CC4-5D6E-409C-BE32-E72D297353CC}">
              <c16:uniqueId val="{00000193-9D9B-4865-9707-547313237DE9}"/>
            </c:ext>
          </c:extLst>
        </c:ser>
        <c:ser>
          <c:idx val="51"/>
          <c:order val="51"/>
          <c:tx>
            <c:strRef>
              <c:f>'KOV O'!$BL$1:$BL$3</c:f>
              <c:strCache>
                <c:ptCount val="1"/>
                <c:pt idx="0">
                  <c:v>Tee - Muu</c:v>
                </c:pt>
              </c:strCache>
            </c:strRef>
          </c:tx>
          <c:spPr>
            <a:solidFill>
              <a:schemeClr val="accent4">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O'!$BL$4:$BL$83</c:f>
              <c:numCache>
                <c:formatCode>General</c:formatCode>
                <c:ptCount val="79"/>
                <c:pt idx="0">
                  <c:v>1.5426820101470055E-3</c:v>
                </c:pt>
                <c:pt idx="1">
                  <c:v>5.9785982627188665E-3</c:v>
                </c:pt>
                <c:pt idx="2">
                  <c:v>3.1008305294210193E-3</c:v>
                </c:pt>
                <c:pt idx="3">
                  <c:v>6.6986030047063872E-3</c:v>
                </c:pt>
                <c:pt idx="4">
                  <c:v>5.925935421758733E-2</c:v>
                </c:pt>
                <c:pt idx="5">
                  <c:v>3.9365831087751213E-2</c:v>
                </c:pt>
                <c:pt idx="6">
                  <c:v>4.0948810273599791E-2</c:v>
                </c:pt>
                <c:pt idx="7">
                  <c:v>1.7534724879859628E-2</c:v>
                </c:pt>
                <c:pt idx="8">
                  <c:v>5.9795292097841015E-3</c:v>
                </c:pt>
                <c:pt idx="9">
                  <c:v>8.0059400365843164E-2</c:v>
                </c:pt>
                <c:pt idx="10">
                  <c:v>6.9757329996712981E-3</c:v>
                </c:pt>
                <c:pt idx="11">
                  <c:v>3.1753318030094055E-2</c:v>
                </c:pt>
                <c:pt idx="12">
                  <c:v>7.2899406645846971E-3</c:v>
                </c:pt>
                <c:pt idx="13">
                  <c:v>1.1544240827567033E-2</c:v>
                </c:pt>
                <c:pt idx="14">
                  <c:v>2.1839813895197992E-2</c:v>
                </c:pt>
                <c:pt idx="15">
                  <c:v>3.613087189419746E-3</c:v>
                </c:pt>
                <c:pt idx="16">
                  <c:v>1.8237066497454064E-3</c:v>
                </c:pt>
                <c:pt idx="17">
                  <c:v>1.3032570783992137E-2</c:v>
                </c:pt>
                <c:pt idx="18">
                  <c:v>6.9190147063514715E-2</c:v>
                </c:pt>
                <c:pt idx="19">
                  <c:v>5.4019858333989798E-3</c:v>
                </c:pt>
                <c:pt idx="20">
                  <c:v>1.9021801401468807E-2</c:v>
                </c:pt>
                <c:pt idx="21">
                  <c:v>1.6807442523894312E-2</c:v>
                </c:pt>
                <c:pt idx="22">
                  <c:v>0.1549862130453151</c:v>
                </c:pt>
                <c:pt idx="23">
                  <c:v>1.1073450618470952E-2</c:v>
                </c:pt>
                <c:pt idx="24">
                  <c:v>1.1298186873109722E-2</c:v>
                </c:pt>
                <c:pt idx="25">
                  <c:v>6.2885848752581949E-2</c:v>
                </c:pt>
                <c:pt idx="26">
                  <c:v>4.520336135662056E-3</c:v>
                </c:pt>
                <c:pt idx="27">
                  <c:v>1.123696417469563E-2</c:v>
                </c:pt>
                <c:pt idx="28">
                  <c:v>3.2299080855380858E-3</c:v>
                </c:pt>
                <c:pt idx="29">
                  <c:v>8.9090877512410377E-3</c:v>
                </c:pt>
                <c:pt idx="30">
                  <c:v>6.0198845972879401E-3</c:v>
                </c:pt>
                <c:pt idx="31">
                  <c:v>9.7496482547212174E-2</c:v>
                </c:pt>
                <c:pt idx="32">
                  <c:v>1.3014726721866276E-2</c:v>
                </c:pt>
                <c:pt idx="33">
                  <c:v>6.9157065886563049E-3</c:v>
                </c:pt>
                <c:pt idx="34">
                  <c:v>2.0251779889783527E-3</c:v>
                </c:pt>
                <c:pt idx="35">
                  <c:v>3.9154418436167454E-3</c:v>
                </c:pt>
                <c:pt idx="36">
                  <c:v>6.5593004730907747E-2</c:v>
                </c:pt>
                <c:pt idx="37">
                  <c:v>1.0202163320860417E-2</c:v>
                </c:pt>
                <c:pt idx="38">
                  <c:v>3.6607044951996568E-3</c:v>
                </c:pt>
                <c:pt idx="39">
                  <c:v>5.1871370216691479E-3</c:v>
                </c:pt>
                <c:pt idx="40">
                  <c:v>1.105069399756744E-2</c:v>
                </c:pt>
                <c:pt idx="41">
                  <c:v>1.0662161865077166E-3</c:v>
                </c:pt>
                <c:pt idx="42">
                  <c:v>7.1769627582383352E-3</c:v>
                </c:pt>
                <c:pt idx="43">
                  <c:v>3.3089592256256937E-3</c:v>
                </c:pt>
                <c:pt idx="44">
                  <c:v>6.2664180570398322E-3</c:v>
                </c:pt>
                <c:pt idx="45">
                  <c:v>8.14094464604153E-3</c:v>
                </c:pt>
                <c:pt idx="46">
                  <c:v>1.6921324344859098E-2</c:v>
                </c:pt>
                <c:pt idx="47">
                  <c:v>7.7894626088483906E-3</c:v>
                </c:pt>
                <c:pt idx="48">
                  <c:v>0.12380031770953032</c:v>
                </c:pt>
                <c:pt idx="49">
                  <c:v>1.7111269709920749</c:v>
                </c:pt>
                <c:pt idx="50">
                  <c:v>3.0121894671531358E-2</c:v>
                </c:pt>
                <c:pt idx="51">
                  <c:v>1.9462818300016775E-2</c:v>
                </c:pt>
                <c:pt idx="53">
                  <c:v>2.783071051199992E-3</c:v>
                </c:pt>
                <c:pt idx="54">
                  <c:v>5.0954358322256588E-3</c:v>
                </c:pt>
                <c:pt idx="55">
                  <c:v>1.2788687986950013E-3</c:v>
                </c:pt>
                <c:pt idx="56">
                  <c:v>9.8528532361710584E-3</c:v>
                </c:pt>
                <c:pt idx="57">
                  <c:v>3.122369881376948E-2</c:v>
                </c:pt>
                <c:pt idx="58">
                  <c:v>9.8311340033063691E-3</c:v>
                </c:pt>
                <c:pt idx="59">
                  <c:v>5.8640408321735367E-3</c:v>
                </c:pt>
                <c:pt idx="60">
                  <c:v>2.3352623846594667</c:v>
                </c:pt>
                <c:pt idx="61">
                  <c:v>0.37626707682586441</c:v>
                </c:pt>
                <c:pt idx="62">
                  <c:v>4.5668273385206924E-2</c:v>
                </c:pt>
                <c:pt idx="63">
                  <c:v>0.20195336919603246</c:v>
                </c:pt>
                <c:pt idx="64">
                  <c:v>1.5135646198233141E-2</c:v>
                </c:pt>
                <c:pt idx="65">
                  <c:v>3.7612478772252678E-3</c:v>
                </c:pt>
                <c:pt idx="66">
                  <c:v>5.3638226431860624E-3</c:v>
                </c:pt>
                <c:pt idx="67">
                  <c:v>6.1364296270298999E-3</c:v>
                </c:pt>
                <c:pt idx="68">
                  <c:v>5.9659631363599775E-3</c:v>
                </c:pt>
                <c:pt idx="69">
                  <c:v>3.6274502563046975E-3</c:v>
                </c:pt>
                <c:pt idx="70">
                  <c:v>4.0350671701979521E-2</c:v>
                </c:pt>
                <c:pt idx="71">
                  <c:v>0.42786312494917944</c:v>
                </c:pt>
                <c:pt idx="72">
                  <c:v>2.5271538435080679E-3</c:v>
                </c:pt>
                <c:pt idx="73">
                  <c:v>3.4124411548381896E-3</c:v>
                </c:pt>
                <c:pt idx="74">
                  <c:v>7.3047310690504103E-2</c:v>
                </c:pt>
                <c:pt idx="76">
                  <c:v>0.77933146749359627</c:v>
                </c:pt>
                <c:pt idx="77">
                  <c:v>2.5957470703417198E-4</c:v>
                </c:pt>
                <c:pt idx="78">
                  <c:v>1.8626220489019494E-2</c:v>
                </c:pt>
              </c:numCache>
            </c:numRef>
          </c:val>
          <c:extLst>
            <c:ext xmlns:c16="http://schemas.microsoft.com/office/drawing/2014/chart" uri="{C3380CC4-5D6E-409C-BE32-E72D297353CC}">
              <c16:uniqueId val="{00000194-9D9B-4865-9707-547313237DE9}"/>
            </c:ext>
          </c:extLst>
        </c:ser>
        <c:ser>
          <c:idx val="52"/>
          <c:order val="52"/>
          <c:tx>
            <c:strRef>
              <c:f>'KOV O'!$BM$1:$BM$3</c:f>
              <c:strCache>
                <c:ptCount val="1"/>
                <c:pt idx="0">
                  <c:v>Tee - Parkla</c:v>
                </c:pt>
              </c:strCache>
            </c:strRef>
          </c:tx>
          <c:spPr>
            <a:solidFill>
              <a:schemeClr val="accent5">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O'!$BM$4:$BM$83</c:f>
              <c:numCache>
                <c:formatCode>General</c:formatCode>
                <c:ptCount val="79"/>
                <c:pt idx="0">
                  <c:v>2.7988900717886098E-3</c:v>
                </c:pt>
                <c:pt idx="1">
                  <c:v>4.9304276019294241E-3</c:v>
                </c:pt>
                <c:pt idx="2">
                  <c:v>4.2652168459090733E-3</c:v>
                </c:pt>
                <c:pt idx="3">
                  <c:v>1.5667369753985465E-2</c:v>
                </c:pt>
                <c:pt idx="4">
                  <c:v>3.0134758576340764E-2</c:v>
                </c:pt>
                <c:pt idx="5">
                  <c:v>4.5847182492550469E-3</c:v>
                </c:pt>
                <c:pt idx="6">
                  <c:v>5.743978470801988E-2</c:v>
                </c:pt>
                <c:pt idx="7">
                  <c:v>8.5836548681189843E-3</c:v>
                </c:pt>
                <c:pt idx="8">
                  <c:v>1.9598626340517122E-2</c:v>
                </c:pt>
                <c:pt idx="9">
                  <c:v>2.4084208296396924E-2</c:v>
                </c:pt>
                <c:pt idx="10">
                  <c:v>2.2686686982624428E-3</c:v>
                </c:pt>
                <c:pt idx="11">
                  <c:v>7.312116370324144E-2</c:v>
                </c:pt>
                <c:pt idx="12">
                  <c:v>2.8426500374155467E-3</c:v>
                </c:pt>
                <c:pt idx="13">
                  <c:v>7.3733546939230305E-3</c:v>
                </c:pt>
                <c:pt idx="14">
                  <c:v>9.5608770134419013E-2</c:v>
                </c:pt>
                <c:pt idx="15">
                  <c:v>3.3194569955951481E-3</c:v>
                </c:pt>
                <c:pt idx="16">
                  <c:v>2.7814200467152833E-3</c:v>
                </c:pt>
                <c:pt idx="17">
                  <c:v>3.0922958302584199E-3</c:v>
                </c:pt>
                <c:pt idx="18">
                  <c:v>0.27558418117516631</c:v>
                </c:pt>
                <c:pt idx="19">
                  <c:v>3.0686000798465923E-3</c:v>
                </c:pt>
                <c:pt idx="20">
                  <c:v>3.0814059490880254E-2</c:v>
                </c:pt>
                <c:pt idx="21">
                  <c:v>9.2174631377551445E-3</c:v>
                </c:pt>
                <c:pt idx="22">
                  <c:v>0.17685508774463707</c:v>
                </c:pt>
                <c:pt idx="23">
                  <c:v>3.5107014961310288E-3</c:v>
                </c:pt>
                <c:pt idx="24">
                  <c:v>3.5635753297152853E-3</c:v>
                </c:pt>
                <c:pt idx="25">
                  <c:v>7.9108956473186276E-2</c:v>
                </c:pt>
                <c:pt idx="26">
                  <c:v>1.1757984201156368E-2</c:v>
                </c:pt>
                <c:pt idx="27">
                  <c:v>4.1596493337177395E-2</c:v>
                </c:pt>
                <c:pt idx="28">
                  <c:v>1.432662993301284E-3</c:v>
                </c:pt>
                <c:pt idx="29">
                  <c:v>1.6932613268209279E-3</c:v>
                </c:pt>
                <c:pt idx="30">
                  <c:v>4.1451335115836171E-3</c:v>
                </c:pt>
                <c:pt idx="31">
                  <c:v>0.33429690463310674</c:v>
                </c:pt>
                <c:pt idx="32">
                  <c:v>4.3105994369967305E-3</c:v>
                </c:pt>
                <c:pt idx="33">
                  <c:v>1.6556454099921052E-3</c:v>
                </c:pt>
                <c:pt idx="34">
                  <c:v>1.8067429077535866E-3</c:v>
                </c:pt>
                <c:pt idx="35">
                  <c:v>4.695061224036309E-3</c:v>
                </c:pt>
                <c:pt idx="36">
                  <c:v>0.20604983086821888</c:v>
                </c:pt>
                <c:pt idx="37">
                  <c:v>9.8336256962233189E-3</c:v>
                </c:pt>
                <c:pt idx="39">
                  <c:v>8.1108245067893544E-3</c:v>
                </c:pt>
                <c:pt idx="40">
                  <c:v>8.6014964539467571E-3</c:v>
                </c:pt>
                <c:pt idx="41">
                  <c:v>8.153337459499289E-4</c:v>
                </c:pt>
                <c:pt idx="42">
                  <c:v>3.1344204063833902E-3</c:v>
                </c:pt>
                <c:pt idx="43">
                  <c:v>2.2753688212783707E-3</c:v>
                </c:pt>
                <c:pt idx="44">
                  <c:v>2.541720036053009E-3</c:v>
                </c:pt>
                <c:pt idx="45">
                  <c:v>5.437901599167504E-3</c:v>
                </c:pt>
                <c:pt idx="46">
                  <c:v>2.3379401231407634E-2</c:v>
                </c:pt>
                <c:pt idx="47">
                  <c:v>1.7743212997551622E-3</c:v>
                </c:pt>
                <c:pt idx="48">
                  <c:v>0.20224577320294002</c:v>
                </c:pt>
                <c:pt idx="49">
                  <c:v>0.9381295449830116</c:v>
                </c:pt>
                <c:pt idx="50">
                  <c:v>4.5502478720291688E-3</c:v>
                </c:pt>
                <c:pt idx="51">
                  <c:v>5.5509668725727676E-3</c:v>
                </c:pt>
                <c:pt idx="53">
                  <c:v>1.2470495862312318E-3</c:v>
                </c:pt>
                <c:pt idx="54">
                  <c:v>2.7831463934576244E-3</c:v>
                </c:pt>
                <c:pt idx="55">
                  <c:v>1.0435681151076343E-3</c:v>
                </c:pt>
                <c:pt idx="56">
                  <c:v>5.9746343427992104E-3</c:v>
                </c:pt>
                <c:pt idx="57">
                  <c:v>5.530091174043144E-2</c:v>
                </c:pt>
                <c:pt idx="58">
                  <c:v>2.3809410231001606E-2</c:v>
                </c:pt>
                <c:pt idx="59">
                  <c:v>1.3164587334284526E-2</c:v>
                </c:pt>
                <c:pt idx="60">
                  <c:v>0.74525284092581312</c:v>
                </c:pt>
                <c:pt idx="61">
                  <c:v>0.90517885129216824</c:v>
                </c:pt>
                <c:pt idx="62">
                  <c:v>2.5771942305552416E-2</c:v>
                </c:pt>
                <c:pt idx="63">
                  <c:v>0.72401961947912408</c:v>
                </c:pt>
                <c:pt idx="64">
                  <c:v>1.3352894137109043E-2</c:v>
                </c:pt>
                <c:pt idx="65">
                  <c:v>7.6915915891079267E-3</c:v>
                </c:pt>
                <c:pt idx="66">
                  <c:v>3.940827913145855E-3</c:v>
                </c:pt>
                <c:pt idx="67">
                  <c:v>4.0076668569634377E-3</c:v>
                </c:pt>
                <c:pt idx="68">
                  <c:v>1.9114333090534373E-3</c:v>
                </c:pt>
                <c:pt idx="69">
                  <c:v>2.7573890052216441E-3</c:v>
                </c:pt>
                <c:pt idx="70">
                  <c:v>0.10261489857474577</c:v>
                </c:pt>
                <c:pt idx="71">
                  <c:v>0.26497314022140611</c:v>
                </c:pt>
                <c:pt idx="72">
                  <c:v>1.6723333020470113E-3</c:v>
                </c:pt>
                <c:pt idx="73">
                  <c:v>1.4783480917593078E-3</c:v>
                </c:pt>
                <c:pt idx="74">
                  <c:v>8.0661467820166786E-3</c:v>
                </c:pt>
                <c:pt idx="75">
                  <c:v>2.0629459355266727E-3</c:v>
                </c:pt>
                <c:pt idx="76">
                  <c:v>0.44998424758134759</c:v>
                </c:pt>
                <c:pt idx="77">
                  <c:v>3.1180779890994221E-3</c:v>
                </c:pt>
                <c:pt idx="78">
                  <c:v>3.7060563653530357E-3</c:v>
                </c:pt>
              </c:numCache>
            </c:numRef>
          </c:val>
          <c:extLst>
            <c:ext xmlns:c16="http://schemas.microsoft.com/office/drawing/2014/chart" uri="{C3380CC4-5D6E-409C-BE32-E72D297353CC}">
              <c16:uniqueId val="{00000195-9D9B-4865-9707-547313237DE9}"/>
            </c:ext>
          </c:extLst>
        </c:ser>
        <c:ser>
          <c:idx val="53"/>
          <c:order val="53"/>
          <c:tx>
            <c:strRef>
              <c:f>'KOV O'!$BN$1:$BN$3</c:f>
              <c:strCache>
                <c:ptCount val="1"/>
                <c:pt idx="0">
                  <c:v>Tee - Sport</c:v>
                </c:pt>
              </c:strCache>
            </c:strRef>
          </c:tx>
          <c:spPr>
            <a:solidFill>
              <a:schemeClr val="accent6">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O'!$BN$4:$BN$83</c:f>
              <c:numCache>
                <c:formatCode>General</c:formatCode>
                <c:ptCount val="79"/>
                <c:pt idx="0">
                  <c:v>8.5574563914622302E-4</c:v>
                </c:pt>
                <c:pt idx="1">
                  <c:v>1.7058771768532985E-3</c:v>
                </c:pt>
                <c:pt idx="2">
                  <c:v>9.3380157568702751E-4</c:v>
                </c:pt>
                <c:pt idx="3">
                  <c:v>4.1436243913276355E-3</c:v>
                </c:pt>
                <c:pt idx="4">
                  <c:v>9.4633744005429496E-3</c:v>
                </c:pt>
                <c:pt idx="5">
                  <c:v>1.265596142012967E-3</c:v>
                </c:pt>
                <c:pt idx="6">
                  <c:v>1.2044364464135909E-2</c:v>
                </c:pt>
                <c:pt idx="7">
                  <c:v>5.0097652998219383E-3</c:v>
                </c:pt>
                <c:pt idx="8">
                  <c:v>3.667014887402952E-3</c:v>
                </c:pt>
                <c:pt idx="9">
                  <c:v>7.0273927397084095E-3</c:v>
                </c:pt>
                <c:pt idx="10">
                  <c:v>5.6139709429136372E-3</c:v>
                </c:pt>
                <c:pt idx="11">
                  <c:v>1.2055718679058145E-2</c:v>
                </c:pt>
                <c:pt idx="12">
                  <c:v>2.6651363903445568E-3</c:v>
                </c:pt>
                <c:pt idx="13">
                  <c:v>2.758988169601421E-3</c:v>
                </c:pt>
                <c:pt idx="14">
                  <c:v>6.6260521579886546E-3</c:v>
                </c:pt>
                <c:pt idx="15">
                  <c:v>1.5696608802940667E-3</c:v>
                </c:pt>
                <c:pt idx="16">
                  <c:v>5.5179126297852142E-3</c:v>
                </c:pt>
                <c:pt idx="17">
                  <c:v>5.0695840308387719E-3</c:v>
                </c:pt>
                <c:pt idx="18">
                  <c:v>6.4672605866577706E-2</c:v>
                </c:pt>
                <c:pt idx="20">
                  <c:v>1.4071174894032711E-2</c:v>
                </c:pt>
                <c:pt idx="21">
                  <c:v>3.1993567186985351E-3</c:v>
                </c:pt>
                <c:pt idx="22">
                  <c:v>8.1701412222613984E-2</c:v>
                </c:pt>
                <c:pt idx="23">
                  <c:v>4.3236043918695568E-3</c:v>
                </c:pt>
                <c:pt idx="24">
                  <c:v>1.8699079073750597E-3</c:v>
                </c:pt>
                <c:pt idx="25">
                  <c:v>0.17158523188564948</c:v>
                </c:pt>
                <c:pt idx="26">
                  <c:v>8.4919410625184568E-3</c:v>
                </c:pt>
                <c:pt idx="27">
                  <c:v>3.1429871079187827E-3</c:v>
                </c:pt>
                <c:pt idx="28">
                  <c:v>9.9385216727125255E-4</c:v>
                </c:pt>
                <c:pt idx="29">
                  <c:v>9.7412666823362183E-4</c:v>
                </c:pt>
                <c:pt idx="30">
                  <c:v>2.7440106311920052E-3</c:v>
                </c:pt>
                <c:pt idx="31">
                  <c:v>3.8861270592043404E-2</c:v>
                </c:pt>
                <c:pt idx="32">
                  <c:v>1.9556362053120102E-3</c:v>
                </c:pt>
                <c:pt idx="33">
                  <c:v>6.1569409097738141E-3</c:v>
                </c:pt>
                <c:pt idx="34">
                  <c:v>5.321332806571174E-4</c:v>
                </c:pt>
                <c:pt idx="35">
                  <c:v>1.1835886051752111E-3</c:v>
                </c:pt>
                <c:pt idx="36">
                  <c:v>5.6986976769292298E-2</c:v>
                </c:pt>
                <c:pt idx="37">
                  <c:v>1.1825967989139616E-3</c:v>
                </c:pt>
                <c:pt idx="38">
                  <c:v>1.0278685377486673E-2</c:v>
                </c:pt>
                <c:pt idx="39">
                  <c:v>1.2970221852302458E-2</c:v>
                </c:pt>
                <c:pt idx="40">
                  <c:v>5.0047160308113276E-3</c:v>
                </c:pt>
                <c:pt idx="41">
                  <c:v>5.9847119945474596E-4</c:v>
                </c:pt>
                <c:pt idx="42">
                  <c:v>4.6946855183083525E-3</c:v>
                </c:pt>
                <c:pt idx="43">
                  <c:v>1.3316019537835499E-3</c:v>
                </c:pt>
                <c:pt idx="44">
                  <c:v>2.866951310960987E-3</c:v>
                </c:pt>
                <c:pt idx="45">
                  <c:v>3.8209383846837257E-3</c:v>
                </c:pt>
                <c:pt idx="46">
                  <c:v>5.3241339001441484E-3</c:v>
                </c:pt>
                <c:pt idx="47">
                  <c:v>6.3351843996560502E-3</c:v>
                </c:pt>
                <c:pt idx="48">
                  <c:v>1.6824360324868861E-2</c:v>
                </c:pt>
                <c:pt idx="49">
                  <c:v>0.27650195650640286</c:v>
                </c:pt>
                <c:pt idx="50">
                  <c:v>3.7144451663496426E-3</c:v>
                </c:pt>
                <c:pt idx="51">
                  <c:v>5.4299692273256277E-3</c:v>
                </c:pt>
                <c:pt idx="53">
                  <c:v>4.7440631973589302E-3</c:v>
                </c:pt>
                <c:pt idx="54">
                  <c:v>1.4186313426763867E-3</c:v>
                </c:pt>
                <c:pt idx="55">
                  <c:v>9.0476312056770442E-4</c:v>
                </c:pt>
                <c:pt idx="56">
                  <c:v>2.7081181781221418E-3</c:v>
                </c:pt>
                <c:pt idx="57">
                  <c:v>7.3868771135050526E-3</c:v>
                </c:pt>
                <c:pt idx="58">
                  <c:v>1.9136731738732496E-2</c:v>
                </c:pt>
                <c:pt idx="59">
                  <c:v>1.5194377726406806E-3</c:v>
                </c:pt>
                <c:pt idx="60">
                  <c:v>0.1908579838854062</c:v>
                </c:pt>
                <c:pt idx="61">
                  <c:v>0.18198513072573522</c:v>
                </c:pt>
                <c:pt idx="62">
                  <c:v>9.9889877889183208E-3</c:v>
                </c:pt>
                <c:pt idx="63">
                  <c:v>7.9707617793813759E-2</c:v>
                </c:pt>
                <c:pt idx="64">
                  <c:v>2.4445499350304713E-3</c:v>
                </c:pt>
                <c:pt idx="65">
                  <c:v>8.7537850192335887E-3</c:v>
                </c:pt>
                <c:pt idx="66">
                  <c:v>5.104604945427367E-3</c:v>
                </c:pt>
                <c:pt idx="67">
                  <c:v>8.7839780750638267E-4</c:v>
                </c:pt>
                <c:pt idx="68">
                  <c:v>3.5882059192099314E-3</c:v>
                </c:pt>
                <c:pt idx="69">
                  <c:v>2.3622190554684224E-3</c:v>
                </c:pt>
                <c:pt idx="70">
                  <c:v>3.9053775228460264E-2</c:v>
                </c:pt>
                <c:pt idx="71">
                  <c:v>0.19930469300326728</c:v>
                </c:pt>
                <c:pt idx="72">
                  <c:v>2.2559000154552139E-3</c:v>
                </c:pt>
                <c:pt idx="73">
                  <c:v>1.4005591387897126E-3</c:v>
                </c:pt>
                <c:pt idx="74">
                  <c:v>3.2682179529245612E-3</c:v>
                </c:pt>
                <c:pt idx="76">
                  <c:v>0.12199323274039076</c:v>
                </c:pt>
                <c:pt idx="77">
                  <c:v>8.3029889914720161E-4</c:v>
                </c:pt>
                <c:pt idx="78">
                  <c:v>5.2442180548997481E-4</c:v>
                </c:pt>
              </c:numCache>
            </c:numRef>
          </c:val>
          <c:extLst>
            <c:ext xmlns:c16="http://schemas.microsoft.com/office/drawing/2014/chart" uri="{C3380CC4-5D6E-409C-BE32-E72D297353CC}">
              <c16:uniqueId val="{00000196-9D9B-4865-9707-547313237DE9}"/>
            </c:ext>
          </c:extLst>
        </c:ser>
        <c:ser>
          <c:idx val="54"/>
          <c:order val="54"/>
          <c:tx>
            <c:strRef>
              <c:f>'KOV O'!$BO$1:$BO$3</c:f>
              <c:strCache>
                <c:ptCount val="1"/>
                <c:pt idx="0">
                  <c:v>Tee - Sõidutee</c:v>
                </c:pt>
              </c:strCache>
            </c:strRef>
          </c:tx>
          <c:spPr>
            <a:solidFill>
              <a:schemeClr val="accent1"/>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O'!$BO$4:$BO$83</c:f>
              <c:numCache>
                <c:formatCode>General</c:formatCode>
                <c:ptCount val="79"/>
                <c:pt idx="0">
                  <c:v>0.32964739698832185</c:v>
                </c:pt>
                <c:pt idx="1">
                  <c:v>0.60700705490010964</c:v>
                </c:pt>
                <c:pt idx="2">
                  <c:v>0.55187459954201146</c:v>
                </c:pt>
                <c:pt idx="3">
                  <c:v>0.48396254293794694</c:v>
                </c:pt>
                <c:pt idx="4">
                  <c:v>0.52698014257922088</c:v>
                </c:pt>
                <c:pt idx="5">
                  <c:v>0.56374342796185062</c:v>
                </c:pt>
                <c:pt idx="6">
                  <c:v>0.93781230570801588</c:v>
                </c:pt>
                <c:pt idx="7">
                  <c:v>0.50600064070724904</c:v>
                </c:pt>
                <c:pt idx="8">
                  <c:v>0.59882999623318156</c:v>
                </c:pt>
                <c:pt idx="9">
                  <c:v>0.78932936321994063</c:v>
                </c:pt>
                <c:pt idx="10">
                  <c:v>0.41171512323024639</c:v>
                </c:pt>
                <c:pt idx="11">
                  <c:v>0.72637287634496173</c:v>
                </c:pt>
                <c:pt idx="12">
                  <c:v>0.37219264615217024</c:v>
                </c:pt>
                <c:pt idx="13">
                  <c:v>0.60022513939872968</c:v>
                </c:pt>
                <c:pt idx="14">
                  <c:v>0.63397386488086738</c:v>
                </c:pt>
                <c:pt idx="15">
                  <c:v>0.59376811720336808</c:v>
                </c:pt>
                <c:pt idx="16">
                  <c:v>0.49185642450435058</c:v>
                </c:pt>
                <c:pt idx="17">
                  <c:v>0.45076594346319354</c:v>
                </c:pt>
                <c:pt idx="18">
                  <c:v>0.68986506858122354</c:v>
                </c:pt>
                <c:pt idx="19">
                  <c:v>1.2092507456330568</c:v>
                </c:pt>
                <c:pt idx="20">
                  <c:v>0.5826961284798674</c:v>
                </c:pt>
                <c:pt idx="21">
                  <c:v>0.63466221969621439</c:v>
                </c:pt>
                <c:pt idx="22">
                  <c:v>1.1283137480634282</c:v>
                </c:pt>
                <c:pt idx="23">
                  <c:v>0.51690679789912253</c:v>
                </c:pt>
                <c:pt idx="24">
                  <c:v>0.67624258576817897</c:v>
                </c:pt>
                <c:pt idx="25">
                  <c:v>0.5949787375358413</c:v>
                </c:pt>
                <c:pt idx="26">
                  <c:v>0.53858028657347601</c:v>
                </c:pt>
                <c:pt idx="27">
                  <c:v>0.66972753080885472</c:v>
                </c:pt>
                <c:pt idx="28">
                  <c:v>0.42748972371255656</c:v>
                </c:pt>
                <c:pt idx="29">
                  <c:v>0.37528986282527282</c:v>
                </c:pt>
                <c:pt idx="30">
                  <c:v>0.4908859245812357</c:v>
                </c:pt>
                <c:pt idx="31">
                  <c:v>0.4948591917562763</c:v>
                </c:pt>
                <c:pt idx="32">
                  <c:v>0.66592035489405221</c:v>
                </c:pt>
                <c:pt idx="33">
                  <c:v>0.44272069976709305</c:v>
                </c:pt>
                <c:pt idx="34">
                  <c:v>0.33015721284113358</c:v>
                </c:pt>
                <c:pt idx="35">
                  <c:v>0.43536374638679309</c:v>
                </c:pt>
                <c:pt idx="36">
                  <c:v>0.17503720318037003</c:v>
                </c:pt>
                <c:pt idx="37">
                  <c:v>0.53011529138044566</c:v>
                </c:pt>
                <c:pt idx="38">
                  <c:v>0.68914136134683179</c:v>
                </c:pt>
                <c:pt idx="39">
                  <c:v>0.51862919516379324</c:v>
                </c:pt>
                <c:pt idx="40">
                  <c:v>0.4291821264461988</c:v>
                </c:pt>
                <c:pt idx="41">
                  <c:v>0.23896523412297285</c:v>
                </c:pt>
                <c:pt idx="42">
                  <c:v>0.47796850713772004</c:v>
                </c:pt>
                <c:pt idx="43">
                  <c:v>0.36823848112473512</c:v>
                </c:pt>
                <c:pt idx="44">
                  <c:v>0.38266935210048841</c:v>
                </c:pt>
                <c:pt idx="45">
                  <c:v>0.6524801637076898</c:v>
                </c:pt>
                <c:pt idx="46">
                  <c:v>0.47209919128674155</c:v>
                </c:pt>
                <c:pt idx="47">
                  <c:v>0.66145618375990356</c:v>
                </c:pt>
                <c:pt idx="48">
                  <c:v>0.75446858113712445</c:v>
                </c:pt>
                <c:pt idx="49">
                  <c:v>0.54116969848449115</c:v>
                </c:pt>
                <c:pt idx="50">
                  <c:v>0.75908355041576969</c:v>
                </c:pt>
                <c:pt idx="51">
                  <c:v>0.42491835974879011</c:v>
                </c:pt>
                <c:pt idx="52">
                  <c:v>0.81097490829548247</c:v>
                </c:pt>
                <c:pt idx="53">
                  <c:v>0.46309503219488346</c:v>
                </c:pt>
                <c:pt idx="54">
                  <c:v>0.32030350442125394</c:v>
                </c:pt>
                <c:pt idx="55">
                  <c:v>0.43217465733809907</c:v>
                </c:pt>
                <c:pt idx="56">
                  <c:v>0.55435398654540435</c:v>
                </c:pt>
                <c:pt idx="57">
                  <c:v>0.83826029851362793</c:v>
                </c:pt>
                <c:pt idx="58">
                  <c:v>0.57635471196732302</c:v>
                </c:pt>
                <c:pt idx="59">
                  <c:v>0.52815005873803589</c:v>
                </c:pt>
                <c:pt idx="60">
                  <c:v>1.0349497001137382</c:v>
                </c:pt>
                <c:pt idx="61">
                  <c:v>0.70635533761255298</c:v>
                </c:pt>
                <c:pt idx="62">
                  <c:v>0.582740227936551</c:v>
                </c:pt>
                <c:pt idx="63">
                  <c:v>0.58690667325597223</c:v>
                </c:pt>
                <c:pt idx="64">
                  <c:v>0.43285734629071421</c:v>
                </c:pt>
                <c:pt idx="65">
                  <c:v>0.65277841884239152</c:v>
                </c:pt>
                <c:pt idx="66">
                  <c:v>0.53563093691250097</c:v>
                </c:pt>
                <c:pt idx="67">
                  <c:v>0.48562762175400787</c:v>
                </c:pt>
                <c:pt idx="68">
                  <c:v>0.42085701687278093</c:v>
                </c:pt>
                <c:pt idx="69">
                  <c:v>0.48485565993386059</c:v>
                </c:pt>
                <c:pt idx="70">
                  <c:v>0.92300544280214081</c:v>
                </c:pt>
                <c:pt idx="71">
                  <c:v>0.52652480010785008</c:v>
                </c:pt>
                <c:pt idx="72">
                  <c:v>0.36438524641552733</c:v>
                </c:pt>
                <c:pt idx="73">
                  <c:v>0.53296531037254813</c:v>
                </c:pt>
                <c:pt idx="74">
                  <c:v>0.60380459934544117</c:v>
                </c:pt>
                <c:pt idx="75">
                  <c:v>0.44587998270536733</c:v>
                </c:pt>
                <c:pt idx="76">
                  <c:v>0.5541468025426235</c:v>
                </c:pt>
                <c:pt idx="77">
                  <c:v>0.52734366142198563</c:v>
                </c:pt>
                <c:pt idx="78">
                  <c:v>0.53763152982317841</c:v>
                </c:pt>
              </c:numCache>
            </c:numRef>
          </c:val>
          <c:extLst>
            <c:ext xmlns:c16="http://schemas.microsoft.com/office/drawing/2014/chart" uri="{C3380CC4-5D6E-409C-BE32-E72D297353CC}">
              <c16:uniqueId val="{00000197-9D9B-4865-9707-547313237DE9}"/>
            </c:ext>
          </c:extLst>
        </c:ser>
        <c:ser>
          <c:idx val="55"/>
          <c:order val="55"/>
          <c:tx>
            <c:strRef>
              <c:f>'KOV O'!$BP$1:$BP$3</c:f>
              <c:strCache>
                <c:ptCount val="1"/>
                <c:pt idx="0">
                  <c:v>Tee - Täitmata</c:v>
                </c:pt>
              </c:strCache>
            </c:strRef>
          </c:tx>
          <c:spPr>
            <a:solidFill>
              <a:schemeClr val="accent2"/>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O'!$BP$4:$BP$83</c:f>
              <c:numCache>
                <c:formatCode>General</c:formatCode>
                <c:ptCount val="79"/>
                <c:pt idx="0">
                  <c:v>4.5777423239544666E-3</c:v>
                </c:pt>
                <c:pt idx="2">
                  <c:v>1.3629514705651061E-2</c:v>
                </c:pt>
                <c:pt idx="3">
                  <c:v>5.8405519841968874E-3</c:v>
                </c:pt>
                <c:pt idx="5">
                  <c:v>1.1417835763279883E-2</c:v>
                </c:pt>
                <c:pt idx="6">
                  <c:v>9.4987023807024867E-2</c:v>
                </c:pt>
                <c:pt idx="7">
                  <c:v>8.4435903503961244E-3</c:v>
                </c:pt>
                <c:pt idx="9">
                  <c:v>8.9024856302686792E-2</c:v>
                </c:pt>
                <c:pt idx="10">
                  <c:v>6.7706021641891325E-3</c:v>
                </c:pt>
                <c:pt idx="11">
                  <c:v>0.1643955849794014</c:v>
                </c:pt>
                <c:pt idx="12">
                  <c:v>2.2280479833657147E-3</c:v>
                </c:pt>
                <c:pt idx="13">
                  <c:v>9.90780394791747E-3</c:v>
                </c:pt>
                <c:pt idx="14">
                  <c:v>1.1939660910439185E-2</c:v>
                </c:pt>
                <c:pt idx="15">
                  <c:v>6.8300796297736223E-3</c:v>
                </c:pt>
                <c:pt idx="16">
                  <c:v>8.8208611217112307E-3</c:v>
                </c:pt>
                <c:pt idx="17">
                  <c:v>2.8919029378576865E-4</c:v>
                </c:pt>
                <c:pt idx="18">
                  <c:v>0.82450078970641349</c:v>
                </c:pt>
                <c:pt idx="19">
                  <c:v>7.0267238389487927E-3</c:v>
                </c:pt>
                <c:pt idx="22">
                  <c:v>1.5181658759369525</c:v>
                </c:pt>
                <c:pt idx="24">
                  <c:v>3.9619679954891332E-3</c:v>
                </c:pt>
                <c:pt idx="25">
                  <c:v>0.13399509614001573</c:v>
                </c:pt>
                <c:pt idx="26">
                  <c:v>5.7995030208435938E-2</c:v>
                </c:pt>
                <c:pt idx="27">
                  <c:v>4.6511928085521591E-2</c:v>
                </c:pt>
                <c:pt idx="28">
                  <c:v>1.9913017493175767E-3</c:v>
                </c:pt>
                <c:pt idx="29">
                  <c:v>1.4656882981903903E-3</c:v>
                </c:pt>
                <c:pt idx="30">
                  <c:v>1.6932277522484544E-2</c:v>
                </c:pt>
                <c:pt idx="31">
                  <c:v>2.0816534460909422</c:v>
                </c:pt>
                <c:pt idx="33">
                  <c:v>1.899301650681063E-3</c:v>
                </c:pt>
                <c:pt idx="34">
                  <c:v>3.1717547419423012E-3</c:v>
                </c:pt>
                <c:pt idx="35">
                  <c:v>3.1382444991507638E-3</c:v>
                </c:pt>
                <c:pt idx="36">
                  <c:v>4.5813383424109289E-2</c:v>
                </c:pt>
                <c:pt idx="37">
                  <c:v>6.9336318992373469E-2</c:v>
                </c:pt>
                <c:pt idx="38">
                  <c:v>1.9869383743669103E-2</c:v>
                </c:pt>
                <c:pt idx="39">
                  <c:v>1.3218134754747099E-2</c:v>
                </c:pt>
                <c:pt idx="40">
                  <c:v>1.8032410000802579E-2</c:v>
                </c:pt>
                <c:pt idx="41">
                  <c:v>8.1498352584335695E-4</c:v>
                </c:pt>
                <c:pt idx="42">
                  <c:v>2.8118612773708734E-3</c:v>
                </c:pt>
                <c:pt idx="43">
                  <c:v>4.3223906369938159E-3</c:v>
                </c:pt>
                <c:pt idx="44">
                  <c:v>4.9044557435842084E-3</c:v>
                </c:pt>
                <c:pt idx="45">
                  <c:v>1.4774770267163151E-2</c:v>
                </c:pt>
                <c:pt idx="46">
                  <c:v>0.1086707691658176</c:v>
                </c:pt>
                <c:pt idx="48">
                  <c:v>2.8186650205367912E-3</c:v>
                </c:pt>
                <c:pt idx="49">
                  <c:v>5.254686719708463E-2</c:v>
                </c:pt>
                <c:pt idx="50">
                  <c:v>2.1674853424515077E-2</c:v>
                </c:pt>
                <c:pt idx="51">
                  <c:v>6.1119135134067928E-4</c:v>
                </c:pt>
                <c:pt idx="53">
                  <c:v>1.1049020080641349E-2</c:v>
                </c:pt>
                <c:pt idx="54">
                  <c:v>3.880265066702296E-3</c:v>
                </c:pt>
                <c:pt idx="55">
                  <c:v>1.5101985524235198E-3</c:v>
                </c:pt>
                <c:pt idx="56">
                  <c:v>2.2901885424908657E-2</c:v>
                </c:pt>
                <c:pt idx="58">
                  <c:v>1.817631916057684E-2</c:v>
                </c:pt>
                <c:pt idx="59">
                  <c:v>1.9845451776528428E-2</c:v>
                </c:pt>
                <c:pt idx="60">
                  <c:v>0.33423179870108544</c:v>
                </c:pt>
                <c:pt idx="61">
                  <c:v>6.0806186777820717</c:v>
                </c:pt>
                <c:pt idx="62">
                  <c:v>1.4485379020328765E-3</c:v>
                </c:pt>
                <c:pt idx="63">
                  <c:v>4.4073256659706274E-2</c:v>
                </c:pt>
                <c:pt idx="64">
                  <c:v>3.1797708154427061E-3</c:v>
                </c:pt>
                <c:pt idx="65">
                  <c:v>3.6508081587815766E-2</c:v>
                </c:pt>
                <c:pt idx="66">
                  <c:v>1.4000386908612284E-2</c:v>
                </c:pt>
                <c:pt idx="67">
                  <c:v>7.7562234384783409E-3</c:v>
                </c:pt>
                <c:pt idx="68">
                  <c:v>9.3603995550988507E-3</c:v>
                </c:pt>
                <c:pt idx="69">
                  <c:v>3.1699404539334064E-2</c:v>
                </c:pt>
                <c:pt idx="70">
                  <c:v>0.95960100268966264</c:v>
                </c:pt>
                <c:pt idx="71">
                  <c:v>3.4775826279375863</c:v>
                </c:pt>
                <c:pt idx="72">
                  <c:v>1.154058942252437E-2</c:v>
                </c:pt>
                <c:pt idx="73">
                  <c:v>9.6329620743007167E-3</c:v>
                </c:pt>
                <c:pt idx="74">
                  <c:v>1.552920463947933E-2</c:v>
                </c:pt>
                <c:pt idx="75">
                  <c:v>3.537039415406798E-3</c:v>
                </c:pt>
                <c:pt idx="76">
                  <c:v>1.6829336154027368</c:v>
                </c:pt>
                <c:pt idx="77">
                  <c:v>1.523442556002162E-2</c:v>
                </c:pt>
                <c:pt idx="78">
                  <c:v>2.4929487125214442E-3</c:v>
                </c:pt>
              </c:numCache>
            </c:numRef>
          </c:val>
          <c:extLst>
            <c:ext xmlns:c16="http://schemas.microsoft.com/office/drawing/2014/chart" uri="{C3380CC4-5D6E-409C-BE32-E72D297353CC}">
              <c16:uniqueId val="{00000198-9D9B-4865-9707-547313237DE9}"/>
            </c:ext>
          </c:extLst>
        </c:ser>
        <c:ser>
          <c:idx val="56"/>
          <c:order val="56"/>
          <c:tx>
            <c:strRef>
              <c:f>'KOV O'!$BR$1:$BR$3</c:f>
              <c:strCache>
                <c:ptCount val="1"/>
                <c:pt idx="0">
                  <c:v>Turbaväli - Mahajäetud turbavä</c:v>
                </c:pt>
              </c:strCache>
            </c:strRef>
          </c:tx>
          <c:spPr>
            <a:solidFill>
              <a:schemeClr val="accent3"/>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O'!$BR$4:$BR$83</c:f>
              <c:numCache>
                <c:formatCode>General</c:formatCode>
                <c:ptCount val="79"/>
                <c:pt idx="0">
                  <c:v>9.0397589110759999E-2</c:v>
                </c:pt>
                <c:pt idx="2">
                  <c:v>0.30926242623147532</c:v>
                </c:pt>
                <c:pt idx="3">
                  <c:v>0.21679707602078827</c:v>
                </c:pt>
                <c:pt idx="5">
                  <c:v>1.3017583316655347E-2</c:v>
                </c:pt>
                <c:pt idx="7">
                  <c:v>3.0215807212778698E-2</c:v>
                </c:pt>
                <c:pt idx="8">
                  <c:v>0.14822532118657364</c:v>
                </c:pt>
                <c:pt idx="9">
                  <c:v>0.19648603742333914</c:v>
                </c:pt>
                <c:pt idx="10">
                  <c:v>3.9180613554220381E-2</c:v>
                </c:pt>
                <c:pt idx="12">
                  <c:v>0.14014799374532863</c:v>
                </c:pt>
                <c:pt idx="13">
                  <c:v>0.22042994023880597</c:v>
                </c:pt>
                <c:pt idx="15">
                  <c:v>3.2753865717521494E-2</c:v>
                </c:pt>
                <c:pt idx="17">
                  <c:v>3.0775891321366402E-2</c:v>
                </c:pt>
                <c:pt idx="20">
                  <c:v>2.4028118837173956E-2</c:v>
                </c:pt>
                <c:pt idx="21">
                  <c:v>2.1257901207866782E-2</c:v>
                </c:pt>
                <c:pt idx="23">
                  <c:v>2.9509227773750781E-2</c:v>
                </c:pt>
                <c:pt idx="24">
                  <c:v>5.0924546479198474E-2</c:v>
                </c:pt>
                <c:pt idx="27">
                  <c:v>0.1387109248954444</c:v>
                </c:pt>
                <c:pt idx="28">
                  <c:v>4.9311105831574553E-2</c:v>
                </c:pt>
                <c:pt idx="29">
                  <c:v>1.7577977567093641E-2</c:v>
                </c:pt>
                <c:pt idx="30">
                  <c:v>9.5549972568067326E-2</c:v>
                </c:pt>
                <c:pt idx="33">
                  <c:v>4.4565103019785134E-2</c:v>
                </c:pt>
                <c:pt idx="34">
                  <c:v>0.1132584566523607</c:v>
                </c:pt>
                <c:pt idx="35">
                  <c:v>5.4419640830758688E-3</c:v>
                </c:pt>
                <c:pt idx="40">
                  <c:v>6.9091454145538897E-2</c:v>
                </c:pt>
                <c:pt idx="41">
                  <c:v>5.6692802896059049E-3</c:v>
                </c:pt>
                <c:pt idx="42">
                  <c:v>2.2734232914289176</c:v>
                </c:pt>
                <c:pt idx="44">
                  <c:v>2.5014307362188405E-3</c:v>
                </c:pt>
                <c:pt idx="45">
                  <c:v>1.4736133043284878E-2</c:v>
                </c:pt>
                <c:pt idx="46">
                  <c:v>0.27664650549913017</c:v>
                </c:pt>
                <c:pt idx="47">
                  <c:v>8.0105081961852967E-3</c:v>
                </c:pt>
                <c:pt idx="48">
                  <c:v>2.6436473567734122E-2</c:v>
                </c:pt>
                <c:pt idx="50">
                  <c:v>0.12659666463419283</c:v>
                </c:pt>
                <c:pt idx="53">
                  <c:v>0.21571344847811968</c:v>
                </c:pt>
                <c:pt idx="54">
                  <c:v>0.2771154182248457</c:v>
                </c:pt>
                <c:pt idx="56">
                  <c:v>5.2772156756152391E-2</c:v>
                </c:pt>
                <c:pt idx="57">
                  <c:v>0.30982584042983768</c:v>
                </c:pt>
                <c:pt idx="58">
                  <c:v>5.4243323929877851E-2</c:v>
                </c:pt>
                <c:pt idx="62">
                  <c:v>0.42171567517530112</c:v>
                </c:pt>
                <c:pt idx="63">
                  <c:v>0.53026280448650409</c:v>
                </c:pt>
                <c:pt idx="64">
                  <c:v>1.6859779282776023E-2</c:v>
                </c:pt>
                <c:pt idx="65">
                  <c:v>2.2742835801420513</c:v>
                </c:pt>
                <c:pt idx="66">
                  <c:v>6.4213328701456351E-2</c:v>
                </c:pt>
                <c:pt idx="67">
                  <c:v>0.18673836941293945</c:v>
                </c:pt>
                <c:pt idx="69">
                  <c:v>3.24989713593377E-2</c:v>
                </c:pt>
                <c:pt idx="72">
                  <c:v>4.0010642662508186E-2</c:v>
                </c:pt>
                <c:pt idx="73">
                  <c:v>3.1003649421105547E-2</c:v>
                </c:pt>
                <c:pt idx="74">
                  <c:v>0.4725549292272162</c:v>
                </c:pt>
                <c:pt idx="77">
                  <c:v>0.104195376467592</c:v>
                </c:pt>
                <c:pt idx="78">
                  <c:v>5.3193689017904243E-2</c:v>
                </c:pt>
              </c:numCache>
            </c:numRef>
          </c:val>
          <c:extLst>
            <c:ext xmlns:c16="http://schemas.microsoft.com/office/drawing/2014/chart" uri="{C3380CC4-5D6E-409C-BE32-E72D297353CC}">
              <c16:uniqueId val="{00000199-9D9B-4865-9707-547313237DE9}"/>
            </c:ext>
          </c:extLst>
        </c:ser>
        <c:ser>
          <c:idx val="57"/>
          <c:order val="57"/>
          <c:tx>
            <c:strRef>
              <c:f>'KOV O'!$BS$1:$BS$3</c:f>
              <c:strCache>
                <c:ptCount val="1"/>
                <c:pt idx="0">
                  <c:v>Turbaväli - Turbaväli</c:v>
                </c:pt>
              </c:strCache>
            </c:strRef>
          </c:tx>
          <c:spPr>
            <a:solidFill>
              <a:schemeClr val="accent4"/>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O'!$BS$4:$BS$83</c:f>
              <c:numCache>
                <c:formatCode>General</c:formatCode>
                <c:ptCount val="79"/>
                <c:pt idx="0">
                  <c:v>0.67519022721363875</c:v>
                </c:pt>
                <c:pt idx="3">
                  <c:v>1.7506209604358218</c:v>
                </c:pt>
                <c:pt idx="6">
                  <c:v>0.52203133861802331</c:v>
                </c:pt>
                <c:pt idx="7">
                  <c:v>0.18348802262334482</c:v>
                </c:pt>
                <c:pt idx="10">
                  <c:v>0.17747549628396117</c:v>
                </c:pt>
                <c:pt idx="12">
                  <c:v>8.3225683332350892E-2</c:v>
                </c:pt>
                <c:pt idx="13">
                  <c:v>0.21959786482447391</c:v>
                </c:pt>
                <c:pt idx="17">
                  <c:v>0.56170663688438893</c:v>
                </c:pt>
                <c:pt idx="20">
                  <c:v>3.0858231165017047</c:v>
                </c:pt>
                <c:pt idx="21">
                  <c:v>0.47157065554323718</c:v>
                </c:pt>
                <c:pt idx="23">
                  <c:v>0.24311015919496326</c:v>
                </c:pt>
                <c:pt idx="24">
                  <c:v>0.13531264978281493</c:v>
                </c:pt>
                <c:pt idx="26">
                  <c:v>2.1195739424613409</c:v>
                </c:pt>
                <c:pt idx="27">
                  <c:v>0.40979601209668931</c:v>
                </c:pt>
                <c:pt idx="28">
                  <c:v>0.65755255278997582</c:v>
                </c:pt>
                <c:pt idx="29">
                  <c:v>0.18187915997533929</c:v>
                </c:pt>
                <c:pt idx="30">
                  <c:v>0.35202340165098117</c:v>
                </c:pt>
                <c:pt idx="33">
                  <c:v>0.47866201169364014</c:v>
                </c:pt>
                <c:pt idx="35">
                  <c:v>0.76554921357491701</c:v>
                </c:pt>
                <c:pt idx="40">
                  <c:v>1.1282038369081564</c:v>
                </c:pt>
                <c:pt idx="41">
                  <c:v>0.12897092047074726</c:v>
                </c:pt>
                <c:pt idx="42">
                  <c:v>2.9549720269447208</c:v>
                </c:pt>
                <c:pt idx="43">
                  <c:v>6.8931127016442524E-5</c:v>
                </c:pt>
                <c:pt idx="44">
                  <c:v>0.24032561194968463</c:v>
                </c:pt>
                <c:pt idx="45">
                  <c:v>0.25971276421405187</c:v>
                </c:pt>
                <c:pt idx="46">
                  <c:v>0.19889915089947274</c:v>
                </c:pt>
                <c:pt idx="47">
                  <c:v>1.2256814298545182</c:v>
                </c:pt>
                <c:pt idx="48">
                  <c:v>1.893766350250661</c:v>
                </c:pt>
                <c:pt idx="53">
                  <c:v>0.2658992902501407</c:v>
                </c:pt>
                <c:pt idx="54">
                  <c:v>0.37769489582104809</c:v>
                </c:pt>
                <c:pt idx="55">
                  <c:v>6.5680516523808422E-2</c:v>
                </c:pt>
                <c:pt idx="56">
                  <c:v>0.23373114707761097</c:v>
                </c:pt>
                <c:pt idx="57">
                  <c:v>4.7470145210970732E-2</c:v>
                </c:pt>
                <c:pt idx="58">
                  <c:v>1.5031100549678291</c:v>
                </c:pt>
                <c:pt idx="62">
                  <c:v>0.10354262504166063</c:v>
                </c:pt>
                <c:pt idx="64">
                  <c:v>0.22157849143683123</c:v>
                </c:pt>
                <c:pt idx="65">
                  <c:v>9.0951546035998518E-3</c:v>
                </c:pt>
                <c:pt idx="66">
                  <c:v>2.7656769681288456</c:v>
                </c:pt>
                <c:pt idx="67">
                  <c:v>0.25892009609875449</c:v>
                </c:pt>
                <c:pt idx="68">
                  <c:v>0.3752995386466198</c:v>
                </c:pt>
                <c:pt idx="69">
                  <c:v>0.13201734577771421</c:v>
                </c:pt>
                <c:pt idx="72">
                  <c:v>0.62617710047497588</c:v>
                </c:pt>
                <c:pt idx="73">
                  <c:v>0.22079039832761477</c:v>
                </c:pt>
                <c:pt idx="74">
                  <c:v>0.42782947492686285</c:v>
                </c:pt>
                <c:pt idx="77">
                  <c:v>0.13065616203182667</c:v>
                </c:pt>
                <c:pt idx="78">
                  <c:v>0.55568449125370034</c:v>
                </c:pt>
              </c:numCache>
            </c:numRef>
          </c:val>
          <c:extLst>
            <c:ext xmlns:c16="http://schemas.microsoft.com/office/drawing/2014/chart" uri="{C3380CC4-5D6E-409C-BE32-E72D297353CC}">
              <c16:uniqueId val="{0000019A-9D9B-4865-9707-547313237DE9}"/>
            </c:ext>
          </c:extLst>
        </c:ser>
        <c:ser>
          <c:idx val="58"/>
          <c:order val="58"/>
          <c:tx>
            <c:strRef>
              <c:f>'KOV O'!$BU$1:$BU$3</c:f>
              <c:strCache>
                <c:ptCount val="1"/>
                <c:pt idx="0">
                  <c:v>Vooluveekogu - Looduslik</c:v>
                </c:pt>
              </c:strCache>
            </c:strRef>
          </c:tx>
          <c:spPr>
            <a:solidFill>
              <a:schemeClr val="accent5"/>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O'!$BU$4:$BU$83</c:f>
              <c:numCache>
                <c:formatCode>General</c:formatCode>
                <c:ptCount val="79"/>
                <c:pt idx="0">
                  <c:v>0.71639156455082731</c:v>
                </c:pt>
                <c:pt idx="1">
                  <c:v>0.56565117306934898</c:v>
                </c:pt>
                <c:pt idx="2">
                  <c:v>0.34927839933091243</c:v>
                </c:pt>
                <c:pt idx="3">
                  <c:v>0.64012134835317502</c:v>
                </c:pt>
                <c:pt idx="4">
                  <c:v>0.11573958053727312</c:v>
                </c:pt>
                <c:pt idx="5">
                  <c:v>0.31570221173853691</c:v>
                </c:pt>
                <c:pt idx="6">
                  <c:v>0.39135515276162236</c:v>
                </c:pt>
                <c:pt idx="7">
                  <c:v>0.23122474804950088</c:v>
                </c:pt>
                <c:pt idx="8">
                  <c:v>0.41140181510176138</c:v>
                </c:pt>
                <c:pt idx="9">
                  <c:v>0.51758773584856499</c:v>
                </c:pt>
                <c:pt idx="10">
                  <c:v>0.35140597302445048</c:v>
                </c:pt>
                <c:pt idx="11">
                  <c:v>0.15623352748778729</c:v>
                </c:pt>
                <c:pt idx="12">
                  <c:v>0.27407491895143565</c:v>
                </c:pt>
                <c:pt idx="13">
                  <c:v>0.25231906214095334</c:v>
                </c:pt>
                <c:pt idx="14">
                  <c:v>0.56294904133904378</c:v>
                </c:pt>
                <c:pt idx="15">
                  <c:v>0.33999948621526593</c:v>
                </c:pt>
                <c:pt idx="16">
                  <c:v>0.84140899508083877</c:v>
                </c:pt>
                <c:pt idx="17">
                  <c:v>0.30965696059545256</c:v>
                </c:pt>
                <c:pt idx="18">
                  <c:v>0.40119100737300684</c:v>
                </c:pt>
                <c:pt idx="20">
                  <c:v>0.35651753896267935</c:v>
                </c:pt>
                <c:pt idx="21">
                  <c:v>0.28407307759525613</c:v>
                </c:pt>
                <c:pt idx="22">
                  <c:v>0.16821912604986999</c:v>
                </c:pt>
                <c:pt idx="23">
                  <c:v>0.34921361019389374</c:v>
                </c:pt>
                <c:pt idx="24">
                  <c:v>0.37352250823456512</c:v>
                </c:pt>
                <c:pt idx="25">
                  <c:v>1.3778166485572745</c:v>
                </c:pt>
                <c:pt idx="26">
                  <c:v>1.0566986149079036</c:v>
                </c:pt>
                <c:pt idx="27">
                  <c:v>0.3287224682119736</c:v>
                </c:pt>
                <c:pt idx="28">
                  <c:v>0.29245378400955341</c:v>
                </c:pt>
                <c:pt idx="29">
                  <c:v>0.24464774852573215</c:v>
                </c:pt>
                <c:pt idx="30">
                  <c:v>0.29026953887147944</c:v>
                </c:pt>
                <c:pt idx="31">
                  <c:v>0.13707587410035649</c:v>
                </c:pt>
                <c:pt idx="32">
                  <c:v>5.629244179183987E-2</c:v>
                </c:pt>
                <c:pt idx="33">
                  <c:v>0.33804158609764573</c:v>
                </c:pt>
                <c:pt idx="34">
                  <c:v>0.32083299609814109</c:v>
                </c:pt>
                <c:pt idx="35">
                  <c:v>0.53669703520448875</c:v>
                </c:pt>
                <c:pt idx="36">
                  <c:v>2.3445799326421555</c:v>
                </c:pt>
                <c:pt idx="37">
                  <c:v>1.2394414145503827</c:v>
                </c:pt>
                <c:pt idx="38">
                  <c:v>0.48327462524363485</c:v>
                </c:pt>
                <c:pt idx="39">
                  <c:v>0.30704372930047458</c:v>
                </c:pt>
                <c:pt idx="40">
                  <c:v>0.30613043399215373</c:v>
                </c:pt>
                <c:pt idx="41">
                  <c:v>0.28249168951143239</c:v>
                </c:pt>
                <c:pt idx="42">
                  <c:v>0.48267655758518335</c:v>
                </c:pt>
                <c:pt idx="43">
                  <c:v>0.47468967859952571</c:v>
                </c:pt>
                <c:pt idx="44">
                  <c:v>0.45052677591839513</c:v>
                </c:pt>
                <c:pt idx="45">
                  <c:v>0.37949702888144848</c:v>
                </c:pt>
                <c:pt idx="46">
                  <c:v>0.56332657470583014</c:v>
                </c:pt>
                <c:pt idx="47">
                  <c:v>0.43129994787217946</c:v>
                </c:pt>
                <c:pt idx="48">
                  <c:v>0.66820431645983103</c:v>
                </c:pt>
                <c:pt idx="49">
                  <c:v>0.10355084288515175</c:v>
                </c:pt>
                <c:pt idx="50">
                  <c:v>0.30958808707236413</c:v>
                </c:pt>
                <c:pt idx="51">
                  <c:v>0.3152011603187897</c:v>
                </c:pt>
                <c:pt idx="52">
                  <c:v>2.1215682723087124E-3</c:v>
                </c:pt>
                <c:pt idx="53">
                  <c:v>0.36727729217667837</c:v>
                </c:pt>
                <c:pt idx="54">
                  <c:v>0.42921853487029377</c:v>
                </c:pt>
                <c:pt idx="55">
                  <c:v>0.38639112878747345</c:v>
                </c:pt>
                <c:pt idx="56">
                  <c:v>0.1267717761055106</c:v>
                </c:pt>
                <c:pt idx="57">
                  <c:v>0.50661183069672955</c:v>
                </c:pt>
                <c:pt idx="58">
                  <c:v>0.33889132654285026</c:v>
                </c:pt>
                <c:pt idx="59">
                  <c:v>0.34938777927539733</c:v>
                </c:pt>
                <c:pt idx="60">
                  <c:v>9.3168487025940869E-2</c:v>
                </c:pt>
                <c:pt idx="61">
                  <c:v>0.37549011493048912</c:v>
                </c:pt>
                <c:pt idx="62">
                  <c:v>0.15491664607088387</c:v>
                </c:pt>
                <c:pt idx="63">
                  <c:v>1.3932457996995056</c:v>
                </c:pt>
                <c:pt idx="64">
                  <c:v>0.32586422394896053</c:v>
                </c:pt>
                <c:pt idx="65">
                  <c:v>0.28787655194341633</c:v>
                </c:pt>
                <c:pt idx="66">
                  <c:v>1.1131122709439996</c:v>
                </c:pt>
                <c:pt idx="67">
                  <c:v>0.47963010481177615</c:v>
                </c:pt>
                <c:pt idx="68">
                  <c:v>0.47351125877298439</c:v>
                </c:pt>
                <c:pt idx="69">
                  <c:v>0.47687914910151685</c:v>
                </c:pt>
                <c:pt idx="70">
                  <c:v>3.1938543804883479E-2</c:v>
                </c:pt>
                <c:pt idx="71">
                  <c:v>0.36277179063411857</c:v>
                </c:pt>
                <c:pt idx="72">
                  <c:v>0.34285791918463121</c:v>
                </c:pt>
                <c:pt idx="73">
                  <c:v>0.21953618804785843</c:v>
                </c:pt>
                <c:pt idx="74">
                  <c:v>0.38074853992984636</c:v>
                </c:pt>
                <c:pt idx="75">
                  <c:v>3.2932742547839389E-3</c:v>
                </c:pt>
                <c:pt idx="76">
                  <c:v>0.93339660271097125</c:v>
                </c:pt>
                <c:pt idx="77">
                  <c:v>0.37092629937113003</c:v>
                </c:pt>
                <c:pt idx="78">
                  <c:v>0.24367162613544652</c:v>
                </c:pt>
              </c:numCache>
            </c:numRef>
          </c:val>
          <c:extLst>
            <c:ext xmlns:c16="http://schemas.microsoft.com/office/drawing/2014/chart" uri="{C3380CC4-5D6E-409C-BE32-E72D297353CC}">
              <c16:uniqueId val="{0000019B-9D9B-4865-9707-547313237DE9}"/>
            </c:ext>
          </c:extLst>
        </c:ser>
        <c:ser>
          <c:idx val="59"/>
          <c:order val="59"/>
          <c:tx>
            <c:strRef>
              <c:f>'KOV O'!$BV$1:$BV$3</c:f>
              <c:strCache>
                <c:ptCount val="1"/>
                <c:pt idx="0">
                  <c:v>Vooluveekogu - Tehislik</c:v>
                </c:pt>
              </c:strCache>
            </c:strRef>
          </c:tx>
          <c:spPr>
            <a:solidFill>
              <a:schemeClr val="accent6"/>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O'!$BV$4:$BV$83</c:f>
              <c:numCache>
                <c:formatCode>General</c:formatCode>
                <c:ptCount val="79"/>
                <c:pt idx="0">
                  <c:v>0.87425268307127624</c:v>
                </c:pt>
                <c:pt idx="1">
                  <c:v>1.3960139113021821</c:v>
                </c:pt>
                <c:pt idx="2">
                  <c:v>0.98191513517192386</c:v>
                </c:pt>
                <c:pt idx="3">
                  <c:v>1.0244058710603416</c:v>
                </c:pt>
                <c:pt idx="4">
                  <c:v>1.3872656161909875</c:v>
                </c:pt>
                <c:pt idx="5">
                  <c:v>1.0911094566825204</c:v>
                </c:pt>
                <c:pt idx="6">
                  <c:v>1.6677422768181949</c:v>
                </c:pt>
                <c:pt idx="7">
                  <c:v>1.1599626404813645</c:v>
                </c:pt>
                <c:pt idx="8">
                  <c:v>2.0819897996486465</c:v>
                </c:pt>
                <c:pt idx="9">
                  <c:v>1.4838103190141814</c:v>
                </c:pt>
                <c:pt idx="10">
                  <c:v>1.5230665102994652</c:v>
                </c:pt>
                <c:pt idx="11">
                  <c:v>0.90497479538501002</c:v>
                </c:pt>
                <c:pt idx="12">
                  <c:v>0.88643894885260932</c:v>
                </c:pt>
                <c:pt idx="13">
                  <c:v>0.71953963488193406</c:v>
                </c:pt>
                <c:pt idx="14">
                  <c:v>1.0896318250480348</c:v>
                </c:pt>
                <c:pt idx="15">
                  <c:v>0.66325827053845976</c:v>
                </c:pt>
                <c:pt idx="16">
                  <c:v>1.1674236389709483</c:v>
                </c:pt>
                <c:pt idx="17">
                  <c:v>1.7029590244119006</c:v>
                </c:pt>
                <c:pt idx="18">
                  <c:v>0.64857359372264101</c:v>
                </c:pt>
                <c:pt idx="19">
                  <c:v>1.1369901231291515</c:v>
                </c:pt>
                <c:pt idx="20">
                  <c:v>1.4617319310172316</c:v>
                </c:pt>
                <c:pt idx="21">
                  <c:v>0.85390395652823003</c:v>
                </c:pt>
                <c:pt idx="22">
                  <c:v>0.58253998625502157</c:v>
                </c:pt>
                <c:pt idx="23">
                  <c:v>1.1596450222993457</c:v>
                </c:pt>
                <c:pt idx="24">
                  <c:v>0.69531390417795436</c:v>
                </c:pt>
                <c:pt idx="25">
                  <c:v>0.5004649713173196</c:v>
                </c:pt>
                <c:pt idx="26">
                  <c:v>1.6290589071531938</c:v>
                </c:pt>
                <c:pt idx="27">
                  <c:v>1.08651156579463</c:v>
                </c:pt>
                <c:pt idx="28">
                  <c:v>1.3100886596760108</c:v>
                </c:pt>
                <c:pt idx="29">
                  <c:v>1.3389395319088142</c:v>
                </c:pt>
                <c:pt idx="30">
                  <c:v>1.4573379408217408</c:v>
                </c:pt>
                <c:pt idx="31">
                  <c:v>0.91023804778453921</c:v>
                </c:pt>
                <c:pt idx="32">
                  <c:v>0.51829820602837717</c:v>
                </c:pt>
                <c:pt idx="33">
                  <c:v>1.4811020981636536</c:v>
                </c:pt>
                <c:pt idx="34">
                  <c:v>1.152377964782038</c:v>
                </c:pt>
                <c:pt idx="35">
                  <c:v>1.6149113024049593</c:v>
                </c:pt>
                <c:pt idx="36">
                  <c:v>0.80908966391848425</c:v>
                </c:pt>
                <c:pt idx="37">
                  <c:v>1.2931267490794123</c:v>
                </c:pt>
                <c:pt idx="38">
                  <c:v>0.77724162648026918</c:v>
                </c:pt>
                <c:pt idx="39">
                  <c:v>0.79959729911973298</c:v>
                </c:pt>
                <c:pt idx="40">
                  <c:v>1.2430935443658173</c:v>
                </c:pt>
                <c:pt idx="41">
                  <c:v>0.67182413807948094</c:v>
                </c:pt>
                <c:pt idx="42">
                  <c:v>2.2382104403569749</c:v>
                </c:pt>
                <c:pt idx="43">
                  <c:v>1.5982181123482784</c:v>
                </c:pt>
                <c:pt idx="44">
                  <c:v>1.3020173036707394</c:v>
                </c:pt>
                <c:pt idx="45">
                  <c:v>1.0836480170434797</c:v>
                </c:pt>
                <c:pt idx="46">
                  <c:v>1.5524162515513811</c:v>
                </c:pt>
                <c:pt idx="47">
                  <c:v>1.3010033291035858</c:v>
                </c:pt>
                <c:pt idx="48">
                  <c:v>1.8058108775306918</c:v>
                </c:pt>
                <c:pt idx="49">
                  <c:v>0.34125963135672427</c:v>
                </c:pt>
                <c:pt idx="50">
                  <c:v>0.65339847325618339</c:v>
                </c:pt>
                <c:pt idx="51">
                  <c:v>0.95405762433489127</c:v>
                </c:pt>
                <c:pt idx="52">
                  <c:v>1.3990419715834874</c:v>
                </c:pt>
                <c:pt idx="53">
                  <c:v>0.77122852276118725</c:v>
                </c:pt>
                <c:pt idx="54">
                  <c:v>0.94364715307609992</c:v>
                </c:pt>
                <c:pt idx="55">
                  <c:v>2.112139089740932</c:v>
                </c:pt>
                <c:pt idx="56">
                  <c:v>0.87599191864332593</c:v>
                </c:pt>
                <c:pt idx="57">
                  <c:v>1.8311360951676303</c:v>
                </c:pt>
                <c:pt idx="58">
                  <c:v>1.2843109438368412</c:v>
                </c:pt>
                <c:pt idx="59">
                  <c:v>0.59848669365592444</c:v>
                </c:pt>
                <c:pt idx="60">
                  <c:v>0.71220471016965603</c:v>
                </c:pt>
                <c:pt idx="61">
                  <c:v>0.54780301519660402</c:v>
                </c:pt>
                <c:pt idx="62">
                  <c:v>0.37175286943528679</c:v>
                </c:pt>
                <c:pt idx="63">
                  <c:v>1.269029217634579</c:v>
                </c:pt>
                <c:pt idx="64">
                  <c:v>1.429578965795117</c:v>
                </c:pt>
                <c:pt idx="65">
                  <c:v>1.2638121827259761</c:v>
                </c:pt>
                <c:pt idx="66">
                  <c:v>2.2270560143560783</c:v>
                </c:pt>
                <c:pt idx="67">
                  <c:v>1.0922670502270528</c:v>
                </c:pt>
                <c:pt idx="68">
                  <c:v>1.8604994369566747</c:v>
                </c:pt>
                <c:pt idx="69">
                  <c:v>1.1177852058656992</c:v>
                </c:pt>
                <c:pt idx="70">
                  <c:v>1.1102359519067209</c:v>
                </c:pt>
                <c:pt idx="71">
                  <c:v>0.48575049528248382</c:v>
                </c:pt>
                <c:pt idx="72">
                  <c:v>1.4115295159278203</c:v>
                </c:pt>
                <c:pt idx="73">
                  <c:v>0.97138218597000481</c:v>
                </c:pt>
                <c:pt idx="74">
                  <c:v>1.0802999046859088</c:v>
                </c:pt>
                <c:pt idx="75">
                  <c:v>0.31862280492377937</c:v>
                </c:pt>
                <c:pt idx="76">
                  <c:v>0.93980713078270683</c:v>
                </c:pt>
                <c:pt idx="77">
                  <c:v>0.89982782881356504</c:v>
                </c:pt>
                <c:pt idx="78">
                  <c:v>0.84707462901414432</c:v>
                </c:pt>
              </c:numCache>
            </c:numRef>
          </c:val>
          <c:extLst>
            <c:ext xmlns:c16="http://schemas.microsoft.com/office/drawing/2014/chart" uri="{C3380CC4-5D6E-409C-BE32-E72D297353CC}">
              <c16:uniqueId val="{0000019C-9D9B-4865-9707-547313237DE9}"/>
            </c:ext>
          </c:extLst>
        </c:ser>
        <c:ser>
          <c:idx val="60"/>
          <c:order val="60"/>
          <c:tx>
            <c:strRef>
              <c:f>'KOV O'!$BX$1:$BX$3</c:f>
              <c:strCache>
                <c:ptCount val="1"/>
                <c:pt idx="0">
                  <c:v>Õu - Eraõu</c:v>
                </c:pt>
              </c:strCache>
            </c:strRef>
          </c:tx>
          <c:spPr>
            <a:solidFill>
              <a:schemeClr val="accent1">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O'!$BX$4:$BX$83</c:f>
              <c:numCache>
                <c:formatCode>General</c:formatCode>
                <c:ptCount val="79"/>
                <c:pt idx="0">
                  <c:v>0.36299437570077503</c:v>
                </c:pt>
                <c:pt idx="1">
                  <c:v>1.0909166857577766</c:v>
                </c:pt>
                <c:pt idx="2">
                  <c:v>1.6321134417097247</c:v>
                </c:pt>
                <c:pt idx="3">
                  <c:v>1.733943700931619</c:v>
                </c:pt>
                <c:pt idx="4">
                  <c:v>2.287739018213379</c:v>
                </c:pt>
                <c:pt idx="5">
                  <c:v>1.2613993590002619</c:v>
                </c:pt>
                <c:pt idx="6">
                  <c:v>7.9724962217433566</c:v>
                </c:pt>
                <c:pt idx="7">
                  <c:v>1.2129386165792047</c:v>
                </c:pt>
                <c:pt idx="8">
                  <c:v>1.5557379612535365</c:v>
                </c:pt>
                <c:pt idx="9">
                  <c:v>3.0388889776838113</c:v>
                </c:pt>
                <c:pt idx="10">
                  <c:v>1.1466884555049968</c:v>
                </c:pt>
                <c:pt idx="11">
                  <c:v>1.8330882793275105</c:v>
                </c:pt>
                <c:pt idx="12">
                  <c:v>0.87049831362134755</c:v>
                </c:pt>
                <c:pt idx="13">
                  <c:v>1.2521349984935803</c:v>
                </c:pt>
                <c:pt idx="14">
                  <c:v>3.7853771743914542</c:v>
                </c:pt>
                <c:pt idx="15">
                  <c:v>1.587328076161298</c:v>
                </c:pt>
                <c:pt idx="16">
                  <c:v>1.3847048686096577</c:v>
                </c:pt>
                <c:pt idx="17">
                  <c:v>1.0347681997383726</c:v>
                </c:pt>
                <c:pt idx="18">
                  <c:v>13.211970996390173</c:v>
                </c:pt>
                <c:pt idx="19">
                  <c:v>3.8975607659824281</c:v>
                </c:pt>
                <c:pt idx="20">
                  <c:v>4.2439749744722555</c:v>
                </c:pt>
                <c:pt idx="21">
                  <c:v>3.6689686563797688</c:v>
                </c:pt>
                <c:pt idx="22">
                  <c:v>7.0166820918288133</c:v>
                </c:pt>
                <c:pt idx="23">
                  <c:v>1.2613496817763616</c:v>
                </c:pt>
                <c:pt idx="24">
                  <c:v>1.5085119193327039</c:v>
                </c:pt>
                <c:pt idx="25">
                  <c:v>13.555359532032712</c:v>
                </c:pt>
                <c:pt idx="26">
                  <c:v>2.7314048336080901</c:v>
                </c:pt>
                <c:pt idx="27">
                  <c:v>1.8607278740662159</c:v>
                </c:pt>
                <c:pt idx="28">
                  <c:v>0.80785532084749723</c:v>
                </c:pt>
                <c:pt idx="29">
                  <c:v>0.68022390896602114</c:v>
                </c:pt>
                <c:pt idx="30">
                  <c:v>0.87242145162380014</c:v>
                </c:pt>
                <c:pt idx="31">
                  <c:v>12.222784967632974</c:v>
                </c:pt>
                <c:pt idx="32">
                  <c:v>1.8379799510040227</c:v>
                </c:pt>
                <c:pt idx="33">
                  <c:v>1.1976609920623862</c:v>
                </c:pt>
                <c:pt idx="34">
                  <c:v>0.84091967689780089</c:v>
                </c:pt>
                <c:pt idx="35">
                  <c:v>0.98897946905984879</c:v>
                </c:pt>
                <c:pt idx="36">
                  <c:v>7.8680185478445477</c:v>
                </c:pt>
                <c:pt idx="37">
                  <c:v>0.98973713650045281</c:v>
                </c:pt>
                <c:pt idx="38">
                  <c:v>2.717686543489652</c:v>
                </c:pt>
                <c:pt idx="39">
                  <c:v>1.7812489050940794</c:v>
                </c:pt>
                <c:pt idx="40">
                  <c:v>1.0625104078689698</c:v>
                </c:pt>
                <c:pt idx="41">
                  <c:v>0.69702272800148979</c:v>
                </c:pt>
                <c:pt idx="42">
                  <c:v>0.86580949215050718</c:v>
                </c:pt>
                <c:pt idx="43">
                  <c:v>0.89628378790292429</c:v>
                </c:pt>
                <c:pt idx="44">
                  <c:v>1.0152408016818995</c:v>
                </c:pt>
                <c:pt idx="45">
                  <c:v>1.8489976605971983</c:v>
                </c:pt>
                <c:pt idx="46">
                  <c:v>1.9172113224891387</c:v>
                </c:pt>
                <c:pt idx="47">
                  <c:v>2.5969430484490217</c:v>
                </c:pt>
                <c:pt idx="48">
                  <c:v>4.3952639013779722</c:v>
                </c:pt>
                <c:pt idx="49">
                  <c:v>21.622596389735865</c:v>
                </c:pt>
                <c:pt idx="50">
                  <c:v>1.5813450710063146</c:v>
                </c:pt>
                <c:pt idx="51">
                  <c:v>1.3195748215531211</c:v>
                </c:pt>
                <c:pt idx="52">
                  <c:v>1.3769301722294256</c:v>
                </c:pt>
                <c:pt idx="53">
                  <c:v>1.130734777610902</c:v>
                </c:pt>
                <c:pt idx="54">
                  <c:v>0.9628148104011639</c:v>
                </c:pt>
                <c:pt idx="55">
                  <c:v>0.61382691345439633</c:v>
                </c:pt>
                <c:pt idx="56">
                  <c:v>1.1451919364661363</c:v>
                </c:pt>
                <c:pt idx="57">
                  <c:v>4.2374388874440987</c:v>
                </c:pt>
                <c:pt idx="58">
                  <c:v>2.6468619251186483</c:v>
                </c:pt>
                <c:pt idx="59">
                  <c:v>0.9956945139600446</c:v>
                </c:pt>
                <c:pt idx="60">
                  <c:v>7.8025554068030019</c:v>
                </c:pt>
                <c:pt idx="61">
                  <c:v>14.17616483367064</c:v>
                </c:pt>
                <c:pt idx="62">
                  <c:v>1.3212078947626591</c:v>
                </c:pt>
                <c:pt idx="63">
                  <c:v>6.1064623740955382</c:v>
                </c:pt>
                <c:pt idx="64">
                  <c:v>1.5580859557053925</c:v>
                </c:pt>
                <c:pt idx="65">
                  <c:v>1.66560764075723</c:v>
                </c:pt>
                <c:pt idx="66">
                  <c:v>1.7161733689196812</c:v>
                </c:pt>
                <c:pt idx="67">
                  <c:v>1.0939514153095509</c:v>
                </c:pt>
                <c:pt idx="68">
                  <c:v>0.90348827996160774</c:v>
                </c:pt>
                <c:pt idx="69">
                  <c:v>1.2525000459769364</c:v>
                </c:pt>
                <c:pt idx="70">
                  <c:v>11.541513585561914</c:v>
                </c:pt>
                <c:pt idx="71">
                  <c:v>16.945725572041649</c:v>
                </c:pt>
                <c:pt idx="72">
                  <c:v>1.3293943213217498</c:v>
                </c:pt>
                <c:pt idx="73">
                  <c:v>0.75741201642663614</c:v>
                </c:pt>
                <c:pt idx="74">
                  <c:v>1.1938387337051866</c:v>
                </c:pt>
                <c:pt idx="75">
                  <c:v>0.90262614407356245</c:v>
                </c:pt>
                <c:pt idx="76">
                  <c:v>13.535753068014062</c:v>
                </c:pt>
                <c:pt idx="77">
                  <c:v>1.5763696334073201</c:v>
                </c:pt>
                <c:pt idx="78">
                  <c:v>0.81903437536742052</c:v>
                </c:pt>
              </c:numCache>
            </c:numRef>
          </c:val>
          <c:extLst>
            <c:ext xmlns:c16="http://schemas.microsoft.com/office/drawing/2014/chart" uri="{C3380CC4-5D6E-409C-BE32-E72D297353CC}">
              <c16:uniqueId val="{0000019D-9D9B-4865-9707-547313237DE9}"/>
            </c:ext>
          </c:extLst>
        </c:ser>
        <c:ser>
          <c:idx val="61"/>
          <c:order val="61"/>
          <c:tx>
            <c:strRef>
              <c:f>'KOV O'!$BY$1:$BY$3</c:f>
              <c:strCache>
                <c:ptCount val="1"/>
                <c:pt idx="0">
                  <c:v>Õu - Tootmisõu</c:v>
                </c:pt>
              </c:strCache>
            </c:strRef>
          </c:tx>
          <c:spPr>
            <a:solidFill>
              <a:schemeClr val="accent2">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O'!$BY$4:$BY$83</c:f>
              <c:numCache>
                <c:formatCode>General</c:formatCode>
                <c:ptCount val="79"/>
                <c:pt idx="0">
                  <c:v>7.0805876923157512E-2</c:v>
                </c:pt>
                <c:pt idx="1">
                  <c:v>0.18522229285972205</c:v>
                </c:pt>
                <c:pt idx="2">
                  <c:v>0.24663394019924967</c:v>
                </c:pt>
                <c:pt idx="3">
                  <c:v>0.30900472723586053</c:v>
                </c:pt>
                <c:pt idx="4">
                  <c:v>0.34891502957234366</c:v>
                </c:pt>
                <c:pt idx="5">
                  <c:v>0.18456510776191426</c:v>
                </c:pt>
                <c:pt idx="6">
                  <c:v>0.93442156421813338</c:v>
                </c:pt>
                <c:pt idx="7">
                  <c:v>0.1516320638302931</c:v>
                </c:pt>
                <c:pt idx="8">
                  <c:v>0.1792567762925103</c:v>
                </c:pt>
                <c:pt idx="9">
                  <c:v>0.77479697989841445</c:v>
                </c:pt>
                <c:pt idx="10">
                  <c:v>0.3029185879529121</c:v>
                </c:pt>
                <c:pt idx="11">
                  <c:v>0.80301260282079923</c:v>
                </c:pt>
                <c:pt idx="12">
                  <c:v>0.28066167979938883</c:v>
                </c:pt>
                <c:pt idx="13">
                  <c:v>0.2834744673632224</c:v>
                </c:pt>
                <c:pt idx="14">
                  <c:v>0.52828802444259115</c:v>
                </c:pt>
                <c:pt idx="15">
                  <c:v>0.25606426449198189</c:v>
                </c:pt>
                <c:pt idx="16">
                  <c:v>0.19298215003232133</c:v>
                </c:pt>
                <c:pt idx="17">
                  <c:v>0.23776720352469896</c:v>
                </c:pt>
                <c:pt idx="18">
                  <c:v>7.114989795061093</c:v>
                </c:pt>
                <c:pt idx="19">
                  <c:v>0.16202772989480066</c:v>
                </c:pt>
                <c:pt idx="20">
                  <c:v>0.39796735539446848</c:v>
                </c:pt>
                <c:pt idx="21">
                  <c:v>0.29572343215685981</c:v>
                </c:pt>
                <c:pt idx="22">
                  <c:v>8.9597036884988359</c:v>
                </c:pt>
                <c:pt idx="23">
                  <c:v>0.21970660376656767</c:v>
                </c:pt>
                <c:pt idx="24">
                  <c:v>0.17159816397165545</c:v>
                </c:pt>
                <c:pt idx="25">
                  <c:v>3.6534810822211155</c:v>
                </c:pt>
                <c:pt idx="26">
                  <c:v>0.37205209433993458</c:v>
                </c:pt>
                <c:pt idx="27">
                  <c:v>0.35822128004658804</c:v>
                </c:pt>
                <c:pt idx="28">
                  <c:v>0.15228488293564779</c:v>
                </c:pt>
                <c:pt idx="29">
                  <c:v>0.14019179364008408</c:v>
                </c:pt>
                <c:pt idx="30">
                  <c:v>0.39781550026004142</c:v>
                </c:pt>
                <c:pt idx="31">
                  <c:v>12.854939117443937</c:v>
                </c:pt>
                <c:pt idx="32">
                  <c:v>0.15290005135747384</c:v>
                </c:pt>
                <c:pt idx="33">
                  <c:v>0.23331556113040333</c:v>
                </c:pt>
                <c:pt idx="34">
                  <c:v>7.6266351666396628E-2</c:v>
                </c:pt>
                <c:pt idx="35">
                  <c:v>0.15631311895053834</c:v>
                </c:pt>
                <c:pt idx="36">
                  <c:v>3.0778150765042249</c:v>
                </c:pt>
                <c:pt idx="37">
                  <c:v>0.36386835071767909</c:v>
                </c:pt>
                <c:pt idx="38">
                  <c:v>0.30815423549780818</c:v>
                </c:pt>
                <c:pt idx="39">
                  <c:v>0.22190873448705858</c:v>
                </c:pt>
                <c:pt idx="40">
                  <c:v>0.37622104156410957</c:v>
                </c:pt>
                <c:pt idx="41">
                  <c:v>6.8291310328827126E-2</c:v>
                </c:pt>
                <c:pt idx="42">
                  <c:v>0.25455927565775788</c:v>
                </c:pt>
                <c:pt idx="43">
                  <c:v>0.15245363882455037</c:v>
                </c:pt>
                <c:pt idx="44">
                  <c:v>0.31537421712510216</c:v>
                </c:pt>
                <c:pt idx="45">
                  <c:v>0.33349170954621821</c:v>
                </c:pt>
                <c:pt idx="46">
                  <c:v>0.58139162901435149</c:v>
                </c:pt>
                <c:pt idx="47">
                  <c:v>0.40648051538902585</c:v>
                </c:pt>
                <c:pt idx="48">
                  <c:v>1.4294079722602899</c:v>
                </c:pt>
                <c:pt idx="49">
                  <c:v>6.7996892955710155</c:v>
                </c:pt>
                <c:pt idx="50">
                  <c:v>0.96871046640798697</c:v>
                </c:pt>
                <c:pt idx="51">
                  <c:v>0.31591802316460793</c:v>
                </c:pt>
                <c:pt idx="52">
                  <c:v>0.27781915651859324</c:v>
                </c:pt>
                <c:pt idx="53">
                  <c:v>0.13314247698289589</c:v>
                </c:pt>
                <c:pt idx="54">
                  <c:v>0.14350353538866722</c:v>
                </c:pt>
                <c:pt idx="55">
                  <c:v>9.37504641555294E-2</c:v>
                </c:pt>
                <c:pt idx="56">
                  <c:v>0.18032104505782376</c:v>
                </c:pt>
                <c:pt idx="57">
                  <c:v>0.80808721956275464</c:v>
                </c:pt>
                <c:pt idx="58">
                  <c:v>0.38544117172253012</c:v>
                </c:pt>
                <c:pt idx="59">
                  <c:v>0.11238006454922346</c:v>
                </c:pt>
                <c:pt idx="60">
                  <c:v>10.154332588754283</c:v>
                </c:pt>
                <c:pt idx="61">
                  <c:v>6.7422423645752518</c:v>
                </c:pt>
                <c:pt idx="62">
                  <c:v>0.66861673772146624</c:v>
                </c:pt>
                <c:pt idx="63">
                  <c:v>1.844073585841747</c:v>
                </c:pt>
                <c:pt idx="64">
                  <c:v>0.3152074285890199</c:v>
                </c:pt>
                <c:pt idx="65">
                  <c:v>0.28076023276458323</c:v>
                </c:pt>
                <c:pt idx="66">
                  <c:v>0.41810053591422702</c:v>
                </c:pt>
                <c:pt idx="67">
                  <c:v>0.22278606200513942</c:v>
                </c:pt>
                <c:pt idx="68">
                  <c:v>0.25598167346866763</c:v>
                </c:pt>
                <c:pt idx="69">
                  <c:v>0.31354074065959114</c:v>
                </c:pt>
                <c:pt idx="70">
                  <c:v>1.1772453561530378</c:v>
                </c:pt>
                <c:pt idx="71">
                  <c:v>7.537104093802478</c:v>
                </c:pt>
                <c:pt idx="72">
                  <c:v>0.24632247556903192</c:v>
                </c:pt>
                <c:pt idx="73">
                  <c:v>0.21682311876881563</c:v>
                </c:pt>
                <c:pt idx="74">
                  <c:v>0.58613266895406968</c:v>
                </c:pt>
                <c:pt idx="75">
                  <c:v>6.5958209225294037E-2</c:v>
                </c:pt>
                <c:pt idx="76">
                  <c:v>8.392188717938831</c:v>
                </c:pt>
                <c:pt idx="77">
                  <c:v>0.27589515336329534</c:v>
                </c:pt>
                <c:pt idx="78">
                  <c:v>0.25999405877894272</c:v>
                </c:pt>
              </c:numCache>
            </c:numRef>
          </c:val>
          <c:extLst>
            <c:ext xmlns:c16="http://schemas.microsoft.com/office/drawing/2014/chart" uri="{C3380CC4-5D6E-409C-BE32-E72D297353CC}">
              <c16:uniqueId val="{0000019E-9D9B-4865-9707-547313237DE9}"/>
            </c:ext>
          </c:extLst>
        </c:ser>
        <c:dLbls>
          <c:showLegendKey val="0"/>
          <c:showVal val="0"/>
          <c:showCatName val="0"/>
          <c:showSerName val="0"/>
          <c:showPercent val="0"/>
          <c:showBubbleSize val="0"/>
        </c:dLbls>
        <c:gapWidth val="219"/>
        <c:overlap val="-27"/>
        <c:axId val="206022447"/>
        <c:axId val="503140175"/>
      </c:barChart>
      <c:catAx>
        <c:axId val="206022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03140175"/>
        <c:crosses val="autoZero"/>
        <c:auto val="1"/>
        <c:lblAlgn val="ctr"/>
        <c:lblOffset val="100"/>
        <c:noMultiLvlLbl val="0"/>
      </c:catAx>
      <c:valAx>
        <c:axId val="503140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060224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Maahõive.xlsx]Eesti O!PivotTable-liigendtabel9</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212546602406403"/>
          <c:y val="7.5162469135802476E-2"/>
          <c:w val="0.55570578067985399"/>
          <c:h val="0.90915851851851848"/>
        </c:manualLayout>
      </c:layout>
      <c:barChart>
        <c:barDir val="bar"/>
        <c:grouping val="stacked"/>
        <c:varyColors val="0"/>
        <c:ser>
          <c:idx val="0"/>
          <c:order val="0"/>
          <c:tx>
            <c:strRef>
              <c:f>'Eesti O'!$B$1:$B$2</c:f>
              <c:strCache>
                <c:ptCount val="1"/>
                <c:pt idx="0">
                  <c:v>Aianduslik maa</c:v>
                </c:pt>
              </c:strCache>
            </c:strRef>
          </c:tx>
          <c:spPr>
            <a:solidFill>
              <a:schemeClr val="accent1"/>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O'!$B$3:$B$18</c:f>
              <c:numCache>
                <c:formatCode>General</c:formatCode>
                <c:ptCount val="15"/>
                <c:pt idx="0">
                  <c:v>0.13802716620756703</c:v>
                </c:pt>
              </c:numCache>
            </c:numRef>
          </c:val>
          <c:extLst>
            <c:ext xmlns:c16="http://schemas.microsoft.com/office/drawing/2014/chart" uri="{C3380CC4-5D6E-409C-BE32-E72D297353CC}">
              <c16:uniqueId val="{00000000-129F-4710-9863-D1E8BEF55B22}"/>
            </c:ext>
          </c:extLst>
        </c:ser>
        <c:ser>
          <c:idx val="1"/>
          <c:order val="1"/>
          <c:tx>
            <c:strRef>
              <c:f>'Eesti O'!$C$1:$C$2</c:f>
              <c:strCache>
                <c:ptCount val="1"/>
                <c:pt idx="0">
                  <c:v>Biotiik</c:v>
                </c:pt>
              </c:strCache>
            </c:strRef>
          </c:tx>
          <c:spPr>
            <a:solidFill>
              <a:schemeClr val="accent2"/>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O'!$C$3:$C$18</c:f>
              <c:numCache>
                <c:formatCode>General</c:formatCode>
                <c:ptCount val="15"/>
                <c:pt idx="10">
                  <c:v>7.1304840996946331E-3</c:v>
                </c:pt>
              </c:numCache>
            </c:numRef>
          </c:val>
          <c:extLst>
            <c:ext xmlns:c16="http://schemas.microsoft.com/office/drawing/2014/chart" uri="{C3380CC4-5D6E-409C-BE32-E72D297353CC}">
              <c16:uniqueId val="{00000235-129F-4710-9863-D1E8BEF55B22}"/>
            </c:ext>
          </c:extLst>
        </c:ser>
        <c:ser>
          <c:idx val="2"/>
          <c:order val="2"/>
          <c:tx>
            <c:strRef>
              <c:f>'Eesti O'!$D$1:$D$2</c:f>
              <c:strCache>
                <c:ptCount val="1"/>
                <c:pt idx="0">
                  <c:v>Bussijaam</c:v>
                </c:pt>
              </c:strCache>
            </c:strRef>
          </c:tx>
          <c:spPr>
            <a:solidFill>
              <a:schemeClr val="accent3"/>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O'!$D$3:$D$18</c:f>
              <c:numCache>
                <c:formatCode>General</c:formatCode>
                <c:ptCount val="15"/>
                <c:pt idx="11">
                  <c:v>1.4155495960061317E-4</c:v>
                </c:pt>
              </c:numCache>
            </c:numRef>
          </c:val>
          <c:extLst>
            <c:ext xmlns:c16="http://schemas.microsoft.com/office/drawing/2014/chart" uri="{C3380CC4-5D6E-409C-BE32-E72D297353CC}">
              <c16:uniqueId val="{000000E2-261E-42A0-86A3-1435E3BACB4E}"/>
            </c:ext>
          </c:extLst>
        </c:ser>
        <c:ser>
          <c:idx val="3"/>
          <c:order val="3"/>
          <c:tx>
            <c:strRef>
              <c:f>'Eesti O'!$E$1:$E$2</c:f>
              <c:strCache>
                <c:ptCount val="1"/>
                <c:pt idx="0">
                  <c:v>Ehitatav hoone</c:v>
                </c:pt>
              </c:strCache>
            </c:strRef>
          </c:tx>
          <c:spPr>
            <a:solidFill>
              <a:schemeClr val="accent4"/>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O'!$E$3:$E$18</c:f>
              <c:numCache>
                <c:formatCode>General</c:formatCode>
                <c:ptCount val="15"/>
                <c:pt idx="1">
                  <c:v>1.0186248089348285E-3</c:v>
                </c:pt>
              </c:numCache>
            </c:numRef>
          </c:val>
          <c:extLst>
            <c:ext xmlns:c16="http://schemas.microsoft.com/office/drawing/2014/chart" uri="{C3380CC4-5D6E-409C-BE32-E72D297353CC}">
              <c16:uniqueId val="{000000E3-261E-42A0-86A3-1435E3BACB4E}"/>
            </c:ext>
          </c:extLst>
        </c:ser>
        <c:ser>
          <c:idx val="4"/>
          <c:order val="4"/>
          <c:tx>
            <c:strRef>
              <c:f>'Eesti O'!$F$1:$F$2</c:f>
              <c:strCache>
                <c:ptCount val="1"/>
                <c:pt idx="0">
                  <c:v>Elu- või ühiskondlik hoone</c:v>
                </c:pt>
              </c:strCache>
            </c:strRef>
          </c:tx>
          <c:spPr>
            <a:solidFill>
              <a:schemeClr val="accent5"/>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O'!$F$3:$F$18</c:f>
              <c:numCache>
                <c:formatCode>General</c:formatCode>
                <c:ptCount val="15"/>
                <c:pt idx="1">
                  <c:v>0.13588863596744072</c:v>
                </c:pt>
              </c:numCache>
            </c:numRef>
          </c:val>
          <c:extLst>
            <c:ext xmlns:c16="http://schemas.microsoft.com/office/drawing/2014/chart" uri="{C3380CC4-5D6E-409C-BE32-E72D297353CC}">
              <c16:uniqueId val="{000000E4-261E-42A0-86A3-1435E3BACB4E}"/>
            </c:ext>
          </c:extLst>
        </c:ser>
        <c:ser>
          <c:idx val="5"/>
          <c:order val="5"/>
          <c:tx>
            <c:strRef>
              <c:f>'Eesti O'!$G$1:$G$2</c:f>
              <c:strCache>
                <c:ptCount val="1"/>
                <c:pt idx="0">
                  <c:v>Eraõu</c:v>
                </c:pt>
              </c:strCache>
            </c:strRef>
          </c:tx>
          <c:spPr>
            <a:solidFill>
              <a:schemeClr val="accent6"/>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O'!$G$3:$G$18</c:f>
              <c:numCache>
                <c:formatCode>General</c:formatCode>
                <c:ptCount val="15"/>
                <c:pt idx="14">
                  <c:v>1.3892889856059065</c:v>
                </c:pt>
              </c:numCache>
            </c:numRef>
          </c:val>
          <c:extLst>
            <c:ext xmlns:c16="http://schemas.microsoft.com/office/drawing/2014/chart" uri="{C3380CC4-5D6E-409C-BE32-E72D297353CC}">
              <c16:uniqueId val="{000000E5-261E-42A0-86A3-1435E3BACB4E}"/>
            </c:ext>
          </c:extLst>
        </c:ser>
        <c:ser>
          <c:idx val="6"/>
          <c:order val="6"/>
          <c:tx>
            <c:strRef>
              <c:f>'Eesti O'!$H$1:$H$2</c:f>
              <c:strCache>
                <c:ptCount val="1"/>
                <c:pt idx="0">
                  <c:v>Haljasala</c:v>
                </c:pt>
              </c:strCache>
            </c:strRef>
          </c:tx>
          <c:spPr>
            <a:solidFill>
              <a:schemeClr val="accent1">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O'!$H$3:$H$18</c:f>
              <c:numCache>
                <c:formatCode>General</c:formatCode>
                <c:ptCount val="15"/>
                <c:pt idx="5">
                  <c:v>0.20899795718257094</c:v>
                </c:pt>
              </c:numCache>
            </c:numRef>
          </c:val>
          <c:extLst>
            <c:ext xmlns:c16="http://schemas.microsoft.com/office/drawing/2014/chart" uri="{C3380CC4-5D6E-409C-BE32-E72D297353CC}">
              <c16:uniqueId val="{000000E6-261E-42A0-86A3-1435E3BACB4E}"/>
            </c:ext>
          </c:extLst>
        </c:ser>
        <c:ser>
          <c:idx val="7"/>
          <c:order val="7"/>
          <c:tx>
            <c:strRef>
              <c:f>'Eesti O'!$I$1:$I$2</c:f>
              <c:strCache>
                <c:ptCount val="1"/>
                <c:pt idx="0">
                  <c:v>Jalakäijate ala</c:v>
                </c:pt>
              </c:strCache>
            </c:strRef>
          </c:tx>
          <c:spPr>
            <a:solidFill>
              <a:schemeClr val="accent2">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O'!$I$3:$I$18</c:f>
              <c:numCache>
                <c:formatCode>General</c:formatCode>
                <c:ptCount val="15"/>
                <c:pt idx="11">
                  <c:v>1.0355686444483531E-3</c:v>
                </c:pt>
              </c:numCache>
            </c:numRef>
          </c:val>
          <c:extLst>
            <c:ext xmlns:c16="http://schemas.microsoft.com/office/drawing/2014/chart" uri="{C3380CC4-5D6E-409C-BE32-E72D297353CC}">
              <c16:uniqueId val="{000000E7-261E-42A0-86A3-1435E3BACB4E}"/>
            </c:ext>
          </c:extLst>
        </c:ser>
        <c:ser>
          <c:idx val="8"/>
          <c:order val="8"/>
          <c:tx>
            <c:strRef>
              <c:f>'Eesti O'!$J$1:$J$2</c:f>
              <c:strCache>
                <c:ptCount val="1"/>
                <c:pt idx="0">
                  <c:v>Järv</c:v>
                </c:pt>
              </c:strCache>
            </c:strRef>
          </c:tx>
          <c:spPr>
            <a:solidFill>
              <a:schemeClr val="accent3">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O'!$J$3:$J$18</c:f>
              <c:numCache>
                <c:formatCode>General</c:formatCode>
                <c:ptCount val="15"/>
                <c:pt idx="10">
                  <c:v>4.4828495912481703</c:v>
                </c:pt>
              </c:numCache>
            </c:numRef>
          </c:val>
          <c:extLst>
            <c:ext xmlns:c16="http://schemas.microsoft.com/office/drawing/2014/chart" uri="{C3380CC4-5D6E-409C-BE32-E72D297353CC}">
              <c16:uniqueId val="{000000E8-261E-42A0-86A3-1435E3BACB4E}"/>
            </c:ext>
          </c:extLst>
        </c:ser>
        <c:ser>
          <c:idx val="9"/>
          <c:order val="9"/>
          <c:tx>
            <c:strRef>
              <c:f>'Eesti O'!$K$1:$K$2</c:f>
              <c:strCache>
                <c:ptCount val="1"/>
                <c:pt idx="0">
                  <c:v>Jäätmaa</c:v>
                </c:pt>
              </c:strCache>
            </c:strRef>
          </c:tx>
          <c:spPr>
            <a:solidFill>
              <a:schemeClr val="accent4">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O'!$K$3:$K$18</c:f>
              <c:numCache>
                <c:formatCode>General</c:formatCode>
                <c:ptCount val="15"/>
                <c:pt idx="5">
                  <c:v>7.9968093041329173E-3</c:v>
                </c:pt>
              </c:numCache>
            </c:numRef>
          </c:val>
          <c:extLst>
            <c:ext xmlns:c16="http://schemas.microsoft.com/office/drawing/2014/chart" uri="{C3380CC4-5D6E-409C-BE32-E72D297353CC}">
              <c16:uniqueId val="{000000E9-261E-42A0-86A3-1435E3BACB4E}"/>
            </c:ext>
          </c:extLst>
        </c:ser>
        <c:ser>
          <c:idx val="10"/>
          <c:order val="10"/>
          <c:tx>
            <c:strRef>
              <c:f>'Eesti O'!$L$1:$L$2</c:f>
              <c:strCache>
                <c:ptCount val="1"/>
                <c:pt idx="0">
                  <c:v>Kalmistu</c:v>
                </c:pt>
              </c:strCache>
            </c:strRef>
          </c:tx>
          <c:spPr>
            <a:solidFill>
              <a:schemeClr val="accent5">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O'!$L$3:$L$18</c:f>
              <c:numCache>
                <c:formatCode>General</c:formatCode>
                <c:ptCount val="15"/>
                <c:pt idx="5">
                  <c:v>2.6679198282098391E-2</c:v>
                </c:pt>
              </c:numCache>
            </c:numRef>
          </c:val>
          <c:extLst>
            <c:ext xmlns:c16="http://schemas.microsoft.com/office/drawing/2014/chart" uri="{C3380CC4-5D6E-409C-BE32-E72D297353CC}">
              <c16:uniqueId val="{000000EA-261E-42A0-86A3-1435E3BACB4E}"/>
            </c:ext>
          </c:extLst>
        </c:ser>
        <c:ser>
          <c:idx val="11"/>
          <c:order val="11"/>
          <c:tx>
            <c:strRef>
              <c:f>'Eesti O'!$M$1:$M$2</c:f>
              <c:strCache>
                <c:ptCount val="1"/>
                <c:pt idx="0">
                  <c:v>Karjäär</c:v>
                </c:pt>
              </c:strCache>
            </c:strRef>
          </c:tx>
          <c:spPr>
            <a:solidFill>
              <a:schemeClr val="accent6">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O'!$M$3:$M$18</c:f>
              <c:numCache>
                <c:formatCode>General</c:formatCode>
                <c:ptCount val="15"/>
                <c:pt idx="5">
                  <c:v>0.12112300107753037</c:v>
                </c:pt>
              </c:numCache>
            </c:numRef>
          </c:val>
          <c:extLst>
            <c:ext xmlns:c16="http://schemas.microsoft.com/office/drawing/2014/chart" uri="{C3380CC4-5D6E-409C-BE32-E72D297353CC}">
              <c16:uniqueId val="{000000EB-261E-42A0-86A3-1435E3BACB4E}"/>
            </c:ext>
          </c:extLst>
        </c:ser>
        <c:ser>
          <c:idx val="12"/>
          <c:order val="12"/>
          <c:tx>
            <c:strRef>
              <c:f>'Eesti O'!$N$1:$N$2</c:f>
              <c:strCache>
                <c:ptCount val="1"/>
                <c:pt idx="0">
                  <c:v>Kasvuhoone</c:v>
                </c:pt>
              </c:strCache>
            </c:strRef>
          </c:tx>
          <c:spPr>
            <a:solidFill>
              <a:schemeClr val="accent1">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O'!$N$3:$N$18</c:f>
              <c:numCache>
                <c:formatCode>General</c:formatCode>
                <c:ptCount val="15"/>
                <c:pt idx="6">
                  <c:v>1.7444230535168005E-3</c:v>
                </c:pt>
              </c:numCache>
            </c:numRef>
          </c:val>
          <c:extLst>
            <c:ext xmlns:c16="http://schemas.microsoft.com/office/drawing/2014/chart" uri="{C3380CC4-5D6E-409C-BE32-E72D297353CC}">
              <c16:uniqueId val="{000000EC-261E-42A0-86A3-1435E3BACB4E}"/>
            </c:ext>
          </c:extLst>
        </c:ser>
        <c:ser>
          <c:idx val="13"/>
          <c:order val="13"/>
          <c:tx>
            <c:strRef>
              <c:f>'Eesti O'!$O$1:$O$2</c:f>
              <c:strCache>
                <c:ptCount val="1"/>
                <c:pt idx="0">
                  <c:v>Katusealune</c:v>
                </c:pt>
              </c:strCache>
            </c:strRef>
          </c:tx>
          <c:spPr>
            <a:solidFill>
              <a:schemeClr val="accent2">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O'!$O$3:$O$18</c:f>
              <c:numCache>
                <c:formatCode>General</c:formatCode>
                <c:ptCount val="15"/>
                <c:pt idx="6">
                  <c:v>4.9963523235864258E-3</c:v>
                </c:pt>
              </c:numCache>
            </c:numRef>
          </c:val>
          <c:extLst>
            <c:ext xmlns:c16="http://schemas.microsoft.com/office/drawing/2014/chart" uri="{C3380CC4-5D6E-409C-BE32-E72D297353CC}">
              <c16:uniqueId val="{000000ED-261E-42A0-86A3-1435E3BACB4E}"/>
            </c:ext>
          </c:extLst>
        </c:ser>
        <c:ser>
          <c:idx val="14"/>
          <c:order val="14"/>
          <c:tx>
            <c:strRef>
              <c:f>'Eesti O'!$P$1:$P$2</c:f>
              <c:strCache>
                <c:ptCount val="1"/>
                <c:pt idx="0">
                  <c:v>Kergliiklustee</c:v>
                </c:pt>
              </c:strCache>
            </c:strRef>
          </c:tx>
          <c:spPr>
            <a:solidFill>
              <a:schemeClr val="accent3">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O'!$P$3:$P$18</c:f>
              <c:numCache>
                <c:formatCode>General</c:formatCode>
                <c:ptCount val="15"/>
                <c:pt idx="11">
                  <c:v>1.0939825973025012E-2</c:v>
                </c:pt>
              </c:numCache>
            </c:numRef>
          </c:val>
          <c:extLst>
            <c:ext xmlns:c16="http://schemas.microsoft.com/office/drawing/2014/chart" uri="{C3380CC4-5D6E-409C-BE32-E72D297353CC}">
              <c16:uniqueId val="{000000EE-261E-42A0-86A3-1435E3BACB4E}"/>
            </c:ext>
          </c:extLst>
        </c:ser>
        <c:ser>
          <c:idx val="15"/>
          <c:order val="15"/>
          <c:tx>
            <c:strRef>
              <c:f>'Eesti O'!$Q$1:$Q$2</c:f>
              <c:strCache>
                <c:ptCount val="1"/>
                <c:pt idx="0">
                  <c:v>Kitsarööpmeline</c:v>
                </c:pt>
              </c:strCache>
            </c:strRef>
          </c:tx>
          <c:spPr>
            <a:solidFill>
              <a:schemeClr val="accent4">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O'!$Q$3:$Q$18</c:f>
              <c:numCache>
                <c:formatCode>General</c:formatCode>
                <c:ptCount val="15"/>
                <c:pt idx="9">
                  <c:v>8.3706470392408972E-5</c:v>
                </c:pt>
              </c:numCache>
            </c:numRef>
          </c:val>
          <c:extLst>
            <c:ext xmlns:c16="http://schemas.microsoft.com/office/drawing/2014/chart" uri="{C3380CC4-5D6E-409C-BE32-E72D297353CC}">
              <c16:uniqueId val="{000000EF-261E-42A0-86A3-1435E3BACB4E}"/>
            </c:ext>
          </c:extLst>
        </c:ser>
        <c:ser>
          <c:idx val="16"/>
          <c:order val="16"/>
          <c:tx>
            <c:strRef>
              <c:f>'Eesti O'!$R$1:$R$2</c:f>
              <c:strCache>
                <c:ptCount val="1"/>
                <c:pt idx="0">
                  <c:v>Klibune ala</c:v>
                </c:pt>
              </c:strCache>
            </c:strRef>
          </c:tx>
          <c:spPr>
            <a:solidFill>
              <a:schemeClr val="accent5">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O'!$R$3:$R$18</c:f>
              <c:numCache>
                <c:formatCode>General</c:formatCode>
                <c:ptCount val="15"/>
                <c:pt idx="3">
                  <c:v>7.9905924913280992E-3</c:v>
                </c:pt>
              </c:numCache>
            </c:numRef>
          </c:val>
          <c:extLst>
            <c:ext xmlns:c16="http://schemas.microsoft.com/office/drawing/2014/chart" uri="{C3380CC4-5D6E-409C-BE32-E72D297353CC}">
              <c16:uniqueId val="{000000F0-261E-42A0-86A3-1435E3BACB4E}"/>
            </c:ext>
          </c:extLst>
        </c:ser>
        <c:ser>
          <c:idx val="17"/>
          <c:order val="17"/>
          <c:tx>
            <c:strRef>
              <c:f>'Eesti O'!$S$1:$S$2</c:f>
              <c:strCache>
                <c:ptCount val="1"/>
                <c:pt idx="0">
                  <c:v>Kõrval- või tootmishoone</c:v>
                </c:pt>
              </c:strCache>
            </c:strRef>
          </c:tx>
          <c:spPr>
            <a:solidFill>
              <a:schemeClr val="accent6">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O'!$S$3:$S$18</c:f>
              <c:numCache>
                <c:formatCode>General</c:formatCode>
                <c:ptCount val="15"/>
                <c:pt idx="1">
                  <c:v>0.15036580871649061</c:v>
                </c:pt>
              </c:numCache>
            </c:numRef>
          </c:val>
          <c:extLst>
            <c:ext xmlns:c16="http://schemas.microsoft.com/office/drawing/2014/chart" uri="{C3380CC4-5D6E-409C-BE32-E72D297353CC}">
              <c16:uniqueId val="{000000F1-261E-42A0-86A3-1435E3BACB4E}"/>
            </c:ext>
          </c:extLst>
        </c:ser>
        <c:ser>
          <c:idx val="18"/>
          <c:order val="18"/>
          <c:tx>
            <c:strRef>
              <c:f>'Eesti O'!$T$1:$T$2</c:f>
              <c:strCache>
                <c:ptCount val="1"/>
                <c:pt idx="0">
                  <c:v>Laiarööpmeline</c:v>
                </c:pt>
              </c:strCache>
            </c:strRef>
          </c:tx>
          <c:spPr>
            <a:solidFill>
              <a:schemeClr val="accent1">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O'!$T$3:$T$18</c:f>
              <c:numCache>
                <c:formatCode>General</c:formatCode>
                <c:ptCount val="15"/>
                <c:pt idx="9">
                  <c:v>6.7691374365209797E-3</c:v>
                </c:pt>
              </c:numCache>
            </c:numRef>
          </c:val>
          <c:extLst>
            <c:ext xmlns:c16="http://schemas.microsoft.com/office/drawing/2014/chart" uri="{C3380CC4-5D6E-409C-BE32-E72D297353CC}">
              <c16:uniqueId val="{000000F2-261E-42A0-86A3-1435E3BACB4E}"/>
            </c:ext>
          </c:extLst>
        </c:ser>
        <c:ser>
          <c:idx val="19"/>
          <c:order val="19"/>
          <c:tx>
            <c:strRef>
              <c:f>'Eesti O'!$U$1:$U$2</c:f>
              <c:strCache>
                <c:ptCount val="1"/>
                <c:pt idx="0">
                  <c:v>Laugas</c:v>
                </c:pt>
              </c:strCache>
            </c:strRef>
          </c:tx>
          <c:spPr>
            <a:solidFill>
              <a:schemeClr val="accent2">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O'!$U$3:$U$18</c:f>
              <c:numCache>
                <c:formatCode>General</c:formatCode>
                <c:ptCount val="15"/>
                <c:pt idx="10">
                  <c:v>3.9791500301485976E-2</c:v>
                </c:pt>
              </c:numCache>
            </c:numRef>
          </c:val>
          <c:extLst>
            <c:ext xmlns:c16="http://schemas.microsoft.com/office/drawing/2014/chart" uri="{C3380CC4-5D6E-409C-BE32-E72D297353CC}">
              <c16:uniqueId val="{000000F3-261E-42A0-86A3-1435E3BACB4E}"/>
            </c:ext>
          </c:extLst>
        </c:ser>
        <c:ser>
          <c:idx val="20"/>
          <c:order val="20"/>
          <c:tx>
            <c:strRef>
              <c:f>'Eesti O'!$V$1:$V$2</c:f>
              <c:strCache>
                <c:ptCount val="1"/>
                <c:pt idx="0">
                  <c:v>Lennurada</c:v>
                </c:pt>
              </c:strCache>
            </c:strRef>
          </c:tx>
          <c:spPr>
            <a:solidFill>
              <a:schemeClr val="accent3">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O'!$V$3:$V$18</c:f>
              <c:numCache>
                <c:formatCode>General</c:formatCode>
                <c:ptCount val="15"/>
                <c:pt idx="11">
                  <c:v>3.6782383230673649E-3</c:v>
                </c:pt>
              </c:numCache>
            </c:numRef>
          </c:val>
          <c:extLst>
            <c:ext xmlns:c16="http://schemas.microsoft.com/office/drawing/2014/chart" uri="{C3380CC4-5D6E-409C-BE32-E72D297353CC}">
              <c16:uniqueId val="{000000F4-261E-42A0-86A3-1435E3BACB4E}"/>
            </c:ext>
          </c:extLst>
        </c:ser>
        <c:ser>
          <c:idx val="21"/>
          <c:order val="21"/>
          <c:tx>
            <c:strRef>
              <c:f>'Eesti O'!$W$1:$W$2</c:f>
              <c:strCache>
                <c:ptCount val="1"/>
                <c:pt idx="0">
                  <c:v>Lennuväli</c:v>
                </c:pt>
              </c:strCache>
            </c:strRef>
          </c:tx>
          <c:spPr>
            <a:solidFill>
              <a:schemeClr val="accent4">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O'!$W$3:$W$18</c:f>
              <c:numCache>
                <c:formatCode>General</c:formatCode>
                <c:ptCount val="15"/>
                <c:pt idx="5">
                  <c:v>2.6731684273083041E-2</c:v>
                </c:pt>
              </c:numCache>
            </c:numRef>
          </c:val>
          <c:extLst>
            <c:ext xmlns:c16="http://schemas.microsoft.com/office/drawing/2014/chart" uri="{C3380CC4-5D6E-409C-BE32-E72D297353CC}">
              <c16:uniqueId val="{000000F5-261E-42A0-86A3-1435E3BACB4E}"/>
            </c:ext>
          </c:extLst>
        </c:ser>
        <c:ser>
          <c:idx val="22"/>
          <c:order val="22"/>
          <c:tx>
            <c:strRef>
              <c:f>'Eesti O'!$X$1:$X$2</c:f>
              <c:strCache>
                <c:ptCount val="1"/>
                <c:pt idx="0">
                  <c:v>Liiklusala</c:v>
                </c:pt>
              </c:strCache>
            </c:strRef>
          </c:tx>
          <c:spPr>
            <a:solidFill>
              <a:schemeClr val="accent5">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O'!$X$3:$X$18</c:f>
              <c:numCache>
                <c:formatCode>General</c:formatCode>
                <c:ptCount val="15"/>
                <c:pt idx="11">
                  <c:v>0.4470640063984061</c:v>
                </c:pt>
              </c:numCache>
            </c:numRef>
          </c:val>
          <c:extLst>
            <c:ext xmlns:c16="http://schemas.microsoft.com/office/drawing/2014/chart" uri="{C3380CC4-5D6E-409C-BE32-E72D297353CC}">
              <c16:uniqueId val="{000000F6-261E-42A0-86A3-1435E3BACB4E}"/>
            </c:ext>
          </c:extLst>
        </c:ser>
        <c:ser>
          <c:idx val="23"/>
          <c:order val="23"/>
          <c:tx>
            <c:strRef>
              <c:f>'Eesti O'!$Y$1:$Y$2</c:f>
              <c:strCache>
                <c:ptCount val="1"/>
                <c:pt idx="0">
                  <c:v>Liivane ala</c:v>
                </c:pt>
              </c:strCache>
            </c:strRef>
          </c:tx>
          <c:spPr>
            <a:solidFill>
              <a:schemeClr val="accent6">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O'!$Y$3:$Y$18</c:f>
              <c:numCache>
                <c:formatCode>General</c:formatCode>
                <c:ptCount val="15"/>
                <c:pt idx="3">
                  <c:v>2.1569628132250857E-2</c:v>
                </c:pt>
              </c:numCache>
            </c:numRef>
          </c:val>
          <c:extLst>
            <c:ext xmlns:c16="http://schemas.microsoft.com/office/drawing/2014/chart" uri="{C3380CC4-5D6E-409C-BE32-E72D297353CC}">
              <c16:uniqueId val="{000000F7-261E-42A0-86A3-1435E3BACB4E}"/>
            </c:ext>
          </c:extLst>
        </c:ser>
        <c:ser>
          <c:idx val="24"/>
          <c:order val="24"/>
          <c:tx>
            <c:strRef>
              <c:f>'Eesti O'!$Z$1:$Z$2</c:f>
              <c:strCache>
                <c:ptCount val="1"/>
                <c:pt idx="0">
                  <c:v>Looduslik</c:v>
                </c:pt>
              </c:strCache>
            </c:strRef>
          </c:tx>
          <c:spPr>
            <a:solidFill>
              <a:schemeClr val="accent1">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O'!$Z$3:$Z$18</c:f>
              <c:numCache>
                <c:formatCode>General</c:formatCode>
                <c:ptCount val="15"/>
                <c:pt idx="13">
                  <c:v>0.3963162762822855</c:v>
                </c:pt>
              </c:numCache>
            </c:numRef>
          </c:val>
          <c:extLst>
            <c:ext xmlns:c16="http://schemas.microsoft.com/office/drawing/2014/chart" uri="{C3380CC4-5D6E-409C-BE32-E72D297353CC}">
              <c16:uniqueId val="{000000F8-261E-42A0-86A3-1435E3BACB4E}"/>
            </c:ext>
          </c:extLst>
        </c:ser>
        <c:ser>
          <c:idx val="25"/>
          <c:order val="25"/>
          <c:tx>
            <c:strRef>
              <c:f>'Eesti O'!$AA$1:$AA$2</c:f>
              <c:strCache>
                <c:ptCount val="1"/>
                <c:pt idx="0">
                  <c:v>Madalsoo</c:v>
                </c:pt>
              </c:strCache>
            </c:strRef>
          </c:tx>
          <c:spPr>
            <a:solidFill>
              <a:schemeClr val="accent2">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O'!$AA$3:$AA$18</c:f>
              <c:numCache>
                <c:formatCode>General</c:formatCode>
                <c:ptCount val="15"/>
                <c:pt idx="7">
                  <c:v>2.1229507660933145</c:v>
                </c:pt>
              </c:numCache>
            </c:numRef>
          </c:val>
          <c:extLst>
            <c:ext xmlns:c16="http://schemas.microsoft.com/office/drawing/2014/chart" uri="{C3380CC4-5D6E-409C-BE32-E72D297353CC}">
              <c16:uniqueId val="{000000F9-261E-42A0-86A3-1435E3BACB4E}"/>
            </c:ext>
          </c:extLst>
        </c:ser>
        <c:ser>
          <c:idx val="26"/>
          <c:order val="26"/>
          <c:tx>
            <c:strRef>
              <c:f>'Eesti O'!$AB$1:$AB$2</c:f>
              <c:strCache>
                <c:ptCount val="1"/>
                <c:pt idx="0">
                  <c:v>Mahajäetud turbavä</c:v>
                </c:pt>
              </c:strCache>
            </c:strRef>
          </c:tx>
          <c:spPr>
            <a:solidFill>
              <a:schemeClr val="accent3">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O'!$AB$3:$AB$18</c:f>
              <c:numCache>
                <c:formatCode>General</c:formatCode>
                <c:ptCount val="15"/>
                <c:pt idx="12">
                  <c:v>0.13537873217476371</c:v>
                </c:pt>
              </c:numCache>
            </c:numRef>
          </c:val>
          <c:extLst>
            <c:ext xmlns:c16="http://schemas.microsoft.com/office/drawing/2014/chart" uri="{C3380CC4-5D6E-409C-BE32-E72D297353CC}">
              <c16:uniqueId val="{000000FA-261E-42A0-86A3-1435E3BACB4E}"/>
            </c:ext>
          </c:extLst>
        </c:ser>
        <c:ser>
          <c:idx val="27"/>
          <c:order val="27"/>
          <c:tx>
            <c:strRef>
              <c:f>'Eesti O'!$AC$1:$AC$2</c:f>
              <c:strCache>
                <c:ptCount val="1"/>
                <c:pt idx="0">
                  <c:v>Mets</c:v>
                </c:pt>
              </c:strCache>
            </c:strRef>
          </c:tx>
          <c:spPr>
            <a:solidFill>
              <a:schemeClr val="accent4">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O'!$AC$3:$AC$18</c:f>
              <c:numCache>
                <c:formatCode>General</c:formatCode>
                <c:ptCount val="15"/>
                <c:pt idx="8">
                  <c:v>50.772506667450656</c:v>
                </c:pt>
              </c:numCache>
            </c:numRef>
          </c:val>
          <c:extLst>
            <c:ext xmlns:c16="http://schemas.microsoft.com/office/drawing/2014/chart" uri="{C3380CC4-5D6E-409C-BE32-E72D297353CC}">
              <c16:uniqueId val="{000000FB-261E-42A0-86A3-1435E3BACB4E}"/>
            </c:ext>
          </c:extLst>
        </c:ser>
        <c:ser>
          <c:idx val="28"/>
          <c:order val="28"/>
          <c:tx>
            <c:strRef>
              <c:f>'Eesti O'!$AD$1:$AD$2</c:f>
              <c:strCache>
                <c:ptCount val="1"/>
                <c:pt idx="0">
                  <c:v>Muu</c:v>
                </c:pt>
              </c:strCache>
            </c:strRef>
          </c:tx>
          <c:spPr>
            <a:solidFill>
              <a:schemeClr val="accent5">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O'!$AD$3:$AD$18</c:f>
              <c:numCache>
                <c:formatCode>General</c:formatCode>
                <c:ptCount val="15"/>
                <c:pt idx="6">
                  <c:v>4.2786705064196753E-3</c:v>
                </c:pt>
                <c:pt idx="9">
                  <c:v>5.7823800964426862E-6</c:v>
                </c:pt>
                <c:pt idx="10">
                  <c:v>2.0862729167989039E-2</c:v>
                </c:pt>
                <c:pt idx="11">
                  <c:v>1.3615168352408585E-2</c:v>
                </c:pt>
              </c:numCache>
            </c:numRef>
          </c:val>
          <c:extLst>
            <c:ext xmlns:c16="http://schemas.microsoft.com/office/drawing/2014/chart" uri="{C3380CC4-5D6E-409C-BE32-E72D297353CC}">
              <c16:uniqueId val="{000000FC-261E-42A0-86A3-1435E3BACB4E}"/>
            </c:ext>
          </c:extLst>
        </c:ser>
        <c:ser>
          <c:idx val="29"/>
          <c:order val="29"/>
          <c:tx>
            <c:strRef>
              <c:f>'Eesti O'!$AE$1:$AE$2</c:f>
              <c:strCache>
                <c:ptCount val="1"/>
                <c:pt idx="0">
                  <c:v>Muu lage</c:v>
                </c:pt>
              </c:strCache>
            </c:strRef>
          </c:tx>
          <c:spPr>
            <a:solidFill>
              <a:schemeClr val="accent6">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O'!$AE$3:$AE$18</c:f>
              <c:numCache>
                <c:formatCode>General</c:formatCode>
                <c:ptCount val="15"/>
                <c:pt idx="3">
                  <c:v>2.0496194012383624</c:v>
                </c:pt>
              </c:numCache>
            </c:numRef>
          </c:val>
          <c:extLst>
            <c:ext xmlns:c16="http://schemas.microsoft.com/office/drawing/2014/chart" uri="{C3380CC4-5D6E-409C-BE32-E72D297353CC}">
              <c16:uniqueId val="{000000FD-261E-42A0-86A3-1435E3BACB4E}"/>
            </c:ext>
          </c:extLst>
        </c:ser>
        <c:ser>
          <c:idx val="30"/>
          <c:order val="30"/>
          <c:tx>
            <c:strRef>
              <c:f>'Eesti O'!$AF$1:$AF$2</c:f>
              <c:strCache>
                <c:ptCount val="1"/>
                <c:pt idx="0">
                  <c:v>Muul</c:v>
                </c:pt>
              </c:strCache>
            </c:strRef>
          </c:tx>
          <c:spPr>
            <a:solidFill>
              <a:schemeClr val="accent1">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O'!$AF$3:$AF$18</c:f>
              <c:numCache>
                <c:formatCode>General</c:formatCode>
                <c:ptCount val="15"/>
                <c:pt idx="2">
                  <c:v>5.2950301776585559E-5</c:v>
                </c:pt>
              </c:numCache>
            </c:numRef>
          </c:val>
          <c:extLst>
            <c:ext xmlns:c16="http://schemas.microsoft.com/office/drawing/2014/chart" uri="{C3380CC4-5D6E-409C-BE32-E72D297353CC}">
              <c16:uniqueId val="{000000FE-261E-42A0-86A3-1435E3BACB4E}"/>
            </c:ext>
          </c:extLst>
        </c:ser>
        <c:ser>
          <c:idx val="31"/>
          <c:order val="31"/>
          <c:tx>
            <c:strRef>
              <c:f>'Eesti O'!$AG$1:$AG$2</c:f>
              <c:strCache>
                <c:ptCount val="1"/>
                <c:pt idx="0">
                  <c:v>Paadikanal</c:v>
                </c:pt>
              </c:strCache>
            </c:strRef>
          </c:tx>
          <c:spPr>
            <a:solidFill>
              <a:schemeClr val="accent2">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O'!$AG$3:$AG$18</c:f>
              <c:numCache>
                <c:formatCode>General</c:formatCode>
                <c:ptCount val="15"/>
                <c:pt idx="10">
                  <c:v>1.7345862523231693E-3</c:v>
                </c:pt>
              </c:numCache>
            </c:numRef>
          </c:val>
          <c:extLst>
            <c:ext xmlns:c16="http://schemas.microsoft.com/office/drawing/2014/chart" uri="{C3380CC4-5D6E-409C-BE32-E72D297353CC}">
              <c16:uniqueId val="{000000FF-261E-42A0-86A3-1435E3BACB4E}"/>
            </c:ext>
          </c:extLst>
        </c:ser>
        <c:ser>
          <c:idx val="32"/>
          <c:order val="32"/>
          <c:tx>
            <c:strRef>
              <c:f>'Eesti O'!$AH$1:$AH$2</c:f>
              <c:strCache>
                <c:ptCount val="1"/>
                <c:pt idx="0">
                  <c:v>Paadisild</c:v>
                </c:pt>
              </c:strCache>
            </c:strRef>
          </c:tx>
          <c:spPr>
            <a:solidFill>
              <a:schemeClr val="accent3">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O'!$AH$3:$AH$18</c:f>
              <c:numCache>
                <c:formatCode>General</c:formatCode>
                <c:ptCount val="15"/>
                <c:pt idx="2">
                  <c:v>2.7540310165509999E-4</c:v>
                </c:pt>
              </c:numCache>
            </c:numRef>
          </c:val>
          <c:extLst>
            <c:ext xmlns:c16="http://schemas.microsoft.com/office/drawing/2014/chart" uri="{C3380CC4-5D6E-409C-BE32-E72D297353CC}">
              <c16:uniqueId val="{00000100-261E-42A0-86A3-1435E3BACB4E}"/>
            </c:ext>
          </c:extLst>
        </c:ser>
        <c:ser>
          <c:idx val="33"/>
          <c:order val="33"/>
          <c:tx>
            <c:strRef>
              <c:f>'Eesti O'!$AI$1:$AI$2</c:f>
              <c:strCache>
                <c:ptCount val="1"/>
                <c:pt idx="0">
                  <c:v>Pais</c:v>
                </c:pt>
              </c:strCache>
            </c:strRef>
          </c:tx>
          <c:spPr>
            <a:solidFill>
              <a:schemeClr val="accent4">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O'!$AI$3:$AI$18</c:f>
              <c:numCache>
                <c:formatCode>General</c:formatCode>
                <c:ptCount val="15"/>
                <c:pt idx="2">
                  <c:v>9.2874122691686257E-5</c:v>
                </c:pt>
              </c:numCache>
            </c:numRef>
          </c:val>
          <c:extLst>
            <c:ext xmlns:c16="http://schemas.microsoft.com/office/drawing/2014/chart" uri="{C3380CC4-5D6E-409C-BE32-E72D297353CC}">
              <c16:uniqueId val="{00000101-261E-42A0-86A3-1435E3BACB4E}"/>
            </c:ext>
          </c:extLst>
        </c:ser>
        <c:ser>
          <c:idx val="34"/>
          <c:order val="34"/>
          <c:tx>
            <c:strRef>
              <c:f>'Eesti O'!$AJ$1:$AJ$2</c:f>
              <c:strCache>
                <c:ptCount val="1"/>
                <c:pt idx="0">
                  <c:v>Paisjärv</c:v>
                </c:pt>
              </c:strCache>
            </c:strRef>
          </c:tx>
          <c:spPr>
            <a:solidFill>
              <a:schemeClr val="accent5">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O'!$AJ$3:$AJ$18</c:f>
              <c:numCache>
                <c:formatCode>General</c:formatCode>
                <c:ptCount val="15"/>
                <c:pt idx="10">
                  <c:v>9.067713890205624E-2</c:v>
                </c:pt>
              </c:numCache>
            </c:numRef>
          </c:val>
          <c:extLst>
            <c:ext xmlns:c16="http://schemas.microsoft.com/office/drawing/2014/chart" uri="{C3380CC4-5D6E-409C-BE32-E72D297353CC}">
              <c16:uniqueId val="{00000102-261E-42A0-86A3-1435E3BACB4E}"/>
            </c:ext>
          </c:extLst>
        </c:ser>
        <c:ser>
          <c:idx val="35"/>
          <c:order val="35"/>
          <c:tx>
            <c:strRef>
              <c:f>'Eesti O'!$AK$1:$AK$2</c:f>
              <c:strCache>
                <c:ptCount val="1"/>
                <c:pt idx="0">
                  <c:v>Parkla</c:v>
                </c:pt>
              </c:strCache>
            </c:strRef>
          </c:tx>
          <c:spPr>
            <a:solidFill>
              <a:schemeClr val="accent6">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O'!$AK$3:$AK$18</c:f>
              <c:numCache>
                <c:formatCode>General</c:formatCode>
                <c:ptCount val="15"/>
                <c:pt idx="11">
                  <c:v>1.5180157093826595E-2</c:v>
                </c:pt>
              </c:numCache>
            </c:numRef>
          </c:val>
          <c:extLst>
            <c:ext xmlns:c16="http://schemas.microsoft.com/office/drawing/2014/chart" uri="{C3380CC4-5D6E-409C-BE32-E72D297353CC}">
              <c16:uniqueId val="{00000103-261E-42A0-86A3-1435E3BACB4E}"/>
            </c:ext>
          </c:extLst>
        </c:ser>
        <c:ser>
          <c:idx val="36"/>
          <c:order val="36"/>
          <c:tx>
            <c:strRef>
              <c:f>'Eesti O'!$AL$1:$AL$2</c:f>
              <c:strCache>
                <c:ptCount val="1"/>
                <c:pt idx="0">
                  <c:v>Prügila</c:v>
                </c:pt>
              </c:strCache>
            </c:strRef>
          </c:tx>
          <c:spPr>
            <a:solidFill>
              <a:schemeClr val="accent1">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O'!$AL$3:$AL$18</c:f>
              <c:numCache>
                <c:formatCode>General</c:formatCode>
                <c:ptCount val="15"/>
                <c:pt idx="5">
                  <c:v>1.3597839427534431E-3</c:v>
                </c:pt>
              </c:numCache>
            </c:numRef>
          </c:val>
          <c:extLst>
            <c:ext xmlns:c16="http://schemas.microsoft.com/office/drawing/2014/chart" uri="{C3380CC4-5D6E-409C-BE32-E72D297353CC}">
              <c16:uniqueId val="{00000104-261E-42A0-86A3-1435E3BACB4E}"/>
            </c:ext>
          </c:extLst>
        </c:ser>
        <c:ser>
          <c:idx val="37"/>
          <c:order val="37"/>
          <c:tx>
            <c:strRef>
              <c:f>'Eesti O'!$AM$1:$AM$2</c:f>
              <c:strCache>
                <c:ptCount val="1"/>
                <c:pt idx="0">
                  <c:v>Puittaimede rida</c:v>
                </c:pt>
              </c:strCache>
            </c:strRef>
          </c:tx>
          <c:spPr>
            <a:solidFill>
              <a:schemeClr val="accent2">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O'!$AM$3:$AM$18</c:f>
              <c:numCache>
                <c:formatCode>General</c:formatCode>
                <c:ptCount val="15"/>
                <c:pt idx="8">
                  <c:v>0.21193211635549078</c:v>
                </c:pt>
              </c:numCache>
            </c:numRef>
          </c:val>
          <c:extLst>
            <c:ext xmlns:c16="http://schemas.microsoft.com/office/drawing/2014/chart" uri="{C3380CC4-5D6E-409C-BE32-E72D297353CC}">
              <c16:uniqueId val="{00000105-261E-42A0-86A3-1435E3BACB4E}"/>
            </c:ext>
          </c:extLst>
        </c:ser>
        <c:ser>
          <c:idx val="38"/>
          <c:order val="38"/>
          <c:tx>
            <c:strRef>
              <c:f>'Eesti O'!$AN$1:$AN$2</c:f>
              <c:strCache>
                <c:ptCount val="1"/>
                <c:pt idx="0">
                  <c:v>Põld</c:v>
                </c:pt>
              </c:strCache>
            </c:strRef>
          </c:tx>
          <c:spPr>
            <a:solidFill>
              <a:schemeClr val="accent3">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O'!$AN$3:$AN$18</c:f>
              <c:numCache>
                <c:formatCode>General</c:formatCode>
                <c:ptCount val="15"/>
                <c:pt idx="0">
                  <c:v>22.901699976911175</c:v>
                </c:pt>
              </c:numCache>
            </c:numRef>
          </c:val>
          <c:extLst>
            <c:ext xmlns:c16="http://schemas.microsoft.com/office/drawing/2014/chart" uri="{C3380CC4-5D6E-409C-BE32-E72D297353CC}">
              <c16:uniqueId val="{00000106-261E-42A0-86A3-1435E3BACB4E}"/>
            </c:ext>
          </c:extLst>
        </c:ser>
        <c:ser>
          <c:idx val="39"/>
          <c:order val="39"/>
          <c:tx>
            <c:strRef>
              <c:f>'Eesti O'!$AO$1:$AO$2</c:f>
              <c:strCache>
                <c:ptCount val="1"/>
                <c:pt idx="0">
                  <c:v>Põõsastik</c:v>
                </c:pt>
              </c:strCache>
            </c:strRef>
          </c:tx>
          <c:spPr>
            <a:solidFill>
              <a:schemeClr val="accent4">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O'!$AO$3:$AO$18</c:f>
              <c:numCache>
                <c:formatCode>General</c:formatCode>
                <c:ptCount val="15"/>
                <c:pt idx="8">
                  <c:v>0.61378394795332458</c:v>
                </c:pt>
              </c:numCache>
            </c:numRef>
          </c:val>
          <c:extLst>
            <c:ext xmlns:c16="http://schemas.microsoft.com/office/drawing/2014/chart" uri="{C3380CC4-5D6E-409C-BE32-E72D297353CC}">
              <c16:uniqueId val="{00000107-261E-42A0-86A3-1435E3BACB4E}"/>
            </c:ext>
          </c:extLst>
        </c:ser>
        <c:ser>
          <c:idx val="40"/>
          <c:order val="40"/>
          <c:tx>
            <c:strRef>
              <c:f>'Eesti O'!$AP$1:$AP$2</c:f>
              <c:strCache>
                <c:ptCount val="1"/>
                <c:pt idx="0">
                  <c:v>Raba</c:v>
                </c:pt>
              </c:strCache>
            </c:strRef>
          </c:tx>
          <c:spPr>
            <a:solidFill>
              <a:schemeClr val="accent5">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O'!$AP$3:$AP$18</c:f>
              <c:numCache>
                <c:formatCode>General</c:formatCode>
                <c:ptCount val="15"/>
                <c:pt idx="7">
                  <c:v>4.8567821880028017</c:v>
                </c:pt>
              </c:numCache>
            </c:numRef>
          </c:val>
          <c:extLst>
            <c:ext xmlns:c16="http://schemas.microsoft.com/office/drawing/2014/chart" uri="{C3380CC4-5D6E-409C-BE32-E72D297353CC}">
              <c16:uniqueId val="{00000108-261E-42A0-86A3-1435E3BACB4E}"/>
            </c:ext>
          </c:extLst>
        </c:ser>
        <c:ser>
          <c:idx val="41"/>
          <c:order val="41"/>
          <c:tx>
            <c:strRef>
              <c:f>'Eesti O'!$AQ$1:$AQ$2</c:f>
              <c:strCache>
                <c:ptCount val="1"/>
                <c:pt idx="0">
                  <c:v>Rohumaa</c:v>
                </c:pt>
              </c:strCache>
            </c:strRef>
          </c:tx>
          <c:spPr>
            <a:solidFill>
              <a:schemeClr val="accent6">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O'!$AQ$3:$AQ$18</c:f>
              <c:numCache>
                <c:formatCode>General</c:formatCode>
                <c:ptCount val="15"/>
                <c:pt idx="3">
                  <c:v>5.1839509130231987</c:v>
                </c:pt>
              </c:numCache>
            </c:numRef>
          </c:val>
          <c:extLst>
            <c:ext xmlns:c16="http://schemas.microsoft.com/office/drawing/2014/chart" uri="{C3380CC4-5D6E-409C-BE32-E72D297353CC}">
              <c16:uniqueId val="{00000109-261E-42A0-86A3-1435E3BACB4E}"/>
            </c:ext>
          </c:extLst>
        </c:ser>
        <c:ser>
          <c:idx val="42"/>
          <c:order val="42"/>
          <c:tx>
            <c:strRef>
              <c:f>'Eesti O'!$AR$1:$AR$2</c:f>
              <c:strCache>
                <c:ptCount val="1"/>
                <c:pt idx="0">
                  <c:v>Roostik</c:v>
                </c:pt>
              </c:strCache>
            </c:strRef>
          </c:tx>
          <c:spPr>
            <a:solidFill>
              <a:schemeClr val="accent1">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O'!$AR$3:$AR$18</c:f>
              <c:numCache>
                <c:formatCode>General</c:formatCode>
                <c:ptCount val="15"/>
                <c:pt idx="7">
                  <c:v>0.37797378078763005</c:v>
                </c:pt>
              </c:numCache>
            </c:numRef>
          </c:val>
          <c:extLst>
            <c:ext xmlns:c16="http://schemas.microsoft.com/office/drawing/2014/chart" uri="{C3380CC4-5D6E-409C-BE32-E72D297353CC}">
              <c16:uniqueId val="{0000010A-261E-42A0-86A3-1435E3BACB4E}"/>
            </c:ext>
          </c:extLst>
        </c:ser>
        <c:ser>
          <c:idx val="43"/>
          <c:order val="43"/>
          <c:tx>
            <c:strRef>
              <c:f>'Eesti O'!$AS$1:$AS$2</c:f>
              <c:strCache>
                <c:ptCount val="1"/>
                <c:pt idx="0">
                  <c:v>Sadam</c:v>
                </c:pt>
              </c:strCache>
            </c:strRef>
          </c:tx>
          <c:spPr>
            <a:solidFill>
              <a:schemeClr val="accent2">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O'!$AS$3:$AS$18</c:f>
              <c:numCache>
                <c:formatCode>General</c:formatCode>
                <c:ptCount val="15"/>
                <c:pt idx="5">
                  <c:v>9.2598394200959135E-3</c:v>
                </c:pt>
              </c:numCache>
            </c:numRef>
          </c:val>
          <c:extLst>
            <c:ext xmlns:c16="http://schemas.microsoft.com/office/drawing/2014/chart" uri="{C3380CC4-5D6E-409C-BE32-E72D297353CC}">
              <c16:uniqueId val="{0000010B-261E-42A0-86A3-1435E3BACB4E}"/>
            </c:ext>
          </c:extLst>
        </c:ser>
        <c:ser>
          <c:idx val="44"/>
          <c:order val="44"/>
          <c:tx>
            <c:strRef>
              <c:f>'Eesti O'!$AT$1:$AT$2</c:f>
              <c:strCache>
                <c:ptCount val="1"/>
                <c:pt idx="0">
                  <c:v>Sild</c:v>
                </c:pt>
              </c:strCache>
            </c:strRef>
          </c:tx>
          <c:spPr>
            <a:solidFill>
              <a:schemeClr val="accent3">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O'!$AT$3:$AT$18</c:f>
              <c:numCache>
                <c:formatCode>General</c:formatCode>
                <c:ptCount val="15"/>
                <c:pt idx="4">
                  <c:v>1.2308548085808184E-3</c:v>
                </c:pt>
              </c:numCache>
            </c:numRef>
          </c:val>
          <c:extLst>
            <c:ext xmlns:c16="http://schemas.microsoft.com/office/drawing/2014/chart" uri="{C3380CC4-5D6E-409C-BE32-E72D297353CC}">
              <c16:uniqueId val="{0000010C-261E-42A0-86A3-1435E3BACB4E}"/>
            </c:ext>
          </c:extLst>
        </c:ser>
        <c:ser>
          <c:idx val="45"/>
          <c:order val="45"/>
          <c:tx>
            <c:strRef>
              <c:f>'Eesti O'!$AU$1:$AU$2</c:f>
              <c:strCache>
                <c:ptCount val="1"/>
                <c:pt idx="0">
                  <c:v>Soovik</c:v>
                </c:pt>
              </c:strCache>
            </c:strRef>
          </c:tx>
          <c:spPr>
            <a:solidFill>
              <a:schemeClr val="accent4">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O'!$AU$3:$AU$18</c:f>
              <c:numCache>
                <c:formatCode>General</c:formatCode>
                <c:ptCount val="15"/>
                <c:pt idx="7">
                  <c:v>0.19926038621088518</c:v>
                </c:pt>
              </c:numCache>
            </c:numRef>
          </c:val>
          <c:extLst>
            <c:ext xmlns:c16="http://schemas.microsoft.com/office/drawing/2014/chart" uri="{C3380CC4-5D6E-409C-BE32-E72D297353CC}">
              <c16:uniqueId val="{0000010D-261E-42A0-86A3-1435E3BACB4E}"/>
            </c:ext>
          </c:extLst>
        </c:ser>
        <c:ser>
          <c:idx val="46"/>
          <c:order val="46"/>
          <c:tx>
            <c:strRef>
              <c:f>'Eesti O'!$AV$1:$AV$2</c:f>
              <c:strCache>
                <c:ptCount val="1"/>
                <c:pt idx="0">
                  <c:v>Spordikompleks</c:v>
                </c:pt>
              </c:strCache>
            </c:strRef>
          </c:tx>
          <c:spPr>
            <a:solidFill>
              <a:schemeClr val="accent5">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O'!$AV$3:$AV$18</c:f>
              <c:numCache>
                <c:formatCode>General</c:formatCode>
                <c:ptCount val="15"/>
                <c:pt idx="5">
                  <c:v>3.3996460645862085E-2</c:v>
                </c:pt>
              </c:numCache>
            </c:numRef>
          </c:val>
          <c:extLst>
            <c:ext xmlns:c16="http://schemas.microsoft.com/office/drawing/2014/chart" uri="{C3380CC4-5D6E-409C-BE32-E72D297353CC}">
              <c16:uniqueId val="{0000010E-261E-42A0-86A3-1435E3BACB4E}"/>
            </c:ext>
          </c:extLst>
        </c:ser>
        <c:ser>
          <c:idx val="47"/>
          <c:order val="47"/>
          <c:tx>
            <c:strRef>
              <c:f>'Eesti O'!$AW$1:$AW$2</c:f>
              <c:strCache>
                <c:ptCount val="1"/>
                <c:pt idx="0">
                  <c:v>Sport</c:v>
                </c:pt>
              </c:strCache>
            </c:strRef>
          </c:tx>
          <c:spPr>
            <a:solidFill>
              <a:schemeClr val="accent6">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O'!$AW$3:$AW$18</c:f>
              <c:numCache>
                <c:formatCode>General</c:formatCode>
                <c:ptCount val="15"/>
                <c:pt idx="11">
                  <c:v>4.7707586033192816E-3</c:v>
                </c:pt>
              </c:numCache>
            </c:numRef>
          </c:val>
          <c:extLst>
            <c:ext xmlns:c16="http://schemas.microsoft.com/office/drawing/2014/chart" uri="{C3380CC4-5D6E-409C-BE32-E72D297353CC}">
              <c16:uniqueId val="{0000010F-261E-42A0-86A3-1435E3BACB4E}"/>
            </c:ext>
          </c:extLst>
        </c:ser>
        <c:ser>
          <c:idx val="48"/>
          <c:order val="48"/>
          <c:tx>
            <c:strRef>
              <c:f>'Eesti O'!$AX$1:$AX$2</c:f>
              <c:strCache>
                <c:ptCount val="1"/>
                <c:pt idx="0">
                  <c:v>Sõidutee</c:v>
                </c:pt>
              </c:strCache>
            </c:strRef>
          </c:tx>
          <c:spPr>
            <a:solidFill>
              <a:schemeClr val="accent1">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O'!$AX$3:$AX$18</c:f>
              <c:numCache>
                <c:formatCode>General</c:formatCode>
                <c:ptCount val="15"/>
                <c:pt idx="11">
                  <c:v>0.48171681790045184</c:v>
                </c:pt>
              </c:numCache>
            </c:numRef>
          </c:val>
          <c:extLst>
            <c:ext xmlns:c16="http://schemas.microsoft.com/office/drawing/2014/chart" uri="{C3380CC4-5D6E-409C-BE32-E72D297353CC}">
              <c16:uniqueId val="{00000110-261E-42A0-86A3-1435E3BACB4E}"/>
            </c:ext>
          </c:extLst>
        </c:ser>
        <c:ser>
          <c:idx val="49"/>
          <c:order val="49"/>
          <c:tx>
            <c:strRef>
              <c:f>'Eesti O'!$AY$1:$AY$2</c:f>
              <c:strCache>
                <c:ptCount val="1"/>
                <c:pt idx="0">
                  <c:v>Tehisjärv</c:v>
                </c:pt>
              </c:strCache>
            </c:strRef>
          </c:tx>
          <c:spPr>
            <a:solidFill>
              <a:schemeClr val="accent2">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O'!$AY$3:$AY$18</c:f>
              <c:numCache>
                <c:formatCode>General</c:formatCode>
                <c:ptCount val="15"/>
                <c:pt idx="10">
                  <c:v>6.1529549684585322E-2</c:v>
                </c:pt>
              </c:numCache>
            </c:numRef>
          </c:val>
          <c:extLst>
            <c:ext xmlns:c16="http://schemas.microsoft.com/office/drawing/2014/chart" uri="{C3380CC4-5D6E-409C-BE32-E72D297353CC}">
              <c16:uniqueId val="{00000111-261E-42A0-86A3-1435E3BACB4E}"/>
            </c:ext>
          </c:extLst>
        </c:ser>
        <c:ser>
          <c:idx val="50"/>
          <c:order val="50"/>
          <c:tx>
            <c:strRef>
              <c:f>'Eesti O'!$AZ$1:$AZ$2</c:f>
              <c:strCache>
                <c:ptCount val="1"/>
                <c:pt idx="0">
                  <c:v>Tehislik</c:v>
                </c:pt>
              </c:strCache>
            </c:strRef>
          </c:tx>
          <c:spPr>
            <a:solidFill>
              <a:schemeClr val="accent3">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O'!$AZ$3:$AZ$18</c:f>
              <c:numCache>
                <c:formatCode>General</c:formatCode>
                <c:ptCount val="15"/>
                <c:pt idx="13">
                  <c:v>1.2070819580795091</c:v>
                </c:pt>
              </c:numCache>
            </c:numRef>
          </c:val>
          <c:extLst>
            <c:ext xmlns:c16="http://schemas.microsoft.com/office/drawing/2014/chart" uri="{C3380CC4-5D6E-409C-BE32-E72D297353CC}">
              <c16:uniqueId val="{00000112-261E-42A0-86A3-1435E3BACB4E}"/>
            </c:ext>
          </c:extLst>
        </c:ser>
        <c:ser>
          <c:idx val="51"/>
          <c:order val="51"/>
          <c:tx>
            <c:strRef>
              <c:f>'Eesti O'!$BA$1:$BA$2</c:f>
              <c:strCache>
                <c:ptCount val="1"/>
                <c:pt idx="0">
                  <c:v>Tiik</c:v>
                </c:pt>
              </c:strCache>
            </c:strRef>
          </c:tx>
          <c:spPr>
            <a:solidFill>
              <a:schemeClr val="accent4">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O'!$BA$3:$BA$18</c:f>
              <c:numCache>
                <c:formatCode>General</c:formatCode>
                <c:ptCount val="15"/>
                <c:pt idx="10">
                  <c:v>0.12647281747331959</c:v>
                </c:pt>
              </c:numCache>
            </c:numRef>
          </c:val>
          <c:extLst>
            <c:ext xmlns:c16="http://schemas.microsoft.com/office/drawing/2014/chart" uri="{C3380CC4-5D6E-409C-BE32-E72D297353CC}">
              <c16:uniqueId val="{00000113-261E-42A0-86A3-1435E3BACB4E}"/>
            </c:ext>
          </c:extLst>
        </c:ser>
        <c:ser>
          <c:idx val="52"/>
          <c:order val="52"/>
          <c:tx>
            <c:strRef>
              <c:f>'Eesti O'!$BB$1:$BB$2</c:f>
              <c:strCache>
                <c:ptCount val="1"/>
                <c:pt idx="0">
                  <c:v>Tootmisõu</c:v>
                </c:pt>
              </c:strCache>
            </c:strRef>
          </c:tx>
          <c:spPr>
            <a:solidFill>
              <a:schemeClr val="accent5">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O'!$BB$3:$BB$18</c:f>
              <c:numCache>
                <c:formatCode>General</c:formatCode>
                <c:ptCount val="15"/>
                <c:pt idx="14">
                  <c:v>0.31544524955415787</c:v>
                </c:pt>
              </c:numCache>
            </c:numRef>
          </c:val>
          <c:extLst>
            <c:ext xmlns:c16="http://schemas.microsoft.com/office/drawing/2014/chart" uri="{C3380CC4-5D6E-409C-BE32-E72D297353CC}">
              <c16:uniqueId val="{00000114-261E-42A0-86A3-1435E3BACB4E}"/>
            </c:ext>
          </c:extLst>
        </c:ser>
        <c:ser>
          <c:idx val="53"/>
          <c:order val="53"/>
          <c:tx>
            <c:strRef>
              <c:f>'Eesti O'!$BC$1:$BC$2</c:f>
              <c:strCache>
                <c:ptCount val="1"/>
                <c:pt idx="0">
                  <c:v>Trammitee</c:v>
                </c:pt>
              </c:strCache>
            </c:strRef>
          </c:tx>
          <c:spPr>
            <a:solidFill>
              <a:schemeClr val="accent6">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O'!$BC$3:$BC$18</c:f>
              <c:numCache>
                <c:formatCode>General</c:formatCode>
                <c:ptCount val="15"/>
                <c:pt idx="9">
                  <c:v>4.6794203917230472E-5</c:v>
                </c:pt>
              </c:numCache>
            </c:numRef>
          </c:val>
          <c:extLst>
            <c:ext xmlns:c16="http://schemas.microsoft.com/office/drawing/2014/chart" uri="{C3380CC4-5D6E-409C-BE32-E72D297353CC}">
              <c16:uniqueId val="{00000115-261E-42A0-86A3-1435E3BACB4E}"/>
            </c:ext>
          </c:extLst>
        </c:ser>
        <c:ser>
          <c:idx val="54"/>
          <c:order val="54"/>
          <c:tx>
            <c:strRef>
              <c:f>'Eesti O'!$BD$1:$BD$2</c:f>
              <c:strCache>
                <c:ptCount val="1"/>
                <c:pt idx="0">
                  <c:v>Turbaväli</c:v>
                </c:pt>
              </c:strCache>
            </c:strRef>
          </c:tx>
          <c:spPr>
            <a:solidFill>
              <a:schemeClr val="accent1"/>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O'!$BD$3:$BD$18</c:f>
              <c:numCache>
                <c:formatCode>General</c:formatCode>
                <c:ptCount val="15"/>
                <c:pt idx="12">
                  <c:v>0.41797901223186379</c:v>
                </c:pt>
              </c:numCache>
            </c:numRef>
          </c:val>
          <c:extLst>
            <c:ext xmlns:c16="http://schemas.microsoft.com/office/drawing/2014/chart" uri="{C3380CC4-5D6E-409C-BE32-E72D297353CC}">
              <c16:uniqueId val="{00000116-261E-42A0-86A3-1435E3BACB4E}"/>
            </c:ext>
          </c:extLst>
        </c:ser>
        <c:ser>
          <c:idx val="55"/>
          <c:order val="55"/>
          <c:tx>
            <c:strRef>
              <c:f>'Eesti O'!$BE$1:$BE$2</c:f>
              <c:strCache>
                <c:ptCount val="1"/>
                <c:pt idx="0">
                  <c:v>Täitmata</c:v>
                </c:pt>
              </c:strCache>
            </c:strRef>
          </c:tx>
          <c:spPr>
            <a:solidFill>
              <a:schemeClr val="accent2"/>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O'!$BE$3:$BE$18</c:f>
              <c:numCache>
                <c:formatCode>General</c:formatCode>
                <c:ptCount val="15"/>
                <c:pt idx="11">
                  <c:v>3.9749144990758427E-2</c:v>
                </c:pt>
              </c:numCache>
            </c:numRef>
          </c:val>
          <c:extLst>
            <c:ext xmlns:c16="http://schemas.microsoft.com/office/drawing/2014/chart" uri="{C3380CC4-5D6E-409C-BE32-E72D297353CC}">
              <c16:uniqueId val="{00000117-261E-42A0-86A3-1435E3BACB4E}"/>
            </c:ext>
          </c:extLst>
        </c:ser>
        <c:ser>
          <c:idx val="56"/>
          <c:order val="56"/>
          <c:tx>
            <c:strRef>
              <c:f>'Eesti O'!$BF$1:$BF$2</c:f>
              <c:strCache>
                <c:ptCount val="1"/>
                <c:pt idx="0">
                  <c:v>Vare</c:v>
                </c:pt>
              </c:strCache>
            </c:strRef>
          </c:tx>
          <c:spPr>
            <a:solidFill>
              <a:schemeClr val="accent3"/>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O'!$BF$3:$BF$18</c:f>
              <c:numCache>
                <c:formatCode>General</c:formatCode>
                <c:ptCount val="15"/>
                <c:pt idx="1">
                  <c:v>1.2637157228654775E-2</c:v>
                </c:pt>
              </c:numCache>
            </c:numRef>
          </c:val>
          <c:extLst>
            <c:ext xmlns:c16="http://schemas.microsoft.com/office/drawing/2014/chart" uri="{C3380CC4-5D6E-409C-BE32-E72D297353CC}">
              <c16:uniqueId val="{00000118-261E-42A0-86A3-1435E3BACB4E}"/>
            </c:ext>
          </c:extLst>
        </c:ser>
        <c:ser>
          <c:idx val="57"/>
          <c:order val="57"/>
          <c:tx>
            <c:strRef>
              <c:f>'Eesti O'!$BG$1:$BG$2</c:f>
              <c:strCache>
                <c:ptCount val="1"/>
                <c:pt idx="0">
                  <c:v>Vundament</c:v>
                </c:pt>
              </c:strCache>
            </c:strRef>
          </c:tx>
          <c:spPr>
            <a:solidFill>
              <a:schemeClr val="accent4"/>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O'!$BG$3:$BG$18</c:f>
              <c:numCache>
                <c:formatCode>General</c:formatCode>
                <c:ptCount val="15"/>
                <c:pt idx="1">
                  <c:v>1.1433211101346114E-2</c:v>
                </c:pt>
              </c:numCache>
            </c:numRef>
          </c:val>
          <c:extLst>
            <c:ext xmlns:c16="http://schemas.microsoft.com/office/drawing/2014/chart" uri="{C3380CC4-5D6E-409C-BE32-E72D297353CC}">
              <c16:uniqueId val="{00000119-261E-42A0-86A3-1435E3BACB4E}"/>
            </c:ext>
          </c:extLst>
        </c:ser>
        <c:ser>
          <c:idx val="58"/>
          <c:order val="58"/>
          <c:tx>
            <c:strRef>
              <c:f>'Eesti O'!$BH$1:$BH$2</c:f>
              <c:strCache>
                <c:ptCount val="1"/>
                <c:pt idx="0">
                  <c:v>Õõtsik</c:v>
                </c:pt>
              </c:strCache>
            </c:strRef>
          </c:tx>
          <c:spPr>
            <a:solidFill>
              <a:schemeClr val="accent5"/>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O'!$BH$3:$BH$18</c:f>
              <c:numCache>
                <c:formatCode>General</c:formatCode>
                <c:ptCount val="15"/>
                <c:pt idx="7">
                  <c:v>6.4457496184455981E-2</c:v>
                </c:pt>
              </c:numCache>
            </c:numRef>
          </c:val>
          <c:extLst>
            <c:ext xmlns:c16="http://schemas.microsoft.com/office/drawing/2014/chart" uri="{C3380CC4-5D6E-409C-BE32-E72D297353CC}">
              <c16:uniqueId val="{0000011A-261E-42A0-86A3-1435E3BACB4E}"/>
            </c:ext>
          </c:extLst>
        </c:ser>
        <c:dLbls>
          <c:showLegendKey val="0"/>
          <c:showVal val="0"/>
          <c:showCatName val="0"/>
          <c:showSerName val="0"/>
          <c:showPercent val="0"/>
          <c:showBubbleSize val="0"/>
        </c:dLbls>
        <c:gapWidth val="219"/>
        <c:overlap val="100"/>
        <c:axId val="349510831"/>
        <c:axId val="547502815"/>
      </c:barChart>
      <c:catAx>
        <c:axId val="3495108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7502815"/>
        <c:crosses val="autoZero"/>
        <c:auto val="1"/>
        <c:lblAlgn val="ctr"/>
        <c:lblOffset val="100"/>
        <c:noMultiLvlLbl val="0"/>
      </c:catAx>
      <c:valAx>
        <c:axId val="547502815"/>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t-EE" sz="1200"/>
                  <a:t>Osakaal Eesti pindalast</a:t>
                </a:r>
                <a:r>
                  <a:rPr lang="et-EE" sz="1200" baseline="0"/>
                  <a:t> (%)</a:t>
                </a:r>
                <a:endParaRPr lang="et-EE"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4951083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Maahõive.xlsx]Maakond P!PivotTable-liigendtabel4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'Maakond P'!$B$1:$B$3</c:f>
              <c:strCache>
                <c:ptCount val="1"/>
                <c:pt idx="0">
                  <c:v>Haritav maa - Aianduslik maa</c:v>
                </c:pt>
              </c:strCache>
            </c:strRef>
          </c:tx>
          <c:spPr>
            <a:solidFill>
              <a:schemeClr val="accent1"/>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P'!$B$4:$B$19</c:f>
              <c:numCache>
                <c:formatCode>General</c:formatCode>
                <c:ptCount val="15"/>
                <c:pt idx="0">
                  <c:v>5.4702542569929804</c:v>
                </c:pt>
                <c:pt idx="1">
                  <c:v>6.9021203050907536</c:v>
                </c:pt>
                <c:pt idx="2">
                  <c:v>3.1935039445039943</c:v>
                </c:pt>
                <c:pt idx="3">
                  <c:v>2.1881419734728578</c:v>
                </c:pt>
                <c:pt idx="4">
                  <c:v>1.9598013020175391</c:v>
                </c:pt>
                <c:pt idx="5">
                  <c:v>0.96795089083836761</c:v>
                </c:pt>
                <c:pt idx="6">
                  <c:v>3.0585870120185432</c:v>
                </c:pt>
                <c:pt idx="7">
                  <c:v>2.7397928956624051</c:v>
                </c:pt>
                <c:pt idx="8">
                  <c:v>6.3738526545855327</c:v>
                </c:pt>
                <c:pt idx="9">
                  <c:v>3.1828136321467762</c:v>
                </c:pt>
                <c:pt idx="10">
                  <c:v>1.8581950310543784</c:v>
                </c:pt>
                <c:pt idx="11">
                  <c:v>8.8714214845707193</c:v>
                </c:pt>
                <c:pt idx="12">
                  <c:v>5.2147967700544262</c:v>
                </c:pt>
                <c:pt idx="13">
                  <c:v>7.0712179534093549</c:v>
                </c:pt>
                <c:pt idx="14">
                  <c:v>3.5730427641635694</c:v>
                </c:pt>
              </c:numCache>
            </c:numRef>
          </c:val>
          <c:extLst>
            <c:ext xmlns:c16="http://schemas.microsoft.com/office/drawing/2014/chart" uri="{C3380CC4-5D6E-409C-BE32-E72D297353CC}">
              <c16:uniqueId val="{00000000-1C5A-4065-B72A-0E2D2EE3400C}"/>
            </c:ext>
          </c:extLst>
        </c:ser>
        <c:ser>
          <c:idx val="1"/>
          <c:order val="1"/>
          <c:tx>
            <c:strRef>
              <c:f>'Maakond P'!$C$1:$C$3</c:f>
              <c:strCache>
                <c:ptCount val="1"/>
                <c:pt idx="0">
                  <c:v>Haritav maa - Põld</c:v>
                </c:pt>
              </c:strCache>
            </c:strRef>
          </c:tx>
          <c:spPr>
            <a:solidFill>
              <a:schemeClr val="accent2"/>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P'!$C$4:$C$19</c:f>
              <c:numCache>
                <c:formatCode>General</c:formatCode>
                <c:ptCount val="15"/>
                <c:pt idx="0">
                  <c:v>805.64397050238256</c:v>
                </c:pt>
                <c:pt idx="1">
                  <c:v>135.28103308830586</c:v>
                </c:pt>
                <c:pt idx="2">
                  <c:v>356.7853296307353</c:v>
                </c:pt>
                <c:pt idx="3">
                  <c:v>709.45370813608019</c:v>
                </c:pt>
                <c:pt idx="4">
                  <c:v>875.50537014602355</c:v>
                </c:pt>
                <c:pt idx="5">
                  <c:v>323.7093319029068</c:v>
                </c:pt>
                <c:pt idx="6">
                  <c:v>1173.1578259797823</c:v>
                </c:pt>
                <c:pt idx="7">
                  <c:v>548.06014373848984</c:v>
                </c:pt>
                <c:pt idx="8">
                  <c:v>1054.6051566730639</c:v>
                </c:pt>
                <c:pt idx="9">
                  <c:v>735.10369869266458</c:v>
                </c:pt>
                <c:pt idx="10">
                  <c:v>555.68023236174315</c:v>
                </c:pt>
                <c:pt idx="11">
                  <c:v>1083.4019032707045</c:v>
                </c:pt>
                <c:pt idx="12">
                  <c:v>452.70413465612637</c:v>
                </c:pt>
                <c:pt idx="13">
                  <c:v>921.43849127108672</c:v>
                </c:pt>
                <c:pt idx="14">
                  <c:v>660.39696372227149</c:v>
                </c:pt>
              </c:numCache>
            </c:numRef>
          </c:val>
          <c:extLst>
            <c:ext xmlns:c16="http://schemas.microsoft.com/office/drawing/2014/chart" uri="{C3380CC4-5D6E-409C-BE32-E72D297353CC}">
              <c16:uniqueId val="{00000001-1C5A-4065-B72A-0E2D2EE3400C}"/>
            </c:ext>
          </c:extLst>
        </c:ser>
        <c:ser>
          <c:idx val="2"/>
          <c:order val="2"/>
          <c:tx>
            <c:strRef>
              <c:f>'Maakond P'!$E$1:$E$3</c:f>
              <c:strCache>
                <c:ptCount val="1"/>
                <c:pt idx="0">
                  <c:v>Hoone - Ehitatav hoone</c:v>
                </c:pt>
              </c:strCache>
            </c:strRef>
          </c:tx>
          <c:spPr>
            <a:solidFill>
              <a:schemeClr val="accent3"/>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P'!$E$4:$E$19</c:f>
              <c:numCache>
                <c:formatCode>General</c:formatCode>
                <c:ptCount val="15"/>
                <c:pt idx="0">
                  <c:v>0.22695821356002019</c:v>
                </c:pt>
                <c:pt idx="1">
                  <c:v>5.1497978016256983E-3</c:v>
                </c:pt>
                <c:pt idx="2">
                  <c:v>1.3679172856863046E-2</c:v>
                </c:pt>
                <c:pt idx="3">
                  <c:v>9.4746039981154859E-3</c:v>
                </c:pt>
                <c:pt idx="4">
                  <c:v>2.7496517479391865E-2</c:v>
                </c:pt>
                <c:pt idx="5">
                  <c:v>1.0061713157010118E-2</c:v>
                </c:pt>
                <c:pt idx="6">
                  <c:v>9.2342341896423409E-3</c:v>
                </c:pt>
                <c:pt idx="7">
                  <c:v>8.0357405186989462E-3</c:v>
                </c:pt>
                <c:pt idx="8">
                  <c:v>2.7258421098182994E-2</c:v>
                </c:pt>
                <c:pt idx="9">
                  <c:v>8.6889415734194703E-3</c:v>
                </c:pt>
                <c:pt idx="10">
                  <c:v>5.0769661741665601E-3</c:v>
                </c:pt>
                <c:pt idx="11">
                  <c:v>9.5481762379078322E-2</c:v>
                </c:pt>
                <c:pt idx="12">
                  <c:v>2.8370549261361113E-3</c:v>
                </c:pt>
                <c:pt idx="13">
                  <c:v>1.0792222924552067E-2</c:v>
                </c:pt>
                <c:pt idx="14">
                  <c:v>1.9436614942974109E-3</c:v>
                </c:pt>
              </c:numCache>
            </c:numRef>
          </c:val>
          <c:extLst>
            <c:ext xmlns:c16="http://schemas.microsoft.com/office/drawing/2014/chart" uri="{C3380CC4-5D6E-409C-BE32-E72D297353CC}">
              <c16:uniqueId val="{00000181-1C5A-4065-B72A-0E2D2EE3400C}"/>
            </c:ext>
          </c:extLst>
        </c:ser>
        <c:ser>
          <c:idx val="3"/>
          <c:order val="3"/>
          <c:tx>
            <c:strRef>
              <c:f>'Maakond P'!$F$1:$F$3</c:f>
              <c:strCache>
                <c:ptCount val="1"/>
                <c:pt idx="0">
                  <c:v>Hoone - Elu- või ühiskondlik hoone</c:v>
                </c:pt>
              </c:strCache>
            </c:strRef>
          </c:tx>
          <c:spPr>
            <a:solidFill>
              <a:schemeClr val="accent4"/>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P'!$F$4:$F$19</c:f>
              <c:numCache>
                <c:formatCode>General</c:formatCode>
                <c:ptCount val="15"/>
                <c:pt idx="0">
                  <c:v>20.867638034388012</c:v>
                </c:pt>
                <c:pt idx="1">
                  <c:v>0.77769559351125672</c:v>
                </c:pt>
                <c:pt idx="2">
                  <c:v>4.5036528851899229</c:v>
                </c:pt>
                <c:pt idx="3">
                  <c:v>1.9406195246107667</c:v>
                </c:pt>
                <c:pt idx="4">
                  <c:v>1.9917086625579907</c:v>
                </c:pt>
                <c:pt idx="5">
                  <c:v>1.4995762761084506</c:v>
                </c:pt>
                <c:pt idx="6">
                  <c:v>3.6696839875504197</c:v>
                </c:pt>
                <c:pt idx="7">
                  <c:v>1.5902967625001116</c:v>
                </c:pt>
                <c:pt idx="8">
                  <c:v>5.3212412294612008</c:v>
                </c:pt>
                <c:pt idx="9">
                  <c:v>2.6826513054950851</c:v>
                </c:pt>
                <c:pt idx="10">
                  <c:v>2.4047135274362761</c:v>
                </c:pt>
                <c:pt idx="11">
                  <c:v>7.6087567349595009</c:v>
                </c:pt>
                <c:pt idx="12">
                  <c:v>1.6862167182253089</c:v>
                </c:pt>
                <c:pt idx="13">
                  <c:v>2.870658900511371</c:v>
                </c:pt>
                <c:pt idx="14">
                  <c:v>2.2400917774882099</c:v>
                </c:pt>
              </c:numCache>
            </c:numRef>
          </c:val>
          <c:extLst>
            <c:ext xmlns:c16="http://schemas.microsoft.com/office/drawing/2014/chart" uri="{C3380CC4-5D6E-409C-BE32-E72D297353CC}">
              <c16:uniqueId val="{00000182-1C5A-4065-B72A-0E2D2EE3400C}"/>
            </c:ext>
          </c:extLst>
        </c:ser>
        <c:ser>
          <c:idx val="4"/>
          <c:order val="4"/>
          <c:tx>
            <c:strRef>
              <c:f>'Maakond P'!$G$1:$G$3</c:f>
              <c:strCache>
                <c:ptCount val="1"/>
                <c:pt idx="0">
                  <c:v>Hoone - Kõrval- või tootmishoone</c:v>
                </c:pt>
              </c:strCache>
            </c:strRef>
          </c:tx>
          <c:spPr>
            <a:solidFill>
              <a:schemeClr val="accent5"/>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P'!$G$4:$G$19</c:f>
              <c:numCache>
                <c:formatCode>General</c:formatCode>
                <c:ptCount val="15"/>
                <c:pt idx="0">
                  <c:v>14.723243281436696</c:v>
                </c:pt>
                <c:pt idx="1">
                  <c:v>1.054103752209141</c:v>
                </c:pt>
                <c:pt idx="2">
                  <c:v>4.9724455605875599</c:v>
                </c:pt>
                <c:pt idx="3">
                  <c:v>3.290954798966597</c:v>
                </c:pt>
                <c:pt idx="4">
                  <c:v>3.2808994898690531</c:v>
                </c:pt>
                <c:pt idx="5">
                  <c:v>1.7931573661237568</c:v>
                </c:pt>
                <c:pt idx="6">
                  <c:v>5.808354125841019</c:v>
                </c:pt>
                <c:pt idx="7">
                  <c:v>3.2120592885511359</c:v>
                </c:pt>
                <c:pt idx="8">
                  <c:v>5.9908588525335471</c:v>
                </c:pt>
                <c:pt idx="9">
                  <c:v>3.1857683964561048</c:v>
                </c:pt>
                <c:pt idx="10">
                  <c:v>3.3252097929975837</c:v>
                </c:pt>
                <c:pt idx="11">
                  <c:v>6.6232546565862584</c:v>
                </c:pt>
                <c:pt idx="12">
                  <c:v>2.5054844193624102</c:v>
                </c:pt>
                <c:pt idx="13">
                  <c:v>4.3226889463024829</c:v>
                </c:pt>
                <c:pt idx="14">
                  <c:v>4.135281770774756</c:v>
                </c:pt>
              </c:numCache>
            </c:numRef>
          </c:val>
          <c:extLst>
            <c:ext xmlns:c16="http://schemas.microsoft.com/office/drawing/2014/chart" uri="{C3380CC4-5D6E-409C-BE32-E72D297353CC}">
              <c16:uniqueId val="{00000183-1C5A-4065-B72A-0E2D2EE3400C}"/>
            </c:ext>
          </c:extLst>
        </c:ser>
        <c:ser>
          <c:idx val="5"/>
          <c:order val="5"/>
          <c:tx>
            <c:strRef>
              <c:f>'Maakond P'!$H$1:$H$3</c:f>
              <c:strCache>
                <c:ptCount val="1"/>
                <c:pt idx="0">
                  <c:v>Hoone - Vare</c:v>
                </c:pt>
              </c:strCache>
            </c:strRef>
          </c:tx>
          <c:spPr>
            <a:solidFill>
              <a:schemeClr val="accent6"/>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P'!$H$4:$H$19</c:f>
              <c:numCache>
                <c:formatCode>General</c:formatCode>
                <c:ptCount val="15"/>
                <c:pt idx="0">
                  <c:v>0.64349924713132378</c:v>
                </c:pt>
                <c:pt idx="1">
                  <c:v>7.9020716771559626E-2</c:v>
                </c:pt>
                <c:pt idx="2">
                  <c:v>0.38713162689597741</c:v>
                </c:pt>
                <c:pt idx="3">
                  <c:v>0.31973194845338604</c:v>
                </c:pt>
                <c:pt idx="4">
                  <c:v>0.3917515561367837</c:v>
                </c:pt>
                <c:pt idx="5">
                  <c:v>0.15490779973741703</c:v>
                </c:pt>
                <c:pt idx="6">
                  <c:v>0.65643978330922237</c:v>
                </c:pt>
                <c:pt idx="7">
                  <c:v>0.27801526895314915</c:v>
                </c:pt>
                <c:pt idx="8">
                  <c:v>0.47996953450317381</c:v>
                </c:pt>
                <c:pt idx="9">
                  <c:v>0.29854733384260229</c:v>
                </c:pt>
                <c:pt idx="10">
                  <c:v>0.17754288875811133</c:v>
                </c:pt>
                <c:pt idx="11">
                  <c:v>0.49746235078400297</c:v>
                </c:pt>
                <c:pt idx="12">
                  <c:v>0.32819444606291531</c:v>
                </c:pt>
                <c:pt idx="13">
                  <c:v>0.59333581442120509</c:v>
                </c:pt>
                <c:pt idx="14">
                  <c:v>0.44816299352653638</c:v>
                </c:pt>
              </c:numCache>
            </c:numRef>
          </c:val>
          <c:extLst>
            <c:ext xmlns:c16="http://schemas.microsoft.com/office/drawing/2014/chart" uri="{C3380CC4-5D6E-409C-BE32-E72D297353CC}">
              <c16:uniqueId val="{00000184-1C5A-4065-B72A-0E2D2EE3400C}"/>
            </c:ext>
          </c:extLst>
        </c:ser>
        <c:ser>
          <c:idx val="6"/>
          <c:order val="6"/>
          <c:tx>
            <c:strRef>
              <c:f>'Maakond P'!$I$1:$I$3</c:f>
              <c:strCache>
                <c:ptCount val="1"/>
                <c:pt idx="0">
                  <c:v>Hoone - Vundament</c:v>
                </c:pt>
              </c:strCache>
            </c:strRef>
          </c:tx>
          <c:spPr>
            <a:solidFill>
              <a:schemeClr val="accent1">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P'!$I$4:$I$19</c:f>
              <c:numCache>
                <c:formatCode>General</c:formatCode>
                <c:ptCount val="15"/>
                <c:pt idx="0">
                  <c:v>0.65447315885078627</c:v>
                </c:pt>
                <c:pt idx="1">
                  <c:v>7.4608567312524521E-2</c:v>
                </c:pt>
                <c:pt idx="2">
                  <c:v>0.32394963701269519</c:v>
                </c:pt>
                <c:pt idx="3">
                  <c:v>0.31131281741134376</c:v>
                </c:pt>
                <c:pt idx="4">
                  <c:v>0.36972512228799737</c:v>
                </c:pt>
                <c:pt idx="5">
                  <c:v>0.18568548079070105</c:v>
                </c:pt>
                <c:pt idx="6">
                  <c:v>0.53552010418546936</c:v>
                </c:pt>
                <c:pt idx="7">
                  <c:v>0.20595111135880423</c:v>
                </c:pt>
                <c:pt idx="8">
                  <c:v>0.55149832452136249</c:v>
                </c:pt>
                <c:pt idx="9">
                  <c:v>0.3305750862370686</c:v>
                </c:pt>
                <c:pt idx="10">
                  <c:v>0.19631785406476976</c:v>
                </c:pt>
                <c:pt idx="11">
                  <c:v>0.36682685867286002</c:v>
                </c:pt>
                <c:pt idx="12">
                  <c:v>0.2137523326029086</c:v>
                </c:pt>
                <c:pt idx="13">
                  <c:v>0.53208579389899824</c:v>
                </c:pt>
                <c:pt idx="14">
                  <c:v>0.3351783064801942</c:v>
                </c:pt>
              </c:numCache>
            </c:numRef>
          </c:val>
          <c:extLst>
            <c:ext xmlns:c16="http://schemas.microsoft.com/office/drawing/2014/chart" uri="{C3380CC4-5D6E-409C-BE32-E72D297353CC}">
              <c16:uniqueId val="{00000185-1C5A-4065-B72A-0E2D2EE3400C}"/>
            </c:ext>
          </c:extLst>
        </c:ser>
        <c:ser>
          <c:idx val="7"/>
          <c:order val="7"/>
          <c:tx>
            <c:strRef>
              <c:f>'Maakond P'!$K$1:$K$3</c:f>
              <c:strCache>
                <c:ptCount val="1"/>
                <c:pt idx="0">
                  <c:v>Hüdrotehniline rajatis - Muul</c:v>
                </c:pt>
              </c:strCache>
            </c:strRef>
          </c:tx>
          <c:spPr>
            <a:solidFill>
              <a:schemeClr val="accent2">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P'!$K$4:$K$19</c:f>
              <c:numCache>
                <c:formatCode>General</c:formatCode>
                <c:ptCount val="15"/>
                <c:pt idx="0">
                  <c:v>7.3594348565113711E-3</c:v>
                </c:pt>
                <c:pt idx="3">
                  <c:v>1.5462562493644101E-4</c:v>
                </c:pt>
                <c:pt idx="5">
                  <c:v>2.225556318870913E-4</c:v>
                </c:pt>
                <c:pt idx="6">
                  <c:v>1.3095054905041519E-3</c:v>
                </c:pt>
                <c:pt idx="8">
                  <c:v>8.0748634409974745E-3</c:v>
                </c:pt>
                <c:pt idx="10">
                  <c:v>5.4444633152122574E-3</c:v>
                </c:pt>
                <c:pt idx="11">
                  <c:v>7.224148539150526E-4</c:v>
                </c:pt>
                <c:pt idx="13">
                  <c:v>7.3667367624539245E-4</c:v>
                </c:pt>
              </c:numCache>
            </c:numRef>
          </c:val>
          <c:extLst>
            <c:ext xmlns:c16="http://schemas.microsoft.com/office/drawing/2014/chart" uri="{C3380CC4-5D6E-409C-BE32-E72D297353CC}">
              <c16:uniqueId val="{00000186-1C5A-4065-B72A-0E2D2EE3400C}"/>
            </c:ext>
          </c:extLst>
        </c:ser>
        <c:ser>
          <c:idx val="8"/>
          <c:order val="8"/>
          <c:tx>
            <c:strRef>
              <c:f>'Maakond P'!$L$1:$L$3</c:f>
              <c:strCache>
                <c:ptCount val="1"/>
                <c:pt idx="0">
                  <c:v>Hüdrotehniline rajatis - Paadisild</c:v>
                </c:pt>
              </c:strCache>
            </c:strRef>
          </c:tx>
          <c:spPr>
            <a:solidFill>
              <a:schemeClr val="accent3">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P'!$L$4:$L$19</c:f>
              <c:numCache>
                <c:formatCode>General</c:formatCode>
                <c:ptCount val="15"/>
                <c:pt idx="0">
                  <c:v>2.930766404113928E-2</c:v>
                </c:pt>
                <c:pt idx="1">
                  <c:v>4.9064110771276179E-3</c:v>
                </c:pt>
                <c:pt idx="2">
                  <c:v>3.1776096235953703E-3</c:v>
                </c:pt>
                <c:pt idx="3">
                  <c:v>4.2538936672740632E-3</c:v>
                </c:pt>
                <c:pt idx="4">
                  <c:v>3.3108212123066413E-3</c:v>
                </c:pt>
                <c:pt idx="5">
                  <c:v>5.1424744522301762E-3</c:v>
                </c:pt>
                <c:pt idx="6">
                  <c:v>3.4395230125083454E-3</c:v>
                </c:pt>
                <c:pt idx="7">
                  <c:v>6.9136252249096114E-3</c:v>
                </c:pt>
                <c:pt idx="8">
                  <c:v>6.5086020963863421E-3</c:v>
                </c:pt>
                <c:pt idx="9">
                  <c:v>2.6617897233703304E-4</c:v>
                </c:pt>
                <c:pt idx="10">
                  <c:v>1.6262024008900075E-2</c:v>
                </c:pt>
                <c:pt idx="11">
                  <c:v>2.292879195425912E-2</c:v>
                </c:pt>
                <c:pt idx="12">
                  <c:v>7.1004859180144467E-3</c:v>
                </c:pt>
                <c:pt idx="13">
                  <c:v>4.2309491936893037E-3</c:v>
                </c:pt>
                <c:pt idx="14">
                  <c:v>7.2064557765552538E-3</c:v>
                </c:pt>
              </c:numCache>
            </c:numRef>
          </c:val>
          <c:extLst>
            <c:ext xmlns:c16="http://schemas.microsoft.com/office/drawing/2014/chart" uri="{C3380CC4-5D6E-409C-BE32-E72D297353CC}">
              <c16:uniqueId val="{00000187-1C5A-4065-B72A-0E2D2EE3400C}"/>
            </c:ext>
          </c:extLst>
        </c:ser>
        <c:ser>
          <c:idx val="9"/>
          <c:order val="9"/>
          <c:tx>
            <c:strRef>
              <c:f>'Maakond P'!$M$1:$M$3</c:f>
              <c:strCache>
                <c:ptCount val="1"/>
                <c:pt idx="0">
                  <c:v>Hüdrotehniline rajatis - Pais</c:v>
                </c:pt>
              </c:strCache>
            </c:strRef>
          </c:tx>
          <c:spPr>
            <a:solidFill>
              <a:schemeClr val="accent4">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P'!$M$4:$M$19</c:f>
              <c:numCache>
                <c:formatCode>General</c:formatCode>
                <c:ptCount val="15"/>
                <c:pt idx="0">
                  <c:v>2.731585506822962E-3</c:v>
                </c:pt>
                <c:pt idx="1">
                  <c:v>9.7813092656664737E-5</c:v>
                </c:pt>
                <c:pt idx="2">
                  <c:v>1.2023367108567082E-3</c:v>
                </c:pt>
                <c:pt idx="3">
                  <c:v>2.7284573836395508E-3</c:v>
                </c:pt>
                <c:pt idx="4">
                  <c:v>8.587145523077874E-4</c:v>
                </c:pt>
                <c:pt idx="5">
                  <c:v>8.3296848601233174E-4</c:v>
                </c:pt>
                <c:pt idx="6">
                  <c:v>2.4692692618787024E-3</c:v>
                </c:pt>
                <c:pt idx="7">
                  <c:v>2.294949625716716E-3</c:v>
                </c:pt>
                <c:pt idx="8">
                  <c:v>1.6578768520321793E-2</c:v>
                </c:pt>
                <c:pt idx="9">
                  <c:v>2.1526361505719753E-3</c:v>
                </c:pt>
                <c:pt idx="11">
                  <c:v>1.9270739234209084E-3</c:v>
                </c:pt>
                <c:pt idx="12">
                  <c:v>1.8089777719845343E-3</c:v>
                </c:pt>
                <c:pt idx="13">
                  <c:v>4.3816444923911405E-3</c:v>
                </c:pt>
                <c:pt idx="14">
                  <c:v>2.0735216181900881E-3</c:v>
                </c:pt>
              </c:numCache>
            </c:numRef>
          </c:val>
          <c:extLst>
            <c:ext xmlns:c16="http://schemas.microsoft.com/office/drawing/2014/chart" uri="{C3380CC4-5D6E-409C-BE32-E72D297353CC}">
              <c16:uniqueId val="{00000188-1C5A-4065-B72A-0E2D2EE3400C}"/>
            </c:ext>
          </c:extLst>
        </c:ser>
        <c:ser>
          <c:idx val="10"/>
          <c:order val="10"/>
          <c:tx>
            <c:strRef>
              <c:f>'Maakond P'!$O$1:$O$3</c:f>
              <c:strCache>
                <c:ptCount val="1"/>
                <c:pt idx="0">
                  <c:v>Lage - Klibune ala</c:v>
                </c:pt>
              </c:strCache>
            </c:strRef>
          </c:tx>
          <c:spPr>
            <a:solidFill>
              <a:schemeClr val="accent5">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P'!$O$4:$O$19</c:f>
              <c:numCache>
                <c:formatCode>General</c:formatCode>
                <c:ptCount val="15"/>
                <c:pt idx="0">
                  <c:v>0.87001708687021373</c:v>
                </c:pt>
                <c:pt idx="1">
                  <c:v>0.20084374482035458</c:v>
                </c:pt>
                <c:pt idx="2">
                  <c:v>0.47667230743748285</c:v>
                </c:pt>
                <c:pt idx="5">
                  <c:v>2.2805211726113241E-2</c:v>
                </c:pt>
                <c:pt idx="6">
                  <c:v>0.20082290798873739</c:v>
                </c:pt>
                <c:pt idx="8">
                  <c:v>0.31311070132923008</c:v>
                </c:pt>
                <c:pt idx="10">
                  <c:v>1.5412084930370964</c:v>
                </c:pt>
              </c:numCache>
            </c:numRef>
          </c:val>
          <c:extLst>
            <c:ext xmlns:c16="http://schemas.microsoft.com/office/drawing/2014/chart" uri="{C3380CC4-5D6E-409C-BE32-E72D297353CC}">
              <c16:uniqueId val="{00000189-1C5A-4065-B72A-0E2D2EE3400C}"/>
            </c:ext>
          </c:extLst>
        </c:ser>
        <c:ser>
          <c:idx val="11"/>
          <c:order val="11"/>
          <c:tx>
            <c:strRef>
              <c:f>'Maakond P'!$P$1:$P$3</c:f>
              <c:strCache>
                <c:ptCount val="1"/>
                <c:pt idx="0">
                  <c:v>Lage - Liivane ala</c:v>
                </c:pt>
              </c:strCache>
            </c:strRef>
          </c:tx>
          <c:spPr>
            <a:solidFill>
              <a:schemeClr val="accent6">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P'!$P$4:$P$19</c:f>
              <c:numCache>
                <c:formatCode>General</c:formatCode>
                <c:ptCount val="15"/>
                <c:pt idx="0">
                  <c:v>2.2721158819242304</c:v>
                </c:pt>
                <c:pt idx="1">
                  <c:v>1.366841747122346</c:v>
                </c:pt>
                <c:pt idx="2">
                  <c:v>1.8855252232695379</c:v>
                </c:pt>
                <c:pt idx="3">
                  <c:v>3.7243988104112911E-2</c:v>
                </c:pt>
                <c:pt idx="4">
                  <c:v>2.7869946759547407E-2</c:v>
                </c:pt>
                <c:pt idx="5">
                  <c:v>0.61501941152488193</c:v>
                </c:pt>
                <c:pt idx="6">
                  <c:v>0.57092234616632009</c:v>
                </c:pt>
                <c:pt idx="7">
                  <c:v>6.0771882125274859E-3</c:v>
                </c:pt>
                <c:pt idx="8">
                  <c:v>1.6293126553365327</c:v>
                </c:pt>
                <c:pt idx="9">
                  <c:v>4.5478279975875776E-3</c:v>
                </c:pt>
                <c:pt idx="10">
                  <c:v>1.1772628665885942</c:v>
                </c:pt>
                <c:pt idx="11">
                  <c:v>0.10723546064274338</c:v>
                </c:pt>
                <c:pt idx="12">
                  <c:v>5.8213908658916173E-2</c:v>
                </c:pt>
                <c:pt idx="13">
                  <c:v>2.8353066526336707E-2</c:v>
                </c:pt>
              </c:numCache>
            </c:numRef>
          </c:val>
          <c:extLst>
            <c:ext xmlns:c16="http://schemas.microsoft.com/office/drawing/2014/chart" uri="{C3380CC4-5D6E-409C-BE32-E72D297353CC}">
              <c16:uniqueId val="{0000018A-1C5A-4065-B72A-0E2D2EE3400C}"/>
            </c:ext>
          </c:extLst>
        </c:ser>
        <c:ser>
          <c:idx val="12"/>
          <c:order val="12"/>
          <c:tx>
            <c:strRef>
              <c:f>'Maakond P'!$Q$1:$Q$3</c:f>
              <c:strCache>
                <c:ptCount val="1"/>
                <c:pt idx="0">
                  <c:v>Lage - Muu lage</c:v>
                </c:pt>
              </c:strCache>
            </c:strRef>
          </c:tx>
          <c:spPr>
            <a:solidFill>
              <a:schemeClr val="accent1">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P'!$Q$4:$Q$19</c:f>
              <c:numCache>
                <c:formatCode>General</c:formatCode>
                <c:ptCount val="15"/>
                <c:pt idx="0">
                  <c:v>121.85581890243608</c:v>
                </c:pt>
                <c:pt idx="1">
                  <c:v>27.968223494619352</c:v>
                </c:pt>
                <c:pt idx="2">
                  <c:v>160.7980977596481</c:v>
                </c:pt>
                <c:pt idx="3">
                  <c:v>37.099234109695743</c:v>
                </c:pt>
                <c:pt idx="4">
                  <c:v>34.303560263600779</c:v>
                </c:pt>
                <c:pt idx="5">
                  <c:v>52.017090716967317</c:v>
                </c:pt>
                <c:pt idx="6">
                  <c:v>66.764478475677095</c:v>
                </c:pt>
                <c:pt idx="7">
                  <c:v>26.076769045770376</c:v>
                </c:pt>
                <c:pt idx="8">
                  <c:v>87.142492163040785</c:v>
                </c:pt>
                <c:pt idx="9">
                  <c:v>33.792705815553759</c:v>
                </c:pt>
                <c:pt idx="10">
                  <c:v>95.711800416969382</c:v>
                </c:pt>
                <c:pt idx="11">
                  <c:v>41.886825890152345</c:v>
                </c:pt>
                <c:pt idx="12">
                  <c:v>34.16503713127333</c:v>
                </c:pt>
                <c:pt idx="13">
                  <c:v>53.351306028170185</c:v>
                </c:pt>
                <c:pt idx="14">
                  <c:v>57.017008864203007</c:v>
                </c:pt>
              </c:numCache>
            </c:numRef>
          </c:val>
          <c:extLst>
            <c:ext xmlns:c16="http://schemas.microsoft.com/office/drawing/2014/chart" uri="{C3380CC4-5D6E-409C-BE32-E72D297353CC}">
              <c16:uniqueId val="{0000018B-1C5A-4065-B72A-0E2D2EE3400C}"/>
            </c:ext>
          </c:extLst>
        </c:ser>
        <c:ser>
          <c:idx val="13"/>
          <c:order val="13"/>
          <c:tx>
            <c:strRef>
              <c:f>'Maakond P'!$R$1:$R$3</c:f>
              <c:strCache>
                <c:ptCount val="1"/>
                <c:pt idx="0">
                  <c:v>Lage - Rohumaa</c:v>
                </c:pt>
              </c:strCache>
            </c:strRef>
          </c:tx>
          <c:spPr>
            <a:solidFill>
              <a:schemeClr val="accent2">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P'!$R$4:$R$19</c:f>
              <c:numCache>
                <c:formatCode>General</c:formatCode>
                <c:ptCount val="15"/>
                <c:pt idx="0">
                  <c:v>295.34358542137682</c:v>
                </c:pt>
                <c:pt idx="1">
                  <c:v>57.982940216189533</c:v>
                </c:pt>
                <c:pt idx="2">
                  <c:v>105.58943516165432</c:v>
                </c:pt>
                <c:pt idx="3">
                  <c:v>109.05785718347643</c:v>
                </c:pt>
                <c:pt idx="4">
                  <c:v>77.627849743976924</c:v>
                </c:pt>
                <c:pt idx="5">
                  <c:v>134.77017500719978</c:v>
                </c:pt>
                <c:pt idx="6">
                  <c:v>208.16354780302706</c:v>
                </c:pt>
                <c:pt idx="7">
                  <c:v>93.169764260274007</c:v>
                </c:pt>
                <c:pt idx="8">
                  <c:v>292.0237067715376</c:v>
                </c:pt>
                <c:pt idx="9">
                  <c:v>106.14989723777836</c:v>
                </c:pt>
                <c:pt idx="10">
                  <c:v>220.89487817997602</c:v>
                </c:pt>
                <c:pt idx="11">
                  <c:v>191.58121271083886</c:v>
                </c:pt>
                <c:pt idx="12">
                  <c:v>124.87060137302348</c:v>
                </c:pt>
                <c:pt idx="13">
                  <c:v>152.14748581890112</c:v>
                </c:pt>
                <c:pt idx="14">
                  <c:v>182.68202348555062</c:v>
                </c:pt>
              </c:numCache>
            </c:numRef>
          </c:val>
          <c:extLst>
            <c:ext xmlns:c16="http://schemas.microsoft.com/office/drawing/2014/chart" uri="{C3380CC4-5D6E-409C-BE32-E72D297353CC}">
              <c16:uniqueId val="{0000018C-1C5A-4065-B72A-0E2D2EE3400C}"/>
            </c:ext>
          </c:extLst>
        </c:ser>
        <c:ser>
          <c:idx val="14"/>
          <c:order val="14"/>
          <c:tx>
            <c:strRef>
              <c:f>'Maakond P'!$T$1:$T$3</c:f>
              <c:strCache>
                <c:ptCount val="1"/>
                <c:pt idx="0">
                  <c:v>Liikluskorralduslik rajatis - Sild</c:v>
                </c:pt>
              </c:strCache>
            </c:strRef>
          </c:tx>
          <c:spPr>
            <a:solidFill>
              <a:schemeClr val="accent3">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P'!$T$4:$T$19</c:f>
              <c:numCache>
                <c:formatCode>General</c:formatCode>
                <c:ptCount val="15"/>
                <c:pt idx="0">
                  <c:v>0.19597712654407382</c:v>
                </c:pt>
                <c:pt idx="1">
                  <c:v>2.0946154020404862E-3</c:v>
                </c:pt>
                <c:pt idx="2">
                  <c:v>4.8565274215225385E-2</c:v>
                </c:pt>
                <c:pt idx="3">
                  <c:v>2.4011430039671391E-2</c:v>
                </c:pt>
                <c:pt idx="4">
                  <c:v>2.3280209811878158E-2</c:v>
                </c:pt>
                <c:pt idx="5">
                  <c:v>1.0962029192258376E-2</c:v>
                </c:pt>
                <c:pt idx="6">
                  <c:v>2.5089164616922649E-2</c:v>
                </c:pt>
                <c:pt idx="7">
                  <c:v>1.1352965024106178E-2</c:v>
                </c:pt>
                <c:pt idx="8">
                  <c:v>5.8713102062866701E-2</c:v>
                </c:pt>
                <c:pt idx="9">
                  <c:v>2.3793692050305255E-2</c:v>
                </c:pt>
                <c:pt idx="10">
                  <c:v>7.3621701878272211E-3</c:v>
                </c:pt>
                <c:pt idx="11">
                  <c:v>6.2987326690247605E-2</c:v>
                </c:pt>
                <c:pt idx="12">
                  <c:v>1.6236517615827815E-2</c:v>
                </c:pt>
                <c:pt idx="13">
                  <c:v>2.0962196843549736E-2</c:v>
                </c:pt>
                <c:pt idx="14">
                  <c:v>2.707390254681399E-2</c:v>
                </c:pt>
              </c:numCache>
            </c:numRef>
          </c:val>
          <c:extLst>
            <c:ext xmlns:c16="http://schemas.microsoft.com/office/drawing/2014/chart" uri="{C3380CC4-5D6E-409C-BE32-E72D297353CC}">
              <c16:uniqueId val="{0000018D-1C5A-4065-B72A-0E2D2EE3400C}"/>
            </c:ext>
          </c:extLst>
        </c:ser>
        <c:ser>
          <c:idx val="15"/>
          <c:order val="15"/>
          <c:tx>
            <c:strRef>
              <c:f>'Maakond P'!$V$1:$V$3</c:f>
              <c:strCache>
                <c:ptCount val="1"/>
                <c:pt idx="0">
                  <c:v>Muu kõlvik - Haljasala</c:v>
                </c:pt>
              </c:strCache>
            </c:strRef>
          </c:tx>
          <c:spPr>
            <a:solidFill>
              <a:schemeClr val="accent4">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P'!$V$4:$V$19</c:f>
              <c:numCache>
                <c:formatCode>General</c:formatCode>
                <c:ptCount val="15"/>
                <c:pt idx="0">
                  <c:v>26.88343988728688</c:v>
                </c:pt>
                <c:pt idx="1">
                  <c:v>0.99492984677252905</c:v>
                </c:pt>
                <c:pt idx="2">
                  <c:v>10.388532848625792</c:v>
                </c:pt>
                <c:pt idx="3">
                  <c:v>3.9579402740768668</c:v>
                </c:pt>
                <c:pt idx="4">
                  <c:v>4.9025902525689471</c:v>
                </c:pt>
                <c:pt idx="5">
                  <c:v>1.6483670469306329</c:v>
                </c:pt>
                <c:pt idx="6">
                  <c:v>8.0194506540840713</c:v>
                </c:pt>
                <c:pt idx="7">
                  <c:v>2.5942429971347893</c:v>
                </c:pt>
                <c:pt idx="8">
                  <c:v>7.0090309322923847</c:v>
                </c:pt>
                <c:pt idx="9">
                  <c:v>4.2271112030709332</c:v>
                </c:pt>
                <c:pt idx="10">
                  <c:v>3.1236812965948708</c:v>
                </c:pt>
                <c:pt idx="11">
                  <c:v>10.055843840543538</c:v>
                </c:pt>
                <c:pt idx="12">
                  <c:v>3.1062949575288066</c:v>
                </c:pt>
                <c:pt idx="13">
                  <c:v>4.8680173874531425</c:v>
                </c:pt>
                <c:pt idx="14">
                  <c:v>3.0467874997912716</c:v>
                </c:pt>
              </c:numCache>
            </c:numRef>
          </c:val>
          <c:extLst>
            <c:ext xmlns:c16="http://schemas.microsoft.com/office/drawing/2014/chart" uri="{C3380CC4-5D6E-409C-BE32-E72D297353CC}">
              <c16:uniqueId val="{0000018E-1C5A-4065-B72A-0E2D2EE3400C}"/>
            </c:ext>
          </c:extLst>
        </c:ser>
        <c:ser>
          <c:idx val="16"/>
          <c:order val="16"/>
          <c:tx>
            <c:strRef>
              <c:f>'Maakond P'!$W$1:$W$3</c:f>
              <c:strCache>
                <c:ptCount val="1"/>
                <c:pt idx="0">
                  <c:v>Muu kõlvik - Jäätmaa</c:v>
                </c:pt>
              </c:strCache>
            </c:strRef>
          </c:tx>
          <c:spPr>
            <a:solidFill>
              <a:schemeClr val="accent5">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P'!$W$4:$W$19</c:f>
              <c:numCache>
                <c:formatCode>General</c:formatCode>
                <c:ptCount val="15"/>
                <c:pt idx="0">
                  <c:v>0.70772909036130982</c:v>
                </c:pt>
                <c:pt idx="1">
                  <c:v>1.411492179817928E-2</c:v>
                </c:pt>
                <c:pt idx="2">
                  <c:v>1.0537770521332306</c:v>
                </c:pt>
                <c:pt idx="3">
                  <c:v>0.14158284360707132</c:v>
                </c:pt>
                <c:pt idx="4">
                  <c:v>7.6541367020004317E-2</c:v>
                </c:pt>
                <c:pt idx="5">
                  <c:v>6.7540214550585592E-2</c:v>
                </c:pt>
                <c:pt idx="6">
                  <c:v>0.20304650690258441</c:v>
                </c:pt>
                <c:pt idx="7">
                  <c:v>0.11159134314221053</c:v>
                </c:pt>
                <c:pt idx="8">
                  <c:v>0.24045218446920097</c:v>
                </c:pt>
                <c:pt idx="9">
                  <c:v>7.0522066380789977E-2</c:v>
                </c:pt>
                <c:pt idx="10">
                  <c:v>1.7451059377910302E-2</c:v>
                </c:pt>
                <c:pt idx="11">
                  <c:v>0.40278234120177941</c:v>
                </c:pt>
                <c:pt idx="12">
                  <c:v>0.24479721656750272</c:v>
                </c:pt>
                <c:pt idx="13">
                  <c:v>0.18363615678395068</c:v>
                </c:pt>
                <c:pt idx="14">
                  <c:v>9.2736772526755315E-2</c:v>
                </c:pt>
              </c:numCache>
            </c:numRef>
          </c:val>
          <c:extLst>
            <c:ext xmlns:c16="http://schemas.microsoft.com/office/drawing/2014/chart" uri="{C3380CC4-5D6E-409C-BE32-E72D297353CC}">
              <c16:uniqueId val="{0000018F-1C5A-4065-B72A-0E2D2EE3400C}"/>
            </c:ext>
          </c:extLst>
        </c:ser>
        <c:ser>
          <c:idx val="17"/>
          <c:order val="17"/>
          <c:tx>
            <c:strRef>
              <c:f>'Maakond P'!$X$1:$X$3</c:f>
              <c:strCache>
                <c:ptCount val="1"/>
                <c:pt idx="0">
                  <c:v>Muu kõlvik - Kalmistu</c:v>
                </c:pt>
              </c:strCache>
            </c:strRef>
          </c:tx>
          <c:spPr>
            <a:solidFill>
              <a:schemeClr val="accent6">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P'!$X$4:$X$19</c:f>
              <c:numCache>
                <c:formatCode>General</c:formatCode>
                <c:ptCount val="15"/>
                <c:pt idx="0">
                  <c:v>3.0012386033331637</c:v>
                </c:pt>
                <c:pt idx="1">
                  <c:v>0.24600091162651469</c:v>
                </c:pt>
                <c:pt idx="2">
                  <c:v>1.3724838963156756</c:v>
                </c:pt>
                <c:pt idx="3">
                  <c:v>0.42674418702759104</c:v>
                </c:pt>
                <c:pt idx="4">
                  <c:v>0.57081343065339318</c:v>
                </c:pt>
                <c:pt idx="5">
                  <c:v>0.40171912593622111</c:v>
                </c:pt>
                <c:pt idx="6">
                  <c:v>0.71690620863643173</c:v>
                </c:pt>
                <c:pt idx="7">
                  <c:v>0.30094714180659837</c:v>
                </c:pt>
                <c:pt idx="8">
                  <c:v>1.0869173103668983</c:v>
                </c:pt>
                <c:pt idx="9">
                  <c:v>0.40297515561092945</c:v>
                </c:pt>
                <c:pt idx="10">
                  <c:v>0.64771112872820558</c:v>
                </c:pt>
                <c:pt idx="11">
                  <c:v>0.96564197974171051</c:v>
                </c:pt>
                <c:pt idx="12">
                  <c:v>0.53113668372260037</c:v>
                </c:pt>
                <c:pt idx="13">
                  <c:v>0.74700624000714433</c:v>
                </c:pt>
                <c:pt idx="14">
                  <c:v>0.686606539822472</c:v>
                </c:pt>
              </c:numCache>
            </c:numRef>
          </c:val>
          <c:extLst>
            <c:ext xmlns:c16="http://schemas.microsoft.com/office/drawing/2014/chart" uri="{C3380CC4-5D6E-409C-BE32-E72D297353CC}">
              <c16:uniqueId val="{00000190-1C5A-4065-B72A-0E2D2EE3400C}"/>
            </c:ext>
          </c:extLst>
        </c:ser>
        <c:ser>
          <c:idx val="18"/>
          <c:order val="18"/>
          <c:tx>
            <c:strRef>
              <c:f>'Maakond P'!$Y$1:$Y$3</c:f>
              <c:strCache>
                <c:ptCount val="1"/>
                <c:pt idx="0">
                  <c:v>Muu kõlvik - Karjäär</c:v>
                </c:pt>
              </c:strCache>
            </c:strRef>
          </c:tx>
          <c:spPr>
            <a:solidFill>
              <a:schemeClr val="accent1">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P'!$Y$4:$Y$19</c:f>
              <c:numCache>
                <c:formatCode>General</c:formatCode>
                <c:ptCount val="15"/>
                <c:pt idx="0">
                  <c:v>15.401656741850219</c:v>
                </c:pt>
                <c:pt idx="1">
                  <c:v>1.0652906681356791</c:v>
                </c:pt>
                <c:pt idx="2">
                  <c:v>5.343202143982924</c:v>
                </c:pt>
                <c:pt idx="3">
                  <c:v>2.7397447110903026</c:v>
                </c:pt>
                <c:pt idx="4">
                  <c:v>2.4972730912045789</c:v>
                </c:pt>
                <c:pt idx="5">
                  <c:v>1.2058636983683622</c:v>
                </c:pt>
                <c:pt idx="6">
                  <c:v>6.4281323392557752</c:v>
                </c:pt>
                <c:pt idx="7">
                  <c:v>1.0782615990376427</c:v>
                </c:pt>
                <c:pt idx="8">
                  <c:v>5.6174540005867142</c:v>
                </c:pt>
                <c:pt idx="9">
                  <c:v>2.394399364980706</c:v>
                </c:pt>
                <c:pt idx="10">
                  <c:v>2.346517450250162</c:v>
                </c:pt>
                <c:pt idx="11">
                  <c:v>3.1385701942170225</c:v>
                </c:pt>
                <c:pt idx="12">
                  <c:v>1.2530507182945065</c:v>
                </c:pt>
                <c:pt idx="13">
                  <c:v>2.0744222626965731</c:v>
                </c:pt>
                <c:pt idx="14">
                  <c:v>2.3719197181973364</c:v>
                </c:pt>
              </c:numCache>
            </c:numRef>
          </c:val>
          <c:extLst>
            <c:ext xmlns:c16="http://schemas.microsoft.com/office/drawing/2014/chart" uri="{C3380CC4-5D6E-409C-BE32-E72D297353CC}">
              <c16:uniqueId val="{00000191-1C5A-4065-B72A-0E2D2EE3400C}"/>
            </c:ext>
          </c:extLst>
        </c:ser>
        <c:ser>
          <c:idx val="19"/>
          <c:order val="19"/>
          <c:tx>
            <c:strRef>
              <c:f>'Maakond P'!$Z$1:$Z$3</c:f>
              <c:strCache>
                <c:ptCount val="1"/>
                <c:pt idx="0">
                  <c:v>Muu kõlvik - Lennuväli</c:v>
                </c:pt>
              </c:strCache>
            </c:strRef>
          </c:tx>
          <c:spPr>
            <a:solidFill>
              <a:schemeClr val="accent2">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P'!$Z$4:$Z$19</c:f>
              <c:numCache>
                <c:formatCode>General</c:formatCode>
                <c:ptCount val="15"/>
                <c:pt idx="0">
                  <c:v>3.7687402994469137</c:v>
                </c:pt>
                <c:pt idx="1">
                  <c:v>0.3736324486539071</c:v>
                </c:pt>
                <c:pt idx="2">
                  <c:v>0.41868641170563303</c:v>
                </c:pt>
                <c:pt idx="4">
                  <c:v>1.3694322660731961</c:v>
                </c:pt>
                <c:pt idx="5">
                  <c:v>0.31166186783882865</c:v>
                </c:pt>
                <c:pt idx="7">
                  <c:v>0.35853106107174404</c:v>
                </c:pt>
                <c:pt idx="8">
                  <c:v>1.853670737540531</c:v>
                </c:pt>
                <c:pt idx="9">
                  <c:v>1.2046311621572572</c:v>
                </c:pt>
                <c:pt idx="10">
                  <c:v>1.0603285362075958</c:v>
                </c:pt>
                <c:pt idx="11">
                  <c:v>0.78077098753733809</c:v>
                </c:pt>
                <c:pt idx="12">
                  <c:v>0.17351907615825227</c:v>
                </c:pt>
                <c:pt idx="13">
                  <c:v>0.24765288570400767</c:v>
                </c:pt>
                <c:pt idx="14">
                  <c:v>0.20740467368720961</c:v>
                </c:pt>
              </c:numCache>
            </c:numRef>
          </c:val>
          <c:extLst>
            <c:ext xmlns:c16="http://schemas.microsoft.com/office/drawing/2014/chart" uri="{C3380CC4-5D6E-409C-BE32-E72D297353CC}">
              <c16:uniqueId val="{00000192-1C5A-4065-B72A-0E2D2EE3400C}"/>
            </c:ext>
          </c:extLst>
        </c:ser>
        <c:ser>
          <c:idx val="20"/>
          <c:order val="20"/>
          <c:tx>
            <c:strRef>
              <c:f>'Maakond P'!$AA$1:$AA$3</c:f>
              <c:strCache>
                <c:ptCount val="1"/>
                <c:pt idx="0">
                  <c:v>Muu kõlvik - Prügila</c:v>
                </c:pt>
              </c:strCache>
            </c:strRef>
          </c:tx>
          <c:spPr>
            <a:solidFill>
              <a:schemeClr val="accent3">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P'!$AA$4:$AA$19</c:f>
              <c:numCache>
                <c:formatCode>General</c:formatCode>
                <c:ptCount val="15"/>
                <c:pt idx="0">
                  <c:v>0.2463756578050291</c:v>
                </c:pt>
                <c:pt idx="2">
                  <c:v>0.14498670049368989</c:v>
                </c:pt>
                <c:pt idx="3">
                  <c:v>4.7942245943510778E-2</c:v>
                </c:pt>
                <c:pt idx="5">
                  <c:v>1.230770784471555E-2</c:v>
                </c:pt>
                <c:pt idx="6">
                  <c:v>0.1104764287291074</c:v>
                </c:pt>
                <c:pt idx="11">
                  <c:v>5.4870528523560565E-2</c:v>
                </c:pt>
              </c:numCache>
            </c:numRef>
          </c:val>
          <c:extLst>
            <c:ext xmlns:c16="http://schemas.microsoft.com/office/drawing/2014/chart" uri="{C3380CC4-5D6E-409C-BE32-E72D297353CC}">
              <c16:uniqueId val="{00000193-1C5A-4065-B72A-0E2D2EE3400C}"/>
            </c:ext>
          </c:extLst>
        </c:ser>
        <c:ser>
          <c:idx val="21"/>
          <c:order val="21"/>
          <c:tx>
            <c:strRef>
              <c:f>'Maakond P'!$AB$1:$AB$3</c:f>
              <c:strCache>
                <c:ptCount val="1"/>
                <c:pt idx="0">
                  <c:v>Muu kõlvik - Sadam</c:v>
                </c:pt>
              </c:strCache>
            </c:strRef>
          </c:tx>
          <c:spPr>
            <a:solidFill>
              <a:schemeClr val="accent4">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P'!$AB$4:$AB$19</c:f>
              <c:numCache>
                <c:formatCode>General</c:formatCode>
                <c:ptCount val="15"/>
                <c:pt idx="0">
                  <c:v>3.0060891057789769</c:v>
                </c:pt>
                <c:pt idx="1">
                  <c:v>0.13462531856858578</c:v>
                </c:pt>
                <c:pt idx="2">
                  <c:v>0.26063759062462849</c:v>
                </c:pt>
                <c:pt idx="5">
                  <c:v>5.594028474250462E-2</c:v>
                </c:pt>
                <c:pt idx="6">
                  <c:v>0.11220793654907671</c:v>
                </c:pt>
                <c:pt idx="8">
                  <c:v>0.33329033526738433</c:v>
                </c:pt>
                <c:pt idx="10">
                  <c:v>0.24421575929586795</c:v>
                </c:pt>
                <c:pt idx="11">
                  <c:v>5.097945400002922E-2</c:v>
                </c:pt>
                <c:pt idx="13">
                  <c:v>3.3756103195271797E-3</c:v>
                </c:pt>
              </c:numCache>
            </c:numRef>
          </c:val>
          <c:extLst>
            <c:ext xmlns:c16="http://schemas.microsoft.com/office/drawing/2014/chart" uri="{C3380CC4-5D6E-409C-BE32-E72D297353CC}">
              <c16:uniqueId val="{00000194-1C5A-4065-B72A-0E2D2EE3400C}"/>
            </c:ext>
          </c:extLst>
        </c:ser>
        <c:ser>
          <c:idx val="22"/>
          <c:order val="22"/>
          <c:tx>
            <c:strRef>
              <c:f>'Maakond P'!$AC$1:$AC$3</c:f>
              <c:strCache>
                <c:ptCount val="1"/>
                <c:pt idx="0">
                  <c:v>Muu kõlvik - Spordikompleks</c:v>
                </c:pt>
              </c:strCache>
            </c:strRef>
          </c:tx>
          <c:spPr>
            <a:solidFill>
              <a:schemeClr val="accent5">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P'!$AC$4:$AC$19</c:f>
              <c:numCache>
                <c:formatCode>General</c:formatCode>
                <c:ptCount val="15"/>
                <c:pt idx="0">
                  <c:v>3.8556990480996123</c:v>
                </c:pt>
                <c:pt idx="1">
                  <c:v>0.1890376441225603</c:v>
                </c:pt>
                <c:pt idx="2">
                  <c:v>1.157897207660229</c:v>
                </c:pt>
                <c:pt idx="3">
                  <c:v>0.39228769634898608</c:v>
                </c:pt>
                <c:pt idx="4">
                  <c:v>0.69014457104205151</c:v>
                </c:pt>
                <c:pt idx="5">
                  <c:v>0.34143904739318343</c:v>
                </c:pt>
                <c:pt idx="6">
                  <c:v>0.94992347589362069</c:v>
                </c:pt>
                <c:pt idx="7">
                  <c:v>0.26747890038985817</c:v>
                </c:pt>
                <c:pt idx="8">
                  <c:v>2.9128723234241742</c:v>
                </c:pt>
                <c:pt idx="9">
                  <c:v>0.67220008863501368</c:v>
                </c:pt>
                <c:pt idx="10">
                  <c:v>0.72274351775770207</c:v>
                </c:pt>
                <c:pt idx="11">
                  <c:v>0.86059028007752103</c:v>
                </c:pt>
                <c:pt idx="12">
                  <c:v>1.5322612610975472</c:v>
                </c:pt>
                <c:pt idx="13">
                  <c:v>0.42946205121977188</c:v>
                </c:pt>
                <c:pt idx="14">
                  <c:v>0.45078947931330177</c:v>
                </c:pt>
              </c:numCache>
            </c:numRef>
          </c:val>
          <c:extLst>
            <c:ext xmlns:c16="http://schemas.microsoft.com/office/drawing/2014/chart" uri="{C3380CC4-5D6E-409C-BE32-E72D297353CC}">
              <c16:uniqueId val="{00000195-1C5A-4065-B72A-0E2D2EE3400C}"/>
            </c:ext>
          </c:extLst>
        </c:ser>
        <c:ser>
          <c:idx val="23"/>
          <c:order val="23"/>
          <c:tx>
            <c:strRef>
              <c:f>'Maakond P'!$AE$1:$AE$3</c:f>
              <c:strCache>
                <c:ptCount val="1"/>
                <c:pt idx="0">
                  <c:v>Muu rajatis - Kasvuhoone</c:v>
                </c:pt>
              </c:strCache>
            </c:strRef>
          </c:tx>
          <c:spPr>
            <a:solidFill>
              <a:schemeClr val="accent6">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P'!$AE$4:$AE$19</c:f>
              <c:numCache>
                <c:formatCode>General</c:formatCode>
                <c:ptCount val="15"/>
                <c:pt idx="0">
                  <c:v>0.19190485523476297</c:v>
                </c:pt>
                <c:pt idx="1">
                  <c:v>1.130600122999839E-2</c:v>
                </c:pt>
                <c:pt idx="2">
                  <c:v>2.8376027378935867E-2</c:v>
                </c:pt>
                <c:pt idx="3">
                  <c:v>7.3953382625954869E-2</c:v>
                </c:pt>
                <c:pt idx="4">
                  <c:v>9.0635413119109082E-3</c:v>
                </c:pt>
                <c:pt idx="5">
                  <c:v>7.2611901764951664E-3</c:v>
                </c:pt>
                <c:pt idx="6">
                  <c:v>1.9990634780196023E-2</c:v>
                </c:pt>
                <c:pt idx="7">
                  <c:v>5.2309664474796701E-2</c:v>
                </c:pt>
                <c:pt idx="8">
                  <c:v>9.5861601366243596E-2</c:v>
                </c:pt>
                <c:pt idx="9">
                  <c:v>2.2762075205133327E-2</c:v>
                </c:pt>
                <c:pt idx="10">
                  <c:v>1.4020102920191155E-2</c:v>
                </c:pt>
                <c:pt idx="11">
                  <c:v>0.18149084389757139</c:v>
                </c:pt>
                <c:pt idx="12">
                  <c:v>1.1645798974470038E-2</c:v>
                </c:pt>
                <c:pt idx="13">
                  <c:v>4.4061669062547271E-2</c:v>
                </c:pt>
                <c:pt idx="14">
                  <c:v>2.7469800257150855E-2</c:v>
                </c:pt>
              </c:numCache>
            </c:numRef>
          </c:val>
          <c:extLst>
            <c:ext xmlns:c16="http://schemas.microsoft.com/office/drawing/2014/chart" uri="{C3380CC4-5D6E-409C-BE32-E72D297353CC}">
              <c16:uniqueId val="{00000196-1C5A-4065-B72A-0E2D2EE3400C}"/>
            </c:ext>
          </c:extLst>
        </c:ser>
        <c:ser>
          <c:idx val="24"/>
          <c:order val="24"/>
          <c:tx>
            <c:strRef>
              <c:f>'Maakond P'!$AF$1:$AF$3</c:f>
              <c:strCache>
                <c:ptCount val="1"/>
                <c:pt idx="0">
                  <c:v>Muu rajatis - Katusealune</c:v>
                </c:pt>
              </c:strCache>
            </c:strRef>
          </c:tx>
          <c:spPr>
            <a:solidFill>
              <a:schemeClr val="accent1">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P'!$AF$4:$AF$19</c:f>
              <c:numCache>
                <c:formatCode>General</c:formatCode>
                <c:ptCount val="15"/>
                <c:pt idx="0">
                  <c:v>0.79075772100668573</c:v>
                </c:pt>
                <c:pt idx="1">
                  <c:v>3.3686479040893932E-2</c:v>
                </c:pt>
                <c:pt idx="2">
                  <c:v>0.12885167750991558</c:v>
                </c:pt>
                <c:pt idx="3">
                  <c:v>8.2624249727769689E-2</c:v>
                </c:pt>
                <c:pt idx="4">
                  <c:v>8.1536629659451354E-2</c:v>
                </c:pt>
                <c:pt idx="5">
                  <c:v>3.7400901282948242E-2</c:v>
                </c:pt>
                <c:pt idx="6">
                  <c:v>0.1613568559416346</c:v>
                </c:pt>
                <c:pt idx="7">
                  <c:v>5.0239683094780913E-2</c:v>
                </c:pt>
                <c:pt idx="8">
                  <c:v>0.17331061924213317</c:v>
                </c:pt>
                <c:pt idx="9">
                  <c:v>7.6711545357900729E-2</c:v>
                </c:pt>
                <c:pt idx="10">
                  <c:v>9.1263132874748243E-2</c:v>
                </c:pt>
                <c:pt idx="11">
                  <c:v>0.26721461359982451</c:v>
                </c:pt>
                <c:pt idx="12">
                  <c:v>7.0369630531277566E-2</c:v>
                </c:pt>
                <c:pt idx="13">
                  <c:v>0.12229815916834912</c:v>
                </c:pt>
                <c:pt idx="14">
                  <c:v>9.9316092626052538E-2</c:v>
                </c:pt>
              </c:numCache>
            </c:numRef>
          </c:val>
          <c:extLst>
            <c:ext xmlns:c16="http://schemas.microsoft.com/office/drawing/2014/chart" uri="{C3380CC4-5D6E-409C-BE32-E72D297353CC}">
              <c16:uniqueId val="{00000197-1C5A-4065-B72A-0E2D2EE3400C}"/>
            </c:ext>
          </c:extLst>
        </c:ser>
        <c:ser>
          <c:idx val="25"/>
          <c:order val="25"/>
          <c:tx>
            <c:strRef>
              <c:f>'Maakond P'!$AG$1:$AG$3</c:f>
              <c:strCache>
                <c:ptCount val="1"/>
                <c:pt idx="0">
                  <c:v>Muu rajatis - Muu</c:v>
                </c:pt>
              </c:strCache>
            </c:strRef>
          </c:tx>
          <c:spPr>
            <a:solidFill>
              <a:schemeClr val="accent2">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P'!$AG$4:$AG$19</c:f>
              <c:numCache>
                <c:formatCode>General</c:formatCode>
                <c:ptCount val="15"/>
                <c:pt idx="0">
                  <c:v>0.49192685186811341</c:v>
                </c:pt>
                <c:pt idx="1">
                  <c:v>1.560497261247791E-2</c:v>
                </c:pt>
                <c:pt idx="2">
                  <c:v>0.19405482003094485</c:v>
                </c:pt>
                <c:pt idx="3">
                  <c:v>9.4628996696577691E-2</c:v>
                </c:pt>
                <c:pt idx="4">
                  <c:v>0.18919799303992169</c:v>
                </c:pt>
                <c:pt idx="5">
                  <c:v>5.9204799705883819E-2</c:v>
                </c:pt>
                <c:pt idx="6">
                  <c:v>0.26990586963870755</c:v>
                </c:pt>
                <c:pt idx="7">
                  <c:v>7.1601686180880142E-2</c:v>
                </c:pt>
                <c:pt idx="8">
                  <c:v>0.13561789712101108</c:v>
                </c:pt>
                <c:pt idx="9">
                  <c:v>8.9896415317171879E-2</c:v>
                </c:pt>
                <c:pt idx="10">
                  <c:v>6.1877053973241378E-2</c:v>
                </c:pt>
                <c:pt idx="11">
                  <c:v>0.11093138559041454</c:v>
                </c:pt>
                <c:pt idx="12">
                  <c:v>4.9532324747405487E-2</c:v>
                </c:pt>
                <c:pt idx="13">
                  <c:v>7.6268442780920251E-2</c:v>
                </c:pt>
                <c:pt idx="14">
                  <c:v>3.1062890694480129E-2</c:v>
                </c:pt>
              </c:numCache>
            </c:numRef>
          </c:val>
          <c:extLst>
            <c:ext xmlns:c16="http://schemas.microsoft.com/office/drawing/2014/chart" uri="{C3380CC4-5D6E-409C-BE32-E72D297353CC}">
              <c16:uniqueId val="{00000198-1C5A-4065-B72A-0E2D2EE3400C}"/>
            </c:ext>
          </c:extLst>
        </c:ser>
        <c:ser>
          <c:idx val="26"/>
          <c:order val="26"/>
          <c:tx>
            <c:strRef>
              <c:f>'Maakond P'!$AI$1:$AI$3</c:f>
              <c:strCache>
                <c:ptCount val="1"/>
                <c:pt idx="0">
                  <c:v>Märgala - Madalsoo</c:v>
                </c:pt>
              </c:strCache>
            </c:strRef>
          </c:tx>
          <c:spPr>
            <a:solidFill>
              <a:schemeClr val="accent3">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P'!$AI$4:$AI$19</c:f>
              <c:numCache>
                <c:formatCode>General</c:formatCode>
                <c:ptCount val="15"/>
                <c:pt idx="0">
                  <c:v>112.13393022336814</c:v>
                </c:pt>
                <c:pt idx="1">
                  <c:v>9.2394889224939494</c:v>
                </c:pt>
                <c:pt idx="2">
                  <c:v>43.373330808972312</c:v>
                </c:pt>
                <c:pt idx="3">
                  <c:v>29.91311739601867</c:v>
                </c:pt>
                <c:pt idx="4">
                  <c:v>29.611662418884031</c:v>
                </c:pt>
                <c:pt idx="5">
                  <c:v>76.81598780342074</c:v>
                </c:pt>
                <c:pt idx="6">
                  <c:v>20.268693775241566</c:v>
                </c:pt>
                <c:pt idx="7">
                  <c:v>40.550173430277809</c:v>
                </c:pt>
                <c:pt idx="8">
                  <c:v>107.37444984891265</c:v>
                </c:pt>
                <c:pt idx="9">
                  <c:v>84.895290557464193</c:v>
                </c:pt>
                <c:pt idx="10">
                  <c:v>41.57334150592186</c:v>
                </c:pt>
                <c:pt idx="11">
                  <c:v>194.50821917880464</c:v>
                </c:pt>
                <c:pt idx="12">
                  <c:v>47.899954450434009</c:v>
                </c:pt>
                <c:pt idx="13">
                  <c:v>48.838249051371079</c:v>
                </c:pt>
                <c:pt idx="14">
                  <c:v>76.226364040766242</c:v>
                </c:pt>
              </c:numCache>
            </c:numRef>
          </c:val>
          <c:extLst>
            <c:ext xmlns:c16="http://schemas.microsoft.com/office/drawing/2014/chart" uri="{C3380CC4-5D6E-409C-BE32-E72D297353CC}">
              <c16:uniqueId val="{00000199-1C5A-4065-B72A-0E2D2EE3400C}"/>
            </c:ext>
          </c:extLst>
        </c:ser>
        <c:ser>
          <c:idx val="27"/>
          <c:order val="27"/>
          <c:tx>
            <c:strRef>
              <c:f>'Maakond P'!$AJ$1:$AJ$3</c:f>
              <c:strCache>
                <c:ptCount val="1"/>
                <c:pt idx="0">
                  <c:v>Märgala - Raba</c:v>
                </c:pt>
              </c:strCache>
            </c:strRef>
          </c:tx>
          <c:spPr>
            <a:solidFill>
              <a:schemeClr val="accent4">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P'!$AJ$4:$AJ$19</c:f>
              <c:numCache>
                <c:formatCode>General</c:formatCode>
                <c:ptCount val="15"/>
                <c:pt idx="0">
                  <c:v>187.23298769847474</c:v>
                </c:pt>
                <c:pt idx="1">
                  <c:v>18.256447995088671</c:v>
                </c:pt>
                <c:pt idx="2">
                  <c:v>310.44744415092089</c:v>
                </c:pt>
                <c:pt idx="3">
                  <c:v>99.922222377805156</c:v>
                </c:pt>
                <c:pt idx="4">
                  <c:v>139.40902460804014</c:v>
                </c:pt>
                <c:pt idx="5">
                  <c:v>101.5740706923706</c:v>
                </c:pt>
                <c:pt idx="6">
                  <c:v>96.016768250257854</c:v>
                </c:pt>
                <c:pt idx="7">
                  <c:v>102.4518112477941</c:v>
                </c:pt>
                <c:pt idx="8">
                  <c:v>537.64155519119367</c:v>
                </c:pt>
                <c:pt idx="9">
                  <c:v>177.96874509134474</c:v>
                </c:pt>
                <c:pt idx="10">
                  <c:v>27.105021401028722</c:v>
                </c:pt>
                <c:pt idx="11">
                  <c:v>85.361833192125758</c:v>
                </c:pt>
                <c:pt idx="12">
                  <c:v>26.450844029379734</c:v>
                </c:pt>
                <c:pt idx="13">
                  <c:v>225.71055404855687</c:v>
                </c:pt>
                <c:pt idx="14">
                  <c:v>68.06309391138268</c:v>
                </c:pt>
              </c:numCache>
            </c:numRef>
          </c:val>
          <c:extLst>
            <c:ext xmlns:c16="http://schemas.microsoft.com/office/drawing/2014/chart" uri="{C3380CC4-5D6E-409C-BE32-E72D297353CC}">
              <c16:uniqueId val="{0000019A-1C5A-4065-B72A-0E2D2EE3400C}"/>
            </c:ext>
          </c:extLst>
        </c:ser>
        <c:ser>
          <c:idx val="28"/>
          <c:order val="28"/>
          <c:tx>
            <c:strRef>
              <c:f>'Maakond P'!$AK$1:$AK$3</c:f>
              <c:strCache>
                <c:ptCount val="1"/>
                <c:pt idx="0">
                  <c:v>Märgala - Roostik</c:v>
                </c:pt>
              </c:strCache>
            </c:strRef>
          </c:tx>
          <c:spPr>
            <a:solidFill>
              <a:schemeClr val="accent5">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P'!$AK$4:$AK$19</c:f>
              <c:numCache>
                <c:formatCode>General</c:formatCode>
                <c:ptCount val="15"/>
                <c:pt idx="0">
                  <c:v>7.4912944730039559</c:v>
                </c:pt>
                <c:pt idx="1">
                  <c:v>14.170932958113861</c:v>
                </c:pt>
                <c:pt idx="2">
                  <c:v>0.25624299433512715</c:v>
                </c:pt>
                <c:pt idx="3">
                  <c:v>0.13050353608138429</c:v>
                </c:pt>
                <c:pt idx="4">
                  <c:v>9.7809988044765279E-3</c:v>
                </c:pt>
                <c:pt idx="5">
                  <c:v>45.461823433994816</c:v>
                </c:pt>
                <c:pt idx="6">
                  <c:v>4.0877205877286551</c:v>
                </c:pt>
                <c:pt idx="7">
                  <c:v>7.4770847809077182E-2</c:v>
                </c:pt>
                <c:pt idx="8">
                  <c:v>40.017663920193264</c:v>
                </c:pt>
                <c:pt idx="9">
                  <c:v>4.0988687177702585E-2</c:v>
                </c:pt>
                <c:pt idx="10">
                  <c:v>47.842666148162557</c:v>
                </c:pt>
                <c:pt idx="11">
                  <c:v>7.1673511771711329</c:v>
                </c:pt>
                <c:pt idx="12">
                  <c:v>0.93258384399613758</c:v>
                </c:pt>
                <c:pt idx="13">
                  <c:v>3.6115009923003463</c:v>
                </c:pt>
                <c:pt idx="14">
                  <c:v>0.19791076034137903</c:v>
                </c:pt>
              </c:numCache>
            </c:numRef>
          </c:val>
          <c:extLst>
            <c:ext xmlns:c16="http://schemas.microsoft.com/office/drawing/2014/chart" uri="{C3380CC4-5D6E-409C-BE32-E72D297353CC}">
              <c16:uniqueId val="{0000019B-1C5A-4065-B72A-0E2D2EE3400C}"/>
            </c:ext>
          </c:extLst>
        </c:ser>
        <c:ser>
          <c:idx val="29"/>
          <c:order val="29"/>
          <c:tx>
            <c:strRef>
              <c:f>'Maakond P'!$AL$1:$AL$3</c:f>
              <c:strCache>
                <c:ptCount val="1"/>
                <c:pt idx="0">
                  <c:v>Märgala - Soovik</c:v>
                </c:pt>
              </c:strCache>
            </c:strRef>
          </c:tx>
          <c:spPr>
            <a:solidFill>
              <a:schemeClr val="accent6">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P'!$AL$4:$AL$19</c:f>
              <c:numCache>
                <c:formatCode>General</c:formatCode>
                <c:ptCount val="15"/>
                <c:pt idx="0">
                  <c:v>5.7109126092784592</c:v>
                </c:pt>
                <c:pt idx="1">
                  <c:v>3.042970199723023</c:v>
                </c:pt>
                <c:pt idx="2">
                  <c:v>2.0784895973239701</c:v>
                </c:pt>
                <c:pt idx="3">
                  <c:v>3.5828256957314819</c:v>
                </c:pt>
                <c:pt idx="4">
                  <c:v>1.7883623093351835</c:v>
                </c:pt>
                <c:pt idx="5">
                  <c:v>7.9112434256367745</c:v>
                </c:pt>
                <c:pt idx="6">
                  <c:v>1.9379110383536002</c:v>
                </c:pt>
                <c:pt idx="7">
                  <c:v>1.1961271257597075</c:v>
                </c:pt>
                <c:pt idx="8">
                  <c:v>10.994385970547313</c:v>
                </c:pt>
                <c:pt idx="9">
                  <c:v>4.3216953467524357</c:v>
                </c:pt>
                <c:pt idx="10">
                  <c:v>35.447969059073252</c:v>
                </c:pt>
                <c:pt idx="11">
                  <c:v>3.4939493136430206</c:v>
                </c:pt>
                <c:pt idx="12">
                  <c:v>1.7302284361825899</c:v>
                </c:pt>
                <c:pt idx="13">
                  <c:v>4.5130654360433269</c:v>
                </c:pt>
                <c:pt idx="14">
                  <c:v>2.6580082745723961</c:v>
                </c:pt>
              </c:numCache>
            </c:numRef>
          </c:val>
          <c:extLst>
            <c:ext xmlns:c16="http://schemas.microsoft.com/office/drawing/2014/chart" uri="{C3380CC4-5D6E-409C-BE32-E72D297353CC}">
              <c16:uniqueId val="{0000019C-1C5A-4065-B72A-0E2D2EE3400C}"/>
            </c:ext>
          </c:extLst>
        </c:ser>
        <c:ser>
          <c:idx val="30"/>
          <c:order val="30"/>
          <c:tx>
            <c:strRef>
              <c:f>'Maakond P'!$AM$1:$AM$3</c:f>
              <c:strCache>
                <c:ptCount val="1"/>
                <c:pt idx="0">
                  <c:v>Märgala - Õõtsik</c:v>
                </c:pt>
              </c:strCache>
            </c:strRef>
          </c:tx>
          <c:spPr>
            <a:solidFill>
              <a:schemeClr val="accent1">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P'!$AM$4:$AM$19</c:f>
              <c:numCache>
                <c:formatCode>General</c:formatCode>
                <c:ptCount val="15"/>
                <c:pt idx="0">
                  <c:v>2.4650075499938726</c:v>
                </c:pt>
                <c:pt idx="1">
                  <c:v>0.4993415200856301</c:v>
                </c:pt>
                <c:pt idx="2">
                  <c:v>5.7703912417734431</c:v>
                </c:pt>
                <c:pt idx="3">
                  <c:v>2.9942274898481873</c:v>
                </c:pt>
                <c:pt idx="4">
                  <c:v>0.35421772744136237</c:v>
                </c:pt>
                <c:pt idx="5">
                  <c:v>1.9687471893532902</c:v>
                </c:pt>
                <c:pt idx="6">
                  <c:v>2.4205960387847472</c:v>
                </c:pt>
                <c:pt idx="7">
                  <c:v>0.35146169961604723</c:v>
                </c:pt>
                <c:pt idx="8">
                  <c:v>4.3428875497708024</c:v>
                </c:pt>
                <c:pt idx="9">
                  <c:v>1.1431056222893263</c:v>
                </c:pt>
                <c:pt idx="10">
                  <c:v>0.27283391936099305</c:v>
                </c:pt>
                <c:pt idx="11">
                  <c:v>1.4322258500465392</c:v>
                </c:pt>
                <c:pt idx="12">
                  <c:v>0.60248500684232065</c:v>
                </c:pt>
                <c:pt idx="13">
                  <c:v>2.9271835608755228</c:v>
                </c:pt>
                <c:pt idx="14">
                  <c:v>1.7008530822129209</c:v>
                </c:pt>
              </c:numCache>
            </c:numRef>
          </c:val>
          <c:extLst>
            <c:ext xmlns:c16="http://schemas.microsoft.com/office/drawing/2014/chart" uri="{C3380CC4-5D6E-409C-BE32-E72D297353CC}">
              <c16:uniqueId val="{0000019D-1C5A-4065-B72A-0E2D2EE3400C}"/>
            </c:ext>
          </c:extLst>
        </c:ser>
        <c:ser>
          <c:idx val="31"/>
          <c:order val="31"/>
          <c:tx>
            <c:strRef>
              <c:f>'Maakond P'!$AO$1:$AO$3</c:f>
              <c:strCache>
                <c:ptCount val="1"/>
                <c:pt idx="0">
                  <c:v>Puittaimestik - Mets</c:v>
                </c:pt>
              </c:strCache>
            </c:strRef>
          </c:tx>
          <c:spPr>
            <a:solidFill>
              <a:schemeClr val="accent2">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P'!$AO$4:$AO$19</c:f>
              <c:numCache>
                <c:formatCode>General</c:formatCode>
                <c:ptCount val="15"/>
                <c:pt idx="0">
                  <c:v>2253.2389365795179</c:v>
                </c:pt>
                <c:pt idx="1">
                  <c:v>701.14526103212484</c:v>
                </c:pt>
                <c:pt idx="2">
                  <c:v>1754.1135080140807</c:v>
                </c:pt>
                <c:pt idx="3">
                  <c:v>1391.8965851746589</c:v>
                </c:pt>
                <c:pt idx="4">
                  <c:v>1371.1934103528365</c:v>
                </c:pt>
                <c:pt idx="5">
                  <c:v>967.08492586759837</c:v>
                </c:pt>
                <c:pt idx="6">
                  <c:v>1909.9780132066817</c:v>
                </c:pt>
                <c:pt idx="7">
                  <c:v>880.62559991487501</c:v>
                </c:pt>
                <c:pt idx="8">
                  <c:v>2858.5996410403482</c:v>
                </c:pt>
                <c:pt idx="9">
                  <c:v>1456.810545083785</c:v>
                </c:pt>
                <c:pt idx="10">
                  <c:v>1677.3909783578513</c:v>
                </c:pt>
                <c:pt idx="11">
                  <c:v>1414.6429871453699</c:v>
                </c:pt>
                <c:pt idx="12">
                  <c:v>1090.8858050103731</c:v>
                </c:pt>
                <c:pt idx="13">
                  <c:v>1782.5145642990926</c:v>
                </c:pt>
                <c:pt idx="14">
                  <c:v>1526.3099770728627</c:v>
                </c:pt>
              </c:numCache>
            </c:numRef>
          </c:val>
          <c:extLst>
            <c:ext xmlns:c16="http://schemas.microsoft.com/office/drawing/2014/chart" uri="{C3380CC4-5D6E-409C-BE32-E72D297353CC}">
              <c16:uniqueId val="{0000019E-1C5A-4065-B72A-0E2D2EE3400C}"/>
            </c:ext>
          </c:extLst>
        </c:ser>
        <c:ser>
          <c:idx val="32"/>
          <c:order val="32"/>
          <c:tx>
            <c:strRef>
              <c:f>'Maakond P'!$AP$1:$AP$3</c:f>
              <c:strCache>
                <c:ptCount val="1"/>
                <c:pt idx="0">
                  <c:v>Puittaimestik - Puittaimede rida</c:v>
                </c:pt>
              </c:strCache>
            </c:strRef>
          </c:tx>
          <c:spPr>
            <a:solidFill>
              <a:schemeClr val="accent3">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P'!$AP$4:$AP$19</c:f>
              <c:numCache>
                <c:formatCode>General</c:formatCode>
                <c:ptCount val="15"/>
                <c:pt idx="0">
                  <c:v>10.779255742235561</c:v>
                </c:pt>
                <c:pt idx="1">
                  <c:v>1.5537020909838912</c:v>
                </c:pt>
                <c:pt idx="2">
                  <c:v>4.2742967207404776</c:v>
                </c:pt>
                <c:pt idx="3">
                  <c:v>4.6992642573625076</c:v>
                </c:pt>
                <c:pt idx="4">
                  <c:v>4.6198454133795162</c:v>
                </c:pt>
                <c:pt idx="5">
                  <c:v>4.8799476592858948</c:v>
                </c:pt>
                <c:pt idx="6">
                  <c:v>7.3368639741956319</c:v>
                </c:pt>
                <c:pt idx="7">
                  <c:v>4.2458227975819307</c:v>
                </c:pt>
                <c:pt idx="8">
                  <c:v>14.814294879689598</c:v>
                </c:pt>
                <c:pt idx="9">
                  <c:v>6.2909937400233042</c:v>
                </c:pt>
                <c:pt idx="10">
                  <c:v>6.6774290367444831</c:v>
                </c:pt>
                <c:pt idx="11">
                  <c:v>9.5952921790064032</c:v>
                </c:pt>
                <c:pt idx="12">
                  <c:v>3.764453587986857</c:v>
                </c:pt>
                <c:pt idx="13">
                  <c:v>7.5631865189763481</c:v>
                </c:pt>
                <c:pt idx="14">
                  <c:v>5.0628949241388836</c:v>
                </c:pt>
              </c:numCache>
            </c:numRef>
          </c:val>
          <c:extLst>
            <c:ext xmlns:c16="http://schemas.microsoft.com/office/drawing/2014/chart" uri="{C3380CC4-5D6E-409C-BE32-E72D297353CC}">
              <c16:uniqueId val="{0000019F-1C5A-4065-B72A-0E2D2EE3400C}"/>
            </c:ext>
          </c:extLst>
        </c:ser>
        <c:ser>
          <c:idx val="33"/>
          <c:order val="33"/>
          <c:tx>
            <c:strRef>
              <c:f>'Maakond P'!$AQ$1:$AQ$3</c:f>
              <c:strCache>
                <c:ptCount val="1"/>
                <c:pt idx="0">
                  <c:v>Puittaimestik - Põõsastik</c:v>
                </c:pt>
              </c:strCache>
            </c:strRef>
          </c:tx>
          <c:spPr>
            <a:solidFill>
              <a:schemeClr val="accent4">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P'!$AQ$4:$AQ$19</c:f>
              <c:numCache>
                <c:formatCode>General</c:formatCode>
                <c:ptCount val="15"/>
                <c:pt idx="0">
                  <c:v>26.854079620936883</c:v>
                </c:pt>
                <c:pt idx="1">
                  <c:v>10.30271689871228</c:v>
                </c:pt>
                <c:pt idx="2">
                  <c:v>10.514998794704075</c:v>
                </c:pt>
                <c:pt idx="3">
                  <c:v>11.960990039862095</c:v>
                </c:pt>
                <c:pt idx="4">
                  <c:v>5.3931925890027141</c:v>
                </c:pt>
                <c:pt idx="5">
                  <c:v>10.673217643825906</c:v>
                </c:pt>
                <c:pt idx="6">
                  <c:v>14.390215398728992</c:v>
                </c:pt>
                <c:pt idx="7">
                  <c:v>13.273518317757716</c:v>
                </c:pt>
                <c:pt idx="8">
                  <c:v>28.977904234245635</c:v>
                </c:pt>
                <c:pt idx="9">
                  <c:v>5.1496255534416591</c:v>
                </c:pt>
                <c:pt idx="10">
                  <c:v>73.405980877841273</c:v>
                </c:pt>
                <c:pt idx="11">
                  <c:v>28.497064073841496</c:v>
                </c:pt>
                <c:pt idx="12">
                  <c:v>9.8986780826377778</c:v>
                </c:pt>
                <c:pt idx="13">
                  <c:v>11.270360684673552</c:v>
                </c:pt>
                <c:pt idx="14">
                  <c:v>17.922651900113163</c:v>
                </c:pt>
              </c:numCache>
            </c:numRef>
          </c:val>
          <c:extLst>
            <c:ext xmlns:c16="http://schemas.microsoft.com/office/drawing/2014/chart" uri="{C3380CC4-5D6E-409C-BE32-E72D297353CC}">
              <c16:uniqueId val="{000001A0-1C5A-4065-B72A-0E2D2EE3400C}"/>
            </c:ext>
          </c:extLst>
        </c:ser>
        <c:ser>
          <c:idx val="34"/>
          <c:order val="34"/>
          <c:tx>
            <c:strRef>
              <c:f>'Maakond P'!$AS$1:$AS$3</c:f>
              <c:strCache>
                <c:ptCount val="1"/>
                <c:pt idx="0">
                  <c:v>Rööbastee - Kitsarööpmeline</c:v>
                </c:pt>
              </c:strCache>
            </c:strRef>
          </c:tx>
          <c:spPr>
            <a:solidFill>
              <a:schemeClr val="accent5">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P'!$AS$4:$AS$19</c:f>
              <c:numCache>
                <c:formatCode>General</c:formatCode>
                <c:ptCount val="15"/>
                <c:pt idx="0">
                  <c:v>8.7176023181460179E-3</c:v>
                </c:pt>
                <c:pt idx="2">
                  <c:v>3.043445504209077E-4</c:v>
                </c:pt>
                <c:pt idx="8">
                  <c:v>2.8957235844625794E-2</c:v>
                </c:pt>
              </c:numCache>
            </c:numRef>
          </c:val>
          <c:extLst>
            <c:ext xmlns:c16="http://schemas.microsoft.com/office/drawing/2014/chart" uri="{C3380CC4-5D6E-409C-BE32-E72D297353CC}">
              <c16:uniqueId val="{000001A1-1C5A-4065-B72A-0E2D2EE3400C}"/>
            </c:ext>
          </c:extLst>
        </c:ser>
        <c:ser>
          <c:idx val="35"/>
          <c:order val="35"/>
          <c:tx>
            <c:strRef>
              <c:f>'Maakond P'!$AT$1:$AT$3</c:f>
              <c:strCache>
                <c:ptCount val="1"/>
                <c:pt idx="0">
                  <c:v>Rööbastee - Laiarööpmeline</c:v>
                </c:pt>
              </c:strCache>
            </c:strRef>
          </c:tx>
          <c:spPr>
            <a:solidFill>
              <a:schemeClr val="accent6">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P'!$AT$4:$AT$19</c:f>
              <c:numCache>
                <c:formatCode>General</c:formatCode>
                <c:ptCount val="15"/>
                <c:pt idx="0">
                  <c:v>0.97338175740174915</c:v>
                </c:pt>
                <c:pt idx="2">
                  <c:v>0.65034344535973287</c:v>
                </c:pt>
                <c:pt idx="3">
                  <c:v>8.1733024911029642E-2</c:v>
                </c:pt>
                <c:pt idx="4">
                  <c:v>7.432530467487046E-2</c:v>
                </c:pt>
                <c:pt idx="5">
                  <c:v>4.9594586237108806E-3</c:v>
                </c:pt>
                <c:pt idx="6">
                  <c:v>0.37213600929422908</c:v>
                </c:pt>
                <c:pt idx="7">
                  <c:v>8.3064327794044823E-2</c:v>
                </c:pt>
                <c:pt idx="8">
                  <c:v>0.10059618896159211</c:v>
                </c:pt>
                <c:pt idx="9">
                  <c:v>0.11862260731664862</c:v>
                </c:pt>
                <c:pt idx="11">
                  <c:v>0.21048321511979726</c:v>
                </c:pt>
                <c:pt idx="12">
                  <c:v>0.14876517449281609</c:v>
                </c:pt>
                <c:pt idx="13">
                  <c:v>6.1206497098504717E-2</c:v>
                </c:pt>
                <c:pt idx="14">
                  <c:v>0.19166656245693167</c:v>
                </c:pt>
              </c:numCache>
            </c:numRef>
          </c:val>
          <c:extLst>
            <c:ext xmlns:c16="http://schemas.microsoft.com/office/drawing/2014/chart" uri="{C3380CC4-5D6E-409C-BE32-E72D297353CC}">
              <c16:uniqueId val="{000001A2-1C5A-4065-B72A-0E2D2EE3400C}"/>
            </c:ext>
          </c:extLst>
        </c:ser>
        <c:ser>
          <c:idx val="36"/>
          <c:order val="36"/>
          <c:tx>
            <c:strRef>
              <c:f>'Maakond P'!$AU$1:$AU$3</c:f>
              <c:strCache>
                <c:ptCount val="1"/>
                <c:pt idx="0">
                  <c:v>Rööbastee - Muu</c:v>
                </c:pt>
              </c:strCache>
            </c:strRef>
          </c:tx>
          <c:spPr>
            <a:solidFill>
              <a:schemeClr val="accent1">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P'!$AU$4:$AU$19</c:f>
              <c:numCache>
                <c:formatCode>General</c:formatCode>
                <c:ptCount val="15"/>
                <c:pt idx="0">
                  <c:v>1.2712208220534639E-3</c:v>
                </c:pt>
                <c:pt idx="3">
                  <c:v>7.2591942138143691E-4</c:v>
                </c:pt>
                <c:pt idx="6">
                  <c:v>2.7123406894964843E-4</c:v>
                </c:pt>
                <c:pt idx="11">
                  <c:v>4.3201244031906785E-5</c:v>
                </c:pt>
                <c:pt idx="12">
                  <c:v>1.1617380732025669E-4</c:v>
                </c:pt>
                <c:pt idx="14">
                  <c:v>1.9582404905219122E-4</c:v>
                </c:pt>
              </c:numCache>
            </c:numRef>
          </c:val>
          <c:extLst>
            <c:ext xmlns:c16="http://schemas.microsoft.com/office/drawing/2014/chart" uri="{C3380CC4-5D6E-409C-BE32-E72D297353CC}">
              <c16:uniqueId val="{000001A3-1C5A-4065-B72A-0E2D2EE3400C}"/>
            </c:ext>
          </c:extLst>
        </c:ser>
        <c:ser>
          <c:idx val="37"/>
          <c:order val="37"/>
          <c:tx>
            <c:strRef>
              <c:f>'Maakond P'!$AV$1:$AV$3</c:f>
              <c:strCache>
                <c:ptCount val="1"/>
                <c:pt idx="0">
                  <c:v>Rööbastee - Trammitee</c:v>
                </c:pt>
              </c:strCache>
            </c:strRef>
          </c:tx>
          <c:spPr>
            <a:solidFill>
              <a:schemeClr val="accent2">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P'!$AV$4:$AV$19</c:f>
              <c:numCache>
                <c:formatCode>General</c:formatCode>
                <c:ptCount val="15"/>
                <c:pt idx="0">
                  <c:v>2.1231400776540958E-2</c:v>
                </c:pt>
              </c:numCache>
            </c:numRef>
          </c:val>
          <c:extLst>
            <c:ext xmlns:c16="http://schemas.microsoft.com/office/drawing/2014/chart" uri="{C3380CC4-5D6E-409C-BE32-E72D297353CC}">
              <c16:uniqueId val="{000001A4-1C5A-4065-B72A-0E2D2EE3400C}"/>
            </c:ext>
          </c:extLst>
        </c:ser>
        <c:ser>
          <c:idx val="38"/>
          <c:order val="38"/>
          <c:tx>
            <c:strRef>
              <c:f>'Maakond P'!$AX$1:$AX$3</c:f>
              <c:strCache>
                <c:ptCount val="1"/>
                <c:pt idx="0">
                  <c:v>Seisuveekogu - Biotiik</c:v>
                </c:pt>
              </c:strCache>
            </c:strRef>
          </c:tx>
          <c:spPr>
            <a:solidFill>
              <a:schemeClr val="accent3">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P'!$AX$4:$AX$19</c:f>
              <c:numCache>
                <c:formatCode>General</c:formatCode>
                <c:ptCount val="15"/>
                <c:pt idx="0">
                  <c:v>0.22083318086689385</c:v>
                </c:pt>
                <c:pt idx="1">
                  <c:v>1.4317406049895809E-2</c:v>
                </c:pt>
                <c:pt idx="2">
                  <c:v>1.0965796013552729</c:v>
                </c:pt>
                <c:pt idx="3">
                  <c:v>0.16365497892549324</c:v>
                </c:pt>
                <c:pt idx="4">
                  <c:v>9.6990700502526547E-2</c:v>
                </c:pt>
                <c:pt idx="5">
                  <c:v>4.087268687821722E-2</c:v>
                </c:pt>
                <c:pt idx="6">
                  <c:v>0.10614345342536244</c:v>
                </c:pt>
                <c:pt idx="7">
                  <c:v>7.6946257119195616E-2</c:v>
                </c:pt>
                <c:pt idx="8">
                  <c:v>0.2927658940229414</c:v>
                </c:pt>
                <c:pt idx="9">
                  <c:v>0.13244853325832939</c:v>
                </c:pt>
                <c:pt idx="10">
                  <c:v>6.3805581941947312E-2</c:v>
                </c:pt>
                <c:pt idx="11">
                  <c:v>0.3381538679420647</c:v>
                </c:pt>
                <c:pt idx="12">
                  <c:v>0.16806860465029624</c:v>
                </c:pt>
                <c:pt idx="13">
                  <c:v>0.25902714455547476</c:v>
                </c:pt>
                <c:pt idx="14">
                  <c:v>0.16462538481416208</c:v>
                </c:pt>
              </c:numCache>
            </c:numRef>
          </c:val>
          <c:extLst>
            <c:ext xmlns:c16="http://schemas.microsoft.com/office/drawing/2014/chart" uri="{C3380CC4-5D6E-409C-BE32-E72D297353CC}">
              <c16:uniqueId val="{000001A5-1C5A-4065-B72A-0E2D2EE3400C}"/>
            </c:ext>
          </c:extLst>
        </c:ser>
        <c:ser>
          <c:idx val="39"/>
          <c:order val="39"/>
          <c:tx>
            <c:strRef>
              <c:f>'Maakond P'!$AY$1:$AY$3</c:f>
              <c:strCache>
                <c:ptCount val="1"/>
                <c:pt idx="0">
                  <c:v>Seisuveekogu - Järv</c:v>
                </c:pt>
              </c:strCache>
            </c:strRef>
          </c:tx>
          <c:spPr>
            <a:solidFill>
              <a:schemeClr val="accent4">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P'!$AY$4:$AY$19</c:f>
              <c:numCache>
                <c:formatCode>General</c:formatCode>
                <c:ptCount val="15"/>
                <c:pt idx="0">
                  <c:v>24.658590406742569</c:v>
                </c:pt>
                <c:pt idx="1">
                  <c:v>3.347963267819817</c:v>
                </c:pt>
                <c:pt idx="2">
                  <c:v>458.91867176045218</c:v>
                </c:pt>
                <c:pt idx="3">
                  <c:v>348.71129205000375</c:v>
                </c:pt>
                <c:pt idx="4">
                  <c:v>1.1438665881943113</c:v>
                </c:pt>
                <c:pt idx="5">
                  <c:v>7.6362829809523474</c:v>
                </c:pt>
                <c:pt idx="6">
                  <c:v>3.9651432484102314</c:v>
                </c:pt>
                <c:pt idx="7">
                  <c:v>157.96713982000952</c:v>
                </c:pt>
                <c:pt idx="8">
                  <c:v>14.774778344935205</c:v>
                </c:pt>
                <c:pt idx="9">
                  <c:v>1.5505017578750264</c:v>
                </c:pt>
                <c:pt idx="10">
                  <c:v>34.105555596353874</c:v>
                </c:pt>
                <c:pt idx="11">
                  <c:v>728.52917978050971</c:v>
                </c:pt>
                <c:pt idx="12">
                  <c:v>17.745163399737372</c:v>
                </c:pt>
                <c:pt idx="13">
                  <c:v>178.29152689889716</c:v>
                </c:pt>
                <c:pt idx="14">
                  <c:v>52.606592994973596</c:v>
                </c:pt>
              </c:numCache>
            </c:numRef>
          </c:val>
          <c:extLst>
            <c:ext xmlns:c16="http://schemas.microsoft.com/office/drawing/2014/chart" uri="{C3380CC4-5D6E-409C-BE32-E72D297353CC}">
              <c16:uniqueId val="{000001A6-1C5A-4065-B72A-0E2D2EE3400C}"/>
            </c:ext>
          </c:extLst>
        </c:ser>
        <c:ser>
          <c:idx val="40"/>
          <c:order val="40"/>
          <c:tx>
            <c:strRef>
              <c:f>'Maakond P'!$AZ$1:$AZ$3</c:f>
              <c:strCache>
                <c:ptCount val="1"/>
                <c:pt idx="0">
                  <c:v>Seisuveekogu - Laugas</c:v>
                </c:pt>
              </c:strCache>
            </c:strRef>
          </c:tx>
          <c:spPr>
            <a:solidFill>
              <a:schemeClr val="accent5">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P'!$AZ$4:$AZ$19</c:f>
              <c:numCache>
                <c:formatCode>General</c:formatCode>
                <c:ptCount val="15"/>
                <c:pt idx="0">
                  <c:v>1.6891595954267511</c:v>
                </c:pt>
                <c:pt idx="2">
                  <c:v>2.570943962153041</c:v>
                </c:pt>
                <c:pt idx="3">
                  <c:v>1.273736050686384</c:v>
                </c:pt>
                <c:pt idx="4">
                  <c:v>1.2117351844963464</c:v>
                </c:pt>
                <c:pt idx="5">
                  <c:v>0.41326198712778861</c:v>
                </c:pt>
                <c:pt idx="6">
                  <c:v>0.75141650649059255</c:v>
                </c:pt>
                <c:pt idx="7">
                  <c:v>6.3742725053504062E-2</c:v>
                </c:pt>
                <c:pt idx="8">
                  <c:v>5.3709366191761276</c:v>
                </c:pt>
                <c:pt idx="9">
                  <c:v>1.9575945949236346</c:v>
                </c:pt>
                <c:pt idx="10">
                  <c:v>1.3498759508559405E-2</c:v>
                </c:pt>
                <c:pt idx="11">
                  <c:v>0.11047682186132347</c:v>
                </c:pt>
                <c:pt idx="12">
                  <c:v>0.33769892835178639</c:v>
                </c:pt>
                <c:pt idx="13">
                  <c:v>2.2500623444872585</c:v>
                </c:pt>
                <c:pt idx="14">
                  <c:v>3.9879803012813804E-2</c:v>
                </c:pt>
              </c:numCache>
            </c:numRef>
          </c:val>
          <c:extLst>
            <c:ext xmlns:c16="http://schemas.microsoft.com/office/drawing/2014/chart" uri="{C3380CC4-5D6E-409C-BE32-E72D297353CC}">
              <c16:uniqueId val="{000001A7-1C5A-4065-B72A-0E2D2EE3400C}"/>
            </c:ext>
          </c:extLst>
        </c:ser>
        <c:ser>
          <c:idx val="41"/>
          <c:order val="41"/>
          <c:tx>
            <c:strRef>
              <c:f>'Maakond P'!$BA$1:$BA$3</c:f>
              <c:strCache>
                <c:ptCount val="1"/>
                <c:pt idx="0">
                  <c:v>Seisuveekogu - Muu</c:v>
                </c:pt>
              </c:strCache>
            </c:strRef>
          </c:tx>
          <c:spPr>
            <a:solidFill>
              <a:schemeClr val="accent6">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P'!$BA$4:$BA$19</c:f>
              <c:numCache>
                <c:formatCode>General</c:formatCode>
                <c:ptCount val="15"/>
                <c:pt idx="0">
                  <c:v>0.91118800990884274</c:v>
                </c:pt>
                <c:pt idx="1">
                  <c:v>0.33547869913085782</c:v>
                </c:pt>
                <c:pt idx="2">
                  <c:v>0.57138497691434342</c:v>
                </c:pt>
                <c:pt idx="3">
                  <c:v>0.19233158728998334</c:v>
                </c:pt>
                <c:pt idx="4">
                  <c:v>0.17393732042354193</c:v>
                </c:pt>
                <c:pt idx="5">
                  <c:v>0.72426414926258542</c:v>
                </c:pt>
                <c:pt idx="6">
                  <c:v>0.47637387259607566</c:v>
                </c:pt>
                <c:pt idx="7">
                  <c:v>0.25552358437544237</c:v>
                </c:pt>
                <c:pt idx="8">
                  <c:v>0.92742667397598688</c:v>
                </c:pt>
                <c:pt idx="9">
                  <c:v>0.12952180659215215</c:v>
                </c:pt>
                <c:pt idx="10">
                  <c:v>1.8662364936100175</c:v>
                </c:pt>
                <c:pt idx="11">
                  <c:v>0.83044526027692722</c:v>
                </c:pt>
                <c:pt idx="12">
                  <c:v>0.77824699143315845</c:v>
                </c:pt>
                <c:pt idx="13">
                  <c:v>0.41758447762015405</c:v>
                </c:pt>
                <c:pt idx="14">
                  <c:v>0.87586440570203405</c:v>
                </c:pt>
              </c:numCache>
            </c:numRef>
          </c:val>
          <c:extLst>
            <c:ext xmlns:c16="http://schemas.microsoft.com/office/drawing/2014/chart" uri="{C3380CC4-5D6E-409C-BE32-E72D297353CC}">
              <c16:uniqueId val="{000001A8-1C5A-4065-B72A-0E2D2EE3400C}"/>
            </c:ext>
          </c:extLst>
        </c:ser>
        <c:ser>
          <c:idx val="42"/>
          <c:order val="42"/>
          <c:tx>
            <c:strRef>
              <c:f>'Maakond P'!$BB$1:$BB$3</c:f>
              <c:strCache>
                <c:ptCount val="1"/>
                <c:pt idx="0">
                  <c:v>Seisuveekogu - Paadikanal</c:v>
                </c:pt>
              </c:strCache>
            </c:strRef>
          </c:tx>
          <c:spPr>
            <a:solidFill>
              <a:schemeClr val="accent1">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P'!$BB$4:$BB$19</c:f>
              <c:numCache>
                <c:formatCode>General</c:formatCode>
                <c:ptCount val="15"/>
                <c:pt idx="0">
                  <c:v>1.6988787916800877E-2</c:v>
                </c:pt>
                <c:pt idx="1">
                  <c:v>2.284706271670698E-2</c:v>
                </c:pt>
                <c:pt idx="2">
                  <c:v>1.0399659354860157E-2</c:v>
                </c:pt>
                <c:pt idx="3">
                  <c:v>4.4277228176242044E-2</c:v>
                </c:pt>
                <c:pt idx="5">
                  <c:v>3.6922353719988678E-2</c:v>
                </c:pt>
                <c:pt idx="7">
                  <c:v>5.8214798012279093E-2</c:v>
                </c:pt>
                <c:pt idx="8">
                  <c:v>0.11100217999545975</c:v>
                </c:pt>
                <c:pt idx="9">
                  <c:v>6.0792701760465999E-4</c:v>
                </c:pt>
                <c:pt idx="10">
                  <c:v>2.6783113883077702E-2</c:v>
                </c:pt>
                <c:pt idx="11">
                  <c:v>0.34027193670321693</c:v>
                </c:pt>
                <c:pt idx="12">
                  <c:v>1.2445791898020387E-2</c:v>
                </c:pt>
                <c:pt idx="13">
                  <c:v>5.5628878156910921E-2</c:v>
                </c:pt>
                <c:pt idx="14">
                  <c:v>5.0624331660828137E-2</c:v>
                </c:pt>
              </c:numCache>
            </c:numRef>
          </c:val>
          <c:extLst>
            <c:ext xmlns:c16="http://schemas.microsoft.com/office/drawing/2014/chart" uri="{C3380CC4-5D6E-409C-BE32-E72D297353CC}">
              <c16:uniqueId val="{000001A9-1C5A-4065-B72A-0E2D2EE3400C}"/>
            </c:ext>
          </c:extLst>
        </c:ser>
        <c:ser>
          <c:idx val="43"/>
          <c:order val="43"/>
          <c:tx>
            <c:strRef>
              <c:f>'Maakond P'!$BC$1:$BC$3</c:f>
              <c:strCache>
                <c:ptCount val="1"/>
                <c:pt idx="0">
                  <c:v>Seisuveekogu - Paisjärv</c:v>
                </c:pt>
              </c:strCache>
            </c:strRef>
          </c:tx>
          <c:spPr>
            <a:solidFill>
              <a:schemeClr val="accent2">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P'!$BC$4:$BC$19</c:f>
              <c:numCache>
                <c:formatCode>General</c:formatCode>
                <c:ptCount val="15"/>
                <c:pt idx="0">
                  <c:v>4.3637307845667577</c:v>
                </c:pt>
                <c:pt idx="1">
                  <c:v>9.5458813425207348E-3</c:v>
                </c:pt>
                <c:pt idx="2">
                  <c:v>19.074660623069999</c:v>
                </c:pt>
                <c:pt idx="3">
                  <c:v>1.2678461618343455</c:v>
                </c:pt>
                <c:pt idx="4">
                  <c:v>0.47907004590475383</c:v>
                </c:pt>
                <c:pt idx="5">
                  <c:v>0.11093604801289089</c:v>
                </c:pt>
                <c:pt idx="6">
                  <c:v>1.2174259143657415</c:v>
                </c:pt>
                <c:pt idx="7">
                  <c:v>2.8135107078886477</c:v>
                </c:pt>
                <c:pt idx="8">
                  <c:v>0.85882281559888174</c:v>
                </c:pt>
                <c:pt idx="9">
                  <c:v>0.29188386011478584</c:v>
                </c:pt>
                <c:pt idx="10">
                  <c:v>1.441090034040917E-2</c:v>
                </c:pt>
                <c:pt idx="11">
                  <c:v>1.9839201468188365</c:v>
                </c:pt>
                <c:pt idx="12">
                  <c:v>1.4531995104558009</c:v>
                </c:pt>
                <c:pt idx="13">
                  <c:v>2.5853091625100415</c:v>
                </c:pt>
                <c:pt idx="14">
                  <c:v>4.6176321206044459</c:v>
                </c:pt>
              </c:numCache>
            </c:numRef>
          </c:val>
          <c:extLst>
            <c:ext xmlns:c16="http://schemas.microsoft.com/office/drawing/2014/chart" uri="{C3380CC4-5D6E-409C-BE32-E72D297353CC}">
              <c16:uniqueId val="{000001AA-1C5A-4065-B72A-0E2D2EE3400C}"/>
            </c:ext>
          </c:extLst>
        </c:ser>
        <c:ser>
          <c:idx val="44"/>
          <c:order val="44"/>
          <c:tx>
            <c:strRef>
              <c:f>'Maakond P'!$BD$1:$BD$3</c:f>
              <c:strCache>
                <c:ptCount val="1"/>
                <c:pt idx="0">
                  <c:v>Seisuveekogu - Tehisjärv</c:v>
                </c:pt>
              </c:strCache>
            </c:strRef>
          </c:tx>
          <c:spPr>
            <a:solidFill>
              <a:schemeClr val="accent3">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P'!$BD$4:$BD$19</c:f>
              <c:numCache>
                <c:formatCode>General</c:formatCode>
                <c:ptCount val="15"/>
                <c:pt idx="0">
                  <c:v>12.148545368593931</c:v>
                </c:pt>
                <c:pt idx="1">
                  <c:v>0.1197826214548196</c:v>
                </c:pt>
                <c:pt idx="2">
                  <c:v>1.5397809726982841</c:v>
                </c:pt>
                <c:pt idx="3">
                  <c:v>0.16547882163447108</c:v>
                </c:pt>
                <c:pt idx="4">
                  <c:v>1.1509891957318474</c:v>
                </c:pt>
                <c:pt idx="5">
                  <c:v>0.1415119810826157</c:v>
                </c:pt>
                <c:pt idx="6">
                  <c:v>1.2853096134942099</c:v>
                </c:pt>
                <c:pt idx="7">
                  <c:v>0.53556505367800245</c:v>
                </c:pt>
                <c:pt idx="8">
                  <c:v>3.0885952224228728</c:v>
                </c:pt>
                <c:pt idx="9">
                  <c:v>0.25425703581405312</c:v>
                </c:pt>
                <c:pt idx="10">
                  <c:v>1.0239542858316288</c:v>
                </c:pt>
                <c:pt idx="11">
                  <c:v>3.9104923335398918</c:v>
                </c:pt>
                <c:pt idx="12">
                  <c:v>0.62511285817156359</c:v>
                </c:pt>
                <c:pt idx="13">
                  <c:v>0.86069595588073089</c:v>
                </c:pt>
                <c:pt idx="14">
                  <c:v>1.0670299360199198</c:v>
                </c:pt>
              </c:numCache>
            </c:numRef>
          </c:val>
          <c:extLst>
            <c:ext xmlns:c16="http://schemas.microsoft.com/office/drawing/2014/chart" uri="{C3380CC4-5D6E-409C-BE32-E72D297353CC}">
              <c16:uniqueId val="{000001AB-1C5A-4065-B72A-0E2D2EE3400C}"/>
            </c:ext>
          </c:extLst>
        </c:ser>
        <c:ser>
          <c:idx val="45"/>
          <c:order val="45"/>
          <c:tx>
            <c:strRef>
              <c:f>'Maakond P'!$BE$1:$BE$3</c:f>
              <c:strCache>
                <c:ptCount val="1"/>
                <c:pt idx="0">
                  <c:v>Seisuveekogu - Tiik</c:v>
                </c:pt>
              </c:strCache>
            </c:strRef>
          </c:tx>
          <c:spPr>
            <a:solidFill>
              <a:schemeClr val="accent4">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P'!$BE$4:$BE$19</c:f>
              <c:numCache>
                <c:formatCode>General</c:formatCode>
                <c:ptCount val="15"/>
                <c:pt idx="0">
                  <c:v>4.7294065279557929</c:v>
                </c:pt>
                <c:pt idx="1">
                  <c:v>0.40188642486642601</c:v>
                </c:pt>
                <c:pt idx="2">
                  <c:v>13.405293697454127</c:v>
                </c:pt>
                <c:pt idx="3">
                  <c:v>2.0392967924107848</c:v>
                </c:pt>
                <c:pt idx="4">
                  <c:v>1.382466894318513</c:v>
                </c:pt>
                <c:pt idx="5">
                  <c:v>0.88503327249940256</c:v>
                </c:pt>
                <c:pt idx="6">
                  <c:v>2.231196290935487</c:v>
                </c:pt>
                <c:pt idx="7">
                  <c:v>3.2894639348215815</c:v>
                </c:pt>
                <c:pt idx="8">
                  <c:v>4.338380912880389</c:v>
                </c:pt>
                <c:pt idx="9">
                  <c:v>1.641617633585764</c:v>
                </c:pt>
                <c:pt idx="10">
                  <c:v>1.4393041886670961</c:v>
                </c:pt>
                <c:pt idx="11">
                  <c:v>6.7019604367900669</c:v>
                </c:pt>
                <c:pt idx="12">
                  <c:v>4.4264942280624728</c:v>
                </c:pt>
                <c:pt idx="13">
                  <c:v>3.7725405509642451</c:v>
                </c:pt>
                <c:pt idx="14">
                  <c:v>6.6987281312487941</c:v>
                </c:pt>
              </c:numCache>
            </c:numRef>
          </c:val>
          <c:extLst>
            <c:ext xmlns:c16="http://schemas.microsoft.com/office/drawing/2014/chart" uri="{C3380CC4-5D6E-409C-BE32-E72D297353CC}">
              <c16:uniqueId val="{000001AC-1C5A-4065-B72A-0E2D2EE3400C}"/>
            </c:ext>
          </c:extLst>
        </c:ser>
        <c:ser>
          <c:idx val="46"/>
          <c:order val="46"/>
          <c:tx>
            <c:strRef>
              <c:f>'Maakond P'!$BG$1:$BG$3</c:f>
              <c:strCache>
                <c:ptCount val="1"/>
                <c:pt idx="0">
                  <c:v>Tee - Bussijaam</c:v>
                </c:pt>
              </c:strCache>
            </c:strRef>
          </c:tx>
          <c:spPr>
            <a:solidFill>
              <a:schemeClr val="accent5">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P'!$BG$4:$BG$19</c:f>
              <c:numCache>
                <c:formatCode>General</c:formatCode>
                <c:ptCount val="15"/>
                <c:pt idx="0">
                  <c:v>8.7615795474588337E-3</c:v>
                </c:pt>
                <c:pt idx="1">
                  <c:v>1.759744452171672E-3</c:v>
                </c:pt>
                <c:pt idx="2">
                  <c:v>6.3828516583328563E-3</c:v>
                </c:pt>
                <c:pt idx="4">
                  <c:v>9.2537627930670118E-3</c:v>
                </c:pt>
                <c:pt idx="6">
                  <c:v>3.6815019373689032E-3</c:v>
                </c:pt>
                <c:pt idx="7">
                  <c:v>8.4163683873735851E-3</c:v>
                </c:pt>
                <c:pt idx="8">
                  <c:v>7.7306853812424943E-3</c:v>
                </c:pt>
                <c:pt idx="9">
                  <c:v>5.506230709873116E-3</c:v>
                </c:pt>
                <c:pt idx="10">
                  <c:v>1.538071990348716E-3</c:v>
                </c:pt>
                <c:pt idx="11">
                  <c:v>8.9403117933328324E-4</c:v>
                </c:pt>
                <c:pt idx="13">
                  <c:v>4.049808137551866E-3</c:v>
                </c:pt>
                <c:pt idx="14">
                  <c:v>6.2514821824084842E-3</c:v>
                </c:pt>
              </c:numCache>
            </c:numRef>
          </c:val>
          <c:extLst>
            <c:ext xmlns:c16="http://schemas.microsoft.com/office/drawing/2014/chart" uri="{C3380CC4-5D6E-409C-BE32-E72D297353CC}">
              <c16:uniqueId val="{000001AD-1C5A-4065-B72A-0E2D2EE3400C}"/>
            </c:ext>
          </c:extLst>
        </c:ser>
        <c:ser>
          <c:idx val="47"/>
          <c:order val="47"/>
          <c:tx>
            <c:strRef>
              <c:f>'Maakond P'!$BH$1:$BH$3</c:f>
              <c:strCache>
                <c:ptCount val="1"/>
                <c:pt idx="0">
                  <c:v>Tee - Jalakäijate ala</c:v>
                </c:pt>
              </c:strCache>
            </c:strRef>
          </c:tx>
          <c:spPr>
            <a:solidFill>
              <a:schemeClr val="accent6">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P'!$BH$4:$BH$19</c:f>
              <c:numCache>
                <c:formatCode>General</c:formatCode>
                <c:ptCount val="15"/>
                <c:pt idx="0">
                  <c:v>0.15292434842062125</c:v>
                </c:pt>
                <c:pt idx="1">
                  <c:v>6.0429411336424274E-3</c:v>
                </c:pt>
                <c:pt idx="2">
                  <c:v>7.2708762606135222E-2</c:v>
                </c:pt>
                <c:pt idx="3">
                  <c:v>1.5318068526923329E-3</c:v>
                </c:pt>
                <c:pt idx="4">
                  <c:v>1.1116133723118102E-2</c:v>
                </c:pt>
                <c:pt idx="5">
                  <c:v>1.2442032543126045E-3</c:v>
                </c:pt>
                <c:pt idx="6">
                  <c:v>3.9728688383799553E-2</c:v>
                </c:pt>
                <c:pt idx="7">
                  <c:v>8.4782716391720997E-3</c:v>
                </c:pt>
                <c:pt idx="8">
                  <c:v>2.1396417612583766E-2</c:v>
                </c:pt>
                <c:pt idx="9">
                  <c:v>1.3633629939403844E-2</c:v>
                </c:pt>
                <c:pt idx="10">
                  <c:v>1.7749612780119022E-3</c:v>
                </c:pt>
                <c:pt idx="11">
                  <c:v>0.1293603232825101</c:v>
                </c:pt>
                <c:pt idx="12">
                  <c:v>4.2954697774206709E-3</c:v>
                </c:pt>
                <c:pt idx="13">
                  <c:v>2.7754802196367397E-3</c:v>
                </c:pt>
                <c:pt idx="14">
                  <c:v>2.8453193675052387E-3</c:v>
                </c:pt>
              </c:numCache>
            </c:numRef>
          </c:val>
          <c:extLst>
            <c:ext xmlns:c16="http://schemas.microsoft.com/office/drawing/2014/chart" uri="{C3380CC4-5D6E-409C-BE32-E72D297353CC}">
              <c16:uniqueId val="{000001AE-1C5A-4065-B72A-0E2D2EE3400C}"/>
            </c:ext>
          </c:extLst>
        </c:ser>
        <c:ser>
          <c:idx val="48"/>
          <c:order val="48"/>
          <c:tx>
            <c:strRef>
              <c:f>'Maakond P'!$BI$1:$BI$3</c:f>
              <c:strCache>
                <c:ptCount val="1"/>
                <c:pt idx="0">
                  <c:v>Tee - Kergliiklustee</c:v>
                </c:pt>
              </c:strCache>
            </c:strRef>
          </c:tx>
          <c:spPr>
            <a:solidFill>
              <a:schemeClr val="accent1">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P'!$BI$4:$BI$19</c:f>
              <c:numCache>
                <c:formatCode>General</c:formatCode>
                <c:ptCount val="15"/>
                <c:pt idx="0">
                  <c:v>1.8155308130645673</c:v>
                </c:pt>
                <c:pt idx="1">
                  <c:v>5.1710249169690949E-2</c:v>
                </c:pt>
                <c:pt idx="2">
                  <c:v>0.32314507779020191</c:v>
                </c:pt>
                <c:pt idx="3">
                  <c:v>0.16916896402451004</c:v>
                </c:pt>
                <c:pt idx="4">
                  <c:v>0.19230471829912577</c:v>
                </c:pt>
                <c:pt idx="5">
                  <c:v>0.22493298418436242</c:v>
                </c:pt>
                <c:pt idx="6">
                  <c:v>0.29936212022280723</c:v>
                </c:pt>
                <c:pt idx="7">
                  <c:v>0.11326046475247045</c:v>
                </c:pt>
                <c:pt idx="8">
                  <c:v>0.35367779479141603</c:v>
                </c:pt>
                <c:pt idx="9">
                  <c:v>0.13867949233261112</c:v>
                </c:pt>
                <c:pt idx="10">
                  <c:v>0.14575266881089061</c:v>
                </c:pt>
                <c:pt idx="11">
                  <c:v>0.5922254873758459</c:v>
                </c:pt>
                <c:pt idx="12">
                  <c:v>0.18134093722660832</c:v>
                </c:pt>
                <c:pt idx="13">
                  <c:v>0.21233669536366895</c:v>
                </c:pt>
                <c:pt idx="14">
                  <c:v>0.15017407767867202</c:v>
                </c:pt>
              </c:numCache>
            </c:numRef>
          </c:val>
          <c:extLst>
            <c:ext xmlns:c16="http://schemas.microsoft.com/office/drawing/2014/chart" uri="{C3380CC4-5D6E-409C-BE32-E72D297353CC}">
              <c16:uniqueId val="{000001AF-1C5A-4065-B72A-0E2D2EE3400C}"/>
            </c:ext>
          </c:extLst>
        </c:ser>
        <c:ser>
          <c:idx val="49"/>
          <c:order val="49"/>
          <c:tx>
            <c:strRef>
              <c:f>'Maakond P'!$BJ$1:$BJ$3</c:f>
              <c:strCache>
                <c:ptCount val="1"/>
                <c:pt idx="0">
                  <c:v>Tee - Lennurada</c:v>
                </c:pt>
              </c:strCache>
            </c:strRef>
          </c:tx>
          <c:spPr>
            <a:solidFill>
              <a:schemeClr val="accent2">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P'!$BJ$4:$BJ$19</c:f>
              <c:numCache>
                <c:formatCode>General</c:formatCode>
                <c:ptCount val="15"/>
                <c:pt idx="0">
                  <c:v>1.2499083142360816</c:v>
                </c:pt>
                <c:pt idx="1">
                  <c:v>5.767572267461598E-2</c:v>
                </c:pt>
                <c:pt idx="8">
                  <c:v>0.24731512777704209</c:v>
                </c:pt>
                <c:pt idx="10">
                  <c:v>1.3002270544129032E-2</c:v>
                </c:pt>
                <c:pt idx="11">
                  <c:v>0.10098371402311161</c:v>
                </c:pt>
              </c:numCache>
            </c:numRef>
          </c:val>
          <c:extLst>
            <c:ext xmlns:c16="http://schemas.microsoft.com/office/drawing/2014/chart" uri="{C3380CC4-5D6E-409C-BE32-E72D297353CC}">
              <c16:uniqueId val="{000001B0-1C5A-4065-B72A-0E2D2EE3400C}"/>
            </c:ext>
          </c:extLst>
        </c:ser>
        <c:ser>
          <c:idx val="50"/>
          <c:order val="50"/>
          <c:tx>
            <c:strRef>
              <c:f>'Maakond P'!$BK$1:$BK$3</c:f>
              <c:strCache>
                <c:ptCount val="1"/>
                <c:pt idx="0">
                  <c:v>Tee - Liiklusala</c:v>
                </c:pt>
              </c:strCache>
            </c:strRef>
          </c:tx>
          <c:spPr>
            <a:solidFill>
              <a:schemeClr val="accent3">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P'!$BK$4:$BK$19</c:f>
              <c:numCache>
                <c:formatCode>General</c:formatCode>
                <c:ptCount val="15"/>
                <c:pt idx="0">
                  <c:v>38.413952751159236</c:v>
                </c:pt>
                <c:pt idx="1">
                  <c:v>3.83864805590476</c:v>
                </c:pt>
                <c:pt idx="2">
                  <c:v>18.421118793515266</c:v>
                </c:pt>
                <c:pt idx="3">
                  <c:v>10.02811552391136</c:v>
                </c:pt>
                <c:pt idx="4">
                  <c:v>10.366754761504938</c:v>
                </c:pt>
                <c:pt idx="5">
                  <c:v>6.012800573231214</c:v>
                </c:pt>
                <c:pt idx="6">
                  <c:v>15.078601574141601</c:v>
                </c:pt>
                <c:pt idx="7">
                  <c:v>8.6377678746210229</c:v>
                </c:pt>
                <c:pt idx="8">
                  <c:v>17.941452813353859</c:v>
                </c:pt>
                <c:pt idx="9">
                  <c:v>9.6635930816433326</c:v>
                </c:pt>
                <c:pt idx="10">
                  <c:v>9.804902980906542</c:v>
                </c:pt>
                <c:pt idx="11">
                  <c:v>20.79737317463707</c:v>
                </c:pt>
                <c:pt idx="12">
                  <c:v>9.3153866701153394</c:v>
                </c:pt>
                <c:pt idx="13">
                  <c:v>11.965438227263554</c:v>
                </c:pt>
                <c:pt idx="14">
                  <c:v>12.555349069711699</c:v>
                </c:pt>
              </c:numCache>
            </c:numRef>
          </c:val>
          <c:extLst>
            <c:ext xmlns:c16="http://schemas.microsoft.com/office/drawing/2014/chart" uri="{C3380CC4-5D6E-409C-BE32-E72D297353CC}">
              <c16:uniqueId val="{000001B1-1C5A-4065-B72A-0E2D2EE3400C}"/>
            </c:ext>
          </c:extLst>
        </c:ser>
        <c:ser>
          <c:idx val="51"/>
          <c:order val="51"/>
          <c:tx>
            <c:strRef>
              <c:f>'Maakond P'!$BL$1:$BL$3</c:f>
              <c:strCache>
                <c:ptCount val="1"/>
                <c:pt idx="0">
                  <c:v>Tee - Muu</c:v>
                </c:pt>
              </c:strCache>
            </c:strRef>
          </c:tx>
          <c:spPr>
            <a:solidFill>
              <a:schemeClr val="accent4">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P'!$BL$4:$BL$19</c:f>
              <c:numCache>
                <c:formatCode>General</c:formatCode>
                <c:ptCount val="15"/>
                <c:pt idx="0">
                  <c:v>1.5432795457107658</c:v>
                </c:pt>
                <c:pt idx="1">
                  <c:v>0.18195274048388232</c:v>
                </c:pt>
                <c:pt idx="2">
                  <c:v>0.56246796159301415</c:v>
                </c:pt>
                <c:pt idx="3">
                  <c:v>0.147584273423432</c:v>
                </c:pt>
                <c:pt idx="4">
                  <c:v>0.19826768117955187</c:v>
                </c:pt>
                <c:pt idx="5">
                  <c:v>0.20908154029420103</c:v>
                </c:pt>
                <c:pt idx="6">
                  <c:v>1.1386280766708372</c:v>
                </c:pt>
                <c:pt idx="7">
                  <c:v>0.11428048904764163</c:v>
                </c:pt>
                <c:pt idx="8">
                  <c:v>0.41716062340014559</c:v>
                </c:pt>
                <c:pt idx="9">
                  <c:v>0.31822708299715607</c:v>
                </c:pt>
                <c:pt idx="10">
                  <c:v>0.29551454816867245</c:v>
                </c:pt>
                <c:pt idx="11">
                  <c:v>0.57730319902958804</c:v>
                </c:pt>
                <c:pt idx="12">
                  <c:v>9.4012608939861714E-2</c:v>
                </c:pt>
                <c:pt idx="13">
                  <c:v>0.20074041724756367</c:v>
                </c:pt>
                <c:pt idx="14">
                  <c:v>0.17895436077548099</c:v>
                </c:pt>
              </c:numCache>
            </c:numRef>
          </c:val>
          <c:extLst>
            <c:ext xmlns:c16="http://schemas.microsoft.com/office/drawing/2014/chart" uri="{C3380CC4-5D6E-409C-BE32-E72D297353CC}">
              <c16:uniqueId val="{000001B2-1C5A-4065-B72A-0E2D2EE3400C}"/>
            </c:ext>
          </c:extLst>
        </c:ser>
        <c:ser>
          <c:idx val="52"/>
          <c:order val="52"/>
          <c:tx>
            <c:strRef>
              <c:f>'Maakond P'!$BM$1:$BM$3</c:f>
              <c:strCache>
                <c:ptCount val="1"/>
                <c:pt idx="0">
                  <c:v>Tee - Parkla</c:v>
                </c:pt>
              </c:strCache>
            </c:strRef>
          </c:tx>
          <c:spPr>
            <a:solidFill>
              <a:schemeClr val="accent5">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P'!$BM$4:$BM$19</c:f>
              <c:numCache>
                <c:formatCode>General</c:formatCode>
                <c:ptCount val="15"/>
                <c:pt idx="0">
                  <c:v>2.8083464764395631</c:v>
                </c:pt>
                <c:pt idx="1">
                  <c:v>8.9070090196623014E-2</c:v>
                </c:pt>
                <c:pt idx="2">
                  <c:v>0.56767228194834196</c:v>
                </c:pt>
                <c:pt idx="3">
                  <c:v>6.3420975649445183E-2</c:v>
                </c:pt>
                <c:pt idx="4">
                  <c:v>9.2140304238579024E-2</c:v>
                </c:pt>
                <c:pt idx="5">
                  <c:v>0.10524486183986836</c:v>
                </c:pt>
                <c:pt idx="6">
                  <c:v>0.35458056906661278</c:v>
                </c:pt>
                <c:pt idx="7">
                  <c:v>7.6480178820295355E-2</c:v>
                </c:pt>
                <c:pt idx="8">
                  <c:v>0.38869501179720056</c:v>
                </c:pt>
                <c:pt idx="9">
                  <c:v>0.13935437523807742</c:v>
                </c:pt>
                <c:pt idx="10">
                  <c:v>0.17171171477342595</c:v>
                </c:pt>
                <c:pt idx="11">
                  <c:v>1.6504400801934778</c:v>
                </c:pt>
                <c:pt idx="12">
                  <c:v>8.8880421276792826E-2</c:v>
                </c:pt>
                <c:pt idx="13">
                  <c:v>0.10543773912710569</c:v>
                </c:pt>
                <c:pt idx="14">
                  <c:v>0.1860445720413258</c:v>
                </c:pt>
              </c:numCache>
            </c:numRef>
          </c:val>
          <c:extLst>
            <c:ext xmlns:c16="http://schemas.microsoft.com/office/drawing/2014/chart" uri="{C3380CC4-5D6E-409C-BE32-E72D297353CC}">
              <c16:uniqueId val="{000001B3-1C5A-4065-B72A-0E2D2EE3400C}"/>
            </c:ext>
          </c:extLst>
        </c:ser>
        <c:ser>
          <c:idx val="53"/>
          <c:order val="53"/>
          <c:tx>
            <c:strRef>
              <c:f>'Maakond P'!$BN$1:$BN$3</c:f>
              <c:strCache>
                <c:ptCount val="1"/>
                <c:pt idx="0">
                  <c:v>Tee - Sport</c:v>
                </c:pt>
              </c:strCache>
            </c:strRef>
          </c:tx>
          <c:spPr>
            <a:solidFill>
              <a:schemeClr val="accent6">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P'!$BN$4:$BN$19</c:f>
              <c:numCache>
                <c:formatCode>General</c:formatCode>
                <c:ptCount val="15"/>
                <c:pt idx="0">
                  <c:v>0.63339048400899989</c:v>
                </c:pt>
                <c:pt idx="1">
                  <c:v>5.19848775346715E-2</c:v>
                </c:pt>
                <c:pt idx="2">
                  <c:v>0.18032681363849742</c:v>
                </c:pt>
                <c:pt idx="3">
                  <c:v>8.8951703273295019E-2</c:v>
                </c:pt>
                <c:pt idx="4">
                  <c:v>9.0949121953841416E-2</c:v>
                </c:pt>
                <c:pt idx="5">
                  <c:v>4.0329983814864682E-2</c:v>
                </c:pt>
                <c:pt idx="6">
                  <c:v>0.13326223539625084</c:v>
                </c:pt>
                <c:pt idx="7">
                  <c:v>4.5747874463781389E-2</c:v>
                </c:pt>
                <c:pt idx="8">
                  <c:v>0.16557556108179802</c:v>
                </c:pt>
                <c:pt idx="9">
                  <c:v>9.3755045225567546E-2</c:v>
                </c:pt>
                <c:pt idx="10">
                  <c:v>7.7835351604485695E-2</c:v>
                </c:pt>
                <c:pt idx="11">
                  <c:v>0.25753384663589912</c:v>
                </c:pt>
                <c:pt idx="12">
                  <c:v>9.0882049906459469E-2</c:v>
                </c:pt>
                <c:pt idx="13">
                  <c:v>0.13355395891585362</c:v>
                </c:pt>
                <c:pt idx="14">
                  <c:v>8.0503015861790039E-2</c:v>
                </c:pt>
              </c:numCache>
            </c:numRef>
          </c:val>
          <c:extLst>
            <c:ext xmlns:c16="http://schemas.microsoft.com/office/drawing/2014/chart" uri="{C3380CC4-5D6E-409C-BE32-E72D297353CC}">
              <c16:uniqueId val="{000001B4-1C5A-4065-B72A-0E2D2EE3400C}"/>
            </c:ext>
          </c:extLst>
        </c:ser>
        <c:ser>
          <c:idx val="54"/>
          <c:order val="54"/>
          <c:tx>
            <c:strRef>
              <c:f>'Maakond P'!$BO$1:$BO$3</c:f>
              <c:strCache>
                <c:ptCount val="1"/>
                <c:pt idx="0">
                  <c:v>Tee - Sõidutee</c:v>
                </c:pt>
              </c:strCache>
            </c:strRef>
          </c:tx>
          <c:spPr>
            <a:solidFill>
              <a:schemeClr val="accent1"/>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P'!$BO$4:$BO$19</c:f>
              <c:numCache>
                <c:formatCode>General</c:formatCode>
                <c:ptCount val="15"/>
                <c:pt idx="0">
                  <c:v>28.553068285722567</c:v>
                </c:pt>
                <c:pt idx="1">
                  <c:v>5.2506214893074104</c:v>
                </c:pt>
                <c:pt idx="2">
                  <c:v>14.798909447739314</c:v>
                </c:pt>
                <c:pt idx="3">
                  <c:v>10.83193569093911</c:v>
                </c:pt>
                <c:pt idx="4">
                  <c:v>10.69719055096302</c:v>
                </c:pt>
                <c:pt idx="5">
                  <c:v>8.0744632225755986</c:v>
                </c:pt>
                <c:pt idx="6">
                  <c:v>21.264961018477134</c:v>
                </c:pt>
                <c:pt idx="7">
                  <c:v>10.10093154797484</c:v>
                </c:pt>
                <c:pt idx="8">
                  <c:v>25.09471396506973</c:v>
                </c:pt>
                <c:pt idx="9">
                  <c:v>12.483478881742657</c:v>
                </c:pt>
                <c:pt idx="10">
                  <c:v>16.585666477697611</c:v>
                </c:pt>
                <c:pt idx="11">
                  <c:v>17.250142239941315</c:v>
                </c:pt>
                <c:pt idx="12">
                  <c:v>9.4849539866030401</c:v>
                </c:pt>
                <c:pt idx="13">
                  <c:v>13.83372957269509</c:v>
                </c:pt>
                <c:pt idx="14">
                  <c:v>14.259114733445649</c:v>
                </c:pt>
              </c:numCache>
            </c:numRef>
          </c:val>
          <c:extLst>
            <c:ext xmlns:c16="http://schemas.microsoft.com/office/drawing/2014/chart" uri="{C3380CC4-5D6E-409C-BE32-E72D297353CC}">
              <c16:uniqueId val="{000001B5-1C5A-4065-B72A-0E2D2EE3400C}"/>
            </c:ext>
          </c:extLst>
        </c:ser>
        <c:ser>
          <c:idx val="55"/>
          <c:order val="55"/>
          <c:tx>
            <c:strRef>
              <c:f>'Maakond P'!$BP$1:$BP$3</c:f>
              <c:strCache>
                <c:ptCount val="1"/>
                <c:pt idx="0">
                  <c:v>Tee - Täitmata</c:v>
                </c:pt>
              </c:strCache>
            </c:strRef>
          </c:tx>
          <c:spPr>
            <a:solidFill>
              <a:schemeClr val="accent2"/>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P'!$BP$4:$BP$19</c:f>
              <c:numCache>
                <c:formatCode>General</c:formatCode>
                <c:ptCount val="15"/>
                <c:pt idx="0">
                  <c:v>11.773719622110736</c:v>
                </c:pt>
                <c:pt idx="1">
                  <c:v>8.7616681430940022E-2</c:v>
                </c:pt>
                <c:pt idx="2">
                  <c:v>1.4522746828008333</c:v>
                </c:pt>
                <c:pt idx="3">
                  <c:v>0.14426126538594547</c:v>
                </c:pt>
                <c:pt idx="4">
                  <c:v>0.20152348950315252</c:v>
                </c:pt>
                <c:pt idx="5">
                  <c:v>3.2286692639583656E-2</c:v>
                </c:pt>
                <c:pt idx="6">
                  <c:v>0.33733853830978844</c:v>
                </c:pt>
                <c:pt idx="7">
                  <c:v>0.16896206457312671</c:v>
                </c:pt>
                <c:pt idx="8">
                  <c:v>1.0848051347888019</c:v>
                </c:pt>
                <c:pt idx="9">
                  <c:v>4.3227331790152541E-2</c:v>
                </c:pt>
                <c:pt idx="10">
                  <c:v>0.62367285583188281</c:v>
                </c:pt>
                <c:pt idx="11">
                  <c:v>0.33750518144476443</c:v>
                </c:pt>
                <c:pt idx="12">
                  <c:v>0.35671309840387222</c:v>
                </c:pt>
                <c:pt idx="13">
                  <c:v>0.75436840013367967</c:v>
                </c:pt>
                <c:pt idx="14">
                  <c:v>0.63665145124393563</c:v>
                </c:pt>
              </c:numCache>
            </c:numRef>
          </c:val>
          <c:extLst>
            <c:ext xmlns:c16="http://schemas.microsoft.com/office/drawing/2014/chart" uri="{C3380CC4-5D6E-409C-BE32-E72D297353CC}">
              <c16:uniqueId val="{000001B6-1C5A-4065-B72A-0E2D2EE3400C}"/>
            </c:ext>
          </c:extLst>
        </c:ser>
        <c:ser>
          <c:idx val="56"/>
          <c:order val="56"/>
          <c:tx>
            <c:strRef>
              <c:f>'Maakond P'!$BR$1:$BR$3</c:f>
              <c:strCache>
                <c:ptCount val="1"/>
                <c:pt idx="0">
                  <c:v>Turbaväli - Mahajäetud turbavä</c:v>
                </c:pt>
              </c:strCache>
            </c:strRef>
          </c:tx>
          <c:spPr>
            <a:solidFill>
              <a:schemeClr val="accent3"/>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P'!$BR$4:$BR$19</c:f>
              <c:numCache>
                <c:formatCode>General</c:formatCode>
                <c:ptCount val="15"/>
                <c:pt idx="0">
                  <c:v>2.7912306939621985</c:v>
                </c:pt>
                <c:pt idx="1">
                  <c:v>0.31354064383482672</c:v>
                </c:pt>
                <c:pt idx="2">
                  <c:v>8.3512143084982782</c:v>
                </c:pt>
                <c:pt idx="3">
                  <c:v>1.5090151674075314</c:v>
                </c:pt>
                <c:pt idx="4">
                  <c:v>2.0199370401945838</c:v>
                </c:pt>
                <c:pt idx="5">
                  <c:v>0.71594816772000147</c:v>
                </c:pt>
                <c:pt idx="6">
                  <c:v>5.4005142549394805</c:v>
                </c:pt>
                <c:pt idx="7">
                  <c:v>2.3345644575316662</c:v>
                </c:pt>
                <c:pt idx="8">
                  <c:v>26.723411100634337</c:v>
                </c:pt>
                <c:pt idx="9">
                  <c:v>0.26977763482518757</c:v>
                </c:pt>
                <c:pt idx="10">
                  <c:v>1.437111447458419</c:v>
                </c:pt>
                <c:pt idx="11">
                  <c:v>2.8186744517684241</c:v>
                </c:pt>
                <c:pt idx="12">
                  <c:v>1.4559464574398786</c:v>
                </c:pt>
                <c:pt idx="13">
                  <c:v>1.008603537210313</c:v>
                </c:pt>
                <c:pt idx="14">
                  <c:v>4.2743597206715389</c:v>
                </c:pt>
              </c:numCache>
            </c:numRef>
          </c:val>
          <c:extLst>
            <c:ext xmlns:c16="http://schemas.microsoft.com/office/drawing/2014/chart" uri="{C3380CC4-5D6E-409C-BE32-E72D297353CC}">
              <c16:uniqueId val="{000001B7-1C5A-4065-B72A-0E2D2EE3400C}"/>
            </c:ext>
          </c:extLst>
        </c:ser>
        <c:ser>
          <c:idx val="57"/>
          <c:order val="57"/>
          <c:tx>
            <c:strRef>
              <c:f>'Maakond P'!$BS$1:$BS$3</c:f>
              <c:strCache>
                <c:ptCount val="1"/>
                <c:pt idx="0">
                  <c:v>Turbaväli - Turbaväli</c:v>
                </c:pt>
              </c:strCache>
            </c:strRef>
          </c:tx>
          <c:spPr>
            <a:solidFill>
              <a:schemeClr val="accent4"/>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P'!$BS$4:$BS$19</c:f>
              <c:numCache>
                <c:formatCode>General</c:formatCode>
                <c:ptCount val="15"/>
                <c:pt idx="0">
                  <c:v>24.242556988549637</c:v>
                </c:pt>
                <c:pt idx="1">
                  <c:v>1.904001847250737</c:v>
                </c:pt>
                <c:pt idx="2">
                  <c:v>15.094889766842652</c:v>
                </c:pt>
                <c:pt idx="3">
                  <c:v>3.9834999981518404</c:v>
                </c:pt>
                <c:pt idx="4">
                  <c:v>9.8000795534606713</c:v>
                </c:pt>
                <c:pt idx="5">
                  <c:v>9.5470084762964316</c:v>
                </c:pt>
                <c:pt idx="6">
                  <c:v>8.6391566075385118</c:v>
                </c:pt>
                <c:pt idx="7">
                  <c:v>4.6392975597686892</c:v>
                </c:pt>
                <c:pt idx="8">
                  <c:v>51.674482338694787</c:v>
                </c:pt>
                <c:pt idx="9">
                  <c:v>12.863442802904178</c:v>
                </c:pt>
                <c:pt idx="10">
                  <c:v>6.365055509194474</c:v>
                </c:pt>
                <c:pt idx="11">
                  <c:v>20.637148886013918</c:v>
                </c:pt>
                <c:pt idx="12">
                  <c:v>2.6704827833870421</c:v>
                </c:pt>
                <c:pt idx="13">
                  <c:v>13.858661365072082</c:v>
                </c:pt>
                <c:pt idx="14">
                  <c:v>3.7250885541058136</c:v>
                </c:pt>
              </c:numCache>
            </c:numRef>
          </c:val>
          <c:extLst>
            <c:ext xmlns:c16="http://schemas.microsoft.com/office/drawing/2014/chart" uri="{C3380CC4-5D6E-409C-BE32-E72D297353CC}">
              <c16:uniqueId val="{000001B8-1C5A-4065-B72A-0E2D2EE3400C}"/>
            </c:ext>
          </c:extLst>
        </c:ser>
        <c:ser>
          <c:idx val="58"/>
          <c:order val="58"/>
          <c:tx>
            <c:strRef>
              <c:f>'Maakond P'!$BU$1:$BU$3</c:f>
              <c:strCache>
                <c:ptCount val="1"/>
                <c:pt idx="0">
                  <c:v>Vooluveekogu - Looduslik</c:v>
                </c:pt>
              </c:strCache>
            </c:strRef>
          </c:tx>
          <c:spPr>
            <a:solidFill>
              <a:schemeClr val="accent5"/>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P'!$BU$4:$BU$19</c:f>
              <c:numCache>
                <c:formatCode>General</c:formatCode>
                <c:ptCount val="15"/>
                <c:pt idx="0">
                  <c:v>17.542177939326617</c:v>
                </c:pt>
                <c:pt idx="1">
                  <c:v>2.3993519638067289</c:v>
                </c:pt>
                <c:pt idx="2">
                  <c:v>23.616635675320794</c:v>
                </c:pt>
                <c:pt idx="3">
                  <c:v>10.719692390978896</c:v>
                </c:pt>
                <c:pt idx="4">
                  <c:v>9.4832879414840612</c:v>
                </c:pt>
                <c:pt idx="5">
                  <c:v>4.5660469910238799</c:v>
                </c:pt>
                <c:pt idx="6">
                  <c:v>9.3696626711466333</c:v>
                </c:pt>
                <c:pt idx="7">
                  <c:v>7.6515329835835111</c:v>
                </c:pt>
                <c:pt idx="8">
                  <c:v>26.033468303960746</c:v>
                </c:pt>
                <c:pt idx="9">
                  <c:v>11.189476296479778</c:v>
                </c:pt>
                <c:pt idx="10">
                  <c:v>3.5701914757546027</c:v>
                </c:pt>
                <c:pt idx="11">
                  <c:v>21.379193804571834</c:v>
                </c:pt>
                <c:pt idx="12">
                  <c:v>8.2855173881817414</c:v>
                </c:pt>
                <c:pt idx="13">
                  <c:v>13.783791172659445</c:v>
                </c:pt>
                <c:pt idx="14">
                  <c:v>10.226039771417891</c:v>
                </c:pt>
              </c:numCache>
            </c:numRef>
          </c:val>
          <c:extLst>
            <c:ext xmlns:c16="http://schemas.microsoft.com/office/drawing/2014/chart" uri="{C3380CC4-5D6E-409C-BE32-E72D297353CC}">
              <c16:uniqueId val="{000001B9-1C5A-4065-B72A-0E2D2EE3400C}"/>
            </c:ext>
          </c:extLst>
        </c:ser>
        <c:ser>
          <c:idx val="59"/>
          <c:order val="59"/>
          <c:tx>
            <c:strRef>
              <c:f>'Maakond P'!$BV$1:$BV$3</c:f>
              <c:strCache>
                <c:ptCount val="1"/>
                <c:pt idx="0">
                  <c:v>Vooluveekogu - Tehislik</c:v>
                </c:pt>
              </c:strCache>
            </c:strRef>
          </c:tx>
          <c:spPr>
            <a:solidFill>
              <a:schemeClr val="accent6"/>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P'!$BV$4:$BV$19</c:f>
              <c:numCache>
                <c:formatCode>General</c:formatCode>
                <c:ptCount val="15"/>
                <c:pt idx="0">
                  <c:v>51.833103201243517</c:v>
                </c:pt>
                <c:pt idx="1">
                  <c:v>12.036594970299539</c:v>
                </c:pt>
                <c:pt idx="2">
                  <c:v>36.302985983688444</c:v>
                </c:pt>
                <c:pt idx="3">
                  <c:v>38.402762851959743</c:v>
                </c:pt>
                <c:pt idx="4">
                  <c:v>35.110646694513534</c:v>
                </c:pt>
                <c:pt idx="5">
                  <c:v>23.122003828029509</c:v>
                </c:pt>
                <c:pt idx="6">
                  <c:v>31.280301294459129</c:v>
                </c:pt>
                <c:pt idx="7">
                  <c:v>18.140106690017422</c:v>
                </c:pt>
                <c:pt idx="8">
                  <c:v>100.96288079707415</c:v>
                </c:pt>
                <c:pt idx="9">
                  <c:v>37.663872230408401</c:v>
                </c:pt>
                <c:pt idx="10">
                  <c:v>25.106953256893828</c:v>
                </c:pt>
                <c:pt idx="11">
                  <c:v>41.960227736451458</c:v>
                </c:pt>
                <c:pt idx="12">
                  <c:v>19.629032993525854</c:v>
                </c:pt>
                <c:pt idx="13">
                  <c:v>53.280955628659399</c:v>
                </c:pt>
                <c:pt idx="14">
                  <c:v>22.84311019467799</c:v>
                </c:pt>
              </c:numCache>
            </c:numRef>
          </c:val>
          <c:extLst>
            <c:ext xmlns:c16="http://schemas.microsoft.com/office/drawing/2014/chart" uri="{C3380CC4-5D6E-409C-BE32-E72D297353CC}">
              <c16:uniqueId val="{000001BA-1C5A-4065-B72A-0E2D2EE3400C}"/>
            </c:ext>
          </c:extLst>
        </c:ser>
        <c:ser>
          <c:idx val="60"/>
          <c:order val="60"/>
          <c:tx>
            <c:strRef>
              <c:f>'Maakond P'!$BX$1:$BX$3</c:f>
              <c:strCache>
                <c:ptCount val="1"/>
                <c:pt idx="0">
                  <c:v>Õu - Eraõu</c:v>
                </c:pt>
              </c:strCache>
            </c:strRef>
          </c:tx>
          <c:spPr>
            <a:solidFill>
              <a:schemeClr val="accent1">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P'!$BX$4:$BX$19</c:f>
              <c:numCache>
                <c:formatCode>General</c:formatCode>
                <c:ptCount val="15"/>
                <c:pt idx="0">
                  <c:v>131.67191320336997</c:v>
                </c:pt>
                <c:pt idx="1">
                  <c:v>12.586311267353173</c:v>
                </c:pt>
                <c:pt idx="2">
                  <c:v>33.397027811193112</c:v>
                </c:pt>
                <c:pt idx="3">
                  <c:v>28.969597086780894</c:v>
                </c:pt>
                <c:pt idx="4">
                  <c:v>24.463909050798225</c:v>
                </c:pt>
                <c:pt idx="5">
                  <c:v>18.851819263979205</c:v>
                </c:pt>
                <c:pt idx="6">
                  <c:v>41.671857606658101</c:v>
                </c:pt>
                <c:pt idx="7">
                  <c:v>28.533674397842798</c:v>
                </c:pt>
                <c:pt idx="8">
                  <c:v>59.979562853644367</c:v>
                </c:pt>
                <c:pt idx="9">
                  <c:v>36.584184778725835</c:v>
                </c:pt>
                <c:pt idx="10">
                  <c:v>35.193090750110834</c:v>
                </c:pt>
                <c:pt idx="11">
                  <c:v>69.837587115457339</c:v>
                </c:pt>
                <c:pt idx="12">
                  <c:v>25.756448846635401</c:v>
                </c:pt>
                <c:pt idx="13">
                  <c:v>43.83983494869571</c:v>
                </c:pt>
                <c:pt idx="14">
                  <c:v>39.009437149247319</c:v>
                </c:pt>
              </c:numCache>
            </c:numRef>
          </c:val>
          <c:extLst>
            <c:ext xmlns:c16="http://schemas.microsoft.com/office/drawing/2014/chart" uri="{C3380CC4-5D6E-409C-BE32-E72D297353CC}">
              <c16:uniqueId val="{000001BB-1C5A-4065-B72A-0E2D2EE3400C}"/>
            </c:ext>
          </c:extLst>
        </c:ser>
        <c:ser>
          <c:idx val="61"/>
          <c:order val="61"/>
          <c:tx>
            <c:strRef>
              <c:f>'Maakond P'!$BY$1:$BY$3</c:f>
              <c:strCache>
                <c:ptCount val="1"/>
                <c:pt idx="0">
                  <c:v>Õu - Tootmisõu</c:v>
                </c:pt>
              </c:strCache>
            </c:strRef>
          </c:tx>
          <c:spPr>
            <a:solidFill>
              <a:schemeClr val="accent2">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P'!$BY$4:$BY$19</c:f>
              <c:numCache>
                <c:formatCode>General</c:formatCode>
                <c:ptCount val="15"/>
                <c:pt idx="0">
                  <c:v>32.183987662110653</c:v>
                </c:pt>
                <c:pt idx="1">
                  <c:v>1.5734418274699309</c:v>
                </c:pt>
                <c:pt idx="2">
                  <c:v>14.384442082575809</c:v>
                </c:pt>
                <c:pt idx="3">
                  <c:v>6.6823658214187009</c:v>
                </c:pt>
                <c:pt idx="4">
                  <c:v>7.680401873987007</c:v>
                </c:pt>
                <c:pt idx="5">
                  <c:v>3.2289039052170492</c:v>
                </c:pt>
                <c:pt idx="6">
                  <c:v>14.610800357190442</c:v>
                </c:pt>
                <c:pt idx="7">
                  <c:v>4.7638099874187727</c:v>
                </c:pt>
                <c:pt idx="8">
                  <c:v>13.961968380572317</c:v>
                </c:pt>
                <c:pt idx="9">
                  <c:v>6.4310521000505627</c:v>
                </c:pt>
                <c:pt idx="10">
                  <c:v>5.2635549278980323</c:v>
                </c:pt>
                <c:pt idx="11">
                  <c:v>12.090841163185141</c:v>
                </c:pt>
                <c:pt idx="12">
                  <c:v>4.9508642072289657</c:v>
                </c:pt>
                <c:pt idx="13">
                  <c:v>8.7114250864156411</c:v>
                </c:pt>
                <c:pt idx="14">
                  <c:v>6.6055182087797526</c:v>
                </c:pt>
              </c:numCache>
            </c:numRef>
          </c:val>
          <c:extLst>
            <c:ext xmlns:c16="http://schemas.microsoft.com/office/drawing/2014/chart" uri="{C3380CC4-5D6E-409C-BE32-E72D297353CC}">
              <c16:uniqueId val="{000001BC-1C5A-4065-B72A-0E2D2EE3400C}"/>
            </c:ext>
          </c:extLst>
        </c:ser>
        <c:dLbls>
          <c:showLegendKey val="0"/>
          <c:showVal val="0"/>
          <c:showCatName val="0"/>
          <c:showSerName val="0"/>
          <c:showPercent val="0"/>
          <c:showBubbleSize val="0"/>
        </c:dLbls>
        <c:gapWidth val="219"/>
        <c:overlap val="100"/>
        <c:axId val="206032655"/>
        <c:axId val="94992719"/>
      </c:barChart>
      <c:catAx>
        <c:axId val="206032655"/>
        <c:scaling>
          <c:orientation val="maxMin"/>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t-EE"/>
          </a:p>
        </c:txPr>
        <c:crossAx val="94992719"/>
        <c:crosses val="autoZero"/>
        <c:auto val="1"/>
        <c:lblAlgn val="ctr"/>
        <c:lblOffset val="100"/>
        <c:noMultiLvlLbl val="0"/>
      </c:catAx>
      <c:valAx>
        <c:axId val="94992719"/>
        <c:scaling>
          <c:orientation val="maxMin"/>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Pindala (km2)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06032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Maahõive.xlsx]Maakond O!PivotTable-liigendtabel6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'Maakond O'!$B$1:$B$3</c:f>
              <c:strCache>
                <c:ptCount val="1"/>
                <c:pt idx="0">
                  <c:v>Haritav maa - Aianduslik maa</c:v>
                </c:pt>
              </c:strCache>
            </c:strRef>
          </c:tx>
          <c:spPr>
            <a:solidFill>
              <a:schemeClr val="accent1"/>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O'!$B$4:$B$19</c:f>
              <c:numCache>
                <c:formatCode>General</c:formatCode>
                <c:ptCount val="15"/>
                <c:pt idx="0">
                  <c:v>0.12633323861452178</c:v>
                </c:pt>
                <c:pt idx="1">
                  <c:v>0.6651550304524263</c:v>
                </c:pt>
                <c:pt idx="2">
                  <c:v>9.2413368730157416E-2</c:v>
                </c:pt>
                <c:pt idx="3">
                  <c:v>7.5911812656977801E-2</c:v>
                </c:pt>
                <c:pt idx="4">
                  <c:v>7.3279743096869326E-2</c:v>
                </c:pt>
                <c:pt idx="5">
                  <c:v>5.3154682636446404E-2</c:v>
                </c:pt>
                <c:pt idx="6">
                  <c:v>8.2752102316598061E-2</c:v>
                </c:pt>
                <c:pt idx="7">
                  <c:v>0.13882895921037486</c:v>
                </c:pt>
                <c:pt idx="8">
                  <c:v>0.11734501180427899</c:v>
                </c:pt>
                <c:pt idx="9">
                  <c:v>0.11513051118723742</c:v>
                </c:pt>
                <c:pt idx="10">
                  <c:v>6.3112497933581896E-2</c:v>
                </c:pt>
                <c:pt idx="11">
                  <c:v>0.2187196121611642</c:v>
                </c:pt>
                <c:pt idx="12">
                  <c:v>0.27174948002171129</c:v>
                </c:pt>
                <c:pt idx="13">
                  <c:v>0.19705818558821517</c:v>
                </c:pt>
                <c:pt idx="14">
                  <c:v>0.127742152493589</c:v>
                </c:pt>
              </c:numCache>
            </c:numRef>
          </c:val>
          <c:extLst>
            <c:ext xmlns:c16="http://schemas.microsoft.com/office/drawing/2014/chart" uri="{C3380CC4-5D6E-409C-BE32-E72D297353CC}">
              <c16:uniqueId val="{00000000-BFDD-4505-B747-B71FB42D662E}"/>
            </c:ext>
          </c:extLst>
        </c:ser>
        <c:ser>
          <c:idx val="1"/>
          <c:order val="1"/>
          <c:tx>
            <c:strRef>
              <c:f>'Maakond O'!$C$1:$C$3</c:f>
              <c:strCache>
                <c:ptCount val="1"/>
                <c:pt idx="0">
                  <c:v>Haritav maa - Põld</c:v>
                </c:pt>
              </c:strCache>
            </c:strRef>
          </c:tx>
          <c:spPr>
            <a:solidFill>
              <a:schemeClr val="accent2"/>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O'!$C$4:$C$19</c:f>
              <c:numCache>
                <c:formatCode>General</c:formatCode>
                <c:ptCount val="15"/>
                <c:pt idx="0">
                  <c:v>18.606011198422223</c:v>
                </c:pt>
                <c:pt idx="1">
                  <c:v>13.036988013251474</c:v>
                </c:pt>
                <c:pt idx="2">
                  <c:v>10.324626115280081</c:v>
                </c:pt>
                <c:pt idx="3">
                  <c:v>24.612624607418951</c:v>
                </c:pt>
                <c:pt idx="4">
                  <c:v>32.736384315176828</c:v>
                </c:pt>
                <c:pt idx="5">
                  <c:v>17.7763840775558</c:v>
                </c:pt>
                <c:pt idx="6">
                  <c:v>31.740563883754614</c:v>
                </c:pt>
                <c:pt idx="7">
                  <c:v>27.770938256085728</c:v>
                </c:pt>
                <c:pt idx="8">
                  <c:v>19.415675458017205</c:v>
                </c:pt>
                <c:pt idx="9">
                  <c:v>26.590581286731325</c:v>
                </c:pt>
                <c:pt idx="10">
                  <c:v>18.873351252458775</c:v>
                </c:pt>
                <c:pt idx="11">
                  <c:v>26.710628562757545</c:v>
                </c:pt>
                <c:pt idx="12">
                  <c:v>23.59096981553073</c:v>
                </c:pt>
                <c:pt idx="13">
                  <c:v>25.678319975058372</c:v>
                </c:pt>
                <c:pt idx="14">
                  <c:v>23.610277070350694</c:v>
                </c:pt>
              </c:numCache>
            </c:numRef>
          </c:val>
          <c:extLst>
            <c:ext xmlns:c16="http://schemas.microsoft.com/office/drawing/2014/chart" uri="{C3380CC4-5D6E-409C-BE32-E72D297353CC}">
              <c16:uniqueId val="{00000001-BFDD-4505-B747-B71FB42D662E}"/>
            </c:ext>
          </c:extLst>
        </c:ser>
        <c:ser>
          <c:idx val="2"/>
          <c:order val="2"/>
          <c:tx>
            <c:strRef>
              <c:f>'Maakond O'!$E$1:$E$3</c:f>
              <c:strCache>
                <c:ptCount val="1"/>
                <c:pt idx="0">
                  <c:v>Hoone - Ehitatav hoone</c:v>
                </c:pt>
              </c:strCache>
            </c:strRef>
          </c:tx>
          <c:spPr>
            <a:solidFill>
              <a:schemeClr val="accent3"/>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O'!$E$4:$E$19</c:f>
              <c:numCache>
                <c:formatCode>General</c:formatCode>
                <c:ptCount val="15"/>
                <c:pt idx="0">
                  <c:v>5.2415052028979957E-3</c:v>
                </c:pt>
                <c:pt idx="1">
                  <c:v>4.9628429557185751E-4</c:v>
                </c:pt>
                <c:pt idx="2">
                  <c:v>3.9584684005805653E-4</c:v>
                </c:pt>
                <c:pt idx="3">
                  <c:v>3.2869638827067506E-4</c:v>
                </c:pt>
                <c:pt idx="4">
                  <c:v>1.0281336862436577E-3</c:v>
                </c:pt>
                <c:pt idx="5">
                  <c:v>5.5253543821484825E-4</c:v>
                </c:pt>
                <c:pt idx="6">
                  <c:v>2.4983833694252223E-4</c:v>
                </c:pt>
                <c:pt idx="7">
                  <c:v>4.0718168678435568E-4</c:v>
                </c:pt>
                <c:pt idx="8">
                  <c:v>5.0183772968631418E-4</c:v>
                </c:pt>
                <c:pt idx="9">
                  <c:v>3.143012443204499E-4</c:v>
                </c:pt>
                <c:pt idx="10">
                  <c:v>1.7243616080177504E-4</c:v>
                </c:pt>
                <c:pt idx="11">
                  <c:v>2.3540459747445983E-3</c:v>
                </c:pt>
                <c:pt idx="12">
                  <c:v>1.4784242511573013E-4</c:v>
                </c:pt>
                <c:pt idx="13">
                  <c:v>3.0075382798099096E-4</c:v>
                </c:pt>
                <c:pt idx="14">
                  <c:v>6.9489093578923268E-5</c:v>
                </c:pt>
              </c:numCache>
            </c:numRef>
          </c:val>
          <c:extLst>
            <c:ext xmlns:c16="http://schemas.microsoft.com/office/drawing/2014/chart" uri="{C3380CC4-5D6E-409C-BE32-E72D297353CC}">
              <c16:uniqueId val="{00000143-BFDD-4505-B747-B71FB42D662E}"/>
            </c:ext>
          </c:extLst>
        </c:ser>
        <c:ser>
          <c:idx val="3"/>
          <c:order val="3"/>
          <c:tx>
            <c:strRef>
              <c:f>'Maakond O'!$F$1:$F$3</c:f>
              <c:strCache>
                <c:ptCount val="1"/>
                <c:pt idx="0">
                  <c:v>Hoone - Elu- või ühiskondlik hoone</c:v>
                </c:pt>
              </c:strCache>
            </c:strRef>
          </c:tx>
          <c:spPr>
            <a:solidFill>
              <a:schemeClr val="accent4"/>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O'!$F$4:$F$19</c:f>
              <c:numCache>
                <c:formatCode>General</c:formatCode>
                <c:ptCount val="15"/>
                <c:pt idx="0">
                  <c:v>0.48192938961652243</c:v>
                </c:pt>
                <c:pt idx="1">
                  <c:v>7.4946264817083053E-2</c:v>
                </c:pt>
                <c:pt idx="2">
                  <c:v>0.13032635686201924</c:v>
                </c:pt>
                <c:pt idx="3">
                  <c:v>6.7324674347760363E-2</c:v>
                </c:pt>
                <c:pt idx="4">
                  <c:v>7.4472804444923546E-2</c:v>
                </c:pt>
                <c:pt idx="5">
                  <c:v>8.2348703637898743E-2</c:v>
                </c:pt>
                <c:pt idx="6">
                  <c:v>9.9285736718976461E-2</c:v>
                </c:pt>
                <c:pt idx="7">
                  <c:v>8.0582457427002319E-2</c:v>
                </c:pt>
                <c:pt idx="8">
                  <c:v>9.7966041689921096E-2</c:v>
                </c:pt>
                <c:pt idx="9">
                  <c:v>9.7038360342336261E-2</c:v>
                </c:pt>
                <c:pt idx="10">
                  <c:v>8.1674676228717713E-2</c:v>
                </c:pt>
                <c:pt idx="11">
                  <c:v>0.18758936490542774</c:v>
                </c:pt>
                <c:pt idx="12">
                  <c:v>8.7870829216775331E-2</c:v>
                </c:pt>
                <c:pt idx="13">
                  <c:v>7.9998500697420621E-2</c:v>
                </c:pt>
                <c:pt idx="14">
                  <c:v>8.0086963500567279E-2</c:v>
                </c:pt>
              </c:numCache>
            </c:numRef>
          </c:val>
          <c:extLst>
            <c:ext xmlns:c16="http://schemas.microsoft.com/office/drawing/2014/chart" uri="{C3380CC4-5D6E-409C-BE32-E72D297353CC}">
              <c16:uniqueId val="{00000144-BFDD-4505-B747-B71FB42D662E}"/>
            </c:ext>
          </c:extLst>
        </c:ser>
        <c:ser>
          <c:idx val="4"/>
          <c:order val="4"/>
          <c:tx>
            <c:strRef>
              <c:f>'Maakond O'!$G$1:$G$3</c:f>
              <c:strCache>
                <c:ptCount val="1"/>
                <c:pt idx="0">
                  <c:v>Hoone - Kõrval- või tootmishoone</c:v>
                </c:pt>
              </c:strCache>
            </c:strRef>
          </c:tx>
          <c:spPr>
            <a:solidFill>
              <a:schemeClr val="accent5"/>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O'!$G$4:$G$19</c:f>
              <c:numCache>
                <c:formatCode>General</c:formatCode>
                <c:ptCount val="15"/>
                <c:pt idx="0">
                  <c:v>0.34002715765461788</c:v>
                </c:pt>
                <c:pt idx="1">
                  <c:v>0.10158362682892541</c:v>
                </c:pt>
                <c:pt idx="2">
                  <c:v>0.14389224283628804</c:v>
                </c:pt>
                <c:pt idx="3">
                  <c:v>0.11417099401700828</c:v>
                </c:pt>
                <c:pt idx="4">
                  <c:v>0.12267747321973263</c:v>
                </c:pt>
                <c:pt idx="5">
                  <c:v>9.8470605911586975E-2</c:v>
                </c:pt>
                <c:pt idx="6">
                  <c:v>0.15714887725081222</c:v>
                </c:pt>
                <c:pt idx="7">
                  <c:v>0.16275932704897342</c:v>
                </c:pt>
                <c:pt idx="8">
                  <c:v>0.1102939526320179</c:v>
                </c:pt>
                <c:pt idx="9">
                  <c:v>0.1152373925710341</c:v>
                </c:pt>
                <c:pt idx="10">
                  <c:v>0.11293878881497497</c:v>
                </c:pt>
                <c:pt idx="11">
                  <c:v>0.16329239820841063</c:v>
                </c:pt>
                <c:pt idx="12">
                  <c:v>0.13056387778600392</c:v>
                </c:pt>
                <c:pt idx="13">
                  <c:v>0.12046315729950022</c:v>
                </c:pt>
                <c:pt idx="14">
                  <c:v>0.14784312123673343</c:v>
                </c:pt>
              </c:numCache>
            </c:numRef>
          </c:val>
          <c:extLst>
            <c:ext xmlns:c16="http://schemas.microsoft.com/office/drawing/2014/chart" uri="{C3380CC4-5D6E-409C-BE32-E72D297353CC}">
              <c16:uniqueId val="{00000145-BFDD-4505-B747-B71FB42D662E}"/>
            </c:ext>
          </c:extLst>
        </c:ser>
        <c:ser>
          <c:idx val="5"/>
          <c:order val="5"/>
          <c:tx>
            <c:strRef>
              <c:f>'Maakond O'!$H$1:$H$3</c:f>
              <c:strCache>
                <c:ptCount val="1"/>
                <c:pt idx="0">
                  <c:v>Hoone - Vare</c:v>
                </c:pt>
              </c:strCache>
            </c:strRef>
          </c:tx>
          <c:spPr>
            <a:solidFill>
              <a:schemeClr val="accent6"/>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O'!$H$4:$H$19</c:f>
              <c:numCache>
                <c:formatCode>General</c:formatCode>
                <c:ptCount val="15"/>
                <c:pt idx="0">
                  <c:v>1.4861346496313503E-2</c:v>
                </c:pt>
                <c:pt idx="1">
                  <c:v>7.6152001047840607E-3</c:v>
                </c:pt>
                <c:pt idx="2">
                  <c:v>1.1202784904967551E-2</c:v>
                </c:pt>
                <c:pt idx="3">
                  <c:v>1.1092256382670682E-2</c:v>
                </c:pt>
                <c:pt idx="4">
                  <c:v>1.4648144871599524E-2</c:v>
                </c:pt>
                <c:pt idx="5">
                  <c:v>8.5067073246049198E-3</c:v>
                </c:pt>
                <c:pt idx="6">
                  <c:v>1.7760414171522968E-2</c:v>
                </c:pt>
                <c:pt idx="7">
                  <c:v>1.4087404378069447E-2</c:v>
                </c:pt>
                <c:pt idx="8">
                  <c:v>8.836418684929832E-3</c:v>
                </c:pt>
                <c:pt idx="9">
                  <c:v>1.0799220793742206E-2</c:v>
                </c:pt>
                <c:pt idx="10">
                  <c:v>6.0301394700804966E-3</c:v>
                </c:pt>
                <c:pt idx="11">
                  <c:v>1.2264637929501228E-2</c:v>
                </c:pt>
                <c:pt idx="12">
                  <c:v>1.7102616649561201E-2</c:v>
                </c:pt>
                <c:pt idx="13">
                  <c:v>1.6534871334007654E-2</c:v>
                </c:pt>
                <c:pt idx="14">
                  <c:v>1.6022563747414849E-2</c:v>
                </c:pt>
              </c:numCache>
            </c:numRef>
          </c:val>
          <c:extLst>
            <c:ext xmlns:c16="http://schemas.microsoft.com/office/drawing/2014/chart" uri="{C3380CC4-5D6E-409C-BE32-E72D297353CC}">
              <c16:uniqueId val="{00000146-BFDD-4505-B747-B71FB42D662E}"/>
            </c:ext>
          </c:extLst>
        </c:ser>
        <c:ser>
          <c:idx val="6"/>
          <c:order val="6"/>
          <c:tx>
            <c:strRef>
              <c:f>'Maakond O'!$I$1:$I$3</c:f>
              <c:strCache>
                <c:ptCount val="1"/>
                <c:pt idx="0">
                  <c:v>Hoone - Vundament</c:v>
                </c:pt>
              </c:strCache>
            </c:strRef>
          </c:tx>
          <c:spPr>
            <a:solidFill>
              <a:schemeClr val="accent1">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O'!$I$4:$I$19</c:f>
              <c:numCache>
                <c:formatCode>General</c:formatCode>
                <c:ptCount val="15"/>
                <c:pt idx="0">
                  <c:v>1.5114784406629512E-2</c:v>
                </c:pt>
                <c:pt idx="1">
                  <c:v>7.1900027338224768E-3</c:v>
                </c:pt>
                <c:pt idx="2">
                  <c:v>9.3744293965181309E-3</c:v>
                </c:pt>
                <c:pt idx="3">
                  <c:v>1.0800176843890247E-2</c:v>
                </c:pt>
                <c:pt idx="4">
                  <c:v>1.382454535050644E-2</c:v>
                </c:pt>
                <c:pt idx="5">
                  <c:v>1.01968528517774E-2</c:v>
                </c:pt>
                <c:pt idx="6">
                  <c:v>1.4488851969885551E-2</c:v>
                </c:pt>
                <c:pt idx="7">
                  <c:v>1.0435817423802049E-2</c:v>
                </c:pt>
                <c:pt idx="8">
                  <c:v>1.0153290467805389E-2</c:v>
                </c:pt>
                <c:pt idx="9">
                  <c:v>1.1957746529622658E-2</c:v>
                </c:pt>
                <c:pt idx="10">
                  <c:v>6.6678200898845422E-3</c:v>
                </c:pt>
                <c:pt idx="11">
                  <c:v>9.0438976886361433E-3</c:v>
                </c:pt>
                <c:pt idx="12">
                  <c:v>1.1138897218742821E-2</c:v>
                </c:pt>
                <c:pt idx="13">
                  <c:v>1.4827977558299949E-2</c:v>
                </c:pt>
                <c:pt idx="14">
                  <c:v>1.198317545157033E-2</c:v>
                </c:pt>
              </c:numCache>
            </c:numRef>
          </c:val>
          <c:extLst>
            <c:ext xmlns:c16="http://schemas.microsoft.com/office/drawing/2014/chart" uri="{C3380CC4-5D6E-409C-BE32-E72D297353CC}">
              <c16:uniqueId val="{00000147-BFDD-4505-B747-B71FB42D662E}"/>
            </c:ext>
          </c:extLst>
        </c:ser>
        <c:ser>
          <c:idx val="7"/>
          <c:order val="7"/>
          <c:tx>
            <c:strRef>
              <c:f>'Maakond O'!$K$1:$K$3</c:f>
              <c:strCache>
                <c:ptCount val="1"/>
                <c:pt idx="0">
                  <c:v>Hüdrotehniline rajatis - Muul</c:v>
                </c:pt>
              </c:strCache>
            </c:strRef>
          </c:tx>
          <c:spPr>
            <a:solidFill>
              <a:schemeClr val="accent2">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O'!$K$4:$K$19</c:f>
              <c:numCache>
                <c:formatCode>General</c:formatCode>
                <c:ptCount val="15"/>
                <c:pt idx="0">
                  <c:v>1.6996307595887913E-4</c:v>
                </c:pt>
                <c:pt idx="3">
                  <c:v>5.3643280986533416E-6</c:v>
                </c:pt>
                <c:pt idx="5">
                  <c:v>1.2221564227980583E-5</c:v>
                </c:pt>
                <c:pt idx="6">
                  <c:v>3.5429540473602704E-5</c:v>
                </c:pt>
                <c:pt idx="8">
                  <c:v>1.4866125672360786E-4</c:v>
                </c:pt>
                <c:pt idx="10">
                  <c:v>1.8491798438176991E-4</c:v>
                </c:pt>
                <c:pt idx="11">
                  <c:v>1.7810707894171281E-5</c:v>
                </c:pt>
                <c:pt idx="13">
                  <c:v>2.0529359859644185E-5</c:v>
                </c:pt>
              </c:numCache>
            </c:numRef>
          </c:val>
          <c:extLst>
            <c:ext xmlns:c16="http://schemas.microsoft.com/office/drawing/2014/chart" uri="{C3380CC4-5D6E-409C-BE32-E72D297353CC}">
              <c16:uniqueId val="{00000148-BFDD-4505-B747-B71FB42D662E}"/>
            </c:ext>
          </c:extLst>
        </c:ser>
        <c:ser>
          <c:idx val="8"/>
          <c:order val="8"/>
          <c:tx>
            <c:strRef>
              <c:f>'Maakond O'!$L$1:$L$3</c:f>
              <c:strCache>
                <c:ptCount val="1"/>
                <c:pt idx="0">
                  <c:v>Hüdrotehniline rajatis - Paadisild</c:v>
                </c:pt>
              </c:strCache>
            </c:strRef>
          </c:tx>
          <c:spPr>
            <a:solidFill>
              <a:schemeClr val="accent3">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O'!$L$4:$L$19</c:f>
              <c:numCache>
                <c:formatCode>General</c:formatCode>
                <c:ptCount val="15"/>
                <c:pt idx="0">
                  <c:v>6.7684826711853516E-4</c:v>
                </c:pt>
                <c:pt idx="1">
                  <c:v>4.7282919815406371E-4</c:v>
                </c:pt>
                <c:pt idx="2">
                  <c:v>9.1953420108089164E-5</c:v>
                </c:pt>
                <c:pt idx="3">
                  <c:v>1.4757761747072418E-4</c:v>
                </c:pt>
                <c:pt idx="4">
                  <c:v>1.2379628875015656E-4</c:v>
                </c:pt>
                <c:pt idx="5">
                  <c:v>2.82397175374854E-4</c:v>
                </c:pt>
                <c:pt idx="6">
                  <c:v>9.3058578727025153E-5</c:v>
                </c:pt>
                <c:pt idx="7">
                  <c:v>3.5032260864109566E-4</c:v>
                </c:pt>
                <c:pt idx="8">
                  <c:v>1.1982579943707123E-4</c:v>
                </c:pt>
                <c:pt idx="9">
                  <c:v>9.6283743549842014E-6</c:v>
                </c:pt>
                <c:pt idx="10">
                  <c:v>5.5233005120845704E-4</c:v>
                </c:pt>
                <c:pt idx="11">
                  <c:v>5.6529570737696132E-4</c:v>
                </c:pt>
                <c:pt idx="12">
                  <c:v>3.7001506313768975E-4</c:v>
                </c:pt>
                <c:pt idx="13">
                  <c:v>1.1790658651984428E-4</c:v>
                </c:pt>
                <c:pt idx="14">
                  <c:v>2.5764264060313498E-4</c:v>
                </c:pt>
              </c:numCache>
            </c:numRef>
          </c:val>
          <c:extLst>
            <c:ext xmlns:c16="http://schemas.microsoft.com/office/drawing/2014/chart" uri="{C3380CC4-5D6E-409C-BE32-E72D297353CC}">
              <c16:uniqueId val="{00000149-BFDD-4505-B747-B71FB42D662E}"/>
            </c:ext>
          </c:extLst>
        </c:ser>
        <c:ser>
          <c:idx val="9"/>
          <c:order val="9"/>
          <c:tx>
            <c:strRef>
              <c:f>'Maakond O'!$M$1:$M$3</c:f>
              <c:strCache>
                <c:ptCount val="1"/>
                <c:pt idx="0">
                  <c:v>Hüdrotehniline rajatis - Pais</c:v>
                </c:pt>
              </c:strCache>
            </c:strRef>
          </c:tx>
          <c:spPr>
            <a:solidFill>
              <a:schemeClr val="accent4">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O'!$M$4:$M$19</c:f>
              <c:numCache>
                <c:formatCode>General</c:formatCode>
                <c:ptCount val="15"/>
                <c:pt idx="0">
                  <c:v>6.3084827033091514E-5</c:v>
                </c:pt>
                <c:pt idx="1">
                  <c:v>9.4262150975118888E-6</c:v>
                </c:pt>
                <c:pt idx="2">
                  <c:v>3.4793126211548547E-5</c:v>
                </c:pt>
                <c:pt idx="3">
                  <c:v>9.4656630264563856E-5</c:v>
                </c:pt>
                <c:pt idx="4">
                  <c:v>3.2108551883233034E-5</c:v>
                </c:pt>
                <c:pt idx="5">
                  <c:v>4.5742171363464519E-5</c:v>
                </c:pt>
                <c:pt idx="6">
                  <c:v>6.6807719317215939E-5</c:v>
                </c:pt>
                <c:pt idx="7">
                  <c:v>1.1628815757676499E-4</c:v>
                </c:pt>
                <c:pt idx="8">
                  <c:v>3.0522133051161249E-4</c:v>
                </c:pt>
                <c:pt idx="9">
                  <c:v>7.7866356330865926E-5</c:v>
                </c:pt>
                <c:pt idx="11">
                  <c:v>4.7510859659815797E-5</c:v>
                </c:pt>
                <c:pt idx="12">
                  <c:v>9.4268058868668118E-5</c:v>
                </c:pt>
                <c:pt idx="13">
                  <c:v>1.2210610947819696E-4</c:v>
                </c:pt>
                <c:pt idx="14">
                  <c:v>7.4131806483317532E-5</c:v>
                </c:pt>
              </c:numCache>
            </c:numRef>
          </c:val>
          <c:extLst>
            <c:ext xmlns:c16="http://schemas.microsoft.com/office/drawing/2014/chart" uri="{C3380CC4-5D6E-409C-BE32-E72D297353CC}">
              <c16:uniqueId val="{0000014A-BFDD-4505-B747-B71FB42D662E}"/>
            </c:ext>
          </c:extLst>
        </c:ser>
        <c:ser>
          <c:idx val="10"/>
          <c:order val="10"/>
          <c:tx>
            <c:strRef>
              <c:f>'Maakond O'!$O$1:$O$3</c:f>
              <c:strCache>
                <c:ptCount val="1"/>
                <c:pt idx="0">
                  <c:v>Lage - Klibune ala</c:v>
                </c:pt>
              </c:strCache>
            </c:strRef>
          </c:tx>
          <c:spPr>
            <a:solidFill>
              <a:schemeClr val="accent5">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O'!$O$4:$O$19</c:f>
              <c:numCache>
                <c:formatCode>General</c:formatCode>
                <c:ptCount val="15"/>
                <c:pt idx="0">
                  <c:v>2.0092681449637936E-2</c:v>
                </c:pt>
                <c:pt idx="1">
                  <c:v>1.93552446635318E-2</c:v>
                </c:pt>
                <c:pt idx="2">
                  <c:v>1.3793906153297992E-2</c:v>
                </c:pt>
                <c:pt idx="5">
                  <c:v>1.2523401788582418E-3</c:v>
                </c:pt>
                <c:pt idx="6">
                  <c:v>5.4333971092204465E-3</c:v>
                </c:pt>
                <c:pt idx="8">
                  <c:v>5.7644851449603777E-3</c:v>
                </c:pt>
                <c:pt idx="10">
                  <c:v>5.2346237185248452E-2</c:v>
                </c:pt>
              </c:numCache>
            </c:numRef>
          </c:val>
          <c:extLst>
            <c:ext xmlns:c16="http://schemas.microsoft.com/office/drawing/2014/chart" uri="{C3380CC4-5D6E-409C-BE32-E72D297353CC}">
              <c16:uniqueId val="{0000014B-BFDD-4505-B747-B71FB42D662E}"/>
            </c:ext>
          </c:extLst>
        </c:ser>
        <c:ser>
          <c:idx val="11"/>
          <c:order val="11"/>
          <c:tx>
            <c:strRef>
              <c:f>'Maakond O'!$P$1:$P$3</c:f>
              <c:strCache>
                <c:ptCount val="1"/>
                <c:pt idx="0">
                  <c:v>Lage - Liivane ala</c:v>
                </c:pt>
              </c:strCache>
            </c:strRef>
          </c:tx>
          <c:spPr>
            <a:solidFill>
              <a:schemeClr val="accent6">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O'!$P$4:$P$19</c:f>
              <c:numCache>
                <c:formatCode>General</c:formatCode>
                <c:ptCount val="15"/>
                <c:pt idx="0">
                  <c:v>5.2473567842670515E-2</c:v>
                </c:pt>
                <c:pt idx="1">
                  <c:v>0.13172208303298436</c:v>
                </c:pt>
                <c:pt idx="2">
                  <c:v>5.4563182239965521E-2</c:v>
                </c:pt>
                <c:pt idx="3">
                  <c:v>1.29208190411471E-3</c:v>
                </c:pt>
                <c:pt idx="4">
                  <c:v>1.0420967352968837E-3</c:v>
                </c:pt>
                <c:pt idx="5">
                  <c:v>3.3773574614456382E-2</c:v>
                </c:pt>
                <c:pt idx="6">
                  <c:v>1.5446683131505141E-2</c:v>
                </c:pt>
                <c:pt idx="7">
                  <c:v>3.0793922993466578E-4</c:v>
                </c:pt>
                <c:pt idx="8">
                  <c:v>2.9996255504240087E-2</c:v>
                </c:pt>
                <c:pt idx="9">
                  <c:v>1.6450657269578465E-4</c:v>
                </c:pt>
                <c:pt idx="10">
                  <c:v>3.9985038703228046E-2</c:v>
                </c:pt>
                <c:pt idx="11">
                  <c:v>2.6438264039756157E-3</c:v>
                </c:pt>
                <c:pt idx="12">
                  <c:v>3.033598451800598E-3</c:v>
                </c:pt>
                <c:pt idx="13">
                  <c:v>7.9013316833884692E-4</c:v>
                </c:pt>
              </c:numCache>
            </c:numRef>
          </c:val>
          <c:extLst>
            <c:ext xmlns:c16="http://schemas.microsoft.com/office/drawing/2014/chart" uri="{C3380CC4-5D6E-409C-BE32-E72D297353CC}">
              <c16:uniqueId val="{0000014C-BFDD-4505-B747-B71FB42D662E}"/>
            </c:ext>
          </c:extLst>
        </c:ser>
        <c:ser>
          <c:idx val="12"/>
          <c:order val="12"/>
          <c:tx>
            <c:strRef>
              <c:f>'Maakond O'!$Q$1:$Q$3</c:f>
              <c:strCache>
                <c:ptCount val="1"/>
                <c:pt idx="0">
                  <c:v>Lage - Muu lage</c:v>
                </c:pt>
              </c:strCache>
            </c:strRef>
          </c:tx>
          <c:spPr>
            <a:solidFill>
              <a:schemeClr val="accent1">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O'!$Q$4:$Q$19</c:f>
              <c:numCache>
                <c:formatCode>General</c:formatCode>
                <c:ptCount val="15"/>
                <c:pt idx="0">
                  <c:v>2.8142092712216615</c:v>
                </c:pt>
                <c:pt idx="1">
                  <c:v>2.6952883647279733</c:v>
                </c:pt>
                <c:pt idx="2">
                  <c:v>4.6531628448256868</c:v>
                </c:pt>
                <c:pt idx="3">
                  <c:v>1.287060046191979</c:v>
                </c:pt>
                <c:pt idx="4">
                  <c:v>1.2826586454641222</c:v>
                </c:pt>
                <c:pt idx="5">
                  <c:v>2.8565002366358105</c:v>
                </c:pt>
                <c:pt idx="6">
                  <c:v>1.8063572925091742</c:v>
                </c:pt>
                <c:pt idx="7">
                  <c:v>1.3213446578115737</c:v>
                </c:pt>
                <c:pt idx="8">
                  <c:v>1.6043258803872134</c:v>
                </c:pt>
                <c:pt idx="9">
                  <c:v>1.2223686161355554</c:v>
                </c:pt>
                <c:pt idx="10">
                  <c:v>3.2507948332031731</c:v>
                </c:pt>
                <c:pt idx="11">
                  <c:v>1.0326947411178773</c:v>
                </c:pt>
                <c:pt idx="12">
                  <c:v>1.7803821480945434</c:v>
                </c:pt>
                <c:pt idx="13">
                  <c:v>1.4867752109951415</c:v>
                </c:pt>
                <c:pt idx="14">
                  <c:v>2.0384517963541251</c:v>
                </c:pt>
              </c:numCache>
            </c:numRef>
          </c:val>
          <c:extLst>
            <c:ext xmlns:c16="http://schemas.microsoft.com/office/drawing/2014/chart" uri="{C3380CC4-5D6E-409C-BE32-E72D297353CC}">
              <c16:uniqueId val="{0000014D-BFDD-4505-B747-B71FB42D662E}"/>
            </c:ext>
          </c:extLst>
        </c:ser>
        <c:ser>
          <c:idx val="13"/>
          <c:order val="13"/>
          <c:tx>
            <c:strRef>
              <c:f>'Maakond O'!$R$1:$R$3</c:f>
              <c:strCache>
                <c:ptCount val="1"/>
                <c:pt idx="0">
                  <c:v>Lage - Rohumaa</c:v>
                </c:pt>
              </c:strCache>
            </c:strRef>
          </c:tx>
          <c:spPr>
            <a:solidFill>
              <a:schemeClr val="accent2">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O'!$R$4:$R$19</c:f>
              <c:numCache>
                <c:formatCode>General</c:formatCode>
                <c:ptCount val="15"/>
                <c:pt idx="0">
                  <c:v>6.8208368198990419</c:v>
                </c:pt>
                <c:pt idx="1">
                  <c:v>5.5877965987893115</c:v>
                </c:pt>
                <c:pt idx="2">
                  <c:v>3.0555388611297216</c:v>
                </c:pt>
                <c:pt idx="3">
                  <c:v>3.7834746207733652</c:v>
                </c:pt>
                <c:pt idx="4">
                  <c:v>2.9026151174330082</c:v>
                </c:pt>
                <c:pt idx="5">
                  <c:v>7.4008567471448981</c:v>
                </c:pt>
                <c:pt idx="6">
                  <c:v>5.6320029931120743</c:v>
                </c:pt>
                <c:pt idx="7">
                  <c:v>4.7210361858400915</c:v>
                </c:pt>
                <c:pt idx="8">
                  <c:v>5.3762656865910357</c:v>
                </c:pt>
                <c:pt idx="9">
                  <c:v>3.8397133303765383</c:v>
                </c:pt>
                <c:pt idx="10">
                  <c:v>7.5025642140276414</c:v>
                </c:pt>
                <c:pt idx="11">
                  <c:v>4.7233206780173411</c:v>
                </c:pt>
                <c:pt idx="12">
                  <c:v>6.507160775272812</c:v>
                </c:pt>
                <c:pt idx="13">
                  <c:v>4.2399919921610847</c:v>
                </c:pt>
                <c:pt idx="14">
                  <c:v>6.5311826480172277</c:v>
                </c:pt>
              </c:numCache>
            </c:numRef>
          </c:val>
          <c:extLst>
            <c:ext xmlns:c16="http://schemas.microsoft.com/office/drawing/2014/chart" uri="{C3380CC4-5D6E-409C-BE32-E72D297353CC}">
              <c16:uniqueId val="{0000014E-BFDD-4505-B747-B71FB42D662E}"/>
            </c:ext>
          </c:extLst>
        </c:ser>
        <c:ser>
          <c:idx val="14"/>
          <c:order val="14"/>
          <c:tx>
            <c:strRef>
              <c:f>'Maakond O'!$T$1:$T$3</c:f>
              <c:strCache>
                <c:ptCount val="1"/>
                <c:pt idx="0">
                  <c:v>Liikluskorralduslik rajatis - Sild</c:v>
                </c:pt>
              </c:strCache>
            </c:strRef>
          </c:tx>
          <c:spPr>
            <a:solidFill>
              <a:schemeClr val="accent3">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O'!$T$4:$T$19</c:f>
              <c:numCache>
                <c:formatCode>General</c:formatCode>
                <c:ptCount val="15"/>
                <c:pt idx="0">
                  <c:v>4.5260099307140077E-3</c:v>
                </c:pt>
                <c:pt idx="1">
                  <c:v>2.0185738728760702E-4</c:v>
                </c:pt>
                <c:pt idx="2">
                  <c:v>1.405378127450506E-3</c:v>
                </c:pt>
                <c:pt idx="3">
                  <c:v>8.3301321435954516E-4</c:v>
                </c:pt>
                <c:pt idx="4">
                  <c:v>8.7047997799543264E-4</c:v>
                </c:pt>
                <c:pt idx="5">
                  <c:v>6.0197597655112212E-4</c:v>
                </c:pt>
                <c:pt idx="6">
                  <c:v>6.7880400631380438E-4</c:v>
                </c:pt>
                <c:pt idx="7">
                  <c:v>5.7526987559670527E-4</c:v>
                </c:pt>
                <c:pt idx="8">
                  <c:v>1.0809301733193171E-3</c:v>
                </c:pt>
                <c:pt idx="9">
                  <c:v>8.6067870927637919E-4</c:v>
                </c:pt>
                <c:pt idx="10">
                  <c:v>2.5005176690321606E-4</c:v>
                </c:pt>
                <c:pt idx="11">
                  <c:v>1.5529150191679953E-3</c:v>
                </c:pt>
                <c:pt idx="12">
                  <c:v>8.4610492297641619E-4</c:v>
                </c:pt>
                <c:pt idx="13">
                  <c:v>5.8416704210641538E-4</c:v>
                </c:pt>
                <c:pt idx="14">
                  <c:v>9.6793652245617389E-4</c:v>
                </c:pt>
              </c:numCache>
            </c:numRef>
          </c:val>
          <c:extLst>
            <c:ext xmlns:c16="http://schemas.microsoft.com/office/drawing/2014/chart" uri="{C3380CC4-5D6E-409C-BE32-E72D297353CC}">
              <c16:uniqueId val="{0000014F-BFDD-4505-B747-B71FB42D662E}"/>
            </c:ext>
          </c:extLst>
        </c:ser>
        <c:ser>
          <c:idx val="15"/>
          <c:order val="15"/>
          <c:tx>
            <c:strRef>
              <c:f>'Maakond O'!$V$1:$V$3</c:f>
              <c:strCache>
                <c:ptCount val="1"/>
                <c:pt idx="0">
                  <c:v>Muu kõlvik - Haljasala</c:v>
                </c:pt>
              </c:strCache>
            </c:strRef>
          </c:tx>
          <c:spPr>
            <a:solidFill>
              <a:schemeClr val="accent4">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O'!$V$4:$V$19</c:f>
              <c:numCache>
                <c:formatCode>General</c:formatCode>
                <c:ptCount val="15"/>
                <c:pt idx="0">
                  <c:v>0.62086182223030884</c:v>
                </c:pt>
                <c:pt idx="1">
                  <c:v>9.5881057309288351E-2</c:v>
                </c:pt>
                <c:pt idx="2">
                  <c:v>0.30062255547159444</c:v>
                </c:pt>
                <c:pt idx="3">
                  <c:v>0.13731029532620836</c:v>
                </c:pt>
                <c:pt idx="4">
                  <c:v>0.1833147849466287</c:v>
                </c:pt>
                <c:pt idx="5">
                  <c:v>9.0519496471650071E-2</c:v>
                </c:pt>
                <c:pt idx="6">
                  <c:v>0.21697156184930896</c:v>
                </c:pt>
                <c:pt idx="7">
                  <c:v>0.13145375177854479</c:v>
                </c:pt>
                <c:pt idx="8">
                  <c:v>0.12903888151457255</c:v>
                </c:pt>
                <c:pt idx="9">
                  <c:v>0.15290542579667191</c:v>
                </c:pt>
                <c:pt idx="10">
                  <c:v>0.10609399233225211</c:v>
                </c:pt>
                <c:pt idx="11">
                  <c:v>0.24792083980928592</c:v>
                </c:pt>
                <c:pt idx="12">
                  <c:v>0.16187285463354822</c:v>
                </c:pt>
                <c:pt idx="13">
                  <c:v>0.13566017623893012</c:v>
                </c:pt>
                <c:pt idx="14">
                  <c:v>0.1089276616886526</c:v>
                </c:pt>
              </c:numCache>
            </c:numRef>
          </c:val>
          <c:extLst>
            <c:ext xmlns:c16="http://schemas.microsoft.com/office/drawing/2014/chart" uri="{C3380CC4-5D6E-409C-BE32-E72D297353CC}">
              <c16:uniqueId val="{00000150-BFDD-4505-B747-B71FB42D662E}"/>
            </c:ext>
          </c:extLst>
        </c:ser>
        <c:ser>
          <c:idx val="16"/>
          <c:order val="16"/>
          <c:tx>
            <c:strRef>
              <c:f>'Maakond O'!$W$1:$W$3</c:f>
              <c:strCache>
                <c:ptCount val="1"/>
                <c:pt idx="0">
                  <c:v>Muu kõlvik - Jäätmaa</c:v>
                </c:pt>
              </c:strCache>
            </c:strRef>
          </c:tx>
          <c:spPr>
            <a:solidFill>
              <a:schemeClr val="accent5">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O'!$W$4:$W$19</c:f>
              <c:numCache>
                <c:formatCode>General</c:formatCode>
                <c:ptCount val="15"/>
                <c:pt idx="0">
                  <c:v>1.6344707914217254E-2</c:v>
                </c:pt>
                <c:pt idx="1">
                  <c:v>1.3602503033128611E-3</c:v>
                </c:pt>
                <c:pt idx="2">
                  <c:v>3.0494118363549358E-2</c:v>
                </c:pt>
                <c:pt idx="3">
                  <c:v>4.9118432120215912E-3</c:v>
                </c:pt>
                <c:pt idx="4">
                  <c:v>2.861989991401131E-3</c:v>
                </c:pt>
                <c:pt idx="5">
                  <c:v>3.7089471207825595E-3</c:v>
                </c:pt>
                <c:pt idx="6">
                  <c:v>5.4935580541622432E-3</c:v>
                </c:pt>
                <c:pt idx="7">
                  <c:v>5.6544821507668493E-3</c:v>
                </c:pt>
                <c:pt idx="8">
                  <c:v>4.4268146683001447E-3</c:v>
                </c:pt>
                <c:pt idx="9">
                  <c:v>2.5509635469684391E-3</c:v>
                </c:pt>
                <c:pt idx="10">
                  <c:v>5.9271493601090566E-4</c:v>
                </c:pt>
                <c:pt idx="11">
                  <c:v>9.9303586923738443E-3</c:v>
                </c:pt>
                <c:pt idx="12">
                  <c:v>1.2756684343863092E-2</c:v>
                </c:pt>
                <c:pt idx="13">
                  <c:v>5.1175070691734147E-3</c:v>
                </c:pt>
                <c:pt idx="14">
                  <c:v>3.3154920665074191E-3</c:v>
                </c:pt>
              </c:numCache>
            </c:numRef>
          </c:val>
          <c:extLst>
            <c:ext xmlns:c16="http://schemas.microsoft.com/office/drawing/2014/chart" uri="{C3380CC4-5D6E-409C-BE32-E72D297353CC}">
              <c16:uniqueId val="{00000151-BFDD-4505-B747-B71FB42D662E}"/>
            </c:ext>
          </c:extLst>
        </c:ser>
        <c:ser>
          <c:idx val="17"/>
          <c:order val="17"/>
          <c:tx>
            <c:strRef>
              <c:f>'Maakond O'!$X$1:$X$3</c:f>
              <c:strCache>
                <c:ptCount val="1"/>
                <c:pt idx="0">
                  <c:v>Muu kõlvik - Kalmistu</c:v>
                </c:pt>
              </c:strCache>
            </c:strRef>
          </c:tx>
          <c:spPr>
            <a:solidFill>
              <a:schemeClr val="accent6">
                <a:lumMod val="80000"/>
                <a:lumOff val="2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O'!$X$4:$X$19</c:f>
              <c:numCache>
                <c:formatCode>General</c:formatCode>
                <c:ptCount val="15"/>
                <c:pt idx="0">
                  <c:v>6.9312352735579452E-2</c:v>
                </c:pt>
                <c:pt idx="1">
                  <c:v>2.3707025758964585E-2</c:v>
                </c:pt>
                <c:pt idx="2">
                  <c:v>3.9716832228971433E-2</c:v>
                </c:pt>
                <c:pt idx="3">
                  <c:v>1.4804763662879675E-2</c:v>
                </c:pt>
                <c:pt idx="4">
                  <c:v>2.1343521667968018E-2</c:v>
                </c:pt>
                <c:pt idx="5">
                  <c:v>2.2060264472338952E-2</c:v>
                </c:pt>
                <c:pt idx="6">
                  <c:v>1.9396373454595297E-2</c:v>
                </c:pt>
                <c:pt idx="7">
                  <c:v>1.5249392952472005E-2</c:v>
                </c:pt>
                <c:pt idx="8">
                  <c:v>2.0010554295371071E-2</c:v>
                </c:pt>
                <c:pt idx="9">
                  <c:v>1.4576642249062525E-2</c:v>
                </c:pt>
                <c:pt idx="10">
                  <c:v>2.1999126351242831E-2</c:v>
                </c:pt>
                <c:pt idx="11">
                  <c:v>2.3807327795548401E-2</c:v>
                </c:pt>
                <c:pt idx="12">
                  <c:v>2.7678186511679987E-2</c:v>
                </c:pt>
                <c:pt idx="13">
                  <c:v>2.0817304069648868E-2</c:v>
                </c:pt>
                <c:pt idx="14">
                  <c:v>2.4547312501486347E-2</c:v>
                </c:pt>
              </c:numCache>
            </c:numRef>
          </c:val>
          <c:extLst>
            <c:ext xmlns:c16="http://schemas.microsoft.com/office/drawing/2014/chart" uri="{C3380CC4-5D6E-409C-BE32-E72D297353CC}">
              <c16:uniqueId val="{00000152-BFDD-4505-B747-B71FB42D662E}"/>
            </c:ext>
          </c:extLst>
        </c:ser>
        <c:ser>
          <c:idx val="18"/>
          <c:order val="18"/>
          <c:tx>
            <c:strRef>
              <c:f>'Maakond O'!$Y$1:$Y$3</c:f>
              <c:strCache>
                <c:ptCount val="1"/>
                <c:pt idx="0">
                  <c:v>Muu kõlvik - Karjäär</c:v>
                </c:pt>
              </c:strCache>
            </c:strRef>
          </c:tx>
          <c:spPr>
            <a:solidFill>
              <a:schemeClr val="accent1">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O'!$Y$4:$Y$19</c:f>
              <c:numCache>
                <c:formatCode>General</c:formatCode>
                <c:ptCount val="15"/>
                <c:pt idx="0">
                  <c:v>0.3556948333324278</c:v>
                </c:pt>
                <c:pt idx="1">
                  <c:v>0.10266170618351113</c:v>
                </c:pt>
                <c:pt idx="2">
                  <c:v>0.15462116800621478</c:v>
                </c:pt>
                <c:pt idx="3">
                  <c:v>9.5048214310401391E-2</c:v>
                </c:pt>
                <c:pt idx="4">
                  <c:v>9.3376573623971643E-2</c:v>
                </c:pt>
                <c:pt idx="5">
                  <c:v>6.6219580762062719E-2</c:v>
                </c:pt>
                <c:pt idx="6">
                  <c:v>0.17391738830789943</c:v>
                </c:pt>
                <c:pt idx="7">
                  <c:v>5.4636952956518506E-2</c:v>
                </c:pt>
                <c:pt idx="8">
                  <c:v>0.10341942961838142</c:v>
                </c:pt>
                <c:pt idx="9">
                  <c:v>8.6611550262429199E-2</c:v>
                </c:pt>
                <c:pt idx="10">
                  <c:v>7.9698080801558963E-2</c:v>
                </c:pt>
                <c:pt idx="11">
                  <c:v>7.7379578550477876E-2</c:v>
                </c:pt>
                <c:pt idx="12">
                  <c:v>6.5298015656669595E-2</c:v>
                </c:pt>
                <c:pt idx="13">
                  <c:v>5.780926142061487E-2</c:v>
                </c:pt>
                <c:pt idx="14">
                  <c:v>8.4800029091015972E-2</c:v>
                </c:pt>
              </c:numCache>
            </c:numRef>
          </c:val>
          <c:extLst>
            <c:ext xmlns:c16="http://schemas.microsoft.com/office/drawing/2014/chart" uri="{C3380CC4-5D6E-409C-BE32-E72D297353CC}">
              <c16:uniqueId val="{00000153-BFDD-4505-B747-B71FB42D662E}"/>
            </c:ext>
          </c:extLst>
        </c:ser>
        <c:ser>
          <c:idx val="19"/>
          <c:order val="19"/>
          <c:tx>
            <c:strRef>
              <c:f>'Maakond O'!$Z$1:$Z$3</c:f>
              <c:strCache>
                <c:ptCount val="1"/>
                <c:pt idx="0">
                  <c:v>Muu kõlvik - Lennuväli</c:v>
                </c:pt>
              </c:strCache>
            </c:strRef>
          </c:tx>
          <c:spPr>
            <a:solidFill>
              <a:schemeClr val="accent2">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O'!$Z$4:$Z$19</c:f>
              <c:numCache>
                <c:formatCode>General</c:formatCode>
                <c:ptCount val="15"/>
                <c:pt idx="0">
                  <c:v>8.7037484028743228E-2</c:v>
                </c:pt>
                <c:pt idx="1">
                  <c:v>3.6006834389586378E-2</c:v>
                </c:pt>
                <c:pt idx="2">
                  <c:v>1.2115914813209576E-2</c:v>
                </c:pt>
                <c:pt idx="4">
                  <c:v>5.1205009682920036E-2</c:v>
                </c:pt>
                <c:pt idx="5">
                  <c:v>1.711480182688457E-2</c:v>
                </c:pt>
                <c:pt idx="7">
                  <c:v>1.8167246922927538E-2</c:v>
                </c:pt>
                <c:pt idx="8">
                  <c:v>3.4126771729097109E-2</c:v>
                </c:pt>
                <c:pt idx="9">
                  <c:v>4.3574590761601077E-2</c:v>
                </c:pt>
                <c:pt idx="10">
                  <c:v>3.6013433160645154E-2</c:v>
                </c:pt>
                <c:pt idx="11">
                  <c:v>1.9249443606964324E-2</c:v>
                </c:pt>
                <c:pt idx="12">
                  <c:v>9.0422926911801066E-3</c:v>
                </c:pt>
                <c:pt idx="13">
                  <c:v>6.9015024899618214E-3</c:v>
                </c:pt>
                <c:pt idx="14">
                  <c:v>7.4150580339434526E-3</c:v>
                </c:pt>
              </c:numCache>
            </c:numRef>
          </c:val>
          <c:extLst>
            <c:ext xmlns:c16="http://schemas.microsoft.com/office/drawing/2014/chart" uri="{C3380CC4-5D6E-409C-BE32-E72D297353CC}">
              <c16:uniqueId val="{00000154-BFDD-4505-B747-B71FB42D662E}"/>
            </c:ext>
          </c:extLst>
        </c:ser>
        <c:ser>
          <c:idx val="20"/>
          <c:order val="20"/>
          <c:tx>
            <c:strRef>
              <c:f>'Maakond O'!$AA$1:$AA$3</c:f>
              <c:strCache>
                <c:ptCount val="1"/>
                <c:pt idx="0">
                  <c:v>Muu kõlvik - Prügila</c:v>
                </c:pt>
              </c:strCache>
            </c:strRef>
          </c:tx>
          <c:spPr>
            <a:solidFill>
              <a:schemeClr val="accent3">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O'!$AA$4:$AA$19</c:f>
              <c:numCache>
                <c:formatCode>General</c:formatCode>
                <c:ptCount val="15"/>
                <c:pt idx="0">
                  <c:v>5.6899429723038641E-3</c:v>
                </c:pt>
                <c:pt idx="2">
                  <c:v>4.1956138606784486E-3</c:v>
                </c:pt>
                <c:pt idx="3">
                  <c:v>1.6632297339657463E-3</c:v>
                </c:pt>
                <c:pt idx="5">
                  <c:v>6.7587344632879728E-4</c:v>
                </c:pt>
                <c:pt idx="6">
                  <c:v>2.9890131285589942E-3</c:v>
                </c:pt>
                <c:pt idx="11">
                  <c:v>1.3528001953941652E-3</c:v>
                </c:pt>
              </c:numCache>
            </c:numRef>
          </c:val>
          <c:extLst>
            <c:ext xmlns:c16="http://schemas.microsoft.com/office/drawing/2014/chart" uri="{C3380CC4-5D6E-409C-BE32-E72D297353CC}">
              <c16:uniqueId val="{00000155-BFDD-4505-B747-B71FB42D662E}"/>
            </c:ext>
          </c:extLst>
        </c:ser>
        <c:ser>
          <c:idx val="21"/>
          <c:order val="21"/>
          <c:tx>
            <c:strRef>
              <c:f>'Maakond O'!$AB$1:$AB$3</c:f>
              <c:strCache>
                <c:ptCount val="1"/>
                <c:pt idx="0">
                  <c:v>Muu kõlvik - Sadam</c:v>
                </c:pt>
              </c:strCache>
            </c:strRef>
          </c:tx>
          <c:spPr>
            <a:solidFill>
              <a:schemeClr val="accent4">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O'!$AB$4:$AB$19</c:f>
              <c:numCache>
                <c:formatCode>General</c:formatCode>
                <c:ptCount val="15"/>
                <c:pt idx="0">
                  <c:v>6.9424373064818065E-2</c:v>
                </c:pt>
                <c:pt idx="1">
                  <c:v>1.2973797023808591E-2</c:v>
                </c:pt>
                <c:pt idx="2">
                  <c:v>7.5423103230500745E-3</c:v>
                </c:pt>
                <c:pt idx="5">
                  <c:v>3.0719410563327886E-3</c:v>
                </c:pt>
                <c:pt idx="6">
                  <c:v>3.035860222238871E-3</c:v>
                </c:pt>
                <c:pt idx="8">
                  <c:v>6.1359997548839605E-3</c:v>
                </c:pt>
                <c:pt idx="10">
                  <c:v>8.29464418229711E-3</c:v>
                </c:pt>
                <c:pt idx="11">
                  <c:v>1.2568680708572883E-3</c:v>
                </c:pt>
                <c:pt idx="13">
                  <c:v>9.4070307152413881E-5</c:v>
                </c:pt>
              </c:numCache>
            </c:numRef>
          </c:val>
          <c:extLst>
            <c:ext xmlns:c16="http://schemas.microsoft.com/office/drawing/2014/chart" uri="{C3380CC4-5D6E-409C-BE32-E72D297353CC}">
              <c16:uniqueId val="{00000156-BFDD-4505-B747-B71FB42D662E}"/>
            </c:ext>
          </c:extLst>
        </c:ser>
        <c:ser>
          <c:idx val="22"/>
          <c:order val="22"/>
          <c:tx>
            <c:strRef>
              <c:f>'Maakond O'!$AC$1:$AC$3</c:f>
              <c:strCache>
                <c:ptCount val="1"/>
                <c:pt idx="0">
                  <c:v>Muu kõlvik - Spordikompleks</c:v>
                </c:pt>
              </c:strCache>
            </c:strRef>
          </c:tx>
          <c:spPr>
            <a:solidFill>
              <a:schemeClr val="accent5">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O'!$AC$4:$AC$19</c:f>
              <c:numCache>
                <c:formatCode>General</c:formatCode>
                <c:ptCount val="15"/>
                <c:pt idx="0">
                  <c:v>8.9045760029647147E-2</c:v>
                </c:pt>
                <c:pt idx="1">
                  <c:v>1.8217494679172101E-2</c:v>
                </c:pt>
                <c:pt idx="2">
                  <c:v>3.3507139324903547E-2</c:v>
                </c:pt>
                <c:pt idx="3">
                  <c:v>1.3609386627513095E-2</c:v>
                </c:pt>
                <c:pt idx="4">
                  <c:v>2.5805481817772567E-2</c:v>
                </c:pt>
                <c:pt idx="5">
                  <c:v>1.8750005166228892E-2</c:v>
                </c:pt>
                <c:pt idx="6">
                  <c:v>2.570081032882213E-2</c:v>
                </c:pt>
                <c:pt idx="7">
                  <c:v>1.3553512533976266E-2</c:v>
                </c:pt>
                <c:pt idx="8">
                  <c:v>5.3627069168387283E-2</c:v>
                </c:pt>
                <c:pt idx="9">
                  <c:v>2.4315196794119587E-2</c:v>
                </c:pt>
                <c:pt idx="10">
                  <c:v>2.4547557177090437E-2</c:v>
                </c:pt>
                <c:pt idx="11">
                  <c:v>2.1217340717673189E-2</c:v>
                </c:pt>
                <c:pt idx="12">
                  <c:v>7.9848020799538136E-2</c:v>
                </c:pt>
                <c:pt idx="13">
                  <c:v>1.1968095616619753E-2</c:v>
                </c:pt>
                <c:pt idx="14">
                  <c:v>1.6116464931934756E-2</c:v>
                </c:pt>
              </c:numCache>
            </c:numRef>
          </c:val>
          <c:extLst>
            <c:ext xmlns:c16="http://schemas.microsoft.com/office/drawing/2014/chart" uri="{C3380CC4-5D6E-409C-BE32-E72D297353CC}">
              <c16:uniqueId val="{00000157-BFDD-4505-B747-B71FB42D662E}"/>
            </c:ext>
          </c:extLst>
        </c:ser>
        <c:ser>
          <c:idx val="23"/>
          <c:order val="23"/>
          <c:tx>
            <c:strRef>
              <c:f>'Maakond O'!$AE$1:$AE$3</c:f>
              <c:strCache>
                <c:ptCount val="1"/>
                <c:pt idx="0">
                  <c:v>Muu rajatis - Kasvuhoone</c:v>
                </c:pt>
              </c:strCache>
            </c:strRef>
          </c:tx>
          <c:spPr>
            <a:solidFill>
              <a:schemeClr val="accent6">
                <a:lumMod val="8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O'!$AE$4:$AE$19</c:f>
              <c:numCache>
                <c:formatCode>General</c:formatCode>
                <c:ptCount val="15"/>
                <c:pt idx="0">
                  <c:v>4.4319625247155455E-3</c:v>
                </c:pt>
                <c:pt idx="1">
                  <c:v>1.0895555655394892E-3</c:v>
                </c:pt>
                <c:pt idx="2">
                  <c:v>8.2114327298065488E-4</c:v>
                </c:pt>
                <c:pt idx="3">
                  <c:v>2.5656174943444179E-3</c:v>
                </c:pt>
                <c:pt idx="4">
                  <c:v>3.388986313056084E-4</c:v>
                </c:pt>
                <c:pt idx="5">
                  <c:v>3.9874570398937015E-4</c:v>
                </c:pt>
                <c:pt idx="6">
                  <c:v>5.4085989648297637E-4</c:v>
                </c:pt>
                <c:pt idx="7">
                  <c:v>2.6506004476386431E-3</c:v>
                </c:pt>
                <c:pt idx="8">
                  <c:v>1.7648479426028416E-3</c:v>
                </c:pt>
                <c:pt idx="9">
                  <c:v>8.2336248895659235E-4</c:v>
                </c:pt>
                <c:pt idx="10">
                  <c:v>4.7618452411698201E-4</c:v>
                </c:pt>
                <c:pt idx="11">
                  <c:v>4.4745486455714323E-3</c:v>
                </c:pt>
                <c:pt idx="12">
                  <c:v>6.0687692259128647E-4</c:v>
                </c:pt>
                <c:pt idx="13">
                  <c:v>1.2278949138129212E-3</c:v>
                </c:pt>
                <c:pt idx="14">
                  <c:v>9.8209051641139403E-4</c:v>
                </c:pt>
              </c:numCache>
            </c:numRef>
          </c:val>
          <c:extLst>
            <c:ext xmlns:c16="http://schemas.microsoft.com/office/drawing/2014/chart" uri="{C3380CC4-5D6E-409C-BE32-E72D297353CC}">
              <c16:uniqueId val="{00000158-BFDD-4505-B747-B71FB42D662E}"/>
            </c:ext>
          </c:extLst>
        </c:ser>
        <c:ser>
          <c:idx val="24"/>
          <c:order val="24"/>
          <c:tx>
            <c:strRef>
              <c:f>'Maakond O'!$AF$1:$AF$3</c:f>
              <c:strCache>
                <c:ptCount val="1"/>
                <c:pt idx="0">
                  <c:v>Muu rajatis - Katusealune</c:v>
                </c:pt>
              </c:strCache>
            </c:strRef>
          </c:tx>
          <c:spPr>
            <a:solidFill>
              <a:schemeClr val="accent1">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O'!$AF$4:$AF$19</c:f>
              <c:numCache>
                <c:formatCode>General</c:formatCode>
                <c:ptCount val="15"/>
                <c:pt idx="0">
                  <c:v>1.8262219480293031E-2</c:v>
                </c:pt>
                <c:pt idx="1">
                  <c:v>3.2463547434481012E-3</c:v>
                </c:pt>
                <c:pt idx="2">
                  <c:v>3.728699820683207E-3</c:v>
                </c:pt>
                <c:pt idx="3">
                  <c:v>2.8664303515475728E-3</c:v>
                </c:pt>
                <c:pt idx="4">
                  <c:v>3.0487699279912496E-3</c:v>
                </c:pt>
                <c:pt idx="5">
                  <c:v>2.0538573359752663E-3</c:v>
                </c:pt>
                <c:pt idx="6">
                  <c:v>4.3656168681480588E-3</c:v>
                </c:pt>
                <c:pt idx="7">
                  <c:v>2.5457117310398771E-3</c:v>
                </c:pt>
                <c:pt idx="8">
                  <c:v>3.1907133350727668E-3</c:v>
                </c:pt>
                <c:pt idx="9">
                  <c:v>2.7748528351818928E-3</c:v>
                </c:pt>
                <c:pt idx="10">
                  <c:v>3.0996984647523799E-3</c:v>
                </c:pt>
                <c:pt idx="11">
                  <c:v>6.588017123523816E-3</c:v>
                </c:pt>
                <c:pt idx="12">
                  <c:v>3.6670480844059883E-3</c:v>
                </c:pt>
                <c:pt idx="13">
                  <c:v>3.4081615791341849E-3</c:v>
                </c:pt>
                <c:pt idx="14">
                  <c:v>3.5507135757090608E-3</c:v>
                </c:pt>
              </c:numCache>
            </c:numRef>
          </c:val>
          <c:extLst>
            <c:ext xmlns:c16="http://schemas.microsoft.com/office/drawing/2014/chart" uri="{C3380CC4-5D6E-409C-BE32-E72D297353CC}">
              <c16:uniqueId val="{00000159-BFDD-4505-B747-B71FB42D662E}"/>
            </c:ext>
          </c:extLst>
        </c:ser>
        <c:ser>
          <c:idx val="25"/>
          <c:order val="25"/>
          <c:tx>
            <c:strRef>
              <c:f>'Maakond O'!$AG$1:$AG$3</c:f>
              <c:strCache>
                <c:ptCount val="1"/>
                <c:pt idx="0">
                  <c:v>Muu rajatis - Muu</c:v>
                </c:pt>
              </c:strCache>
            </c:strRef>
          </c:tx>
          <c:spPr>
            <a:solidFill>
              <a:schemeClr val="accent2">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O'!$AG$4:$AG$19</c:f>
              <c:numCache>
                <c:formatCode>General</c:formatCode>
                <c:ptCount val="15"/>
                <c:pt idx="0">
                  <c:v>1.1360845298643788E-2</c:v>
                </c:pt>
                <c:pt idx="1">
                  <c:v>1.5038460030327655E-3</c:v>
                </c:pt>
                <c:pt idx="2">
                  <c:v>5.6155432869425771E-3</c:v>
                </c:pt>
                <c:pt idx="3">
                  <c:v>3.2829033747510091E-3</c:v>
                </c:pt>
                <c:pt idx="4">
                  <c:v>7.0743806069196342E-3</c:v>
                </c:pt>
                <c:pt idx="5">
                  <c:v>3.2512107470606499E-3</c:v>
                </c:pt>
                <c:pt idx="6">
                  <c:v>7.3024825033348771E-3</c:v>
                </c:pt>
                <c:pt idx="7">
                  <c:v>3.6281529110966473E-3</c:v>
                </c:pt>
                <c:pt idx="8">
                  <c:v>2.4967762201229251E-3</c:v>
                </c:pt>
                <c:pt idx="9">
                  <c:v>3.2517833104746844E-3</c:v>
                </c:pt>
                <c:pt idx="10">
                  <c:v>2.1016176320342605E-3</c:v>
                </c:pt>
                <c:pt idx="11">
                  <c:v>2.7349472319666357E-3</c:v>
                </c:pt>
                <c:pt idx="12">
                  <c:v>2.5811904256114473E-3</c:v>
                </c:pt>
                <c:pt idx="13">
                  <c:v>2.1254218228134855E-3</c:v>
                </c:pt>
                <c:pt idx="14">
                  <c:v>1.1105494061767452E-3</c:v>
                </c:pt>
              </c:numCache>
            </c:numRef>
          </c:val>
          <c:extLst>
            <c:ext xmlns:c16="http://schemas.microsoft.com/office/drawing/2014/chart" uri="{C3380CC4-5D6E-409C-BE32-E72D297353CC}">
              <c16:uniqueId val="{0000015A-BFDD-4505-B747-B71FB42D662E}"/>
            </c:ext>
          </c:extLst>
        </c:ser>
        <c:ser>
          <c:idx val="26"/>
          <c:order val="26"/>
          <c:tx>
            <c:strRef>
              <c:f>'Maakond O'!$AI$1:$AI$3</c:f>
              <c:strCache>
                <c:ptCount val="1"/>
                <c:pt idx="0">
                  <c:v>Märgala - Madalsoo</c:v>
                </c:pt>
              </c:strCache>
            </c:strRef>
          </c:tx>
          <c:spPr>
            <a:solidFill>
              <a:schemeClr val="accent3">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O'!$AI$4:$AI$19</c:f>
              <c:numCache>
                <c:formatCode>General</c:formatCode>
                <c:ptCount val="15"/>
                <c:pt idx="0">
                  <c:v>2.5896863103910164</c:v>
                </c:pt>
                <c:pt idx="1">
                  <c:v>0.8904064640938637</c:v>
                </c:pt>
                <c:pt idx="2">
                  <c:v>1.255134073030622</c:v>
                </c:pt>
                <c:pt idx="3">
                  <c:v>1.0377566863948831</c:v>
                </c:pt>
                <c:pt idx="4">
                  <c:v>1.1072219477011156</c:v>
                </c:pt>
                <c:pt idx="5">
                  <c:v>4.218322945660459</c:v>
                </c:pt>
                <c:pt idx="6">
                  <c:v>0.54838296720734769</c:v>
                </c:pt>
                <c:pt idx="7">
                  <c:v>2.0547313565336478</c:v>
                </c:pt>
                <c:pt idx="8">
                  <c:v>1.9768037900803868</c:v>
                </c:pt>
                <c:pt idx="9">
                  <c:v>3.0708798342922172</c:v>
                </c:pt>
                <c:pt idx="10">
                  <c:v>1.4120140168471931</c:v>
                </c:pt>
                <c:pt idx="11">
                  <c:v>4.7954842789216743</c:v>
                </c:pt>
                <c:pt idx="12">
                  <c:v>2.4961255997006462</c:v>
                </c:pt>
                <c:pt idx="13">
                  <c:v>1.3610069451654225</c:v>
                </c:pt>
                <c:pt idx="14">
                  <c:v>2.7252178219050358</c:v>
                </c:pt>
              </c:numCache>
            </c:numRef>
          </c:val>
          <c:extLst>
            <c:ext xmlns:c16="http://schemas.microsoft.com/office/drawing/2014/chart" uri="{C3380CC4-5D6E-409C-BE32-E72D297353CC}">
              <c16:uniqueId val="{0000015B-BFDD-4505-B747-B71FB42D662E}"/>
            </c:ext>
          </c:extLst>
        </c:ser>
        <c:ser>
          <c:idx val="27"/>
          <c:order val="27"/>
          <c:tx>
            <c:strRef>
              <c:f>'Maakond O'!$AJ$1:$AJ$3</c:f>
              <c:strCache>
                <c:ptCount val="1"/>
                <c:pt idx="0">
                  <c:v>Märgala - Raba</c:v>
                </c:pt>
              </c:strCache>
            </c:strRef>
          </c:tx>
          <c:spPr>
            <a:solidFill>
              <a:schemeClr val="accent4">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O'!$AJ$4:$AJ$19</c:f>
              <c:numCache>
                <c:formatCode>General</c:formatCode>
                <c:ptCount val="15"/>
                <c:pt idx="0">
                  <c:v>4.3240676941447669</c:v>
                </c:pt>
                <c:pt idx="1">
                  <c:v>1.7593678008147489</c:v>
                </c:pt>
                <c:pt idx="2">
                  <c:v>8.9837039897910547</c:v>
                </c:pt>
                <c:pt idx="3">
                  <c:v>3.4665378743107915</c:v>
                </c:pt>
                <c:pt idx="4">
                  <c:v>5.2127006437568371</c:v>
                </c:pt>
                <c:pt idx="5">
                  <c:v>5.5779043573880056</c:v>
                </c:pt>
                <c:pt idx="6">
                  <c:v>2.5977974140126419</c:v>
                </c:pt>
                <c:pt idx="7">
                  <c:v>5.1913698832006938</c:v>
                </c:pt>
                <c:pt idx="8">
                  <c:v>9.8981821606737466</c:v>
                </c:pt>
                <c:pt idx="9">
                  <c:v>6.4375847805759268</c:v>
                </c:pt>
                <c:pt idx="10">
                  <c:v>0.92060606049056726</c:v>
                </c:pt>
                <c:pt idx="11">
                  <c:v>2.1045451488940481</c:v>
                </c:pt>
                <c:pt idx="12">
                  <c:v>1.3783860480231733</c:v>
                </c:pt>
                <c:pt idx="13">
                  <c:v>6.2900213997044858</c:v>
                </c:pt>
                <c:pt idx="14">
                  <c:v>2.4333674952946325</c:v>
                </c:pt>
              </c:numCache>
            </c:numRef>
          </c:val>
          <c:extLst>
            <c:ext xmlns:c16="http://schemas.microsoft.com/office/drawing/2014/chart" uri="{C3380CC4-5D6E-409C-BE32-E72D297353CC}">
              <c16:uniqueId val="{0000015C-BFDD-4505-B747-B71FB42D662E}"/>
            </c:ext>
          </c:extLst>
        </c:ser>
        <c:ser>
          <c:idx val="28"/>
          <c:order val="28"/>
          <c:tx>
            <c:strRef>
              <c:f>'Maakond O'!$AK$1:$AK$3</c:f>
              <c:strCache>
                <c:ptCount val="1"/>
                <c:pt idx="0">
                  <c:v>Märgala - Roostik</c:v>
                </c:pt>
              </c:strCache>
            </c:strRef>
          </c:tx>
          <c:spPr>
            <a:solidFill>
              <a:schemeClr val="accent5">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O'!$AK$4:$AK$19</c:f>
              <c:numCache>
                <c:formatCode>General</c:formatCode>
                <c:ptCount val="15"/>
                <c:pt idx="0">
                  <c:v>0.17300831875955544</c:v>
                </c:pt>
                <c:pt idx="1">
                  <c:v>1.3656480801039266</c:v>
                </c:pt>
                <c:pt idx="2">
                  <c:v>7.41513983747081E-3</c:v>
                </c:pt>
                <c:pt idx="3">
                  <c:v>4.5274758686521177E-3</c:v>
                </c:pt>
                <c:pt idx="4">
                  <c:v>3.6572538189711404E-4</c:v>
                </c:pt>
                <c:pt idx="5">
                  <c:v>2.4965200399941319</c:v>
                </c:pt>
                <c:pt idx="6">
                  <c:v>0.11059599448640281</c:v>
                </c:pt>
                <c:pt idx="7">
                  <c:v>3.7887385564965635E-3</c:v>
                </c:pt>
                <c:pt idx="8">
                  <c:v>0.73674016322238012</c:v>
                </c:pt>
                <c:pt idx="9">
                  <c:v>1.4826656703992155E-3</c:v>
                </c:pt>
                <c:pt idx="10">
                  <c:v>1.6249479295505638</c:v>
                </c:pt>
                <c:pt idx="11">
                  <c:v>0.17670677381524397</c:v>
                </c:pt>
                <c:pt idx="12">
                  <c:v>4.8598092285762097E-2</c:v>
                </c:pt>
                <c:pt idx="13">
                  <c:v>0.10064402447807649</c:v>
                </c:pt>
                <c:pt idx="14">
                  <c:v>7.0756350249194019E-3</c:v>
                </c:pt>
              </c:numCache>
            </c:numRef>
          </c:val>
          <c:extLst>
            <c:ext xmlns:c16="http://schemas.microsoft.com/office/drawing/2014/chart" uri="{C3380CC4-5D6E-409C-BE32-E72D297353CC}">
              <c16:uniqueId val="{0000015D-BFDD-4505-B747-B71FB42D662E}"/>
            </c:ext>
          </c:extLst>
        </c:ser>
        <c:ser>
          <c:idx val="29"/>
          <c:order val="29"/>
          <c:tx>
            <c:strRef>
              <c:f>'Maakond O'!$AL$1:$AL$3</c:f>
              <c:strCache>
                <c:ptCount val="1"/>
                <c:pt idx="0">
                  <c:v>Märgala - Soovik</c:v>
                </c:pt>
              </c:strCache>
            </c:strRef>
          </c:tx>
          <c:spPr>
            <a:solidFill>
              <a:schemeClr val="accent6">
                <a:lumMod val="60000"/>
                <a:lumOff val="4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O'!$AL$4:$AL$19</c:f>
              <c:numCache>
                <c:formatCode>General</c:formatCode>
                <c:ptCount val="15"/>
                <c:pt idx="0">
                  <c:v>0.13189114280242911</c:v>
                </c:pt>
                <c:pt idx="1">
                  <c:v>0.29325002265893996</c:v>
                </c:pt>
                <c:pt idx="2">
                  <c:v>6.0147170286063249E-2</c:v>
                </c:pt>
                <c:pt idx="3">
                  <c:v>0.12429668471891231</c:v>
                </c:pt>
                <c:pt idx="4">
                  <c:v>6.686939663592148E-2</c:v>
                </c:pt>
                <c:pt idx="5">
                  <c:v>0.43444314947132578</c:v>
                </c:pt>
                <c:pt idx="6">
                  <c:v>5.2431469791819577E-2</c:v>
                </c:pt>
                <c:pt idx="7">
                  <c:v>6.0609356355152307E-2</c:v>
                </c:pt>
                <c:pt idx="8">
                  <c:v>0.20241075867458475</c:v>
                </c:pt>
                <c:pt idx="9">
                  <c:v>0.15632677623399349</c:v>
                </c:pt>
                <c:pt idx="10">
                  <c:v>1.2039693555315323</c:v>
                </c:pt>
                <c:pt idx="11">
                  <c:v>8.6141239047188192E-2</c:v>
                </c:pt>
                <c:pt idx="12">
                  <c:v>9.016433402571318E-2</c:v>
                </c:pt>
                <c:pt idx="13">
                  <c:v>0.12576850156892644</c:v>
                </c:pt>
                <c:pt idx="14">
                  <c:v>9.5028165278378027E-2</c:v>
                </c:pt>
              </c:numCache>
            </c:numRef>
          </c:val>
          <c:extLst>
            <c:ext xmlns:c16="http://schemas.microsoft.com/office/drawing/2014/chart" uri="{C3380CC4-5D6E-409C-BE32-E72D297353CC}">
              <c16:uniqueId val="{0000015E-BFDD-4505-B747-B71FB42D662E}"/>
            </c:ext>
          </c:extLst>
        </c:ser>
        <c:ser>
          <c:idx val="30"/>
          <c:order val="30"/>
          <c:tx>
            <c:strRef>
              <c:f>'Maakond O'!$AM$1:$AM$3</c:f>
              <c:strCache>
                <c:ptCount val="1"/>
                <c:pt idx="0">
                  <c:v>Märgala - Õõtsik</c:v>
                </c:pt>
              </c:strCache>
            </c:strRef>
          </c:tx>
          <c:spPr>
            <a:solidFill>
              <a:schemeClr val="accent1">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O'!$AM$4:$AM$19</c:f>
              <c:numCache>
                <c:formatCode>General</c:formatCode>
                <c:ptCount val="15"/>
                <c:pt idx="0">
                  <c:v>5.6928320397881878E-2</c:v>
                </c:pt>
                <c:pt idx="1">
                  <c:v>4.8121375652311373E-2</c:v>
                </c:pt>
                <c:pt idx="2">
                  <c:v>0.16698313288794281</c:v>
                </c:pt>
                <c:pt idx="3">
                  <c:v>0.10387682290147704</c:v>
                </c:pt>
                <c:pt idx="4">
                  <c:v>1.3244701919800853E-2</c:v>
                </c:pt>
                <c:pt idx="5">
                  <c:v>0.10811305928013716</c:v>
                </c:pt>
                <c:pt idx="6">
                  <c:v>6.5490832950497402E-2</c:v>
                </c:pt>
                <c:pt idx="7">
                  <c:v>1.7809032951816763E-2</c:v>
                </c:pt>
                <c:pt idx="8">
                  <c:v>7.9954184448534193E-2</c:v>
                </c:pt>
                <c:pt idx="9">
                  <c:v>4.1349054593060833E-2</c:v>
                </c:pt>
                <c:pt idx="10">
                  <c:v>9.2666431047935659E-3</c:v>
                </c:pt>
                <c:pt idx="11">
                  <c:v>3.531067518257261E-2</c:v>
                </c:pt>
                <c:pt idx="12">
                  <c:v>3.139623547181284E-2</c:v>
                </c:pt>
                <c:pt idx="13">
                  <c:v>8.1573709817792786E-2</c:v>
                </c:pt>
                <c:pt idx="14">
                  <c:v>6.0808293697569481E-2</c:v>
                </c:pt>
              </c:numCache>
            </c:numRef>
          </c:val>
          <c:extLst>
            <c:ext xmlns:c16="http://schemas.microsoft.com/office/drawing/2014/chart" uri="{C3380CC4-5D6E-409C-BE32-E72D297353CC}">
              <c16:uniqueId val="{0000015F-BFDD-4505-B747-B71FB42D662E}"/>
            </c:ext>
          </c:extLst>
        </c:ser>
        <c:ser>
          <c:idx val="31"/>
          <c:order val="31"/>
          <c:tx>
            <c:strRef>
              <c:f>'Maakond O'!$AO$1:$AO$3</c:f>
              <c:strCache>
                <c:ptCount val="1"/>
                <c:pt idx="0">
                  <c:v>Puittaimestik - Mets</c:v>
                </c:pt>
              </c:strCache>
            </c:strRef>
          </c:tx>
          <c:spPr>
            <a:solidFill>
              <a:schemeClr val="accent2">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O'!$AO$4:$AO$19</c:f>
              <c:numCache>
                <c:formatCode>General</c:formatCode>
                <c:ptCount val="15"/>
                <c:pt idx="0">
                  <c:v>52.037612669746295</c:v>
                </c:pt>
                <c:pt idx="1">
                  <c:v>67.56913482215306</c:v>
                </c:pt>
                <c:pt idx="2">
                  <c:v>50.760400246141735</c:v>
                </c:pt>
                <c:pt idx="3">
                  <c:v>48.288179694285496</c:v>
                </c:pt>
                <c:pt idx="4">
                  <c:v>51.270861358921948</c:v>
                </c:pt>
                <c:pt idx="5">
                  <c:v>53.107128474730985</c:v>
                </c:pt>
                <c:pt idx="6">
                  <c:v>51.675723250724957</c:v>
                </c:pt>
                <c:pt idx="7">
                  <c:v>44.622473356927181</c:v>
                </c:pt>
                <c:pt idx="8">
                  <c:v>52.627888782502737</c:v>
                </c:pt>
                <c:pt idx="9">
                  <c:v>52.696564154567355</c:v>
                </c:pt>
                <c:pt idx="10">
                  <c:v>56.97159495435158</c:v>
                </c:pt>
                <c:pt idx="11">
                  <c:v>34.877180171528984</c:v>
                </c:pt>
                <c:pt idx="12">
                  <c:v>56.847402371836026</c:v>
                </c:pt>
                <c:pt idx="13">
                  <c:v>49.674481558864869</c:v>
                </c:pt>
                <c:pt idx="14">
                  <c:v>54.568090759857</c:v>
                </c:pt>
              </c:numCache>
            </c:numRef>
          </c:val>
          <c:extLst>
            <c:ext xmlns:c16="http://schemas.microsoft.com/office/drawing/2014/chart" uri="{C3380CC4-5D6E-409C-BE32-E72D297353CC}">
              <c16:uniqueId val="{00000160-BFDD-4505-B747-B71FB42D662E}"/>
            </c:ext>
          </c:extLst>
        </c:ser>
        <c:ser>
          <c:idx val="32"/>
          <c:order val="32"/>
          <c:tx>
            <c:strRef>
              <c:f>'Maakond O'!$AP$1:$AP$3</c:f>
              <c:strCache>
                <c:ptCount val="1"/>
                <c:pt idx="0">
                  <c:v>Puittaimestik - Puittaimede rida</c:v>
                </c:pt>
              </c:strCache>
            </c:strRef>
          </c:tx>
          <c:spPr>
            <a:solidFill>
              <a:schemeClr val="accent3">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O'!$AP$4:$AP$19</c:f>
              <c:numCache>
                <c:formatCode>General</c:formatCode>
                <c:ptCount val="15"/>
                <c:pt idx="0">
                  <c:v>0.24894241177728618</c:v>
                </c:pt>
                <c:pt idx="1">
                  <c:v>0.14972975201260275</c:v>
                </c:pt>
                <c:pt idx="2">
                  <c:v>0.12368926601631079</c:v>
                </c:pt>
                <c:pt idx="3">
                  <c:v>0.1630285750445889</c:v>
                </c:pt>
                <c:pt idx="4">
                  <c:v>0.172742555427015</c:v>
                </c:pt>
                <c:pt idx="5">
                  <c:v>0.26798060889963649</c:v>
                </c:pt>
                <c:pt idx="6">
                  <c:v>0.19850372603096586</c:v>
                </c:pt>
                <c:pt idx="7">
                  <c:v>0.21514150245194741</c:v>
                </c:pt>
                <c:pt idx="8">
                  <c:v>0.27273671070488303</c:v>
                </c:pt>
                <c:pt idx="9">
                  <c:v>0.22756133687792154</c:v>
                </c:pt>
                <c:pt idx="10">
                  <c:v>0.22679493768963974</c:v>
                </c:pt>
                <c:pt idx="11">
                  <c:v>0.23656621293615451</c:v>
                </c:pt>
                <c:pt idx="12">
                  <c:v>0.19617031117602252</c:v>
                </c:pt>
                <c:pt idx="13">
                  <c:v>0.2107681905033269</c:v>
                </c:pt>
                <c:pt idx="14">
                  <c:v>0.18100681635971591</c:v>
                </c:pt>
              </c:numCache>
            </c:numRef>
          </c:val>
          <c:extLst>
            <c:ext xmlns:c16="http://schemas.microsoft.com/office/drawing/2014/chart" uri="{C3380CC4-5D6E-409C-BE32-E72D297353CC}">
              <c16:uniqueId val="{00000161-BFDD-4505-B747-B71FB42D662E}"/>
            </c:ext>
          </c:extLst>
        </c:ser>
        <c:ser>
          <c:idx val="33"/>
          <c:order val="33"/>
          <c:tx>
            <c:strRef>
              <c:f>'Maakond O'!$AQ$1:$AQ$3</c:f>
              <c:strCache>
                <c:ptCount val="1"/>
                <c:pt idx="0">
                  <c:v>Puittaimestik - Põõsastik</c:v>
                </c:pt>
              </c:strCache>
            </c:strRef>
          </c:tx>
          <c:spPr>
            <a:solidFill>
              <a:schemeClr val="accent4">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O'!$AQ$4:$AQ$19</c:f>
              <c:numCache>
                <c:formatCode>General</c:formatCode>
                <c:ptCount val="15"/>
                <c:pt idx="0">
                  <c:v>0.62018375913482493</c:v>
                </c:pt>
                <c:pt idx="1">
                  <c:v>0.99286938934565372</c:v>
                </c:pt>
                <c:pt idx="2">
                  <c:v>0.30428221718169007</c:v>
                </c:pt>
                <c:pt idx="3">
                  <c:v>0.41495499200031755</c:v>
                </c:pt>
                <c:pt idx="4">
                  <c:v>0.20165910033185674</c:v>
                </c:pt>
                <c:pt idx="5">
                  <c:v>0.58611599197548725</c:v>
                </c:pt>
                <c:pt idx="6">
                  <c:v>0.38933683179659273</c:v>
                </c:pt>
                <c:pt idx="7">
                  <c:v>0.67258687181485821</c:v>
                </c:pt>
                <c:pt idx="8">
                  <c:v>0.53349405747314627</c:v>
                </c:pt>
                <c:pt idx="9">
                  <c:v>0.18627512977902749</c:v>
                </c:pt>
                <c:pt idx="10">
                  <c:v>2.4931908325233989</c:v>
                </c:pt>
                <c:pt idx="11">
                  <c:v>0.70257813956903459</c:v>
                </c:pt>
                <c:pt idx="12">
                  <c:v>0.51583230190407825</c:v>
                </c:pt>
                <c:pt idx="13">
                  <c:v>0.31407840093172645</c:v>
                </c:pt>
                <c:pt idx="14">
                  <c:v>0.64076426822440313</c:v>
                </c:pt>
              </c:numCache>
            </c:numRef>
          </c:val>
          <c:extLst>
            <c:ext xmlns:c16="http://schemas.microsoft.com/office/drawing/2014/chart" uri="{C3380CC4-5D6E-409C-BE32-E72D297353CC}">
              <c16:uniqueId val="{00000162-BFDD-4505-B747-B71FB42D662E}"/>
            </c:ext>
          </c:extLst>
        </c:ser>
        <c:ser>
          <c:idx val="34"/>
          <c:order val="34"/>
          <c:tx>
            <c:strRef>
              <c:f>'Maakond O'!$AS$1:$AS$3</c:f>
              <c:strCache>
                <c:ptCount val="1"/>
                <c:pt idx="0">
                  <c:v>Rööbastee - Kitsarööpmeline</c:v>
                </c:pt>
              </c:strCache>
            </c:strRef>
          </c:tx>
          <c:spPr>
            <a:solidFill>
              <a:schemeClr val="accent5">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O'!$AS$4:$AS$19</c:f>
              <c:numCache>
                <c:formatCode>General</c:formatCode>
                <c:ptCount val="15"/>
                <c:pt idx="0">
                  <c:v>2.0132938654486793E-4</c:v>
                </c:pt>
                <c:pt idx="2">
                  <c:v>8.8070989257630913E-6</c:v>
                </c:pt>
                <c:pt idx="8">
                  <c:v>5.3311354468828123E-4</c:v>
                </c:pt>
              </c:numCache>
            </c:numRef>
          </c:val>
          <c:extLst>
            <c:ext xmlns:c16="http://schemas.microsoft.com/office/drawing/2014/chart" uri="{C3380CC4-5D6E-409C-BE32-E72D297353CC}">
              <c16:uniqueId val="{00000163-BFDD-4505-B747-B71FB42D662E}"/>
            </c:ext>
          </c:extLst>
        </c:ser>
        <c:ser>
          <c:idx val="35"/>
          <c:order val="35"/>
          <c:tx>
            <c:strRef>
              <c:f>'Maakond O'!$AT$1:$AT$3</c:f>
              <c:strCache>
                <c:ptCount val="1"/>
                <c:pt idx="0">
                  <c:v>Rööbastee - Laiarööpmeline</c:v>
                </c:pt>
              </c:strCache>
            </c:strRef>
          </c:tx>
          <c:spPr>
            <a:solidFill>
              <a:schemeClr val="accent6">
                <a:lumMod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O'!$AT$4:$AT$19</c:f>
              <c:numCache>
                <c:formatCode>General</c:formatCode>
                <c:ptCount val="15"/>
                <c:pt idx="0">
                  <c:v>2.2479845368002155E-2</c:v>
                </c:pt>
                <c:pt idx="2">
                  <c:v>1.8819588032982559E-2</c:v>
                </c:pt>
                <c:pt idx="3">
                  <c:v>2.8355116579052929E-3</c:v>
                </c:pt>
                <c:pt idx="4">
                  <c:v>2.7791282853848742E-3</c:v>
                </c:pt>
                <c:pt idx="5">
                  <c:v>2.723469255383528E-4</c:v>
                </c:pt>
                <c:pt idx="6">
                  <c:v>1.0068386805998714E-2</c:v>
                </c:pt>
                <c:pt idx="7">
                  <c:v>4.2089802457016025E-3</c:v>
                </c:pt>
                <c:pt idx="8">
                  <c:v>1.8520134714239177E-3</c:v>
                </c:pt>
                <c:pt idx="9">
                  <c:v>4.2908831609839247E-3</c:v>
                </c:pt>
                <c:pt idx="11">
                  <c:v>5.1893382878386192E-3</c:v>
                </c:pt>
                <c:pt idx="12">
                  <c:v>7.7523363989772491E-3</c:v>
                </c:pt>
                <c:pt idx="13">
                  <c:v>1.7056808804240616E-3</c:v>
                </c:pt>
                <c:pt idx="14">
                  <c:v>6.852394685801338E-3</c:v>
                </c:pt>
              </c:numCache>
            </c:numRef>
          </c:val>
          <c:extLst>
            <c:ext xmlns:c16="http://schemas.microsoft.com/office/drawing/2014/chart" uri="{C3380CC4-5D6E-409C-BE32-E72D297353CC}">
              <c16:uniqueId val="{00000164-BFDD-4505-B747-B71FB42D662E}"/>
            </c:ext>
          </c:extLst>
        </c:ser>
        <c:ser>
          <c:idx val="36"/>
          <c:order val="36"/>
          <c:tx>
            <c:strRef>
              <c:f>'Maakond O'!$AU$1:$AU$3</c:f>
              <c:strCache>
                <c:ptCount val="1"/>
                <c:pt idx="0">
                  <c:v>Rööbastee - Muu</c:v>
                </c:pt>
              </c:strCache>
            </c:strRef>
          </c:tx>
          <c:spPr>
            <a:solidFill>
              <a:schemeClr val="accent1">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O'!$AU$4:$AU$19</c:f>
              <c:numCache>
                <c:formatCode>General</c:formatCode>
                <c:ptCount val="15"/>
                <c:pt idx="0">
                  <c:v>2.9358314239036819E-5</c:v>
                </c:pt>
                <c:pt idx="3">
                  <c:v>2.5183859085939203E-5</c:v>
                </c:pt>
                <c:pt idx="6">
                  <c:v>7.3384178175318974E-6</c:v>
                </c:pt>
                <c:pt idx="11">
                  <c:v>1.0651009374283707E-6</c:v>
                </c:pt>
                <c:pt idx="12">
                  <c:v>6.0539601298964417E-6</c:v>
                </c:pt>
                <c:pt idx="14">
                  <c:v>7.0010316660156014E-6</c:v>
                </c:pt>
              </c:numCache>
            </c:numRef>
          </c:val>
          <c:extLst>
            <c:ext xmlns:c16="http://schemas.microsoft.com/office/drawing/2014/chart" uri="{C3380CC4-5D6E-409C-BE32-E72D297353CC}">
              <c16:uniqueId val="{00000165-BFDD-4505-B747-B71FB42D662E}"/>
            </c:ext>
          </c:extLst>
        </c:ser>
        <c:ser>
          <c:idx val="37"/>
          <c:order val="37"/>
          <c:tx>
            <c:strRef>
              <c:f>'Maakond O'!$AV$1:$AV$3</c:f>
              <c:strCache>
                <c:ptCount val="1"/>
                <c:pt idx="0">
                  <c:v>Rööbastee - Trammitee</c:v>
                </c:pt>
              </c:strCache>
            </c:strRef>
          </c:tx>
          <c:spPr>
            <a:solidFill>
              <a:schemeClr val="accent2">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O'!$AV$4:$AV$19</c:f>
              <c:numCache>
                <c:formatCode>General</c:formatCode>
                <c:ptCount val="15"/>
                <c:pt idx="0">
                  <c:v>4.9033033830089725E-4</c:v>
                </c:pt>
              </c:numCache>
            </c:numRef>
          </c:val>
          <c:extLst>
            <c:ext xmlns:c16="http://schemas.microsoft.com/office/drawing/2014/chart" uri="{C3380CC4-5D6E-409C-BE32-E72D297353CC}">
              <c16:uniqueId val="{00000166-BFDD-4505-B747-B71FB42D662E}"/>
            </c:ext>
          </c:extLst>
        </c:ser>
        <c:ser>
          <c:idx val="38"/>
          <c:order val="38"/>
          <c:tx>
            <c:strRef>
              <c:f>'Maakond O'!$AX$1:$AX$3</c:f>
              <c:strCache>
                <c:ptCount val="1"/>
                <c:pt idx="0">
                  <c:v>Seisuveekogu - Biotiik</c:v>
                </c:pt>
              </c:strCache>
            </c:strRef>
          </c:tx>
          <c:spPr>
            <a:solidFill>
              <a:schemeClr val="accent3">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O'!$AX$4:$AX$19</c:f>
              <c:numCache>
                <c:formatCode>General</c:formatCode>
                <c:ptCount val="15"/>
                <c:pt idx="0">
                  <c:v>5.1000501296254372E-3</c:v>
                </c:pt>
                <c:pt idx="1">
                  <c:v>1.3797636430785136E-3</c:v>
                </c:pt>
                <c:pt idx="2">
                  <c:v>3.1732735203417274E-2</c:v>
                </c:pt>
                <c:pt idx="3">
                  <c:v>5.6775777125906849E-3</c:v>
                </c:pt>
                <c:pt idx="4">
                  <c:v>3.6266194987694374E-3</c:v>
                </c:pt>
                <c:pt idx="5">
                  <c:v>2.2445092205336577E-3</c:v>
                </c:pt>
                <c:pt idx="6">
                  <c:v>2.8717816048973023E-3</c:v>
                </c:pt>
                <c:pt idx="7">
                  <c:v>3.8989694468892066E-3</c:v>
                </c:pt>
                <c:pt idx="8">
                  <c:v>5.3899296315387275E-3</c:v>
                </c:pt>
                <c:pt idx="9">
                  <c:v>4.7910022710773896E-3</c:v>
                </c:pt>
                <c:pt idx="10">
                  <c:v>2.167118946700216E-3</c:v>
                </c:pt>
                <c:pt idx="11">
                  <c:v>8.3369821821361496E-3</c:v>
                </c:pt>
                <c:pt idx="12">
                  <c:v>8.7582619104091923E-3</c:v>
                </c:pt>
                <c:pt idx="13">
                  <c:v>7.218476288032934E-3</c:v>
                </c:pt>
                <c:pt idx="14">
                  <c:v>5.8856281324607606E-3</c:v>
                </c:pt>
              </c:numCache>
            </c:numRef>
          </c:val>
          <c:extLst>
            <c:ext xmlns:c16="http://schemas.microsoft.com/office/drawing/2014/chart" uri="{C3380CC4-5D6E-409C-BE32-E72D297353CC}">
              <c16:uniqueId val="{00000167-BFDD-4505-B747-B71FB42D662E}"/>
            </c:ext>
          </c:extLst>
        </c:ser>
        <c:ser>
          <c:idx val="39"/>
          <c:order val="39"/>
          <c:tx>
            <c:strRef>
              <c:f>'Maakond O'!$AY$1:$AY$3</c:f>
              <c:strCache>
                <c:ptCount val="1"/>
                <c:pt idx="0">
                  <c:v>Seisuveekogu - Järv</c:v>
                </c:pt>
              </c:strCache>
            </c:strRef>
          </c:tx>
          <c:spPr>
            <a:solidFill>
              <a:schemeClr val="accent4">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O'!$AY$4:$AY$19</c:f>
              <c:numCache>
                <c:formatCode>General</c:formatCode>
                <c:ptCount val="15"/>
                <c:pt idx="0">
                  <c:v>0.56947985219707198</c:v>
                </c:pt>
                <c:pt idx="1">
                  <c:v>0.3226421028503087</c:v>
                </c:pt>
                <c:pt idx="2">
                  <c:v>13.280152825093746</c:v>
                </c:pt>
                <c:pt idx="3">
                  <c:v>12.097618250729521</c:v>
                </c:pt>
                <c:pt idx="4">
                  <c:v>4.2770789892669123E-2</c:v>
                </c:pt>
                <c:pt idx="5">
                  <c:v>0.41934379338507011</c:v>
                </c:pt>
                <c:pt idx="6">
                  <c:v>0.1072795831876181</c:v>
                </c:pt>
                <c:pt idx="7">
                  <c:v>8.0044056050264061</c:v>
                </c:pt>
                <c:pt idx="8">
                  <c:v>0.27200919651707356</c:v>
                </c:pt>
                <c:pt idx="9">
                  <c:v>5.608561499733767E-2</c:v>
                </c:pt>
                <c:pt idx="10">
                  <c:v>1.1583750742661176</c:v>
                </c:pt>
                <c:pt idx="11">
                  <c:v>17.961452956193828</c:v>
                </c:pt>
                <c:pt idx="12">
                  <c:v>0.92472231218487233</c:v>
                </c:pt>
                <c:pt idx="13">
                  <c:v>4.9685648254569141</c:v>
                </c:pt>
                <c:pt idx="14">
                  <c:v>1.8807721788085634</c:v>
                </c:pt>
              </c:numCache>
            </c:numRef>
          </c:val>
          <c:extLst>
            <c:ext xmlns:c16="http://schemas.microsoft.com/office/drawing/2014/chart" uri="{C3380CC4-5D6E-409C-BE32-E72D297353CC}">
              <c16:uniqueId val="{00000168-BFDD-4505-B747-B71FB42D662E}"/>
            </c:ext>
          </c:extLst>
        </c:ser>
        <c:ser>
          <c:idx val="40"/>
          <c:order val="40"/>
          <c:tx>
            <c:strRef>
              <c:f>'Maakond O'!$AZ$1:$AZ$3</c:f>
              <c:strCache>
                <c:ptCount val="1"/>
                <c:pt idx="0">
                  <c:v>Seisuveekogu - Laugas</c:v>
                </c:pt>
              </c:strCache>
            </c:strRef>
          </c:tx>
          <c:spPr>
            <a:solidFill>
              <a:schemeClr val="accent5">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O'!$AZ$4:$AZ$19</c:f>
              <c:numCache>
                <c:formatCode>General</c:formatCode>
                <c:ptCount val="15"/>
                <c:pt idx="0">
                  <c:v>3.9010435749719963E-2</c:v>
                </c:pt>
                <c:pt idx="2">
                  <c:v>7.4397776388506254E-2</c:v>
                </c:pt>
                <c:pt idx="3">
                  <c:v>4.4188911700588487E-2</c:v>
                </c:pt>
                <c:pt idx="4">
                  <c:v>4.5308492718072066E-2</c:v>
                </c:pt>
                <c:pt idx="5">
                  <c:v>2.2694136633790149E-2</c:v>
                </c:pt>
                <c:pt idx="6">
                  <c:v>2.0330072475673359E-2</c:v>
                </c:pt>
                <c:pt idx="7">
                  <c:v>3.2299288717848626E-3</c:v>
                </c:pt>
                <c:pt idx="8">
                  <c:v>9.8880952405423925E-2</c:v>
                </c:pt>
                <c:pt idx="9">
                  <c:v>7.0811204317644955E-2</c:v>
                </c:pt>
                <c:pt idx="10">
                  <c:v>4.5847740272261187E-4</c:v>
                </c:pt>
                <c:pt idx="11">
                  <c:v>2.7237402340010617E-3</c:v>
                </c:pt>
                <c:pt idx="12">
                  <c:v>1.7597906923327574E-2</c:v>
                </c:pt>
                <c:pt idx="13">
                  <c:v>6.2703936717329559E-2</c:v>
                </c:pt>
                <c:pt idx="14">
                  <c:v>1.4257685155553146E-3</c:v>
                </c:pt>
              </c:numCache>
            </c:numRef>
          </c:val>
          <c:extLst>
            <c:ext xmlns:c16="http://schemas.microsoft.com/office/drawing/2014/chart" uri="{C3380CC4-5D6E-409C-BE32-E72D297353CC}">
              <c16:uniqueId val="{00000169-BFDD-4505-B747-B71FB42D662E}"/>
            </c:ext>
          </c:extLst>
        </c:ser>
        <c:ser>
          <c:idx val="41"/>
          <c:order val="41"/>
          <c:tx>
            <c:strRef>
              <c:f>'Maakond O'!$BA$1:$BA$3</c:f>
              <c:strCache>
                <c:ptCount val="1"/>
                <c:pt idx="0">
                  <c:v>Seisuveekogu - Muu</c:v>
                </c:pt>
              </c:strCache>
            </c:strRef>
          </c:tx>
          <c:spPr>
            <a:solidFill>
              <a:schemeClr val="accent6">
                <a:lumMod val="70000"/>
                <a:lumOff val="3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O'!$BA$4:$BA$19</c:f>
              <c:numCache>
                <c:formatCode>General</c:formatCode>
                <c:ptCount val="15"/>
                <c:pt idx="0">
                  <c:v>2.1043506731217881E-2</c:v>
                </c:pt>
                <c:pt idx="1">
                  <c:v>3.232997028057337E-2</c:v>
                </c:pt>
                <c:pt idx="2">
                  <c:v>1.6534694015121688E-2</c:v>
                </c:pt>
                <c:pt idx="3">
                  <c:v>6.6724369804962722E-3</c:v>
                </c:pt>
                <c:pt idx="4">
                  <c:v>6.5037624694265685E-3</c:v>
                </c:pt>
                <c:pt idx="5">
                  <c:v>3.977271095402829E-2</c:v>
                </c:pt>
                <c:pt idx="6">
                  <c:v>1.2888611404914157E-2</c:v>
                </c:pt>
                <c:pt idx="7">
                  <c:v>1.2947720730537344E-2</c:v>
                </c:pt>
                <c:pt idx="8">
                  <c:v>1.7074272014590854E-2</c:v>
                </c:pt>
                <c:pt idx="9">
                  <c:v>4.6851350805579639E-3</c:v>
                </c:pt>
                <c:pt idx="10">
                  <c:v>6.338562146498955E-2</c:v>
                </c:pt>
                <c:pt idx="11">
                  <c:v>2.0474133211317684E-2</c:v>
                </c:pt>
                <c:pt idx="12">
                  <c:v>4.0555408882830678E-2</c:v>
                </c:pt>
                <c:pt idx="13">
                  <c:v>1.1637095622254897E-2</c:v>
                </c:pt>
                <c:pt idx="14">
                  <c:v>3.13135923250243E-2</c:v>
                </c:pt>
              </c:numCache>
            </c:numRef>
          </c:val>
          <c:extLst>
            <c:ext xmlns:c16="http://schemas.microsoft.com/office/drawing/2014/chart" uri="{C3380CC4-5D6E-409C-BE32-E72D297353CC}">
              <c16:uniqueId val="{0000016A-BFDD-4505-B747-B71FB42D662E}"/>
            </c:ext>
          </c:extLst>
        </c:ser>
        <c:ser>
          <c:idx val="42"/>
          <c:order val="42"/>
          <c:tx>
            <c:strRef>
              <c:f>'Maakond O'!$BB$1:$BB$3</c:f>
              <c:strCache>
                <c:ptCount val="1"/>
                <c:pt idx="0">
                  <c:v>Seisuveekogu - Paadikanal</c:v>
                </c:pt>
              </c:strCache>
            </c:strRef>
          </c:tx>
          <c:spPr>
            <a:solidFill>
              <a:schemeClr val="accent1">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O'!$BB$4:$BB$19</c:f>
              <c:numCache>
                <c:formatCode>General</c:formatCode>
                <c:ptCount val="15"/>
                <c:pt idx="0">
                  <c:v>3.9234896530102243E-4</c:v>
                </c:pt>
                <c:pt idx="1">
                  <c:v>2.2017638095747313E-3</c:v>
                </c:pt>
                <c:pt idx="2">
                  <c:v>3.009445334434972E-4</c:v>
                </c:pt>
                <c:pt idx="3">
                  <c:v>1.5360816121773632E-3</c:v>
                </c:pt>
                <c:pt idx="5">
                  <c:v>2.0275780649127344E-3</c:v>
                </c:pt>
                <c:pt idx="7">
                  <c:v>2.9498214377743789E-3</c:v>
                </c:pt>
                <c:pt idx="8">
                  <c:v>2.0435916591979835E-3</c:v>
                </c:pt>
                <c:pt idx="9">
                  <c:v>2.199027539483956E-5</c:v>
                </c:pt>
                <c:pt idx="10">
                  <c:v>9.096726615620593E-4</c:v>
                </c:pt>
                <c:pt idx="11">
                  <c:v>8.3892019057481577E-3</c:v>
                </c:pt>
                <c:pt idx="12">
                  <c:v>6.4856553876982024E-4</c:v>
                </c:pt>
                <c:pt idx="13">
                  <c:v>1.5502457805905169E-3</c:v>
                </c:pt>
                <c:pt idx="14">
                  <c:v>1.8099030775013388E-3</c:v>
                </c:pt>
              </c:numCache>
            </c:numRef>
          </c:val>
          <c:extLst>
            <c:ext xmlns:c16="http://schemas.microsoft.com/office/drawing/2014/chart" uri="{C3380CC4-5D6E-409C-BE32-E72D297353CC}">
              <c16:uniqueId val="{0000016B-BFDD-4505-B747-B71FB42D662E}"/>
            </c:ext>
          </c:extLst>
        </c:ser>
        <c:ser>
          <c:idx val="43"/>
          <c:order val="43"/>
          <c:tx>
            <c:strRef>
              <c:f>'Maakond O'!$BC$1:$BC$3</c:f>
              <c:strCache>
                <c:ptCount val="1"/>
                <c:pt idx="0">
                  <c:v>Seisuveekogu - Paisjärv</c:v>
                </c:pt>
              </c:strCache>
            </c:strRef>
          </c:tx>
          <c:spPr>
            <a:solidFill>
              <a:schemeClr val="accent2">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O'!$BC$4:$BC$19</c:f>
              <c:numCache>
                <c:formatCode>General</c:formatCode>
                <c:ptCount val="15"/>
                <c:pt idx="0">
                  <c:v>0.10077854091543627</c:v>
                </c:pt>
                <c:pt idx="1">
                  <c:v>9.1993339936373951E-4</c:v>
                </c:pt>
                <c:pt idx="2">
                  <c:v>0.55198104533300274</c:v>
                </c:pt>
                <c:pt idx="3">
                  <c:v>4.3984577546531421E-2</c:v>
                </c:pt>
                <c:pt idx="4">
                  <c:v>1.7913106728302177E-2</c:v>
                </c:pt>
                <c:pt idx="5">
                  <c:v>6.0920140483154573E-3</c:v>
                </c:pt>
                <c:pt idx="6">
                  <c:v>3.2938266406220211E-2</c:v>
                </c:pt>
                <c:pt idx="7">
                  <c:v>0.14256433904979177</c:v>
                </c:pt>
                <c:pt idx="8">
                  <c:v>1.5811249317433135E-2</c:v>
                </c:pt>
                <c:pt idx="9">
                  <c:v>1.0558185902846386E-2</c:v>
                </c:pt>
                <c:pt idx="10">
                  <c:v>4.8945772793238754E-4</c:v>
                </c:pt>
                <c:pt idx="11">
                  <c:v>4.8912369435452768E-2</c:v>
                </c:pt>
                <c:pt idx="12">
                  <c:v>7.5728015634643375E-2</c:v>
                </c:pt>
                <c:pt idx="13">
                  <c:v>7.204647574229911E-2</c:v>
                </c:pt>
                <c:pt idx="14">
                  <c:v>0.16508793917210016</c:v>
                </c:pt>
              </c:numCache>
            </c:numRef>
          </c:val>
          <c:extLst>
            <c:ext xmlns:c16="http://schemas.microsoft.com/office/drawing/2014/chart" uri="{C3380CC4-5D6E-409C-BE32-E72D297353CC}">
              <c16:uniqueId val="{0000016C-BFDD-4505-B747-B71FB42D662E}"/>
            </c:ext>
          </c:extLst>
        </c:ser>
        <c:ser>
          <c:idx val="44"/>
          <c:order val="44"/>
          <c:tx>
            <c:strRef>
              <c:f>'Maakond O'!$BD$1:$BD$3</c:f>
              <c:strCache>
                <c:ptCount val="1"/>
                <c:pt idx="0">
                  <c:v>Seisuveekogu - Tehisjärv</c:v>
                </c:pt>
              </c:strCache>
            </c:strRef>
          </c:tx>
          <c:spPr>
            <a:solidFill>
              <a:schemeClr val="accent3">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O'!$BD$4:$BD$19</c:f>
              <c:numCache>
                <c:formatCode>General</c:formatCode>
                <c:ptCount val="15"/>
                <c:pt idx="0">
                  <c:v>0.28056558411483901</c:v>
                </c:pt>
                <c:pt idx="1">
                  <c:v>1.1543411256203012E-2</c:v>
                </c:pt>
                <c:pt idx="2">
                  <c:v>4.4558062011646596E-2</c:v>
                </c:pt>
                <c:pt idx="3">
                  <c:v>5.7408511234196815E-3</c:v>
                </c:pt>
                <c:pt idx="4">
                  <c:v>4.303711426442719E-2</c:v>
                </c:pt>
                <c:pt idx="5">
                  <c:v>7.7710806559475589E-3</c:v>
                </c:pt>
                <c:pt idx="6">
                  <c:v>3.477490495658167E-2</c:v>
                </c:pt>
                <c:pt idx="7">
                  <c:v>2.7137795382008025E-2</c:v>
                </c:pt>
                <c:pt idx="8">
                  <c:v>5.6862193476202832E-2</c:v>
                </c:pt>
                <c:pt idx="9">
                  <c:v>9.1971274128543595E-3</c:v>
                </c:pt>
                <c:pt idx="10">
                  <c:v>3.4778003206671924E-2</c:v>
                </c:pt>
                <c:pt idx="11">
                  <c:v>9.641085907580893E-2</c:v>
                </c:pt>
                <c:pt idx="12">
                  <c:v>3.2575400663453893E-2</c:v>
                </c:pt>
                <c:pt idx="13">
                  <c:v>2.3985568614413311E-2</c:v>
                </c:pt>
                <c:pt idx="14">
                  <c:v>3.814807428821506E-2</c:v>
                </c:pt>
              </c:numCache>
            </c:numRef>
          </c:val>
          <c:extLst>
            <c:ext xmlns:c16="http://schemas.microsoft.com/office/drawing/2014/chart" uri="{C3380CC4-5D6E-409C-BE32-E72D297353CC}">
              <c16:uniqueId val="{0000016D-BFDD-4505-B747-B71FB42D662E}"/>
            </c:ext>
          </c:extLst>
        </c:ser>
        <c:ser>
          <c:idx val="45"/>
          <c:order val="45"/>
          <c:tx>
            <c:strRef>
              <c:f>'Maakond O'!$BE$1:$BE$3</c:f>
              <c:strCache>
                <c:ptCount val="1"/>
                <c:pt idx="0">
                  <c:v>Seisuveekogu - Tiik</c:v>
                </c:pt>
              </c:strCache>
            </c:strRef>
          </c:tx>
          <c:spPr>
            <a:solidFill>
              <a:schemeClr val="accent4">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O'!$BE$4:$BE$19</c:f>
              <c:numCache>
                <c:formatCode>General</c:formatCode>
                <c:ptCount val="15"/>
                <c:pt idx="0">
                  <c:v>0.10922366956481358</c:v>
                </c:pt>
                <c:pt idx="1">
                  <c:v>3.8729660648378024E-2</c:v>
                </c:pt>
                <c:pt idx="2">
                  <c:v>0.38792134624756025</c:v>
                </c:pt>
                <c:pt idx="3">
                  <c:v>7.0748021807636827E-2</c:v>
                </c:pt>
                <c:pt idx="4">
                  <c:v>5.1692392872326388E-2</c:v>
                </c:pt>
                <c:pt idx="5">
                  <c:v>4.8601290796535752E-2</c:v>
                </c:pt>
                <c:pt idx="6">
                  <c:v>6.0366497023099291E-2</c:v>
                </c:pt>
                <c:pt idx="7">
                  <c:v>0.16668152368536374</c:v>
                </c:pt>
                <c:pt idx="8">
                  <c:v>7.9871215577466431E-2</c:v>
                </c:pt>
                <c:pt idx="9">
                  <c:v>5.9381509309809385E-2</c:v>
                </c:pt>
                <c:pt idx="10">
                  <c:v>4.8885117608728323E-2</c:v>
                </c:pt>
                <c:pt idx="11">
                  <c:v>0.1652328423357648</c:v>
                </c:pt>
                <c:pt idx="12">
                  <c:v>0.23067006401910631</c:v>
                </c:pt>
                <c:pt idx="13">
                  <c:v>0.1051318175919819</c:v>
                </c:pt>
                <c:pt idx="14">
                  <c:v>0.23949054263709468</c:v>
                </c:pt>
              </c:numCache>
            </c:numRef>
          </c:val>
          <c:extLst>
            <c:ext xmlns:c16="http://schemas.microsoft.com/office/drawing/2014/chart" uri="{C3380CC4-5D6E-409C-BE32-E72D297353CC}">
              <c16:uniqueId val="{0000016E-BFDD-4505-B747-B71FB42D662E}"/>
            </c:ext>
          </c:extLst>
        </c:ser>
        <c:ser>
          <c:idx val="46"/>
          <c:order val="46"/>
          <c:tx>
            <c:strRef>
              <c:f>'Maakond O'!$BG$1:$BG$3</c:f>
              <c:strCache>
                <c:ptCount val="1"/>
                <c:pt idx="0">
                  <c:v>Tee - Bussijaam</c:v>
                </c:pt>
              </c:strCache>
            </c:strRef>
          </c:tx>
          <c:spPr>
            <a:solidFill>
              <a:schemeClr val="accent5">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O'!$BG$4:$BG$19</c:f>
              <c:numCache>
                <c:formatCode>General</c:formatCode>
                <c:ptCount val="15"/>
                <c:pt idx="0">
                  <c:v>2.0234502229841248E-4</c:v>
                </c:pt>
                <c:pt idx="1">
                  <c:v>1.6958598560060106E-4</c:v>
                </c:pt>
                <c:pt idx="2">
                  <c:v>1.8470646478034223E-4</c:v>
                </c:pt>
                <c:pt idx="4">
                  <c:v>3.4601128158105981E-4</c:v>
                </c:pt>
                <c:pt idx="6">
                  <c:v>9.9605479197679427E-5</c:v>
                </c:pt>
                <c:pt idx="7">
                  <c:v>4.264686084119803E-4</c:v>
                </c:pt>
                <c:pt idx="8">
                  <c:v>1.4232480988785208E-4</c:v>
                </c:pt>
                <c:pt idx="9">
                  <c:v>1.9917445053638724E-4</c:v>
                </c:pt>
                <c:pt idx="10">
                  <c:v>5.2239707721908569E-5</c:v>
                </c:pt>
                <c:pt idx="11">
                  <c:v>2.2041806168701732E-5</c:v>
                </c:pt>
                <c:pt idx="13">
                  <c:v>1.1285861202759063E-4</c:v>
                </c:pt>
                <c:pt idx="14">
                  <c:v>2.2350076474472928E-4</c:v>
                </c:pt>
              </c:numCache>
            </c:numRef>
          </c:val>
          <c:extLst>
            <c:ext xmlns:c16="http://schemas.microsoft.com/office/drawing/2014/chart" uri="{C3380CC4-5D6E-409C-BE32-E72D297353CC}">
              <c16:uniqueId val="{0000016F-BFDD-4505-B747-B71FB42D662E}"/>
            </c:ext>
          </c:extLst>
        </c:ser>
        <c:ser>
          <c:idx val="47"/>
          <c:order val="47"/>
          <c:tx>
            <c:strRef>
              <c:f>'Maakond O'!$BH$1:$BH$3</c:f>
              <c:strCache>
                <c:ptCount val="1"/>
                <c:pt idx="0">
                  <c:v>Tee - Jalakäijate ala</c:v>
                </c:pt>
              </c:strCache>
            </c:strRef>
          </c:tx>
          <c:spPr>
            <a:solidFill>
              <a:schemeClr val="accent6">
                <a:lumMod val="7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O'!$BH$4:$BH$19</c:f>
              <c:numCache>
                <c:formatCode>General</c:formatCode>
                <c:ptCount val="15"/>
                <c:pt idx="0">
                  <c:v>3.5317239914936923E-3</c:v>
                </c:pt>
                <c:pt idx="1">
                  <c:v>5.823562204219355E-4</c:v>
                </c:pt>
                <c:pt idx="2">
                  <c:v>2.1040405164358955E-3</c:v>
                </c:pt>
                <c:pt idx="3">
                  <c:v>5.3141997291748199E-5</c:v>
                </c:pt>
                <c:pt idx="4">
                  <c:v>4.1564796524114656E-4</c:v>
                </c:pt>
                <c:pt idx="5">
                  <c:v>6.832498398853569E-5</c:v>
                </c:pt>
                <c:pt idx="6">
                  <c:v>1.0748860415354731E-3</c:v>
                </c:pt>
                <c:pt idx="7">
                  <c:v>4.2960532872121659E-4</c:v>
                </c:pt>
                <c:pt idx="8">
                  <c:v>3.9391605256384609E-4</c:v>
                </c:pt>
                <c:pt idx="9">
                  <c:v>4.9316327176922325E-4</c:v>
                </c:pt>
                <c:pt idx="10">
                  <c:v>6.0285512617666573E-5</c:v>
                </c:pt>
                <c:pt idx="11">
                  <c:v>3.1893017129895201E-3</c:v>
                </c:pt>
                <c:pt idx="12">
                  <c:v>2.2384221858196408E-4</c:v>
                </c:pt>
                <c:pt idx="13">
                  <c:v>7.7346095088738805E-5</c:v>
                </c:pt>
                <c:pt idx="14">
                  <c:v>1.0172484476879812E-4</c:v>
                </c:pt>
              </c:numCache>
            </c:numRef>
          </c:val>
          <c:extLst>
            <c:ext xmlns:c16="http://schemas.microsoft.com/office/drawing/2014/chart" uri="{C3380CC4-5D6E-409C-BE32-E72D297353CC}">
              <c16:uniqueId val="{00000170-BFDD-4505-B747-B71FB42D662E}"/>
            </c:ext>
          </c:extLst>
        </c:ser>
        <c:ser>
          <c:idx val="48"/>
          <c:order val="48"/>
          <c:tx>
            <c:strRef>
              <c:f>'Maakond O'!$BI$1:$BI$3</c:f>
              <c:strCache>
                <c:ptCount val="1"/>
                <c:pt idx="0">
                  <c:v>Tee - Kergliiklustee</c:v>
                </c:pt>
              </c:strCache>
            </c:strRef>
          </c:tx>
          <c:spPr>
            <a:solidFill>
              <a:schemeClr val="accent1">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O'!$BI$4:$BI$19</c:f>
              <c:numCache>
                <c:formatCode>General</c:formatCode>
                <c:ptCount val="15"/>
                <c:pt idx="0">
                  <c:v>4.192892626987027E-2</c:v>
                </c:pt>
                <c:pt idx="1">
                  <c:v>4.9832994559366904E-3</c:v>
                </c:pt>
                <c:pt idx="2">
                  <c:v>9.3511471243225772E-3</c:v>
                </c:pt>
                <c:pt idx="3">
                  <c:v>5.8688708777072038E-3</c:v>
                </c:pt>
                <c:pt idx="4">
                  <c:v>7.1905454592608711E-3</c:v>
                </c:pt>
                <c:pt idx="5">
                  <c:v>1.2352115693011027E-2</c:v>
                </c:pt>
                <c:pt idx="6">
                  <c:v>8.0994409199568289E-3</c:v>
                </c:pt>
                <c:pt idx="7">
                  <c:v>5.7390587683333761E-3</c:v>
                </c:pt>
                <c:pt idx="8">
                  <c:v>6.5113405115902875E-3</c:v>
                </c:pt>
                <c:pt idx="9">
                  <c:v>5.0163920005177991E-3</c:v>
                </c:pt>
                <c:pt idx="10">
                  <c:v>4.9504034051376083E-3</c:v>
                </c:pt>
                <c:pt idx="11">
                  <c:v>1.4600966613533564E-2</c:v>
                </c:pt>
                <c:pt idx="12">
                  <c:v>9.4498995015420851E-3</c:v>
                </c:pt>
                <c:pt idx="13">
                  <c:v>5.9173234650457835E-3</c:v>
                </c:pt>
                <c:pt idx="14">
                  <c:v>5.3689701460664634E-3</c:v>
                </c:pt>
              </c:numCache>
            </c:numRef>
          </c:val>
          <c:extLst>
            <c:ext xmlns:c16="http://schemas.microsoft.com/office/drawing/2014/chart" uri="{C3380CC4-5D6E-409C-BE32-E72D297353CC}">
              <c16:uniqueId val="{00000171-BFDD-4505-B747-B71FB42D662E}"/>
            </c:ext>
          </c:extLst>
        </c:ser>
        <c:ser>
          <c:idx val="49"/>
          <c:order val="49"/>
          <c:tx>
            <c:strRef>
              <c:f>'Maakond O'!$BJ$1:$BJ$3</c:f>
              <c:strCache>
                <c:ptCount val="1"/>
                <c:pt idx="0">
                  <c:v>Tee - Lennurada</c:v>
                </c:pt>
              </c:strCache>
            </c:strRef>
          </c:tx>
          <c:spPr>
            <a:solidFill>
              <a:schemeClr val="accent2">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O'!$BJ$4:$BJ$19</c:f>
              <c:numCache>
                <c:formatCode>General</c:formatCode>
                <c:ptCount val="15"/>
                <c:pt idx="0">
                  <c:v>2.8866110767484236E-2</c:v>
                </c:pt>
                <c:pt idx="1">
                  <c:v>5.5581901468313311E-3</c:v>
                </c:pt>
                <c:pt idx="8">
                  <c:v>4.5531640219977606E-3</c:v>
                </c:pt>
                <c:pt idx="10">
                  <c:v>4.4161444796383264E-4</c:v>
                </c:pt>
                <c:pt idx="11">
                  <c:v>2.4896933151178835E-3</c:v>
                </c:pt>
              </c:numCache>
            </c:numRef>
          </c:val>
          <c:extLst>
            <c:ext xmlns:c16="http://schemas.microsoft.com/office/drawing/2014/chart" uri="{C3380CC4-5D6E-409C-BE32-E72D297353CC}">
              <c16:uniqueId val="{00000172-BFDD-4505-B747-B71FB42D662E}"/>
            </c:ext>
          </c:extLst>
        </c:ser>
        <c:ser>
          <c:idx val="50"/>
          <c:order val="50"/>
          <c:tx>
            <c:strRef>
              <c:f>'Maakond O'!$BK$1:$BK$3</c:f>
              <c:strCache>
                <c:ptCount val="1"/>
                <c:pt idx="0">
                  <c:v>Tee - Liiklusala</c:v>
                </c:pt>
              </c:strCache>
            </c:strRef>
          </c:tx>
          <c:spPr>
            <a:solidFill>
              <a:schemeClr val="accent3">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O'!$BK$4:$BK$19</c:f>
              <c:numCache>
                <c:formatCode>General</c:formatCode>
                <c:ptCount val="15"/>
                <c:pt idx="0">
                  <c:v>0.88715420363419373</c:v>
                </c:pt>
                <c:pt idx="1">
                  <c:v>0.36992923212860529</c:v>
                </c:pt>
                <c:pt idx="2">
                  <c:v>0.5330689027069806</c:v>
                </c:pt>
                <c:pt idx="3">
                  <c:v>0.34789901029387332</c:v>
                </c:pt>
                <c:pt idx="4">
                  <c:v>0.38762762576454801</c:v>
                </c:pt>
                <c:pt idx="5">
                  <c:v>0.33019082812096701</c:v>
                </c:pt>
                <c:pt idx="6">
                  <c:v>0.40796157681683681</c:v>
                </c:pt>
                <c:pt idx="7">
                  <c:v>0.43768721564062674</c:v>
                </c:pt>
                <c:pt idx="8">
                  <c:v>0.33030885812119937</c:v>
                </c:pt>
                <c:pt idx="9">
                  <c:v>0.34955688267698776</c:v>
                </c:pt>
                <c:pt idx="10">
                  <c:v>0.33301774505892873</c:v>
                </c:pt>
                <c:pt idx="11">
                  <c:v>0.51274684701194007</c:v>
                </c:pt>
                <c:pt idx="12">
                  <c:v>0.4854362682629727</c:v>
                </c:pt>
                <c:pt idx="13">
                  <c:v>0.33344857454090804</c:v>
                </c:pt>
                <c:pt idx="14">
                  <c:v>0.44887436880392467</c:v>
                </c:pt>
              </c:numCache>
            </c:numRef>
          </c:val>
          <c:extLst>
            <c:ext xmlns:c16="http://schemas.microsoft.com/office/drawing/2014/chart" uri="{C3380CC4-5D6E-409C-BE32-E72D297353CC}">
              <c16:uniqueId val="{00000173-BFDD-4505-B747-B71FB42D662E}"/>
            </c:ext>
          </c:extLst>
        </c:ser>
        <c:ser>
          <c:idx val="51"/>
          <c:order val="51"/>
          <c:tx>
            <c:strRef>
              <c:f>'Maakond O'!$BL$1:$BL$3</c:f>
              <c:strCache>
                <c:ptCount val="1"/>
                <c:pt idx="0">
                  <c:v>Tee - Muu</c:v>
                </c:pt>
              </c:strCache>
            </c:strRef>
          </c:tx>
          <c:spPr>
            <a:solidFill>
              <a:schemeClr val="accent4">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O'!$BL$4:$BL$19</c:f>
              <c:numCache>
                <c:formatCode>General</c:formatCode>
                <c:ptCount val="15"/>
                <c:pt idx="0">
                  <c:v>3.5641396896305015E-2</c:v>
                </c:pt>
                <c:pt idx="1">
                  <c:v>1.7534724879859628E-2</c:v>
                </c:pt>
                <c:pt idx="2">
                  <c:v>1.6276654119388771E-2</c:v>
                </c:pt>
                <c:pt idx="3">
                  <c:v>5.1200469855502851E-3</c:v>
                </c:pt>
                <c:pt idx="4">
                  <c:v>7.4135090768092191E-3</c:v>
                </c:pt>
                <c:pt idx="5">
                  <c:v>1.14816392284652E-2</c:v>
                </c:pt>
                <c:pt idx="6">
                  <c:v>3.0806338590652835E-2</c:v>
                </c:pt>
                <c:pt idx="7">
                  <c:v>5.7907447594504795E-3</c:v>
                </c:pt>
                <c:pt idx="8">
                  <c:v>7.6800831349549915E-3</c:v>
                </c:pt>
                <c:pt idx="9">
                  <c:v>1.1511087664399086E-2</c:v>
                </c:pt>
                <c:pt idx="10">
                  <c:v>1.0036977281150061E-2</c:v>
                </c:pt>
                <c:pt idx="11">
                  <c:v>1.4233066483286459E-2</c:v>
                </c:pt>
                <c:pt idx="12">
                  <c:v>4.8991127979519065E-3</c:v>
                </c:pt>
                <c:pt idx="13">
                  <c:v>5.5941625131146859E-3</c:v>
                </c:pt>
                <c:pt idx="14">
                  <c:v>6.3979125782799434E-3</c:v>
                </c:pt>
              </c:numCache>
            </c:numRef>
          </c:val>
          <c:extLst>
            <c:ext xmlns:c16="http://schemas.microsoft.com/office/drawing/2014/chart" uri="{C3380CC4-5D6E-409C-BE32-E72D297353CC}">
              <c16:uniqueId val="{00000174-BFDD-4505-B747-B71FB42D662E}"/>
            </c:ext>
          </c:extLst>
        </c:ser>
        <c:ser>
          <c:idx val="52"/>
          <c:order val="52"/>
          <c:tx>
            <c:strRef>
              <c:f>'Maakond O'!$BM$1:$BM$3</c:f>
              <c:strCache>
                <c:ptCount val="1"/>
                <c:pt idx="0">
                  <c:v>Tee - Parkla</c:v>
                </c:pt>
              </c:strCache>
            </c:strRef>
          </c:tx>
          <c:spPr>
            <a:solidFill>
              <a:schemeClr val="accent5">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O'!$BM$4:$BM$19</c:f>
              <c:numCache>
                <c:formatCode>General</c:formatCode>
                <c:ptCount val="15"/>
                <c:pt idx="0">
                  <c:v>6.4857589584020339E-2</c:v>
                </c:pt>
                <c:pt idx="1">
                  <c:v>8.5836548681189843E-3</c:v>
                </c:pt>
                <c:pt idx="2">
                  <c:v>1.6427256336998205E-2</c:v>
                </c:pt>
                <c:pt idx="3">
                  <c:v>2.2002234226065195E-3</c:v>
                </c:pt>
                <c:pt idx="4">
                  <c:v>3.4452563208930975E-3</c:v>
                </c:pt>
                <c:pt idx="5">
                  <c:v>5.7794845618350738E-3</c:v>
                </c:pt>
                <c:pt idx="6">
                  <c:v>9.593412714949439E-3</c:v>
                </c:pt>
                <c:pt idx="7">
                  <c:v>3.8753526380240887E-3</c:v>
                </c:pt>
                <c:pt idx="8">
                  <c:v>7.1560205764707608E-3</c:v>
                </c:pt>
                <c:pt idx="9">
                  <c:v>5.0408042416597533E-3</c:v>
                </c:pt>
                <c:pt idx="10">
                  <c:v>5.8320870859612742E-3</c:v>
                </c:pt>
                <c:pt idx="11">
                  <c:v>4.0690617040683413E-2</c:v>
                </c:pt>
                <c:pt idx="12">
                  <c:v>4.6316681802015865E-3</c:v>
                </c:pt>
                <c:pt idx="13">
                  <c:v>2.9383013933113608E-3</c:v>
                </c:pt>
                <c:pt idx="14">
                  <c:v>6.6513992865324641E-3</c:v>
                </c:pt>
              </c:numCache>
            </c:numRef>
          </c:val>
          <c:extLst>
            <c:ext xmlns:c16="http://schemas.microsoft.com/office/drawing/2014/chart" uri="{C3380CC4-5D6E-409C-BE32-E72D297353CC}">
              <c16:uniqueId val="{00000175-BFDD-4505-B747-B71FB42D662E}"/>
            </c:ext>
          </c:extLst>
        </c:ser>
        <c:ser>
          <c:idx val="53"/>
          <c:order val="53"/>
          <c:tx>
            <c:strRef>
              <c:f>'Maakond O'!$BN$1:$BN$3</c:f>
              <c:strCache>
                <c:ptCount val="1"/>
                <c:pt idx="0">
                  <c:v>Tee - Sport</c:v>
                </c:pt>
              </c:strCache>
            </c:strRef>
          </c:tx>
          <c:spPr>
            <a:solidFill>
              <a:schemeClr val="accent6">
                <a:lumMod val="50000"/>
                <a:lumOff val="5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O'!$BN$4:$BN$19</c:f>
              <c:numCache>
                <c:formatCode>General</c:formatCode>
                <c:ptCount val="15"/>
                <c:pt idx="0">
                  <c:v>1.4627888831709035E-2</c:v>
                </c:pt>
                <c:pt idx="1">
                  <c:v>5.0097652998219383E-3</c:v>
                </c:pt>
                <c:pt idx="2">
                  <c:v>5.2182833058304354E-3</c:v>
                </c:pt>
                <c:pt idx="3">
                  <c:v>3.0859446581907135E-3</c:v>
                </c:pt>
                <c:pt idx="4">
                  <c:v>3.4007163301719712E-3</c:v>
                </c:pt>
                <c:pt idx="5">
                  <c:v>2.2147068727375353E-3</c:v>
                </c:pt>
                <c:pt idx="6">
                  <c:v>3.6054982562589493E-3</c:v>
                </c:pt>
                <c:pt idx="7">
                  <c:v>2.3181057984158798E-3</c:v>
                </c:pt>
                <c:pt idx="8">
                  <c:v>3.0483080206859794E-3</c:v>
                </c:pt>
                <c:pt idx="9">
                  <c:v>3.3913598252127831E-3</c:v>
                </c:pt>
                <c:pt idx="10">
                  <c:v>2.6436317960178458E-3</c:v>
                </c:pt>
                <c:pt idx="11">
                  <c:v>6.3493435806812257E-3</c:v>
                </c:pt>
                <c:pt idx="12">
                  <c:v>4.7359755124512385E-3</c:v>
                </c:pt>
                <c:pt idx="13">
                  <c:v>3.7218342010504851E-3</c:v>
                </c:pt>
                <c:pt idx="14">
                  <c:v>2.8781151548344088E-3</c:v>
                </c:pt>
              </c:numCache>
            </c:numRef>
          </c:val>
          <c:extLst>
            <c:ext xmlns:c16="http://schemas.microsoft.com/office/drawing/2014/chart" uri="{C3380CC4-5D6E-409C-BE32-E72D297353CC}">
              <c16:uniqueId val="{00000176-BFDD-4505-B747-B71FB42D662E}"/>
            </c:ext>
          </c:extLst>
        </c:ser>
        <c:ser>
          <c:idx val="54"/>
          <c:order val="54"/>
          <c:tx>
            <c:strRef>
              <c:f>'Maakond O'!$BO$1:$BO$3</c:f>
              <c:strCache>
                <c:ptCount val="1"/>
                <c:pt idx="0">
                  <c:v>Tee - Sõidutee</c:v>
                </c:pt>
              </c:strCache>
            </c:strRef>
          </c:tx>
          <c:spPr>
            <a:solidFill>
              <a:schemeClr val="accent1"/>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O'!$BO$4:$BO$19</c:f>
              <c:numCache>
                <c:formatCode>General</c:formatCode>
                <c:ptCount val="15"/>
                <c:pt idx="0">
                  <c:v>0.6594211931384365</c:v>
                </c:pt>
                <c:pt idx="1">
                  <c:v>0.50600064070724904</c:v>
                </c:pt>
                <c:pt idx="2">
                  <c:v>0.42824969042289918</c:v>
                </c:pt>
                <c:pt idx="3">
                  <c:v>0.375785430219572</c:v>
                </c:pt>
                <c:pt idx="4">
                  <c:v>0.39998308738025967</c:v>
                </c:pt>
                <c:pt idx="5">
                  <c:v>0.44340630719800966</c:v>
                </c:pt>
                <c:pt idx="6">
                  <c:v>0.57533763893090806</c:v>
                </c:pt>
                <c:pt idx="7">
                  <c:v>0.51182766992376993</c:v>
                </c:pt>
                <c:pt idx="8">
                  <c:v>0.46200307193131956</c:v>
                </c:pt>
                <c:pt idx="9">
                  <c:v>0.45155936575548672</c:v>
                </c:pt>
                <c:pt idx="10">
                  <c:v>0.56332237671888197</c:v>
                </c:pt>
                <c:pt idx="11">
                  <c:v>0.4252919813365682</c:v>
                </c:pt>
                <c:pt idx="12">
                  <c:v>0.49427262989240761</c:v>
                </c:pt>
                <c:pt idx="13">
                  <c:v>0.3855134529121646</c:v>
                </c:pt>
                <c:pt idx="14">
                  <c:v>0.50978679207882271</c:v>
                </c:pt>
              </c:numCache>
            </c:numRef>
          </c:val>
          <c:extLst>
            <c:ext xmlns:c16="http://schemas.microsoft.com/office/drawing/2014/chart" uri="{C3380CC4-5D6E-409C-BE32-E72D297353CC}">
              <c16:uniqueId val="{00000177-BFDD-4505-B747-B71FB42D662E}"/>
            </c:ext>
          </c:extLst>
        </c:ser>
        <c:ser>
          <c:idx val="55"/>
          <c:order val="55"/>
          <c:tx>
            <c:strRef>
              <c:f>'Maakond O'!$BP$1:$BP$3</c:f>
              <c:strCache>
                <c:ptCount val="1"/>
                <c:pt idx="0">
                  <c:v>Tee - Täitmata</c:v>
                </c:pt>
              </c:strCache>
            </c:strRef>
          </c:tx>
          <c:spPr>
            <a:solidFill>
              <a:schemeClr val="accent2"/>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O'!$BP$4:$BP$19</c:f>
              <c:numCache>
                <c:formatCode>General</c:formatCode>
                <c:ptCount val="15"/>
                <c:pt idx="0">
                  <c:v>0.27190913996349209</c:v>
                </c:pt>
                <c:pt idx="1">
                  <c:v>8.4435903503961244E-3</c:v>
                </c:pt>
                <c:pt idx="2">
                  <c:v>4.2025811801522865E-2</c:v>
                </c:pt>
                <c:pt idx="3">
                  <c:v>5.0047639889909054E-3</c:v>
                </c:pt>
                <c:pt idx="4">
                  <c:v>7.5352483558271937E-3</c:v>
                </c:pt>
                <c:pt idx="5">
                  <c:v>1.7730123675500969E-3</c:v>
                </c:pt>
                <c:pt idx="6">
                  <c:v>9.1269181252163125E-3</c:v>
                </c:pt>
                <c:pt idx="7">
                  <c:v>8.5615331026880851E-3</c:v>
                </c:pt>
                <c:pt idx="8">
                  <c:v>1.997166835282169E-2</c:v>
                </c:pt>
                <c:pt idx="9">
                  <c:v>1.5636431728186953E-3</c:v>
                </c:pt>
                <c:pt idx="10">
                  <c:v>2.1182680594397166E-2</c:v>
                </c:pt>
                <c:pt idx="11">
                  <c:v>8.3209892029557069E-3</c:v>
                </c:pt>
                <c:pt idx="12">
                  <c:v>1.858875873453724E-2</c:v>
                </c:pt>
                <c:pt idx="13">
                  <c:v>2.1022470128184152E-2</c:v>
                </c:pt>
                <c:pt idx="14">
                  <c:v>2.276133596433623E-2</c:v>
                </c:pt>
              </c:numCache>
            </c:numRef>
          </c:val>
          <c:extLst>
            <c:ext xmlns:c16="http://schemas.microsoft.com/office/drawing/2014/chart" uri="{C3380CC4-5D6E-409C-BE32-E72D297353CC}">
              <c16:uniqueId val="{00000178-BFDD-4505-B747-B71FB42D662E}"/>
            </c:ext>
          </c:extLst>
        </c:ser>
        <c:ser>
          <c:idx val="56"/>
          <c:order val="56"/>
          <c:tx>
            <c:strRef>
              <c:f>'Maakond O'!$BR$1:$BR$3</c:f>
              <c:strCache>
                <c:ptCount val="1"/>
                <c:pt idx="0">
                  <c:v>Turbaväli - Mahajäetud turbavä</c:v>
                </c:pt>
              </c:strCache>
            </c:strRef>
          </c:tx>
          <c:spPr>
            <a:solidFill>
              <a:schemeClr val="accent3"/>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O'!$BR$4:$BR$19</c:f>
              <c:numCache>
                <c:formatCode>General</c:formatCode>
                <c:ptCount val="15"/>
                <c:pt idx="0">
                  <c:v>6.4462307732354479E-2</c:v>
                </c:pt>
                <c:pt idx="1">
                  <c:v>3.0215807212778698E-2</c:v>
                </c:pt>
                <c:pt idx="2">
                  <c:v>0.24166679003607311</c:v>
                </c:pt>
                <c:pt idx="3">
                  <c:v>5.2351299903529519E-2</c:v>
                </c:pt>
                <c:pt idx="4">
                  <c:v>7.5528303417764023E-2</c:v>
                </c:pt>
                <c:pt idx="5">
                  <c:v>3.9316041753255364E-2</c:v>
                </c:pt>
                <c:pt idx="6">
                  <c:v>0.14611449876394389</c:v>
                </c:pt>
                <c:pt idx="7">
                  <c:v>0.11829549392648345</c:v>
                </c:pt>
                <c:pt idx="8">
                  <c:v>0.49198799548629496</c:v>
                </c:pt>
                <c:pt idx="9">
                  <c:v>9.7585471830967038E-3</c:v>
                </c:pt>
                <c:pt idx="10">
                  <c:v>4.8810642447247025E-2</c:v>
                </c:pt>
                <c:pt idx="11">
                  <c:v>6.9492739576357057E-2</c:v>
                </c:pt>
                <c:pt idx="12">
                  <c:v>7.5871162423959665E-2</c:v>
                </c:pt>
                <c:pt idx="13">
                  <c:v>2.8107404457062737E-2</c:v>
                </c:pt>
                <c:pt idx="14">
                  <c:v>0.15281538657382893</c:v>
                </c:pt>
              </c:numCache>
            </c:numRef>
          </c:val>
          <c:extLst>
            <c:ext xmlns:c16="http://schemas.microsoft.com/office/drawing/2014/chart" uri="{C3380CC4-5D6E-409C-BE32-E72D297353CC}">
              <c16:uniqueId val="{00000179-BFDD-4505-B747-B71FB42D662E}"/>
            </c:ext>
          </c:extLst>
        </c:ser>
        <c:ser>
          <c:idx val="57"/>
          <c:order val="57"/>
          <c:tx>
            <c:strRef>
              <c:f>'Maakond O'!$BS$1:$BS$3</c:f>
              <c:strCache>
                <c:ptCount val="1"/>
                <c:pt idx="0">
                  <c:v>Turbaväli - Turbaväli</c:v>
                </c:pt>
              </c:strCache>
            </c:strRef>
          </c:tx>
          <c:spPr>
            <a:solidFill>
              <a:schemeClr val="accent4"/>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O'!$BS$4:$BS$19</c:f>
              <c:numCache>
                <c:formatCode>General</c:formatCode>
                <c:ptCount val="15"/>
                <c:pt idx="0">
                  <c:v>0.55987173406892587</c:v>
                </c:pt>
                <c:pt idx="1">
                  <c:v>0.18348802262334482</c:v>
                </c:pt>
                <c:pt idx="2">
                  <c:v>0.43681474587343039</c:v>
                </c:pt>
                <c:pt idx="3">
                  <c:v>0.13819702251716112</c:v>
                </c:pt>
                <c:pt idx="4">
                  <c:v>0.36643883809403283</c:v>
                </c:pt>
                <c:pt idx="5">
                  <c:v>0.52427061175125234</c:v>
                </c:pt>
                <c:pt idx="6">
                  <c:v>0.23373811786519386</c:v>
                </c:pt>
                <c:pt idx="7">
                  <c:v>0.23507939330363181</c:v>
                </c:pt>
                <c:pt idx="8">
                  <c:v>0.95134655107719102</c:v>
                </c:pt>
                <c:pt idx="9">
                  <c:v>0.46530363278834053</c:v>
                </c:pt>
                <c:pt idx="10">
                  <c:v>0.21618535512024756</c:v>
                </c:pt>
                <c:pt idx="11">
                  <c:v>0.50879661261856757</c:v>
                </c:pt>
                <c:pt idx="12">
                  <c:v>0.13916214567740226</c:v>
                </c:pt>
                <c:pt idx="13">
                  <c:v>0.38620824322999148</c:v>
                </c:pt>
                <c:pt idx="14">
                  <c:v>0.13317803942995965</c:v>
                </c:pt>
              </c:numCache>
            </c:numRef>
          </c:val>
          <c:extLst>
            <c:ext xmlns:c16="http://schemas.microsoft.com/office/drawing/2014/chart" uri="{C3380CC4-5D6E-409C-BE32-E72D297353CC}">
              <c16:uniqueId val="{0000017A-BFDD-4505-B747-B71FB42D662E}"/>
            </c:ext>
          </c:extLst>
        </c:ser>
        <c:ser>
          <c:idx val="58"/>
          <c:order val="58"/>
          <c:tx>
            <c:strRef>
              <c:f>'Maakond O'!$BU$1:$BU$3</c:f>
              <c:strCache>
                <c:ptCount val="1"/>
                <c:pt idx="0">
                  <c:v>Vooluveekogu - Looduslik</c:v>
                </c:pt>
              </c:strCache>
            </c:strRef>
          </c:tx>
          <c:spPr>
            <a:solidFill>
              <a:schemeClr val="accent5"/>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O'!$BU$4:$BU$19</c:f>
              <c:numCache>
                <c:formatCode>General</c:formatCode>
                <c:ptCount val="15"/>
                <c:pt idx="0">
                  <c:v>0.40512927686940481</c:v>
                </c:pt>
                <c:pt idx="1">
                  <c:v>0.23122474804950088</c:v>
                </c:pt>
                <c:pt idx="2">
                  <c:v>0.68341636608442902</c:v>
                </c:pt>
                <c:pt idx="3">
                  <c:v>0.37189144506601379</c:v>
                </c:pt>
                <c:pt idx="4">
                  <c:v>0.3545935515759604</c:v>
                </c:pt>
                <c:pt idx="5">
                  <c:v>0.25074286413514296</c:v>
                </c:pt>
                <c:pt idx="6">
                  <c:v>0.25350244442548336</c:v>
                </c:pt>
                <c:pt idx="7">
                  <c:v>0.38771337868511757</c:v>
                </c:pt>
                <c:pt idx="8">
                  <c:v>0.47928589049463116</c:v>
                </c:pt>
                <c:pt idx="9">
                  <c:v>0.40475198199471107</c:v>
                </c:pt>
                <c:pt idx="10">
                  <c:v>0.12125944713575125</c:v>
                </c:pt>
                <c:pt idx="11">
                  <c:v>0.52709128806324401</c:v>
                </c:pt>
                <c:pt idx="12">
                  <c:v>0.43176851203076438</c:v>
                </c:pt>
                <c:pt idx="13">
                  <c:v>0.38412178735086511</c:v>
                </c:pt>
                <c:pt idx="14">
                  <c:v>0.36559773227112985</c:v>
                </c:pt>
              </c:numCache>
            </c:numRef>
          </c:val>
          <c:extLst>
            <c:ext xmlns:c16="http://schemas.microsoft.com/office/drawing/2014/chart" uri="{C3380CC4-5D6E-409C-BE32-E72D297353CC}">
              <c16:uniqueId val="{0000017B-BFDD-4505-B747-B71FB42D662E}"/>
            </c:ext>
          </c:extLst>
        </c:ser>
        <c:ser>
          <c:idx val="59"/>
          <c:order val="59"/>
          <c:tx>
            <c:strRef>
              <c:f>'Maakond O'!$BV$1:$BV$3</c:f>
              <c:strCache>
                <c:ptCount val="1"/>
                <c:pt idx="0">
                  <c:v>Vooluveekogu - Tehislik</c:v>
                </c:pt>
              </c:strCache>
            </c:strRef>
          </c:tx>
          <c:spPr>
            <a:solidFill>
              <a:schemeClr val="accent6"/>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O'!$BV$4:$BV$19</c:f>
              <c:numCache>
                <c:formatCode>General</c:formatCode>
                <c:ptCount val="15"/>
                <c:pt idx="0">
                  <c:v>1.1970638817167931</c:v>
                </c:pt>
                <c:pt idx="1">
                  <c:v>1.1599626404813645</c:v>
                </c:pt>
                <c:pt idx="2">
                  <c:v>1.0505329844636866</c:v>
                </c:pt>
                <c:pt idx="3">
                  <c:v>1.3322825367229196</c:v>
                </c:pt>
                <c:pt idx="4">
                  <c:v>1.3128367488531598</c:v>
                </c:pt>
                <c:pt idx="5">
                  <c:v>1.2697367056846256</c:v>
                </c:pt>
                <c:pt idx="6">
                  <c:v>0.84630931964390488</c:v>
                </c:pt>
                <c:pt idx="7">
                  <c:v>0.91918339365260837</c:v>
                </c:pt>
                <c:pt idx="8">
                  <c:v>1.858764405293124</c:v>
                </c:pt>
                <c:pt idx="9">
                  <c:v>1.3623986083825304</c:v>
                </c:pt>
                <c:pt idx="10">
                  <c:v>0.85274285479341505</c:v>
                </c:pt>
                <c:pt idx="11">
                  <c:v>1.0345044199142657</c:v>
                </c:pt>
                <c:pt idx="12">
                  <c:v>1.0228930760927801</c:v>
                </c:pt>
                <c:pt idx="13">
                  <c:v>1.4848147110962069</c:v>
                </c:pt>
                <c:pt idx="14">
                  <c:v>0.81667874092727488</c:v>
                </c:pt>
              </c:numCache>
            </c:numRef>
          </c:val>
          <c:extLst>
            <c:ext xmlns:c16="http://schemas.microsoft.com/office/drawing/2014/chart" uri="{C3380CC4-5D6E-409C-BE32-E72D297353CC}">
              <c16:uniqueId val="{0000017C-BFDD-4505-B747-B71FB42D662E}"/>
            </c:ext>
          </c:extLst>
        </c:ser>
        <c:ser>
          <c:idx val="60"/>
          <c:order val="60"/>
          <c:tx>
            <c:strRef>
              <c:f>'Maakond O'!$BX$1:$BX$3</c:f>
              <c:strCache>
                <c:ptCount val="1"/>
                <c:pt idx="0">
                  <c:v>Õu - Eraõu</c:v>
                </c:pt>
              </c:strCache>
            </c:strRef>
          </c:tx>
          <c:spPr>
            <a:solidFill>
              <a:schemeClr val="accent1">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O'!$BX$4:$BX$19</c:f>
              <c:numCache>
                <c:formatCode>General</c:formatCode>
                <c:ptCount val="15"/>
                <c:pt idx="0">
                  <c:v>3.0409078715650053</c:v>
                </c:pt>
                <c:pt idx="1">
                  <c:v>1.2129386165792047</c:v>
                </c:pt>
                <c:pt idx="2">
                  <c:v>0.96644059291633999</c:v>
                </c:pt>
                <c:pt idx="3">
                  <c:v>1.0050237386148839</c:v>
                </c:pt>
                <c:pt idx="4">
                  <c:v>0.91474016704762162</c:v>
                </c:pt>
                <c:pt idx="5">
                  <c:v>1.0352410226396391</c:v>
                </c:pt>
                <c:pt idx="6">
                  <c:v>1.1274597750001725</c:v>
                </c:pt>
                <c:pt idx="7">
                  <c:v>1.4458393279914334</c:v>
                </c:pt>
                <c:pt idx="8">
                  <c:v>1.1042461902555645</c:v>
                </c:pt>
                <c:pt idx="9">
                  <c:v>1.3233435512534655</c:v>
                </c:pt>
                <c:pt idx="10">
                  <c:v>1.195312564140492</c:v>
                </c:pt>
                <c:pt idx="11">
                  <c:v>1.7218041093786995</c:v>
                </c:pt>
                <c:pt idx="12">
                  <c:v>1.3422002601274765</c:v>
                </c:pt>
                <c:pt idx="13">
                  <c:v>1.2217129196691712</c:v>
                </c:pt>
                <c:pt idx="14">
                  <c:v>1.3946515051506123</c:v>
                </c:pt>
              </c:numCache>
            </c:numRef>
          </c:val>
          <c:extLst>
            <c:ext xmlns:c16="http://schemas.microsoft.com/office/drawing/2014/chart" uri="{C3380CC4-5D6E-409C-BE32-E72D297353CC}">
              <c16:uniqueId val="{0000017D-BFDD-4505-B747-B71FB42D662E}"/>
            </c:ext>
          </c:extLst>
        </c:ser>
        <c:ser>
          <c:idx val="61"/>
          <c:order val="61"/>
          <c:tx>
            <c:strRef>
              <c:f>'Maakond O'!$BY$1:$BY$3</c:f>
              <c:strCache>
                <c:ptCount val="1"/>
                <c:pt idx="0">
                  <c:v>Õu - Tootmisõu</c:v>
                </c:pt>
              </c:strCache>
            </c:strRef>
          </c:tx>
          <c:spPr>
            <a:solidFill>
              <a:schemeClr val="accent2">
                <a:lumMod val="60000"/>
              </a:schemeClr>
            </a:solidFill>
            <a:ln>
              <a:noFill/>
            </a:ln>
            <a:effectLst/>
          </c:spPr>
          <c:invertIfNegative val="0"/>
          <c:cat>
            <c:strRef>
              <c:f>'Maakond O'!$A$4:$A$19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O'!$BY$4:$BY$19</c:f>
              <c:numCache>
                <c:formatCode>General</c:formatCode>
                <c:ptCount val="15"/>
                <c:pt idx="0">
                  <c:v>0.74327576047978694</c:v>
                </c:pt>
                <c:pt idx="1">
                  <c:v>0.1516320638302931</c:v>
                </c:pt>
                <c:pt idx="2">
                  <c:v>0.41625586605033527</c:v>
                </c:pt>
                <c:pt idx="3">
                  <c:v>0.23182705166787035</c:v>
                </c:pt>
                <c:pt idx="4">
                  <c:v>0.28718109107646905</c:v>
                </c:pt>
                <c:pt idx="5">
                  <c:v>0.17731412199718136</c:v>
                </c:pt>
                <c:pt idx="6">
                  <c:v>0.39530490430209198</c:v>
                </c:pt>
                <c:pt idx="7">
                  <c:v>0.24138860403513823</c:v>
                </c:pt>
                <c:pt idx="8">
                  <c:v>0.25704506100412283</c:v>
                </c:pt>
                <c:pt idx="9">
                  <c:v>0.23262760605030419</c:v>
                </c:pt>
                <c:pt idx="10">
                  <c:v>0.17877353773880472</c:v>
                </c:pt>
                <c:pt idx="11">
                  <c:v>0.29809248658892451</c:v>
                </c:pt>
                <c:pt idx="12">
                  <c:v>0.25799562922536123</c:v>
                </c:pt>
                <c:pt idx="13">
                  <c:v>0.2427668942928069</c:v>
                </c:pt>
                <c:pt idx="14">
                  <c:v>0.23615813468234598</c:v>
                </c:pt>
              </c:numCache>
            </c:numRef>
          </c:val>
          <c:extLst>
            <c:ext xmlns:c16="http://schemas.microsoft.com/office/drawing/2014/chart" uri="{C3380CC4-5D6E-409C-BE32-E72D297353CC}">
              <c16:uniqueId val="{0000017E-BFDD-4505-B747-B71FB42D662E}"/>
            </c:ext>
          </c:extLst>
        </c:ser>
        <c:dLbls>
          <c:showLegendKey val="0"/>
          <c:showVal val="0"/>
          <c:showCatName val="0"/>
          <c:showSerName val="0"/>
          <c:showPercent val="0"/>
          <c:showBubbleSize val="0"/>
        </c:dLbls>
        <c:gapWidth val="219"/>
        <c:overlap val="100"/>
        <c:axId val="311665327"/>
        <c:axId val="195764815"/>
      </c:barChart>
      <c:catAx>
        <c:axId val="311665327"/>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95764815"/>
        <c:crosses val="autoZero"/>
        <c:auto val="1"/>
        <c:lblAlgn val="ctr"/>
        <c:lblOffset val="100"/>
        <c:noMultiLvlLbl val="0"/>
      </c:catAx>
      <c:valAx>
        <c:axId val="195764815"/>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Osakaal maakonna pindalast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116653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Maahõive.xlsx]KOV O!PivotTable-liigendtabel7</c:name>
    <c:fmtId val="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'KOV O'!$B$1:$B$3</c:f>
              <c:strCache>
                <c:ptCount val="1"/>
                <c:pt idx="0">
                  <c:v>Haritav maa - Aianduslik maa</c:v>
                </c:pt>
              </c:strCache>
            </c:strRef>
          </c:tx>
          <c:spPr>
            <a:solidFill>
              <a:schemeClr val="accent1"/>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O'!$B$4:$B$83</c:f>
              <c:numCache>
                <c:formatCode>General</c:formatCode>
                <c:ptCount val="79"/>
                <c:pt idx="0">
                  <c:v>1.9404945157712145E-2</c:v>
                </c:pt>
                <c:pt idx="1">
                  <c:v>4.7633075555523055E-2</c:v>
                </c:pt>
                <c:pt idx="2">
                  <c:v>7.8848191842994145E-2</c:v>
                </c:pt>
                <c:pt idx="3">
                  <c:v>0.29097061585735551</c:v>
                </c:pt>
                <c:pt idx="4">
                  <c:v>0.14289361138174564</c:v>
                </c:pt>
                <c:pt idx="5">
                  <c:v>4.9163702190001185E-2</c:v>
                </c:pt>
                <c:pt idx="6">
                  <c:v>0.28843138888952746</c:v>
                </c:pt>
                <c:pt idx="7">
                  <c:v>0.6651550304524263</c:v>
                </c:pt>
                <c:pt idx="8">
                  <c:v>0.17507373144917721</c:v>
                </c:pt>
                <c:pt idx="9">
                  <c:v>0.66589609742598233</c:v>
                </c:pt>
                <c:pt idx="10">
                  <c:v>0.11301194014562523</c:v>
                </c:pt>
                <c:pt idx="11">
                  <c:v>0.44212177356185323</c:v>
                </c:pt>
                <c:pt idx="12">
                  <c:v>5.4838749076422291E-2</c:v>
                </c:pt>
                <c:pt idx="13">
                  <c:v>5.8929801113712738E-2</c:v>
                </c:pt>
                <c:pt idx="14">
                  <c:v>0.27113932045424755</c:v>
                </c:pt>
                <c:pt idx="15">
                  <c:v>9.5970099774267945E-2</c:v>
                </c:pt>
                <c:pt idx="16">
                  <c:v>0.16660821624374775</c:v>
                </c:pt>
                <c:pt idx="17">
                  <c:v>6.3241645551486037E-2</c:v>
                </c:pt>
                <c:pt idx="18">
                  <c:v>5.6287472240305975E-2</c:v>
                </c:pt>
                <c:pt idx="19">
                  <c:v>0.26477559732421657</c:v>
                </c:pt>
                <c:pt idx="20">
                  <c:v>4.6695116893329683E-2</c:v>
                </c:pt>
                <c:pt idx="21">
                  <c:v>0.16518228439269203</c:v>
                </c:pt>
                <c:pt idx="22">
                  <c:v>0.93851062334636315</c:v>
                </c:pt>
                <c:pt idx="23">
                  <c:v>4.9544928097326864E-2</c:v>
                </c:pt>
                <c:pt idx="24">
                  <c:v>4.0980789506035419E-2</c:v>
                </c:pt>
                <c:pt idx="25">
                  <c:v>2.5141270420624244</c:v>
                </c:pt>
                <c:pt idx="26">
                  <c:v>0.29340634822255113</c:v>
                </c:pt>
                <c:pt idx="27">
                  <c:v>0.16637675604967272</c:v>
                </c:pt>
                <c:pt idx="28">
                  <c:v>3.9731816167424938E-2</c:v>
                </c:pt>
                <c:pt idx="29">
                  <c:v>9.3847775884216417E-2</c:v>
                </c:pt>
                <c:pt idx="30">
                  <c:v>9.3296928062933326E-2</c:v>
                </c:pt>
                <c:pt idx="31">
                  <c:v>4.6002583875480542E-2</c:v>
                </c:pt>
                <c:pt idx="32">
                  <c:v>5.6799722652629683E-2</c:v>
                </c:pt>
                <c:pt idx="33">
                  <c:v>0.47417601707842932</c:v>
                </c:pt>
                <c:pt idx="34">
                  <c:v>2.2003252006447493E-2</c:v>
                </c:pt>
                <c:pt idx="35">
                  <c:v>4.9908463120420944E-2</c:v>
                </c:pt>
                <c:pt idx="36">
                  <c:v>0.42830471715578727</c:v>
                </c:pt>
                <c:pt idx="37">
                  <c:v>0.12313154047524363</c:v>
                </c:pt>
                <c:pt idx="38">
                  <c:v>0.21961400845857126</c:v>
                </c:pt>
                <c:pt idx="39">
                  <c:v>3.8470238671186374E-2</c:v>
                </c:pt>
                <c:pt idx="40">
                  <c:v>0.17128939391977246</c:v>
                </c:pt>
                <c:pt idx="41">
                  <c:v>4.5334949522657209E-2</c:v>
                </c:pt>
                <c:pt idx="42">
                  <c:v>9.2425680729917775E-2</c:v>
                </c:pt>
                <c:pt idx="43">
                  <c:v>0.12842665120238064</c:v>
                </c:pt>
                <c:pt idx="44">
                  <c:v>9.0297599588137642E-2</c:v>
                </c:pt>
                <c:pt idx="45">
                  <c:v>0.16438862150338032</c:v>
                </c:pt>
                <c:pt idx="46">
                  <c:v>0.20155199183940378</c:v>
                </c:pt>
                <c:pt idx="47">
                  <c:v>0.13161097528897636</c:v>
                </c:pt>
                <c:pt idx="48">
                  <c:v>0.22495180604568815</c:v>
                </c:pt>
                <c:pt idx="49">
                  <c:v>6.6786611852692121E-2</c:v>
                </c:pt>
                <c:pt idx="50">
                  <c:v>0.26977317750090629</c:v>
                </c:pt>
                <c:pt idx="51">
                  <c:v>0.22087704111236361</c:v>
                </c:pt>
                <c:pt idx="53">
                  <c:v>3.1974677075842901E-2</c:v>
                </c:pt>
                <c:pt idx="54">
                  <c:v>0.14480980656134612</c:v>
                </c:pt>
                <c:pt idx="55">
                  <c:v>4.0376295835151468E-2</c:v>
                </c:pt>
                <c:pt idx="56">
                  <c:v>6.3876023527921599E-2</c:v>
                </c:pt>
                <c:pt idx="57">
                  <c:v>6.9124183516569015E-2</c:v>
                </c:pt>
                <c:pt idx="58">
                  <c:v>0.11568843267002543</c:v>
                </c:pt>
                <c:pt idx="59">
                  <c:v>0.11353313995575587</c:v>
                </c:pt>
                <c:pt idx="60">
                  <c:v>0.14016218165719671</c:v>
                </c:pt>
                <c:pt idx="61">
                  <c:v>9.6899311752183925E-3</c:v>
                </c:pt>
                <c:pt idx="62">
                  <c:v>0.17098708385863567</c:v>
                </c:pt>
                <c:pt idx="63">
                  <c:v>0.48922472071716755</c:v>
                </c:pt>
                <c:pt idx="64">
                  <c:v>0.36634024850615515</c:v>
                </c:pt>
                <c:pt idx="65">
                  <c:v>0.17190285987378867</c:v>
                </c:pt>
                <c:pt idx="66">
                  <c:v>0.17599771113167406</c:v>
                </c:pt>
                <c:pt idx="67">
                  <c:v>0.6848330738727717</c:v>
                </c:pt>
                <c:pt idx="68">
                  <c:v>5.2596642018968028E-2</c:v>
                </c:pt>
                <c:pt idx="69">
                  <c:v>7.5852559573189413E-2</c:v>
                </c:pt>
                <c:pt idx="70">
                  <c:v>3.1213622011168049E-2</c:v>
                </c:pt>
                <c:pt idx="71">
                  <c:v>0.34707760001220311</c:v>
                </c:pt>
                <c:pt idx="72">
                  <c:v>8.8517905504624475E-2</c:v>
                </c:pt>
                <c:pt idx="73">
                  <c:v>3.6098862769493055E-2</c:v>
                </c:pt>
                <c:pt idx="74">
                  <c:v>7.2424065020513767E-2</c:v>
                </c:pt>
                <c:pt idx="76">
                  <c:v>5.0935661336750822E-2</c:v>
                </c:pt>
                <c:pt idx="77">
                  <c:v>0.25105695003656525</c:v>
                </c:pt>
                <c:pt idx="78">
                  <c:v>5.3600160428499979E-2</c:v>
                </c:pt>
              </c:numCache>
            </c:numRef>
          </c:val>
          <c:extLst>
            <c:ext xmlns:c16="http://schemas.microsoft.com/office/drawing/2014/chart" uri="{C3380CC4-5D6E-409C-BE32-E72D297353CC}">
              <c16:uniqueId val="{00000000-7A6E-4159-9C33-AA7E109C2747}"/>
            </c:ext>
          </c:extLst>
        </c:ser>
        <c:ser>
          <c:idx val="1"/>
          <c:order val="1"/>
          <c:tx>
            <c:strRef>
              <c:f>'KOV O'!$C$1:$C$3</c:f>
              <c:strCache>
                <c:ptCount val="1"/>
                <c:pt idx="0">
                  <c:v>Haritav maa - Põld</c:v>
                </c:pt>
              </c:strCache>
            </c:strRef>
          </c:tx>
          <c:spPr>
            <a:solidFill>
              <a:schemeClr val="accent2"/>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O'!$C$4:$C$83</c:f>
              <c:numCache>
                <c:formatCode>General</c:formatCode>
                <c:ptCount val="79"/>
                <c:pt idx="0">
                  <c:v>6.4587269004085703</c:v>
                </c:pt>
                <c:pt idx="1">
                  <c:v>14.412654021356719</c:v>
                </c:pt>
                <c:pt idx="2">
                  <c:v>33.518078778893205</c:v>
                </c:pt>
                <c:pt idx="3">
                  <c:v>32.94239763425086</c:v>
                </c:pt>
                <c:pt idx="4">
                  <c:v>21.216237438973039</c:v>
                </c:pt>
                <c:pt idx="5">
                  <c:v>23.516198312651802</c:v>
                </c:pt>
                <c:pt idx="6">
                  <c:v>16.680874069530201</c:v>
                </c:pt>
                <c:pt idx="7">
                  <c:v>13.036988013251474</c:v>
                </c:pt>
                <c:pt idx="8">
                  <c:v>16.190974753259667</c:v>
                </c:pt>
                <c:pt idx="9">
                  <c:v>24.097846688027218</c:v>
                </c:pt>
                <c:pt idx="10">
                  <c:v>33.008064402841534</c:v>
                </c:pt>
                <c:pt idx="11">
                  <c:v>22.508382367967574</c:v>
                </c:pt>
                <c:pt idx="12">
                  <c:v>37.717228363737064</c:v>
                </c:pt>
                <c:pt idx="13">
                  <c:v>35.004125690664395</c:v>
                </c:pt>
                <c:pt idx="14">
                  <c:v>36.181258611688712</c:v>
                </c:pt>
                <c:pt idx="15">
                  <c:v>30.690315415109048</c:v>
                </c:pt>
                <c:pt idx="16">
                  <c:v>27.318946589522554</c:v>
                </c:pt>
                <c:pt idx="17">
                  <c:v>24.228457744205528</c:v>
                </c:pt>
                <c:pt idx="18">
                  <c:v>5.6122716632025149</c:v>
                </c:pt>
                <c:pt idx="19">
                  <c:v>14.660626247383066</c:v>
                </c:pt>
                <c:pt idx="20">
                  <c:v>31.710562907177081</c:v>
                </c:pt>
                <c:pt idx="21">
                  <c:v>26.644870913082734</c:v>
                </c:pt>
                <c:pt idx="22">
                  <c:v>4.6205886603074697</c:v>
                </c:pt>
                <c:pt idx="23">
                  <c:v>24.035228615415122</c:v>
                </c:pt>
                <c:pt idx="24">
                  <c:v>10.396025917049704</c:v>
                </c:pt>
                <c:pt idx="26">
                  <c:v>43.619409553781729</c:v>
                </c:pt>
                <c:pt idx="27">
                  <c:v>14.073563412527824</c:v>
                </c:pt>
                <c:pt idx="28">
                  <c:v>17.438828162016488</c:v>
                </c:pt>
                <c:pt idx="29">
                  <c:v>19.565571778320496</c:v>
                </c:pt>
                <c:pt idx="30">
                  <c:v>15.411940531912242</c:v>
                </c:pt>
                <c:pt idx="31">
                  <c:v>4.9135608157650973E-2</c:v>
                </c:pt>
                <c:pt idx="32">
                  <c:v>23.962428423573339</c:v>
                </c:pt>
                <c:pt idx="33">
                  <c:v>27.663073239142648</c:v>
                </c:pt>
                <c:pt idx="34">
                  <c:v>10.053339243942274</c:v>
                </c:pt>
                <c:pt idx="35">
                  <c:v>26.95991038750261</c:v>
                </c:pt>
                <c:pt idx="36">
                  <c:v>1.3102944873597018</c:v>
                </c:pt>
                <c:pt idx="37">
                  <c:v>9.6402810105562544</c:v>
                </c:pt>
                <c:pt idx="38">
                  <c:v>44.302737181570507</c:v>
                </c:pt>
                <c:pt idx="39">
                  <c:v>26.776886164028479</c:v>
                </c:pt>
                <c:pt idx="40">
                  <c:v>27.198932651196856</c:v>
                </c:pt>
                <c:pt idx="41">
                  <c:v>12.807292796867515</c:v>
                </c:pt>
                <c:pt idx="42">
                  <c:v>25.606836003002726</c:v>
                </c:pt>
                <c:pt idx="43">
                  <c:v>18.490080633261908</c:v>
                </c:pt>
                <c:pt idx="44">
                  <c:v>30.396265157223883</c:v>
                </c:pt>
                <c:pt idx="45">
                  <c:v>34.877466618299898</c:v>
                </c:pt>
                <c:pt idx="46">
                  <c:v>16.802635110540006</c:v>
                </c:pt>
                <c:pt idx="47">
                  <c:v>33.375694701966623</c:v>
                </c:pt>
                <c:pt idx="48">
                  <c:v>30.956207829761652</c:v>
                </c:pt>
                <c:pt idx="49">
                  <c:v>0.94428405968409945</c:v>
                </c:pt>
                <c:pt idx="50">
                  <c:v>51.545685474165403</c:v>
                </c:pt>
                <c:pt idx="51">
                  <c:v>27.483445313620603</c:v>
                </c:pt>
                <c:pt idx="52">
                  <c:v>7.4063481175564618</c:v>
                </c:pt>
                <c:pt idx="53">
                  <c:v>18.289596208434382</c:v>
                </c:pt>
                <c:pt idx="54">
                  <c:v>18.95620737114357</c:v>
                </c:pt>
                <c:pt idx="55">
                  <c:v>11.335187777756452</c:v>
                </c:pt>
                <c:pt idx="56">
                  <c:v>18.533530301689925</c:v>
                </c:pt>
                <c:pt idx="57">
                  <c:v>25.102603664532957</c:v>
                </c:pt>
                <c:pt idx="58">
                  <c:v>25.948962398343372</c:v>
                </c:pt>
                <c:pt idx="59">
                  <c:v>19.495375381517206</c:v>
                </c:pt>
                <c:pt idx="60">
                  <c:v>0.89416800059193591</c:v>
                </c:pt>
                <c:pt idx="61">
                  <c:v>6.5339172829193423E-2</c:v>
                </c:pt>
                <c:pt idx="62">
                  <c:v>37.775591864207229</c:v>
                </c:pt>
                <c:pt idx="63">
                  <c:v>34.625641089813172</c:v>
                </c:pt>
                <c:pt idx="64">
                  <c:v>30.114909822110125</c:v>
                </c:pt>
                <c:pt idx="65">
                  <c:v>26.351525552308768</c:v>
                </c:pt>
                <c:pt idx="66">
                  <c:v>29.34477712570639</c:v>
                </c:pt>
                <c:pt idx="67">
                  <c:v>23.135407502564828</c:v>
                </c:pt>
                <c:pt idx="68">
                  <c:v>29.128752673994775</c:v>
                </c:pt>
                <c:pt idx="69">
                  <c:v>21.774319781521566</c:v>
                </c:pt>
                <c:pt idx="70">
                  <c:v>3.8358477131142141</c:v>
                </c:pt>
                <c:pt idx="71">
                  <c:v>9.1347493137799385E-2</c:v>
                </c:pt>
                <c:pt idx="72">
                  <c:v>30.169936414953906</c:v>
                </c:pt>
                <c:pt idx="73">
                  <c:v>26.016649819552601</c:v>
                </c:pt>
                <c:pt idx="74">
                  <c:v>27.053334198953969</c:v>
                </c:pt>
                <c:pt idx="75">
                  <c:v>13.046111235815239</c:v>
                </c:pt>
                <c:pt idx="76">
                  <c:v>0.78754238249322872</c:v>
                </c:pt>
                <c:pt idx="77">
                  <c:v>26.994228603030461</c:v>
                </c:pt>
                <c:pt idx="78">
                  <c:v>35.000622757423372</c:v>
                </c:pt>
              </c:numCache>
            </c:numRef>
          </c:val>
          <c:extLst>
            <c:ext xmlns:c16="http://schemas.microsoft.com/office/drawing/2014/chart" uri="{C3380CC4-5D6E-409C-BE32-E72D297353CC}">
              <c16:uniqueId val="{000000E9-7A6E-4159-9C33-AA7E109C2747}"/>
            </c:ext>
          </c:extLst>
        </c:ser>
        <c:ser>
          <c:idx val="2"/>
          <c:order val="2"/>
          <c:tx>
            <c:strRef>
              <c:f>'KOV O'!$E$1:$E$3</c:f>
              <c:strCache>
                <c:ptCount val="1"/>
                <c:pt idx="0">
                  <c:v>Hoone - Ehitatav hoone</c:v>
                </c:pt>
              </c:strCache>
            </c:strRef>
          </c:tx>
          <c:spPr>
            <a:solidFill>
              <a:schemeClr val="accent3"/>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O'!$E$4:$E$83</c:f>
              <c:numCache>
                <c:formatCode>General</c:formatCode>
                <c:ptCount val="79"/>
                <c:pt idx="0">
                  <c:v>2.1063591969487527E-4</c:v>
                </c:pt>
                <c:pt idx="1">
                  <c:v>4.7967872747252258E-4</c:v>
                </c:pt>
                <c:pt idx="3">
                  <c:v>3.1512507535141557E-4</c:v>
                </c:pt>
                <c:pt idx="4">
                  <c:v>1.9523798986795385E-3</c:v>
                </c:pt>
                <c:pt idx="5">
                  <c:v>7.2905262161979822E-5</c:v>
                </c:pt>
                <c:pt idx="6">
                  <c:v>9.1030839150521032E-3</c:v>
                </c:pt>
                <c:pt idx="7">
                  <c:v>4.9628429557185751E-4</c:v>
                </c:pt>
                <c:pt idx="8">
                  <c:v>6.7447750231030624E-4</c:v>
                </c:pt>
                <c:pt idx="9">
                  <c:v>4.9777366070324304E-3</c:v>
                </c:pt>
                <c:pt idx="10">
                  <c:v>6.7653846173709796E-4</c:v>
                </c:pt>
                <c:pt idx="11">
                  <c:v>1.7571845289408047E-3</c:v>
                </c:pt>
                <c:pt idx="12">
                  <c:v>1.2282013625851919E-4</c:v>
                </c:pt>
                <c:pt idx="13">
                  <c:v>1.917443881595428E-4</c:v>
                </c:pt>
                <c:pt idx="14">
                  <c:v>6.6012975812226298E-3</c:v>
                </c:pt>
                <c:pt idx="15">
                  <c:v>2.3041178414800193E-4</c:v>
                </c:pt>
                <c:pt idx="16">
                  <c:v>1.3427611436361067E-3</c:v>
                </c:pt>
                <c:pt idx="17">
                  <c:v>9.861509582101958E-5</c:v>
                </c:pt>
                <c:pt idx="18">
                  <c:v>6.1888578543523162E-3</c:v>
                </c:pt>
                <c:pt idx="19">
                  <c:v>2.2008862462839628E-3</c:v>
                </c:pt>
                <c:pt idx="20">
                  <c:v>2.0187990511836087E-2</c:v>
                </c:pt>
                <c:pt idx="21">
                  <c:v>1.3468212588431106E-3</c:v>
                </c:pt>
                <c:pt idx="22">
                  <c:v>1.6969732789485826E-3</c:v>
                </c:pt>
                <c:pt idx="23">
                  <c:v>3.5444688037534897E-4</c:v>
                </c:pt>
                <c:pt idx="24">
                  <c:v>4.0228480432862951E-4</c:v>
                </c:pt>
                <c:pt idx="25">
                  <c:v>4.0158162229062249E-3</c:v>
                </c:pt>
                <c:pt idx="26">
                  <c:v>3.544545815982568E-3</c:v>
                </c:pt>
                <c:pt idx="27">
                  <c:v>9.5400216629434745E-4</c:v>
                </c:pt>
                <c:pt idx="28">
                  <c:v>3.0485932035552985E-4</c:v>
                </c:pt>
                <c:pt idx="29">
                  <c:v>1.7950855280958965E-4</c:v>
                </c:pt>
                <c:pt idx="30">
                  <c:v>1.3366803333279899E-4</c:v>
                </c:pt>
                <c:pt idx="31">
                  <c:v>5.6008316048985811E-2</c:v>
                </c:pt>
                <c:pt idx="32">
                  <c:v>6.9750381702810691E-5</c:v>
                </c:pt>
                <c:pt idx="33">
                  <c:v>1.7051218661901988E-4</c:v>
                </c:pt>
                <c:pt idx="34">
                  <c:v>1.7154762181169553E-4</c:v>
                </c:pt>
                <c:pt idx="35">
                  <c:v>1.7646660343383875E-4</c:v>
                </c:pt>
                <c:pt idx="36">
                  <c:v>3.6651792949706948E-3</c:v>
                </c:pt>
                <c:pt idx="37">
                  <c:v>5.1130974634538517E-4</c:v>
                </c:pt>
                <c:pt idx="38">
                  <c:v>1.2227195279875861E-4</c:v>
                </c:pt>
                <c:pt idx="39">
                  <c:v>3.4924632008184969E-4</c:v>
                </c:pt>
                <c:pt idx="40">
                  <c:v>5.2721805406733763E-3</c:v>
                </c:pt>
                <c:pt idx="41">
                  <c:v>1.2438382936723184E-4</c:v>
                </c:pt>
                <c:pt idx="42">
                  <c:v>1.527054588928673E-4</c:v>
                </c:pt>
                <c:pt idx="43">
                  <c:v>1.1581757379590779E-4</c:v>
                </c:pt>
                <c:pt idx="44">
                  <c:v>9.0495470979743873E-5</c:v>
                </c:pt>
                <c:pt idx="45">
                  <c:v>8.2322762268908871E-4</c:v>
                </c:pt>
                <c:pt idx="46">
                  <c:v>1.6311209584329261E-3</c:v>
                </c:pt>
                <c:pt idx="47">
                  <c:v>1.8851620707143603E-3</c:v>
                </c:pt>
                <c:pt idx="48">
                  <c:v>1.3462913381144795E-2</c:v>
                </c:pt>
                <c:pt idx="49">
                  <c:v>2.0229702736047576E-2</c:v>
                </c:pt>
                <c:pt idx="50">
                  <c:v>4.557509768418851E-4</c:v>
                </c:pt>
                <c:pt idx="51">
                  <c:v>3.5280579316650576E-4</c:v>
                </c:pt>
                <c:pt idx="53">
                  <c:v>5.86193188200405E-5</c:v>
                </c:pt>
                <c:pt idx="54">
                  <c:v>1.36678812409541E-4</c:v>
                </c:pt>
                <c:pt idx="55">
                  <c:v>6.5538710062851326E-5</c:v>
                </c:pt>
                <c:pt idx="56">
                  <c:v>1.8107867281466424E-4</c:v>
                </c:pt>
                <c:pt idx="57">
                  <c:v>4.011187185819374E-3</c:v>
                </c:pt>
                <c:pt idx="58">
                  <c:v>4.5614691013982044E-3</c:v>
                </c:pt>
                <c:pt idx="59">
                  <c:v>2.3473142027272999E-5</c:v>
                </c:pt>
                <c:pt idx="60">
                  <c:v>1.720061466050515E-4</c:v>
                </c:pt>
                <c:pt idx="61">
                  <c:v>4.7357703911928874E-2</c:v>
                </c:pt>
                <c:pt idx="62">
                  <c:v>3.2295498642984555E-4</c:v>
                </c:pt>
                <c:pt idx="63">
                  <c:v>3.2773008356654622E-2</c:v>
                </c:pt>
                <c:pt idx="64">
                  <c:v>1.4526918608583335E-3</c:v>
                </c:pt>
                <c:pt idx="65">
                  <c:v>2.7812177612033422E-4</c:v>
                </c:pt>
                <c:pt idx="66">
                  <c:v>7.8734323670127124E-4</c:v>
                </c:pt>
                <c:pt idx="67">
                  <c:v>8.3930998727775832E-5</c:v>
                </c:pt>
                <c:pt idx="68">
                  <c:v>2.6197868213478562E-4</c:v>
                </c:pt>
                <c:pt idx="69">
                  <c:v>6.3413218140237696E-5</c:v>
                </c:pt>
                <c:pt idx="70">
                  <c:v>1.6762633159783193E-2</c:v>
                </c:pt>
                <c:pt idx="71">
                  <c:v>4.1959802246224295E-2</c:v>
                </c:pt>
                <c:pt idx="72">
                  <c:v>1.1691026965481873E-4</c:v>
                </c:pt>
                <c:pt idx="73">
                  <c:v>2.5390629822435974E-4</c:v>
                </c:pt>
                <c:pt idx="74">
                  <c:v>7.0620082664284961E-5</c:v>
                </c:pt>
                <c:pt idx="75">
                  <c:v>3.0602719496372122E-4</c:v>
                </c:pt>
                <c:pt idx="76">
                  <c:v>2.836190801819599E-4</c:v>
                </c:pt>
                <c:pt idx="77">
                  <c:v>1.3049189549850572E-4</c:v>
                </c:pt>
                <c:pt idx="78">
                  <c:v>4.3479361666701973E-5</c:v>
                </c:pt>
              </c:numCache>
            </c:numRef>
          </c:val>
          <c:extLst>
            <c:ext xmlns:c16="http://schemas.microsoft.com/office/drawing/2014/chart" uri="{C3380CC4-5D6E-409C-BE32-E72D297353CC}">
              <c16:uniqueId val="{00000126-7A6E-4159-9C33-AA7E109C2747}"/>
            </c:ext>
          </c:extLst>
        </c:ser>
        <c:ser>
          <c:idx val="3"/>
          <c:order val="3"/>
          <c:tx>
            <c:strRef>
              <c:f>'KOV O'!$F$1:$F$3</c:f>
              <c:strCache>
                <c:ptCount val="1"/>
                <c:pt idx="0">
                  <c:v>Hoone - Elu- või ühiskondlik hoone</c:v>
                </c:pt>
              </c:strCache>
            </c:strRef>
          </c:tx>
          <c:spPr>
            <a:solidFill>
              <a:schemeClr val="accent4"/>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O'!$F$4:$F$83</c:f>
              <c:numCache>
                <c:formatCode>General</c:formatCode>
                <c:ptCount val="79"/>
                <c:pt idx="0">
                  <c:v>2.7365832139736573E-2</c:v>
                </c:pt>
                <c:pt idx="1">
                  <c:v>7.4669198273496884E-2</c:v>
                </c:pt>
                <c:pt idx="2">
                  <c:v>7.094267607111808E-2</c:v>
                </c:pt>
                <c:pt idx="3">
                  <c:v>0.10981901878674688</c:v>
                </c:pt>
                <c:pt idx="4">
                  <c:v>0.28593995100218361</c:v>
                </c:pt>
                <c:pt idx="5">
                  <c:v>9.0423255420785095E-2</c:v>
                </c:pt>
                <c:pt idx="6">
                  <c:v>0.89980484554528839</c:v>
                </c:pt>
                <c:pt idx="7">
                  <c:v>7.4946264817083053E-2</c:v>
                </c:pt>
                <c:pt idx="8">
                  <c:v>8.8120578106514608E-2</c:v>
                </c:pt>
                <c:pt idx="9">
                  <c:v>0.24740742771010879</c:v>
                </c:pt>
                <c:pt idx="10">
                  <c:v>7.83179691832325E-2</c:v>
                </c:pt>
                <c:pt idx="11">
                  <c:v>0.43568142394722587</c:v>
                </c:pt>
                <c:pt idx="12">
                  <c:v>5.7779784948632382E-2</c:v>
                </c:pt>
                <c:pt idx="13">
                  <c:v>7.7764540828730785E-2</c:v>
                </c:pt>
                <c:pt idx="14">
                  <c:v>0.35081788235184236</c:v>
                </c:pt>
                <c:pt idx="15">
                  <c:v>7.0464443083182476E-2</c:v>
                </c:pt>
                <c:pt idx="16">
                  <c:v>9.013326391998025E-2</c:v>
                </c:pt>
                <c:pt idx="17">
                  <c:v>7.1925762205944183E-2</c:v>
                </c:pt>
                <c:pt idx="18">
                  <c:v>3.2882569702605888</c:v>
                </c:pt>
                <c:pt idx="19">
                  <c:v>0.27199965551391647</c:v>
                </c:pt>
                <c:pt idx="20">
                  <c:v>0.42943657557807363</c:v>
                </c:pt>
                <c:pt idx="21">
                  <c:v>0.29520330614570456</c:v>
                </c:pt>
                <c:pt idx="22">
                  <c:v>2.0064758314953632</c:v>
                </c:pt>
                <c:pt idx="23">
                  <c:v>8.9782882712307319E-2</c:v>
                </c:pt>
                <c:pt idx="24">
                  <c:v>7.7631623099422731E-2</c:v>
                </c:pt>
                <c:pt idx="25">
                  <c:v>2.4657696403483929</c:v>
                </c:pt>
                <c:pt idx="26">
                  <c:v>0.24328073466792524</c:v>
                </c:pt>
                <c:pt idx="27">
                  <c:v>0.15853636798620119</c:v>
                </c:pt>
                <c:pt idx="28">
                  <c:v>4.6454149205190802E-2</c:v>
                </c:pt>
                <c:pt idx="29">
                  <c:v>4.4390047586749366E-2</c:v>
                </c:pt>
                <c:pt idx="30">
                  <c:v>6.8831757723779724E-2</c:v>
                </c:pt>
                <c:pt idx="31">
                  <c:v>2.6175167718005654</c:v>
                </c:pt>
                <c:pt idx="32">
                  <c:v>9.6716762146758187E-2</c:v>
                </c:pt>
                <c:pt idx="33">
                  <c:v>6.0270910733927645E-2</c:v>
                </c:pt>
                <c:pt idx="34">
                  <c:v>5.3868541010845185E-2</c:v>
                </c:pt>
                <c:pt idx="35">
                  <c:v>6.1901271720400934E-2</c:v>
                </c:pt>
                <c:pt idx="36">
                  <c:v>1.4086884931030128</c:v>
                </c:pt>
                <c:pt idx="37">
                  <c:v>0.10186386180620921</c:v>
                </c:pt>
                <c:pt idx="38">
                  <c:v>0.17085541050589709</c:v>
                </c:pt>
                <c:pt idx="39">
                  <c:v>0.10567800516681865</c:v>
                </c:pt>
                <c:pt idx="40">
                  <c:v>0.12401877510619151</c:v>
                </c:pt>
                <c:pt idx="41">
                  <c:v>4.0091590291590935E-2</c:v>
                </c:pt>
                <c:pt idx="42">
                  <c:v>5.4118037433325085E-2</c:v>
                </c:pt>
                <c:pt idx="43">
                  <c:v>4.8205588938929921E-2</c:v>
                </c:pt>
                <c:pt idx="44">
                  <c:v>6.8890417570456705E-2</c:v>
                </c:pt>
                <c:pt idx="45">
                  <c:v>0.11064409043850321</c:v>
                </c:pt>
                <c:pt idx="46">
                  <c:v>0.29156390068288568</c:v>
                </c:pt>
                <c:pt idx="47">
                  <c:v>0.19581203309760245</c:v>
                </c:pt>
                <c:pt idx="48">
                  <c:v>0.59529289987777456</c:v>
                </c:pt>
                <c:pt idx="49">
                  <c:v>6.3651614082833303</c:v>
                </c:pt>
                <c:pt idx="50">
                  <c:v>0.1287896744422895</c:v>
                </c:pt>
                <c:pt idx="51">
                  <c:v>0.10647676569702097</c:v>
                </c:pt>
                <c:pt idx="52">
                  <c:v>9.2517748326216107E-2</c:v>
                </c:pt>
                <c:pt idx="53">
                  <c:v>4.5933533636970836E-2</c:v>
                </c:pt>
                <c:pt idx="54">
                  <c:v>5.9162330848070065E-2</c:v>
                </c:pt>
                <c:pt idx="55">
                  <c:v>3.3220722647443413E-2</c:v>
                </c:pt>
                <c:pt idx="56">
                  <c:v>8.0472415964622984E-2</c:v>
                </c:pt>
                <c:pt idx="57">
                  <c:v>0.45865049773896238</c:v>
                </c:pt>
                <c:pt idx="58">
                  <c:v>0.25380036758155122</c:v>
                </c:pt>
                <c:pt idx="59">
                  <c:v>5.5079546074816951E-2</c:v>
                </c:pt>
                <c:pt idx="60">
                  <c:v>2.2015483319771536</c:v>
                </c:pt>
                <c:pt idx="61">
                  <c:v>6.0463242160886042</c:v>
                </c:pt>
                <c:pt idx="62">
                  <c:v>0.12863209296815797</c:v>
                </c:pt>
                <c:pt idx="63">
                  <c:v>2.1774753530164603</c:v>
                </c:pt>
                <c:pt idx="64">
                  <c:v>0.10765051658690697</c:v>
                </c:pt>
                <c:pt idx="65">
                  <c:v>0.12920198704245109</c:v>
                </c:pt>
                <c:pt idx="66">
                  <c:v>0.13452681028879274</c:v>
                </c:pt>
                <c:pt idx="67">
                  <c:v>5.8753606725909159E-2</c:v>
                </c:pt>
                <c:pt idx="68">
                  <c:v>7.2954474182918658E-2</c:v>
                </c:pt>
                <c:pt idx="69">
                  <c:v>0.10073245898418401</c:v>
                </c:pt>
                <c:pt idx="70">
                  <c:v>1.8969738132280214</c:v>
                </c:pt>
                <c:pt idx="71">
                  <c:v>5.0584433970849636</c:v>
                </c:pt>
                <c:pt idx="72">
                  <c:v>6.766791790020088E-2</c:v>
                </c:pt>
                <c:pt idx="73">
                  <c:v>5.0944481572391967E-2</c:v>
                </c:pt>
                <c:pt idx="74">
                  <c:v>9.7762919322966255E-2</c:v>
                </c:pt>
                <c:pt idx="75">
                  <c:v>4.4563197217428026E-2</c:v>
                </c:pt>
                <c:pt idx="76">
                  <c:v>3.3864762404092428</c:v>
                </c:pt>
                <c:pt idx="77">
                  <c:v>8.1632703351961225E-2</c:v>
                </c:pt>
                <c:pt idx="78">
                  <c:v>5.8004229222462372E-2</c:v>
                </c:pt>
              </c:numCache>
            </c:numRef>
          </c:val>
          <c:extLst>
            <c:ext xmlns:c16="http://schemas.microsoft.com/office/drawing/2014/chart" uri="{C3380CC4-5D6E-409C-BE32-E72D297353CC}">
              <c16:uniqueId val="{00000127-7A6E-4159-9C33-AA7E109C2747}"/>
            </c:ext>
          </c:extLst>
        </c:ser>
        <c:ser>
          <c:idx val="4"/>
          <c:order val="4"/>
          <c:tx>
            <c:strRef>
              <c:f>'KOV O'!$G$1:$G$3</c:f>
              <c:strCache>
                <c:ptCount val="1"/>
                <c:pt idx="0">
                  <c:v>Hoone - Kõrval- või tootmishoone</c:v>
                </c:pt>
              </c:strCache>
            </c:strRef>
          </c:tx>
          <c:spPr>
            <a:solidFill>
              <a:schemeClr val="accent5"/>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O'!$G$4:$G$83</c:f>
              <c:numCache>
                <c:formatCode>General</c:formatCode>
                <c:ptCount val="79"/>
                <c:pt idx="0">
                  <c:v>2.9990812092909234E-2</c:v>
                </c:pt>
                <c:pt idx="1">
                  <c:v>9.2368651102743921E-2</c:v>
                </c:pt>
                <c:pt idx="2">
                  <c:v>0.15930290808106354</c:v>
                </c:pt>
                <c:pt idx="3">
                  <c:v>0.16209208988075249</c:v>
                </c:pt>
                <c:pt idx="4">
                  <c:v>0.23727275806560344</c:v>
                </c:pt>
                <c:pt idx="5">
                  <c:v>0.11755986091860653</c:v>
                </c:pt>
                <c:pt idx="6">
                  <c:v>0.43175508096542647</c:v>
                </c:pt>
                <c:pt idx="7">
                  <c:v>0.10158362682892541</c:v>
                </c:pt>
                <c:pt idx="8">
                  <c:v>0.11744455947965388</c:v>
                </c:pt>
                <c:pt idx="9">
                  <c:v>0.43394415234924261</c:v>
                </c:pt>
                <c:pt idx="10">
                  <c:v>0.14101130481158219</c:v>
                </c:pt>
                <c:pt idx="11">
                  <c:v>0.39612498939822233</c:v>
                </c:pt>
                <c:pt idx="12">
                  <c:v>0.12194496839969368</c:v>
                </c:pt>
                <c:pt idx="13">
                  <c:v>0.14506892097750884</c:v>
                </c:pt>
                <c:pt idx="14">
                  <c:v>0.28727743787694476</c:v>
                </c:pt>
                <c:pt idx="15">
                  <c:v>0.1554448725694893</c:v>
                </c:pt>
                <c:pt idx="16">
                  <c:v>0.1185188194080741</c:v>
                </c:pt>
                <c:pt idx="17">
                  <c:v>0.11689831427249592</c:v>
                </c:pt>
                <c:pt idx="18">
                  <c:v>2.2487096733236971</c:v>
                </c:pt>
                <c:pt idx="19">
                  <c:v>0.35683256258562795</c:v>
                </c:pt>
                <c:pt idx="20">
                  <c:v>0.24018461762177912</c:v>
                </c:pt>
                <c:pt idx="21">
                  <c:v>0.21428438690896315</c:v>
                </c:pt>
                <c:pt idx="22">
                  <c:v>2.1207611547305745</c:v>
                </c:pt>
                <c:pt idx="23">
                  <c:v>0.10948483192621131</c:v>
                </c:pt>
                <c:pt idx="24">
                  <c:v>0.10767128243657845</c:v>
                </c:pt>
                <c:pt idx="25">
                  <c:v>2.5572725633477389</c:v>
                </c:pt>
                <c:pt idx="26">
                  <c:v>0.21555074199507929</c:v>
                </c:pt>
                <c:pt idx="27">
                  <c:v>0.14331515160603434</c:v>
                </c:pt>
                <c:pt idx="28">
                  <c:v>7.4773676008205614E-2</c:v>
                </c:pt>
                <c:pt idx="29">
                  <c:v>6.3921220851005503E-2</c:v>
                </c:pt>
                <c:pt idx="30">
                  <c:v>0.11183814129880211</c:v>
                </c:pt>
                <c:pt idx="31">
                  <c:v>3.6802757132046433</c:v>
                </c:pt>
                <c:pt idx="32">
                  <c:v>0.1338078953546461</c:v>
                </c:pt>
                <c:pt idx="33">
                  <c:v>0.10617235858620738</c:v>
                </c:pt>
                <c:pt idx="34">
                  <c:v>7.259789978080293E-2</c:v>
                </c:pt>
                <c:pt idx="35">
                  <c:v>8.3031717337430477E-2</c:v>
                </c:pt>
                <c:pt idx="36">
                  <c:v>1.3489631276160603</c:v>
                </c:pt>
                <c:pt idx="37">
                  <c:v>0.12395058583833697</c:v>
                </c:pt>
                <c:pt idx="38">
                  <c:v>0.19664703652252546</c:v>
                </c:pt>
                <c:pt idx="39">
                  <c:v>0.14812475427280897</c:v>
                </c:pt>
                <c:pt idx="40">
                  <c:v>0.15077796389894355</c:v>
                </c:pt>
                <c:pt idx="41">
                  <c:v>5.6775460742529836E-2</c:v>
                </c:pt>
                <c:pt idx="42">
                  <c:v>9.9130967705423984E-2</c:v>
                </c:pt>
                <c:pt idx="43">
                  <c:v>8.4817688740527336E-2</c:v>
                </c:pt>
                <c:pt idx="44">
                  <c:v>0.12733423713426117</c:v>
                </c:pt>
                <c:pt idx="45">
                  <c:v>0.2174957784540322</c:v>
                </c:pt>
                <c:pt idx="46">
                  <c:v>0.23278627686021203</c:v>
                </c:pt>
                <c:pt idx="47">
                  <c:v>0.20468009366200685</c:v>
                </c:pt>
                <c:pt idx="48">
                  <c:v>0.70344795826774786</c:v>
                </c:pt>
                <c:pt idx="49">
                  <c:v>3.5373587164020592</c:v>
                </c:pt>
                <c:pt idx="50">
                  <c:v>0.26868192282505227</c:v>
                </c:pt>
                <c:pt idx="51">
                  <c:v>0.13129971535885396</c:v>
                </c:pt>
                <c:pt idx="52">
                  <c:v>8.4629331589832657E-2</c:v>
                </c:pt>
                <c:pt idx="53">
                  <c:v>0.10006445273440823</c:v>
                </c:pt>
                <c:pt idx="54">
                  <c:v>0.11591209125629809</c:v>
                </c:pt>
                <c:pt idx="55">
                  <c:v>5.1851373572232733E-2</c:v>
                </c:pt>
                <c:pt idx="56">
                  <c:v>0.1114625074884925</c:v>
                </c:pt>
                <c:pt idx="57">
                  <c:v>0.3636039451191771</c:v>
                </c:pt>
                <c:pt idx="58">
                  <c:v>0.18815905071550978</c:v>
                </c:pt>
                <c:pt idx="59">
                  <c:v>0.12347059822503527</c:v>
                </c:pt>
                <c:pt idx="60">
                  <c:v>3.0935532291117114</c:v>
                </c:pt>
                <c:pt idx="61">
                  <c:v>2.965861042296849</c:v>
                </c:pt>
                <c:pt idx="62">
                  <c:v>0.22303187501227376</c:v>
                </c:pt>
                <c:pt idx="63">
                  <c:v>0.9941393120115305</c:v>
                </c:pt>
                <c:pt idx="64">
                  <c:v>0.13689096276600812</c:v>
                </c:pt>
                <c:pt idx="65">
                  <c:v>0.13492004159499843</c:v>
                </c:pt>
                <c:pt idx="66">
                  <c:v>0.14970091685767914</c:v>
                </c:pt>
                <c:pt idx="67">
                  <c:v>0.10917250478045722</c:v>
                </c:pt>
                <c:pt idx="68">
                  <c:v>0.11122449668151807</c:v>
                </c:pt>
                <c:pt idx="69">
                  <c:v>0.13690439325019324</c:v>
                </c:pt>
                <c:pt idx="70">
                  <c:v>0.79925305780445766</c:v>
                </c:pt>
                <c:pt idx="71">
                  <c:v>3.726684497267053</c:v>
                </c:pt>
                <c:pt idx="72">
                  <c:v>0.12097941815081474</c:v>
                </c:pt>
                <c:pt idx="73">
                  <c:v>9.2751749484373189E-2</c:v>
                </c:pt>
                <c:pt idx="74">
                  <c:v>0.19052306819312551</c:v>
                </c:pt>
                <c:pt idx="75">
                  <c:v>6.0919260843642735E-2</c:v>
                </c:pt>
                <c:pt idx="76">
                  <c:v>3.0554086674585146</c:v>
                </c:pt>
                <c:pt idx="77">
                  <c:v>0.15940165669767883</c:v>
                </c:pt>
                <c:pt idx="78">
                  <c:v>0.12790257465999375</c:v>
                </c:pt>
              </c:numCache>
            </c:numRef>
          </c:val>
          <c:extLst>
            <c:ext xmlns:c16="http://schemas.microsoft.com/office/drawing/2014/chart" uri="{C3380CC4-5D6E-409C-BE32-E72D297353CC}">
              <c16:uniqueId val="{00000128-7A6E-4159-9C33-AA7E109C2747}"/>
            </c:ext>
          </c:extLst>
        </c:ser>
        <c:ser>
          <c:idx val="5"/>
          <c:order val="5"/>
          <c:tx>
            <c:strRef>
              <c:f>'KOV O'!$H$1:$H$3</c:f>
              <c:strCache>
                <c:ptCount val="1"/>
                <c:pt idx="0">
                  <c:v>Hoone - Vare</c:v>
                </c:pt>
              </c:strCache>
            </c:strRef>
          </c:tx>
          <c:spPr>
            <a:solidFill>
              <a:schemeClr val="accent6"/>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O'!$H$4:$H$83</c:f>
              <c:numCache>
                <c:formatCode>General</c:formatCode>
                <c:ptCount val="79"/>
                <c:pt idx="0">
                  <c:v>5.18868792187294E-3</c:v>
                </c:pt>
                <c:pt idx="1">
                  <c:v>8.9517086240970198E-3</c:v>
                </c:pt>
                <c:pt idx="2">
                  <c:v>2.104242427267455E-2</c:v>
                </c:pt>
                <c:pt idx="3">
                  <c:v>1.4672596543523677E-2</c:v>
                </c:pt>
                <c:pt idx="4">
                  <c:v>1.4003509622648121E-2</c:v>
                </c:pt>
                <c:pt idx="5">
                  <c:v>1.1155131989322834E-2</c:v>
                </c:pt>
                <c:pt idx="6">
                  <c:v>2.8438161996406634E-2</c:v>
                </c:pt>
                <c:pt idx="7">
                  <c:v>7.6152001047840607E-3</c:v>
                </c:pt>
                <c:pt idx="8">
                  <c:v>6.7194046601326074E-3</c:v>
                </c:pt>
                <c:pt idx="9">
                  <c:v>1.8813950116139493E-2</c:v>
                </c:pt>
                <c:pt idx="10">
                  <c:v>1.2095112283504298E-2</c:v>
                </c:pt>
                <c:pt idx="11">
                  <c:v>1.4412893874181704E-2</c:v>
                </c:pt>
                <c:pt idx="12">
                  <c:v>1.9505592366355531E-2</c:v>
                </c:pt>
                <c:pt idx="13">
                  <c:v>1.5726692443514236E-2</c:v>
                </c:pt>
                <c:pt idx="14">
                  <c:v>1.5062863885441273E-2</c:v>
                </c:pt>
                <c:pt idx="15">
                  <c:v>1.5269370318868363E-2</c:v>
                </c:pt>
                <c:pt idx="16">
                  <c:v>1.12559370805125E-2</c:v>
                </c:pt>
                <c:pt idx="17">
                  <c:v>8.3021197712323039E-3</c:v>
                </c:pt>
                <c:pt idx="18">
                  <c:v>9.8270247160158388E-3</c:v>
                </c:pt>
                <c:pt idx="19">
                  <c:v>9.8645411943698059E-3</c:v>
                </c:pt>
                <c:pt idx="20">
                  <c:v>8.3193649954904862E-3</c:v>
                </c:pt>
                <c:pt idx="21">
                  <c:v>1.5134711950995434E-2</c:v>
                </c:pt>
                <c:pt idx="22">
                  <c:v>0.14831751431820339</c:v>
                </c:pt>
                <c:pt idx="23">
                  <c:v>8.1954720867031192E-3</c:v>
                </c:pt>
                <c:pt idx="24">
                  <c:v>9.5516351733888373E-3</c:v>
                </c:pt>
                <c:pt idx="25">
                  <c:v>1.6722928329440244E-2</c:v>
                </c:pt>
                <c:pt idx="26">
                  <c:v>1.8541586499790597E-2</c:v>
                </c:pt>
                <c:pt idx="27">
                  <c:v>1.4090830427376601E-2</c:v>
                </c:pt>
                <c:pt idx="28">
                  <c:v>7.261891108502623E-3</c:v>
                </c:pt>
                <c:pt idx="29">
                  <c:v>1.0191361957290647E-2</c:v>
                </c:pt>
                <c:pt idx="30">
                  <c:v>1.0301078458491037E-2</c:v>
                </c:pt>
                <c:pt idx="31">
                  <c:v>8.0024188727502443E-2</c:v>
                </c:pt>
                <c:pt idx="32">
                  <c:v>6.0451861268640281E-3</c:v>
                </c:pt>
                <c:pt idx="33">
                  <c:v>1.8138167802913805E-2</c:v>
                </c:pt>
                <c:pt idx="34">
                  <c:v>8.4311173285321964E-3</c:v>
                </c:pt>
                <c:pt idx="35">
                  <c:v>1.0770058164645199E-2</c:v>
                </c:pt>
                <c:pt idx="36">
                  <c:v>3.1824379273709728E-2</c:v>
                </c:pt>
                <c:pt idx="37">
                  <c:v>1.4308050146352363E-2</c:v>
                </c:pt>
                <c:pt idx="38">
                  <c:v>1.5301204102859416E-2</c:v>
                </c:pt>
                <c:pt idx="39">
                  <c:v>1.8175928451135571E-2</c:v>
                </c:pt>
                <c:pt idx="40">
                  <c:v>1.1735560054804178E-2</c:v>
                </c:pt>
                <c:pt idx="41">
                  <c:v>9.6358695139053679E-3</c:v>
                </c:pt>
                <c:pt idx="42">
                  <c:v>9.6201079438712894E-3</c:v>
                </c:pt>
                <c:pt idx="43">
                  <c:v>1.0167411952534447E-2</c:v>
                </c:pt>
                <c:pt idx="44">
                  <c:v>1.2770757470553023E-2</c:v>
                </c:pt>
                <c:pt idx="45">
                  <c:v>1.4824179676796126E-2</c:v>
                </c:pt>
                <c:pt idx="46">
                  <c:v>8.3799479865542502E-3</c:v>
                </c:pt>
                <c:pt idx="47">
                  <c:v>1.6706538472285745E-2</c:v>
                </c:pt>
                <c:pt idx="48">
                  <c:v>1.9903412702721567E-2</c:v>
                </c:pt>
                <c:pt idx="49">
                  <c:v>5.8016824881726645E-2</c:v>
                </c:pt>
                <c:pt idx="50">
                  <c:v>2.0705492314928926E-2</c:v>
                </c:pt>
                <c:pt idx="51">
                  <c:v>1.1165341329739752E-2</c:v>
                </c:pt>
                <c:pt idx="52">
                  <c:v>1.6354819718364673E-2</c:v>
                </c:pt>
                <c:pt idx="53">
                  <c:v>1.4921625837468666E-2</c:v>
                </c:pt>
                <c:pt idx="54">
                  <c:v>1.2552532146374246E-2</c:v>
                </c:pt>
                <c:pt idx="55">
                  <c:v>7.8824301511206327E-3</c:v>
                </c:pt>
                <c:pt idx="56">
                  <c:v>5.9833278229387424E-3</c:v>
                </c:pt>
                <c:pt idx="57">
                  <c:v>1.6117824717554369E-2</c:v>
                </c:pt>
                <c:pt idx="58">
                  <c:v>1.077415122024571E-2</c:v>
                </c:pt>
                <c:pt idx="59">
                  <c:v>1.597834898198279E-2</c:v>
                </c:pt>
                <c:pt idx="60">
                  <c:v>2.4116452488124919E-2</c:v>
                </c:pt>
                <c:pt idx="61">
                  <c:v>6.0518516770730738E-2</c:v>
                </c:pt>
                <c:pt idx="62">
                  <c:v>2.7455929585994663E-2</c:v>
                </c:pt>
                <c:pt idx="63">
                  <c:v>1.6380225092625832E-2</c:v>
                </c:pt>
                <c:pt idx="64">
                  <c:v>1.094890430379318E-2</c:v>
                </c:pt>
                <c:pt idx="65">
                  <c:v>2.2863477205091076E-2</c:v>
                </c:pt>
                <c:pt idx="66">
                  <c:v>8.4905122402885135E-3</c:v>
                </c:pt>
                <c:pt idx="67">
                  <c:v>1.4665961038491885E-2</c:v>
                </c:pt>
                <c:pt idx="68">
                  <c:v>1.0037349075838574E-2</c:v>
                </c:pt>
                <c:pt idx="69">
                  <c:v>1.846827132016831E-2</c:v>
                </c:pt>
                <c:pt idx="70">
                  <c:v>2.7080680991283211E-2</c:v>
                </c:pt>
                <c:pt idx="71">
                  <c:v>1.2262717706686594E-2</c:v>
                </c:pt>
                <c:pt idx="72">
                  <c:v>2.0426969490499838E-2</c:v>
                </c:pt>
                <c:pt idx="73">
                  <c:v>1.3724688695711796E-2</c:v>
                </c:pt>
                <c:pt idx="74">
                  <c:v>2.3135186823438132E-2</c:v>
                </c:pt>
                <c:pt idx="75">
                  <c:v>1.1681510133076599E-2</c:v>
                </c:pt>
                <c:pt idx="76">
                  <c:v>1.5080435756803788E-2</c:v>
                </c:pt>
                <c:pt idx="77">
                  <c:v>1.4973832084699783E-2</c:v>
                </c:pt>
                <c:pt idx="78">
                  <c:v>1.8941759531949216E-2</c:v>
                </c:pt>
              </c:numCache>
            </c:numRef>
          </c:val>
          <c:extLst>
            <c:ext xmlns:c16="http://schemas.microsoft.com/office/drawing/2014/chart" uri="{C3380CC4-5D6E-409C-BE32-E72D297353CC}">
              <c16:uniqueId val="{00000129-7A6E-4159-9C33-AA7E109C2747}"/>
            </c:ext>
          </c:extLst>
        </c:ser>
        <c:ser>
          <c:idx val="6"/>
          <c:order val="6"/>
          <c:tx>
            <c:strRef>
              <c:f>'KOV O'!$I$1:$I$3</c:f>
              <c:strCache>
                <c:ptCount val="1"/>
                <c:pt idx="0">
                  <c:v>Hoone - Vundament</c:v>
                </c:pt>
              </c:strCache>
            </c:strRef>
          </c:tx>
          <c:spPr>
            <a:solidFill>
              <a:schemeClr val="accent1">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O'!$I$4:$I$83</c:f>
              <c:numCache>
                <c:formatCode>General</c:formatCode>
                <c:ptCount val="79"/>
                <c:pt idx="0">
                  <c:v>6.8572682864316437E-3</c:v>
                </c:pt>
                <c:pt idx="1">
                  <c:v>7.9352559336489121E-3</c:v>
                </c:pt>
                <c:pt idx="2">
                  <c:v>1.1881427361577306E-2</c:v>
                </c:pt>
                <c:pt idx="3">
                  <c:v>9.8339097075084789E-3</c:v>
                </c:pt>
                <c:pt idx="4">
                  <c:v>1.413030995774426E-2</c:v>
                </c:pt>
                <c:pt idx="5">
                  <c:v>8.0011800626624933E-3</c:v>
                </c:pt>
                <c:pt idx="6">
                  <c:v>4.0887957420371636E-2</c:v>
                </c:pt>
                <c:pt idx="7">
                  <c:v>7.1900027338224768E-3</c:v>
                </c:pt>
                <c:pt idx="8">
                  <c:v>1.0805809100867312E-2</c:v>
                </c:pt>
                <c:pt idx="9">
                  <c:v>1.858967342493021E-2</c:v>
                </c:pt>
                <c:pt idx="10">
                  <c:v>1.4124930809151622E-2</c:v>
                </c:pt>
                <c:pt idx="11">
                  <c:v>1.0946475667473948E-2</c:v>
                </c:pt>
                <c:pt idx="12">
                  <c:v>1.7007244739574764E-2</c:v>
                </c:pt>
                <c:pt idx="13">
                  <c:v>1.4919618237806156E-2</c:v>
                </c:pt>
                <c:pt idx="14">
                  <c:v>1.2956511139312659E-2</c:v>
                </c:pt>
                <c:pt idx="15">
                  <c:v>1.3264228440875363E-2</c:v>
                </c:pt>
                <c:pt idx="16">
                  <c:v>9.7982043671933708E-3</c:v>
                </c:pt>
                <c:pt idx="17">
                  <c:v>1.0046870723976736E-2</c:v>
                </c:pt>
                <c:pt idx="18">
                  <c:v>0.11804159817069054</c:v>
                </c:pt>
                <c:pt idx="19">
                  <c:v>1.1766113407100985E-2</c:v>
                </c:pt>
                <c:pt idx="20">
                  <c:v>1.3681515859058371E-2</c:v>
                </c:pt>
                <c:pt idx="21">
                  <c:v>1.715580965878457E-2</c:v>
                </c:pt>
                <c:pt idx="22">
                  <c:v>6.0873762489596063E-2</c:v>
                </c:pt>
                <c:pt idx="23">
                  <c:v>9.8842220575541158E-3</c:v>
                </c:pt>
                <c:pt idx="24">
                  <c:v>8.2983531068809707E-3</c:v>
                </c:pt>
                <c:pt idx="25">
                  <c:v>3.3492348196404613E-2</c:v>
                </c:pt>
                <c:pt idx="26">
                  <c:v>1.4155930559492616E-2</c:v>
                </c:pt>
                <c:pt idx="27">
                  <c:v>1.4646885486066279E-2</c:v>
                </c:pt>
                <c:pt idx="28">
                  <c:v>8.9368159148068785E-3</c:v>
                </c:pt>
                <c:pt idx="29">
                  <c:v>1.1425131653309448E-2</c:v>
                </c:pt>
                <c:pt idx="30">
                  <c:v>5.9570640739124055E-3</c:v>
                </c:pt>
                <c:pt idx="31">
                  <c:v>5.7605280136409698E-2</c:v>
                </c:pt>
                <c:pt idx="32">
                  <c:v>6.9698193054094368E-3</c:v>
                </c:pt>
                <c:pt idx="33">
                  <c:v>1.7200593111722205E-2</c:v>
                </c:pt>
                <c:pt idx="34">
                  <c:v>8.1783443682323254E-3</c:v>
                </c:pt>
                <c:pt idx="35">
                  <c:v>1.14771479286425E-2</c:v>
                </c:pt>
                <c:pt idx="36">
                  <c:v>3.254471962388529E-2</c:v>
                </c:pt>
                <c:pt idx="37">
                  <c:v>1.0728974877413667E-2</c:v>
                </c:pt>
                <c:pt idx="38">
                  <c:v>1.0947949721128492E-2</c:v>
                </c:pt>
                <c:pt idx="39">
                  <c:v>1.3820158113250601E-2</c:v>
                </c:pt>
                <c:pt idx="40">
                  <c:v>1.2961027748430498E-2</c:v>
                </c:pt>
                <c:pt idx="41">
                  <c:v>7.1110864763439755E-3</c:v>
                </c:pt>
                <c:pt idx="42">
                  <c:v>9.6928148848692275E-3</c:v>
                </c:pt>
                <c:pt idx="43">
                  <c:v>1.2865902425725257E-2</c:v>
                </c:pt>
                <c:pt idx="44">
                  <c:v>9.7228799604893532E-3</c:v>
                </c:pt>
                <c:pt idx="45">
                  <c:v>1.0953307364300379E-2</c:v>
                </c:pt>
                <c:pt idx="46">
                  <c:v>1.1430125411738943E-2</c:v>
                </c:pt>
                <c:pt idx="47">
                  <c:v>1.6572793029263136E-2</c:v>
                </c:pt>
                <c:pt idx="48">
                  <c:v>1.9707507041691427E-2</c:v>
                </c:pt>
                <c:pt idx="49">
                  <c:v>3.9121417552277014E-2</c:v>
                </c:pt>
                <c:pt idx="50">
                  <c:v>1.7779906612121185E-2</c:v>
                </c:pt>
                <c:pt idx="51">
                  <c:v>1.2354463340004883E-2</c:v>
                </c:pt>
                <c:pt idx="52">
                  <c:v>1.1639193000186787E-2</c:v>
                </c:pt>
                <c:pt idx="53">
                  <c:v>1.1715270916871346E-2</c:v>
                </c:pt>
                <c:pt idx="54">
                  <c:v>7.9465292318004876E-3</c:v>
                </c:pt>
                <c:pt idx="55">
                  <c:v>7.7901847840805742E-3</c:v>
                </c:pt>
                <c:pt idx="56">
                  <c:v>6.6226610346388328E-3</c:v>
                </c:pt>
                <c:pt idx="57">
                  <c:v>1.6647450666833995E-2</c:v>
                </c:pt>
                <c:pt idx="58">
                  <c:v>1.2074025167773353E-2</c:v>
                </c:pt>
                <c:pt idx="59">
                  <c:v>1.0585631197788463E-2</c:v>
                </c:pt>
                <c:pt idx="60">
                  <c:v>2.3989242443878331E-2</c:v>
                </c:pt>
                <c:pt idx="61">
                  <c:v>2.5470262298810484E-2</c:v>
                </c:pt>
                <c:pt idx="62">
                  <c:v>2.2301475569515186E-2</c:v>
                </c:pt>
                <c:pt idx="63">
                  <c:v>7.643757654710895E-3</c:v>
                </c:pt>
                <c:pt idx="64">
                  <c:v>8.3824927187675646E-3</c:v>
                </c:pt>
                <c:pt idx="65">
                  <c:v>1.6681013965000366E-2</c:v>
                </c:pt>
                <c:pt idx="66">
                  <c:v>9.8058766534273797E-3</c:v>
                </c:pt>
                <c:pt idx="67">
                  <c:v>1.0548097285237642E-2</c:v>
                </c:pt>
                <c:pt idx="68">
                  <c:v>1.0344571845650933E-2</c:v>
                </c:pt>
                <c:pt idx="69">
                  <c:v>9.7896558719218554E-3</c:v>
                </c:pt>
                <c:pt idx="70">
                  <c:v>6.5024197443007636E-2</c:v>
                </c:pt>
                <c:pt idx="71">
                  <c:v>2.4596623941500598E-2</c:v>
                </c:pt>
                <c:pt idx="72">
                  <c:v>1.4847176477716616E-2</c:v>
                </c:pt>
                <c:pt idx="73">
                  <c:v>1.0859706232687548E-2</c:v>
                </c:pt>
                <c:pt idx="74">
                  <c:v>1.2232168344590228E-2</c:v>
                </c:pt>
                <c:pt idx="75">
                  <c:v>1.8087428288325786E-2</c:v>
                </c:pt>
                <c:pt idx="76">
                  <c:v>2.5851596070676632E-2</c:v>
                </c:pt>
                <c:pt idx="77">
                  <c:v>1.2800623894500544E-2</c:v>
                </c:pt>
                <c:pt idx="78">
                  <c:v>1.8606402601240874E-2</c:v>
                </c:pt>
              </c:numCache>
            </c:numRef>
          </c:val>
          <c:extLst>
            <c:ext xmlns:c16="http://schemas.microsoft.com/office/drawing/2014/chart" uri="{C3380CC4-5D6E-409C-BE32-E72D297353CC}">
              <c16:uniqueId val="{0000012A-7A6E-4159-9C33-AA7E109C2747}"/>
            </c:ext>
          </c:extLst>
        </c:ser>
        <c:ser>
          <c:idx val="7"/>
          <c:order val="7"/>
          <c:tx>
            <c:strRef>
              <c:f>'KOV O'!$K$1:$K$3</c:f>
              <c:strCache>
                <c:ptCount val="1"/>
                <c:pt idx="0">
                  <c:v>Hüdrotehniline rajatis - Muul</c:v>
                </c:pt>
              </c:strCache>
            </c:strRef>
          </c:tx>
          <c:spPr>
            <a:solidFill>
              <a:schemeClr val="accent2">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O'!$K$4:$K$83</c:f>
              <c:numCache>
                <c:formatCode>General</c:formatCode>
                <c:ptCount val="79"/>
                <c:pt idx="3">
                  <c:v>8.6879478088498945E-5</c:v>
                </c:pt>
                <c:pt idx="5">
                  <c:v>2.3838881802133773E-4</c:v>
                </c:pt>
                <c:pt idx="8">
                  <c:v>1.1333028575158518E-4</c:v>
                </c:pt>
                <c:pt idx="9">
                  <c:v>5.5800979470835917E-4</c:v>
                </c:pt>
                <c:pt idx="24">
                  <c:v>5.7607569065879481E-4</c:v>
                </c:pt>
                <c:pt idx="27">
                  <c:v>7.0294246337013276E-5</c:v>
                </c:pt>
                <c:pt idx="28">
                  <c:v>1.5328573788164629E-5</c:v>
                </c:pt>
                <c:pt idx="29">
                  <c:v>3.214251817519334E-4</c:v>
                </c:pt>
                <c:pt idx="32">
                  <c:v>1.7630182661312703E-4</c:v>
                </c:pt>
                <c:pt idx="34">
                  <c:v>1.6225014842669247E-5</c:v>
                </c:pt>
                <c:pt idx="46">
                  <c:v>3.6107877683262934E-4</c:v>
                </c:pt>
                <c:pt idx="56">
                  <c:v>1.8639690727277622E-4</c:v>
                </c:pt>
                <c:pt idx="70">
                  <c:v>2.2238421129976167E-3</c:v>
                </c:pt>
                <c:pt idx="72">
                  <c:v>4.7841511575828179E-5</c:v>
                </c:pt>
              </c:numCache>
            </c:numRef>
          </c:val>
          <c:extLst>
            <c:ext xmlns:c16="http://schemas.microsoft.com/office/drawing/2014/chart" uri="{C3380CC4-5D6E-409C-BE32-E72D297353CC}">
              <c16:uniqueId val="{0000012B-7A6E-4159-9C33-AA7E109C2747}"/>
            </c:ext>
          </c:extLst>
        </c:ser>
        <c:ser>
          <c:idx val="8"/>
          <c:order val="8"/>
          <c:tx>
            <c:strRef>
              <c:f>'KOV O'!$L$1:$L$3</c:f>
              <c:strCache>
                <c:ptCount val="1"/>
                <c:pt idx="0">
                  <c:v>Hüdrotehniline rajatis - Paadisild</c:v>
                </c:pt>
              </c:strCache>
            </c:strRef>
          </c:tx>
          <c:spPr>
            <a:solidFill>
              <a:schemeClr val="accent3">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O'!$L$4:$L$83</c:f>
              <c:numCache>
                <c:formatCode>General</c:formatCode>
                <c:ptCount val="79"/>
                <c:pt idx="0">
                  <c:v>4.308634060329012E-5</c:v>
                </c:pt>
                <c:pt idx="1">
                  <c:v>5.2421761537955849E-5</c:v>
                </c:pt>
                <c:pt idx="2">
                  <c:v>5.2926285554511448E-5</c:v>
                </c:pt>
                <c:pt idx="3">
                  <c:v>4.1825721208446208E-4</c:v>
                </c:pt>
                <c:pt idx="4">
                  <c:v>1.4729430848743395E-3</c:v>
                </c:pt>
                <c:pt idx="5">
                  <c:v>3.892413193340629E-4</c:v>
                </c:pt>
                <c:pt idx="6">
                  <c:v>2.1880663081804508E-5</c:v>
                </c:pt>
                <c:pt idx="7">
                  <c:v>4.7282919815406371E-4</c:v>
                </c:pt>
                <c:pt idx="8">
                  <c:v>2.2200518463807054E-5</c:v>
                </c:pt>
                <c:pt idx="9">
                  <c:v>1.0808062526921766E-3</c:v>
                </c:pt>
                <c:pt idx="10">
                  <c:v>1.5731400603698686E-4</c:v>
                </c:pt>
                <c:pt idx="12">
                  <c:v>1.3068160290553613E-4</c:v>
                </c:pt>
                <c:pt idx="13">
                  <c:v>9.4939139095237654E-5</c:v>
                </c:pt>
                <c:pt idx="14">
                  <c:v>4.4460839600304295E-4</c:v>
                </c:pt>
                <c:pt idx="15">
                  <c:v>5.8332290102946344E-4</c:v>
                </c:pt>
                <c:pt idx="16">
                  <c:v>7.0767421503704583E-4</c:v>
                </c:pt>
                <c:pt idx="17">
                  <c:v>2.5183121848671506E-5</c:v>
                </c:pt>
                <c:pt idx="19">
                  <c:v>5.7793219928530017E-3</c:v>
                </c:pt>
                <c:pt idx="22">
                  <c:v>6.4758549258435156E-4</c:v>
                </c:pt>
                <c:pt idx="23">
                  <c:v>1.446743177364801E-4</c:v>
                </c:pt>
                <c:pt idx="24">
                  <c:v>2.4365851760851429E-4</c:v>
                </c:pt>
                <c:pt idx="26">
                  <c:v>1.809654211450885E-3</c:v>
                </c:pt>
                <c:pt idx="27">
                  <c:v>8.2881975259224244E-5</c:v>
                </c:pt>
                <c:pt idx="28">
                  <c:v>6.1467967150755125E-5</c:v>
                </c:pt>
                <c:pt idx="29">
                  <c:v>1.0533446974201565E-4</c:v>
                </c:pt>
                <c:pt idx="30">
                  <c:v>4.8368081435064992E-5</c:v>
                </c:pt>
                <c:pt idx="32">
                  <c:v>8.4711209192917664E-4</c:v>
                </c:pt>
                <c:pt idx="33">
                  <c:v>4.7718455997560003E-5</c:v>
                </c:pt>
                <c:pt idx="34">
                  <c:v>2.5948665457818681E-4</c:v>
                </c:pt>
                <c:pt idx="35">
                  <c:v>2.4026792127769908E-6</c:v>
                </c:pt>
                <c:pt idx="36">
                  <c:v>1.5248875490783302E-4</c:v>
                </c:pt>
                <c:pt idx="37">
                  <c:v>4.0843982720122242E-4</c:v>
                </c:pt>
                <c:pt idx="38">
                  <c:v>3.8263993749001129E-7</c:v>
                </c:pt>
                <c:pt idx="39">
                  <c:v>9.2382489925851364E-4</c:v>
                </c:pt>
                <c:pt idx="40">
                  <c:v>1.7655356467116622E-4</c:v>
                </c:pt>
                <c:pt idx="41">
                  <c:v>6.774792929937927E-5</c:v>
                </c:pt>
                <c:pt idx="42">
                  <c:v>4.6757795680415062E-5</c:v>
                </c:pt>
                <c:pt idx="44">
                  <c:v>1.6322790834718584E-5</c:v>
                </c:pt>
                <c:pt idx="45">
                  <c:v>3.1459658911427082E-4</c:v>
                </c:pt>
                <c:pt idx="46">
                  <c:v>3.9327028180596976E-4</c:v>
                </c:pt>
                <c:pt idx="51">
                  <c:v>1.271630452751033E-5</c:v>
                </c:pt>
                <c:pt idx="52">
                  <c:v>1.6075823671348344E-2</c:v>
                </c:pt>
                <c:pt idx="53">
                  <c:v>1.9728777184164706E-4</c:v>
                </c:pt>
                <c:pt idx="54">
                  <c:v>2.1971618701824034E-4</c:v>
                </c:pt>
                <c:pt idx="56">
                  <c:v>4.6106207820693207E-4</c:v>
                </c:pt>
                <c:pt idx="58">
                  <c:v>6.8528239676114694E-5</c:v>
                </c:pt>
                <c:pt idx="59">
                  <c:v>3.7852893535990828E-4</c:v>
                </c:pt>
                <c:pt idx="61">
                  <c:v>1.0775681682568037E-2</c:v>
                </c:pt>
                <c:pt idx="62">
                  <c:v>1.7829513838037321E-4</c:v>
                </c:pt>
                <c:pt idx="63">
                  <c:v>5.0060233698733707E-3</c:v>
                </c:pt>
                <c:pt idx="64">
                  <c:v>4.936956759542309E-4</c:v>
                </c:pt>
                <c:pt idx="66">
                  <c:v>1.4883065831387777E-5</c:v>
                </c:pt>
                <c:pt idx="67">
                  <c:v>3.2807488677617417E-4</c:v>
                </c:pt>
                <c:pt idx="68">
                  <c:v>9.227747609647916E-5</c:v>
                </c:pt>
                <c:pt idx="69">
                  <c:v>2.195958377101653E-5</c:v>
                </c:pt>
                <c:pt idx="70">
                  <c:v>8.2501411901340083E-3</c:v>
                </c:pt>
                <c:pt idx="71">
                  <c:v>1.7147300819997373E-2</c:v>
                </c:pt>
                <c:pt idx="72">
                  <c:v>8.4132873818882554E-5</c:v>
                </c:pt>
                <c:pt idx="73">
                  <c:v>1.087277734567891E-5</c:v>
                </c:pt>
                <c:pt idx="75">
                  <c:v>2.2923724222657972E-4</c:v>
                </c:pt>
                <c:pt idx="76">
                  <c:v>7.1775734030390965E-3</c:v>
                </c:pt>
                <c:pt idx="77">
                  <c:v>2.4133060374585552E-4</c:v>
                </c:pt>
              </c:numCache>
            </c:numRef>
          </c:val>
          <c:extLst>
            <c:ext xmlns:c16="http://schemas.microsoft.com/office/drawing/2014/chart" uri="{C3380CC4-5D6E-409C-BE32-E72D297353CC}">
              <c16:uniqueId val="{0000012C-7A6E-4159-9C33-AA7E109C2747}"/>
            </c:ext>
          </c:extLst>
        </c:ser>
        <c:ser>
          <c:idx val="9"/>
          <c:order val="9"/>
          <c:tx>
            <c:strRef>
              <c:f>'KOV O'!$M$1:$M$3</c:f>
              <c:strCache>
                <c:ptCount val="1"/>
                <c:pt idx="0">
                  <c:v>Hüdrotehniline rajatis - Pais</c:v>
                </c:pt>
              </c:strCache>
            </c:strRef>
          </c:tx>
          <c:spPr>
            <a:solidFill>
              <a:schemeClr val="accent4">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O'!$M$4:$M$83</c:f>
              <c:numCache>
                <c:formatCode>General</c:formatCode>
                <c:ptCount val="79"/>
                <c:pt idx="0">
                  <c:v>2.9785933646209868E-5</c:v>
                </c:pt>
                <c:pt idx="1">
                  <c:v>1.5015254542322817E-4</c:v>
                </c:pt>
                <c:pt idx="2">
                  <c:v>2.5748222916395519E-5</c:v>
                </c:pt>
                <c:pt idx="3">
                  <c:v>5.5107223672545261E-5</c:v>
                </c:pt>
                <c:pt idx="4">
                  <c:v>1.3431012429210997E-5</c:v>
                </c:pt>
                <c:pt idx="5">
                  <c:v>4.2295826100814702E-5</c:v>
                </c:pt>
                <c:pt idx="6">
                  <c:v>5.538720545285837E-5</c:v>
                </c:pt>
                <c:pt idx="7">
                  <c:v>9.4262150975118888E-6</c:v>
                </c:pt>
                <c:pt idx="8">
                  <c:v>2.5551656786445386E-5</c:v>
                </c:pt>
                <c:pt idx="9">
                  <c:v>1.5408748183417555E-4</c:v>
                </c:pt>
                <c:pt idx="10">
                  <c:v>7.3021680994706634E-5</c:v>
                </c:pt>
                <c:pt idx="12">
                  <c:v>5.1485232918023382E-6</c:v>
                </c:pt>
                <c:pt idx="13">
                  <c:v>1.6498696303243445E-4</c:v>
                </c:pt>
                <c:pt idx="14">
                  <c:v>7.1033793352210203E-5</c:v>
                </c:pt>
                <c:pt idx="15">
                  <c:v>1.4473823246300725E-4</c:v>
                </c:pt>
                <c:pt idx="16">
                  <c:v>4.9056840329467699E-5</c:v>
                </c:pt>
                <c:pt idx="17">
                  <c:v>2.1240853513260492E-5</c:v>
                </c:pt>
                <c:pt idx="21">
                  <c:v>2.0015672184865585E-4</c:v>
                </c:pt>
                <c:pt idx="23">
                  <c:v>4.1034835879627356E-5</c:v>
                </c:pt>
                <c:pt idx="24">
                  <c:v>3.2805996346324552E-5</c:v>
                </c:pt>
                <c:pt idx="27">
                  <c:v>3.905341602127548E-5</c:v>
                </c:pt>
                <c:pt idx="28">
                  <c:v>5.4839107371567618E-5</c:v>
                </c:pt>
                <c:pt idx="29">
                  <c:v>1.7342305427117604E-6</c:v>
                </c:pt>
                <c:pt idx="30">
                  <c:v>6.2976906984314965E-5</c:v>
                </c:pt>
                <c:pt idx="33">
                  <c:v>1.0791902324430054E-4</c:v>
                </c:pt>
                <c:pt idx="34">
                  <c:v>5.9671664434634907E-5</c:v>
                </c:pt>
                <c:pt idx="35">
                  <c:v>8.7216473436554608E-5</c:v>
                </c:pt>
                <c:pt idx="36">
                  <c:v>7.9189731253530076E-5</c:v>
                </c:pt>
                <c:pt idx="37">
                  <c:v>3.0333316798895316E-5</c:v>
                </c:pt>
                <c:pt idx="38">
                  <c:v>2.0976628907536815E-4</c:v>
                </c:pt>
                <c:pt idx="39">
                  <c:v>2.1216857331080201E-4</c:v>
                </c:pt>
                <c:pt idx="40">
                  <c:v>9.5999223785899253E-6</c:v>
                </c:pt>
                <c:pt idx="41">
                  <c:v>1.5750003021680328E-5</c:v>
                </c:pt>
                <c:pt idx="42">
                  <c:v>5.3905596164419595E-5</c:v>
                </c:pt>
                <c:pt idx="43">
                  <c:v>1.6657524072179685E-4</c:v>
                </c:pt>
                <c:pt idx="44">
                  <c:v>1.574176908622467E-4</c:v>
                </c:pt>
                <c:pt idx="45">
                  <c:v>1.5786462008714986E-4</c:v>
                </c:pt>
                <c:pt idx="46">
                  <c:v>2.0915187052098398E-5</c:v>
                </c:pt>
                <c:pt idx="47">
                  <c:v>8.8920566397676017E-5</c:v>
                </c:pt>
                <c:pt idx="48">
                  <c:v>1.6022277928562446E-4</c:v>
                </c:pt>
                <c:pt idx="50">
                  <c:v>1.0547211526315652E-4</c:v>
                </c:pt>
                <c:pt idx="51">
                  <c:v>6.6204705003736805E-5</c:v>
                </c:pt>
                <c:pt idx="53">
                  <c:v>1.3268446157974591E-4</c:v>
                </c:pt>
                <c:pt idx="54">
                  <c:v>5.668767381836989E-5</c:v>
                </c:pt>
                <c:pt idx="55">
                  <c:v>1.0940955110805564E-4</c:v>
                </c:pt>
                <c:pt idx="57">
                  <c:v>6.9147084744984244E-5</c:v>
                </c:pt>
                <c:pt idx="58">
                  <c:v>3.2118634413150052E-5</c:v>
                </c:pt>
                <c:pt idx="59">
                  <c:v>2.5381453639199331E-5</c:v>
                </c:pt>
                <c:pt idx="60">
                  <c:v>4.9665767216975666E-4</c:v>
                </c:pt>
                <c:pt idx="61">
                  <c:v>1.3107897164417217E-5</c:v>
                </c:pt>
                <c:pt idx="62">
                  <c:v>3.6623914373155484E-5</c:v>
                </c:pt>
                <c:pt idx="63">
                  <c:v>1.6023313789758434E-5</c:v>
                </c:pt>
                <c:pt idx="64">
                  <c:v>5.9548284106924333E-5</c:v>
                </c:pt>
                <c:pt idx="66">
                  <c:v>2.3787126539817497E-3</c:v>
                </c:pt>
                <c:pt idx="67">
                  <c:v>3.9367508133045661E-5</c:v>
                </c:pt>
                <c:pt idx="68">
                  <c:v>7.4684546745333786E-5</c:v>
                </c:pt>
                <c:pt idx="69">
                  <c:v>5.99910371089136E-5</c:v>
                </c:pt>
                <c:pt idx="71">
                  <c:v>1.0826326695145918E-3</c:v>
                </c:pt>
                <c:pt idx="72">
                  <c:v>8.7769091980115452E-5</c:v>
                </c:pt>
                <c:pt idx="73">
                  <c:v>3.8351550958216617E-5</c:v>
                </c:pt>
                <c:pt idx="74">
                  <c:v>1.3126853126935032E-4</c:v>
                </c:pt>
                <c:pt idx="76">
                  <c:v>8.8583438373360888E-5</c:v>
                </c:pt>
                <c:pt idx="77">
                  <c:v>6.2352008833387108E-5</c:v>
                </c:pt>
                <c:pt idx="78">
                  <c:v>5.3937074203753441E-5</c:v>
                </c:pt>
              </c:numCache>
            </c:numRef>
          </c:val>
          <c:extLst>
            <c:ext xmlns:c16="http://schemas.microsoft.com/office/drawing/2014/chart" uri="{C3380CC4-5D6E-409C-BE32-E72D297353CC}">
              <c16:uniqueId val="{0000012D-7A6E-4159-9C33-AA7E109C2747}"/>
            </c:ext>
          </c:extLst>
        </c:ser>
        <c:ser>
          <c:idx val="10"/>
          <c:order val="10"/>
          <c:tx>
            <c:strRef>
              <c:f>'KOV O'!$O$1:$O$3</c:f>
              <c:strCache>
                <c:ptCount val="1"/>
                <c:pt idx="0">
                  <c:v>Lage - Klibune ala</c:v>
                </c:pt>
              </c:strCache>
            </c:strRef>
          </c:tx>
          <c:spPr>
            <a:solidFill>
              <a:schemeClr val="accent5">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O'!$O$4:$O$83</c:f>
              <c:numCache>
                <c:formatCode>General</c:formatCode>
                <c:ptCount val="79"/>
                <c:pt idx="0">
                  <c:v>1.5062890387064324E-4</c:v>
                </c:pt>
                <c:pt idx="4">
                  <c:v>1.7857684339316743E-3</c:v>
                </c:pt>
                <c:pt idx="5">
                  <c:v>2.4787866266306607E-2</c:v>
                </c:pt>
                <c:pt idx="6">
                  <c:v>2.7012596379225897E-2</c:v>
                </c:pt>
                <c:pt idx="7">
                  <c:v>1.93552446635318E-2</c:v>
                </c:pt>
                <c:pt idx="8">
                  <c:v>6.2986474760174365E-3</c:v>
                </c:pt>
                <c:pt idx="9">
                  <c:v>5.0391772824139418E-2</c:v>
                </c:pt>
                <c:pt idx="24">
                  <c:v>5.4476690843029252E-2</c:v>
                </c:pt>
                <c:pt idx="27">
                  <c:v>3.3471512929962276E-2</c:v>
                </c:pt>
                <c:pt idx="28">
                  <c:v>7.3489720282619733E-4</c:v>
                </c:pt>
                <c:pt idx="29">
                  <c:v>1.8336988253993766E-2</c:v>
                </c:pt>
                <c:pt idx="30">
                  <c:v>2.5983407146253868E-3</c:v>
                </c:pt>
                <c:pt idx="32">
                  <c:v>2.375400390869525E-2</c:v>
                </c:pt>
                <c:pt idx="37">
                  <c:v>8.503856807703181E-3</c:v>
                </c:pt>
                <c:pt idx="46">
                  <c:v>3.5165549329360989E-3</c:v>
                </c:pt>
                <c:pt idx="52">
                  <c:v>5.526808569245408E-3</c:v>
                </c:pt>
                <c:pt idx="56">
                  <c:v>5.4747410636876478E-2</c:v>
                </c:pt>
                <c:pt idx="60">
                  <c:v>5.2123925346912986E-2</c:v>
                </c:pt>
                <c:pt idx="61">
                  <c:v>2.2223909799569987E-3</c:v>
                </c:pt>
                <c:pt idx="65">
                  <c:v>0.15688190798799811</c:v>
                </c:pt>
                <c:pt idx="70">
                  <c:v>0.15449433922446409</c:v>
                </c:pt>
                <c:pt idx="74">
                  <c:v>2.0702681955886534E-2</c:v>
                </c:pt>
                <c:pt idx="75">
                  <c:v>7.595816989651406E-3</c:v>
                </c:pt>
              </c:numCache>
            </c:numRef>
          </c:val>
          <c:extLst>
            <c:ext xmlns:c16="http://schemas.microsoft.com/office/drawing/2014/chart" uri="{C3380CC4-5D6E-409C-BE32-E72D297353CC}">
              <c16:uniqueId val="{0000012E-7A6E-4159-9C33-AA7E109C2747}"/>
            </c:ext>
          </c:extLst>
        </c:ser>
        <c:ser>
          <c:idx val="11"/>
          <c:order val="11"/>
          <c:tx>
            <c:strRef>
              <c:f>'KOV O'!$P$1:$P$3</c:f>
              <c:strCache>
                <c:ptCount val="1"/>
                <c:pt idx="0">
                  <c:v>Lage - Liivane ala</c:v>
                </c:pt>
              </c:strCache>
            </c:strRef>
          </c:tx>
          <c:spPr>
            <a:solidFill>
              <a:schemeClr val="accent6">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O'!$P$4:$P$83</c:f>
              <c:numCache>
                <c:formatCode>General</c:formatCode>
                <c:ptCount val="79"/>
                <c:pt idx="0">
                  <c:v>4.8282579651689209E-2</c:v>
                </c:pt>
                <c:pt idx="1">
                  <c:v>2.8923658656765253E-4</c:v>
                </c:pt>
                <c:pt idx="3">
                  <c:v>1.0817803207820438E-3</c:v>
                </c:pt>
                <c:pt idx="4">
                  <c:v>7.9018939583747252E-3</c:v>
                </c:pt>
                <c:pt idx="5">
                  <c:v>9.4942436453517229E-2</c:v>
                </c:pt>
                <c:pt idx="6">
                  <c:v>0.11340888812068874</c:v>
                </c:pt>
                <c:pt idx="7">
                  <c:v>0.13172208303298436</c:v>
                </c:pt>
                <c:pt idx="8">
                  <c:v>9.0620669639967691E-2</c:v>
                </c:pt>
                <c:pt idx="9">
                  <c:v>0.28579639003581803</c:v>
                </c:pt>
                <c:pt idx="10">
                  <c:v>3.3178130636324994E-4</c:v>
                </c:pt>
                <c:pt idx="12">
                  <c:v>1.7593196633225788E-3</c:v>
                </c:pt>
                <c:pt idx="17">
                  <c:v>4.8110378804515163E-4</c:v>
                </c:pt>
                <c:pt idx="19">
                  <c:v>1.6793125924678278</c:v>
                </c:pt>
                <c:pt idx="24">
                  <c:v>7.7508749209050182E-2</c:v>
                </c:pt>
                <c:pt idx="25">
                  <c:v>1.0445207499764453</c:v>
                </c:pt>
                <c:pt idx="27">
                  <c:v>0.10117490428670532</c:v>
                </c:pt>
                <c:pt idx="28">
                  <c:v>4.0870073145932717E-2</c:v>
                </c:pt>
                <c:pt idx="29">
                  <c:v>2.7278278458270834E-2</c:v>
                </c:pt>
                <c:pt idx="30">
                  <c:v>3.287776556844027E-2</c:v>
                </c:pt>
                <c:pt idx="31">
                  <c:v>3.5432158329835269E-2</c:v>
                </c:pt>
                <c:pt idx="32">
                  <c:v>8.7597759556972844E-3</c:v>
                </c:pt>
                <c:pt idx="34">
                  <c:v>3.3305686076049168E-3</c:v>
                </c:pt>
                <c:pt idx="35">
                  <c:v>1.7959833831843462E-5</c:v>
                </c:pt>
                <c:pt idx="36">
                  <c:v>7.8468559382826042E-3</c:v>
                </c:pt>
                <c:pt idx="37">
                  <c:v>0.15807792542953683</c:v>
                </c:pt>
                <c:pt idx="40">
                  <c:v>3.3128782120498665E-4</c:v>
                </c:pt>
                <c:pt idx="41">
                  <c:v>5.1692608247352004E-3</c:v>
                </c:pt>
                <c:pt idx="42">
                  <c:v>3.2015063712835604E-4</c:v>
                </c:pt>
                <c:pt idx="43">
                  <c:v>3.9889330119975149E-4</c:v>
                </c:pt>
                <c:pt idx="44">
                  <c:v>2.3082199162404875E-4</c:v>
                </c:pt>
                <c:pt idx="45">
                  <c:v>6.9675183065884901E-4</c:v>
                </c:pt>
                <c:pt idx="46">
                  <c:v>5.9171550248617838E-2</c:v>
                </c:pt>
                <c:pt idx="48">
                  <c:v>1.5949941650900629E-3</c:v>
                </c:pt>
                <c:pt idx="51">
                  <c:v>2.1822468824954835E-4</c:v>
                </c:pt>
                <c:pt idx="52">
                  <c:v>0.87262306968460757</c:v>
                </c:pt>
                <c:pt idx="54">
                  <c:v>1.55952136549499E-4</c:v>
                </c:pt>
                <c:pt idx="56">
                  <c:v>3.8699200234746302E-2</c:v>
                </c:pt>
                <c:pt idx="60">
                  <c:v>0.37566822828129404</c:v>
                </c:pt>
                <c:pt idx="61">
                  <c:v>5.6234408976581447E-2</c:v>
                </c:pt>
                <c:pt idx="62">
                  <c:v>9.5157085653088419E-4</c:v>
                </c:pt>
                <c:pt idx="63">
                  <c:v>1.8945696145942704E-2</c:v>
                </c:pt>
                <c:pt idx="64">
                  <c:v>7.0324101097022967E-4</c:v>
                </c:pt>
                <c:pt idx="65">
                  <c:v>2.2580854208750722E-2</c:v>
                </c:pt>
                <c:pt idx="67">
                  <c:v>8.4911398575776803E-4</c:v>
                </c:pt>
                <c:pt idx="68">
                  <c:v>4.8459430686064483E-4</c:v>
                </c:pt>
                <c:pt idx="69">
                  <c:v>7.0313145624709816E-3</c:v>
                </c:pt>
                <c:pt idx="70">
                  <c:v>0.18981611112890498</c:v>
                </c:pt>
                <c:pt idx="71">
                  <c:v>0.14729021384550153</c:v>
                </c:pt>
                <c:pt idx="72">
                  <c:v>1.3954257520096429E-4</c:v>
                </c:pt>
                <c:pt idx="74">
                  <c:v>1.435202829092154E-2</c:v>
                </c:pt>
              </c:numCache>
            </c:numRef>
          </c:val>
          <c:extLst>
            <c:ext xmlns:c16="http://schemas.microsoft.com/office/drawing/2014/chart" uri="{C3380CC4-5D6E-409C-BE32-E72D297353CC}">
              <c16:uniqueId val="{0000012F-7A6E-4159-9C33-AA7E109C2747}"/>
            </c:ext>
          </c:extLst>
        </c:ser>
        <c:ser>
          <c:idx val="12"/>
          <c:order val="12"/>
          <c:tx>
            <c:strRef>
              <c:f>'KOV O'!$Q$1:$Q$3</c:f>
              <c:strCache>
                <c:ptCount val="1"/>
                <c:pt idx="0">
                  <c:v>Lage - Muu lage</c:v>
                </c:pt>
              </c:strCache>
            </c:strRef>
          </c:tx>
          <c:spPr>
            <a:solidFill>
              <a:schemeClr val="accent1">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O'!$Q$4:$Q$83</c:f>
              <c:numCache>
                <c:formatCode>General</c:formatCode>
                <c:ptCount val="79"/>
                <c:pt idx="0">
                  <c:v>2.5198885411954159</c:v>
                </c:pt>
                <c:pt idx="1">
                  <c:v>1.7349431613552229</c:v>
                </c:pt>
                <c:pt idx="2">
                  <c:v>1.5574861885605147</c:v>
                </c:pt>
                <c:pt idx="3">
                  <c:v>1.3804202897020996</c:v>
                </c:pt>
                <c:pt idx="4">
                  <c:v>6.2354035316616239</c:v>
                </c:pt>
                <c:pt idx="5">
                  <c:v>1.5962904820484398</c:v>
                </c:pt>
                <c:pt idx="6">
                  <c:v>3.7716177354261311</c:v>
                </c:pt>
                <c:pt idx="7">
                  <c:v>2.6952883647279733</c:v>
                </c:pt>
                <c:pt idx="8">
                  <c:v>1.5548215928500828</c:v>
                </c:pt>
                <c:pt idx="9">
                  <c:v>4.7107574475266576</c:v>
                </c:pt>
                <c:pt idx="10">
                  <c:v>1.4428831874756911</c:v>
                </c:pt>
                <c:pt idx="11">
                  <c:v>6.5148792114924134</c:v>
                </c:pt>
                <c:pt idx="12">
                  <c:v>1.2586029365001585</c:v>
                </c:pt>
                <c:pt idx="13">
                  <c:v>1.7238314866896636</c:v>
                </c:pt>
                <c:pt idx="14">
                  <c:v>1.8523083248273331</c:v>
                </c:pt>
                <c:pt idx="15">
                  <c:v>1.6681222584923634</c:v>
                </c:pt>
                <c:pt idx="16">
                  <c:v>0.96804285228770881</c:v>
                </c:pt>
                <c:pt idx="17">
                  <c:v>1.7044840986185215</c:v>
                </c:pt>
                <c:pt idx="18">
                  <c:v>5.773740912543496</c:v>
                </c:pt>
                <c:pt idx="19">
                  <c:v>2.8321180969042277</c:v>
                </c:pt>
                <c:pt idx="20">
                  <c:v>2.2605723849088042</c:v>
                </c:pt>
                <c:pt idx="21">
                  <c:v>1.8983899600839442</c:v>
                </c:pt>
                <c:pt idx="22">
                  <c:v>25.394131969559417</c:v>
                </c:pt>
                <c:pt idx="23">
                  <c:v>0.96688589324279239</c:v>
                </c:pt>
                <c:pt idx="24">
                  <c:v>2.0912814070811483</c:v>
                </c:pt>
                <c:pt idx="25">
                  <c:v>4.9895928308269788</c:v>
                </c:pt>
                <c:pt idx="26">
                  <c:v>1.0021855040296253</c:v>
                </c:pt>
                <c:pt idx="27">
                  <c:v>2.837244498249702</c:v>
                </c:pt>
                <c:pt idx="28">
                  <c:v>2.0698308434386594</c:v>
                </c:pt>
                <c:pt idx="29">
                  <c:v>1.4102210178747931</c:v>
                </c:pt>
                <c:pt idx="30">
                  <c:v>3.0122725653220881</c:v>
                </c:pt>
                <c:pt idx="31">
                  <c:v>20.288574422715495</c:v>
                </c:pt>
                <c:pt idx="32">
                  <c:v>4.8895855635617949</c:v>
                </c:pt>
                <c:pt idx="33">
                  <c:v>2.0121428059939381</c:v>
                </c:pt>
                <c:pt idx="34">
                  <c:v>1.739275773478494</c:v>
                </c:pt>
                <c:pt idx="35">
                  <c:v>0.76970320979383267</c:v>
                </c:pt>
                <c:pt idx="36">
                  <c:v>14.919628707389238</c:v>
                </c:pt>
                <c:pt idx="37">
                  <c:v>10.609320671830993</c:v>
                </c:pt>
                <c:pt idx="38">
                  <c:v>1.5995346808978512</c:v>
                </c:pt>
                <c:pt idx="39">
                  <c:v>2.2852910390857613</c:v>
                </c:pt>
                <c:pt idx="40">
                  <c:v>1.3366664438331779</c:v>
                </c:pt>
                <c:pt idx="41">
                  <c:v>0.45458191276033355</c:v>
                </c:pt>
                <c:pt idx="42">
                  <c:v>1.4452755031144227</c:v>
                </c:pt>
                <c:pt idx="43">
                  <c:v>1.2009216853224858</c:v>
                </c:pt>
                <c:pt idx="44">
                  <c:v>0.62053573679851159</c:v>
                </c:pt>
                <c:pt idx="45">
                  <c:v>1.3748514983371027</c:v>
                </c:pt>
                <c:pt idx="46">
                  <c:v>1.8551113445668395</c:v>
                </c:pt>
                <c:pt idx="47">
                  <c:v>1.7622207910293508</c:v>
                </c:pt>
                <c:pt idx="48">
                  <c:v>3.6877051331036346</c:v>
                </c:pt>
                <c:pt idx="49">
                  <c:v>10.494097948477107</c:v>
                </c:pt>
                <c:pt idx="50">
                  <c:v>2.9804435625544969</c:v>
                </c:pt>
                <c:pt idx="51">
                  <c:v>1.3665916905836468</c:v>
                </c:pt>
                <c:pt idx="52">
                  <c:v>9.0644924007014698</c:v>
                </c:pt>
                <c:pt idx="53">
                  <c:v>2.1542662368166954</c:v>
                </c:pt>
                <c:pt idx="54">
                  <c:v>1.0255907345199988</c:v>
                </c:pt>
                <c:pt idx="55">
                  <c:v>1.779750784821206</c:v>
                </c:pt>
                <c:pt idx="56">
                  <c:v>3.0993272050762886</c:v>
                </c:pt>
                <c:pt idx="57">
                  <c:v>3.8072880086779661</c:v>
                </c:pt>
                <c:pt idx="58">
                  <c:v>2.0714428120640482</c:v>
                </c:pt>
                <c:pt idx="59">
                  <c:v>1.6983131235546314</c:v>
                </c:pt>
                <c:pt idx="60">
                  <c:v>22.619552457289998</c:v>
                </c:pt>
                <c:pt idx="61">
                  <c:v>9.7479250116593423</c:v>
                </c:pt>
                <c:pt idx="62">
                  <c:v>2.6838915910273182</c:v>
                </c:pt>
                <c:pt idx="63">
                  <c:v>2.2942002151113643</c:v>
                </c:pt>
                <c:pt idx="64">
                  <c:v>0.95862568231797196</c:v>
                </c:pt>
                <c:pt idx="65">
                  <c:v>6.4912939495533948</c:v>
                </c:pt>
                <c:pt idx="66">
                  <c:v>1.6501616886677128</c:v>
                </c:pt>
                <c:pt idx="67">
                  <c:v>1.3868475755030496</c:v>
                </c:pt>
                <c:pt idx="68">
                  <c:v>1.2881084697999681</c:v>
                </c:pt>
                <c:pt idx="69">
                  <c:v>1.7708154420736544</c:v>
                </c:pt>
                <c:pt idx="70">
                  <c:v>6.7419405690716268</c:v>
                </c:pt>
                <c:pt idx="71">
                  <c:v>3.0582081159499523</c:v>
                </c:pt>
                <c:pt idx="72">
                  <c:v>1.3853723612684676</c:v>
                </c:pt>
                <c:pt idx="73">
                  <c:v>1.1110815041214965</c:v>
                </c:pt>
                <c:pt idx="74">
                  <c:v>2.5557400695380443</c:v>
                </c:pt>
                <c:pt idx="75">
                  <c:v>5.1348545048299004</c:v>
                </c:pt>
                <c:pt idx="76">
                  <c:v>11.146411296588651</c:v>
                </c:pt>
                <c:pt idx="77">
                  <c:v>2.1723335476741266</c:v>
                </c:pt>
                <c:pt idx="78">
                  <c:v>1.4467720136718951</c:v>
                </c:pt>
              </c:numCache>
            </c:numRef>
          </c:val>
          <c:extLst>
            <c:ext xmlns:c16="http://schemas.microsoft.com/office/drawing/2014/chart" uri="{C3380CC4-5D6E-409C-BE32-E72D297353CC}">
              <c16:uniqueId val="{00000130-7A6E-4159-9C33-AA7E109C2747}"/>
            </c:ext>
          </c:extLst>
        </c:ser>
        <c:ser>
          <c:idx val="13"/>
          <c:order val="13"/>
          <c:tx>
            <c:strRef>
              <c:f>'KOV O'!$R$1:$R$3</c:f>
              <c:strCache>
                <c:ptCount val="1"/>
                <c:pt idx="0">
                  <c:v>Lage - Rohumaa</c:v>
                </c:pt>
              </c:strCache>
            </c:strRef>
          </c:tx>
          <c:spPr>
            <a:solidFill>
              <a:schemeClr val="accent2">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O'!$R$4:$R$83</c:f>
              <c:numCache>
                <c:formatCode>General</c:formatCode>
                <c:ptCount val="79"/>
                <c:pt idx="0">
                  <c:v>1.685090608110865</c:v>
                </c:pt>
                <c:pt idx="1">
                  <c:v>3.7585709434615908</c:v>
                </c:pt>
                <c:pt idx="2">
                  <c:v>7.8243112638421417</c:v>
                </c:pt>
                <c:pt idx="3">
                  <c:v>4.9025063702759066</c:v>
                </c:pt>
                <c:pt idx="4">
                  <c:v>9.2134052829710829</c:v>
                </c:pt>
                <c:pt idx="5">
                  <c:v>8.4629472435836952</c:v>
                </c:pt>
                <c:pt idx="6">
                  <c:v>16.141061691234476</c:v>
                </c:pt>
                <c:pt idx="7">
                  <c:v>5.5877965987893115</c:v>
                </c:pt>
                <c:pt idx="8">
                  <c:v>6.8031016276853178</c:v>
                </c:pt>
                <c:pt idx="9">
                  <c:v>13.128248730677672</c:v>
                </c:pt>
                <c:pt idx="10">
                  <c:v>3.4538454888299199</c:v>
                </c:pt>
                <c:pt idx="11">
                  <c:v>3.5553701515336766</c:v>
                </c:pt>
                <c:pt idx="12">
                  <c:v>3.0934312411642693</c:v>
                </c:pt>
                <c:pt idx="13">
                  <c:v>6.5210033922406918</c:v>
                </c:pt>
                <c:pt idx="14">
                  <c:v>9.7698190836159302</c:v>
                </c:pt>
                <c:pt idx="15">
                  <c:v>5.7949201767555598</c:v>
                </c:pt>
                <c:pt idx="16">
                  <c:v>4.6303501080820393</c:v>
                </c:pt>
                <c:pt idx="17">
                  <c:v>2.3788123719088903</c:v>
                </c:pt>
                <c:pt idx="18">
                  <c:v>8.9751405843012275</c:v>
                </c:pt>
                <c:pt idx="19">
                  <c:v>26.356869477524182</c:v>
                </c:pt>
                <c:pt idx="20">
                  <c:v>5.8837324879498594</c:v>
                </c:pt>
                <c:pt idx="21">
                  <c:v>6.0351026324386252</c:v>
                </c:pt>
                <c:pt idx="22">
                  <c:v>10.956760160691992</c:v>
                </c:pt>
                <c:pt idx="23">
                  <c:v>3.9224024215632585</c:v>
                </c:pt>
                <c:pt idx="24">
                  <c:v>5.2080120040950568</c:v>
                </c:pt>
                <c:pt idx="25">
                  <c:v>9.3321668117488716</c:v>
                </c:pt>
                <c:pt idx="26">
                  <c:v>6.6124375293829276</c:v>
                </c:pt>
                <c:pt idx="27">
                  <c:v>9.6773519244358024</c:v>
                </c:pt>
                <c:pt idx="28">
                  <c:v>6.8649644334099076</c:v>
                </c:pt>
                <c:pt idx="29">
                  <c:v>8.1764863004660526</c:v>
                </c:pt>
                <c:pt idx="30">
                  <c:v>4.1258591274141709</c:v>
                </c:pt>
                <c:pt idx="31">
                  <c:v>8.4657630173049832</c:v>
                </c:pt>
                <c:pt idx="32">
                  <c:v>14.35071688022205</c:v>
                </c:pt>
                <c:pt idx="33">
                  <c:v>4.4442711829163501</c:v>
                </c:pt>
                <c:pt idx="34">
                  <c:v>4.2482735642085174</c:v>
                </c:pt>
                <c:pt idx="35">
                  <c:v>4.115480863746348</c:v>
                </c:pt>
                <c:pt idx="36">
                  <c:v>2.951171053318586</c:v>
                </c:pt>
                <c:pt idx="37">
                  <c:v>5.1951850202772372</c:v>
                </c:pt>
                <c:pt idx="38">
                  <c:v>6.9655802446812949</c:v>
                </c:pt>
                <c:pt idx="39">
                  <c:v>8.8924500496793115</c:v>
                </c:pt>
                <c:pt idx="40">
                  <c:v>3.2856480008302538</c:v>
                </c:pt>
                <c:pt idx="41">
                  <c:v>2.5077764977346764</c:v>
                </c:pt>
                <c:pt idx="42">
                  <c:v>3.2006351481733364</c:v>
                </c:pt>
                <c:pt idx="43">
                  <c:v>3.9909685053808888</c:v>
                </c:pt>
                <c:pt idx="44">
                  <c:v>3.6708384289049891</c:v>
                </c:pt>
                <c:pt idx="45">
                  <c:v>4.9616439790294882</c:v>
                </c:pt>
                <c:pt idx="46">
                  <c:v>6.1315765479766968</c:v>
                </c:pt>
                <c:pt idx="47">
                  <c:v>6.8770793607521847</c:v>
                </c:pt>
                <c:pt idx="48">
                  <c:v>12.072440964995899</c:v>
                </c:pt>
                <c:pt idx="49">
                  <c:v>7.4699919635745502</c:v>
                </c:pt>
                <c:pt idx="50">
                  <c:v>6.6437882414395011</c:v>
                </c:pt>
                <c:pt idx="51">
                  <c:v>3.7490531090750414</c:v>
                </c:pt>
                <c:pt idx="52">
                  <c:v>18.852227390646295</c:v>
                </c:pt>
                <c:pt idx="53">
                  <c:v>6.430095400781191</c:v>
                </c:pt>
                <c:pt idx="54">
                  <c:v>3.7339766148682783</c:v>
                </c:pt>
                <c:pt idx="55">
                  <c:v>2.4981810171467886</c:v>
                </c:pt>
                <c:pt idx="56">
                  <c:v>6.9268559471233946</c:v>
                </c:pt>
                <c:pt idx="57">
                  <c:v>5.2738987920164808</c:v>
                </c:pt>
                <c:pt idx="58">
                  <c:v>6.219287424367737</c:v>
                </c:pt>
                <c:pt idx="59">
                  <c:v>6.5554734555281895</c:v>
                </c:pt>
                <c:pt idx="60">
                  <c:v>9.0284834974976533</c:v>
                </c:pt>
                <c:pt idx="61">
                  <c:v>2.141343364328431</c:v>
                </c:pt>
                <c:pt idx="62">
                  <c:v>5.0332134788626162</c:v>
                </c:pt>
                <c:pt idx="63">
                  <c:v>7.0172440280512989</c:v>
                </c:pt>
                <c:pt idx="64">
                  <c:v>5.0564881619698374</c:v>
                </c:pt>
                <c:pt idx="65">
                  <c:v>5.5955068293127912</c:v>
                </c:pt>
                <c:pt idx="66">
                  <c:v>4.880326377833792</c:v>
                </c:pt>
                <c:pt idx="67">
                  <c:v>3.8333573565948837</c:v>
                </c:pt>
                <c:pt idx="68">
                  <c:v>2.503018646321213</c:v>
                </c:pt>
                <c:pt idx="69">
                  <c:v>7.1676244744616229</c:v>
                </c:pt>
                <c:pt idx="70">
                  <c:v>6.431598096464386</c:v>
                </c:pt>
                <c:pt idx="71">
                  <c:v>10.209651919655863</c:v>
                </c:pt>
                <c:pt idx="72">
                  <c:v>4.2527699442499696</c:v>
                </c:pt>
                <c:pt idx="73">
                  <c:v>3.3756918737224901</c:v>
                </c:pt>
                <c:pt idx="74">
                  <c:v>12.885432654144696</c:v>
                </c:pt>
                <c:pt idx="75">
                  <c:v>10.356138861665229</c:v>
                </c:pt>
                <c:pt idx="76">
                  <c:v>5.2897501904051216</c:v>
                </c:pt>
                <c:pt idx="77">
                  <c:v>6.0786293084993206</c:v>
                </c:pt>
                <c:pt idx="78">
                  <c:v>2.8771432967157464</c:v>
                </c:pt>
              </c:numCache>
            </c:numRef>
          </c:val>
          <c:extLst>
            <c:ext xmlns:c16="http://schemas.microsoft.com/office/drawing/2014/chart" uri="{C3380CC4-5D6E-409C-BE32-E72D297353CC}">
              <c16:uniqueId val="{00000131-7A6E-4159-9C33-AA7E109C2747}"/>
            </c:ext>
          </c:extLst>
        </c:ser>
        <c:ser>
          <c:idx val="14"/>
          <c:order val="14"/>
          <c:tx>
            <c:strRef>
              <c:f>'KOV O'!$T$1:$T$3</c:f>
              <c:strCache>
                <c:ptCount val="1"/>
                <c:pt idx="0">
                  <c:v>Liikluskorralduslik rajatis - Sild</c:v>
                </c:pt>
              </c:strCache>
            </c:strRef>
          </c:tx>
          <c:spPr>
            <a:solidFill>
              <a:schemeClr val="accent3">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O'!$T$4:$T$83</c:f>
              <c:numCache>
                <c:formatCode>General</c:formatCode>
                <c:ptCount val="79"/>
                <c:pt idx="0">
                  <c:v>2.759410888063365E-4</c:v>
                </c:pt>
                <c:pt idx="1">
                  <c:v>7.4600022289903292E-4</c:v>
                </c:pt>
                <c:pt idx="2">
                  <c:v>6.2048725500733282E-4</c:v>
                </c:pt>
                <c:pt idx="3">
                  <c:v>8.6587871048697247E-4</c:v>
                </c:pt>
                <c:pt idx="4">
                  <c:v>9.9250340376743013E-4</c:v>
                </c:pt>
                <c:pt idx="5">
                  <c:v>1.0029067842550455E-3</c:v>
                </c:pt>
                <c:pt idx="6">
                  <c:v>1.4425144532811791E-3</c:v>
                </c:pt>
                <c:pt idx="7">
                  <c:v>2.0185738728760702E-4</c:v>
                </c:pt>
                <c:pt idx="8">
                  <c:v>8.8770677087557284E-4</c:v>
                </c:pt>
                <c:pt idx="9">
                  <c:v>7.6764648027060779E-3</c:v>
                </c:pt>
                <c:pt idx="10">
                  <c:v>7.9322663133065557E-4</c:v>
                </c:pt>
                <c:pt idx="11">
                  <c:v>6.0271987641546971E-3</c:v>
                </c:pt>
                <c:pt idx="12">
                  <c:v>1.731698989653828E-4</c:v>
                </c:pt>
                <c:pt idx="13">
                  <c:v>1.5834986156595516E-3</c:v>
                </c:pt>
                <c:pt idx="14">
                  <c:v>1.9357355522543022E-3</c:v>
                </c:pt>
                <c:pt idx="15">
                  <c:v>3.1472840726252699E-4</c:v>
                </c:pt>
                <c:pt idx="16">
                  <c:v>5.6745596682497817E-4</c:v>
                </c:pt>
                <c:pt idx="17">
                  <c:v>2.6590257888373277E-4</c:v>
                </c:pt>
                <c:pt idx="18">
                  <c:v>1.0444980960241405E-2</c:v>
                </c:pt>
                <c:pt idx="20">
                  <c:v>1.9829861064918461E-3</c:v>
                </c:pt>
                <c:pt idx="21">
                  <c:v>1.497626018186719E-3</c:v>
                </c:pt>
                <c:pt idx="22">
                  <c:v>2.9403507733518936E-4</c:v>
                </c:pt>
                <c:pt idx="23">
                  <c:v>4.8535766374437116E-3</c:v>
                </c:pt>
                <c:pt idx="24">
                  <c:v>1.9142451813840891E-3</c:v>
                </c:pt>
                <c:pt idx="25">
                  <c:v>6.1925760828455837E-3</c:v>
                </c:pt>
                <c:pt idx="26">
                  <c:v>1.2100881913201809E-4</c:v>
                </c:pt>
                <c:pt idx="27">
                  <c:v>7.4158524586504773E-4</c:v>
                </c:pt>
                <c:pt idx="28">
                  <c:v>5.6792143917976979E-4</c:v>
                </c:pt>
                <c:pt idx="29">
                  <c:v>5.2112397597178003E-4</c:v>
                </c:pt>
                <c:pt idx="30">
                  <c:v>7.2394355274785259E-4</c:v>
                </c:pt>
                <c:pt idx="31">
                  <c:v>5.234110263405814E-2</c:v>
                </c:pt>
                <c:pt idx="32">
                  <c:v>2.3800893506917681E-5</c:v>
                </c:pt>
                <c:pt idx="33">
                  <c:v>4.0429134807000249E-4</c:v>
                </c:pt>
                <c:pt idx="34">
                  <c:v>7.3685452947308463E-4</c:v>
                </c:pt>
                <c:pt idx="35">
                  <c:v>1.1168923777948076E-3</c:v>
                </c:pt>
                <c:pt idx="36">
                  <c:v>2.1102914657240894E-2</c:v>
                </c:pt>
                <c:pt idx="37">
                  <c:v>1.2340312694613755E-3</c:v>
                </c:pt>
                <c:pt idx="38">
                  <c:v>1.2156246868088242E-3</c:v>
                </c:pt>
                <c:pt idx="39">
                  <c:v>5.8222384031314891E-4</c:v>
                </c:pt>
                <c:pt idx="40">
                  <c:v>2.7967401524477465E-3</c:v>
                </c:pt>
                <c:pt idx="41">
                  <c:v>7.0835247706455372E-5</c:v>
                </c:pt>
                <c:pt idx="42">
                  <c:v>6.8262849939234064E-4</c:v>
                </c:pt>
                <c:pt idx="43">
                  <c:v>6.3737673283443088E-4</c:v>
                </c:pt>
                <c:pt idx="44">
                  <c:v>9.8251730534992246E-4</c:v>
                </c:pt>
                <c:pt idx="45">
                  <c:v>7.4237078789022269E-4</c:v>
                </c:pt>
                <c:pt idx="46">
                  <c:v>2.6193445362495842E-3</c:v>
                </c:pt>
                <c:pt idx="47">
                  <c:v>6.0618543917464931E-4</c:v>
                </c:pt>
                <c:pt idx="48">
                  <c:v>1.0313730242505996E-2</c:v>
                </c:pt>
                <c:pt idx="49">
                  <c:v>5.2293299889968814E-3</c:v>
                </c:pt>
                <c:pt idx="50">
                  <c:v>1.2998008594970929E-3</c:v>
                </c:pt>
                <c:pt idx="51">
                  <c:v>6.9780470340700257E-4</c:v>
                </c:pt>
                <c:pt idx="52">
                  <c:v>1.4110993552058409E-4</c:v>
                </c:pt>
                <c:pt idx="53">
                  <c:v>8.3908113177100739E-4</c:v>
                </c:pt>
                <c:pt idx="54">
                  <c:v>6.0048877819367426E-4</c:v>
                </c:pt>
                <c:pt idx="55">
                  <c:v>7.4609540746151885E-4</c:v>
                </c:pt>
                <c:pt idx="56">
                  <c:v>2.6789573032216904E-4</c:v>
                </c:pt>
                <c:pt idx="57">
                  <c:v>7.0701136977960833E-3</c:v>
                </c:pt>
                <c:pt idx="58">
                  <c:v>3.1602307387047883E-3</c:v>
                </c:pt>
                <c:pt idx="59">
                  <c:v>1.038808158179195E-3</c:v>
                </c:pt>
                <c:pt idx="60">
                  <c:v>2.9056116074990535E-2</c:v>
                </c:pt>
                <c:pt idx="61">
                  <c:v>3.7136065912315289E-2</c:v>
                </c:pt>
                <c:pt idx="62">
                  <c:v>5.0443358439602928E-4</c:v>
                </c:pt>
                <c:pt idx="63">
                  <c:v>2.5871985394294736E-2</c:v>
                </c:pt>
                <c:pt idx="64">
                  <c:v>6.1329920442004728E-4</c:v>
                </c:pt>
                <c:pt idx="65">
                  <c:v>1.7559357535569533E-3</c:v>
                </c:pt>
                <c:pt idx="66">
                  <c:v>1.6058347180235909E-3</c:v>
                </c:pt>
                <c:pt idx="67">
                  <c:v>7.861513143878092E-4</c:v>
                </c:pt>
                <c:pt idx="68">
                  <c:v>8.7003461331045646E-4</c:v>
                </c:pt>
                <c:pt idx="69">
                  <c:v>1.0811885918094657E-3</c:v>
                </c:pt>
                <c:pt idx="70">
                  <c:v>2.1634737001458197E-4</c:v>
                </c:pt>
                <c:pt idx="71">
                  <c:v>9.2319858958066301E-3</c:v>
                </c:pt>
                <c:pt idx="72">
                  <c:v>5.6482873067239213E-4</c:v>
                </c:pt>
                <c:pt idx="73">
                  <c:v>2.0252773940451324E-4</c:v>
                </c:pt>
                <c:pt idx="74">
                  <c:v>9.8535815227250752E-4</c:v>
                </c:pt>
                <c:pt idx="76">
                  <c:v>1.5475649139134852E-2</c:v>
                </c:pt>
                <c:pt idx="77">
                  <c:v>9.942024635700424E-4</c:v>
                </c:pt>
                <c:pt idx="78">
                  <c:v>2.9824301314584293E-4</c:v>
                </c:pt>
              </c:numCache>
            </c:numRef>
          </c:val>
          <c:extLst>
            <c:ext xmlns:c16="http://schemas.microsoft.com/office/drawing/2014/chart" uri="{C3380CC4-5D6E-409C-BE32-E72D297353CC}">
              <c16:uniqueId val="{00000132-7A6E-4159-9C33-AA7E109C2747}"/>
            </c:ext>
          </c:extLst>
        </c:ser>
        <c:ser>
          <c:idx val="15"/>
          <c:order val="15"/>
          <c:tx>
            <c:strRef>
              <c:f>'KOV O'!$V$1:$V$3</c:f>
              <c:strCache>
                <c:ptCount val="1"/>
                <c:pt idx="0">
                  <c:v>Muu kõlvik - Haljasala</c:v>
                </c:pt>
              </c:strCache>
            </c:strRef>
          </c:tx>
          <c:spPr>
            <a:solidFill>
              <a:schemeClr val="accent4">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O'!$V$4:$V$83</c:f>
              <c:numCache>
                <c:formatCode>General</c:formatCode>
                <c:ptCount val="79"/>
                <c:pt idx="0">
                  <c:v>5.1571166446549299E-2</c:v>
                </c:pt>
                <c:pt idx="1">
                  <c:v>0.11240350926858834</c:v>
                </c:pt>
                <c:pt idx="2">
                  <c:v>6.7114158880920996E-2</c:v>
                </c:pt>
                <c:pt idx="3">
                  <c:v>0.15682126197126883</c:v>
                </c:pt>
                <c:pt idx="4">
                  <c:v>0.283073739625196</c:v>
                </c:pt>
                <c:pt idx="5">
                  <c:v>0.1347161267614303</c:v>
                </c:pt>
                <c:pt idx="6">
                  <c:v>0.51901820835739398</c:v>
                </c:pt>
                <c:pt idx="7">
                  <c:v>9.5881057309288351E-2</c:v>
                </c:pt>
                <c:pt idx="8">
                  <c:v>0.11194495993960775</c:v>
                </c:pt>
                <c:pt idx="9">
                  <c:v>0.40703910327868603</c:v>
                </c:pt>
                <c:pt idx="10">
                  <c:v>0.18469362702193184</c:v>
                </c:pt>
                <c:pt idx="11">
                  <c:v>0.71099892994469049</c:v>
                </c:pt>
                <c:pt idx="12">
                  <c:v>0.1612652924665304</c:v>
                </c:pt>
                <c:pt idx="13">
                  <c:v>0.17560354725051189</c:v>
                </c:pt>
                <c:pt idx="14">
                  <c:v>0.43100932180647522</c:v>
                </c:pt>
                <c:pt idx="15">
                  <c:v>0.10177069841396638</c:v>
                </c:pt>
                <c:pt idx="16">
                  <c:v>8.1586109506683463E-2</c:v>
                </c:pt>
                <c:pt idx="17">
                  <c:v>0.16251966990514194</c:v>
                </c:pt>
                <c:pt idx="18">
                  <c:v>4.1538198453772051</c:v>
                </c:pt>
                <c:pt idx="19">
                  <c:v>0.11332001886572363</c:v>
                </c:pt>
                <c:pt idx="20">
                  <c:v>0.35751456175588847</c:v>
                </c:pt>
                <c:pt idx="21">
                  <c:v>0.22301927951548531</c:v>
                </c:pt>
                <c:pt idx="22">
                  <c:v>5.3330750750357918</c:v>
                </c:pt>
                <c:pt idx="23">
                  <c:v>0.13737509698035338</c:v>
                </c:pt>
                <c:pt idx="24">
                  <c:v>0.14120673749920434</c:v>
                </c:pt>
                <c:pt idx="25">
                  <c:v>5.294052551052256</c:v>
                </c:pt>
                <c:pt idx="26">
                  <c:v>0.37919195254820548</c:v>
                </c:pt>
                <c:pt idx="27">
                  <c:v>0.14193790993300381</c:v>
                </c:pt>
                <c:pt idx="28">
                  <c:v>5.7462792614996941E-2</c:v>
                </c:pt>
                <c:pt idx="29">
                  <c:v>5.8358024085353136E-2</c:v>
                </c:pt>
                <c:pt idx="30">
                  <c:v>0.24051252677744878</c:v>
                </c:pt>
                <c:pt idx="31">
                  <c:v>4.1344941648359486</c:v>
                </c:pt>
                <c:pt idx="32">
                  <c:v>7.8935412261955815E-2</c:v>
                </c:pt>
                <c:pt idx="33">
                  <c:v>6.7453736834982458E-2</c:v>
                </c:pt>
                <c:pt idx="34">
                  <c:v>6.2127422391666666E-2</c:v>
                </c:pt>
                <c:pt idx="35">
                  <c:v>0.10529899222070722</c:v>
                </c:pt>
                <c:pt idx="36">
                  <c:v>2.8252318702874337</c:v>
                </c:pt>
                <c:pt idx="37">
                  <c:v>0.15886885790096489</c:v>
                </c:pt>
                <c:pt idx="38">
                  <c:v>0.29323009747252154</c:v>
                </c:pt>
                <c:pt idx="39">
                  <c:v>0.21677800594899116</c:v>
                </c:pt>
                <c:pt idx="40">
                  <c:v>0.32879211625450494</c:v>
                </c:pt>
                <c:pt idx="41">
                  <c:v>3.9703479484498691E-2</c:v>
                </c:pt>
                <c:pt idx="42">
                  <c:v>0.12598900263767596</c:v>
                </c:pt>
                <c:pt idx="43">
                  <c:v>9.8504765240239184E-2</c:v>
                </c:pt>
                <c:pt idx="44">
                  <c:v>0.16246646941597062</c:v>
                </c:pt>
                <c:pt idx="45">
                  <c:v>0.20797934729828421</c:v>
                </c:pt>
                <c:pt idx="46">
                  <c:v>0.31582608901616299</c:v>
                </c:pt>
                <c:pt idx="47">
                  <c:v>0.15525055334998258</c:v>
                </c:pt>
                <c:pt idx="48">
                  <c:v>0.83572634744911567</c:v>
                </c:pt>
                <c:pt idx="49">
                  <c:v>8.5515909907170169</c:v>
                </c:pt>
                <c:pt idx="50">
                  <c:v>0.35733204390986473</c:v>
                </c:pt>
                <c:pt idx="51">
                  <c:v>0.19281239778540366</c:v>
                </c:pt>
                <c:pt idx="52">
                  <c:v>0.19928610624272589</c:v>
                </c:pt>
                <c:pt idx="53">
                  <c:v>6.0387953845475538E-2</c:v>
                </c:pt>
                <c:pt idx="54">
                  <c:v>7.9699170136670369E-2</c:v>
                </c:pt>
                <c:pt idx="55">
                  <c:v>6.604991971450877E-2</c:v>
                </c:pt>
                <c:pt idx="56">
                  <c:v>0.10776600104288379</c:v>
                </c:pt>
                <c:pt idx="57">
                  <c:v>0.51405578405248009</c:v>
                </c:pt>
                <c:pt idx="58">
                  <c:v>0.20374661749641057</c:v>
                </c:pt>
                <c:pt idx="59">
                  <c:v>8.03833870417347E-2</c:v>
                </c:pt>
                <c:pt idx="60">
                  <c:v>10.233987414775321</c:v>
                </c:pt>
                <c:pt idx="61">
                  <c:v>9.4874159212442422</c:v>
                </c:pt>
                <c:pt idx="62">
                  <c:v>0.33300918168728699</c:v>
                </c:pt>
                <c:pt idx="63">
                  <c:v>2.9070977890660532</c:v>
                </c:pt>
                <c:pt idx="64">
                  <c:v>0.15625772860643825</c:v>
                </c:pt>
                <c:pt idx="65">
                  <c:v>0.24424822988671921</c:v>
                </c:pt>
                <c:pt idx="66">
                  <c:v>0.15436814084174749</c:v>
                </c:pt>
                <c:pt idx="67">
                  <c:v>0.10076688770034321</c:v>
                </c:pt>
                <c:pt idx="68">
                  <c:v>0.14616033310172011</c:v>
                </c:pt>
                <c:pt idx="69">
                  <c:v>0.17669420495067814</c:v>
                </c:pt>
                <c:pt idx="70">
                  <c:v>0.94099596977693067</c:v>
                </c:pt>
                <c:pt idx="71">
                  <c:v>10.809511922827737</c:v>
                </c:pt>
                <c:pt idx="72">
                  <c:v>0.10082152355287764</c:v>
                </c:pt>
                <c:pt idx="73">
                  <c:v>0.12170136065617779</c:v>
                </c:pt>
                <c:pt idx="74">
                  <c:v>0.33773588779411029</c:v>
                </c:pt>
                <c:pt idx="75">
                  <c:v>4.1210309510623745E-2</c:v>
                </c:pt>
                <c:pt idx="76">
                  <c:v>4.7685427139210583</c:v>
                </c:pt>
                <c:pt idx="77">
                  <c:v>0.12054791790481371</c:v>
                </c:pt>
                <c:pt idx="78">
                  <c:v>0.11738131062012164</c:v>
                </c:pt>
              </c:numCache>
            </c:numRef>
          </c:val>
          <c:extLst>
            <c:ext xmlns:c16="http://schemas.microsoft.com/office/drawing/2014/chart" uri="{C3380CC4-5D6E-409C-BE32-E72D297353CC}">
              <c16:uniqueId val="{00000133-7A6E-4159-9C33-AA7E109C2747}"/>
            </c:ext>
          </c:extLst>
        </c:ser>
        <c:ser>
          <c:idx val="16"/>
          <c:order val="16"/>
          <c:tx>
            <c:strRef>
              <c:f>'KOV O'!$W$1:$W$3</c:f>
              <c:strCache>
                <c:ptCount val="1"/>
                <c:pt idx="0">
                  <c:v>Muu kõlvik - Jäätmaa</c:v>
                </c:pt>
              </c:strCache>
            </c:strRef>
          </c:tx>
          <c:spPr>
            <a:solidFill>
              <a:schemeClr val="accent5">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O'!$W$4:$W$83</c:f>
              <c:numCache>
                <c:formatCode>General</c:formatCode>
                <c:ptCount val="79"/>
                <c:pt idx="0">
                  <c:v>8.543135667304854E-3</c:v>
                </c:pt>
                <c:pt idx="2">
                  <c:v>1.34682110325871E-2</c:v>
                </c:pt>
                <c:pt idx="3">
                  <c:v>1.8781753534294066E-3</c:v>
                </c:pt>
                <c:pt idx="4">
                  <c:v>1.0031967579957854E-2</c:v>
                </c:pt>
                <c:pt idx="5">
                  <c:v>1.4000361861656551E-3</c:v>
                </c:pt>
                <c:pt idx="6">
                  <c:v>5.4792166268674711E-2</c:v>
                </c:pt>
                <c:pt idx="7">
                  <c:v>1.3602503033128611E-3</c:v>
                </c:pt>
                <c:pt idx="9">
                  <c:v>3.6933057282416817E-2</c:v>
                </c:pt>
                <c:pt idx="10">
                  <c:v>1.1529684916254473E-2</c:v>
                </c:pt>
                <c:pt idx="11">
                  <c:v>3.027651665048945E-2</c:v>
                </c:pt>
                <c:pt idx="12">
                  <c:v>4.1896105118838251E-3</c:v>
                </c:pt>
                <c:pt idx="13">
                  <c:v>3.966934371588878E-4</c:v>
                </c:pt>
                <c:pt idx="14">
                  <c:v>6.2196349485074728E-2</c:v>
                </c:pt>
                <c:pt idx="15">
                  <c:v>4.4759456216500876E-3</c:v>
                </c:pt>
                <c:pt idx="16">
                  <c:v>7.933597623442418E-3</c:v>
                </c:pt>
                <c:pt idx="17">
                  <c:v>1.7794518467992307E-4</c:v>
                </c:pt>
                <c:pt idx="18">
                  <c:v>0.54406868550923482</c:v>
                </c:pt>
                <c:pt idx="21">
                  <c:v>5.9305716786347976E-3</c:v>
                </c:pt>
                <c:pt idx="22">
                  <c:v>0.50901492141587357</c:v>
                </c:pt>
                <c:pt idx="23">
                  <c:v>5.5180122605265657E-3</c:v>
                </c:pt>
                <c:pt idx="24">
                  <c:v>3.9456931832342968E-3</c:v>
                </c:pt>
                <c:pt idx="26">
                  <c:v>9.2914827004867175E-3</c:v>
                </c:pt>
                <c:pt idx="27">
                  <c:v>4.6297712708167202E-3</c:v>
                </c:pt>
                <c:pt idx="28">
                  <c:v>2.7607813145384547E-3</c:v>
                </c:pt>
                <c:pt idx="29">
                  <c:v>2.7544419396627047E-3</c:v>
                </c:pt>
                <c:pt idx="30">
                  <c:v>1.1147139859705574E-2</c:v>
                </c:pt>
                <c:pt idx="33">
                  <c:v>8.0429653539615849E-3</c:v>
                </c:pt>
                <c:pt idx="34">
                  <c:v>2.9662329715812638E-4</c:v>
                </c:pt>
                <c:pt idx="35">
                  <c:v>1.9079755677469297E-3</c:v>
                </c:pt>
                <c:pt idx="36">
                  <c:v>0.33220397195527956</c:v>
                </c:pt>
                <c:pt idx="37">
                  <c:v>2.2420416232632988E-2</c:v>
                </c:pt>
                <c:pt idx="38">
                  <c:v>2.9956525120073258E-2</c:v>
                </c:pt>
                <c:pt idx="39">
                  <c:v>7.8952682565167805E-3</c:v>
                </c:pt>
                <c:pt idx="40">
                  <c:v>3.7761768109963131E-3</c:v>
                </c:pt>
                <c:pt idx="41">
                  <c:v>1.6870897102591641E-3</c:v>
                </c:pt>
                <c:pt idx="42">
                  <c:v>9.5895108962465673E-3</c:v>
                </c:pt>
                <c:pt idx="43">
                  <c:v>3.4331807175233676E-3</c:v>
                </c:pt>
                <c:pt idx="44">
                  <c:v>2.1210767281494075E-3</c:v>
                </c:pt>
                <c:pt idx="45">
                  <c:v>6.6376485607798578E-3</c:v>
                </c:pt>
                <c:pt idx="46">
                  <c:v>6.9319286804871184E-3</c:v>
                </c:pt>
                <c:pt idx="48">
                  <c:v>2.1464293572914222E-2</c:v>
                </c:pt>
                <c:pt idx="50">
                  <c:v>1.6412213377793552E-2</c:v>
                </c:pt>
                <c:pt idx="51">
                  <c:v>3.9295432927645094E-3</c:v>
                </c:pt>
                <c:pt idx="53">
                  <c:v>5.0492800349612947E-4</c:v>
                </c:pt>
                <c:pt idx="54">
                  <c:v>5.5525669866259772E-3</c:v>
                </c:pt>
                <c:pt idx="55">
                  <c:v>5.0293872242263464E-5</c:v>
                </c:pt>
                <c:pt idx="56">
                  <c:v>6.4082019712577063E-4</c:v>
                </c:pt>
                <c:pt idx="58">
                  <c:v>4.1209540016813068E-2</c:v>
                </c:pt>
                <c:pt idx="59">
                  <c:v>3.371392931713828E-3</c:v>
                </c:pt>
                <c:pt idx="60">
                  <c:v>1.4272214073720269</c:v>
                </c:pt>
                <c:pt idx="61">
                  <c:v>5.0633264075121462E-2</c:v>
                </c:pt>
                <c:pt idx="62">
                  <c:v>8.6802336171221198E-3</c:v>
                </c:pt>
                <c:pt idx="63">
                  <c:v>4.390851087122271E-2</c:v>
                </c:pt>
                <c:pt idx="64">
                  <c:v>3.3049889446868774E-3</c:v>
                </c:pt>
                <c:pt idx="65">
                  <c:v>1.2443412480655166E-2</c:v>
                </c:pt>
                <c:pt idx="66">
                  <c:v>7.4691052086337771E-3</c:v>
                </c:pt>
                <c:pt idx="67">
                  <c:v>1.1825774943451741E-2</c:v>
                </c:pt>
                <c:pt idx="68">
                  <c:v>8.5067781527532304E-4</c:v>
                </c:pt>
                <c:pt idx="69">
                  <c:v>1.6937200979383171E-2</c:v>
                </c:pt>
                <c:pt idx="70">
                  <c:v>1.3500980887783058E-2</c:v>
                </c:pt>
                <c:pt idx="71">
                  <c:v>9.1764072506776137E-2</c:v>
                </c:pt>
                <c:pt idx="72">
                  <c:v>3.8801627248746034E-3</c:v>
                </c:pt>
                <c:pt idx="73">
                  <c:v>1.5130165725323846E-3</c:v>
                </c:pt>
                <c:pt idx="74">
                  <c:v>1.3915255194553658E-2</c:v>
                </c:pt>
                <c:pt idx="77">
                  <c:v>1.7129328100781256E-3</c:v>
                </c:pt>
                <c:pt idx="78">
                  <c:v>6.6177845089709676E-3</c:v>
                </c:pt>
              </c:numCache>
            </c:numRef>
          </c:val>
          <c:extLst>
            <c:ext xmlns:c16="http://schemas.microsoft.com/office/drawing/2014/chart" uri="{C3380CC4-5D6E-409C-BE32-E72D297353CC}">
              <c16:uniqueId val="{00000134-7A6E-4159-9C33-AA7E109C2747}"/>
            </c:ext>
          </c:extLst>
        </c:ser>
        <c:ser>
          <c:idx val="17"/>
          <c:order val="17"/>
          <c:tx>
            <c:strRef>
              <c:f>'KOV O'!$X$1:$X$3</c:f>
              <c:strCache>
                <c:ptCount val="1"/>
                <c:pt idx="0">
                  <c:v>Muu kõlvik - Kalmistu</c:v>
                </c:pt>
              </c:strCache>
            </c:strRef>
          </c:tx>
          <c:spPr>
            <a:solidFill>
              <a:schemeClr val="accent6">
                <a:lumMod val="80000"/>
                <a:lumOff val="2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O'!$X$4:$X$83</c:f>
              <c:numCache>
                <c:formatCode>General</c:formatCode>
                <c:ptCount val="79"/>
                <c:pt idx="0">
                  <c:v>1.5968146830166022E-2</c:v>
                </c:pt>
                <c:pt idx="1">
                  <c:v>3.0357671279337495E-3</c:v>
                </c:pt>
                <c:pt idx="2">
                  <c:v>2.1494259402808975E-2</c:v>
                </c:pt>
                <c:pt idx="3">
                  <c:v>2.4292264705768202E-2</c:v>
                </c:pt>
                <c:pt idx="4">
                  <c:v>7.0115761741406865E-2</c:v>
                </c:pt>
                <c:pt idx="5">
                  <c:v>1.9076208486857694E-2</c:v>
                </c:pt>
                <c:pt idx="6">
                  <c:v>3.1436768109785303E-2</c:v>
                </c:pt>
                <c:pt idx="7">
                  <c:v>2.3707025758964585E-2</c:v>
                </c:pt>
                <c:pt idx="8">
                  <c:v>4.1589649944496751E-2</c:v>
                </c:pt>
                <c:pt idx="9">
                  <c:v>1.8114443683347588E-2</c:v>
                </c:pt>
                <c:pt idx="10">
                  <c:v>2.075349315032016E-2</c:v>
                </c:pt>
                <c:pt idx="11">
                  <c:v>0.11411651650632104</c:v>
                </c:pt>
                <c:pt idx="12">
                  <c:v>2.5118251193792362E-2</c:v>
                </c:pt>
                <c:pt idx="13">
                  <c:v>1.3782609047614271E-2</c:v>
                </c:pt>
                <c:pt idx="14">
                  <c:v>1.8275347613265474E-2</c:v>
                </c:pt>
                <c:pt idx="15">
                  <c:v>1.2686256008416153E-2</c:v>
                </c:pt>
                <c:pt idx="16">
                  <c:v>1.5973468770850308E-2</c:v>
                </c:pt>
                <c:pt idx="17">
                  <c:v>7.3620989483338681E-3</c:v>
                </c:pt>
                <c:pt idx="18">
                  <c:v>8.4785579936520375E-2</c:v>
                </c:pt>
                <c:pt idx="19">
                  <c:v>8.709949348440392E-2</c:v>
                </c:pt>
                <c:pt idx="21">
                  <c:v>3.8475427786104174E-2</c:v>
                </c:pt>
                <c:pt idx="22">
                  <c:v>5.3289318661367555E-3</c:v>
                </c:pt>
                <c:pt idx="23">
                  <c:v>1.8276991503840354E-2</c:v>
                </c:pt>
                <c:pt idx="24">
                  <c:v>1.5307621366569775E-2</c:v>
                </c:pt>
                <c:pt idx="25">
                  <c:v>0.71208652448832443</c:v>
                </c:pt>
                <c:pt idx="26">
                  <c:v>1.0337585875185604E-2</c:v>
                </c:pt>
                <c:pt idx="27">
                  <c:v>2.1306025736770311E-2</c:v>
                </c:pt>
                <c:pt idx="28">
                  <c:v>1.330038516070114E-2</c:v>
                </c:pt>
                <c:pt idx="29">
                  <c:v>1.2849289334229E-2</c:v>
                </c:pt>
                <c:pt idx="30">
                  <c:v>2.0262697052770291E-2</c:v>
                </c:pt>
                <c:pt idx="31">
                  <c:v>0.12353119079002407</c:v>
                </c:pt>
                <c:pt idx="32">
                  <c:v>3.7625446680690892E-2</c:v>
                </c:pt>
                <c:pt idx="33">
                  <c:v>2.6723514119751095E-2</c:v>
                </c:pt>
                <c:pt idx="34">
                  <c:v>7.423237478967463E-3</c:v>
                </c:pt>
                <c:pt idx="35">
                  <c:v>1.0411124857367461E-2</c:v>
                </c:pt>
                <c:pt idx="36">
                  <c:v>0.22207988366730866</c:v>
                </c:pt>
                <c:pt idx="37">
                  <c:v>0.13102002503663771</c:v>
                </c:pt>
                <c:pt idx="38">
                  <c:v>1.9691413560580684E-2</c:v>
                </c:pt>
                <c:pt idx="39">
                  <c:v>2.7993329473407911E-2</c:v>
                </c:pt>
                <c:pt idx="40">
                  <c:v>2.5519619593335152E-2</c:v>
                </c:pt>
                <c:pt idx="41">
                  <c:v>9.1457940071996372E-3</c:v>
                </c:pt>
                <c:pt idx="42">
                  <c:v>1.4831226431253036E-2</c:v>
                </c:pt>
                <c:pt idx="43">
                  <c:v>1.4489153711227129E-2</c:v>
                </c:pt>
                <c:pt idx="44">
                  <c:v>1.5759246707807546E-2</c:v>
                </c:pt>
                <c:pt idx="45">
                  <c:v>1.892912434307709E-2</c:v>
                </c:pt>
                <c:pt idx="46">
                  <c:v>4.2361869288581475E-2</c:v>
                </c:pt>
                <c:pt idx="47">
                  <c:v>3.6886859585722895E-2</c:v>
                </c:pt>
                <c:pt idx="48">
                  <c:v>2.7293738084799599E-2</c:v>
                </c:pt>
                <c:pt idx="49">
                  <c:v>0.73446927704291842</c:v>
                </c:pt>
                <c:pt idx="50">
                  <c:v>2.5677297015068375E-2</c:v>
                </c:pt>
                <c:pt idx="51">
                  <c:v>1.8110942778557054E-2</c:v>
                </c:pt>
                <c:pt idx="52">
                  <c:v>4.0385806934071185E-2</c:v>
                </c:pt>
                <c:pt idx="53">
                  <c:v>2.3008240670736129E-2</c:v>
                </c:pt>
                <c:pt idx="54">
                  <c:v>1.3562946034563237E-2</c:v>
                </c:pt>
                <c:pt idx="55">
                  <c:v>9.3505280725473382E-3</c:v>
                </c:pt>
                <c:pt idx="56">
                  <c:v>2.0718673918467094E-2</c:v>
                </c:pt>
                <c:pt idx="58">
                  <c:v>5.1687456139249627E-3</c:v>
                </c:pt>
                <c:pt idx="59">
                  <c:v>1.7592038723350117E-2</c:v>
                </c:pt>
                <c:pt idx="61">
                  <c:v>1.4583573747447767</c:v>
                </c:pt>
                <c:pt idx="62">
                  <c:v>1.2752455698357172E-2</c:v>
                </c:pt>
                <c:pt idx="63">
                  <c:v>0.26383549030636971</c:v>
                </c:pt>
                <c:pt idx="64">
                  <c:v>8.8853601903480569E-3</c:v>
                </c:pt>
                <c:pt idx="65">
                  <c:v>2.7769927320733918E-2</c:v>
                </c:pt>
                <c:pt idx="66">
                  <c:v>1.238101868176167E-2</c:v>
                </c:pt>
                <c:pt idx="67">
                  <c:v>1.4065656870247068E-2</c:v>
                </c:pt>
                <c:pt idx="68">
                  <c:v>1.4932376244140053E-2</c:v>
                </c:pt>
                <c:pt idx="69">
                  <c:v>3.9250509757738208E-2</c:v>
                </c:pt>
                <c:pt idx="70">
                  <c:v>1.959279466089683E-2</c:v>
                </c:pt>
                <c:pt idx="71">
                  <c:v>1.238517951152178</c:v>
                </c:pt>
                <c:pt idx="72">
                  <c:v>1.0578490343780221E-2</c:v>
                </c:pt>
                <c:pt idx="73">
                  <c:v>7.0598602477660007E-3</c:v>
                </c:pt>
                <c:pt idx="74">
                  <c:v>3.1134011220600583E-2</c:v>
                </c:pt>
                <c:pt idx="75">
                  <c:v>1.7513944285738509E-2</c:v>
                </c:pt>
                <c:pt idx="76">
                  <c:v>0.89597636423536575</c:v>
                </c:pt>
                <c:pt idx="77">
                  <c:v>1.8106461749382102E-2</c:v>
                </c:pt>
                <c:pt idx="78">
                  <c:v>2.6202088924505988E-2</c:v>
                </c:pt>
              </c:numCache>
            </c:numRef>
          </c:val>
          <c:extLst>
            <c:ext xmlns:c16="http://schemas.microsoft.com/office/drawing/2014/chart" uri="{C3380CC4-5D6E-409C-BE32-E72D297353CC}">
              <c16:uniqueId val="{00000135-7A6E-4159-9C33-AA7E109C2747}"/>
            </c:ext>
          </c:extLst>
        </c:ser>
        <c:ser>
          <c:idx val="18"/>
          <c:order val="18"/>
          <c:tx>
            <c:strRef>
              <c:f>'KOV O'!$Y$1:$Y$3</c:f>
              <c:strCache>
                <c:ptCount val="1"/>
                <c:pt idx="0">
                  <c:v>Muu kõlvik - Karjäär</c:v>
                </c:pt>
              </c:strCache>
            </c:strRef>
          </c:tx>
          <c:spPr>
            <a:solidFill>
              <a:schemeClr val="accent1">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O'!$Y$4:$Y$83</c:f>
              <c:numCache>
                <c:formatCode>General</c:formatCode>
                <c:ptCount val="79"/>
                <c:pt idx="0">
                  <c:v>1.7491998009789428E-2</c:v>
                </c:pt>
                <c:pt idx="1">
                  <c:v>0.18973372329798377</c:v>
                </c:pt>
                <c:pt idx="2">
                  <c:v>1.572680200166314E-2</c:v>
                </c:pt>
                <c:pt idx="3">
                  <c:v>9.4089035224350109E-2</c:v>
                </c:pt>
                <c:pt idx="4">
                  <c:v>6.204636397044689E-2</c:v>
                </c:pt>
                <c:pt idx="5">
                  <c:v>1.626116347715989E-2</c:v>
                </c:pt>
                <c:pt idx="6">
                  <c:v>3.5715779939846592E-3</c:v>
                </c:pt>
                <c:pt idx="7">
                  <c:v>0.10266170618351113</c:v>
                </c:pt>
                <c:pt idx="8">
                  <c:v>7.4846671844940413E-2</c:v>
                </c:pt>
                <c:pt idx="9">
                  <c:v>0.20837527469345679</c:v>
                </c:pt>
                <c:pt idx="10">
                  <c:v>8.1248932654931119E-2</c:v>
                </c:pt>
                <c:pt idx="12">
                  <c:v>0.10578713484999543</c:v>
                </c:pt>
                <c:pt idx="13">
                  <c:v>2.9848140547168125E-2</c:v>
                </c:pt>
                <c:pt idx="14">
                  <c:v>6.0843915059374247E-2</c:v>
                </c:pt>
                <c:pt idx="15">
                  <c:v>0.20006393432237182</c:v>
                </c:pt>
                <c:pt idx="16">
                  <c:v>0.11758525798606267</c:v>
                </c:pt>
                <c:pt idx="17">
                  <c:v>8.2606824322593739E-2</c:v>
                </c:pt>
                <c:pt idx="19">
                  <c:v>0.22093315523196724</c:v>
                </c:pt>
                <c:pt idx="21">
                  <c:v>0.16185785929826876</c:v>
                </c:pt>
                <c:pt idx="23">
                  <c:v>0.20941545885793683</c:v>
                </c:pt>
                <c:pt idx="24">
                  <c:v>0.22243085275240712</c:v>
                </c:pt>
                <c:pt idx="26">
                  <c:v>8.3280669812360875E-2</c:v>
                </c:pt>
                <c:pt idx="27">
                  <c:v>0.47734102974294018</c:v>
                </c:pt>
                <c:pt idx="28">
                  <c:v>7.1358161042147636E-2</c:v>
                </c:pt>
                <c:pt idx="29">
                  <c:v>0.11362256798283903</c:v>
                </c:pt>
                <c:pt idx="30">
                  <c:v>0.79022501708447401</c:v>
                </c:pt>
                <c:pt idx="31">
                  <c:v>2.9415490464417591</c:v>
                </c:pt>
                <c:pt idx="32">
                  <c:v>0.16805726616958683</c:v>
                </c:pt>
                <c:pt idx="33">
                  <c:v>3.6726908736018728E-2</c:v>
                </c:pt>
                <c:pt idx="34">
                  <c:v>2.9043486668636213E-2</c:v>
                </c:pt>
                <c:pt idx="35">
                  <c:v>5.4154566637292269E-2</c:v>
                </c:pt>
                <c:pt idx="37">
                  <c:v>3.2304551467716318E-2</c:v>
                </c:pt>
                <c:pt idx="38">
                  <c:v>5.8063539904593606E-2</c:v>
                </c:pt>
                <c:pt idx="39">
                  <c:v>0.15734937750702788</c:v>
                </c:pt>
                <c:pt idx="40">
                  <c:v>0.20468050089484263</c:v>
                </c:pt>
                <c:pt idx="41">
                  <c:v>1.8956268676943933E-2</c:v>
                </c:pt>
                <c:pt idx="42">
                  <c:v>8.9976379733895773E-2</c:v>
                </c:pt>
                <c:pt idx="43">
                  <c:v>4.2131925387221165E-2</c:v>
                </c:pt>
                <c:pt idx="44">
                  <c:v>0.18187939476541323</c:v>
                </c:pt>
                <c:pt idx="45">
                  <c:v>4.0501181174557536E-3</c:v>
                </c:pt>
                <c:pt idx="46">
                  <c:v>0.22343040922277926</c:v>
                </c:pt>
                <c:pt idx="47">
                  <c:v>3.3311314902123808E-2</c:v>
                </c:pt>
                <c:pt idx="48">
                  <c:v>0.37267573550112898</c:v>
                </c:pt>
                <c:pt idx="50">
                  <c:v>1.1542104201456498</c:v>
                </c:pt>
                <c:pt idx="51">
                  <c:v>0.11276124194895226</c:v>
                </c:pt>
                <c:pt idx="53">
                  <c:v>0.1007087483358171</c:v>
                </c:pt>
                <c:pt idx="55">
                  <c:v>5.5023937040211218E-2</c:v>
                </c:pt>
                <c:pt idx="56">
                  <c:v>7.3269941827155682E-2</c:v>
                </c:pt>
                <c:pt idx="57">
                  <c:v>1.5070816022897391</c:v>
                </c:pt>
                <c:pt idx="58">
                  <c:v>0.23936930470898576</c:v>
                </c:pt>
                <c:pt idx="59">
                  <c:v>6.1376820191683945E-2</c:v>
                </c:pt>
                <c:pt idx="60">
                  <c:v>0.70037633142123645</c:v>
                </c:pt>
                <c:pt idx="61">
                  <c:v>1.6162537516264324</c:v>
                </c:pt>
                <c:pt idx="62">
                  <c:v>0.13684794591977809</c:v>
                </c:pt>
                <c:pt idx="63">
                  <c:v>4.128818945648307E-2</c:v>
                </c:pt>
                <c:pt idx="64">
                  <c:v>0.14350570480759423</c:v>
                </c:pt>
                <c:pt idx="65">
                  <c:v>2.1856121946384217E-2</c:v>
                </c:pt>
                <c:pt idx="66">
                  <c:v>3.823332000674886E-2</c:v>
                </c:pt>
                <c:pt idx="67">
                  <c:v>3.1190127415860653E-2</c:v>
                </c:pt>
                <c:pt idx="68">
                  <c:v>2.944553128653473E-2</c:v>
                </c:pt>
                <c:pt idx="69">
                  <c:v>3.0951733594240343E-2</c:v>
                </c:pt>
                <c:pt idx="70">
                  <c:v>5.3624399362376023E-3</c:v>
                </c:pt>
                <c:pt idx="71">
                  <c:v>1.4086835055958719E-2</c:v>
                </c:pt>
                <c:pt idx="72">
                  <c:v>8.2025062662244422E-2</c:v>
                </c:pt>
                <c:pt idx="73">
                  <c:v>6.3293241661496039E-2</c:v>
                </c:pt>
                <c:pt idx="74">
                  <c:v>0.20206165588889233</c:v>
                </c:pt>
                <c:pt idx="77">
                  <c:v>0.11222271094538762</c:v>
                </c:pt>
                <c:pt idx="78">
                  <c:v>0.13237974896392052</c:v>
                </c:pt>
              </c:numCache>
            </c:numRef>
          </c:val>
          <c:extLst>
            <c:ext xmlns:c16="http://schemas.microsoft.com/office/drawing/2014/chart" uri="{C3380CC4-5D6E-409C-BE32-E72D297353CC}">
              <c16:uniqueId val="{00000136-7A6E-4159-9C33-AA7E109C2747}"/>
            </c:ext>
          </c:extLst>
        </c:ser>
        <c:ser>
          <c:idx val="19"/>
          <c:order val="19"/>
          <c:tx>
            <c:strRef>
              <c:f>'KOV O'!$Z$1:$Z$3</c:f>
              <c:strCache>
                <c:ptCount val="1"/>
                <c:pt idx="0">
                  <c:v>Muu kõlvik - Lennuväli</c:v>
                </c:pt>
              </c:strCache>
            </c:strRef>
          </c:tx>
          <c:spPr>
            <a:solidFill>
              <a:schemeClr val="accent2">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O'!$Z$4:$Z$83</c:f>
              <c:numCache>
                <c:formatCode>General</c:formatCode>
                <c:ptCount val="79"/>
                <c:pt idx="2">
                  <c:v>7.607696715589897E-3</c:v>
                </c:pt>
                <c:pt idx="6">
                  <c:v>4.4363365275321254E-2</c:v>
                </c:pt>
                <c:pt idx="7">
                  <c:v>3.6006834389586378E-2</c:v>
                </c:pt>
                <c:pt idx="11">
                  <c:v>0.13985197475015726</c:v>
                </c:pt>
                <c:pt idx="12">
                  <c:v>3.4799072634710639E-2</c:v>
                </c:pt>
                <c:pt idx="14">
                  <c:v>0.26046116331906183</c:v>
                </c:pt>
                <c:pt idx="16">
                  <c:v>1.2911207363877367E-2</c:v>
                </c:pt>
                <c:pt idx="19">
                  <c:v>0.95297778085070128</c:v>
                </c:pt>
                <c:pt idx="27">
                  <c:v>0.35777510202739249</c:v>
                </c:pt>
                <c:pt idx="28">
                  <c:v>2.8276467349681363E-3</c:v>
                </c:pt>
                <c:pt idx="33">
                  <c:v>1.4508395649568531E-2</c:v>
                </c:pt>
                <c:pt idx="37">
                  <c:v>5.979881444994576E-2</c:v>
                </c:pt>
                <c:pt idx="39">
                  <c:v>8.9505142444507753E-3</c:v>
                </c:pt>
                <c:pt idx="40">
                  <c:v>0.21309338878169951</c:v>
                </c:pt>
                <c:pt idx="45">
                  <c:v>5.078804868925231E-2</c:v>
                </c:pt>
                <c:pt idx="48">
                  <c:v>0.1429456819779496</c:v>
                </c:pt>
                <c:pt idx="51">
                  <c:v>0.14014961819944255</c:v>
                </c:pt>
                <c:pt idx="52">
                  <c:v>1.1085153727658166</c:v>
                </c:pt>
                <c:pt idx="53">
                  <c:v>1.8882043250972057E-2</c:v>
                </c:pt>
                <c:pt idx="56">
                  <c:v>3.4034325678759914E-2</c:v>
                </c:pt>
                <c:pt idx="61">
                  <c:v>0.68207659656215436</c:v>
                </c:pt>
                <c:pt idx="66">
                  <c:v>0.27599713069700099</c:v>
                </c:pt>
                <c:pt idx="67">
                  <c:v>1.9554974224862388E-2</c:v>
                </c:pt>
                <c:pt idx="72">
                  <c:v>7.7845967361598063E-3</c:v>
                </c:pt>
                <c:pt idx="75">
                  <c:v>0.28360178148043153</c:v>
                </c:pt>
              </c:numCache>
            </c:numRef>
          </c:val>
          <c:extLst>
            <c:ext xmlns:c16="http://schemas.microsoft.com/office/drawing/2014/chart" uri="{C3380CC4-5D6E-409C-BE32-E72D297353CC}">
              <c16:uniqueId val="{00000137-7A6E-4159-9C33-AA7E109C2747}"/>
            </c:ext>
          </c:extLst>
        </c:ser>
        <c:ser>
          <c:idx val="20"/>
          <c:order val="20"/>
          <c:tx>
            <c:strRef>
              <c:f>'KOV O'!$AA$1:$AA$3</c:f>
              <c:strCache>
                <c:ptCount val="1"/>
                <c:pt idx="0">
                  <c:v>Muu kõlvik - Prügila</c:v>
                </c:pt>
              </c:strCache>
            </c:strRef>
          </c:tx>
          <c:spPr>
            <a:solidFill>
              <a:schemeClr val="accent3">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O'!$AA$4:$AA$83</c:f>
              <c:numCache>
                <c:formatCode>General</c:formatCode>
                <c:ptCount val="79"/>
                <c:pt idx="4">
                  <c:v>4.4969640668334381E-3</c:v>
                </c:pt>
                <c:pt idx="9">
                  <c:v>0.11646151167519801</c:v>
                </c:pt>
                <c:pt idx="34">
                  <c:v>5.0306257604074579E-3</c:v>
                </c:pt>
                <c:pt idx="64">
                  <c:v>7.154686353162275E-3</c:v>
                </c:pt>
                <c:pt idx="65">
                  <c:v>5.4559943424912029E-2</c:v>
                </c:pt>
                <c:pt idx="74">
                  <c:v>3.5372378524869762E-2</c:v>
                </c:pt>
              </c:numCache>
            </c:numRef>
          </c:val>
          <c:extLst>
            <c:ext xmlns:c16="http://schemas.microsoft.com/office/drawing/2014/chart" uri="{C3380CC4-5D6E-409C-BE32-E72D297353CC}">
              <c16:uniqueId val="{00000138-7A6E-4159-9C33-AA7E109C2747}"/>
            </c:ext>
          </c:extLst>
        </c:ser>
        <c:ser>
          <c:idx val="21"/>
          <c:order val="21"/>
          <c:tx>
            <c:strRef>
              <c:f>'KOV O'!$AB$1:$AB$3</c:f>
              <c:strCache>
                <c:ptCount val="1"/>
                <c:pt idx="0">
                  <c:v>Muu kõlvik - Sadam</c:v>
                </c:pt>
              </c:strCache>
            </c:strRef>
          </c:tx>
          <c:spPr>
            <a:solidFill>
              <a:schemeClr val="accent4">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O'!$AB$4:$AB$83</c:f>
              <c:numCache>
                <c:formatCode>General</c:formatCode>
                <c:ptCount val="79"/>
                <c:pt idx="0">
                  <c:v>2.0609846163379352E-4</c:v>
                </c:pt>
                <c:pt idx="4">
                  <c:v>1.8701586650599167E-2</c:v>
                </c:pt>
                <c:pt idx="5">
                  <c:v>1.7367291450363885E-3</c:v>
                </c:pt>
                <c:pt idx="7">
                  <c:v>1.2973797023808591E-2</c:v>
                </c:pt>
                <c:pt idx="9">
                  <c:v>0.14409023092086012</c:v>
                </c:pt>
                <c:pt idx="16">
                  <c:v>1.8634219258753617E-3</c:v>
                </c:pt>
                <c:pt idx="19">
                  <c:v>0.10395692695768646</c:v>
                </c:pt>
                <c:pt idx="24">
                  <c:v>1.0091509239832583E-3</c:v>
                </c:pt>
                <c:pt idx="25">
                  <c:v>1.5732586798744927</c:v>
                </c:pt>
                <c:pt idx="26">
                  <c:v>1.6120994000809612E-8</c:v>
                </c:pt>
                <c:pt idx="27">
                  <c:v>0.10891085095070634</c:v>
                </c:pt>
                <c:pt idx="28">
                  <c:v>2.1531902571540152E-4</c:v>
                </c:pt>
                <c:pt idx="30">
                  <c:v>3.9796029383285404E-3</c:v>
                </c:pt>
                <c:pt idx="31">
                  <c:v>3.5253315632840705</c:v>
                </c:pt>
                <c:pt idx="32">
                  <c:v>1.6143824125159151E-2</c:v>
                </c:pt>
                <c:pt idx="41">
                  <c:v>2.6954624387565285E-3</c:v>
                </c:pt>
                <c:pt idx="46">
                  <c:v>3.6685517952757721E-2</c:v>
                </c:pt>
                <c:pt idx="52">
                  <c:v>8.3107204529346571E-2</c:v>
                </c:pt>
                <c:pt idx="56">
                  <c:v>7.3614777211687661E-3</c:v>
                </c:pt>
                <c:pt idx="60">
                  <c:v>1.8117656495558927</c:v>
                </c:pt>
                <c:pt idx="64">
                  <c:v>1.1136770828099247E-3</c:v>
                </c:pt>
                <c:pt idx="65">
                  <c:v>3.3727794635875028E-3</c:v>
                </c:pt>
                <c:pt idx="70">
                  <c:v>1.5021218741621978</c:v>
                </c:pt>
                <c:pt idx="72">
                  <c:v>2.1922094596922922E-4</c:v>
                </c:pt>
                <c:pt idx="74">
                  <c:v>3.2872216684239342E-2</c:v>
                </c:pt>
                <c:pt idx="75">
                  <c:v>1.7080963760234063E-3</c:v>
                </c:pt>
              </c:numCache>
            </c:numRef>
          </c:val>
          <c:extLst>
            <c:ext xmlns:c16="http://schemas.microsoft.com/office/drawing/2014/chart" uri="{C3380CC4-5D6E-409C-BE32-E72D297353CC}">
              <c16:uniqueId val="{00000139-7A6E-4159-9C33-AA7E109C2747}"/>
            </c:ext>
          </c:extLst>
        </c:ser>
        <c:ser>
          <c:idx val="22"/>
          <c:order val="22"/>
          <c:tx>
            <c:strRef>
              <c:f>'KOV O'!$AC$1:$AC$3</c:f>
              <c:strCache>
                <c:ptCount val="1"/>
                <c:pt idx="0">
                  <c:v>Muu kõlvik - Spordikompleks</c:v>
                </c:pt>
              </c:strCache>
            </c:strRef>
          </c:tx>
          <c:spPr>
            <a:solidFill>
              <a:schemeClr val="accent5">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O'!$AC$4:$AC$83</c:f>
              <c:numCache>
                <c:formatCode>General</c:formatCode>
                <c:ptCount val="79"/>
                <c:pt idx="0">
                  <c:v>2.0747577673619153E-2</c:v>
                </c:pt>
                <c:pt idx="1">
                  <c:v>1.0449984842855017E-2</c:v>
                </c:pt>
                <c:pt idx="2">
                  <c:v>5.5769086928429594E-3</c:v>
                </c:pt>
                <c:pt idx="3">
                  <c:v>1.9180388374971404E-2</c:v>
                </c:pt>
                <c:pt idx="4">
                  <c:v>9.3157466693134711E-2</c:v>
                </c:pt>
                <c:pt idx="5">
                  <c:v>2.4028564085140482E-3</c:v>
                </c:pt>
                <c:pt idx="6">
                  <c:v>7.0013685959696162E-2</c:v>
                </c:pt>
                <c:pt idx="7">
                  <c:v>1.8217494679172101E-2</c:v>
                </c:pt>
                <c:pt idx="8">
                  <c:v>0.21844241739319897</c:v>
                </c:pt>
                <c:pt idx="9">
                  <c:v>0.33933492160391315</c:v>
                </c:pt>
                <c:pt idx="10">
                  <c:v>1.4550127772670136E-2</c:v>
                </c:pt>
                <c:pt idx="11">
                  <c:v>1.2936539417519891E-2</c:v>
                </c:pt>
                <c:pt idx="12">
                  <c:v>3.1373269639247983E-2</c:v>
                </c:pt>
                <c:pt idx="13">
                  <c:v>2.8286179110904048E-3</c:v>
                </c:pt>
                <c:pt idx="14">
                  <c:v>1.4983899097828716E-2</c:v>
                </c:pt>
                <c:pt idx="15">
                  <c:v>6.4152186951555671E-3</c:v>
                </c:pt>
                <c:pt idx="16">
                  <c:v>2.6232806933752715E-2</c:v>
                </c:pt>
                <c:pt idx="17">
                  <c:v>4.72571280759835E-2</c:v>
                </c:pt>
                <c:pt idx="18">
                  <c:v>0.5536455720470399</c:v>
                </c:pt>
                <c:pt idx="19">
                  <c:v>4.513364556309038E-2</c:v>
                </c:pt>
                <c:pt idx="20">
                  <c:v>1.1628217762938858E-2</c:v>
                </c:pt>
                <c:pt idx="21">
                  <c:v>1.1470528795515193E-2</c:v>
                </c:pt>
                <c:pt idx="22">
                  <c:v>0.21844837592081234</c:v>
                </c:pt>
                <c:pt idx="23">
                  <c:v>2.0874338000023834E-2</c:v>
                </c:pt>
                <c:pt idx="24">
                  <c:v>3.0294427070908085E-3</c:v>
                </c:pt>
                <c:pt idx="25">
                  <c:v>0.32599734576228201</c:v>
                </c:pt>
                <c:pt idx="26">
                  <c:v>5.7281203291817656E-2</c:v>
                </c:pt>
                <c:pt idx="27">
                  <c:v>0.13847237760615005</c:v>
                </c:pt>
                <c:pt idx="28">
                  <c:v>5.6681577908816701E-3</c:v>
                </c:pt>
                <c:pt idx="29">
                  <c:v>3.7628753157725498E-3</c:v>
                </c:pt>
                <c:pt idx="30">
                  <c:v>5.0158406869225625E-2</c:v>
                </c:pt>
                <c:pt idx="31">
                  <c:v>0.17307895581118909</c:v>
                </c:pt>
                <c:pt idx="32">
                  <c:v>8.9568462576846454E-3</c:v>
                </c:pt>
                <c:pt idx="33">
                  <c:v>6.4389457873259308E-3</c:v>
                </c:pt>
                <c:pt idx="34">
                  <c:v>2.3470173135053509E-3</c:v>
                </c:pt>
                <c:pt idx="35">
                  <c:v>1.8017773740778328E-2</c:v>
                </c:pt>
                <c:pt idx="36">
                  <c:v>0.25862765011810801</c:v>
                </c:pt>
                <c:pt idx="37">
                  <c:v>2.9304080784556415E-5</c:v>
                </c:pt>
                <c:pt idx="38">
                  <c:v>2.0605432127442549E-2</c:v>
                </c:pt>
                <c:pt idx="39">
                  <c:v>0.19790078030646588</c:v>
                </c:pt>
                <c:pt idx="40">
                  <c:v>2.1998814834343593E-2</c:v>
                </c:pt>
                <c:pt idx="41">
                  <c:v>4.0097756696037918E-3</c:v>
                </c:pt>
                <c:pt idx="42">
                  <c:v>1.4587963070762502E-2</c:v>
                </c:pt>
                <c:pt idx="43">
                  <c:v>1.3070439172404493E-2</c:v>
                </c:pt>
                <c:pt idx="44">
                  <c:v>2.4574011393900221E-2</c:v>
                </c:pt>
                <c:pt idx="45">
                  <c:v>3.0505867850006984E-2</c:v>
                </c:pt>
                <c:pt idx="46">
                  <c:v>0.13855538905361858</c:v>
                </c:pt>
                <c:pt idx="47">
                  <c:v>2.2432834585793281E-2</c:v>
                </c:pt>
                <c:pt idx="48">
                  <c:v>0.33253106617955991</c:v>
                </c:pt>
                <c:pt idx="49">
                  <c:v>0.6793921577436185</c:v>
                </c:pt>
                <c:pt idx="50">
                  <c:v>1.2812576836174599E-2</c:v>
                </c:pt>
                <c:pt idx="51">
                  <c:v>2.2608037682962077E-2</c:v>
                </c:pt>
                <c:pt idx="52">
                  <c:v>8.8066362875221897E-3</c:v>
                </c:pt>
                <c:pt idx="53">
                  <c:v>1.8403888735333041E-2</c:v>
                </c:pt>
                <c:pt idx="54">
                  <c:v>2.4859994243340493E-3</c:v>
                </c:pt>
                <c:pt idx="55">
                  <c:v>1.5727970203527741E-2</c:v>
                </c:pt>
                <c:pt idx="56">
                  <c:v>2.5813577118674103E-2</c:v>
                </c:pt>
                <c:pt idx="57">
                  <c:v>0.18553002241326449</c:v>
                </c:pt>
                <c:pt idx="58">
                  <c:v>3.8684966338731461E-2</c:v>
                </c:pt>
                <c:pt idx="59">
                  <c:v>4.9330354285514423E-3</c:v>
                </c:pt>
                <c:pt idx="60">
                  <c:v>0.36559675630451494</c:v>
                </c:pt>
                <c:pt idx="61">
                  <c:v>0.31865494781644865</c:v>
                </c:pt>
                <c:pt idx="62">
                  <c:v>6.6789675494344503E-2</c:v>
                </c:pt>
                <c:pt idx="63">
                  <c:v>0.17854837346390895</c:v>
                </c:pt>
                <c:pt idx="64">
                  <c:v>1.2387584464064638E-2</c:v>
                </c:pt>
                <c:pt idx="65">
                  <c:v>3.4274763935165452E-2</c:v>
                </c:pt>
                <c:pt idx="66">
                  <c:v>4.329425963617687E-2</c:v>
                </c:pt>
                <c:pt idx="67">
                  <c:v>6.1683528298363535E-3</c:v>
                </c:pt>
                <c:pt idx="68">
                  <c:v>2.0726019164984903E-2</c:v>
                </c:pt>
                <c:pt idx="69">
                  <c:v>6.1731638427979248E-2</c:v>
                </c:pt>
                <c:pt idx="70">
                  <c:v>3.4584719264581225E-2</c:v>
                </c:pt>
                <c:pt idx="71">
                  <c:v>0.40509959099144199</c:v>
                </c:pt>
                <c:pt idx="72">
                  <c:v>1.0560289884865459E-2</c:v>
                </c:pt>
                <c:pt idx="73">
                  <c:v>3.2866100754731252E-2</c:v>
                </c:pt>
                <c:pt idx="74">
                  <c:v>1.6339350021570116E-2</c:v>
                </c:pt>
                <c:pt idx="75">
                  <c:v>4.3818279342957766E-3</c:v>
                </c:pt>
                <c:pt idx="76">
                  <c:v>0.15006901479563534</c:v>
                </c:pt>
                <c:pt idx="77">
                  <c:v>2.2170262194491593E-2</c:v>
                </c:pt>
                <c:pt idx="78">
                  <c:v>1.6355410134930123E-2</c:v>
                </c:pt>
              </c:numCache>
            </c:numRef>
          </c:val>
          <c:extLst>
            <c:ext xmlns:c16="http://schemas.microsoft.com/office/drawing/2014/chart" uri="{C3380CC4-5D6E-409C-BE32-E72D297353CC}">
              <c16:uniqueId val="{0000013A-7A6E-4159-9C33-AA7E109C2747}"/>
            </c:ext>
          </c:extLst>
        </c:ser>
        <c:ser>
          <c:idx val="23"/>
          <c:order val="23"/>
          <c:tx>
            <c:strRef>
              <c:f>'KOV O'!$AE$1:$AE$3</c:f>
              <c:strCache>
                <c:ptCount val="1"/>
                <c:pt idx="0">
                  <c:v>Muu rajatis - Kasvuhoone</c:v>
                </c:pt>
              </c:strCache>
            </c:strRef>
          </c:tx>
          <c:spPr>
            <a:solidFill>
              <a:schemeClr val="accent6">
                <a:lumMod val="8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O'!$AE$4:$AE$83</c:f>
              <c:numCache>
                <c:formatCode>General</c:formatCode>
                <c:ptCount val="79"/>
                <c:pt idx="0">
                  <c:v>1.3609733199788151E-4</c:v>
                </c:pt>
                <c:pt idx="1">
                  <c:v>9.5385062776831835E-4</c:v>
                </c:pt>
                <c:pt idx="2">
                  <c:v>9.4196483793598698E-4</c:v>
                </c:pt>
                <c:pt idx="3">
                  <c:v>1.880006768988347E-3</c:v>
                </c:pt>
                <c:pt idx="4">
                  <c:v>1.1478681772302882E-3</c:v>
                </c:pt>
                <c:pt idx="5">
                  <c:v>2.1981848864508147E-4</c:v>
                </c:pt>
                <c:pt idx="6">
                  <c:v>1.7520990889998089E-2</c:v>
                </c:pt>
                <c:pt idx="7">
                  <c:v>1.0895555655394892E-3</c:v>
                </c:pt>
                <c:pt idx="8">
                  <c:v>6.5728455532060729E-3</c:v>
                </c:pt>
                <c:pt idx="9">
                  <c:v>4.7734587630090756E-3</c:v>
                </c:pt>
                <c:pt idx="10">
                  <c:v>2.4000250316693777E-3</c:v>
                </c:pt>
                <c:pt idx="11">
                  <c:v>1.4198300586535967E-3</c:v>
                </c:pt>
                <c:pt idx="12">
                  <c:v>4.0826371559162346E-4</c:v>
                </c:pt>
                <c:pt idx="13">
                  <c:v>7.8246066197292408E-5</c:v>
                </c:pt>
                <c:pt idx="14">
                  <c:v>4.5966676686174466E-3</c:v>
                </c:pt>
                <c:pt idx="15">
                  <c:v>3.5917860888932565E-3</c:v>
                </c:pt>
                <c:pt idx="16">
                  <c:v>1.9155613289519333E-3</c:v>
                </c:pt>
                <c:pt idx="17">
                  <c:v>3.0180540333057657E-3</c:v>
                </c:pt>
                <c:pt idx="18">
                  <c:v>2.6998503861249985E-3</c:v>
                </c:pt>
                <c:pt idx="20">
                  <c:v>1.2247152543625682E-2</c:v>
                </c:pt>
                <c:pt idx="21">
                  <c:v>1.6519283380423205E-3</c:v>
                </c:pt>
                <c:pt idx="22">
                  <c:v>2.087018398906337E-2</c:v>
                </c:pt>
                <c:pt idx="23">
                  <c:v>2.4201133627323747E-3</c:v>
                </c:pt>
                <c:pt idx="24">
                  <c:v>9.5709346531563022E-4</c:v>
                </c:pt>
                <c:pt idx="25">
                  <c:v>1.1988763338259502E-3</c:v>
                </c:pt>
                <c:pt idx="26">
                  <c:v>6.2106240652236036E-2</c:v>
                </c:pt>
                <c:pt idx="27">
                  <c:v>3.1227524421374589E-4</c:v>
                </c:pt>
                <c:pt idx="28">
                  <c:v>2.8373833840997784E-4</c:v>
                </c:pt>
                <c:pt idx="29">
                  <c:v>1.7413579205264085E-4</c:v>
                </c:pt>
                <c:pt idx="30">
                  <c:v>5.5290313872242861E-4</c:v>
                </c:pt>
                <c:pt idx="31">
                  <c:v>6.1515397561328095E-2</c:v>
                </c:pt>
                <c:pt idx="32">
                  <c:v>1.8908327826129079E-4</c:v>
                </c:pt>
                <c:pt idx="33">
                  <c:v>1.224985421347171E-3</c:v>
                </c:pt>
                <c:pt idx="34">
                  <c:v>3.6598581975588614E-3</c:v>
                </c:pt>
                <c:pt idx="35">
                  <c:v>2.1251545862132251E-4</c:v>
                </c:pt>
                <c:pt idx="36">
                  <c:v>7.818492438698664E-3</c:v>
                </c:pt>
                <c:pt idx="37">
                  <c:v>8.819756880651152E-4</c:v>
                </c:pt>
                <c:pt idx="38">
                  <c:v>4.3570414551479088E-3</c:v>
                </c:pt>
                <c:pt idx="39">
                  <c:v>4.8938528508685436E-4</c:v>
                </c:pt>
                <c:pt idx="40">
                  <c:v>1.2985857463846339E-4</c:v>
                </c:pt>
                <c:pt idx="41">
                  <c:v>1.6906689059979195E-3</c:v>
                </c:pt>
                <c:pt idx="42">
                  <c:v>7.8689132725049706E-4</c:v>
                </c:pt>
                <c:pt idx="43">
                  <c:v>7.1929186410298236E-4</c:v>
                </c:pt>
                <c:pt idx="44">
                  <c:v>1.5870152641168295E-3</c:v>
                </c:pt>
                <c:pt idx="45">
                  <c:v>1.6535958706985802E-3</c:v>
                </c:pt>
                <c:pt idx="46">
                  <c:v>2.5249922789425503E-3</c:v>
                </c:pt>
                <c:pt idx="47">
                  <c:v>8.9247671931761937E-4</c:v>
                </c:pt>
                <c:pt idx="48">
                  <c:v>3.029251305766323E-3</c:v>
                </c:pt>
                <c:pt idx="49">
                  <c:v>2.2667827022862003E-3</c:v>
                </c:pt>
                <c:pt idx="50">
                  <c:v>2.2786867282166287E-3</c:v>
                </c:pt>
                <c:pt idx="51">
                  <c:v>1.2060337601298041E-4</c:v>
                </c:pt>
                <c:pt idx="53">
                  <c:v>1.4262523931620413E-4</c:v>
                </c:pt>
                <c:pt idx="54">
                  <c:v>2.9332927147465151E-3</c:v>
                </c:pt>
                <c:pt idx="55">
                  <c:v>1.8444657677998892E-3</c:v>
                </c:pt>
                <c:pt idx="56">
                  <c:v>5.0032206075062153E-4</c:v>
                </c:pt>
                <c:pt idx="57">
                  <c:v>6.2154271027760185E-3</c:v>
                </c:pt>
                <c:pt idx="58">
                  <c:v>2.270624075137501E-3</c:v>
                </c:pt>
                <c:pt idx="59">
                  <c:v>1.4029016011731624E-4</c:v>
                </c:pt>
                <c:pt idx="60">
                  <c:v>5.3349564301611316E-3</c:v>
                </c:pt>
                <c:pt idx="61">
                  <c:v>3.2545831634864089E-2</c:v>
                </c:pt>
                <c:pt idx="62">
                  <c:v>1.0586128065803847E-3</c:v>
                </c:pt>
                <c:pt idx="63">
                  <c:v>1.6459334895055397E-2</c:v>
                </c:pt>
                <c:pt idx="64">
                  <c:v>1.0861607972085406E-3</c:v>
                </c:pt>
                <c:pt idx="65">
                  <c:v>5.7386749100675222E-4</c:v>
                </c:pt>
                <c:pt idx="66">
                  <c:v>1.8948414072513103E-3</c:v>
                </c:pt>
                <c:pt idx="67">
                  <c:v>5.6008912359652467E-4</c:v>
                </c:pt>
                <c:pt idx="68">
                  <c:v>3.4659559503580139E-4</c:v>
                </c:pt>
                <c:pt idx="69">
                  <c:v>7.2895172047520102E-4</c:v>
                </c:pt>
                <c:pt idx="70">
                  <c:v>2.1269615297358851E-2</c:v>
                </c:pt>
                <c:pt idx="71">
                  <c:v>5.7639259159225763E-2</c:v>
                </c:pt>
                <c:pt idx="72">
                  <c:v>1.0730792849129695E-3</c:v>
                </c:pt>
                <c:pt idx="73">
                  <c:v>4.3465846497859386E-4</c:v>
                </c:pt>
                <c:pt idx="74">
                  <c:v>1.9973787974252534E-4</c:v>
                </c:pt>
                <c:pt idx="77">
                  <c:v>2.2671578101665238E-3</c:v>
                </c:pt>
                <c:pt idx="78">
                  <c:v>2.1150794363645995E-4</c:v>
                </c:pt>
              </c:numCache>
            </c:numRef>
          </c:val>
          <c:extLst>
            <c:ext xmlns:c16="http://schemas.microsoft.com/office/drawing/2014/chart" uri="{C3380CC4-5D6E-409C-BE32-E72D297353CC}">
              <c16:uniqueId val="{0000013B-7A6E-4159-9C33-AA7E109C2747}"/>
            </c:ext>
          </c:extLst>
        </c:ser>
        <c:ser>
          <c:idx val="24"/>
          <c:order val="24"/>
          <c:tx>
            <c:strRef>
              <c:f>'KOV O'!$AF$1:$AF$3</c:f>
              <c:strCache>
                <c:ptCount val="1"/>
                <c:pt idx="0">
                  <c:v>Muu rajatis - Katusealune</c:v>
                </c:pt>
              </c:strCache>
            </c:strRef>
          </c:tx>
          <c:spPr>
            <a:solidFill>
              <a:schemeClr val="accent1">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O'!$AF$4:$AF$83</c:f>
              <c:numCache>
                <c:formatCode>General</c:formatCode>
                <c:ptCount val="79"/>
                <c:pt idx="0">
                  <c:v>7.3287060496043661E-4</c:v>
                </c:pt>
                <c:pt idx="1">
                  <c:v>4.5565009229500009E-3</c:v>
                </c:pt>
                <c:pt idx="2">
                  <c:v>2.322868986711136E-3</c:v>
                </c:pt>
                <c:pt idx="3">
                  <c:v>4.663779817382592E-3</c:v>
                </c:pt>
                <c:pt idx="4">
                  <c:v>6.1663884713684808E-3</c:v>
                </c:pt>
                <c:pt idx="5">
                  <c:v>3.0494212253517577E-3</c:v>
                </c:pt>
                <c:pt idx="6">
                  <c:v>1.4094438688826897E-2</c:v>
                </c:pt>
                <c:pt idx="7">
                  <c:v>3.2463547434481012E-3</c:v>
                </c:pt>
                <c:pt idx="8">
                  <c:v>4.2976158239903675E-3</c:v>
                </c:pt>
                <c:pt idx="9">
                  <c:v>7.9403879259555971E-3</c:v>
                </c:pt>
                <c:pt idx="10">
                  <c:v>3.9935513517470652E-3</c:v>
                </c:pt>
                <c:pt idx="11">
                  <c:v>1.1610381956667762E-2</c:v>
                </c:pt>
                <c:pt idx="12">
                  <c:v>2.8491229001219535E-3</c:v>
                </c:pt>
                <c:pt idx="13">
                  <c:v>2.9414787138559205E-3</c:v>
                </c:pt>
                <c:pt idx="14">
                  <c:v>1.3883009744274555E-2</c:v>
                </c:pt>
                <c:pt idx="15">
                  <c:v>1.8450993998945092E-3</c:v>
                </c:pt>
                <c:pt idx="16">
                  <c:v>5.4389495870401294E-3</c:v>
                </c:pt>
                <c:pt idx="17">
                  <c:v>2.1701828472791172E-3</c:v>
                </c:pt>
                <c:pt idx="18">
                  <c:v>0.1147043890765865</c:v>
                </c:pt>
                <c:pt idx="19">
                  <c:v>7.529070580278371E-3</c:v>
                </c:pt>
                <c:pt idx="20">
                  <c:v>1.0083252908557435E-2</c:v>
                </c:pt>
                <c:pt idx="21">
                  <c:v>8.0971748275577623E-3</c:v>
                </c:pt>
                <c:pt idx="22">
                  <c:v>5.8217232897634232E-2</c:v>
                </c:pt>
                <c:pt idx="23">
                  <c:v>3.5875982942431923E-3</c:v>
                </c:pt>
                <c:pt idx="24">
                  <c:v>2.7864014581697018E-3</c:v>
                </c:pt>
                <c:pt idx="25">
                  <c:v>1.5059233772995766E-2</c:v>
                </c:pt>
                <c:pt idx="26">
                  <c:v>4.1747847696557766E-3</c:v>
                </c:pt>
                <c:pt idx="27">
                  <c:v>1.7799508928931038E-2</c:v>
                </c:pt>
                <c:pt idx="28">
                  <c:v>1.3588329549194297E-3</c:v>
                </c:pt>
                <c:pt idx="29">
                  <c:v>1.7247602783315354E-3</c:v>
                </c:pt>
                <c:pt idx="30">
                  <c:v>1.8029324692101657E-3</c:v>
                </c:pt>
                <c:pt idx="31">
                  <c:v>0.14686986359500298</c:v>
                </c:pt>
                <c:pt idx="32">
                  <c:v>3.1096052386041422E-3</c:v>
                </c:pt>
                <c:pt idx="33">
                  <c:v>3.8975016711945915E-3</c:v>
                </c:pt>
                <c:pt idx="34">
                  <c:v>2.2019807035870112E-3</c:v>
                </c:pt>
                <c:pt idx="35">
                  <c:v>1.4958784797919197E-3</c:v>
                </c:pt>
                <c:pt idx="36">
                  <c:v>3.8613550386774206E-2</c:v>
                </c:pt>
                <c:pt idx="37">
                  <c:v>2.3170301262214971E-3</c:v>
                </c:pt>
                <c:pt idx="38">
                  <c:v>7.5963777204890752E-3</c:v>
                </c:pt>
                <c:pt idx="39">
                  <c:v>4.4320063010952326E-3</c:v>
                </c:pt>
                <c:pt idx="40">
                  <c:v>4.4200766908470638E-3</c:v>
                </c:pt>
                <c:pt idx="41">
                  <c:v>1.6191651376394945E-3</c:v>
                </c:pt>
                <c:pt idx="42">
                  <c:v>1.6622694099504497E-3</c:v>
                </c:pt>
                <c:pt idx="43">
                  <c:v>2.2241269170497975E-3</c:v>
                </c:pt>
                <c:pt idx="44">
                  <c:v>2.260869820175941E-3</c:v>
                </c:pt>
                <c:pt idx="45">
                  <c:v>3.780257923104764E-3</c:v>
                </c:pt>
                <c:pt idx="46">
                  <c:v>7.0258873790012312E-3</c:v>
                </c:pt>
                <c:pt idx="47">
                  <c:v>7.1405685773686346E-3</c:v>
                </c:pt>
                <c:pt idx="48">
                  <c:v>2.7877085831550751E-2</c:v>
                </c:pt>
                <c:pt idx="49">
                  <c:v>0.1732675033184557</c:v>
                </c:pt>
                <c:pt idx="50">
                  <c:v>7.5297669401042759E-3</c:v>
                </c:pt>
                <c:pt idx="51">
                  <c:v>3.4403413791691513E-3</c:v>
                </c:pt>
                <c:pt idx="52">
                  <c:v>5.4478032420524035E-3</c:v>
                </c:pt>
                <c:pt idx="53">
                  <c:v>2.6774004872356983E-3</c:v>
                </c:pt>
                <c:pt idx="54">
                  <c:v>1.8673935435166368E-3</c:v>
                </c:pt>
                <c:pt idx="55">
                  <c:v>1.8511644836688558E-3</c:v>
                </c:pt>
                <c:pt idx="56">
                  <c:v>3.0885546278201447E-3</c:v>
                </c:pt>
                <c:pt idx="57">
                  <c:v>1.2389372557079127E-2</c:v>
                </c:pt>
                <c:pt idx="58">
                  <c:v>5.8529539298236618E-3</c:v>
                </c:pt>
                <c:pt idx="59">
                  <c:v>2.6588634534717203E-3</c:v>
                </c:pt>
                <c:pt idx="60">
                  <c:v>0.13570950958880729</c:v>
                </c:pt>
                <c:pt idx="61">
                  <c:v>0.21720105400184897</c:v>
                </c:pt>
                <c:pt idx="62">
                  <c:v>9.5954851803891697E-3</c:v>
                </c:pt>
                <c:pt idx="63">
                  <c:v>6.6730425235590626E-2</c:v>
                </c:pt>
                <c:pt idx="64">
                  <c:v>2.890855713960533E-3</c:v>
                </c:pt>
                <c:pt idx="65">
                  <c:v>2.7952737954953745E-3</c:v>
                </c:pt>
                <c:pt idx="66">
                  <c:v>4.9315521072221188E-3</c:v>
                </c:pt>
                <c:pt idx="67">
                  <c:v>2.8513230505640089E-3</c:v>
                </c:pt>
                <c:pt idx="68">
                  <c:v>2.6886029532663023E-3</c:v>
                </c:pt>
                <c:pt idx="69">
                  <c:v>3.8426862322373367E-3</c:v>
                </c:pt>
                <c:pt idx="70">
                  <c:v>5.7188266670628776E-2</c:v>
                </c:pt>
                <c:pt idx="71">
                  <c:v>9.0464171212198088E-2</c:v>
                </c:pt>
                <c:pt idx="72">
                  <c:v>3.1856884151309712E-3</c:v>
                </c:pt>
                <c:pt idx="73">
                  <c:v>2.2047245954577065E-3</c:v>
                </c:pt>
                <c:pt idx="74">
                  <c:v>4.7017105194094057E-3</c:v>
                </c:pt>
                <c:pt idx="75">
                  <c:v>8.3344439860514046E-4</c:v>
                </c:pt>
                <c:pt idx="76">
                  <c:v>0.11941690648426741</c:v>
                </c:pt>
                <c:pt idx="77">
                  <c:v>3.6869759816443278E-3</c:v>
                </c:pt>
                <c:pt idx="78">
                  <c:v>1.5157123186607003E-3</c:v>
                </c:pt>
              </c:numCache>
            </c:numRef>
          </c:val>
          <c:extLst>
            <c:ext xmlns:c16="http://schemas.microsoft.com/office/drawing/2014/chart" uri="{C3380CC4-5D6E-409C-BE32-E72D297353CC}">
              <c16:uniqueId val="{0000013C-7A6E-4159-9C33-AA7E109C2747}"/>
            </c:ext>
          </c:extLst>
        </c:ser>
        <c:ser>
          <c:idx val="25"/>
          <c:order val="25"/>
          <c:tx>
            <c:strRef>
              <c:f>'KOV O'!$AG$1:$AG$3</c:f>
              <c:strCache>
                <c:ptCount val="1"/>
                <c:pt idx="0">
                  <c:v>Muu rajatis - Muu</c:v>
                </c:pt>
              </c:strCache>
            </c:strRef>
          </c:tx>
          <c:spPr>
            <a:solidFill>
              <a:schemeClr val="accent2">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O'!$AG$4:$AG$83</c:f>
              <c:numCache>
                <c:formatCode>General</c:formatCode>
                <c:ptCount val="79"/>
                <c:pt idx="0">
                  <c:v>2.143214721074901E-4</c:v>
                </c:pt>
                <c:pt idx="1">
                  <c:v>2.4277374963632948E-3</c:v>
                </c:pt>
                <c:pt idx="2">
                  <c:v>1.7388752426343314E-3</c:v>
                </c:pt>
                <c:pt idx="3">
                  <c:v>3.9193225132400046E-3</c:v>
                </c:pt>
                <c:pt idx="4">
                  <c:v>1.7362086339043122E-2</c:v>
                </c:pt>
                <c:pt idx="5">
                  <c:v>2.3424082256833269E-3</c:v>
                </c:pt>
                <c:pt idx="6">
                  <c:v>5.7917729961061964E-3</c:v>
                </c:pt>
                <c:pt idx="7">
                  <c:v>1.5038460030327655E-3</c:v>
                </c:pt>
                <c:pt idx="8">
                  <c:v>6.1552251119473516E-4</c:v>
                </c:pt>
                <c:pt idx="9">
                  <c:v>3.6353487338031463E-3</c:v>
                </c:pt>
                <c:pt idx="10">
                  <c:v>4.7028330428524187E-3</c:v>
                </c:pt>
                <c:pt idx="11">
                  <c:v>4.0238180796801758E-3</c:v>
                </c:pt>
                <c:pt idx="12">
                  <c:v>4.997180407933852E-3</c:v>
                </c:pt>
                <c:pt idx="13">
                  <c:v>3.0778020052217628E-3</c:v>
                </c:pt>
                <c:pt idx="14">
                  <c:v>1.3555364251879242E-3</c:v>
                </c:pt>
                <c:pt idx="15">
                  <c:v>4.686269916695047E-3</c:v>
                </c:pt>
                <c:pt idx="16">
                  <c:v>1.0247272206969922E-3</c:v>
                </c:pt>
                <c:pt idx="17">
                  <c:v>6.1377148063124498E-3</c:v>
                </c:pt>
                <c:pt idx="18">
                  <c:v>5.0769870955798081E-2</c:v>
                </c:pt>
                <c:pt idx="20">
                  <c:v>7.8829373725605332E-4</c:v>
                </c:pt>
                <c:pt idx="21">
                  <c:v>1.7734136699915357E-3</c:v>
                </c:pt>
                <c:pt idx="22">
                  <c:v>0.12176711800281786</c:v>
                </c:pt>
                <c:pt idx="23">
                  <c:v>2.5324874001314899E-3</c:v>
                </c:pt>
                <c:pt idx="24">
                  <c:v>3.0702274072452415E-3</c:v>
                </c:pt>
                <c:pt idx="25">
                  <c:v>8.3753481650946423E-3</c:v>
                </c:pt>
                <c:pt idx="26">
                  <c:v>1.6907524240553471E-3</c:v>
                </c:pt>
                <c:pt idx="27">
                  <c:v>1.1409950861718914E-2</c:v>
                </c:pt>
                <c:pt idx="28">
                  <c:v>7.9922589187577406E-4</c:v>
                </c:pt>
                <c:pt idx="29">
                  <c:v>8.8946431386569479E-4</c:v>
                </c:pt>
                <c:pt idx="30">
                  <c:v>2.6456330257833187E-3</c:v>
                </c:pt>
                <c:pt idx="31">
                  <c:v>0.21312699148140207</c:v>
                </c:pt>
                <c:pt idx="32">
                  <c:v>2.161944946729086E-3</c:v>
                </c:pt>
                <c:pt idx="33">
                  <c:v>6.4171114462096125E-4</c:v>
                </c:pt>
                <c:pt idx="34">
                  <c:v>8.0062404640754035E-4</c:v>
                </c:pt>
                <c:pt idx="35">
                  <c:v>1.6799174887231229E-3</c:v>
                </c:pt>
                <c:pt idx="36">
                  <c:v>4.0008311016589533E-2</c:v>
                </c:pt>
                <c:pt idx="37">
                  <c:v>9.8558458855611802E-3</c:v>
                </c:pt>
                <c:pt idx="38">
                  <c:v>6.5772992748098092E-4</c:v>
                </c:pt>
                <c:pt idx="39">
                  <c:v>3.3213364258372377E-3</c:v>
                </c:pt>
                <c:pt idx="40">
                  <c:v>5.9916092336109675E-3</c:v>
                </c:pt>
                <c:pt idx="41">
                  <c:v>1.5890101791625431E-4</c:v>
                </c:pt>
                <c:pt idx="42">
                  <c:v>4.2098600225624417E-3</c:v>
                </c:pt>
                <c:pt idx="43">
                  <c:v>3.1924243622238817E-3</c:v>
                </c:pt>
                <c:pt idx="44">
                  <c:v>4.2823617566276131E-3</c:v>
                </c:pt>
                <c:pt idx="45">
                  <c:v>5.4965631681659476E-3</c:v>
                </c:pt>
                <c:pt idx="46">
                  <c:v>1.7662437925014135E-3</c:v>
                </c:pt>
                <c:pt idx="47">
                  <c:v>1.9114852822579111E-3</c:v>
                </c:pt>
                <c:pt idx="48">
                  <c:v>2.8953733690114045E-3</c:v>
                </c:pt>
                <c:pt idx="49">
                  <c:v>4.6228806929421766E-2</c:v>
                </c:pt>
                <c:pt idx="50">
                  <c:v>1.2041140634515184E-2</c:v>
                </c:pt>
                <c:pt idx="51">
                  <c:v>4.0550923609324772E-3</c:v>
                </c:pt>
                <c:pt idx="53">
                  <c:v>1.5025370873543095E-3</c:v>
                </c:pt>
                <c:pt idx="54">
                  <c:v>1.1054180937597063E-3</c:v>
                </c:pt>
                <c:pt idx="55">
                  <c:v>1.4291163420765195E-3</c:v>
                </c:pt>
                <c:pt idx="56">
                  <c:v>2.1062817967427679E-3</c:v>
                </c:pt>
                <c:pt idx="57">
                  <c:v>5.1474858136872385E-3</c:v>
                </c:pt>
                <c:pt idx="58">
                  <c:v>1.6612891658118274E-3</c:v>
                </c:pt>
                <c:pt idx="59">
                  <c:v>4.5368367528598959E-4</c:v>
                </c:pt>
                <c:pt idx="60">
                  <c:v>0.3608513660815274</c:v>
                </c:pt>
                <c:pt idx="61">
                  <c:v>0.12767584487300718</c:v>
                </c:pt>
                <c:pt idx="62">
                  <c:v>1.5932132055326891E-2</c:v>
                </c:pt>
                <c:pt idx="63">
                  <c:v>2.974833973076885E-2</c:v>
                </c:pt>
                <c:pt idx="64">
                  <c:v>2.3999056570554729E-3</c:v>
                </c:pt>
                <c:pt idx="65">
                  <c:v>7.5153626504192907E-4</c:v>
                </c:pt>
                <c:pt idx="66">
                  <c:v>7.7582376648553985E-3</c:v>
                </c:pt>
                <c:pt idx="67">
                  <c:v>3.0625234029000897E-3</c:v>
                </c:pt>
                <c:pt idx="68">
                  <c:v>1.0068642011170947E-2</c:v>
                </c:pt>
                <c:pt idx="69">
                  <c:v>1.6505496366096052E-3</c:v>
                </c:pt>
                <c:pt idx="70">
                  <c:v>8.7711133670207553E-2</c:v>
                </c:pt>
                <c:pt idx="71">
                  <c:v>2.9019952581318866E-2</c:v>
                </c:pt>
                <c:pt idx="72">
                  <c:v>1.9188369596153788E-3</c:v>
                </c:pt>
                <c:pt idx="73">
                  <c:v>5.6706362787433155E-3</c:v>
                </c:pt>
                <c:pt idx="74">
                  <c:v>9.5776204167762544E-3</c:v>
                </c:pt>
                <c:pt idx="75">
                  <c:v>8.6638872963532658E-5</c:v>
                </c:pt>
                <c:pt idx="76">
                  <c:v>1.4660666648283211E-2</c:v>
                </c:pt>
                <c:pt idx="77">
                  <c:v>5.9234481705683817E-4</c:v>
                </c:pt>
                <c:pt idx="78">
                  <c:v>6.142151943380727E-3</c:v>
                </c:pt>
              </c:numCache>
            </c:numRef>
          </c:val>
          <c:extLst>
            <c:ext xmlns:c16="http://schemas.microsoft.com/office/drawing/2014/chart" uri="{C3380CC4-5D6E-409C-BE32-E72D297353CC}">
              <c16:uniqueId val="{0000013D-7A6E-4159-9C33-AA7E109C2747}"/>
            </c:ext>
          </c:extLst>
        </c:ser>
        <c:ser>
          <c:idx val="26"/>
          <c:order val="26"/>
          <c:tx>
            <c:strRef>
              <c:f>'KOV O'!$AI$1:$AI$3</c:f>
              <c:strCache>
                <c:ptCount val="1"/>
                <c:pt idx="0">
                  <c:v>Märgala - Madalsoo</c:v>
                </c:pt>
              </c:strCache>
            </c:strRef>
          </c:tx>
          <c:spPr>
            <a:solidFill>
              <a:schemeClr val="accent3">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O'!$AI$4:$AI$83</c:f>
              <c:numCache>
                <c:formatCode>General</c:formatCode>
                <c:ptCount val="79"/>
                <c:pt idx="0">
                  <c:v>1.4530927771886484</c:v>
                </c:pt>
                <c:pt idx="1">
                  <c:v>2.1350273639453534</c:v>
                </c:pt>
                <c:pt idx="2">
                  <c:v>1.7751545656346082</c:v>
                </c:pt>
                <c:pt idx="3">
                  <c:v>2.7362644352664627</c:v>
                </c:pt>
                <c:pt idx="4">
                  <c:v>0.89511539798805573</c:v>
                </c:pt>
                <c:pt idx="5">
                  <c:v>0.26087597938880669</c:v>
                </c:pt>
                <c:pt idx="6">
                  <c:v>0.42108844119604605</c:v>
                </c:pt>
                <c:pt idx="7">
                  <c:v>0.8904064640938637</c:v>
                </c:pt>
                <c:pt idx="8">
                  <c:v>0.12769177057505318</c:v>
                </c:pt>
                <c:pt idx="9">
                  <c:v>0.10581409155425291</c:v>
                </c:pt>
                <c:pt idx="10">
                  <c:v>1.2220486794941157</c:v>
                </c:pt>
                <c:pt idx="11">
                  <c:v>0.68168460835708344</c:v>
                </c:pt>
                <c:pt idx="12">
                  <c:v>1.4863281080457007</c:v>
                </c:pt>
                <c:pt idx="13">
                  <c:v>1.2133935154573452</c:v>
                </c:pt>
                <c:pt idx="14">
                  <c:v>2.2076571269420144</c:v>
                </c:pt>
                <c:pt idx="15">
                  <c:v>2.2516814604771662</c:v>
                </c:pt>
                <c:pt idx="16">
                  <c:v>17.361427976846965</c:v>
                </c:pt>
                <c:pt idx="17">
                  <c:v>0.7898661399996928</c:v>
                </c:pt>
                <c:pt idx="18">
                  <c:v>6.1683836553271343</c:v>
                </c:pt>
                <c:pt idx="20">
                  <c:v>2.0650957408333768</c:v>
                </c:pt>
                <c:pt idx="21">
                  <c:v>2.3973671136190959</c:v>
                </c:pt>
                <c:pt idx="22">
                  <c:v>6.8741843908128944E-2</c:v>
                </c:pt>
                <c:pt idx="23">
                  <c:v>2.2750121817571483</c:v>
                </c:pt>
                <c:pt idx="24">
                  <c:v>2.3974487137646734</c:v>
                </c:pt>
                <c:pt idx="26">
                  <c:v>2.1104099352194736</c:v>
                </c:pt>
                <c:pt idx="27">
                  <c:v>5.7276816069862795</c:v>
                </c:pt>
                <c:pt idx="28">
                  <c:v>5.1179866135467034</c:v>
                </c:pt>
                <c:pt idx="29">
                  <c:v>5.6924543526168376</c:v>
                </c:pt>
                <c:pt idx="30">
                  <c:v>0.22617292109237083</c:v>
                </c:pt>
                <c:pt idx="32">
                  <c:v>0.31919230695791984</c:v>
                </c:pt>
                <c:pt idx="33">
                  <c:v>1.4919016696285516</c:v>
                </c:pt>
                <c:pt idx="34">
                  <c:v>0.53536064945724626</c:v>
                </c:pt>
                <c:pt idx="35">
                  <c:v>2.9895465293178063</c:v>
                </c:pt>
                <c:pt idx="36">
                  <c:v>8.1830548315028739</c:v>
                </c:pt>
                <c:pt idx="37">
                  <c:v>1.1969082631298589</c:v>
                </c:pt>
                <c:pt idx="38">
                  <c:v>1.3925179584591822</c:v>
                </c:pt>
                <c:pt idx="39">
                  <c:v>3.5602999134863054</c:v>
                </c:pt>
                <c:pt idx="40">
                  <c:v>2.0263393723426661</c:v>
                </c:pt>
                <c:pt idx="41">
                  <c:v>3.6816582026356253</c:v>
                </c:pt>
                <c:pt idx="42">
                  <c:v>1.3494691198982571</c:v>
                </c:pt>
                <c:pt idx="43">
                  <c:v>1.2611576449147546</c:v>
                </c:pt>
                <c:pt idx="44">
                  <c:v>1.3605276136685833</c:v>
                </c:pt>
                <c:pt idx="45">
                  <c:v>1.2919165427193036</c:v>
                </c:pt>
                <c:pt idx="46">
                  <c:v>1.1992287443169491</c:v>
                </c:pt>
                <c:pt idx="47">
                  <c:v>1.137989549774276</c:v>
                </c:pt>
                <c:pt idx="48">
                  <c:v>1.2654611246389831</c:v>
                </c:pt>
                <c:pt idx="50">
                  <c:v>0.12863462736652576</c:v>
                </c:pt>
                <c:pt idx="51">
                  <c:v>4.7199916212804522</c:v>
                </c:pt>
                <c:pt idx="52">
                  <c:v>0.14800640400487178</c:v>
                </c:pt>
                <c:pt idx="53">
                  <c:v>2.3854710845938301</c:v>
                </c:pt>
                <c:pt idx="54">
                  <c:v>2.6404973692495104</c:v>
                </c:pt>
                <c:pt idx="55">
                  <c:v>0.21466936875165771</c:v>
                </c:pt>
                <c:pt idx="56">
                  <c:v>1.5014653846532346</c:v>
                </c:pt>
                <c:pt idx="57">
                  <c:v>0.33115889088077322</c:v>
                </c:pt>
                <c:pt idx="58">
                  <c:v>4.0049658820975544</c:v>
                </c:pt>
                <c:pt idx="59">
                  <c:v>6.5653782097262763</c:v>
                </c:pt>
                <c:pt idx="60">
                  <c:v>0.69514902539670742</c:v>
                </c:pt>
                <c:pt idx="61">
                  <c:v>0.42301210633588138</c:v>
                </c:pt>
                <c:pt idx="62">
                  <c:v>1.1222754655560183</c:v>
                </c:pt>
                <c:pt idx="63">
                  <c:v>1.916355526595322</c:v>
                </c:pt>
                <c:pt idx="64">
                  <c:v>3.4082338032080863</c:v>
                </c:pt>
                <c:pt idx="65">
                  <c:v>0.47457593889128669</c:v>
                </c:pt>
                <c:pt idx="66">
                  <c:v>0.39128885939878888</c:v>
                </c:pt>
                <c:pt idx="67">
                  <c:v>1.7960865054211577</c:v>
                </c:pt>
                <c:pt idx="68">
                  <c:v>0.24387476133457281</c:v>
                </c:pt>
                <c:pt idx="69">
                  <c:v>2.3638801862031542</c:v>
                </c:pt>
                <c:pt idx="70">
                  <c:v>5.6887738942079581E-2</c:v>
                </c:pt>
                <c:pt idx="71">
                  <c:v>1.920807062432029</c:v>
                </c:pt>
                <c:pt idx="72">
                  <c:v>1.355579430281914</c:v>
                </c:pt>
                <c:pt idx="73">
                  <c:v>0.28260021182387246</c:v>
                </c:pt>
                <c:pt idx="74">
                  <c:v>0.24301267074314845</c:v>
                </c:pt>
                <c:pt idx="75">
                  <c:v>6.0871470404426364E-2</c:v>
                </c:pt>
                <c:pt idx="76">
                  <c:v>0.76731667811132209</c:v>
                </c:pt>
                <c:pt idx="77">
                  <c:v>1.5313165432615674</c:v>
                </c:pt>
                <c:pt idx="78">
                  <c:v>0.75567809315069234</c:v>
                </c:pt>
              </c:numCache>
            </c:numRef>
          </c:val>
          <c:extLst>
            <c:ext xmlns:c16="http://schemas.microsoft.com/office/drawing/2014/chart" uri="{C3380CC4-5D6E-409C-BE32-E72D297353CC}">
              <c16:uniqueId val="{0000013E-7A6E-4159-9C33-AA7E109C2747}"/>
            </c:ext>
          </c:extLst>
        </c:ser>
        <c:ser>
          <c:idx val="27"/>
          <c:order val="27"/>
          <c:tx>
            <c:strRef>
              <c:f>'KOV O'!$AJ$1:$AJ$3</c:f>
              <c:strCache>
                <c:ptCount val="1"/>
                <c:pt idx="0">
                  <c:v>Märgala - Raba</c:v>
                </c:pt>
              </c:strCache>
            </c:strRef>
          </c:tx>
          <c:spPr>
            <a:solidFill>
              <a:schemeClr val="accent4">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O'!$AJ$4:$AJ$83</c:f>
              <c:numCache>
                <c:formatCode>General</c:formatCode>
                <c:ptCount val="79"/>
                <c:pt idx="0">
                  <c:v>11.553083095314182</c:v>
                </c:pt>
                <c:pt idx="1">
                  <c:v>4.8782859835508461</c:v>
                </c:pt>
                <c:pt idx="2">
                  <c:v>1.7727849842456285</c:v>
                </c:pt>
                <c:pt idx="3">
                  <c:v>3.141972458740812</c:v>
                </c:pt>
                <c:pt idx="4">
                  <c:v>0.10252016673488683</c:v>
                </c:pt>
                <c:pt idx="5">
                  <c:v>1.5370239973155804</c:v>
                </c:pt>
                <c:pt idx="6">
                  <c:v>1.1097665735651856</c:v>
                </c:pt>
                <c:pt idx="7">
                  <c:v>1.7593678008147489</c:v>
                </c:pt>
                <c:pt idx="8">
                  <c:v>9.0085965819741318</c:v>
                </c:pt>
                <c:pt idx="9">
                  <c:v>1.4079778872785071</c:v>
                </c:pt>
                <c:pt idx="10">
                  <c:v>3.1488308011199519</c:v>
                </c:pt>
                <c:pt idx="12">
                  <c:v>4.5883586253242381</c:v>
                </c:pt>
                <c:pt idx="13">
                  <c:v>5.117545447644348</c:v>
                </c:pt>
                <c:pt idx="14">
                  <c:v>0.3685813372325803</c:v>
                </c:pt>
                <c:pt idx="15">
                  <c:v>0.82888258035194706</c:v>
                </c:pt>
                <c:pt idx="16">
                  <c:v>1.7513809239765084</c:v>
                </c:pt>
                <c:pt idx="17">
                  <c:v>9.5990383093399831</c:v>
                </c:pt>
                <c:pt idx="20">
                  <c:v>5.0848943250939502</c:v>
                </c:pt>
                <c:pt idx="21">
                  <c:v>3.581946032451973</c:v>
                </c:pt>
                <c:pt idx="23">
                  <c:v>6.3039405567668547</c:v>
                </c:pt>
                <c:pt idx="24">
                  <c:v>9.5691649792725944</c:v>
                </c:pt>
                <c:pt idx="26">
                  <c:v>4.3805184327043047</c:v>
                </c:pt>
                <c:pt idx="27">
                  <c:v>2.9013936167398979</c:v>
                </c:pt>
                <c:pt idx="28">
                  <c:v>6.9766135803106577</c:v>
                </c:pt>
                <c:pt idx="29">
                  <c:v>9.8970059421685708</c:v>
                </c:pt>
                <c:pt idx="30">
                  <c:v>12.080520730266873</c:v>
                </c:pt>
                <c:pt idx="32">
                  <c:v>9.5887761282867495E-2</c:v>
                </c:pt>
                <c:pt idx="33">
                  <c:v>2.4203039165430744</c:v>
                </c:pt>
                <c:pt idx="34">
                  <c:v>0.39361157601240715</c:v>
                </c:pt>
                <c:pt idx="35">
                  <c:v>3.8760145435553839</c:v>
                </c:pt>
                <c:pt idx="36">
                  <c:v>5.1778211182751495</c:v>
                </c:pt>
                <c:pt idx="37">
                  <c:v>2.8878684643476999</c:v>
                </c:pt>
                <c:pt idx="38">
                  <c:v>0.30537658216528935</c:v>
                </c:pt>
                <c:pt idx="39">
                  <c:v>7.7013198972223529E-2</c:v>
                </c:pt>
                <c:pt idx="40">
                  <c:v>9.7596668851992323</c:v>
                </c:pt>
                <c:pt idx="41">
                  <c:v>0.50317649413548104</c:v>
                </c:pt>
                <c:pt idx="42">
                  <c:v>8.4981803003924128</c:v>
                </c:pt>
                <c:pt idx="43">
                  <c:v>15.394509924502861</c:v>
                </c:pt>
                <c:pt idx="44">
                  <c:v>7.1295338890661393</c:v>
                </c:pt>
                <c:pt idx="45">
                  <c:v>3.5552141649262006</c:v>
                </c:pt>
                <c:pt idx="46">
                  <c:v>16.533327219045869</c:v>
                </c:pt>
                <c:pt idx="47">
                  <c:v>2.3565413206960781</c:v>
                </c:pt>
                <c:pt idx="48">
                  <c:v>1.5877255965281583</c:v>
                </c:pt>
                <c:pt idx="50">
                  <c:v>0.6093004128524282</c:v>
                </c:pt>
                <c:pt idx="51">
                  <c:v>8.7844921791460724</c:v>
                </c:pt>
                <c:pt idx="53">
                  <c:v>2.726346478210794</c:v>
                </c:pt>
                <c:pt idx="54">
                  <c:v>9.8270952385179751</c:v>
                </c:pt>
                <c:pt idx="55">
                  <c:v>6.4771201257538271</c:v>
                </c:pt>
                <c:pt idx="56">
                  <c:v>0.98796494417739911</c:v>
                </c:pt>
                <c:pt idx="57">
                  <c:v>4.4788816582904438</c:v>
                </c:pt>
                <c:pt idx="58">
                  <c:v>2.5431948648271194</c:v>
                </c:pt>
                <c:pt idx="59">
                  <c:v>4.0551058658963779</c:v>
                </c:pt>
                <c:pt idx="61">
                  <c:v>0.10552814246116132</c:v>
                </c:pt>
                <c:pt idx="62">
                  <c:v>0.94653320343932934</c:v>
                </c:pt>
                <c:pt idx="63">
                  <c:v>0.78650920979357108</c:v>
                </c:pt>
                <c:pt idx="64">
                  <c:v>4.6729831227041352</c:v>
                </c:pt>
                <c:pt idx="65">
                  <c:v>1.7200809602714195E-2</c:v>
                </c:pt>
                <c:pt idx="66">
                  <c:v>9.8574793296714951</c:v>
                </c:pt>
                <c:pt idx="67">
                  <c:v>3.1416944523939989</c:v>
                </c:pt>
                <c:pt idx="68">
                  <c:v>3.9728146131519368</c:v>
                </c:pt>
                <c:pt idx="69">
                  <c:v>0.75426958719332382</c:v>
                </c:pt>
                <c:pt idx="70">
                  <c:v>0.33538885582980288</c:v>
                </c:pt>
                <c:pt idx="72">
                  <c:v>1.7451930385984946</c:v>
                </c:pt>
                <c:pt idx="73">
                  <c:v>2.9103362462660338</c:v>
                </c:pt>
                <c:pt idx="74">
                  <c:v>3.9667723357619118</c:v>
                </c:pt>
                <c:pt idx="77">
                  <c:v>1.6369635571110361</c:v>
                </c:pt>
                <c:pt idx="78">
                  <c:v>3.1146491621286647</c:v>
                </c:pt>
              </c:numCache>
            </c:numRef>
          </c:val>
          <c:extLst>
            <c:ext xmlns:c16="http://schemas.microsoft.com/office/drawing/2014/chart" uri="{C3380CC4-5D6E-409C-BE32-E72D297353CC}">
              <c16:uniqueId val="{0000013F-7A6E-4159-9C33-AA7E109C2747}"/>
            </c:ext>
          </c:extLst>
        </c:ser>
        <c:ser>
          <c:idx val="28"/>
          <c:order val="28"/>
          <c:tx>
            <c:strRef>
              <c:f>'KOV O'!$AK$1:$AK$3</c:f>
              <c:strCache>
                <c:ptCount val="1"/>
                <c:pt idx="0">
                  <c:v>Märgala - Roostik</c:v>
                </c:pt>
              </c:strCache>
            </c:strRef>
          </c:tx>
          <c:spPr>
            <a:solidFill>
              <a:schemeClr val="accent5">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O'!$AK$4:$AK$83</c:f>
              <c:numCache>
                <c:formatCode>General</c:formatCode>
                <c:ptCount val="79"/>
                <c:pt idx="0">
                  <c:v>1.3301733878963419E-2</c:v>
                </c:pt>
                <c:pt idx="1">
                  <c:v>1.7039975140993611E-2</c:v>
                </c:pt>
                <c:pt idx="2">
                  <c:v>1.7460653622964665E-3</c:v>
                </c:pt>
                <c:pt idx="3">
                  <c:v>0.25980779932806503</c:v>
                </c:pt>
                <c:pt idx="4">
                  <c:v>5.0054130802235699</c:v>
                </c:pt>
                <c:pt idx="5">
                  <c:v>0.30435955154922273</c:v>
                </c:pt>
                <c:pt idx="6">
                  <c:v>1.5128053328360131E-2</c:v>
                </c:pt>
                <c:pt idx="7">
                  <c:v>1.3656480801039266</c:v>
                </c:pt>
                <c:pt idx="8">
                  <c:v>0.86656405590560726</c:v>
                </c:pt>
                <c:pt idx="9">
                  <c:v>0.2410617793976744</c:v>
                </c:pt>
                <c:pt idx="10">
                  <c:v>9.5513011488805918E-3</c:v>
                </c:pt>
                <c:pt idx="15">
                  <c:v>8.1976889567699298E-4</c:v>
                </c:pt>
                <c:pt idx="16">
                  <c:v>4.2371153146657947E-4</c:v>
                </c:pt>
                <c:pt idx="19">
                  <c:v>3.9024852996070551</c:v>
                </c:pt>
                <c:pt idx="23">
                  <c:v>2.5681949684941724E-2</c:v>
                </c:pt>
                <c:pt idx="24">
                  <c:v>0.36951161894685886</c:v>
                </c:pt>
                <c:pt idx="26">
                  <c:v>5.6183145999299314E-3</c:v>
                </c:pt>
                <c:pt idx="27">
                  <c:v>0.5699181197571308</c:v>
                </c:pt>
                <c:pt idx="28">
                  <c:v>2.0403431759314419</c:v>
                </c:pt>
                <c:pt idx="29">
                  <c:v>2.0299725008140275</c:v>
                </c:pt>
                <c:pt idx="31">
                  <c:v>0.78054811633913257</c:v>
                </c:pt>
                <c:pt idx="32">
                  <c:v>1.5943311931534254</c:v>
                </c:pt>
                <c:pt idx="34">
                  <c:v>2.8988391934225421E-3</c:v>
                </c:pt>
                <c:pt idx="35">
                  <c:v>2.2989972594022333E-3</c:v>
                </c:pt>
                <c:pt idx="37">
                  <c:v>1.2321809180302921E-4</c:v>
                </c:pt>
                <c:pt idx="40">
                  <c:v>7.6546939587384029E-4</c:v>
                </c:pt>
                <c:pt idx="41">
                  <c:v>0.17565506674388562</c:v>
                </c:pt>
                <c:pt idx="42">
                  <c:v>1.1096564669777504E-2</c:v>
                </c:pt>
                <c:pt idx="43">
                  <c:v>1.4946951104614758E-3</c:v>
                </c:pt>
                <c:pt idx="44">
                  <c:v>4.0050912437558504E-4</c:v>
                </c:pt>
                <c:pt idx="45">
                  <c:v>8.9205059481945945E-3</c:v>
                </c:pt>
                <c:pt idx="46">
                  <c:v>0.81617445521653775</c:v>
                </c:pt>
                <c:pt idx="48">
                  <c:v>3.0965916690394054E-2</c:v>
                </c:pt>
                <c:pt idx="51">
                  <c:v>1.6584192519184357E-3</c:v>
                </c:pt>
                <c:pt idx="52">
                  <c:v>3.7845196635919431</c:v>
                </c:pt>
                <c:pt idx="54">
                  <c:v>1.0091188162925885E-3</c:v>
                </c:pt>
                <c:pt idx="55">
                  <c:v>4.1167338689024292E-3</c:v>
                </c:pt>
                <c:pt idx="56">
                  <c:v>1.6177475321170296</c:v>
                </c:pt>
                <c:pt idx="57">
                  <c:v>2.4082632490732905E-3</c:v>
                </c:pt>
                <c:pt idx="58">
                  <c:v>1.4940806377087776E-3</c:v>
                </c:pt>
                <c:pt idx="60">
                  <c:v>2.8006732703480504E-3</c:v>
                </c:pt>
                <c:pt idx="61">
                  <c:v>1.884591040784737E-3</c:v>
                </c:pt>
                <c:pt idx="62">
                  <c:v>9.8382974408306543E-3</c:v>
                </c:pt>
                <c:pt idx="63">
                  <c:v>9.8977436156527134E-3</c:v>
                </c:pt>
                <c:pt idx="64">
                  <c:v>0.36757475240426857</c:v>
                </c:pt>
                <c:pt idx="66">
                  <c:v>1.6106439858330967E-3</c:v>
                </c:pt>
                <c:pt idx="67">
                  <c:v>0.12500446096234197</c:v>
                </c:pt>
                <c:pt idx="68">
                  <c:v>6.3362958644197151E-4</c:v>
                </c:pt>
                <c:pt idx="69">
                  <c:v>1.6146116020463678E-2</c:v>
                </c:pt>
                <c:pt idx="70">
                  <c:v>0.20984827509544546</c:v>
                </c:pt>
                <c:pt idx="71">
                  <c:v>0.68514779924360592</c:v>
                </c:pt>
                <c:pt idx="72">
                  <c:v>0.22689437770311943</c:v>
                </c:pt>
                <c:pt idx="74">
                  <c:v>0.75839053536632894</c:v>
                </c:pt>
                <c:pt idx="75">
                  <c:v>2.2414980825684534</c:v>
                </c:pt>
                <c:pt idx="77">
                  <c:v>2.0031041624181522E-2</c:v>
                </c:pt>
              </c:numCache>
            </c:numRef>
          </c:val>
          <c:extLst>
            <c:ext xmlns:c16="http://schemas.microsoft.com/office/drawing/2014/chart" uri="{C3380CC4-5D6E-409C-BE32-E72D297353CC}">
              <c16:uniqueId val="{00000140-7A6E-4159-9C33-AA7E109C2747}"/>
            </c:ext>
          </c:extLst>
        </c:ser>
        <c:ser>
          <c:idx val="29"/>
          <c:order val="29"/>
          <c:tx>
            <c:strRef>
              <c:f>'KOV O'!$AL$1:$AL$3</c:f>
              <c:strCache>
                <c:ptCount val="1"/>
                <c:pt idx="0">
                  <c:v>Märgala - Soovik</c:v>
                </c:pt>
              </c:strCache>
            </c:strRef>
          </c:tx>
          <c:spPr>
            <a:solidFill>
              <a:schemeClr val="accent6">
                <a:lumMod val="60000"/>
                <a:lumOff val="4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O'!$AL$4:$AL$83</c:f>
              <c:numCache>
                <c:formatCode>General</c:formatCode>
                <c:ptCount val="79"/>
                <c:pt idx="0">
                  <c:v>8.6525869474243622E-2</c:v>
                </c:pt>
                <c:pt idx="1">
                  <c:v>7.32259005815699E-2</c:v>
                </c:pt>
                <c:pt idx="2">
                  <c:v>5.8311955860780454E-3</c:v>
                </c:pt>
                <c:pt idx="3">
                  <c:v>0.1856062537659344</c:v>
                </c:pt>
                <c:pt idx="4">
                  <c:v>0.369660487619483</c:v>
                </c:pt>
                <c:pt idx="5">
                  <c:v>5.1586451672834828E-2</c:v>
                </c:pt>
                <c:pt idx="6">
                  <c:v>0.18885003669540754</c:v>
                </c:pt>
                <c:pt idx="7">
                  <c:v>0.29325002265893996</c:v>
                </c:pt>
                <c:pt idx="8">
                  <c:v>8.0283585777895905E-2</c:v>
                </c:pt>
                <c:pt idx="9">
                  <c:v>0.20032254210436018</c:v>
                </c:pt>
                <c:pt idx="10">
                  <c:v>5.8868109516533401E-2</c:v>
                </c:pt>
                <c:pt idx="11">
                  <c:v>3.7769554352852869E-2</c:v>
                </c:pt>
                <c:pt idx="12">
                  <c:v>5.6424588051444138E-2</c:v>
                </c:pt>
                <c:pt idx="13">
                  <c:v>1.0576574226815101E-2</c:v>
                </c:pt>
                <c:pt idx="14">
                  <c:v>2.0544054008158823E-2</c:v>
                </c:pt>
                <c:pt idx="15">
                  <c:v>2.144911225007479E-2</c:v>
                </c:pt>
                <c:pt idx="16">
                  <c:v>7.738108240140807E-3</c:v>
                </c:pt>
                <c:pt idx="17">
                  <c:v>8.9060871342768189E-2</c:v>
                </c:pt>
                <c:pt idx="18">
                  <c:v>0.34724058040635436</c:v>
                </c:pt>
                <c:pt idx="19">
                  <c:v>1.2740667739211362</c:v>
                </c:pt>
                <c:pt idx="21">
                  <c:v>6.1398567673500576E-2</c:v>
                </c:pt>
                <c:pt idx="23">
                  <c:v>5.3307124370644186E-2</c:v>
                </c:pt>
                <c:pt idx="24">
                  <c:v>5.0997882122221609E-2</c:v>
                </c:pt>
                <c:pt idx="26">
                  <c:v>1.4187133962795178E-2</c:v>
                </c:pt>
                <c:pt idx="27">
                  <c:v>0.25855489494904677</c:v>
                </c:pt>
                <c:pt idx="28">
                  <c:v>0.43545326315122901</c:v>
                </c:pt>
                <c:pt idx="29">
                  <c:v>0.62718824176743571</c:v>
                </c:pt>
                <c:pt idx="30">
                  <c:v>2.0536117072429829E-2</c:v>
                </c:pt>
                <c:pt idx="31">
                  <c:v>2.2439762652509781E-2</c:v>
                </c:pt>
                <c:pt idx="32">
                  <c:v>0.65887211472676488</c:v>
                </c:pt>
                <c:pt idx="33">
                  <c:v>4.086877198947461E-3</c:v>
                </c:pt>
                <c:pt idx="34">
                  <c:v>0.1485943134088199</c:v>
                </c:pt>
                <c:pt idx="35">
                  <c:v>0.20354621605730422</c:v>
                </c:pt>
                <c:pt idx="36">
                  <c:v>8.8661463288783951E-3</c:v>
                </c:pt>
                <c:pt idx="37">
                  <c:v>4.147164935672245E-2</c:v>
                </c:pt>
                <c:pt idx="39">
                  <c:v>3.4827810088897487E-2</c:v>
                </c:pt>
                <c:pt idx="40">
                  <c:v>7.8174418299115887E-3</c:v>
                </c:pt>
                <c:pt idx="41">
                  <c:v>0.10558929096292835</c:v>
                </c:pt>
                <c:pt idx="42">
                  <c:v>5.9617390334002429E-2</c:v>
                </c:pt>
                <c:pt idx="43">
                  <c:v>0.1754495805444426</c:v>
                </c:pt>
                <c:pt idx="44">
                  <c:v>0.17473831607348353</c:v>
                </c:pt>
                <c:pt idx="45">
                  <c:v>2.7673384460401337E-2</c:v>
                </c:pt>
                <c:pt idx="46">
                  <c:v>7.8076338195412168E-2</c:v>
                </c:pt>
                <c:pt idx="47">
                  <c:v>8.1049146079221701E-2</c:v>
                </c:pt>
                <c:pt idx="48">
                  <c:v>0.33222754518688669</c:v>
                </c:pt>
                <c:pt idx="49">
                  <c:v>1.6368934429207914E-2</c:v>
                </c:pt>
                <c:pt idx="50">
                  <c:v>7.6454274727566782E-3</c:v>
                </c:pt>
                <c:pt idx="51">
                  <c:v>0.15792902531584191</c:v>
                </c:pt>
                <c:pt idx="52">
                  <c:v>0.41477587447456493</c:v>
                </c:pt>
                <c:pt idx="53">
                  <c:v>0.16999896144086726</c:v>
                </c:pt>
                <c:pt idx="54">
                  <c:v>0.11956324474330186</c:v>
                </c:pt>
                <c:pt idx="55">
                  <c:v>1.7459513252297876E-2</c:v>
                </c:pt>
                <c:pt idx="56">
                  <c:v>1.2492893460894894</c:v>
                </c:pt>
                <c:pt idx="57">
                  <c:v>8.0804737828389567E-2</c:v>
                </c:pt>
                <c:pt idx="58">
                  <c:v>0.16158915529167994</c:v>
                </c:pt>
                <c:pt idx="59">
                  <c:v>0.11072430516456419</c:v>
                </c:pt>
                <c:pt idx="61">
                  <c:v>3.4652574280689456E-2</c:v>
                </c:pt>
                <c:pt idx="62">
                  <c:v>0.13355644522548399</c:v>
                </c:pt>
                <c:pt idx="63">
                  <c:v>6.914445519059606E-2</c:v>
                </c:pt>
                <c:pt idx="64">
                  <c:v>5.6082640360942786E-2</c:v>
                </c:pt>
                <c:pt idx="65">
                  <c:v>2.6243483774900329E-2</c:v>
                </c:pt>
                <c:pt idx="66">
                  <c:v>5.0137841734036376E-2</c:v>
                </c:pt>
                <c:pt idx="67">
                  <c:v>2.8156738173157107E-2</c:v>
                </c:pt>
                <c:pt idx="68">
                  <c:v>0.10546880834210169</c:v>
                </c:pt>
                <c:pt idx="69">
                  <c:v>0.18228228681870906</c:v>
                </c:pt>
                <c:pt idx="70">
                  <c:v>0.28476092643080908</c:v>
                </c:pt>
                <c:pt idx="71">
                  <c:v>0.58171299078878014</c:v>
                </c:pt>
                <c:pt idx="72">
                  <c:v>0.15382048528429212</c:v>
                </c:pt>
                <c:pt idx="73">
                  <c:v>3.0325327794946469E-2</c:v>
                </c:pt>
                <c:pt idx="74">
                  <c:v>7.870283329513264E-2</c:v>
                </c:pt>
                <c:pt idx="75">
                  <c:v>0.60489032137951149</c:v>
                </c:pt>
                <c:pt idx="76">
                  <c:v>1.0372335751708213E-2</c:v>
                </c:pt>
                <c:pt idx="77">
                  <c:v>5.3233839111066161E-2</c:v>
                </c:pt>
                <c:pt idx="78">
                  <c:v>5.8488154441591521E-2</c:v>
                </c:pt>
              </c:numCache>
            </c:numRef>
          </c:val>
          <c:extLst>
            <c:ext xmlns:c16="http://schemas.microsoft.com/office/drawing/2014/chart" uri="{C3380CC4-5D6E-409C-BE32-E72D297353CC}">
              <c16:uniqueId val="{00000141-7A6E-4159-9C33-AA7E109C2747}"/>
            </c:ext>
          </c:extLst>
        </c:ser>
        <c:ser>
          <c:idx val="30"/>
          <c:order val="30"/>
          <c:tx>
            <c:strRef>
              <c:f>'KOV O'!$AM$1:$AM$3</c:f>
              <c:strCache>
                <c:ptCount val="1"/>
                <c:pt idx="0">
                  <c:v>Märgala - Õõtsik</c:v>
                </c:pt>
              </c:strCache>
            </c:strRef>
          </c:tx>
          <c:spPr>
            <a:solidFill>
              <a:schemeClr val="accent1">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O'!$AM$4:$AM$83</c:f>
              <c:numCache>
                <c:formatCode>General</c:formatCode>
                <c:ptCount val="79"/>
                <c:pt idx="0">
                  <c:v>0.20947337715420183</c:v>
                </c:pt>
                <c:pt idx="1">
                  <c:v>1.7731568483637546E-2</c:v>
                </c:pt>
                <c:pt idx="2">
                  <c:v>1.8406139994373558E-2</c:v>
                </c:pt>
                <c:pt idx="3">
                  <c:v>6.6007352330893027E-2</c:v>
                </c:pt>
                <c:pt idx="4">
                  <c:v>6.7880744301868599E-4</c:v>
                </c:pt>
                <c:pt idx="5">
                  <c:v>2.5266811700179578E-2</c:v>
                </c:pt>
                <c:pt idx="6">
                  <c:v>0.32280915335280747</c:v>
                </c:pt>
                <c:pt idx="7">
                  <c:v>4.8121375652311373E-2</c:v>
                </c:pt>
                <c:pt idx="8">
                  <c:v>2.3359906514068291E-3</c:v>
                </c:pt>
                <c:pt idx="9">
                  <c:v>4.8137709472228446E-3</c:v>
                </c:pt>
                <c:pt idx="10">
                  <c:v>0.28052813432573021</c:v>
                </c:pt>
                <c:pt idx="11">
                  <c:v>9.7789201150161362E-2</c:v>
                </c:pt>
                <c:pt idx="12">
                  <c:v>1.3957503645892721E-2</c:v>
                </c:pt>
                <c:pt idx="13">
                  <c:v>7.4828142524263244E-2</c:v>
                </c:pt>
                <c:pt idx="14">
                  <c:v>9.7533207938432648E-3</c:v>
                </c:pt>
                <c:pt idx="15">
                  <c:v>3.6009020733644384E-2</c:v>
                </c:pt>
                <c:pt idx="16">
                  <c:v>2.4816154628884732E-2</c:v>
                </c:pt>
                <c:pt idx="17">
                  <c:v>0.20086182676610337</c:v>
                </c:pt>
                <c:pt idx="21">
                  <c:v>3.104894211349031E-2</c:v>
                </c:pt>
                <c:pt idx="22">
                  <c:v>6.2779954369108007E-2</c:v>
                </c:pt>
                <c:pt idx="23">
                  <c:v>2.3912943682859521E-2</c:v>
                </c:pt>
                <c:pt idx="24">
                  <c:v>5.056770139814825E-2</c:v>
                </c:pt>
                <c:pt idx="26">
                  <c:v>6.4936577900592237E-3</c:v>
                </c:pt>
                <c:pt idx="27">
                  <c:v>6.8563788357428157E-4</c:v>
                </c:pt>
                <c:pt idx="28">
                  <c:v>0.13493778482518987</c:v>
                </c:pt>
                <c:pt idx="29">
                  <c:v>3.0836032972007169E-2</c:v>
                </c:pt>
                <c:pt idx="30">
                  <c:v>0.20170785172850172</c:v>
                </c:pt>
                <c:pt idx="33">
                  <c:v>7.5557323611713583E-3</c:v>
                </c:pt>
                <c:pt idx="34">
                  <c:v>9.1057837630398818E-4</c:v>
                </c:pt>
                <c:pt idx="35">
                  <c:v>2.3292167041847967E-3</c:v>
                </c:pt>
                <c:pt idx="36">
                  <c:v>0.31972807430284478</c:v>
                </c:pt>
                <c:pt idx="37">
                  <c:v>2.8425580798596434E-2</c:v>
                </c:pt>
                <c:pt idx="38">
                  <c:v>3.8381077784868892E-2</c:v>
                </c:pt>
                <c:pt idx="39">
                  <c:v>4.5432891676338197E-2</c:v>
                </c:pt>
                <c:pt idx="40">
                  <c:v>3.6453378858314553E-2</c:v>
                </c:pt>
                <c:pt idx="41">
                  <c:v>9.2906254916360776E-3</c:v>
                </c:pt>
                <c:pt idx="42">
                  <c:v>0.13589985071203187</c:v>
                </c:pt>
                <c:pt idx="43">
                  <c:v>0.2394548826596829</c:v>
                </c:pt>
                <c:pt idx="44">
                  <c:v>7.7136347402391092E-3</c:v>
                </c:pt>
                <c:pt idx="45">
                  <c:v>8.7398857692759912E-3</c:v>
                </c:pt>
                <c:pt idx="46">
                  <c:v>0.24887409914873512</c:v>
                </c:pt>
                <c:pt idx="48">
                  <c:v>0.1690232602579195</c:v>
                </c:pt>
                <c:pt idx="50">
                  <c:v>2.2901773526167787E-3</c:v>
                </c:pt>
                <c:pt idx="51">
                  <c:v>1.8784531569703434E-3</c:v>
                </c:pt>
                <c:pt idx="53">
                  <c:v>7.5389362585079209E-2</c:v>
                </c:pt>
                <c:pt idx="54">
                  <c:v>1.3573323234772788E-2</c:v>
                </c:pt>
                <c:pt idx="55">
                  <c:v>2.1966683355064798E-2</c:v>
                </c:pt>
                <c:pt idx="56">
                  <c:v>1.001873194064189E-2</c:v>
                </c:pt>
                <c:pt idx="57">
                  <c:v>2.7553796463259939E-2</c:v>
                </c:pt>
                <c:pt idx="58">
                  <c:v>9.7326817988765343E-2</c:v>
                </c:pt>
                <c:pt idx="59">
                  <c:v>1.8495209430695488E-2</c:v>
                </c:pt>
                <c:pt idx="61">
                  <c:v>0.20909167686439778</c:v>
                </c:pt>
                <c:pt idx="62">
                  <c:v>0.36967462607928764</c:v>
                </c:pt>
                <c:pt idx="64">
                  <c:v>7.1136708394119688E-2</c:v>
                </c:pt>
                <c:pt idx="65">
                  <c:v>2.0573927053366367E-3</c:v>
                </c:pt>
                <c:pt idx="66">
                  <c:v>2.6667909131966663E-2</c:v>
                </c:pt>
                <c:pt idx="67">
                  <c:v>1.4570582795585504E-2</c:v>
                </c:pt>
                <c:pt idx="68">
                  <c:v>2.1875930360328246E-3</c:v>
                </c:pt>
                <c:pt idx="69">
                  <c:v>3.6228024930388993E-2</c:v>
                </c:pt>
                <c:pt idx="70">
                  <c:v>1.9927427632142228E-2</c:v>
                </c:pt>
                <c:pt idx="72">
                  <c:v>6.4539605798975665E-3</c:v>
                </c:pt>
                <c:pt idx="73">
                  <c:v>1.6881951752401699E-2</c:v>
                </c:pt>
                <c:pt idx="74">
                  <c:v>1.516478251560417E-2</c:v>
                </c:pt>
                <c:pt idx="75">
                  <c:v>8.0981130364937131E-3</c:v>
                </c:pt>
                <c:pt idx="76">
                  <c:v>6.9804284721990573E-2</c:v>
                </c:pt>
                <c:pt idx="77">
                  <c:v>8.6320865115677714E-2</c:v>
                </c:pt>
                <c:pt idx="78">
                  <c:v>2.7282736208108652E-3</c:v>
                </c:pt>
              </c:numCache>
            </c:numRef>
          </c:val>
          <c:extLst>
            <c:ext xmlns:c16="http://schemas.microsoft.com/office/drawing/2014/chart" uri="{C3380CC4-5D6E-409C-BE32-E72D297353CC}">
              <c16:uniqueId val="{00000142-7A6E-4159-9C33-AA7E109C2747}"/>
            </c:ext>
          </c:extLst>
        </c:ser>
        <c:ser>
          <c:idx val="31"/>
          <c:order val="31"/>
          <c:tx>
            <c:strRef>
              <c:f>'KOV O'!$AO$1:$AO$3</c:f>
              <c:strCache>
                <c:ptCount val="1"/>
                <c:pt idx="0">
                  <c:v>Puittaimestik - Mets</c:v>
                </c:pt>
              </c:strCache>
            </c:strRef>
          </c:tx>
          <c:spPr>
            <a:solidFill>
              <a:schemeClr val="accent2">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O'!$AO$4:$AO$83</c:f>
              <c:numCache>
                <c:formatCode>General</c:formatCode>
                <c:ptCount val="79"/>
                <c:pt idx="0">
                  <c:v>48.14611554250817</c:v>
                </c:pt>
                <c:pt idx="1">
                  <c:v>66.971315855050705</c:v>
                </c:pt>
                <c:pt idx="2">
                  <c:v>45.630271945480835</c:v>
                </c:pt>
                <c:pt idx="3">
                  <c:v>33.332683554495397</c:v>
                </c:pt>
                <c:pt idx="4">
                  <c:v>48.591563534634538</c:v>
                </c:pt>
                <c:pt idx="5">
                  <c:v>58.791017356721518</c:v>
                </c:pt>
                <c:pt idx="6">
                  <c:v>39.457081411669932</c:v>
                </c:pt>
                <c:pt idx="7">
                  <c:v>67.56913482215306</c:v>
                </c:pt>
                <c:pt idx="8">
                  <c:v>58.058847213088548</c:v>
                </c:pt>
                <c:pt idx="9">
                  <c:v>42.827202757889388</c:v>
                </c:pt>
                <c:pt idx="10">
                  <c:v>50.720553990543259</c:v>
                </c:pt>
                <c:pt idx="11">
                  <c:v>57.395408326331513</c:v>
                </c:pt>
                <c:pt idx="12">
                  <c:v>47.331434843630241</c:v>
                </c:pt>
                <c:pt idx="13">
                  <c:v>44.679272183312193</c:v>
                </c:pt>
                <c:pt idx="14">
                  <c:v>37.758192429653327</c:v>
                </c:pt>
                <c:pt idx="15">
                  <c:v>51.715592938569408</c:v>
                </c:pt>
                <c:pt idx="16">
                  <c:v>40.045899640836346</c:v>
                </c:pt>
                <c:pt idx="17">
                  <c:v>55.111070532652953</c:v>
                </c:pt>
                <c:pt idx="18">
                  <c:v>31.61063152710258</c:v>
                </c:pt>
                <c:pt idx="19">
                  <c:v>36.467693934833584</c:v>
                </c:pt>
                <c:pt idx="20">
                  <c:v>40.221874973681494</c:v>
                </c:pt>
                <c:pt idx="21">
                  <c:v>50.706742163549926</c:v>
                </c:pt>
                <c:pt idx="22">
                  <c:v>19.995754747230972</c:v>
                </c:pt>
                <c:pt idx="23">
                  <c:v>55.98680341105463</c:v>
                </c:pt>
                <c:pt idx="24">
                  <c:v>63.272342997040177</c:v>
                </c:pt>
                <c:pt idx="25">
                  <c:v>39.976867004859763</c:v>
                </c:pt>
                <c:pt idx="26">
                  <c:v>29.561265342939013</c:v>
                </c:pt>
                <c:pt idx="27">
                  <c:v>54.793591972670974</c:v>
                </c:pt>
                <c:pt idx="28">
                  <c:v>53.285053591001564</c:v>
                </c:pt>
                <c:pt idx="29">
                  <c:v>46.822838556949357</c:v>
                </c:pt>
                <c:pt idx="30">
                  <c:v>57.803075212721481</c:v>
                </c:pt>
                <c:pt idx="31">
                  <c:v>6.5201671174172899</c:v>
                </c:pt>
                <c:pt idx="32">
                  <c:v>42.409176534204782</c:v>
                </c:pt>
                <c:pt idx="33">
                  <c:v>55.250754346143708</c:v>
                </c:pt>
                <c:pt idx="34">
                  <c:v>42.877707205176705</c:v>
                </c:pt>
                <c:pt idx="35">
                  <c:v>55.3549207556132</c:v>
                </c:pt>
                <c:pt idx="36">
                  <c:v>17.44342411524028</c:v>
                </c:pt>
                <c:pt idx="37">
                  <c:v>61.061729174727994</c:v>
                </c:pt>
                <c:pt idx="38">
                  <c:v>37.222621524027232</c:v>
                </c:pt>
                <c:pt idx="39">
                  <c:v>49.884728517510233</c:v>
                </c:pt>
                <c:pt idx="40">
                  <c:v>49.063556458785804</c:v>
                </c:pt>
                <c:pt idx="41">
                  <c:v>29.082285129938732</c:v>
                </c:pt>
                <c:pt idx="42">
                  <c:v>48.222141093311052</c:v>
                </c:pt>
                <c:pt idx="43">
                  <c:v>54.268243483965207</c:v>
                </c:pt>
                <c:pt idx="44">
                  <c:v>51.240997382431907</c:v>
                </c:pt>
                <c:pt idx="45">
                  <c:v>46.546118041053838</c:v>
                </c:pt>
                <c:pt idx="46">
                  <c:v>46.18285972561317</c:v>
                </c:pt>
                <c:pt idx="47">
                  <c:v>45.358788968580946</c:v>
                </c:pt>
                <c:pt idx="48">
                  <c:v>31.682440228978614</c:v>
                </c:pt>
                <c:pt idx="49">
                  <c:v>14.506659965486609</c:v>
                </c:pt>
                <c:pt idx="50">
                  <c:v>29.519048607569921</c:v>
                </c:pt>
                <c:pt idx="51">
                  <c:v>48.194583543583775</c:v>
                </c:pt>
                <c:pt idx="52">
                  <c:v>52.779470819281279</c:v>
                </c:pt>
                <c:pt idx="53">
                  <c:v>61.553773951414414</c:v>
                </c:pt>
                <c:pt idx="54">
                  <c:v>37.785072576394477</c:v>
                </c:pt>
                <c:pt idx="55">
                  <c:v>73.02388381202789</c:v>
                </c:pt>
                <c:pt idx="56">
                  <c:v>58.107634836970455</c:v>
                </c:pt>
                <c:pt idx="57">
                  <c:v>44.776762310622345</c:v>
                </c:pt>
                <c:pt idx="58">
                  <c:v>49.253224013079773</c:v>
                </c:pt>
                <c:pt idx="59">
                  <c:v>51.589814199290032</c:v>
                </c:pt>
                <c:pt idx="60">
                  <c:v>9.8521106350090157</c:v>
                </c:pt>
                <c:pt idx="61">
                  <c:v>17.945859479461042</c:v>
                </c:pt>
                <c:pt idx="62">
                  <c:v>45.491010035541777</c:v>
                </c:pt>
                <c:pt idx="63">
                  <c:v>26.602687797662828</c:v>
                </c:pt>
                <c:pt idx="64">
                  <c:v>43.539027943145371</c:v>
                </c:pt>
                <c:pt idx="65">
                  <c:v>51.953493370536208</c:v>
                </c:pt>
                <c:pt idx="66">
                  <c:v>42.525257222069854</c:v>
                </c:pt>
                <c:pt idx="67">
                  <c:v>59.804591809920005</c:v>
                </c:pt>
                <c:pt idx="68">
                  <c:v>57.017056587973045</c:v>
                </c:pt>
                <c:pt idx="69">
                  <c:v>59.118504942531288</c:v>
                </c:pt>
                <c:pt idx="70">
                  <c:v>56.773917355897666</c:v>
                </c:pt>
                <c:pt idx="71">
                  <c:v>12.046824311036378</c:v>
                </c:pt>
                <c:pt idx="72">
                  <c:v>43.403173058293135</c:v>
                </c:pt>
                <c:pt idx="73">
                  <c:v>62.218463539411907</c:v>
                </c:pt>
                <c:pt idx="74">
                  <c:v>43.916265915600391</c:v>
                </c:pt>
                <c:pt idx="75">
                  <c:v>63.351859139097222</c:v>
                </c:pt>
                <c:pt idx="76">
                  <c:v>15.540944134338758</c:v>
                </c:pt>
                <c:pt idx="77">
                  <c:v>53.674642890461129</c:v>
                </c:pt>
                <c:pt idx="78">
                  <c:v>51.978203107849161</c:v>
                </c:pt>
              </c:numCache>
            </c:numRef>
          </c:val>
          <c:extLst>
            <c:ext xmlns:c16="http://schemas.microsoft.com/office/drawing/2014/chart" uri="{C3380CC4-5D6E-409C-BE32-E72D297353CC}">
              <c16:uniqueId val="{00000143-7A6E-4159-9C33-AA7E109C2747}"/>
            </c:ext>
          </c:extLst>
        </c:ser>
        <c:ser>
          <c:idx val="32"/>
          <c:order val="32"/>
          <c:tx>
            <c:strRef>
              <c:f>'KOV O'!$AP$1:$AP$3</c:f>
              <c:strCache>
                <c:ptCount val="1"/>
                <c:pt idx="0">
                  <c:v>Puittaimestik - Puittaimede rida</c:v>
                </c:pt>
              </c:strCache>
            </c:strRef>
          </c:tx>
          <c:spPr>
            <a:solidFill>
              <a:schemeClr val="accent3">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O'!$AP$4:$AP$83</c:f>
              <c:numCache>
                <c:formatCode>General</c:formatCode>
                <c:ptCount val="79"/>
                <c:pt idx="0">
                  <c:v>5.4876788272271049E-2</c:v>
                </c:pt>
                <c:pt idx="1">
                  <c:v>0.14016086010434686</c:v>
                </c:pt>
                <c:pt idx="2">
                  <c:v>0.2188582733115649</c:v>
                </c:pt>
                <c:pt idx="3">
                  <c:v>0.24168882539489611</c:v>
                </c:pt>
                <c:pt idx="4">
                  <c:v>0.41837519223666242</c:v>
                </c:pt>
                <c:pt idx="5">
                  <c:v>0.23458641674646385</c:v>
                </c:pt>
                <c:pt idx="6">
                  <c:v>0.40993339018673541</c:v>
                </c:pt>
                <c:pt idx="7">
                  <c:v>0.14972975201260275</c:v>
                </c:pt>
                <c:pt idx="8">
                  <c:v>0.34394980705999745</c:v>
                </c:pt>
                <c:pt idx="9">
                  <c:v>0.26863468508173544</c:v>
                </c:pt>
                <c:pt idx="10">
                  <c:v>0.18946370369798526</c:v>
                </c:pt>
                <c:pt idx="11">
                  <c:v>0.2731225043917303</c:v>
                </c:pt>
                <c:pt idx="12">
                  <c:v>0.16079817759817766</c:v>
                </c:pt>
                <c:pt idx="13">
                  <c:v>0.21460508838077233</c:v>
                </c:pt>
                <c:pt idx="14">
                  <c:v>0.33057370322256557</c:v>
                </c:pt>
                <c:pt idx="15">
                  <c:v>0.22951738503267169</c:v>
                </c:pt>
                <c:pt idx="16">
                  <c:v>0.21576612590558022</c:v>
                </c:pt>
                <c:pt idx="17">
                  <c:v>0.16381234876596001</c:v>
                </c:pt>
                <c:pt idx="18">
                  <c:v>0.40476833388369954</c:v>
                </c:pt>
                <c:pt idx="19">
                  <c:v>0.78723424698621813</c:v>
                </c:pt>
                <c:pt idx="20">
                  <c:v>0.29810752481082453</c:v>
                </c:pt>
                <c:pt idx="21">
                  <c:v>0.21582374279236122</c:v>
                </c:pt>
                <c:pt idx="22">
                  <c:v>0.75524858688740681</c:v>
                </c:pt>
                <c:pt idx="23">
                  <c:v>0.15463794102655407</c:v>
                </c:pt>
                <c:pt idx="24">
                  <c:v>0.12868281137207405</c:v>
                </c:pt>
                <c:pt idx="25">
                  <c:v>0.82930049587648313</c:v>
                </c:pt>
                <c:pt idx="26">
                  <c:v>0.39383199982958478</c:v>
                </c:pt>
                <c:pt idx="27">
                  <c:v>0.26653901007975433</c:v>
                </c:pt>
                <c:pt idx="28">
                  <c:v>0.25126460571465775</c:v>
                </c:pt>
                <c:pt idx="29">
                  <c:v>0.25913511703260927</c:v>
                </c:pt>
                <c:pt idx="30">
                  <c:v>0.15543047371705818</c:v>
                </c:pt>
                <c:pt idx="31">
                  <c:v>0.40962856771601713</c:v>
                </c:pt>
                <c:pt idx="32">
                  <c:v>0.25079402839170989</c:v>
                </c:pt>
                <c:pt idx="33">
                  <c:v>0.23245864958082205</c:v>
                </c:pt>
                <c:pt idx="34">
                  <c:v>0.11374313776094237</c:v>
                </c:pt>
                <c:pt idx="35">
                  <c:v>0.25905029438330979</c:v>
                </c:pt>
                <c:pt idx="36">
                  <c:v>0.34705388026690764</c:v>
                </c:pt>
                <c:pt idx="37">
                  <c:v>0.14103936824072205</c:v>
                </c:pt>
                <c:pt idx="38">
                  <c:v>0.29981195235073999</c:v>
                </c:pt>
                <c:pt idx="39">
                  <c:v>0.24433041845302556</c:v>
                </c:pt>
                <c:pt idx="40">
                  <c:v>0.20393143396743896</c:v>
                </c:pt>
                <c:pt idx="41">
                  <c:v>0.11591968443466127</c:v>
                </c:pt>
                <c:pt idx="42">
                  <c:v>0.29091808677604669</c:v>
                </c:pt>
                <c:pt idx="43">
                  <c:v>0.17583496294543843</c:v>
                </c:pt>
                <c:pt idx="44">
                  <c:v>0.18492673353812061</c:v>
                </c:pt>
                <c:pt idx="45">
                  <c:v>0.26294694706480282</c:v>
                </c:pt>
                <c:pt idx="46">
                  <c:v>0.31062504622962644</c:v>
                </c:pt>
                <c:pt idx="47">
                  <c:v>0.32633595924708325</c:v>
                </c:pt>
                <c:pt idx="48">
                  <c:v>0.49618307933528161</c:v>
                </c:pt>
                <c:pt idx="49">
                  <c:v>0.91991239024878257</c:v>
                </c:pt>
                <c:pt idx="50">
                  <c:v>0.41715217336948335</c:v>
                </c:pt>
                <c:pt idx="51">
                  <c:v>0.22607657840874235</c:v>
                </c:pt>
                <c:pt idx="52">
                  <c:v>0.37164740703720223</c:v>
                </c:pt>
                <c:pt idx="53">
                  <c:v>0.17216472388971582</c:v>
                </c:pt>
                <c:pt idx="54">
                  <c:v>0.15956176492090249</c:v>
                </c:pt>
                <c:pt idx="55">
                  <c:v>0.13270172961891916</c:v>
                </c:pt>
                <c:pt idx="56">
                  <c:v>0.22431272229323046</c:v>
                </c:pt>
                <c:pt idx="57">
                  <c:v>0.28037003885199541</c:v>
                </c:pt>
                <c:pt idx="58">
                  <c:v>0.29677819410586098</c:v>
                </c:pt>
                <c:pt idx="59">
                  <c:v>0.1453177850920877</c:v>
                </c:pt>
                <c:pt idx="60">
                  <c:v>0.78883876962007227</c:v>
                </c:pt>
                <c:pt idx="61">
                  <c:v>0.52249534303537104</c:v>
                </c:pt>
                <c:pt idx="62">
                  <c:v>0.19119152139228759</c:v>
                </c:pt>
                <c:pt idx="63">
                  <c:v>0.53317855964505079</c:v>
                </c:pt>
                <c:pt idx="64">
                  <c:v>0.30392771100579113</c:v>
                </c:pt>
                <c:pt idx="65">
                  <c:v>0.2566338814601879</c:v>
                </c:pt>
                <c:pt idx="66">
                  <c:v>0.39140658477038937</c:v>
                </c:pt>
                <c:pt idx="67">
                  <c:v>0.18733521394586083</c:v>
                </c:pt>
                <c:pt idx="68">
                  <c:v>0.1735282865897558</c:v>
                </c:pt>
                <c:pt idx="69">
                  <c:v>0.17039663151896456</c:v>
                </c:pt>
                <c:pt idx="70">
                  <c:v>0.21275741337770993</c:v>
                </c:pt>
                <c:pt idx="71">
                  <c:v>0.4663218264254031</c:v>
                </c:pt>
                <c:pt idx="72">
                  <c:v>0.22208798502041752</c:v>
                </c:pt>
                <c:pt idx="73">
                  <c:v>0.12182097903719175</c:v>
                </c:pt>
                <c:pt idx="74">
                  <c:v>0.26201206939150912</c:v>
                </c:pt>
                <c:pt idx="75">
                  <c:v>9.0955270735839561E-2</c:v>
                </c:pt>
                <c:pt idx="76">
                  <c:v>0.21982247656540652</c:v>
                </c:pt>
                <c:pt idx="77">
                  <c:v>0.1910458676369875</c:v>
                </c:pt>
                <c:pt idx="78">
                  <c:v>0.14524462234808147</c:v>
                </c:pt>
              </c:numCache>
            </c:numRef>
          </c:val>
          <c:extLst>
            <c:ext xmlns:c16="http://schemas.microsoft.com/office/drawing/2014/chart" uri="{C3380CC4-5D6E-409C-BE32-E72D297353CC}">
              <c16:uniqueId val="{00000144-7A6E-4159-9C33-AA7E109C2747}"/>
            </c:ext>
          </c:extLst>
        </c:ser>
        <c:ser>
          <c:idx val="33"/>
          <c:order val="33"/>
          <c:tx>
            <c:strRef>
              <c:f>'KOV O'!$AQ$1:$AQ$3</c:f>
              <c:strCache>
                <c:ptCount val="1"/>
                <c:pt idx="0">
                  <c:v>Puittaimestik - Põõsastik</c:v>
                </c:pt>
              </c:strCache>
            </c:strRef>
          </c:tx>
          <c:spPr>
            <a:solidFill>
              <a:schemeClr val="accent4">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O'!$AQ$4:$AQ$83</c:f>
              <c:numCache>
                <c:formatCode>General</c:formatCode>
                <c:ptCount val="79"/>
                <c:pt idx="0">
                  <c:v>0.1902725336033842</c:v>
                </c:pt>
                <c:pt idx="1">
                  <c:v>0.17201026923252311</c:v>
                </c:pt>
                <c:pt idx="2">
                  <c:v>0.53395353882763907</c:v>
                </c:pt>
                <c:pt idx="3">
                  <c:v>0.62051482006647107</c:v>
                </c:pt>
                <c:pt idx="4">
                  <c:v>0.85342318341583168</c:v>
                </c:pt>
                <c:pt idx="5">
                  <c:v>0.42521933460528161</c:v>
                </c:pt>
                <c:pt idx="6">
                  <c:v>4.2646557029750367</c:v>
                </c:pt>
                <c:pt idx="7">
                  <c:v>0.99286938934565372</c:v>
                </c:pt>
                <c:pt idx="8">
                  <c:v>0.20117611598209958</c:v>
                </c:pt>
                <c:pt idx="9">
                  <c:v>1.0712828523903624</c:v>
                </c:pt>
                <c:pt idx="10">
                  <c:v>0.31598987802558381</c:v>
                </c:pt>
                <c:pt idx="11">
                  <c:v>0.26104055436739082</c:v>
                </c:pt>
                <c:pt idx="12">
                  <c:v>0.17143478082930549</c:v>
                </c:pt>
                <c:pt idx="13">
                  <c:v>0.29608737781659383</c:v>
                </c:pt>
                <c:pt idx="14">
                  <c:v>0.82538156326930656</c:v>
                </c:pt>
                <c:pt idx="15">
                  <c:v>0.74379677309831138</c:v>
                </c:pt>
                <c:pt idx="16">
                  <c:v>0.73303994138250894</c:v>
                </c:pt>
                <c:pt idx="17">
                  <c:v>0.13987442034720671</c:v>
                </c:pt>
                <c:pt idx="18">
                  <c:v>1.0644299013290153</c:v>
                </c:pt>
                <c:pt idx="19">
                  <c:v>2.1332134539163636</c:v>
                </c:pt>
                <c:pt idx="20">
                  <c:v>0.14972814988573011</c:v>
                </c:pt>
                <c:pt idx="21">
                  <c:v>0.15876524812129783</c:v>
                </c:pt>
                <c:pt idx="22">
                  <c:v>0.51559117833037815</c:v>
                </c:pt>
                <c:pt idx="23">
                  <c:v>0.26036488911761346</c:v>
                </c:pt>
                <c:pt idx="24">
                  <c:v>0.55721176652765247</c:v>
                </c:pt>
                <c:pt idx="25">
                  <c:v>0.15727491186031345</c:v>
                </c:pt>
                <c:pt idx="26">
                  <c:v>1.1193379268214387</c:v>
                </c:pt>
                <c:pt idx="27">
                  <c:v>0.66068091956826258</c:v>
                </c:pt>
                <c:pt idx="28">
                  <c:v>0.42604250749732886</c:v>
                </c:pt>
                <c:pt idx="29">
                  <c:v>1.3522440935360747</c:v>
                </c:pt>
                <c:pt idx="30">
                  <c:v>0.2379647295029127</c:v>
                </c:pt>
                <c:pt idx="31">
                  <c:v>2.0629591221220616</c:v>
                </c:pt>
                <c:pt idx="32">
                  <c:v>7.0023052436752513</c:v>
                </c:pt>
                <c:pt idx="33">
                  <c:v>0.25314761987257944</c:v>
                </c:pt>
                <c:pt idx="34">
                  <c:v>0.72085307792415132</c:v>
                </c:pt>
                <c:pt idx="35">
                  <c:v>0.17017542689284945</c:v>
                </c:pt>
                <c:pt idx="36">
                  <c:v>0.33089078726687032</c:v>
                </c:pt>
                <c:pt idx="37">
                  <c:v>0.91213129371548685</c:v>
                </c:pt>
                <c:pt idx="38">
                  <c:v>0.58714797745649372</c:v>
                </c:pt>
                <c:pt idx="39">
                  <c:v>0.59840027311577337</c:v>
                </c:pt>
                <c:pt idx="40">
                  <c:v>0.20909555985179043</c:v>
                </c:pt>
                <c:pt idx="41">
                  <c:v>0.68679661107392986</c:v>
                </c:pt>
                <c:pt idx="42">
                  <c:v>0.27534159827449911</c:v>
                </c:pt>
                <c:pt idx="43">
                  <c:v>0.17871979724481457</c:v>
                </c:pt>
                <c:pt idx="44">
                  <c:v>0.20294528624342315</c:v>
                </c:pt>
                <c:pt idx="45">
                  <c:v>0.45312228995661441</c:v>
                </c:pt>
                <c:pt idx="46">
                  <c:v>0.4461581585170421</c:v>
                </c:pt>
                <c:pt idx="47">
                  <c:v>0.51089676647321203</c:v>
                </c:pt>
                <c:pt idx="48">
                  <c:v>0.80767380113149889</c:v>
                </c:pt>
                <c:pt idx="49">
                  <c:v>0.69700369840147769</c:v>
                </c:pt>
                <c:pt idx="50">
                  <c:v>0.66468174541158109</c:v>
                </c:pt>
                <c:pt idx="51">
                  <c:v>0.24306176437893112</c:v>
                </c:pt>
                <c:pt idx="52">
                  <c:v>0.24583630780826737</c:v>
                </c:pt>
                <c:pt idx="53">
                  <c:v>0.55905334151627584</c:v>
                </c:pt>
                <c:pt idx="54">
                  <c:v>0.83084040424110683</c:v>
                </c:pt>
                <c:pt idx="55">
                  <c:v>7.8716750168927346E-2</c:v>
                </c:pt>
                <c:pt idx="56">
                  <c:v>2.1571050977679773</c:v>
                </c:pt>
                <c:pt idx="57">
                  <c:v>0.3782276498720476</c:v>
                </c:pt>
                <c:pt idx="58">
                  <c:v>0.34042055681623384</c:v>
                </c:pt>
                <c:pt idx="59">
                  <c:v>0.69037529317774837</c:v>
                </c:pt>
                <c:pt idx="60">
                  <c:v>0.94339370346492568</c:v>
                </c:pt>
                <c:pt idx="61">
                  <c:v>0.3947939225409608</c:v>
                </c:pt>
                <c:pt idx="62">
                  <c:v>0.2196521985934406</c:v>
                </c:pt>
                <c:pt idx="63">
                  <c:v>0.8255257311767622</c:v>
                </c:pt>
                <c:pt idx="64">
                  <c:v>0.68228405454492125</c:v>
                </c:pt>
                <c:pt idx="65">
                  <c:v>0.28951765666473184</c:v>
                </c:pt>
                <c:pt idx="66">
                  <c:v>0.26095005061450816</c:v>
                </c:pt>
                <c:pt idx="67">
                  <c:v>0.38301827277296385</c:v>
                </c:pt>
                <c:pt idx="68">
                  <c:v>0.23504194948665932</c:v>
                </c:pt>
                <c:pt idx="69">
                  <c:v>0.57356657484004314</c:v>
                </c:pt>
                <c:pt idx="70">
                  <c:v>0.83838678162660185</c:v>
                </c:pt>
                <c:pt idx="71">
                  <c:v>0.38379022582546796</c:v>
                </c:pt>
                <c:pt idx="72">
                  <c:v>0.44963349156994187</c:v>
                </c:pt>
                <c:pt idx="73">
                  <c:v>0.1339755140648542</c:v>
                </c:pt>
                <c:pt idx="74">
                  <c:v>1.6404664579494213</c:v>
                </c:pt>
                <c:pt idx="75">
                  <c:v>2.2551050132507071</c:v>
                </c:pt>
                <c:pt idx="76">
                  <c:v>1.9323671223543244</c:v>
                </c:pt>
                <c:pt idx="77">
                  <c:v>0.722475463625742</c:v>
                </c:pt>
                <c:pt idx="78">
                  <c:v>0.21081274260944657</c:v>
                </c:pt>
              </c:numCache>
            </c:numRef>
          </c:val>
          <c:extLst>
            <c:ext xmlns:c16="http://schemas.microsoft.com/office/drawing/2014/chart" uri="{C3380CC4-5D6E-409C-BE32-E72D297353CC}">
              <c16:uniqueId val="{00000145-7A6E-4159-9C33-AA7E109C2747}"/>
            </c:ext>
          </c:extLst>
        </c:ser>
        <c:ser>
          <c:idx val="34"/>
          <c:order val="34"/>
          <c:tx>
            <c:strRef>
              <c:f>'KOV O'!$AS$1:$AS$3</c:f>
              <c:strCache>
                <c:ptCount val="1"/>
                <c:pt idx="0">
                  <c:v>Rööbastee - Kitsarööpmeline</c:v>
                </c:pt>
              </c:strCache>
            </c:strRef>
          </c:tx>
          <c:spPr>
            <a:solidFill>
              <a:schemeClr val="accent5">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O'!$AS$4:$AS$83</c:f>
              <c:numCache>
                <c:formatCode>General</c:formatCode>
                <c:ptCount val="79"/>
                <c:pt idx="42">
                  <c:v>1.9882614930871552E-3</c:v>
                </c:pt>
                <c:pt idx="46">
                  <c:v>5.0064505887825533E-4</c:v>
                </c:pt>
                <c:pt idx="65">
                  <c:v>1.1452789391098458E-4</c:v>
                </c:pt>
                <c:pt idx="66">
                  <c:v>7.4626523010694638E-4</c:v>
                </c:pt>
                <c:pt idx="70">
                  <c:v>1.1872142388098802E-2</c:v>
                </c:pt>
              </c:numCache>
            </c:numRef>
          </c:val>
          <c:extLst>
            <c:ext xmlns:c16="http://schemas.microsoft.com/office/drawing/2014/chart" uri="{C3380CC4-5D6E-409C-BE32-E72D297353CC}">
              <c16:uniqueId val="{00000146-7A6E-4159-9C33-AA7E109C2747}"/>
            </c:ext>
          </c:extLst>
        </c:ser>
        <c:ser>
          <c:idx val="35"/>
          <c:order val="35"/>
          <c:tx>
            <c:strRef>
              <c:f>'KOV O'!$AT$1:$AT$3</c:f>
              <c:strCache>
                <c:ptCount val="1"/>
                <c:pt idx="0">
                  <c:v>Rööbastee - Laiarööpmeline</c:v>
                </c:pt>
              </c:strCache>
            </c:strRef>
          </c:tx>
          <c:spPr>
            <a:solidFill>
              <a:schemeClr val="accent6">
                <a:lumMod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O'!$AT$4:$AT$83</c:f>
              <c:numCache>
                <c:formatCode>General</c:formatCode>
                <c:ptCount val="79"/>
                <c:pt idx="0">
                  <c:v>1.8881021895927024E-3</c:v>
                </c:pt>
                <c:pt idx="1">
                  <c:v>1.9982768662150402E-2</c:v>
                </c:pt>
                <c:pt idx="2">
                  <c:v>5.7973425168454541E-3</c:v>
                </c:pt>
                <c:pt idx="3">
                  <c:v>4.3620772940529459E-3</c:v>
                </c:pt>
                <c:pt idx="4">
                  <c:v>1.6691239633243662E-3</c:v>
                </c:pt>
                <c:pt idx="9">
                  <c:v>4.5655126545112841E-2</c:v>
                </c:pt>
                <c:pt idx="10">
                  <c:v>7.8604782902369739E-3</c:v>
                </c:pt>
                <c:pt idx="11">
                  <c:v>4.5033381758155008E-2</c:v>
                </c:pt>
                <c:pt idx="13">
                  <c:v>8.725093322627395E-3</c:v>
                </c:pt>
                <c:pt idx="14">
                  <c:v>1.5918005053103514E-2</c:v>
                </c:pt>
                <c:pt idx="16">
                  <c:v>1.5055176929629729E-3</c:v>
                </c:pt>
                <c:pt idx="17">
                  <c:v>1.2093026533298357E-2</c:v>
                </c:pt>
                <c:pt idx="18">
                  <c:v>0.20417230245411253</c:v>
                </c:pt>
                <c:pt idx="21">
                  <c:v>1.0628632833748283E-2</c:v>
                </c:pt>
                <c:pt idx="22">
                  <c:v>0.26986909445930279</c:v>
                </c:pt>
                <c:pt idx="27">
                  <c:v>1.4019186020619587E-2</c:v>
                </c:pt>
                <c:pt idx="28">
                  <c:v>2.6947132471194277E-5</c:v>
                </c:pt>
                <c:pt idx="30">
                  <c:v>1.4617399059851936E-2</c:v>
                </c:pt>
                <c:pt idx="31">
                  <c:v>0.48265041590592289</c:v>
                </c:pt>
                <c:pt idx="33">
                  <c:v>8.2350717273265938E-5</c:v>
                </c:pt>
                <c:pt idx="36">
                  <c:v>9.6776463344869321E-2</c:v>
                </c:pt>
                <c:pt idx="37">
                  <c:v>3.8054551390212431E-2</c:v>
                </c:pt>
                <c:pt idx="38">
                  <c:v>1.1467013424365933E-2</c:v>
                </c:pt>
                <c:pt idx="39">
                  <c:v>6.0018292803616265E-3</c:v>
                </c:pt>
                <c:pt idx="42">
                  <c:v>3.3130136370506133E-3</c:v>
                </c:pt>
                <c:pt idx="43">
                  <c:v>2.7958264293030722E-3</c:v>
                </c:pt>
                <c:pt idx="45">
                  <c:v>7.7984595943007308E-3</c:v>
                </c:pt>
                <c:pt idx="46">
                  <c:v>3.2319991196734384E-3</c:v>
                </c:pt>
                <c:pt idx="47">
                  <c:v>2.4619985703875899E-2</c:v>
                </c:pt>
                <c:pt idx="48">
                  <c:v>2.6974654844456804E-2</c:v>
                </c:pt>
                <c:pt idx="49">
                  <c:v>0.179406269546033</c:v>
                </c:pt>
                <c:pt idx="50">
                  <c:v>1.8351554718400335E-2</c:v>
                </c:pt>
                <c:pt idx="51">
                  <c:v>3.7515458555542336E-3</c:v>
                </c:pt>
                <c:pt idx="53">
                  <c:v>2.3319211333282461E-4</c:v>
                </c:pt>
                <c:pt idx="54">
                  <c:v>3.7706605455850293E-3</c:v>
                </c:pt>
                <c:pt idx="57">
                  <c:v>1.6216305025132532E-2</c:v>
                </c:pt>
                <c:pt idx="58">
                  <c:v>9.8659618464057904E-3</c:v>
                </c:pt>
                <c:pt idx="59">
                  <c:v>8.0205569413780119E-3</c:v>
                </c:pt>
                <c:pt idx="60">
                  <c:v>0.53985490653315793</c:v>
                </c:pt>
                <c:pt idx="61">
                  <c:v>0.16873128926629735</c:v>
                </c:pt>
                <c:pt idx="62">
                  <c:v>3.4760893842924648E-2</c:v>
                </c:pt>
                <c:pt idx="63">
                  <c:v>3.9355862786614772E-2</c:v>
                </c:pt>
                <c:pt idx="64">
                  <c:v>5.5969616333955202E-3</c:v>
                </c:pt>
                <c:pt idx="65">
                  <c:v>2.2230404644264921E-2</c:v>
                </c:pt>
                <c:pt idx="66">
                  <c:v>6.4382433504531896E-3</c:v>
                </c:pt>
                <c:pt idx="68">
                  <c:v>7.369526062895957E-3</c:v>
                </c:pt>
                <c:pt idx="69">
                  <c:v>1.5682320237710334E-2</c:v>
                </c:pt>
                <c:pt idx="70">
                  <c:v>0.12260090783778815</c:v>
                </c:pt>
                <c:pt idx="71">
                  <c:v>8.9168728114697143E-2</c:v>
                </c:pt>
                <c:pt idx="72">
                  <c:v>9.8466221570992852E-4</c:v>
                </c:pt>
                <c:pt idx="73">
                  <c:v>2.8060485062886584E-3</c:v>
                </c:pt>
                <c:pt idx="74">
                  <c:v>7.7019122564420785E-3</c:v>
                </c:pt>
                <c:pt idx="76">
                  <c:v>0.10598457825205729</c:v>
                </c:pt>
                <c:pt idx="77">
                  <c:v>1.1736249097990195E-2</c:v>
                </c:pt>
                <c:pt idx="78">
                  <c:v>7.1332077321260793E-3</c:v>
                </c:pt>
              </c:numCache>
            </c:numRef>
          </c:val>
          <c:extLst>
            <c:ext xmlns:c16="http://schemas.microsoft.com/office/drawing/2014/chart" uri="{C3380CC4-5D6E-409C-BE32-E72D297353CC}">
              <c16:uniqueId val="{00000147-7A6E-4159-9C33-AA7E109C2747}"/>
            </c:ext>
          </c:extLst>
        </c:ser>
        <c:ser>
          <c:idx val="36"/>
          <c:order val="36"/>
          <c:tx>
            <c:strRef>
              <c:f>'KOV O'!$AU$1:$AU$3</c:f>
              <c:strCache>
                <c:ptCount val="1"/>
                <c:pt idx="0">
                  <c:v>Rööbastee - Muu</c:v>
                </c:pt>
              </c:strCache>
            </c:strRef>
          </c:tx>
          <c:spPr>
            <a:solidFill>
              <a:schemeClr val="accent1">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O'!$AU$4:$AU$83</c:f>
              <c:numCache>
                <c:formatCode>General</c:formatCode>
                <c:ptCount val="79"/>
                <c:pt idx="1">
                  <c:v>9.6877947923678544E-5</c:v>
                </c:pt>
                <c:pt idx="5">
                  <c:v>4.9376783505605084E-5</c:v>
                </c:pt>
                <c:pt idx="34">
                  <c:v>7.6171419784638311E-5</c:v>
                </c:pt>
                <c:pt idx="39">
                  <c:v>2.2331599715212373E-5</c:v>
                </c:pt>
                <c:pt idx="59">
                  <c:v>4.0185678994799062E-5</c:v>
                </c:pt>
                <c:pt idx="61">
                  <c:v>4.7345862856114574E-4</c:v>
                </c:pt>
                <c:pt idx="63">
                  <c:v>2.8044103670195717E-5</c:v>
                </c:pt>
              </c:numCache>
            </c:numRef>
          </c:val>
          <c:extLst>
            <c:ext xmlns:c16="http://schemas.microsoft.com/office/drawing/2014/chart" uri="{C3380CC4-5D6E-409C-BE32-E72D297353CC}">
              <c16:uniqueId val="{00000148-7A6E-4159-9C33-AA7E109C2747}"/>
            </c:ext>
          </c:extLst>
        </c:ser>
        <c:ser>
          <c:idx val="37"/>
          <c:order val="37"/>
          <c:tx>
            <c:strRef>
              <c:f>'KOV O'!$AV$1:$AV$3</c:f>
              <c:strCache>
                <c:ptCount val="1"/>
                <c:pt idx="0">
                  <c:v>Rööbastee - Trammitee</c:v>
                </c:pt>
              </c:strCache>
            </c:strRef>
          </c:tx>
          <c:spPr>
            <a:solidFill>
              <a:schemeClr val="accent2">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O'!$AV$4:$AV$83</c:f>
              <c:numCache>
                <c:formatCode>General</c:formatCode>
                <c:ptCount val="79"/>
                <c:pt idx="61">
                  <c:v>1.3316227732168196E-2</c:v>
                </c:pt>
              </c:numCache>
            </c:numRef>
          </c:val>
          <c:extLst>
            <c:ext xmlns:c16="http://schemas.microsoft.com/office/drawing/2014/chart" uri="{C3380CC4-5D6E-409C-BE32-E72D297353CC}">
              <c16:uniqueId val="{00000149-7A6E-4159-9C33-AA7E109C2747}"/>
            </c:ext>
          </c:extLst>
        </c:ser>
        <c:ser>
          <c:idx val="38"/>
          <c:order val="38"/>
          <c:tx>
            <c:strRef>
              <c:f>'KOV O'!$AX$1:$AX$3</c:f>
              <c:strCache>
                <c:ptCount val="1"/>
                <c:pt idx="0">
                  <c:v>Seisuveekogu - Biotiik</c:v>
                </c:pt>
              </c:strCache>
            </c:strRef>
          </c:tx>
          <c:spPr>
            <a:solidFill>
              <a:schemeClr val="accent3">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O'!$AX$4:$AX$83</c:f>
              <c:numCache>
                <c:formatCode>General</c:formatCode>
                <c:ptCount val="79"/>
                <c:pt idx="0">
                  <c:v>2.4969988835554981E-3</c:v>
                </c:pt>
                <c:pt idx="1">
                  <c:v>1.4506006695393803E-3</c:v>
                </c:pt>
                <c:pt idx="2">
                  <c:v>3.350824100050873E-3</c:v>
                </c:pt>
                <c:pt idx="3">
                  <c:v>1.0929603336325193E-2</c:v>
                </c:pt>
                <c:pt idx="4">
                  <c:v>3.9053218407701642E-3</c:v>
                </c:pt>
                <c:pt idx="5">
                  <c:v>2.694273727027408E-3</c:v>
                </c:pt>
                <c:pt idx="6">
                  <c:v>5.8302423370508397E-3</c:v>
                </c:pt>
                <c:pt idx="7">
                  <c:v>1.3797636430785136E-3</c:v>
                </c:pt>
                <c:pt idx="8">
                  <c:v>3.7426210005165267E-3</c:v>
                </c:pt>
                <c:pt idx="9">
                  <c:v>2.2254619819411557E-3</c:v>
                </c:pt>
                <c:pt idx="10">
                  <c:v>6.3365494173935203E-3</c:v>
                </c:pt>
                <c:pt idx="11">
                  <c:v>1.8603918401117628E-3</c:v>
                </c:pt>
                <c:pt idx="12">
                  <c:v>1.9468051776480129E-3</c:v>
                </c:pt>
                <c:pt idx="13">
                  <c:v>4.7281055452344329E-3</c:v>
                </c:pt>
                <c:pt idx="14">
                  <c:v>1.4364861408927397E-2</c:v>
                </c:pt>
                <c:pt idx="15">
                  <c:v>3.1172926735348765E-3</c:v>
                </c:pt>
                <c:pt idx="16">
                  <c:v>9.8347307336081012E-3</c:v>
                </c:pt>
                <c:pt idx="17">
                  <c:v>5.4681754605860177E-3</c:v>
                </c:pt>
                <c:pt idx="18">
                  <c:v>8.4135651637637157E-2</c:v>
                </c:pt>
                <c:pt idx="20">
                  <c:v>4.2080107396021043E-3</c:v>
                </c:pt>
                <c:pt idx="21">
                  <c:v>4.6126256793843556E-3</c:v>
                </c:pt>
                <c:pt idx="22">
                  <c:v>0.84132071687228838</c:v>
                </c:pt>
                <c:pt idx="23">
                  <c:v>5.6170209690812375E-3</c:v>
                </c:pt>
                <c:pt idx="24">
                  <c:v>3.2828542117731502E-3</c:v>
                </c:pt>
                <c:pt idx="25">
                  <c:v>6.0710674285091006E-2</c:v>
                </c:pt>
                <c:pt idx="26">
                  <c:v>9.7016256799173119E-3</c:v>
                </c:pt>
                <c:pt idx="27">
                  <c:v>3.2949460626882626E-3</c:v>
                </c:pt>
                <c:pt idx="28">
                  <c:v>1.9135980777779198E-3</c:v>
                </c:pt>
                <c:pt idx="29">
                  <c:v>1.2934578464007767E-3</c:v>
                </c:pt>
                <c:pt idx="30">
                  <c:v>0.10058297254562085</c:v>
                </c:pt>
                <c:pt idx="31">
                  <c:v>0.15062015165236137</c:v>
                </c:pt>
                <c:pt idx="32">
                  <c:v>1.6989583882146661E-3</c:v>
                </c:pt>
                <c:pt idx="33">
                  <c:v>4.0840138719379238E-3</c:v>
                </c:pt>
                <c:pt idx="34">
                  <c:v>1.1479593212103917E-3</c:v>
                </c:pt>
                <c:pt idx="35">
                  <c:v>3.7793917461296919E-3</c:v>
                </c:pt>
                <c:pt idx="36">
                  <c:v>9.2063556095804674E-2</c:v>
                </c:pt>
                <c:pt idx="37">
                  <c:v>3.5908749646956541E-3</c:v>
                </c:pt>
                <c:pt idx="38">
                  <c:v>9.2520129440484926E-3</c:v>
                </c:pt>
                <c:pt idx="39">
                  <c:v>1.4575769503702983E-2</c:v>
                </c:pt>
                <c:pt idx="40">
                  <c:v>2.2310651757242151E-3</c:v>
                </c:pt>
                <c:pt idx="41">
                  <c:v>5.0152387461363185E-3</c:v>
                </c:pt>
                <c:pt idx="42">
                  <c:v>4.5239778815442857E-3</c:v>
                </c:pt>
                <c:pt idx="43">
                  <c:v>5.0766131676071554E-3</c:v>
                </c:pt>
                <c:pt idx="44">
                  <c:v>9.7594808809899746E-3</c:v>
                </c:pt>
                <c:pt idx="45">
                  <c:v>6.5360375505878806E-3</c:v>
                </c:pt>
                <c:pt idx="46">
                  <c:v>5.8143771501199364E-3</c:v>
                </c:pt>
                <c:pt idx="47">
                  <c:v>9.5193348646709277E-3</c:v>
                </c:pt>
                <c:pt idx="48">
                  <c:v>1.1452546762136469E-2</c:v>
                </c:pt>
                <c:pt idx="50">
                  <c:v>2.8321109781840569E-3</c:v>
                </c:pt>
                <c:pt idx="51">
                  <c:v>5.8039872038027083E-3</c:v>
                </c:pt>
                <c:pt idx="53">
                  <c:v>2.06981725333206E-3</c:v>
                </c:pt>
                <c:pt idx="54">
                  <c:v>1.9451635384270551E-3</c:v>
                </c:pt>
                <c:pt idx="55">
                  <c:v>2.5589073994943222E-3</c:v>
                </c:pt>
                <c:pt idx="56">
                  <c:v>2.212628265501919E-3</c:v>
                </c:pt>
                <c:pt idx="57">
                  <c:v>4.195692605382312E-3</c:v>
                </c:pt>
                <c:pt idx="58">
                  <c:v>4.3064733600950188E-3</c:v>
                </c:pt>
                <c:pt idx="59">
                  <c:v>3.1180956790758502E-3</c:v>
                </c:pt>
                <c:pt idx="60">
                  <c:v>0.11133845993975576</c:v>
                </c:pt>
                <c:pt idx="62">
                  <c:v>2.0864718652595063E-3</c:v>
                </c:pt>
                <c:pt idx="63">
                  <c:v>1.4243559843812585E-2</c:v>
                </c:pt>
                <c:pt idx="64">
                  <c:v>6.1059751230479464E-3</c:v>
                </c:pt>
                <c:pt idx="65">
                  <c:v>2.2924762292102362E-3</c:v>
                </c:pt>
                <c:pt idx="66">
                  <c:v>2.1847614667053847E-2</c:v>
                </c:pt>
                <c:pt idx="67">
                  <c:v>2.183608487737734E-3</c:v>
                </c:pt>
                <c:pt idx="68">
                  <c:v>6.2763948648280462E-3</c:v>
                </c:pt>
                <c:pt idx="69">
                  <c:v>1.0415402662441484E-2</c:v>
                </c:pt>
                <c:pt idx="70">
                  <c:v>3.2711566356649694E-4</c:v>
                </c:pt>
                <c:pt idx="71">
                  <c:v>0.15576352949804451</c:v>
                </c:pt>
                <c:pt idx="72">
                  <c:v>9.2003422510056974E-3</c:v>
                </c:pt>
                <c:pt idx="73">
                  <c:v>2.2950850906966955E-3</c:v>
                </c:pt>
                <c:pt idx="74">
                  <c:v>4.8764834094490016E-3</c:v>
                </c:pt>
                <c:pt idx="75">
                  <c:v>2.5159825697522145E-3</c:v>
                </c:pt>
                <c:pt idx="76">
                  <c:v>0.39573151018029668</c:v>
                </c:pt>
                <c:pt idx="77">
                  <c:v>6.3963186500047842E-3</c:v>
                </c:pt>
                <c:pt idx="78">
                  <c:v>2.6049252004649521E-3</c:v>
                </c:pt>
              </c:numCache>
            </c:numRef>
          </c:val>
          <c:extLst>
            <c:ext xmlns:c16="http://schemas.microsoft.com/office/drawing/2014/chart" uri="{C3380CC4-5D6E-409C-BE32-E72D297353CC}">
              <c16:uniqueId val="{0000014A-7A6E-4159-9C33-AA7E109C2747}"/>
            </c:ext>
          </c:extLst>
        </c:ser>
        <c:ser>
          <c:idx val="39"/>
          <c:order val="39"/>
          <c:tx>
            <c:strRef>
              <c:f>'KOV O'!$AY$1:$AY$3</c:f>
              <c:strCache>
                <c:ptCount val="1"/>
                <c:pt idx="0">
                  <c:v>Seisuveekogu - Järv</c:v>
                </c:pt>
              </c:strCache>
            </c:strRef>
          </c:tx>
          <c:spPr>
            <a:solidFill>
              <a:schemeClr val="accent4">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O'!$AY$4:$AY$83</c:f>
              <c:numCache>
                <c:formatCode>General</c:formatCode>
                <c:ptCount val="79"/>
                <c:pt idx="0">
                  <c:v>23.856513214415294</c:v>
                </c:pt>
                <c:pt idx="1">
                  <c:v>0.15373802975989673</c:v>
                </c:pt>
                <c:pt idx="2">
                  <c:v>0.9250248165244368</c:v>
                </c:pt>
                <c:pt idx="3">
                  <c:v>12.102181398130217</c:v>
                </c:pt>
                <c:pt idx="4">
                  <c:v>6.2340231796600594E-2</c:v>
                </c:pt>
                <c:pt idx="5">
                  <c:v>0.10867961710888402</c:v>
                </c:pt>
                <c:pt idx="6">
                  <c:v>3.762710267699429E-2</c:v>
                </c:pt>
                <c:pt idx="7">
                  <c:v>0.3226421028503087</c:v>
                </c:pt>
                <c:pt idx="8">
                  <c:v>8.3440899760625659E-2</c:v>
                </c:pt>
                <c:pt idx="9">
                  <c:v>2.2990858637150297E-2</c:v>
                </c:pt>
                <c:pt idx="10">
                  <c:v>0.82650043920146177</c:v>
                </c:pt>
                <c:pt idx="11">
                  <c:v>3.231570411937533E-2</c:v>
                </c:pt>
                <c:pt idx="12">
                  <c:v>6.1702786988992349E-2</c:v>
                </c:pt>
                <c:pt idx="13">
                  <c:v>0.41559093065511621</c:v>
                </c:pt>
                <c:pt idx="14">
                  <c:v>0.57636708342085718</c:v>
                </c:pt>
                <c:pt idx="15">
                  <c:v>0.80245794917673596</c:v>
                </c:pt>
                <c:pt idx="16">
                  <c:v>1.4843836425838812</c:v>
                </c:pt>
                <c:pt idx="17">
                  <c:v>5.8207060430563881E-2</c:v>
                </c:pt>
                <c:pt idx="19">
                  <c:v>0.18439197563087326</c:v>
                </c:pt>
                <c:pt idx="21">
                  <c:v>4.030710534802872E-2</c:v>
                </c:pt>
                <c:pt idx="23">
                  <c:v>0.12299610756196122</c:v>
                </c:pt>
                <c:pt idx="24">
                  <c:v>0.84008726161188108</c:v>
                </c:pt>
                <c:pt idx="26">
                  <c:v>6.8929815635459898E-2</c:v>
                </c:pt>
                <c:pt idx="27">
                  <c:v>0.49336090278665884</c:v>
                </c:pt>
                <c:pt idx="28">
                  <c:v>0.49120373670844975</c:v>
                </c:pt>
                <c:pt idx="29">
                  <c:v>0.32133685756809288</c:v>
                </c:pt>
                <c:pt idx="30">
                  <c:v>0.13564454994621111</c:v>
                </c:pt>
                <c:pt idx="31">
                  <c:v>6.817512758661513</c:v>
                </c:pt>
                <c:pt idx="32">
                  <c:v>0.14332392929723617</c:v>
                </c:pt>
                <c:pt idx="33">
                  <c:v>0.5039785988067198</c:v>
                </c:pt>
                <c:pt idx="34">
                  <c:v>35.68854539193994</c:v>
                </c:pt>
                <c:pt idx="35">
                  <c:v>9.977580697104328E-4</c:v>
                </c:pt>
                <c:pt idx="38">
                  <c:v>0.21617324268062504</c:v>
                </c:pt>
                <c:pt idx="39">
                  <c:v>1.5780601844232429</c:v>
                </c:pt>
                <c:pt idx="40">
                  <c:v>6.6039501383854102E-2</c:v>
                </c:pt>
                <c:pt idx="41">
                  <c:v>47.245628543815656</c:v>
                </c:pt>
                <c:pt idx="42">
                  <c:v>0.14950377389649985</c:v>
                </c:pt>
                <c:pt idx="43">
                  <c:v>9.4728175033783085E-2</c:v>
                </c:pt>
                <c:pt idx="44">
                  <c:v>3.1626551621565619E-4</c:v>
                </c:pt>
                <c:pt idx="45">
                  <c:v>0.25742446639615901</c:v>
                </c:pt>
                <c:pt idx="46">
                  <c:v>0.95808404351378129</c:v>
                </c:pt>
                <c:pt idx="47">
                  <c:v>5.2844973589950363E-2</c:v>
                </c:pt>
                <c:pt idx="48">
                  <c:v>7.8065795765376464E-2</c:v>
                </c:pt>
                <c:pt idx="50">
                  <c:v>5.6922683973083844E-3</c:v>
                </c:pt>
                <c:pt idx="51">
                  <c:v>0.13357457293980171</c:v>
                </c:pt>
                <c:pt idx="52">
                  <c:v>0.16528495592776038</c:v>
                </c:pt>
                <c:pt idx="53">
                  <c:v>0.98286484462679502</c:v>
                </c:pt>
                <c:pt idx="54">
                  <c:v>20.452259753944197</c:v>
                </c:pt>
                <c:pt idx="55">
                  <c:v>1.4035885589397187E-2</c:v>
                </c:pt>
                <c:pt idx="56">
                  <c:v>1.2406603961031466</c:v>
                </c:pt>
                <c:pt idx="57">
                  <c:v>2.3539585630461345E-2</c:v>
                </c:pt>
                <c:pt idx="58">
                  <c:v>0.13509701907045155</c:v>
                </c:pt>
                <c:pt idx="59">
                  <c:v>5.2970021186899769</c:v>
                </c:pt>
                <c:pt idx="61">
                  <c:v>7.000825008519004</c:v>
                </c:pt>
                <c:pt idx="62">
                  <c:v>0.24404645521382695</c:v>
                </c:pt>
                <c:pt idx="63">
                  <c:v>4.5607710642283014E-2</c:v>
                </c:pt>
                <c:pt idx="64">
                  <c:v>4.7687618122219524</c:v>
                </c:pt>
                <c:pt idx="65">
                  <c:v>9.4470492787193036E-3</c:v>
                </c:pt>
                <c:pt idx="66">
                  <c:v>4.7185140214319084E-3</c:v>
                </c:pt>
                <c:pt idx="67">
                  <c:v>0.62146287420200386</c:v>
                </c:pt>
                <c:pt idx="68">
                  <c:v>9.5954505130610209E-3</c:v>
                </c:pt>
                <c:pt idx="69">
                  <c:v>0.73393972296177135</c:v>
                </c:pt>
                <c:pt idx="70">
                  <c:v>3.0200603727703172E-2</c:v>
                </c:pt>
                <c:pt idx="71">
                  <c:v>10.391182904724877</c:v>
                </c:pt>
                <c:pt idx="72">
                  <c:v>11.120523093414588</c:v>
                </c:pt>
                <c:pt idx="73">
                  <c:v>4.643580826917279E-2</c:v>
                </c:pt>
                <c:pt idx="74">
                  <c:v>1.9936499701577053E-2</c:v>
                </c:pt>
                <c:pt idx="75">
                  <c:v>0.34990784198148334</c:v>
                </c:pt>
                <c:pt idx="76">
                  <c:v>16.660184507622429</c:v>
                </c:pt>
                <c:pt idx="77">
                  <c:v>1.2068539921980177</c:v>
                </c:pt>
                <c:pt idx="78">
                  <c:v>2.5986045675561828E-2</c:v>
                </c:pt>
              </c:numCache>
            </c:numRef>
          </c:val>
          <c:extLst>
            <c:ext xmlns:c16="http://schemas.microsoft.com/office/drawing/2014/chart" uri="{C3380CC4-5D6E-409C-BE32-E72D297353CC}">
              <c16:uniqueId val="{0000014B-7A6E-4159-9C33-AA7E109C2747}"/>
            </c:ext>
          </c:extLst>
        </c:ser>
        <c:ser>
          <c:idx val="40"/>
          <c:order val="40"/>
          <c:tx>
            <c:strRef>
              <c:f>'KOV O'!$AZ$1:$AZ$3</c:f>
              <c:strCache>
                <c:ptCount val="1"/>
                <c:pt idx="0">
                  <c:v>Seisuveekogu - Laugas</c:v>
                </c:pt>
              </c:strCache>
            </c:strRef>
          </c:tx>
          <c:spPr>
            <a:solidFill>
              <a:schemeClr val="accent5">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O'!$AZ$4:$AZ$83</c:f>
              <c:numCache>
                <c:formatCode>General</c:formatCode>
                <c:ptCount val="79"/>
                <c:pt idx="0">
                  <c:v>8.0496041101969659E-2</c:v>
                </c:pt>
                <c:pt idx="1">
                  <c:v>7.5339852955719031E-2</c:v>
                </c:pt>
                <c:pt idx="2">
                  <c:v>3.9661646914593762E-3</c:v>
                </c:pt>
                <c:pt idx="3">
                  <c:v>1.1418774898670028E-3</c:v>
                </c:pt>
                <c:pt idx="5">
                  <c:v>2.561431244606209E-2</c:v>
                </c:pt>
                <c:pt idx="6">
                  <c:v>2.8517468060423163E-3</c:v>
                </c:pt>
                <c:pt idx="8">
                  <c:v>0.10868704170106604</c:v>
                </c:pt>
                <c:pt idx="10">
                  <c:v>7.1097544727618964E-2</c:v>
                </c:pt>
                <c:pt idx="12">
                  <c:v>4.3892832883558157E-2</c:v>
                </c:pt>
                <c:pt idx="13">
                  <c:v>2.3625569520449492E-2</c:v>
                </c:pt>
                <c:pt idx="14">
                  <c:v>1.6027714816977841E-4</c:v>
                </c:pt>
                <c:pt idx="15">
                  <c:v>4.5453522662198355E-4</c:v>
                </c:pt>
                <c:pt idx="16">
                  <c:v>6.4102592226811348E-4</c:v>
                </c:pt>
                <c:pt idx="17">
                  <c:v>0.2012386502832596</c:v>
                </c:pt>
                <c:pt idx="20">
                  <c:v>8.3310671462337655E-4</c:v>
                </c:pt>
                <c:pt idx="21">
                  <c:v>4.2643741084935176E-2</c:v>
                </c:pt>
                <c:pt idx="23">
                  <c:v>4.3360729827341959E-2</c:v>
                </c:pt>
                <c:pt idx="24">
                  <c:v>0.14080048996094061</c:v>
                </c:pt>
                <c:pt idx="26">
                  <c:v>1.8007487246559779E-2</c:v>
                </c:pt>
                <c:pt idx="27">
                  <c:v>4.3706580845097022E-4</c:v>
                </c:pt>
                <c:pt idx="28">
                  <c:v>2.8463520827662667E-2</c:v>
                </c:pt>
                <c:pt idx="29">
                  <c:v>5.8296308778841587E-2</c:v>
                </c:pt>
                <c:pt idx="30">
                  <c:v>0.14663879130393742</c:v>
                </c:pt>
                <c:pt idx="33">
                  <c:v>2.0151205340425745E-2</c:v>
                </c:pt>
                <c:pt idx="35">
                  <c:v>6.2834783783259612E-3</c:v>
                </c:pt>
                <c:pt idx="36">
                  <c:v>4.471055231754565E-3</c:v>
                </c:pt>
                <c:pt idx="37">
                  <c:v>3.5061271386549749E-2</c:v>
                </c:pt>
                <c:pt idx="39">
                  <c:v>1.1207668016593774E-3</c:v>
                </c:pt>
                <c:pt idx="40">
                  <c:v>4.5794856214916385E-2</c:v>
                </c:pt>
                <c:pt idx="41">
                  <c:v>5.2540727177330458E-4</c:v>
                </c:pt>
                <c:pt idx="42">
                  <c:v>7.3965030753669544E-2</c:v>
                </c:pt>
                <c:pt idx="43">
                  <c:v>0.14138754453528457</c:v>
                </c:pt>
                <c:pt idx="44">
                  <c:v>6.0074334123504602E-2</c:v>
                </c:pt>
                <c:pt idx="45">
                  <c:v>4.8841523139866712E-4</c:v>
                </c:pt>
                <c:pt idx="46">
                  <c:v>0.24665186823420457</c:v>
                </c:pt>
                <c:pt idx="47">
                  <c:v>2.0968254935052068E-3</c:v>
                </c:pt>
                <c:pt idx="51">
                  <c:v>8.7959416840395419E-2</c:v>
                </c:pt>
                <c:pt idx="53">
                  <c:v>2.0181210968778368E-3</c:v>
                </c:pt>
                <c:pt idx="54">
                  <c:v>7.795140512869273E-3</c:v>
                </c:pt>
                <c:pt idx="55">
                  <c:v>7.689238654250953E-2</c:v>
                </c:pt>
                <c:pt idx="56">
                  <c:v>4.9568782856690083E-4</c:v>
                </c:pt>
                <c:pt idx="57">
                  <c:v>2.3612965933806247E-2</c:v>
                </c:pt>
                <c:pt idx="58">
                  <c:v>6.6426606708020971E-4</c:v>
                </c:pt>
                <c:pt idx="59">
                  <c:v>4.9858655961865488E-4</c:v>
                </c:pt>
                <c:pt idx="61">
                  <c:v>5.0563931614708768E-4</c:v>
                </c:pt>
                <c:pt idx="64">
                  <c:v>8.7575748562780907E-3</c:v>
                </c:pt>
                <c:pt idx="66">
                  <c:v>5.6733778010279748E-2</c:v>
                </c:pt>
                <c:pt idx="67">
                  <c:v>4.981123130913729E-2</c:v>
                </c:pt>
                <c:pt idx="68">
                  <c:v>4.6811463695389376E-2</c:v>
                </c:pt>
                <c:pt idx="69">
                  <c:v>1.1313204283595916E-3</c:v>
                </c:pt>
                <c:pt idx="72">
                  <c:v>2.8716240286395817E-2</c:v>
                </c:pt>
                <c:pt idx="73">
                  <c:v>2.9122523638524075E-2</c:v>
                </c:pt>
                <c:pt idx="74">
                  <c:v>6.584895205100727E-2</c:v>
                </c:pt>
                <c:pt idx="77">
                  <c:v>2.457088083395719E-4</c:v>
                </c:pt>
                <c:pt idx="78">
                  <c:v>3.8747134314838934E-3</c:v>
                </c:pt>
              </c:numCache>
            </c:numRef>
          </c:val>
          <c:extLst>
            <c:ext xmlns:c16="http://schemas.microsoft.com/office/drawing/2014/chart" uri="{C3380CC4-5D6E-409C-BE32-E72D297353CC}">
              <c16:uniqueId val="{0000014C-7A6E-4159-9C33-AA7E109C2747}"/>
            </c:ext>
          </c:extLst>
        </c:ser>
        <c:ser>
          <c:idx val="41"/>
          <c:order val="41"/>
          <c:tx>
            <c:strRef>
              <c:f>'KOV O'!$BA$1:$BA$3</c:f>
              <c:strCache>
                <c:ptCount val="1"/>
                <c:pt idx="0">
                  <c:v>Seisuveekogu - Muu</c:v>
                </c:pt>
              </c:strCache>
            </c:strRef>
          </c:tx>
          <c:spPr>
            <a:solidFill>
              <a:schemeClr val="accent6">
                <a:lumMod val="70000"/>
                <a:lumOff val="3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O'!$BA$4:$BA$83</c:f>
              <c:numCache>
                <c:formatCode>General</c:formatCode>
                <c:ptCount val="79"/>
                <c:pt idx="0">
                  <c:v>8.4068400367329002E-3</c:v>
                </c:pt>
                <c:pt idx="1">
                  <c:v>6.4610424056813663E-3</c:v>
                </c:pt>
                <c:pt idx="2">
                  <c:v>2.0444569800760207E-2</c:v>
                </c:pt>
                <c:pt idx="3">
                  <c:v>2.0957543515892029E-2</c:v>
                </c:pt>
                <c:pt idx="4">
                  <c:v>3.0571041817961827E-2</c:v>
                </c:pt>
                <c:pt idx="5">
                  <c:v>5.9261880047438266E-3</c:v>
                </c:pt>
                <c:pt idx="6">
                  <c:v>1.8024706269121261E-2</c:v>
                </c:pt>
                <c:pt idx="7">
                  <c:v>3.232997028057337E-2</c:v>
                </c:pt>
                <c:pt idx="8">
                  <c:v>1.9063915992934239E-2</c:v>
                </c:pt>
                <c:pt idx="9">
                  <c:v>3.0611416321158883E-2</c:v>
                </c:pt>
                <c:pt idx="10">
                  <c:v>7.367603305722027E-3</c:v>
                </c:pt>
                <c:pt idx="11">
                  <c:v>1.1520132786072043E-2</c:v>
                </c:pt>
                <c:pt idx="12">
                  <c:v>7.3094008773166384E-3</c:v>
                </c:pt>
                <c:pt idx="13">
                  <c:v>1.6014241795204436E-2</c:v>
                </c:pt>
                <c:pt idx="14">
                  <c:v>2.4734181708728119E-2</c:v>
                </c:pt>
                <c:pt idx="15">
                  <c:v>2.2175766628857344E-2</c:v>
                </c:pt>
                <c:pt idx="16">
                  <c:v>8.6829460851788332E-3</c:v>
                </c:pt>
                <c:pt idx="17">
                  <c:v>1.0690103078899564E-3</c:v>
                </c:pt>
                <c:pt idx="18">
                  <c:v>3.1178030066033945E-2</c:v>
                </c:pt>
                <c:pt idx="19">
                  <c:v>0.23250158170700369</c:v>
                </c:pt>
                <c:pt idx="20">
                  <c:v>1.4554788172932947E-2</c:v>
                </c:pt>
                <c:pt idx="21">
                  <c:v>4.7864739509975857E-3</c:v>
                </c:pt>
                <c:pt idx="22">
                  <c:v>6.4393759458203281E-3</c:v>
                </c:pt>
                <c:pt idx="23">
                  <c:v>1.8432681503090644E-3</c:v>
                </c:pt>
                <c:pt idx="24">
                  <c:v>1.2009291194339996E-2</c:v>
                </c:pt>
                <c:pt idx="25">
                  <c:v>7.0772839641380494E-2</c:v>
                </c:pt>
                <c:pt idx="26">
                  <c:v>5.9476273970897019E-2</c:v>
                </c:pt>
                <c:pt idx="27">
                  <c:v>2.4283868740849143E-2</c:v>
                </c:pt>
                <c:pt idx="28">
                  <c:v>4.3021095258275986E-2</c:v>
                </c:pt>
                <c:pt idx="29">
                  <c:v>2.0103483525112105E-2</c:v>
                </c:pt>
                <c:pt idx="30">
                  <c:v>7.260608499107867E-3</c:v>
                </c:pt>
                <c:pt idx="31">
                  <c:v>0.16718553658518912</c:v>
                </c:pt>
                <c:pt idx="32">
                  <c:v>5.8504296890209313E-2</c:v>
                </c:pt>
                <c:pt idx="33">
                  <c:v>1.1170701433052521E-2</c:v>
                </c:pt>
                <c:pt idx="34">
                  <c:v>5.3920171773027756E-3</c:v>
                </c:pt>
                <c:pt idx="35">
                  <c:v>6.500000482416648E-3</c:v>
                </c:pt>
                <c:pt idx="36">
                  <c:v>8.7837906704333155E-2</c:v>
                </c:pt>
                <c:pt idx="37">
                  <c:v>5.8745897187707008E-2</c:v>
                </c:pt>
                <c:pt idx="38">
                  <c:v>2.4768086730386465E-2</c:v>
                </c:pt>
                <c:pt idx="39">
                  <c:v>2.4293207552492455E-2</c:v>
                </c:pt>
                <c:pt idx="40">
                  <c:v>3.7515895578277602E-3</c:v>
                </c:pt>
                <c:pt idx="41">
                  <c:v>4.9489108712822364E-3</c:v>
                </c:pt>
                <c:pt idx="42">
                  <c:v>1.5275431448142187E-2</c:v>
                </c:pt>
                <c:pt idx="43">
                  <c:v>1.2005543592815839E-2</c:v>
                </c:pt>
                <c:pt idx="44">
                  <c:v>7.2315381506808133E-3</c:v>
                </c:pt>
                <c:pt idx="45">
                  <c:v>6.5504373833209402E-3</c:v>
                </c:pt>
                <c:pt idx="46">
                  <c:v>2.6968342408796191E-2</c:v>
                </c:pt>
                <c:pt idx="47">
                  <c:v>6.1489257630378616E-3</c:v>
                </c:pt>
                <c:pt idx="48">
                  <c:v>2.6619233883684177E-2</c:v>
                </c:pt>
                <c:pt idx="49">
                  <c:v>8.8339757860142986E-4</c:v>
                </c:pt>
                <c:pt idx="50">
                  <c:v>7.62244370269972E-3</c:v>
                </c:pt>
                <c:pt idx="51">
                  <c:v>4.3567236872840802E-3</c:v>
                </c:pt>
                <c:pt idx="52">
                  <c:v>3.0096046113733325E-3</c:v>
                </c:pt>
                <c:pt idx="53">
                  <c:v>4.3426492181978527E-2</c:v>
                </c:pt>
                <c:pt idx="54">
                  <c:v>1.2509459977262815E-2</c:v>
                </c:pt>
                <c:pt idx="55">
                  <c:v>1.0501077011544596E-2</c:v>
                </c:pt>
                <c:pt idx="56">
                  <c:v>6.4027198269404215E-2</c:v>
                </c:pt>
                <c:pt idx="57">
                  <c:v>1.5260412130157738E-2</c:v>
                </c:pt>
                <c:pt idx="58">
                  <c:v>3.5096387126881359E-2</c:v>
                </c:pt>
                <c:pt idx="59">
                  <c:v>2.1007861115537284E-2</c:v>
                </c:pt>
                <c:pt idx="61">
                  <c:v>7.3681970831076762E-2</c:v>
                </c:pt>
                <c:pt idx="62">
                  <c:v>3.2218392717839425E-2</c:v>
                </c:pt>
                <c:pt idx="63">
                  <c:v>1.8048019102338685E-2</c:v>
                </c:pt>
                <c:pt idx="64">
                  <c:v>4.3817950162180729E-2</c:v>
                </c:pt>
                <c:pt idx="65">
                  <c:v>1.2658294182108133E-2</c:v>
                </c:pt>
                <c:pt idx="66">
                  <c:v>3.0116355076549193E-3</c:v>
                </c:pt>
                <c:pt idx="67">
                  <c:v>1.6647978464360443E-2</c:v>
                </c:pt>
                <c:pt idx="68">
                  <c:v>6.7355778730935527E-3</c:v>
                </c:pt>
                <c:pt idx="69">
                  <c:v>7.2550950223033789E-2</c:v>
                </c:pt>
                <c:pt idx="70">
                  <c:v>5.7486711280664834E-2</c:v>
                </c:pt>
                <c:pt idx="71">
                  <c:v>4.5391630191881589E-2</c:v>
                </c:pt>
                <c:pt idx="72">
                  <c:v>1.1306405156200698E-2</c:v>
                </c:pt>
                <c:pt idx="73">
                  <c:v>7.4190916202925778E-3</c:v>
                </c:pt>
                <c:pt idx="74">
                  <c:v>2.633355922576687E-2</c:v>
                </c:pt>
                <c:pt idx="75">
                  <c:v>1.6737940400613813E-2</c:v>
                </c:pt>
                <c:pt idx="76">
                  <c:v>9.5212324292664519E-2</c:v>
                </c:pt>
                <c:pt idx="77">
                  <c:v>2.8463887947520347E-2</c:v>
                </c:pt>
                <c:pt idx="78">
                  <c:v>7.7140078719977676E-3</c:v>
                </c:pt>
              </c:numCache>
            </c:numRef>
          </c:val>
          <c:extLst>
            <c:ext xmlns:c16="http://schemas.microsoft.com/office/drawing/2014/chart" uri="{C3380CC4-5D6E-409C-BE32-E72D297353CC}">
              <c16:uniqueId val="{0000014D-7A6E-4159-9C33-AA7E109C2747}"/>
            </c:ext>
          </c:extLst>
        </c:ser>
        <c:ser>
          <c:idx val="42"/>
          <c:order val="42"/>
          <c:tx>
            <c:strRef>
              <c:f>'KOV O'!$BB$1:$BB$3</c:f>
              <c:strCache>
                <c:ptCount val="1"/>
                <c:pt idx="0">
                  <c:v>Seisuveekogu - Paadikanal</c:v>
                </c:pt>
              </c:strCache>
            </c:strRef>
          </c:tx>
          <c:spPr>
            <a:solidFill>
              <a:schemeClr val="accent1">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O'!$BB$4:$BB$83</c:f>
              <c:numCache>
                <c:formatCode>General</c:formatCode>
                <c:ptCount val="79"/>
                <c:pt idx="0">
                  <c:v>1.1777773259621386E-4</c:v>
                </c:pt>
                <c:pt idx="3">
                  <c:v>7.0739596201857173E-3</c:v>
                </c:pt>
                <c:pt idx="4">
                  <c:v>1.2326662555731794E-2</c:v>
                </c:pt>
                <c:pt idx="6">
                  <c:v>2.0542343809131183E-4</c:v>
                </c:pt>
                <c:pt idx="7">
                  <c:v>2.2017638095747313E-3</c:v>
                </c:pt>
                <c:pt idx="8">
                  <c:v>4.1060461620572542E-3</c:v>
                </c:pt>
                <c:pt idx="10">
                  <c:v>8.4162616247995611E-5</c:v>
                </c:pt>
                <c:pt idx="16">
                  <c:v>6.868020419969722E-3</c:v>
                </c:pt>
                <c:pt idx="19">
                  <c:v>2.6803372656872028E-3</c:v>
                </c:pt>
                <c:pt idx="21">
                  <c:v>1.8057846396812903E-4</c:v>
                </c:pt>
                <c:pt idx="24">
                  <c:v>8.2252316398761225E-4</c:v>
                </c:pt>
                <c:pt idx="26">
                  <c:v>2.8525754458708714E-2</c:v>
                </c:pt>
                <c:pt idx="27">
                  <c:v>1.3254568921090345E-3</c:v>
                </c:pt>
                <c:pt idx="28">
                  <c:v>1.4174131968699429E-4</c:v>
                </c:pt>
                <c:pt idx="29">
                  <c:v>2.2972118330118647E-3</c:v>
                </c:pt>
                <c:pt idx="32">
                  <c:v>4.2929518538948408E-3</c:v>
                </c:pt>
                <c:pt idx="33">
                  <c:v>6.0762706851524732E-5</c:v>
                </c:pt>
                <c:pt idx="34">
                  <c:v>4.4498608684323589E-3</c:v>
                </c:pt>
                <c:pt idx="36">
                  <c:v>3.7270473943294929E-3</c:v>
                </c:pt>
                <c:pt idx="37">
                  <c:v>1.2075549694004178E-3</c:v>
                </c:pt>
                <c:pt idx="38">
                  <c:v>9.758544173584866E-4</c:v>
                </c:pt>
                <c:pt idx="39">
                  <c:v>1.5682600468325814E-4</c:v>
                </c:pt>
                <c:pt idx="41">
                  <c:v>8.9802956684404325E-3</c:v>
                </c:pt>
                <c:pt idx="42">
                  <c:v>1.2297206442359729E-4</c:v>
                </c:pt>
                <c:pt idx="44">
                  <c:v>1.1179321335743937E-4</c:v>
                </c:pt>
                <c:pt idx="45">
                  <c:v>7.796991126298987E-5</c:v>
                </c:pt>
                <c:pt idx="46">
                  <c:v>5.8318449396219472E-3</c:v>
                </c:pt>
                <c:pt idx="48">
                  <c:v>3.570836392330002E-4</c:v>
                </c:pt>
                <c:pt idx="51">
                  <c:v>2.2378950998936468E-5</c:v>
                </c:pt>
                <c:pt idx="54">
                  <c:v>7.7620744056738087E-3</c:v>
                </c:pt>
                <c:pt idx="56">
                  <c:v>6.5406672435244372E-4</c:v>
                </c:pt>
                <c:pt idx="59">
                  <c:v>8.014980847916419E-3</c:v>
                </c:pt>
                <c:pt idx="63">
                  <c:v>5.1370771222848284E-3</c:v>
                </c:pt>
                <c:pt idx="64">
                  <c:v>1.1688169937001924E-2</c:v>
                </c:pt>
                <c:pt idx="66">
                  <c:v>1.1946914366736815E-3</c:v>
                </c:pt>
                <c:pt idx="67">
                  <c:v>1.7913477104269356E-3</c:v>
                </c:pt>
                <c:pt idx="70">
                  <c:v>2.0503515961621962E-3</c:v>
                </c:pt>
                <c:pt idx="71">
                  <c:v>4.1408004888399484E-2</c:v>
                </c:pt>
                <c:pt idx="72">
                  <c:v>3.1834849669597903E-3</c:v>
                </c:pt>
                <c:pt idx="75">
                  <c:v>1.1818089196998199E-3</c:v>
                </c:pt>
                <c:pt idx="76">
                  <c:v>8.2173569854177581E-3</c:v>
                </c:pt>
                <c:pt idx="77">
                  <c:v>1.0938373729911955E-3</c:v>
                </c:pt>
              </c:numCache>
            </c:numRef>
          </c:val>
          <c:extLst>
            <c:ext xmlns:c16="http://schemas.microsoft.com/office/drawing/2014/chart" uri="{C3380CC4-5D6E-409C-BE32-E72D297353CC}">
              <c16:uniqueId val="{0000014E-7A6E-4159-9C33-AA7E109C2747}"/>
            </c:ext>
          </c:extLst>
        </c:ser>
        <c:ser>
          <c:idx val="43"/>
          <c:order val="43"/>
          <c:tx>
            <c:strRef>
              <c:f>'KOV O'!$BC$1:$BC$3</c:f>
              <c:strCache>
                <c:ptCount val="1"/>
                <c:pt idx="0">
                  <c:v>Seisuveekogu - Paisjärv</c:v>
                </c:pt>
              </c:strCache>
            </c:strRef>
          </c:tx>
          <c:spPr>
            <a:solidFill>
              <a:schemeClr val="accent2">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O'!$BC$4:$BC$83</c:f>
              <c:numCache>
                <c:formatCode>General</c:formatCode>
                <c:ptCount val="79"/>
                <c:pt idx="0">
                  <c:v>9.0412796843260396E-3</c:v>
                </c:pt>
                <c:pt idx="1">
                  <c:v>0.61242933417053114</c:v>
                </c:pt>
                <c:pt idx="2">
                  <c:v>0.6467162585529076</c:v>
                </c:pt>
                <c:pt idx="3">
                  <c:v>2.4926170051344804E-2</c:v>
                </c:pt>
                <c:pt idx="4">
                  <c:v>3.4252354203985636E-3</c:v>
                </c:pt>
                <c:pt idx="5">
                  <c:v>7.2867188525327461E-2</c:v>
                </c:pt>
                <c:pt idx="7">
                  <c:v>9.1993339936373951E-4</c:v>
                </c:pt>
                <c:pt idx="8">
                  <c:v>2.475053998927528E-3</c:v>
                </c:pt>
                <c:pt idx="9">
                  <c:v>0.15313826705411199</c:v>
                </c:pt>
                <c:pt idx="10">
                  <c:v>4.9626938307327235E-2</c:v>
                </c:pt>
                <c:pt idx="12">
                  <c:v>1.0338483227437495E-2</c:v>
                </c:pt>
                <c:pt idx="13">
                  <c:v>7.5336781150384891E-2</c:v>
                </c:pt>
                <c:pt idx="14">
                  <c:v>9.0335692111603957E-2</c:v>
                </c:pt>
                <c:pt idx="15">
                  <c:v>0.10927173093119519</c:v>
                </c:pt>
                <c:pt idx="16">
                  <c:v>6.7802089324845341E-2</c:v>
                </c:pt>
                <c:pt idx="17">
                  <c:v>1.1861488346773813E-2</c:v>
                </c:pt>
                <c:pt idx="20">
                  <c:v>1.7813943362458132E-2</c:v>
                </c:pt>
                <c:pt idx="21">
                  <c:v>2.9518983313415771E-2</c:v>
                </c:pt>
                <c:pt idx="23">
                  <c:v>1.9830767671203554E-2</c:v>
                </c:pt>
                <c:pt idx="24">
                  <c:v>1.9889962341346499E-3</c:v>
                </c:pt>
                <c:pt idx="28">
                  <c:v>6.9950764444024951E-3</c:v>
                </c:pt>
                <c:pt idx="29">
                  <c:v>5.6524826265810313E-4</c:v>
                </c:pt>
                <c:pt idx="30">
                  <c:v>1.3283761941076601E-3</c:v>
                </c:pt>
                <c:pt idx="33">
                  <c:v>0.15246429270380943</c:v>
                </c:pt>
                <c:pt idx="34">
                  <c:v>1.6907689747426138E-2</c:v>
                </c:pt>
                <c:pt idx="35">
                  <c:v>7.3007047198796714E-3</c:v>
                </c:pt>
                <c:pt idx="36">
                  <c:v>18.116527796131365</c:v>
                </c:pt>
                <c:pt idx="37">
                  <c:v>0.75972342337163012</c:v>
                </c:pt>
                <c:pt idx="38">
                  <c:v>7.1535596495857126E-2</c:v>
                </c:pt>
                <c:pt idx="39">
                  <c:v>0.10617671622734837</c:v>
                </c:pt>
                <c:pt idx="40">
                  <c:v>4.7783877693093627E-2</c:v>
                </c:pt>
                <c:pt idx="41">
                  <c:v>3.1812608528486608E-2</c:v>
                </c:pt>
                <c:pt idx="43">
                  <c:v>4.1073345597709594E-2</c:v>
                </c:pt>
                <c:pt idx="44">
                  <c:v>6.6394544923548959E-2</c:v>
                </c:pt>
                <c:pt idx="45">
                  <c:v>0.20804656220223572</c:v>
                </c:pt>
                <c:pt idx="46">
                  <c:v>1.3859250358948418E-2</c:v>
                </c:pt>
                <c:pt idx="47">
                  <c:v>3.6999657159539089E-3</c:v>
                </c:pt>
                <c:pt idx="48">
                  <c:v>0.14556193664809897</c:v>
                </c:pt>
                <c:pt idx="50">
                  <c:v>1.3427658960457934E-2</c:v>
                </c:pt>
                <c:pt idx="51">
                  <c:v>9.1122371221372591E-3</c:v>
                </c:pt>
                <c:pt idx="53">
                  <c:v>6.5524113106986359E-2</c:v>
                </c:pt>
                <c:pt idx="54">
                  <c:v>0.10385288648132807</c:v>
                </c:pt>
                <c:pt idx="55">
                  <c:v>6.0313741561297818E-2</c:v>
                </c:pt>
                <c:pt idx="56">
                  <c:v>5.2918254398872321E-4</c:v>
                </c:pt>
                <c:pt idx="57">
                  <c:v>6.4327267578842093E-2</c:v>
                </c:pt>
                <c:pt idx="58">
                  <c:v>3.5275758446400275E-2</c:v>
                </c:pt>
                <c:pt idx="59">
                  <c:v>8.3048000910358855E-2</c:v>
                </c:pt>
                <c:pt idx="60">
                  <c:v>2.1270742881187203</c:v>
                </c:pt>
                <c:pt idx="62">
                  <c:v>2.1614838858596507E-2</c:v>
                </c:pt>
                <c:pt idx="63">
                  <c:v>0.28938611587398944</c:v>
                </c:pt>
                <c:pt idx="64">
                  <c:v>3.0410574659562234E-2</c:v>
                </c:pt>
                <c:pt idx="65">
                  <c:v>1.3820849060402148E-2</c:v>
                </c:pt>
                <c:pt idx="66">
                  <c:v>1.2678774530703962E-2</c:v>
                </c:pt>
                <c:pt idx="67">
                  <c:v>8.4502373783898105E-2</c:v>
                </c:pt>
                <c:pt idx="68">
                  <c:v>1.3979136216899333E-2</c:v>
                </c:pt>
                <c:pt idx="69">
                  <c:v>4.6994163478442014E-2</c:v>
                </c:pt>
                <c:pt idx="71">
                  <c:v>0.57177136147872842</c:v>
                </c:pt>
                <c:pt idx="72">
                  <c:v>4.4483360523653412E-2</c:v>
                </c:pt>
                <c:pt idx="73">
                  <c:v>1.0768877036109903E-2</c:v>
                </c:pt>
                <c:pt idx="74">
                  <c:v>2.3634254772798558E-2</c:v>
                </c:pt>
                <c:pt idx="76">
                  <c:v>0.21246973229250726</c:v>
                </c:pt>
                <c:pt idx="77">
                  <c:v>9.6309639514769216E-2</c:v>
                </c:pt>
                <c:pt idx="78">
                  <c:v>3.2878132314066388E-2</c:v>
                </c:pt>
              </c:numCache>
            </c:numRef>
          </c:val>
          <c:extLst>
            <c:ext xmlns:c16="http://schemas.microsoft.com/office/drawing/2014/chart" uri="{C3380CC4-5D6E-409C-BE32-E72D297353CC}">
              <c16:uniqueId val="{0000014F-7A6E-4159-9C33-AA7E109C2747}"/>
            </c:ext>
          </c:extLst>
        </c:ser>
        <c:ser>
          <c:idx val="44"/>
          <c:order val="44"/>
          <c:tx>
            <c:strRef>
              <c:f>'KOV O'!$BD$1:$BD$3</c:f>
              <c:strCache>
                <c:ptCount val="1"/>
                <c:pt idx="0">
                  <c:v>Seisuveekogu - Tehisjärv</c:v>
                </c:pt>
              </c:strCache>
            </c:strRef>
          </c:tx>
          <c:spPr>
            <a:solidFill>
              <a:schemeClr val="accent3">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O'!$BD$4:$BD$83</c:f>
              <c:numCache>
                <c:formatCode>General</c:formatCode>
                <c:ptCount val="79"/>
                <c:pt idx="0">
                  <c:v>2.9263410967006395E-2</c:v>
                </c:pt>
                <c:pt idx="1">
                  <c:v>2.2835907213380659E-2</c:v>
                </c:pt>
                <c:pt idx="2">
                  <c:v>0.19947588435638955</c:v>
                </c:pt>
                <c:pt idx="3">
                  <c:v>0.37202035699202163</c:v>
                </c:pt>
                <c:pt idx="5">
                  <c:v>4.4105220880829967E-3</c:v>
                </c:pt>
                <c:pt idx="6">
                  <c:v>0.1085029052497954</c:v>
                </c:pt>
                <c:pt idx="7">
                  <c:v>1.1543411256203012E-2</c:v>
                </c:pt>
                <c:pt idx="8">
                  <c:v>3.6557860818624811E-2</c:v>
                </c:pt>
                <c:pt idx="9">
                  <c:v>0.55387497798168095</c:v>
                </c:pt>
                <c:pt idx="10">
                  <c:v>4.861804041853662E-3</c:v>
                </c:pt>
                <c:pt idx="12">
                  <c:v>3.6191078846519668E-2</c:v>
                </c:pt>
                <c:pt idx="13">
                  <c:v>2.2147562090316531E-3</c:v>
                </c:pt>
                <c:pt idx="14">
                  <c:v>3.8143626707023523E-2</c:v>
                </c:pt>
                <c:pt idx="15">
                  <c:v>8.9016067232884688E-2</c:v>
                </c:pt>
                <c:pt idx="16">
                  <c:v>1.2519433430375098E-2</c:v>
                </c:pt>
                <c:pt idx="21">
                  <c:v>2.6230678073018196E-2</c:v>
                </c:pt>
                <c:pt idx="22">
                  <c:v>4.5912202980936144E-2</c:v>
                </c:pt>
                <c:pt idx="23">
                  <c:v>0.76869915079195617</c:v>
                </c:pt>
                <c:pt idx="24">
                  <c:v>1.6263062043683264E-2</c:v>
                </c:pt>
                <c:pt idx="25">
                  <c:v>2.4235415911199949</c:v>
                </c:pt>
                <c:pt idx="26">
                  <c:v>0.16000157958467373</c:v>
                </c:pt>
                <c:pt idx="27">
                  <c:v>0.14529434893017357</c:v>
                </c:pt>
                <c:pt idx="28">
                  <c:v>9.7466724411391942E-3</c:v>
                </c:pt>
                <c:pt idx="30">
                  <c:v>8.3447224324346998E-3</c:v>
                </c:pt>
                <c:pt idx="33">
                  <c:v>6.959321816934187E-3</c:v>
                </c:pt>
                <c:pt idx="34">
                  <c:v>1.5869997093375897E-3</c:v>
                </c:pt>
                <c:pt idx="35">
                  <c:v>5.5574035716410451E-3</c:v>
                </c:pt>
                <c:pt idx="36">
                  <c:v>0.24835235865195618</c:v>
                </c:pt>
                <c:pt idx="37">
                  <c:v>0.15632098089767987</c:v>
                </c:pt>
                <c:pt idx="38">
                  <c:v>1.5377656874445162E-2</c:v>
                </c:pt>
                <c:pt idx="39">
                  <c:v>8.8572735826004556E-2</c:v>
                </c:pt>
                <c:pt idx="40">
                  <c:v>2.2806235939462512E-2</c:v>
                </c:pt>
                <c:pt idx="41">
                  <c:v>4.5655157257669049E-3</c:v>
                </c:pt>
                <c:pt idx="42">
                  <c:v>0.19143622588097869</c:v>
                </c:pt>
                <c:pt idx="43">
                  <c:v>3.1687821108905216E-2</c:v>
                </c:pt>
                <c:pt idx="44">
                  <c:v>1.1217780350469509E-2</c:v>
                </c:pt>
                <c:pt idx="45">
                  <c:v>5.7700070593179244E-3</c:v>
                </c:pt>
                <c:pt idx="46">
                  <c:v>6.718628009774813E-2</c:v>
                </c:pt>
                <c:pt idx="47">
                  <c:v>4.9956536513102293E-2</c:v>
                </c:pt>
                <c:pt idx="48">
                  <c:v>1.2654941321015871E-2</c:v>
                </c:pt>
                <c:pt idx="49">
                  <c:v>0.12194352669824977</c:v>
                </c:pt>
                <c:pt idx="50">
                  <c:v>6.1603837112478035E-2</c:v>
                </c:pt>
                <c:pt idx="51">
                  <c:v>1.5039186646134442E-2</c:v>
                </c:pt>
                <c:pt idx="53">
                  <c:v>5.0088164027722107E-3</c:v>
                </c:pt>
                <c:pt idx="54">
                  <c:v>3.7413108832108862E-3</c:v>
                </c:pt>
                <c:pt idx="55">
                  <c:v>1.3768259471204301E-2</c:v>
                </c:pt>
                <c:pt idx="56">
                  <c:v>3.7600616276911442E-2</c:v>
                </c:pt>
                <c:pt idx="57">
                  <c:v>2.0089533651110809</c:v>
                </c:pt>
                <c:pt idx="58">
                  <c:v>6.7070261848613033E-2</c:v>
                </c:pt>
                <c:pt idx="59">
                  <c:v>5.7298463833566149E-3</c:v>
                </c:pt>
                <c:pt idx="61">
                  <c:v>0.92604783375870403</c:v>
                </c:pt>
                <c:pt idx="62">
                  <c:v>0.15994829222746781</c:v>
                </c:pt>
                <c:pt idx="63">
                  <c:v>0.20918436960362757</c:v>
                </c:pt>
                <c:pt idx="64">
                  <c:v>4.5290089076088494E-3</c:v>
                </c:pt>
                <c:pt idx="65">
                  <c:v>2.121996515659233E-2</c:v>
                </c:pt>
                <c:pt idx="66">
                  <c:v>4.0680470426704217E-2</c:v>
                </c:pt>
                <c:pt idx="68">
                  <c:v>6.0223345426387465E-2</c:v>
                </c:pt>
                <c:pt idx="69">
                  <c:v>2.192576826385597E-2</c:v>
                </c:pt>
                <c:pt idx="70">
                  <c:v>2.8306832598215103E-2</c:v>
                </c:pt>
                <c:pt idx="72">
                  <c:v>2.8184788999552617E-2</c:v>
                </c:pt>
                <c:pt idx="73">
                  <c:v>9.6583873976242623E-4</c:v>
                </c:pt>
                <c:pt idx="74">
                  <c:v>6.65323079696913E-3</c:v>
                </c:pt>
                <c:pt idx="77">
                  <c:v>1.8225018354500508E-2</c:v>
                </c:pt>
                <c:pt idx="78">
                  <c:v>3.8213782056652247E-2</c:v>
                </c:pt>
              </c:numCache>
            </c:numRef>
          </c:val>
          <c:extLst>
            <c:ext xmlns:c16="http://schemas.microsoft.com/office/drawing/2014/chart" uri="{C3380CC4-5D6E-409C-BE32-E72D297353CC}">
              <c16:uniqueId val="{00000150-7A6E-4159-9C33-AA7E109C2747}"/>
            </c:ext>
          </c:extLst>
        </c:ser>
        <c:ser>
          <c:idx val="45"/>
          <c:order val="45"/>
          <c:tx>
            <c:strRef>
              <c:f>'KOV O'!$BE$1:$BE$3</c:f>
              <c:strCache>
                <c:ptCount val="1"/>
                <c:pt idx="0">
                  <c:v>Seisuveekogu - Tiik</c:v>
                </c:pt>
              </c:strCache>
            </c:strRef>
          </c:tx>
          <c:spPr>
            <a:solidFill>
              <a:schemeClr val="accent4">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O'!$BE$4:$BE$83</c:f>
              <c:numCache>
                <c:formatCode>General</c:formatCode>
                <c:ptCount val="79"/>
                <c:pt idx="0">
                  <c:v>8.4948839854163988E-2</c:v>
                </c:pt>
                <c:pt idx="1">
                  <c:v>9.3346341232996094E-2</c:v>
                </c:pt>
                <c:pt idx="2">
                  <c:v>0.3345989610392372</c:v>
                </c:pt>
                <c:pt idx="3">
                  <c:v>0.15280198195514447</c:v>
                </c:pt>
                <c:pt idx="4">
                  <c:v>8.6241061557349716E-2</c:v>
                </c:pt>
                <c:pt idx="5">
                  <c:v>4.4179340642123227E-2</c:v>
                </c:pt>
                <c:pt idx="6">
                  <c:v>0.1120718662781359</c:v>
                </c:pt>
                <c:pt idx="7">
                  <c:v>3.8729660648378024E-2</c:v>
                </c:pt>
                <c:pt idx="8">
                  <c:v>0.18372913404559044</c:v>
                </c:pt>
                <c:pt idx="9">
                  <c:v>0.10688420411953607</c:v>
                </c:pt>
                <c:pt idx="10">
                  <c:v>0.10053471425667351</c:v>
                </c:pt>
                <c:pt idx="11">
                  <c:v>0.12398856161418922</c:v>
                </c:pt>
                <c:pt idx="12">
                  <c:v>3.7453621325789117E-2</c:v>
                </c:pt>
                <c:pt idx="13">
                  <c:v>4.8164729078804862E-2</c:v>
                </c:pt>
                <c:pt idx="14">
                  <c:v>0.49026466924332668</c:v>
                </c:pt>
                <c:pt idx="15">
                  <c:v>0.32867929661452888</c:v>
                </c:pt>
                <c:pt idx="16">
                  <c:v>0.25134936227029625</c:v>
                </c:pt>
                <c:pt idx="17">
                  <c:v>7.137344257178653E-2</c:v>
                </c:pt>
                <c:pt idx="18">
                  <c:v>7.6480092469661434E-2</c:v>
                </c:pt>
                <c:pt idx="19">
                  <c:v>0.11245402007285467</c:v>
                </c:pt>
                <c:pt idx="20">
                  <c:v>7.8476239492688504E-2</c:v>
                </c:pt>
                <c:pt idx="21">
                  <c:v>4.7331955809594414E-2</c:v>
                </c:pt>
                <c:pt idx="22">
                  <c:v>0.19623718022395353</c:v>
                </c:pt>
                <c:pt idx="23">
                  <c:v>6.5635485516570821E-2</c:v>
                </c:pt>
                <c:pt idx="24">
                  <c:v>9.1853447842058372E-2</c:v>
                </c:pt>
                <c:pt idx="25">
                  <c:v>2.9575750710969208E-2</c:v>
                </c:pt>
                <c:pt idx="26">
                  <c:v>0.16312217733602005</c:v>
                </c:pt>
                <c:pt idx="27">
                  <c:v>9.7535093315062826E-2</c:v>
                </c:pt>
                <c:pt idx="28">
                  <c:v>4.373075791470421E-2</c:v>
                </c:pt>
                <c:pt idx="29">
                  <c:v>3.7675205181900401E-2</c:v>
                </c:pt>
                <c:pt idx="30">
                  <c:v>0.48942608263248105</c:v>
                </c:pt>
                <c:pt idx="31">
                  <c:v>0.61307846964057056</c:v>
                </c:pt>
                <c:pt idx="32">
                  <c:v>3.0690075693160651E-2</c:v>
                </c:pt>
                <c:pt idx="33">
                  <c:v>0.10151833861286412</c:v>
                </c:pt>
                <c:pt idx="34">
                  <c:v>6.11319170619379E-2</c:v>
                </c:pt>
                <c:pt idx="35">
                  <c:v>5.7462900570219577E-2</c:v>
                </c:pt>
                <c:pt idx="36">
                  <c:v>4.8607226798404044</c:v>
                </c:pt>
                <c:pt idx="37">
                  <c:v>1.0341739578323306</c:v>
                </c:pt>
                <c:pt idx="38">
                  <c:v>0.25201165582798313</c:v>
                </c:pt>
                <c:pt idx="39">
                  <c:v>0.52858159354346135</c:v>
                </c:pt>
                <c:pt idx="40">
                  <c:v>4.5222881122706227E-2</c:v>
                </c:pt>
                <c:pt idx="41">
                  <c:v>4.8613152186080769E-2</c:v>
                </c:pt>
                <c:pt idx="42">
                  <c:v>7.5821369618042228E-2</c:v>
                </c:pt>
                <c:pt idx="43">
                  <c:v>7.7599170785737734E-2</c:v>
                </c:pt>
                <c:pt idx="44">
                  <c:v>4.6235795227557067E-2</c:v>
                </c:pt>
                <c:pt idx="45">
                  <c:v>0.13861791118310146</c:v>
                </c:pt>
                <c:pt idx="46">
                  <c:v>0.12592842812859609</c:v>
                </c:pt>
                <c:pt idx="47">
                  <c:v>0.13621059890760626</c:v>
                </c:pt>
                <c:pt idx="48">
                  <c:v>0.28065403842793774</c:v>
                </c:pt>
                <c:pt idx="49">
                  <c:v>0.34734708311504292</c:v>
                </c:pt>
                <c:pt idx="50">
                  <c:v>9.0609332689573122E-2</c:v>
                </c:pt>
                <c:pt idx="51">
                  <c:v>5.806005319614288E-2</c:v>
                </c:pt>
                <c:pt idx="52">
                  <c:v>4.4550125949577885E-2</c:v>
                </c:pt>
                <c:pt idx="53">
                  <c:v>0.20146464127484887</c:v>
                </c:pt>
                <c:pt idx="54">
                  <c:v>7.8938989887444813E-2</c:v>
                </c:pt>
                <c:pt idx="55">
                  <c:v>5.5293392974652925E-2</c:v>
                </c:pt>
                <c:pt idx="56">
                  <c:v>5.0300552259040121E-2</c:v>
                </c:pt>
                <c:pt idx="57">
                  <c:v>0.28053733573827161</c:v>
                </c:pt>
                <c:pt idx="58">
                  <c:v>7.3468483551472688E-2</c:v>
                </c:pt>
                <c:pt idx="59">
                  <c:v>0.14883707684536879</c:v>
                </c:pt>
                <c:pt idx="60">
                  <c:v>0.16116097554885164</c:v>
                </c:pt>
                <c:pt idx="61">
                  <c:v>0.11307338204908661</c:v>
                </c:pt>
                <c:pt idx="62">
                  <c:v>5.7881619159164233E-2</c:v>
                </c:pt>
                <c:pt idx="63">
                  <c:v>0.49631855568182176</c:v>
                </c:pt>
                <c:pt idx="64">
                  <c:v>0.10838650151056231</c:v>
                </c:pt>
                <c:pt idx="65">
                  <c:v>7.4653702763600838E-2</c:v>
                </c:pt>
                <c:pt idx="66">
                  <c:v>7.4178474262949629E-2</c:v>
                </c:pt>
                <c:pt idx="67">
                  <c:v>0.10337679123506778</c:v>
                </c:pt>
                <c:pt idx="68">
                  <c:v>7.1799037559876044E-2</c:v>
                </c:pt>
                <c:pt idx="69">
                  <c:v>0.13415845100756188</c:v>
                </c:pt>
                <c:pt idx="70">
                  <c:v>6.2863524154054856E-2</c:v>
                </c:pt>
                <c:pt idx="71">
                  <c:v>0.25261888347870387</c:v>
                </c:pt>
                <c:pt idx="72">
                  <c:v>0.12641242689879467</c:v>
                </c:pt>
                <c:pt idx="73">
                  <c:v>3.7852937017101573E-2</c:v>
                </c:pt>
                <c:pt idx="74">
                  <c:v>6.7601473612607904E-2</c:v>
                </c:pt>
                <c:pt idx="75">
                  <c:v>1.4749491176471504E-2</c:v>
                </c:pt>
                <c:pt idx="76">
                  <c:v>0.56681961719242324</c:v>
                </c:pt>
                <c:pt idx="77">
                  <c:v>0.27732413573034209</c:v>
                </c:pt>
                <c:pt idx="78">
                  <c:v>9.399518001197267E-2</c:v>
                </c:pt>
              </c:numCache>
            </c:numRef>
          </c:val>
          <c:extLst>
            <c:ext xmlns:c16="http://schemas.microsoft.com/office/drawing/2014/chart" uri="{C3380CC4-5D6E-409C-BE32-E72D297353CC}">
              <c16:uniqueId val="{00000151-7A6E-4159-9C33-AA7E109C2747}"/>
            </c:ext>
          </c:extLst>
        </c:ser>
        <c:ser>
          <c:idx val="46"/>
          <c:order val="46"/>
          <c:tx>
            <c:strRef>
              <c:f>'KOV O'!$BG$1:$BG$3</c:f>
              <c:strCache>
                <c:ptCount val="1"/>
                <c:pt idx="0">
                  <c:v>Tee - Bussijaam</c:v>
                </c:pt>
              </c:strCache>
            </c:strRef>
          </c:tx>
          <c:spPr>
            <a:solidFill>
              <a:schemeClr val="accent5">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O'!$BG$4:$BG$83</c:f>
              <c:numCache>
                <c:formatCode>General</c:formatCode>
                <c:ptCount val="79"/>
                <c:pt idx="0">
                  <c:v>5.0032356235882371E-5</c:v>
                </c:pt>
                <c:pt idx="3">
                  <c:v>1.0751850108615606E-4</c:v>
                </c:pt>
                <c:pt idx="7">
                  <c:v>1.6958598560060106E-4</c:v>
                </c:pt>
                <c:pt idx="11">
                  <c:v>1.8634856788551596E-3</c:v>
                </c:pt>
                <c:pt idx="12">
                  <c:v>1.5119361154315841E-4</c:v>
                </c:pt>
                <c:pt idx="17">
                  <c:v>1.087022362524549E-4</c:v>
                </c:pt>
                <c:pt idx="22">
                  <c:v>7.9107158553706324E-3</c:v>
                </c:pt>
                <c:pt idx="29">
                  <c:v>3.1247063423210017E-5</c:v>
                </c:pt>
                <c:pt idx="40">
                  <c:v>1.6717522993315839E-3</c:v>
                </c:pt>
                <c:pt idx="42">
                  <c:v>1.6556631082816509E-4</c:v>
                </c:pt>
                <c:pt idx="43">
                  <c:v>1.246370073836833E-4</c:v>
                </c:pt>
                <c:pt idx="45">
                  <c:v>7.0016674278457842E-4</c:v>
                </c:pt>
                <c:pt idx="46">
                  <c:v>4.4437859357964956E-4</c:v>
                </c:pt>
                <c:pt idx="48">
                  <c:v>2.9922630858353789E-5</c:v>
                </c:pt>
                <c:pt idx="51">
                  <c:v>5.7585637127035498E-4</c:v>
                </c:pt>
                <c:pt idx="54">
                  <c:v>4.6757899188622535E-4</c:v>
                </c:pt>
                <c:pt idx="55">
                  <c:v>1.7012535086883833E-4</c:v>
                </c:pt>
                <c:pt idx="56">
                  <c:v>5.6479527959002105E-5</c:v>
                </c:pt>
                <c:pt idx="58">
                  <c:v>8.7456928152536718E-5</c:v>
                </c:pt>
                <c:pt idx="61">
                  <c:v>5.1116782542450917E-3</c:v>
                </c:pt>
                <c:pt idx="62">
                  <c:v>4.0709407095405745E-4</c:v>
                </c:pt>
                <c:pt idx="71">
                  <c:v>1.7811309411225322E-2</c:v>
                </c:pt>
                <c:pt idx="76">
                  <c:v>4.4610418692453822E-2</c:v>
                </c:pt>
                <c:pt idx="78">
                  <c:v>2.53291621213617E-4</c:v>
                </c:pt>
              </c:numCache>
            </c:numRef>
          </c:val>
          <c:extLst>
            <c:ext xmlns:c16="http://schemas.microsoft.com/office/drawing/2014/chart" uri="{C3380CC4-5D6E-409C-BE32-E72D297353CC}">
              <c16:uniqueId val="{00000152-7A6E-4159-9C33-AA7E109C2747}"/>
            </c:ext>
          </c:extLst>
        </c:ser>
        <c:ser>
          <c:idx val="47"/>
          <c:order val="47"/>
          <c:tx>
            <c:strRef>
              <c:f>'KOV O'!$BH$1:$BH$3</c:f>
              <c:strCache>
                <c:ptCount val="1"/>
                <c:pt idx="0">
                  <c:v>Tee - Jalakäijate ala</c:v>
                </c:pt>
              </c:strCache>
            </c:strRef>
          </c:tx>
          <c:spPr>
            <a:solidFill>
              <a:schemeClr val="accent6">
                <a:lumMod val="7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O'!$BH$4:$BH$83</c:f>
              <c:numCache>
                <c:formatCode>General</c:formatCode>
                <c:ptCount val="79"/>
                <c:pt idx="0">
                  <c:v>2.4226200592614088E-4</c:v>
                </c:pt>
                <c:pt idx="1">
                  <c:v>5.6328819541071604E-4</c:v>
                </c:pt>
                <c:pt idx="2">
                  <c:v>1.6706555358377833E-4</c:v>
                </c:pt>
                <c:pt idx="3">
                  <c:v>1.4375474220205936E-3</c:v>
                </c:pt>
                <c:pt idx="4">
                  <c:v>1.915533854642346E-4</c:v>
                </c:pt>
                <c:pt idx="5">
                  <c:v>1.9285230900848972E-4</c:v>
                </c:pt>
                <c:pt idx="7">
                  <c:v>5.823562204219355E-4</c:v>
                </c:pt>
                <c:pt idx="8">
                  <c:v>2.2974896045332722E-3</c:v>
                </c:pt>
                <c:pt idx="9">
                  <c:v>4.1615688748070442E-4</c:v>
                </c:pt>
                <c:pt idx="11">
                  <c:v>2.9399362621633329E-3</c:v>
                </c:pt>
                <c:pt idx="12">
                  <c:v>4.8557411412658894E-5</c:v>
                </c:pt>
                <c:pt idx="13">
                  <c:v>6.2096536239218526E-5</c:v>
                </c:pt>
                <c:pt idx="14">
                  <c:v>1.4338267710876952E-3</c:v>
                </c:pt>
                <c:pt idx="15">
                  <c:v>5.4018561914008505E-5</c:v>
                </c:pt>
                <c:pt idx="16">
                  <c:v>2.6723192053040363E-4</c:v>
                </c:pt>
                <c:pt idx="17">
                  <c:v>1.6865614443507533E-4</c:v>
                </c:pt>
                <c:pt idx="18">
                  <c:v>2.3714874947093477E-2</c:v>
                </c:pt>
                <c:pt idx="20">
                  <c:v>1.9690758512175385E-3</c:v>
                </c:pt>
                <c:pt idx="21">
                  <c:v>5.3982339544887583E-4</c:v>
                </c:pt>
                <c:pt idx="22">
                  <c:v>2.8657475508789922E-3</c:v>
                </c:pt>
                <c:pt idx="24">
                  <c:v>2.773741022467711E-4</c:v>
                </c:pt>
                <c:pt idx="27">
                  <c:v>1.2839701529826146E-3</c:v>
                </c:pt>
                <c:pt idx="31">
                  <c:v>2.5097389671589275E-2</c:v>
                </c:pt>
                <c:pt idx="35">
                  <c:v>3.6435488841961256E-4</c:v>
                </c:pt>
                <c:pt idx="36">
                  <c:v>6.0839169447070969E-2</c:v>
                </c:pt>
                <c:pt idx="37">
                  <c:v>5.7638510784764553E-4</c:v>
                </c:pt>
                <c:pt idx="40">
                  <c:v>1.3431738575130107E-3</c:v>
                </c:pt>
                <c:pt idx="41">
                  <c:v>4.9363607857233949E-4</c:v>
                </c:pt>
                <c:pt idx="42">
                  <c:v>3.9001033976774554E-5</c:v>
                </c:pt>
                <c:pt idx="43">
                  <c:v>1.7188398920928318E-4</c:v>
                </c:pt>
                <c:pt idx="44">
                  <c:v>1.7217615936580529E-4</c:v>
                </c:pt>
                <c:pt idx="45">
                  <c:v>9.5555716933406955E-4</c:v>
                </c:pt>
                <c:pt idx="46">
                  <c:v>9.9644045873748649E-4</c:v>
                </c:pt>
                <c:pt idx="47">
                  <c:v>1.3364388231155518E-3</c:v>
                </c:pt>
                <c:pt idx="48">
                  <c:v>5.7200130150665491E-3</c:v>
                </c:pt>
                <c:pt idx="49">
                  <c:v>0.17426280067706579</c:v>
                </c:pt>
                <c:pt idx="51">
                  <c:v>8.4823597277490102E-4</c:v>
                </c:pt>
                <c:pt idx="54">
                  <c:v>1.9507802242970607E-4</c:v>
                </c:pt>
                <c:pt idx="55">
                  <c:v>9.8183764017879891E-5</c:v>
                </c:pt>
                <c:pt idx="56">
                  <c:v>6.5178337396866961E-5</c:v>
                </c:pt>
                <c:pt idx="57">
                  <c:v>4.5396494555968578E-3</c:v>
                </c:pt>
                <c:pt idx="58">
                  <c:v>1.1982308883338407E-3</c:v>
                </c:pt>
                <c:pt idx="59">
                  <c:v>1.3116595586369807E-4</c:v>
                </c:pt>
                <c:pt idx="60">
                  <c:v>6.8903990854764799E-2</c:v>
                </c:pt>
                <c:pt idx="61">
                  <c:v>6.0116652704326805E-2</c:v>
                </c:pt>
                <c:pt idx="62">
                  <c:v>2.0876767478747778E-3</c:v>
                </c:pt>
                <c:pt idx="63">
                  <c:v>6.8846631922488924E-2</c:v>
                </c:pt>
                <c:pt idx="65">
                  <c:v>1.6279193584550487E-4</c:v>
                </c:pt>
                <c:pt idx="67">
                  <c:v>6.6162627735977849E-4</c:v>
                </c:pt>
                <c:pt idx="68">
                  <c:v>4.53416108760245E-4</c:v>
                </c:pt>
                <c:pt idx="70">
                  <c:v>4.3371623440935005E-3</c:v>
                </c:pt>
                <c:pt idx="72">
                  <c:v>5.1526290664253538E-5</c:v>
                </c:pt>
                <c:pt idx="74">
                  <c:v>2.7156365503445935E-4</c:v>
                </c:pt>
                <c:pt idx="75">
                  <c:v>7.5451374635138104E-4</c:v>
                </c:pt>
                <c:pt idx="76">
                  <c:v>1.084926834795215E-2</c:v>
                </c:pt>
                <c:pt idx="78">
                  <c:v>1.2983201814845834E-3</c:v>
                </c:pt>
              </c:numCache>
            </c:numRef>
          </c:val>
          <c:extLst>
            <c:ext xmlns:c16="http://schemas.microsoft.com/office/drawing/2014/chart" uri="{C3380CC4-5D6E-409C-BE32-E72D297353CC}">
              <c16:uniqueId val="{00000153-7A6E-4159-9C33-AA7E109C2747}"/>
            </c:ext>
          </c:extLst>
        </c:ser>
        <c:ser>
          <c:idx val="48"/>
          <c:order val="48"/>
          <c:tx>
            <c:strRef>
              <c:f>'KOV O'!$BI$1:$BI$3</c:f>
              <c:strCache>
                <c:ptCount val="1"/>
                <c:pt idx="0">
                  <c:v>Tee - Kergliiklustee</c:v>
                </c:pt>
              </c:strCache>
            </c:strRef>
          </c:tx>
          <c:spPr>
            <a:solidFill>
              <a:schemeClr val="accent1">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O'!$BI$4:$BI$83</c:f>
              <c:numCache>
                <c:formatCode>General</c:formatCode>
                <c:ptCount val="79"/>
                <c:pt idx="0">
                  <c:v>4.2000204786066808E-3</c:v>
                </c:pt>
                <c:pt idx="1">
                  <c:v>6.5512215087724923E-3</c:v>
                </c:pt>
                <c:pt idx="2">
                  <c:v>4.0454488588692397E-3</c:v>
                </c:pt>
                <c:pt idx="3">
                  <c:v>4.9736900611286571E-3</c:v>
                </c:pt>
                <c:pt idx="4">
                  <c:v>3.4649338005593285E-2</c:v>
                </c:pt>
                <c:pt idx="5">
                  <c:v>8.1842500216915675E-3</c:v>
                </c:pt>
                <c:pt idx="6">
                  <c:v>7.5532494963404931E-2</c:v>
                </c:pt>
                <c:pt idx="7">
                  <c:v>4.9832994559366904E-3</c:v>
                </c:pt>
                <c:pt idx="8">
                  <c:v>6.6246115119821362E-3</c:v>
                </c:pt>
                <c:pt idx="9">
                  <c:v>5.147392363060372E-2</c:v>
                </c:pt>
                <c:pt idx="10">
                  <c:v>6.2170642800871674E-3</c:v>
                </c:pt>
                <c:pt idx="11">
                  <c:v>1.8024526294576074E-2</c:v>
                </c:pt>
                <c:pt idx="12">
                  <c:v>4.9689625699098723E-3</c:v>
                </c:pt>
                <c:pt idx="13">
                  <c:v>3.286649120782705E-3</c:v>
                </c:pt>
                <c:pt idx="14">
                  <c:v>2.5937161371710527E-2</c:v>
                </c:pt>
                <c:pt idx="15">
                  <c:v>2.8249979226094625E-3</c:v>
                </c:pt>
                <c:pt idx="16">
                  <c:v>6.2485495751968632E-3</c:v>
                </c:pt>
                <c:pt idx="17">
                  <c:v>5.5840111921656036E-3</c:v>
                </c:pt>
                <c:pt idx="18">
                  <c:v>0.23250815873465377</c:v>
                </c:pt>
                <c:pt idx="20">
                  <c:v>5.2500956909685446E-2</c:v>
                </c:pt>
                <c:pt idx="21">
                  <c:v>2.1374186225322236E-2</c:v>
                </c:pt>
                <c:pt idx="22">
                  <c:v>0.13096857347733992</c:v>
                </c:pt>
                <c:pt idx="23">
                  <c:v>9.3850020035187998E-3</c:v>
                </c:pt>
                <c:pt idx="24">
                  <c:v>3.8092967522530023E-3</c:v>
                </c:pt>
                <c:pt idx="25">
                  <c:v>7.0908243137414534E-2</c:v>
                </c:pt>
                <c:pt idx="26">
                  <c:v>2.1062966539371505E-2</c:v>
                </c:pt>
                <c:pt idx="27">
                  <c:v>1.8097815096987466E-2</c:v>
                </c:pt>
                <c:pt idx="28">
                  <c:v>8.8913926937789333E-3</c:v>
                </c:pt>
                <c:pt idx="29">
                  <c:v>7.5462925327958702E-4</c:v>
                </c:pt>
                <c:pt idx="30">
                  <c:v>8.7514378635700427E-3</c:v>
                </c:pt>
                <c:pt idx="31">
                  <c:v>0.35696300113694973</c:v>
                </c:pt>
                <c:pt idx="32">
                  <c:v>2.2151197073416308E-3</c:v>
                </c:pt>
                <c:pt idx="33">
                  <c:v>3.1008686112266831E-3</c:v>
                </c:pt>
                <c:pt idx="34">
                  <c:v>2.9546208170133444E-3</c:v>
                </c:pt>
                <c:pt idx="35">
                  <c:v>1.185831582316482E-3</c:v>
                </c:pt>
                <c:pt idx="36">
                  <c:v>2.9028797601177776E-2</c:v>
                </c:pt>
                <c:pt idx="37">
                  <c:v>1.1973387135701063E-2</c:v>
                </c:pt>
                <c:pt idx="38">
                  <c:v>1.8173458156684693E-2</c:v>
                </c:pt>
                <c:pt idx="39">
                  <c:v>1.5312549456593025E-2</c:v>
                </c:pt>
                <c:pt idx="40">
                  <c:v>1.4076687036325954E-2</c:v>
                </c:pt>
                <c:pt idx="41">
                  <c:v>7.4460144858741494E-4</c:v>
                </c:pt>
                <c:pt idx="42">
                  <c:v>2.5380055917219439E-3</c:v>
                </c:pt>
                <c:pt idx="43">
                  <c:v>5.002844684348853E-3</c:v>
                </c:pt>
                <c:pt idx="44">
                  <c:v>8.5836309545840959E-3</c:v>
                </c:pt>
                <c:pt idx="45">
                  <c:v>8.7725464890663594E-3</c:v>
                </c:pt>
                <c:pt idx="46">
                  <c:v>2.3190182430841973E-2</c:v>
                </c:pt>
                <c:pt idx="47">
                  <c:v>4.7739730922733365E-3</c:v>
                </c:pt>
                <c:pt idx="48">
                  <c:v>9.9566495644546907E-2</c:v>
                </c:pt>
                <c:pt idx="49">
                  <c:v>0.20728500432523972</c:v>
                </c:pt>
                <c:pt idx="50">
                  <c:v>2.050357972282053E-2</c:v>
                </c:pt>
                <c:pt idx="51">
                  <c:v>5.4809258302566726E-3</c:v>
                </c:pt>
                <c:pt idx="53">
                  <c:v>1.8162978256792677E-3</c:v>
                </c:pt>
                <c:pt idx="54">
                  <c:v>4.9145390682359246E-3</c:v>
                </c:pt>
                <c:pt idx="55">
                  <c:v>8.9703797739486377E-4</c:v>
                </c:pt>
                <c:pt idx="56">
                  <c:v>5.1821969429057578E-3</c:v>
                </c:pt>
                <c:pt idx="57">
                  <c:v>7.2008099557637872E-2</c:v>
                </c:pt>
                <c:pt idx="58">
                  <c:v>2.9269528993984398E-2</c:v>
                </c:pt>
                <c:pt idx="59">
                  <c:v>4.3585771622471261E-3</c:v>
                </c:pt>
                <c:pt idx="60">
                  <c:v>0.13038120307814785</c:v>
                </c:pt>
                <c:pt idx="61">
                  <c:v>0.35971354536165595</c:v>
                </c:pt>
                <c:pt idx="62">
                  <c:v>8.1140096586636897E-3</c:v>
                </c:pt>
                <c:pt idx="63">
                  <c:v>0.18237731505584079</c:v>
                </c:pt>
                <c:pt idx="64">
                  <c:v>1.3026084802245473E-2</c:v>
                </c:pt>
                <c:pt idx="65">
                  <c:v>9.8642769381393613E-3</c:v>
                </c:pt>
                <c:pt idx="66">
                  <c:v>1.2445610549054084E-2</c:v>
                </c:pt>
                <c:pt idx="67">
                  <c:v>4.6165663682982052E-3</c:v>
                </c:pt>
                <c:pt idx="68">
                  <c:v>6.8600897828017746E-3</c:v>
                </c:pt>
                <c:pt idx="69">
                  <c:v>9.5673916987368129E-3</c:v>
                </c:pt>
                <c:pt idx="70">
                  <c:v>0.13438586940252478</c:v>
                </c:pt>
                <c:pt idx="71">
                  <c:v>0.23072558721197672</c:v>
                </c:pt>
                <c:pt idx="72">
                  <c:v>6.0716606964426861E-3</c:v>
                </c:pt>
                <c:pt idx="73">
                  <c:v>6.7948113899077038E-3</c:v>
                </c:pt>
                <c:pt idx="74">
                  <c:v>6.1378441099993152E-3</c:v>
                </c:pt>
                <c:pt idx="75">
                  <c:v>1.0556657483291852E-3</c:v>
                </c:pt>
                <c:pt idx="76">
                  <c:v>0.15776868503182523</c:v>
                </c:pt>
                <c:pt idx="77">
                  <c:v>7.6948199687447158E-3</c:v>
                </c:pt>
                <c:pt idx="78">
                  <c:v>4.8590250768653928E-3</c:v>
                </c:pt>
              </c:numCache>
            </c:numRef>
          </c:val>
          <c:extLst>
            <c:ext xmlns:c16="http://schemas.microsoft.com/office/drawing/2014/chart" uri="{C3380CC4-5D6E-409C-BE32-E72D297353CC}">
              <c16:uniqueId val="{00000154-7A6E-4159-9C33-AA7E109C2747}"/>
            </c:ext>
          </c:extLst>
        </c:ser>
        <c:ser>
          <c:idx val="49"/>
          <c:order val="49"/>
          <c:tx>
            <c:strRef>
              <c:f>'KOV O'!$BJ$1:$BJ$3</c:f>
              <c:strCache>
                <c:ptCount val="1"/>
                <c:pt idx="0">
                  <c:v>Tee - Lennurada</c:v>
                </c:pt>
              </c:strCache>
            </c:strRef>
          </c:tx>
          <c:spPr>
            <a:solidFill>
              <a:schemeClr val="accent2">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O'!$BJ$4:$BJ$83</c:f>
              <c:numCache>
                <c:formatCode>General</c:formatCode>
                <c:ptCount val="79"/>
                <c:pt idx="7">
                  <c:v>5.5581901468313311E-3</c:v>
                </c:pt>
                <c:pt idx="14">
                  <c:v>3.6697656073125813E-2</c:v>
                </c:pt>
                <c:pt idx="27">
                  <c:v>5.9027531274336062E-2</c:v>
                </c:pt>
                <c:pt idx="48">
                  <c:v>6.8830461626911204E-3</c:v>
                </c:pt>
                <c:pt idx="52">
                  <c:v>0.10796996738599454</c:v>
                </c:pt>
                <c:pt idx="61">
                  <c:v>0.53544702995686944</c:v>
                </c:pt>
                <c:pt idx="66">
                  <c:v>4.0463938168826645E-2</c:v>
                </c:pt>
              </c:numCache>
            </c:numRef>
          </c:val>
          <c:extLst>
            <c:ext xmlns:c16="http://schemas.microsoft.com/office/drawing/2014/chart" uri="{C3380CC4-5D6E-409C-BE32-E72D297353CC}">
              <c16:uniqueId val="{00000155-7A6E-4159-9C33-AA7E109C2747}"/>
            </c:ext>
          </c:extLst>
        </c:ser>
        <c:ser>
          <c:idx val="50"/>
          <c:order val="50"/>
          <c:tx>
            <c:strRef>
              <c:f>'KOV O'!$BK$1:$BK$3</c:f>
              <c:strCache>
                <c:ptCount val="1"/>
                <c:pt idx="0">
                  <c:v>Tee - Liiklusala</c:v>
                </c:pt>
              </c:strCache>
            </c:strRef>
          </c:tx>
          <c:spPr>
            <a:solidFill>
              <a:schemeClr val="accent3">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O'!$BK$4:$BK$83</c:f>
              <c:numCache>
                <c:formatCode>General</c:formatCode>
                <c:ptCount val="79"/>
                <c:pt idx="0">
                  <c:v>0.16902102364617272</c:v>
                </c:pt>
                <c:pt idx="1">
                  <c:v>0.28197635916597874</c:v>
                </c:pt>
                <c:pt idx="2">
                  <c:v>0.42781388323798325</c:v>
                </c:pt>
                <c:pt idx="3">
                  <c:v>0.39907461237742842</c:v>
                </c:pt>
                <c:pt idx="4">
                  <c:v>0.82272819833010091</c:v>
                </c:pt>
                <c:pt idx="5">
                  <c:v>0.45667507293970777</c:v>
                </c:pt>
                <c:pt idx="6">
                  <c:v>1.6242436496073491</c:v>
                </c:pt>
                <c:pt idx="7">
                  <c:v>0.36992923212860529</c:v>
                </c:pt>
                <c:pt idx="8">
                  <c:v>0.35112904078226181</c:v>
                </c:pt>
                <c:pt idx="9">
                  <c:v>0.94568679578729309</c:v>
                </c:pt>
                <c:pt idx="10">
                  <c:v>0.41033987561892848</c:v>
                </c:pt>
                <c:pt idx="11">
                  <c:v>1.3996930858380046</c:v>
                </c:pt>
                <c:pt idx="12">
                  <c:v>0.35167647134778407</c:v>
                </c:pt>
                <c:pt idx="13">
                  <c:v>0.42467477544225768</c:v>
                </c:pt>
                <c:pt idx="14">
                  <c:v>0.81142727527873659</c:v>
                </c:pt>
                <c:pt idx="15">
                  <c:v>0.48511566626364411</c:v>
                </c:pt>
                <c:pt idx="16">
                  <c:v>0.32329884172153533</c:v>
                </c:pt>
                <c:pt idx="17">
                  <c:v>0.29504923558025897</c:v>
                </c:pt>
                <c:pt idx="18">
                  <c:v>4.8484151758405858</c:v>
                </c:pt>
                <c:pt idx="19">
                  <c:v>0.49885651759007005</c:v>
                </c:pt>
                <c:pt idx="20">
                  <c:v>0.78567953868958817</c:v>
                </c:pt>
                <c:pt idx="21">
                  <c:v>0.61872445144176802</c:v>
                </c:pt>
                <c:pt idx="22">
                  <c:v>4.797412742346661</c:v>
                </c:pt>
                <c:pt idx="23">
                  <c:v>0.48381951420383379</c:v>
                </c:pt>
                <c:pt idx="24">
                  <c:v>0.39240627403170725</c:v>
                </c:pt>
                <c:pt idx="25">
                  <c:v>5.3574705170011647</c:v>
                </c:pt>
                <c:pt idx="26">
                  <c:v>0.71757777884941076</c:v>
                </c:pt>
                <c:pt idx="27">
                  <c:v>0.5065331443206692</c:v>
                </c:pt>
                <c:pt idx="28">
                  <c:v>0.24406036950968701</c:v>
                </c:pt>
                <c:pt idx="29">
                  <c:v>0.23724477861842033</c:v>
                </c:pt>
                <c:pt idx="30">
                  <c:v>0.37782287044152957</c:v>
                </c:pt>
                <c:pt idx="31">
                  <c:v>5.6707679511811611</c:v>
                </c:pt>
                <c:pt idx="32">
                  <c:v>0.32616309137697108</c:v>
                </c:pt>
                <c:pt idx="33">
                  <c:v>0.34169070645751171</c:v>
                </c:pt>
                <c:pt idx="34">
                  <c:v>0.25930656069560426</c:v>
                </c:pt>
                <c:pt idx="35">
                  <c:v>0.27973520863777906</c:v>
                </c:pt>
                <c:pt idx="36">
                  <c:v>3.7509805534039993</c:v>
                </c:pt>
                <c:pt idx="37">
                  <c:v>0.71899862323700958</c:v>
                </c:pt>
                <c:pt idx="38">
                  <c:v>0.60817726521229509</c:v>
                </c:pt>
                <c:pt idx="39">
                  <c:v>0.61810448032668597</c:v>
                </c:pt>
                <c:pt idx="40">
                  <c:v>0.67551187745551766</c:v>
                </c:pt>
                <c:pt idx="41">
                  <c:v>0.17805593198753797</c:v>
                </c:pt>
                <c:pt idx="42">
                  <c:v>0.29258233029512842</c:v>
                </c:pt>
                <c:pt idx="43">
                  <c:v>0.24675263416961435</c:v>
                </c:pt>
                <c:pt idx="44">
                  <c:v>0.36982102153015806</c:v>
                </c:pt>
                <c:pt idx="45">
                  <c:v>0.53404821288331006</c:v>
                </c:pt>
                <c:pt idx="46">
                  <c:v>0.61184447168375633</c:v>
                </c:pt>
                <c:pt idx="47">
                  <c:v>0.44963315137227261</c:v>
                </c:pt>
                <c:pt idx="48">
                  <c:v>1.5430842040283586</c:v>
                </c:pt>
                <c:pt idx="49">
                  <c:v>11.254862229895275</c:v>
                </c:pt>
                <c:pt idx="50">
                  <c:v>0.50601766700185724</c:v>
                </c:pt>
                <c:pt idx="51">
                  <c:v>0.40441934487345621</c:v>
                </c:pt>
                <c:pt idx="52">
                  <c:v>0.19991634962678762</c:v>
                </c:pt>
                <c:pt idx="53">
                  <c:v>0.38044827152259092</c:v>
                </c:pt>
                <c:pt idx="54">
                  <c:v>0.31262467168667502</c:v>
                </c:pt>
                <c:pt idx="55">
                  <c:v>0.17964709109343432</c:v>
                </c:pt>
                <c:pt idx="56">
                  <c:v>0.33413235309940104</c:v>
                </c:pt>
                <c:pt idx="57">
                  <c:v>1.1083956612980914</c:v>
                </c:pt>
                <c:pt idx="58">
                  <c:v>0.68346450361781441</c:v>
                </c:pt>
                <c:pt idx="59">
                  <c:v>0.38030452322775105</c:v>
                </c:pt>
                <c:pt idx="60">
                  <c:v>7.652243750018016</c:v>
                </c:pt>
                <c:pt idx="61">
                  <c:v>5.806507581603622</c:v>
                </c:pt>
                <c:pt idx="62">
                  <c:v>0.59396705281240181</c:v>
                </c:pt>
                <c:pt idx="63">
                  <c:v>3.8562555053645879</c:v>
                </c:pt>
                <c:pt idx="64">
                  <c:v>0.4609776783506902</c:v>
                </c:pt>
                <c:pt idx="65">
                  <c:v>0.82484627383682574</c:v>
                </c:pt>
                <c:pt idx="66">
                  <c:v>0.44678908286837021</c:v>
                </c:pt>
                <c:pt idx="67">
                  <c:v>0.37007010180633737</c:v>
                </c:pt>
                <c:pt idx="68">
                  <c:v>0.30478745407827179</c:v>
                </c:pt>
                <c:pt idx="69">
                  <c:v>0.49328419810162771</c:v>
                </c:pt>
                <c:pt idx="70">
                  <c:v>2.0051118171100462</c:v>
                </c:pt>
                <c:pt idx="71">
                  <c:v>6.4108654515499035</c:v>
                </c:pt>
                <c:pt idx="72">
                  <c:v>0.33576689826956363</c:v>
                </c:pt>
                <c:pt idx="73">
                  <c:v>0.23224608699759453</c:v>
                </c:pt>
                <c:pt idx="74">
                  <c:v>0.4343607834463219</c:v>
                </c:pt>
                <c:pt idx="75">
                  <c:v>0.22801582137254142</c:v>
                </c:pt>
                <c:pt idx="76">
                  <c:v>6.0828425223948681</c:v>
                </c:pt>
                <c:pt idx="77">
                  <c:v>0.47717746592342281</c:v>
                </c:pt>
                <c:pt idx="78">
                  <c:v>0.26495659685219064</c:v>
                </c:pt>
              </c:numCache>
            </c:numRef>
          </c:val>
          <c:extLst>
            <c:ext xmlns:c16="http://schemas.microsoft.com/office/drawing/2014/chart" uri="{C3380CC4-5D6E-409C-BE32-E72D297353CC}">
              <c16:uniqueId val="{00000156-7A6E-4159-9C33-AA7E109C2747}"/>
            </c:ext>
          </c:extLst>
        </c:ser>
        <c:ser>
          <c:idx val="51"/>
          <c:order val="51"/>
          <c:tx>
            <c:strRef>
              <c:f>'KOV O'!$BL$1:$BL$3</c:f>
              <c:strCache>
                <c:ptCount val="1"/>
                <c:pt idx="0">
                  <c:v>Tee - Muu</c:v>
                </c:pt>
              </c:strCache>
            </c:strRef>
          </c:tx>
          <c:spPr>
            <a:solidFill>
              <a:schemeClr val="accent4">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O'!$BL$4:$BL$83</c:f>
              <c:numCache>
                <c:formatCode>General</c:formatCode>
                <c:ptCount val="79"/>
                <c:pt idx="0">
                  <c:v>1.5426820101470055E-3</c:v>
                </c:pt>
                <c:pt idx="1">
                  <c:v>5.9785982627188665E-3</c:v>
                </c:pt>
                <c:pt idx="2">
                  <c:v>3.1008305294210193E-3</c:v>
                </c:pt>
                <c:pt idx="3">
                  <c:v>6.6986030047063872E-3</c:v>
                </c:pt>
                <c:pt idx="4">
                  <c:v>5.925935421758733E-2</c:v>
                </c:pt>
                <c:pt idx="5">
                  <c:v>3.9365831087751213E-2</c:v>
                </c:pt>
                <c:pt idx="6">
                  <c:v>4.0948810273599791E-2</c:v>
                </c:pt>
                <c:pt idx="7">
                  <c:v>1.7534724879859628E-2</c:v>
                </c:pt>
                <c:pt idx="8">
                  <c:v>5.9795292097841015E-3</c:v>
                </c:pt>
                <c:pt idx="9">
                  <c:v>8.0059400365843164E-2</c:v>
                </c:pt>
                <c:pt idx="10">
                  <c:v>6.9757329996712981E-3</c:v>
                </c:pt>
                <c:pt idx="11">
                  <c:v>3.1753318030094055E-2</c:v>
                </c:pt>
                <c:pt idx="12">
                  <c:v>7.2899406645846971E-3</c:v>
                </c:pt>
                <c:pt idx="13">
                  <c:v>1.1544240827567033E-2</c:v>
                </c:pt>
                <c:pt idx="14">
                  <c:v>2.1839813895197992E-2</c:v>
                </c:pt>
                <c:pt idx="15">
                  <c:v>3.613087189419746E-3</c:v>
                </c:pt>
                <c:pt idx="16">
                  <c:v>1.8237066497454064E-3</c:v>
                </c:pt>
                <c:pt idx="17">
                  <c:v>1.3032570783992137E-2</c:v>
                </c:pt>
                <c:pt idx="18">
                  <c:v>6.9190147063514715E-2</c:v>
                </c:pt>
                <c:pt idx="19">
                  <c:v>5.4019858333989798E-3</c:v>
                </c:pt>
                <c:pt idx="20">
                  <c:v>1.9021801401468807E-2</c:v>
                </c:pt>
                <c:pt idx="21">
                  <c:v>1.6807442523894312E-2</c:v>
                </c:pt>
                <c:pt idx="22">
                  <c:v>0.1549862130453151</c:v>
                </c:pt>
                <c:pt idx="23">
                  <c:v>1.1073450618470952E-2</c:v>
                </c:pt>
                <c:pt idx="24">
                  <c:v>1.1298186873109722E-2</c:v>
                </c:pt>
                <c:pt idx="25">
                  <c:v>6.2885848752581949E-2</c:v>
                </c:pt>
                <c:pt idx="26">
                  <c:v>4.520336135662056E-3</c:v>
                </c:pt>
                <c:pt idx="27">
                  <c:v>1.123696417469563E-2</c:v>
                </c:pt>
                <c:pt idx="28">
                  <c:v>3.2299080855380858E-3</c:v>
                </c:pt>
                <c:pt idx="29">
                  <c:v>8.9090877512410377E-3</c:v>
                </c:pt>
                <c:pt idx="30">
                  <c:v>6.0198845972879401E-3</c:v>
                </c:pt>
                <c:pt idx="31">
                  <c:v>9.7496482547212174E-2</c:v>
                </c:pt>
                <c:pt idx="32">
                  <c:v>1.3014726721866276E-2</c:v>
                </c:pt>
                <c:pt idx="33">
                  <c:v>6.9157065886563049E-3</c:v>
                </c:pt>
                <c:pt idx="34">
                  <c:v>2.0251779889783527E-3</c:v>
                </c:pt>
                <c:pt idx="35">
                  <c:v>3.9154418436167454E-3</c:v>
                </c:pt>
                <c:pt idx="36">
                  <c:v>6.5593004730907747E-2</c:v>
                </c:pt>
                <c:pt idx="37">
                  <c:v>1.0202163320860417E-2</c:v>
                </c:pt>
                <c:pt idx="38">
                  <c:v>3.6607044951996568E-3</c:v>
                </c:pt>
                <c:pt idx="39">
                  <c:v>5.1871370216691479E-3</c:v>
                </c:pt>
                <c:pt idx="40">
                  <c:v>1.105069399756744E-2</c:v>
                </c:pt>
                <c:pt idx="41">
                  <c:v>1.0662161865077166E-3</c:v>
                </c:pt>
                <c:pt idx="42">
                  <c:v>7.1769627582383352E-3</c:v>
                </c:pt>
                <c:pt idx="43">
                  <c:v>3.3089592256256937E-3</c:v>
                </c:pt>
                <c:pt idx="44">
                  <c:v>6.2664180570398322E-3</c:v>
                </c:pt>
                <c:pt idx="45">
                  <c:v>8.14094464604153E-3</c:v>
                </c:pt>
                <c:pt idx="46">
                  <c:v>1.6921324344859098E-2</c:v>
                </c:pt>
                <c:pt idx="47">
                  <c:v>7.7894626088483906E-3</c:v>
                </c:pt>
                <c:pt idx="48">
                  <c:v>0.12380031770953032</c:v>
                </c:pt>
                <c:pt idx="49">
                  <c:v>1.7111269709920749</c:v>
                </c:pt>
                <c:pt idx="50">
                  <c:v>3.0121894671531358E-2</c:v>
                </c:pt>
                <c:pt idx="51">
                  <c:v>1.9462818300016775E-2</c:v>
                </c:pt>
                <c:pt idx="53">
                  <c:v>2.783071051199992E-3</c:v>
                </c:pt>
                <c:pt idx="54">
                  <c:v>5.0954358322256588E-3</c:v>
                </c:pt>
                <c:pt idx="55">
                  <c:v>1.2788687986950013E-3</c:v>
                </c:pt>
                <c:pt idx="56">
                  <c:v>9.8528532361710584E-3</c:v>
                </c:pt>
                <c:pt idx="57">
                  <c:v>3.122369881376948E-2</c:v>
                </c:pt>
                <c:pt idx="58">
                  <c:v>9.8311340033063691E-3</c:v>
                </c:pt>
                <c:pt idx="59">
                  <c:v>5.8640408321735367E-3</c:v>
                </c:pt>
                <c:pt idx="60">
                  <c:v>2.3352623846594667</c:v>
                </c:pt>
                <c:pt idx="61">
                  <c:v>0.37626707682586441</c:v>
                </c:pt>
                <c:pt idx="62">
                  <c:v>4.5668273385206924E-2</c:v>
                </c:pt>
                <c:pt idx="63">
                  <c:v>0.20195336919603246</c:v>
                </c:pt>
                <c:pt idx="64">
                  <c:v>1.5135646198233141E-2</c:v>
                </c:pt>
                <c:pt idx="65">
                  <c:v>3.7612478772252678E-3</c:v>
                </c:pt>
                <c:pt idx="66">
                  <c:v>5.3638226431860624E-3</c:v>
                </c:pt>
                <c:pt idx="67">
                  <c:v>6.1364296270298999E-3</c:v>
                </c:pt>
                <c:pt idx="68">
                  <c:v>5.9659631363599775E-3</c:v>
                </c:pt>
                <c:pt idx="69">
                  <c:v>3.6274502563046975E-3</c:v>
                </c:pt>
                <c:pt idx="70">
                  <c:v>4.0350671701979521E-2</c:v>
                </c:pt>
                <c:pt idx="71">
                  <c:v>0.42786312494917944</c:v>
                </c:pt>
                <c:pt idx="72">
                  <c:v>2.5271538435080679E-3</c:v>
                </c:pt>
                <c:pt idx="73">
                  <c:v>3.4124411548381896E-3</c:v>
                </c:pt>
                <c:pt idx="74">
                  <c:v>7.3047310690504103E-2</c:v>
                </c:pt>
                <c:pt idx="76">
                  <c:v>0.77933146749359627</c:v>
                </c:pt>
                <c:pt idx="77">
                  <c:v>2.5957470703417198E-4</c:v>
                </c:pt>
                <c:pt idx="78">
                  <c:v>1.8626220489019494E-2</c:v>
                </c:pt>
              </c:numCache>
            </c:numRef>
          </c:val>
          <c:extLst>
            <c:ext xmlns:c16="http://schemas.microsoft.com/office/drawing/2014/chart" uri="{C3380CC4-5D6E-409C-BE32-E72D297353CC}">
              <c16:uniqueId val="{00000157-7A6E-4159-9C33-AA7E109C2747}"/>
            </c:ext>
          </c:extLst>
        </c:ser>
        <c:ser>
          <c:idx val="52"/>
          <c:order val="52"/>
          <c:tx>
            <c:strRef>
              <c:f>'KOV O'!$BM$1:$BM$3</c:f>
              <c:strCache>
                <c:ptCount val="1"/>
                <c:pt idx="0">
                  <c:v>Tee - Parkla</c:v>
                </c:pt>
              </c:strCache>
            </c:strRef>
          </c:tx>
          <c:spPr>
            <a:solidFill>
              <a:schemeClr val="accent5">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O'!$BM$4:$BM$83</c:f>
              <c:numCache>
                <c:formatCode>General</c:formatCode>
                <c:ptCount val="79"/>
                <c:pt idx="0">
                  <c:v>2.7988900717886098E-3</c:v>
                </c:pt>
                <c:pt idx="1">
                  <c:v>4.9304276019294241E-3</c:v>
                </c:pt>
                <c:pt idx="2">
                  <c:v>4.2652168459090733E-3</c:v>
                </c:pt>
                <c:pt idx="3">
                  <c:v>1.5667369753985465E-2</c:v>
                </c:pt>
                <c:pt idx="4">
                  <c:v>3.0134758576340764E-2</c:v>
                </c:pt>
                <c:pt idx="5">
                  <c:v>4.5847182492550469E-3</c:v>
                </c:pt>
                <c:pt idx="6">
                  <c:v>5.743978470801988E-2</c:v>
                </c:pt>
                <c:pt idx="7">
                  <c:v>8.5836548681189843E-3</c:v>
                </c:pt>
                <c:pt idx="8">
                  <c:v>1.9598626340517122E-2</c:v>
                </c:pt>
                <c:pt idx="9">
                  <c:v>2.4084208296396924E-2</c:v>
                </c:pt>
                <c:pt idx="10">
                  <c:v>2.2686686982624428E-3</c:v>
                </c:pt>
                <c:pt idx="11">
                  <c:v>7.312116370324144E-2</c:v>
                </c:pt>
                <c:pt idx="12">
                  <c:v>2.8426500374155467E-3</c:v>
                </c:pt>
                <c:pt idx="13">
                  <c:v>7.3733546939230305E-3</c:v>
                </c:pt>
                <c:pt idx="14">
                  <c:v>9.5608770134419013E-2</c:v>
                </c:pt>
                <c:pt idx="15">
                  <c:v>3.3194569955951481E-3</c:v>
                </c:pt>
                <c:pt idx="16">
                  <c:v>2.7814200467152833E-3</c:v>
                </c:pt>
                <c:pt idx="17">
                  <c:v>3.0922958302584199E-3</c:v>
                </c:pt>
                <c:pt idx="18">
                  <c:v>0.27558418117516631</c:v>
                </c:pt>
                <c:pt idx="19">
                  <c:v>3.0686000798465923E-3</c:v>
                </c:pt>
                <c:pt idx="20">
                  <c:v>3.0814059490880254E-2</c:v>
                </c:pt>
                <c:pt idx="21">
                  <c:v>9.2174631377551445E-3</c:v>
                </c:pt>
                <c:pt idx="22">
                  <c:v>0.17685508774463707</c:v>
                </c:pt>
                <c:pt idx="23">
                  <c:v>3.5107014961310288E-3</c:v>
                </c:pt>
                <c:pt idx="24">
                  <c:v>3.5635753297152853E-3</c:v>
                </c:pt>
                <c:pt idx="25">
                  <c:v>7.9108956473186276E-2</c:v>
                </c:pt>
                <c:pt idx="26">
                  <c:v>1.1757984201156368E-2</c:v>
                </c:pt>
                <c:pt idx="27">
                  <c:v>4.1596493337177395E-2</c:v>
                </c:pt>
                <c:pt idx="28">
                  <c:v>1.432662993301284E-3</c:v>
                </c:pt>
                <c:pt idx="29">
                  <c:v>1.6932613268209279E-3</c:v>
                </c:pt>
                <c:pt idx="30">
                  <c:v>4.1451335115836171E-3</c:v>
                </c:pt>
                <c:pt idx="31">
                  <c:v>0.33429690463310674</c:v>
                </c:pt>
                <c:pt idx="32">
                  <c:v>4.3105994369967305E-3</c:v>
                </c:pt>
                <c:pt idx="33">
                  <c:v>1.6556454099921052E-3</c:v>
                </c:pt>
                <c:pt idx="34">
                  <c:v>1.8067429077535866E-3</c:v>
                </c:pt>
                <c:pt idx="35">
                  <c:v>4.695061224036309E-3</c:v>
                </c:pt>
                <c:pt idx="36">
                  <c:v>0.20604983086821888</c:v>
                </c:pt>
                <c:pt idx="37">
                  <c:v>9.8336256962233189E-3</c:v>
                </c:pt>
                <c:pt idx="39">
                  <c:v>8.1108245067893544E-3</c:v>
                </c:pt>
                <c:pt idx="40">
                  <c:v>8.6014964539467571E-3</c:v>
                </c:pt>
                <c:pt idx="41">
                  <c:v>8.153337459499289E-4</c:v>
                </c:pt>
                <c:pt idx="42">
                  <c:v>3.1344204063833902E-3</c:v>
                </c:pt>
                <c:pt idx="43">
                  <c:v>2.2753688212783707E-3</c:v>
                </c:pt>
                <c:pt idx="44">
                  <c:v>2.541720036053009E-3</c:v>
                </c:pt>
                <c:pt idx="45">
                  <c:v>5.437901599167504E-3</c:v>
                </c:pt>
                <c:pt idx="46">
                  <c:v>2.3379401231407634E-2</c:v>
                </c:pt>
                <c:pt idx="47">
                  <c:v>1.7743212997551622E-3</c:v>
                </c:pt>
                <c:pt idx="48">
                  <c:v>0.20224577320294002</c:v>
                </c:pt>
                <c:pt idx="49">
                  <c:v>0.9381295449830116</c:v>
                </c:pt>
                <c:pt idx="50">
                  <c:v>4.5502478720291688E-3</c:v>
                </c:pt>
                <c:pt idx="51">
                  <c:v>5.5509668725727676E-3</c:v>
                </c:pt>
                <c:pt idx="53">
                  <c:v>1.2470495862312318E-3</c:v>
                </c:pt>
                <c:pt idx="54">
                  <c:v>2.7831463934576244E-3</c:v>
                </c:pt>
                <c:pt idx="55">
                  <c:v>1.0435681151076343E-3</c:v>
                </c:pt>
                <c:pt idx="56">
                  <c:v>5.9746343427992104E-3</c:v>
                </c:pt>
                <c:pt idx="57">
                  <c:v>5.530091174043144E-2</c:v>
                </c:pt>
                <c:pt idx="58">
                  <c:v>2.3809410231001606E-2</c:v>
                </c:pt>
                <c:pt idx="59">
                  <c:v>1.3164587334284526E-2</c:v>
                </c:pt>
                <c:pt idx="60">
                  <c:v>0.74525284092581312</c:v>
                </c:pt>
                <c:pt idx="61">
                  <c:v>0.90517885129216824</c:v>
                </c:pt>
                <c:pt idx="62">
                  <c:v>2.5771942305552416E-2</c:v>
                </c:pt>
                <c:pt idx="63">
                  <c:v>0.72401961947912408</c:v>
                </c:pt>
                <c:pt idx="64">
                  <c:v>1.3352894137109043E-2</c:v>
                </c:pt>
                <c:pt idx="65">
                  <c:v>7.6915915891079267E-3</c:v>
                </c:pt>
                <c:pt idx="66">
                  <c:v>3.940827913145855E-3</c:v>
                </c:pt>
                <c:pt idx="67">
                  <c:v>4.0076668569634377E-3</c:v>
                </c:pt>
                <c:pt idx="68">
                  <c:v>1.9114333090534373E-3</c:v>
                </c:pt>
                <c:pt idx="69">
                  <c:v>2.7573890052216441E-3</c:v>
                </c:pt>
                <c:pt idx="70">
                  <c:v>0.10261489857474577</c:v>
                </c:pt>
                <c:pt idx="71">
                  <c:v>0.26497314022140611</c:v>
                </c:pt>
                <c:pt idx="72">
                  <c:v>1.6723333020470113E-3</c:v>
                </c:pt>
                <c:pt idx="73">
                  <c:v>1.4783480917593078E-3</c:v>
                </c:pt>
                <c:pt idx="74">
                  <c:v>8.0661467820166786E-3</c:v>
                </c:pt>
                <c:pt idx="75">
                  <c:v>2.0629459355266727E-3</c:v>
                </c:pt>
                <c:pt idx="76">
                  <c:v>0.44998424758134759</c:v>
                </c:pt>
                <c:pt idx="77">
                  <c:v>3.1180779890994221E-3</c:v>
                </c:pt>
                <c:pt idx="78">
                  <c:v>3.7060563653530357E-3</c:v>
                </c:pt>
              </c:numCache>
            </c:numRef>
          </c:val>
          <c:extLst>
            <c:ext xmlns:c16="http://schemas.microsoft.com/office/drawing/2014/chart" uri="{C3380CC4-5D6E-409C-BE32-E72D297353CC}">
              <c16:uniqueId val="{00000158-7A6E-4159-9C33-AA7E109C2747}"/>
            </c:ext>
          </c:extLst>
        </c:ser>
        <c:ser>
          <c:idx val="53"/>
          <c:order val="53"/>
          <c:tx>
            <c:strRef>
              <c:f>'KOV O'!$BN$1:$BN$3</c:f>
              <c:strCache>
                <c:ptCount val="1"/>
                <c:pt idx="0">
                  <c:v>Tee - Sport</c:v>
                </c:pt>
              </c:strCache>
            </c:strRef>
          </c:tx>
          <c:spPr>
            <a:solidFill>
              <a:schemeClr val="accent6">
                <a:lumMod val="50000"/>
                <a:lumOff val="5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O'!$BN$4:$BN$83</c:f>
              <c:numCache>
                <c:formatCode>General</c:formatCode>
                <c:ptCount val="79"/>
                <c:pt idx="0">
                  <c:v>8.5574563914622302E-4</c:v>
                </c:pt>
                <c:pt idx="1">
                  <c:v>1.7058771768532985E-3</c:v>
                </c:pt>
                <c:pt idx="2">
                  <c:v>9.3380157568702751E-4</c:v>
                </c:pt>
                <c:pt idx="3">
                  <c:v>4.1436243913276355E-3</c:v>
                </c:pt>
                <c:pt idx="4">
                  <c:v>9.4633744005429496E-3</c:v>
                </c:pt>
                <c:pt idx="5">
                  <c:v>1.265596142012967E-3</c:v>
                </c:pt>
                <c:pt idx="6">
                  <c:v>1.2044364464135909E-2</c:v>
                </c:pt>
                <c:pt idx="7">
                  <c:v>5.0097652998219383E-3</c:v>
                </c:pt>
                <c:pt idx="8">
                  <c:v>3.667014887402952E-3</c:v>
                </c:pt>
                <c:pt idx="9">
                  <c:v>7.0273927397084095E-3</c:v>
                </c:pt>
                <c:pt idx="10">
                  <c:v>5.6139709429136372E-3</c:v>
                </c:pt>
                <c:pt idx="11">
                  <c:v>1.2055718679058145E-2</c:v>
                </c:pt>
                <c:pt idx="12">
                  <c:v>2.6651363903445568E-3</c:v>
                </c:pt>
                <c:pt idx="13">
                  <c:v>2.758988169601421E-3</c:v>
                </c:pt>
                <c:pt idx="14">
                  <c:v>6.6260521579886546E-3</c:v>
                </c:pt>
                <c:pt idx="15">
                  <c:v>1.5696608802940667E-3</c:v>
                </c:pt>
                <c:pt idx="16">
                  <c:v>5.5179126297852142E-3</c:v>
                </c:pt>
                <c:pt idx="17">
                  <c:v>5.0695840308387719E-3</c:v>
                </c:pt>
                <c:pt idx="18">
                  <c:v>6.4672605866577706E-2</c:v>
                </c:pt>
                <c:pt idx="20">
                  <c:v>1.4071174894032711E-2</c:v>
                </c:pt>
                <c:pt idx="21">
                  <c:v>3.1993567186985351E-3</c:v>
                </c:pt>
                <c:pt idx="22">
                  <c:v>8.1701412222613984E-2</c:v>
                </c:pt>
                <c:pt idx="23">
                  <c:v>4.3236043918695568E-3</c:v>
                </c:pt>
                <c:pt idx="24">
                  <c:v>1.8699079073750597E-3</c:v>
                </c:pt>
                <c:pt idx="25">
                  <c:v>0.17158523188564948</c:v>
                </c:pt>
                <c:pt idx="26">
                  <c:v>8.4919410625184568E-3</c:v>
                </c:pt>
                <c:pt idx="27">
                  <c:v>3.1429871079187827E-3</c:v>
                </c:pt>
                <c:pt idx="28">
                  <c:v>9.9385216727125255E-4</c:v>
                </c:pt>
                <c:pt idx="29">
                  <c:v>9.7412666823362183E-4</c:v>
                </c:pt>
                <c:pt idx="30">
                  <c:v>2.7440106311920052E-3</c:v>
                </c:pt>
                <c:pt idx="31">
                  <c:v>3.8861270592043404E-2</c:v>
                </c:pt>
                <c:pt idx="32">
                  <c:v>1.9556362053120102E-3</c:v>
                </c:pt>
                <c:pt idx="33">
                  <c:v>6.1569409097738141E-3</c:v>
                </c:pt>
                <c:pt idx="34">
                  <c:v>5.321332806571174E-4</c:v>
                </c:pt>
                <c:pt idx="35">
                  <c:v>1.1835886051752111E-3</c:v>
                </c:pt>
                <c:pt idx="36">
                  <c:v>5.6986976769292298E-2</c:v>
                </c:pt>
                <c:pt idx="37">
                  <c:v>1.1825967989139616E-3</c:v>
                </c:pt>
                <c:pt idx="38">
                  <c:v>1.0278685377486673E-2</c:v>
                </c:pt>
                <c:pt idx="39">
                  <c:v>1.2970221852302458E-2</c:v>
                </c:pt>
                <c:pt idx="40">
                  <c:v>5.0047160308113276E-3</c:v>
                </c:pt>
                <c:pt idx="41">
                  <c:v>5.9847119945474596E-4</c:v>
                </c:pt>
                <c:pt idx="42">
                  <c:v>4.6946855183083525E-3</c:v>
                </c:pt>
                <c:pt idx="43">
                  <c:v>1.3316019537835499E-3</c:v>
                </c:pt>
                <c:pt idx="44">
                  <c:v>2.866951310960987E-3</c:v>
                </c:pt>
                <c:pt idx="45">
                  <c:v>3.8209383846837257E-3</c:v>
                </c:pt>
                <c:pt idx="46">
                  <c:v>5.3241339001441484E-3</c:v>
                </c:pt>
                <c:pt idx="47">
                  <c:v>6.3351843996560502E-3</c:v>
                </c:pt>
                <c:pt idx="48">
                  <c:v>1.6824360324868861E-2</c:v>
                </c:pt>
                <c:pt idx="49">
                  <c:v>0.27650195650640286</c:v>
                </c:pt>
                <c:pt idx="50">
                  <c:v>3.7144451663496426E-3</c:v>
                </c:pt>
                <c:pt idx="51">
                  <c:v>5.4299692273256277E-3</c:v>
                </c:pt>
                <c:pt idx="53">
                  <c:v>4.7440631973589302E-3</c:v>
                </c:pt>
                <c:pt idx="54">
                  <c:v>1.4186313426763867E-3</c:v>
                </c:pt>
                <c:pt idx="55">
                  <c:v>9.0476312056770442E-4</c:v>
                </c:pt>
                <c:pt idx="56">
                  <c:v>2.7081181781221418E-3</c:v>
                </c:pt>
                <c:pt idx="57">
                  <c:v>7.3868771135050526E-3</c:v>
                </c:pt>
                <c:pt idx="58">
                  <c:v>1.9136731738732496E-2</c:v>
                </c:pt>
                <c:pt idx="59">
                  <c:v>1.5194377726406806E-3</c:v>
                </c:pt>
                <c:pt idx="60">
                  <c:v>0.1908579838854062</c:v>
                </c:pt>
                <c:pt idx="61">
                  <c:v>0.18198513072573522</c:v>
                </c:pt>
                <c:pt idx="62">
                  <c:v>9.9889877889183208E-3</c:v>
                </c:pt>
                <c:pt idx="63">
                  <c:v>7.9707617793813759E-2</c:v>
                </c:pt>
                <c:pt idx="64">
                  <c:v>2.4445499350304713E-3</c:v>
                </c:pt>
                <c:pt idx="65">
                  <c:v>8.7537850192335887E-3</c:v>
                </c:pt>
                <c:pt idx="66">
                  <c:v>5.104604945427367E-3</c:v>
                </c:pt>
                <c:pt idx="67">
                  <c:v>8.7839780750638267E-4</c:v>
                </c:pt>
                <c:pt idx="68">
                  <c:v>3.5882059192099314E-3</c:v>
                </c:pt>
                <c:pt idx="69">
                  <c:v>2.3622190554684224E-3</c:v>
                </c:pt>
                <c:pt idx="70">
                  <c:v>3.9053775228460264E-2</c:v>
                </c:pt>
                <c:pt idx="71">
                  <c:v>0.19930469300326728</c:v>
                </c:pt>
                <c:pt idx="72">
                  <c:v>2.2559000154552139E-3</c:v>
                </c:pt>
                <c:pt idx="73">
                  <c:v>1.4005591387897126E-3</c:v>
                </c:pt>
                <c:pt idx="74">
                  <c:v>3.2682179529245612E-3</c:v>
                </c:pt>
                <c:pt idx="76">
                  <c:v>0.12199323274039076</c:v>
                </c:pt>
                <c:pt idx="77">
                  <c:v>8.3029889914720161E-4</c:v>
                </c:pt>
                <c:pt idx="78">
                  <c:v>5.2442180548997481E-4</c:v>
                </c:pt>
              </c:numCache>
            </c:numRef>
          </c:val>
          <c:extLst>
            <c:ext xmlns:c16="http://schemas.microsoft.com/office/drawing/2014/chart" uri="{C3380CC4-5D6E-409C-BE32-E72D297353CC}">
              <c16:uniqueId val="{00000159-7A6E-4159-9C33-AA7E109C2747}"/>
            </c:ext>
          </c:extLst>
        </c:ser>
        <c:ser>
          <c:idx val="54"/>
          <c:order val="54"/>
          <c:tx>
            <c:strRef>
              <c:f>'KOV O'!$BO$1:$BO$3</c:f>
              <c:strCache>
                <c:ptCount val="1"/>
                <c:pt idx="0">
                  <c:v>Tee - Sõidutee</c:v>
                </c:pt>
              </c:strCache>
            </c:strRef>
          </c:tx>
          <c:spPr>
            <a:solidFill>
              <a:schemeClr val="accent1"/>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O'!$BO$4:$BO$83</c:f>
              <c:numCache>
                <c:formatCode>General</c:formatCode>
                <c:ptCount val="79"/>
                <c:pt idx="0">
                  <c:v>0.32964739698832185</c:v>
                </c:pt>
                <c:pt idx="1">
                  <c:v>0.60700705490010964</c:v>
                </c:pt>
                <c:pt idx="2">
                  <c:v>0.55187459954201146</c:v>
                </c:pt>
                <c:pt idx="3">
                  <c:v>0.48396254293794694</c:v>
                </c:pt>
                <c:pt idx="4">
                  <c:v>0.52698014257922088</c:v>
                </c:pt>
                <c:pt idx="5">
                  <c:v>0.56374342796185062</c:v>
                </c:pt>
                <c:pt idx="6">
                  <c:v>0.93781230570801588</c:v>
                </c:pt>
                <c:pt idx="7">
                  <c:v>0.50600064070724904</c:v>
                </c:pt>
                <c:pt idx="8">
                  <c:v>0.59882999623318156</c:v>
                </c:pt>
                <c:pt idx="9">
                  <c:v>0.78932936321994063</c:v>
                </c:pt>
                <c:pt idx="10">
                  <c:v>0.41171512323024639</c:v>
                </c:pt>
                <c:pt idx="11">
                  <c:v>0.72637287634496173</c:v>
                </c:pt>
                <c:pt idx="12">
                  <c:v>0.37219264615217024</c:v>
                </c:pt>
                <c:pt idx="13">
                  <c:v>0.60022513939872968</c:v>
                </c:pt>
                <c:pt idx="14">
                  <c:v>0.63397386488086738</c:v>
                </c:pt>
                <c:pt idx="15">
                  <c:v>0.59376811720336808</c:v>
                </c:pt>
                <c:pt idx="16">
                  <c:v>0.49185642450435058</c:v>
                </c:pt>
                <c:pt idx="17">
                  <c:v>0.45076594346319354</c:v>
                </c:pt>
                <c:pt idx="18">
                  <c:v>0.68986506858122354</c:v>
                </c:pt>
                <c:pt idx="19">
                  <c:v>1.2092507456330568</c:v>
                </c:pt>
                <c:pt idx="20">
                  <c:v>0.5826961284798674</c:v>
                </c:pt>
                <c:pt idx="21">
                  <c:v>0.63466221969621439</c:v>
                </c:pt>
                <c:pt idx="22">
                  <c:v>1.1283137480634282</c:v>
                </c:pt>
                <c:pt idx="23">
                  <c:v>0.51690679789912253</c:v>
                </c:pt>
                <c:pt idx="24">
                  <c:v>0.67624258576817897</c:v>
                </c:pt>
                <c:pt idx="25">
                  <c:v>0.5949787375358413</c:v>
                </c:pt>
                <c:pt idx="26">
                  <c:v>0.53858028657347601</c:v>
                </c:pt>
                <c:pt idx="27">
                  <c:v>0.66972753080885472</c:v>
                </c:pt>
                <c:pt idx="28">
                  <c:v>0.42748972371255656</c:v>
                </c:pt>
                <c:pt idx="29">
                  <c:v>0.37528986282527282</c:v>
                </c:pt>
                <c:pt idx="30">
                  <c:v>0.4908859245812357</c:v>
                </c:pt>
                <c:pt idx="31">
                  <c:v>0.4948591917562763</c:v>
                </c:pt>
                <c:pt idx="32">
                  <c:v>0.66592035489405221</c:v>
                </c:pt>
                <c:pt idx="33">
                  <c:v>0.44272069976709305</c:v>
                </c:pt>
                <c:pt idx="34">
                  <c:v>0.33015721284113358</c:v>
                </c:pt>
                <c:pt idx="35">
                  <c:v>0.43536374638679309</c:v>
                </c:pt>
                <c:pt idx="36">
                  <c:v>0.17503720318037003</c:v>
                </c:pt>
                <c:pt idx="37">
                  <c:v>0.53011529138044566</c:v>
                </c:pt>
                <c:pt idx="38">
                  <c:v>0.68914136134683179</c:v>
                </c:pt>
                <c:pt idx="39">
                  <c:v>0.51862919516379324</c:v>
                </c:pt>
                <c:pt idx="40">
                  <c:v>0.4291821264461988</c:v>
                </c:pt>
                <c:pt idx="41">
                  <c:v>0.23896523412297285</c:v>
                </c:pt>
                <c:pt idx="42">
                  <c:v>0.47796850713772004</c:v>
                </c:pt>
                <c:pt idx="43">
                  <c:v>0.36823848112473512</c:v>
                </c:pt>
                <c:pt idx="44">
                  <c:v>0.38266935210048841</c:v>
                </c:pt>
                <c:pt idx="45">
                  <c:v>0.6524801637076898</c:v>
                </c:pt>
                <c:pt idx="46">
                  <c:v>0.47209919128674155</c:v>
                </c:pt>
                <c:pt idx="47">
                  <c:v>0.66145618375990356</c:v>
                </c:pt>
                <c:pt idx="48">
                  <c:v>0.75446858113712445</c:v>
                </c:pt>
                <c:pt idx="49">
                  <c:v>0.54116969848449115</c:v>
                </c:pt>
                <c:pt idx="50">
                  <c:v>0.75908355041576969</c:v>
                </c:pt>
                <c:pt idx="51">
                  <c:v>0.42491835974879011</c:v>
                </c:pt>
                <c:pt idx="52">
                  <c:v>0.81097490829548247</c:v>
                </c:pt>
                <c:pt idx="53">
                  <c:v>0.46309503219488346</c:v>
                </c:pt>
                <c:pt idx="54">
                  <c:v>0.32030350442125394</c:v>
                </c:pt>
                <c:pt idx="55">
                  <c:v>0.43217465733809907</c:v>
                </c:pt>
                <c:pt idx="56">
                  <c:v>0.55435398654540435</c:v>
                </c:pt>
                <c:pt idx="57">
                  <c:v>0.83826029851362793</c:v>
                </c:pt>
                <c:pt idx="58">
                  <c:v>0.57635471196732302</c:v>
                </c:pt>
                <c:pt idx="59">
                  <c:v>0.52815005873803589</c:v>
                </c:pt>
                <c:pt idx="60">
                  <c:v>1.0349497001137382</c:v>
                </c:pt>
                <c:pt idx="61">
                  <c:v>0.70635533761255298</c:v>
                </c:pt>
                <c:pt idx="62">
                  <c:v>0.582740227936551</c:v>
                </c:pt>
                <c:pt idx="63">
                  <c:v>0.58690667325597223</c:v>
                </c:pt>
                <c:pt idx="64">
                  <c:v>0.43285734629071421</c:v>
                </c:pt>
                <c:pt idx="65">
                  <c:v>0.65277841884239152</c:v>
                </c:pt>
                <c:pt idx="66">
                  <c:v>0.53563093691250097</c:v>
                </c:pt>
                <c:pt idx="67">
                  <c:v>0.48562762175400787</c:v>
                </c:pt>
                <c:pt idx="68">
                  <c:v>0.42085701687278093</c:v>
                </c:pt>
                <c:pt idx="69">
                  <c:v>0.48485565993386059</c:v>
                </c:pt>
                <c:pt idx="70">
                  <c:v>0.92300544280214081</c:v>
                </c:pt>
                <c:pt idx="71">
                  <c:v>0.52652480010785008</c:v>
                </c:pt>
                <c:pt idx="72">
                  <c:v>0.36438524641552733</c:v>
                </c:pt>
                <c:pt idx="73">
                  <c:v>0.53296531037254813</c:v>
                </c:pt>
                <c:pt idx="74">
                  <c:v>0.60380459934544117</c:v>
                </c:pt>
                <c:pt idx="75">
                  <c:v>0.44587998270536733</c:v>
                </c:pt>
                <c:pt idx="76">
                  <c:v>0.5541468025426235</c:v>
                </c:pt>
                <c:pt idx="77">
                  <c:v>0.52734366142198563</c:v>
                </c:pt>
                <c:pt idx="78">
                  <c:v>0.53763152982317841</c:v>
                </c:pt>
              </c:numCache>
            </c:numRef>
          </c:val>
          <c:extLst>
            <c:ext xmlns:c16="http://schemas.microsoft.com/office/drawing/2014/chart" uri="{C3380CC4-5D6E-409C-BE32-E72D297353CC}">
              <c16:uniqueId val="{0000015A-7A6E-4159-9C33-AA7E109C2747}"/>
            </c:ext>
          </c:extLst>
        </c:ser>
        <c:ser>
          <c:idx val="55"/>
          <c:order val="55"/>
          <c:tx>
            <c:strRef>
              <c:f>'KOV O'!$BP$1:$BP$3</c:f>
              <c:strCache>
                <c:ptCount val="1"/>
                <c:pt idx="0">
                  <c:v>Tee - Täitmata</c:v>
                </c:pt>
              </c:strCache>
            </c:strRef>
          </c:tx>
          <c:spPr>
            <a:solidFill>
              <a:schemeClr val="accent2"/>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O'!$BP$4:$BP$83</c:f>
              <c:numCache>
                <c:formatCode>General</c:formatCode>
                <c:ptCount val="79"/>
                <c:pt idx="0">
                  <c:v>4.5777423239544666E-3</c:v>
                </c:pt>
                <c:pt idx="2">
                  <c:v>1.3629514705651061E-2</c:v>
                </c:pt>
                <c:pt idx="3">
                  <c:v>5.8405519841968874E-3</c:v>
                </c:pt>
                <c:pt idx="5">
                  <c:v>1.1417835763279883E-2</c:v>
                </c:pt>
                <c:pt idx="6">
                  <c:v>9.4987023807024867E-2</c:v>
                </c:pt>
                <c:pt idx="7">
                  <c:v>8.4435903503961244E-3</c:v>
                </c:pt>
                <c:pt idx="9">
                  <c:v>8.9024856302686792E-2</c:v>
                </c:pt>
                <c:pt idx="10">
                  <c:v>6.7706021641891325E-3</c:v>
                </c:pt>
                <c:pt idx="11">
                  <c:v>0.1643955849794014</c:v>
                </c:pt>
                <c:pt idx="12">
                  <c:v>2.2280479833657147E-3</c:v>
                </c:pt>
                <c:pt idx="13">
                  <c:v>9.90780394791747E-3</c:v>
                </c:pt>
                <c:pt idx="14">
                  <c:v>1.1939660910439185E-2</c:v>
                </c:pt>
                <c:pt idx="15">
                  <c:v>6.8300796297736223E-3</c:v>
                </c:pt>
                <c:pt idx="16">
                  <c:v>8.8208611217112307E-3</c:v>
                </c:pt>
                <c:pt idx="17">
                  <c:v>2.8919029378576865E-4</c:v>
                </c:pt>
                <c:pt idx="18">
                  <c:v>0.82450078970641349</c:v>
                </c:pt>
                <c:pt idx="19">
                  <c:v>7.0267238389487927E-3</c:v>
                </c:pt>
                <c:pt idx="22">
                  <c:v>1.5181658759369525</c:v>
                </c:pt>
                <c:pt idx="24">
                  <c:v>3.9619679954891332E-3</c:v>
                </c:pt>
                <c:pt idx="25">
                  <c:v>0.13399509614001573</c:v>
                </c:pt>
                <c:pt idx="26">
                  <c:v>5.7995030208435938E-2</c:v>
                </c:pt>
                <c:pt idx="27">
                  <c:v>4.6511928085521591E-2</c:v>
                </c:pt>
                <c:pt idx="28">
                  <c:v>1.9913017493175767E-3</c:v>
                </c:pt>
                <c:pt idx="29">
                  <c:v>1.4656882981903903E-3</c:v>
                </c:pt>
                <c:pt idx="30">
                  <c:v>1.6932277522484544E-2</c:v>
                </c:pt>
                <c:pt idx="31">
                  <c:v>2.0816534460909422</c:v>
                </c:pt>
                <c:pt idx="33">
                  <c:v>1.899301650681063E-3</c:v>
                </c:pt>
                <c:pt idx="34">
                  <c:v>3.1717547419423012E-3</c:v>
                </c:pt>
                <c:pt idx="35">
                  <c:v>3.1382444991507638E-3</c:v>
                </c:pt>
                <c:pt idx="36">
                  <c:v>4.5813383424109289E-2</c:v>
                </c:pt>
                <c:pt idx="37">
                  <c:v>6.9336318992373469E-2</c:v>
                </c:pt>
                <c:pt idx="38">
                  <c:v>1.9869383743669103E-2</c:v>
                </c:pt>
                <c:pt idx="39">
                  <c:v>1.3218134754747099E-2</c:v>
                </c:pt>
                <c:pt idx="40">
                  <c:v>1.8032410000802579E-2</c:v>
                </c:pt>
                <c:pt idx="41">
                  <c:v>8.1498352584335695E-4</c:v>
                </c:pt>
                <c:pt idx="42">
                  <c:v>2.8118612773708734E-3</c:v>
                </c:pt>
                <c:pt idx="43">
                  <c:v>4.3223906369938159E-3</c:v>
                </c:pt>
                <c:pt idx="44">
                  <c:v>4.9044557435842084E-3</c:v>
                </c:pt>
                <c:pt idx="45">
                  <c:v>1.4774770267163151E-2</c:v>
                </c:pt>
                <c:pt idx="46">
                  <c:v>0.1086707691658176</c:v>
                </c:pt>
                <c:pt idx="48">
                  <c:v>2.8186650205367912E-3</c:v>
                </c:pt>
                <c:pt idx="49">
                  <c:v>5.254686719708463E-2</c:v>
                </c:pt>
                <c:pt idx="50">
                  <c:v>2.1674853424515077E-2</c:v>
                </c:pt>
                <c:pt idx="51">
                  <c:v>6.1119135134067928E-4</c:v>
                </c:pt>
                <c:pt idx="53">
                  <c:v>1.1049020080641349E-2</c:v>
                </c:pt>
                <c:pt idx="54">
                  <c:v>3.880265066702296E-3</c:v>
                </c:pt>
                <c:pt idx="55">
                  <c:v>1.5101985524235198E-3</c:v>
                </c:pt>
                <c:pt idx="56">
                  <c:v>2.2901885424908657E-2</c:v>
                </c:pt>
                <c:pt idx="58">
                  <c:v>1.817631916057684E-2</c:v>
                </c:pt>
                <c:pt idx="59">
                  <c:v>1.9845451776528428E-2</c:v>
                </c:pt>
                <c:pt idx="60">
                  <c:v>0.33423179870108544</c:v>
                </c:pt>
                <c:pt idx="61">
                  <c:v>6.0806186777820717</c:v>
                </c:pt>
                <c:pt idx="62">
                  <c:v>1.4485379020328765E-3</c:v>
                </c:pt>
                <c:pt idx="63">
                  <c:v>4.4073256659706274E-2</c:v>
                </c:pt>
                <c:pt idx="64">
                  <c:v>3.1797708154427061E-3</c:v>
                </c:pt>
                <c:pt idx="65">
                  <c:v>3.6508081587815766E-2</c:v>
                </c:pt>
                <c:pt idx="66">
                  <c:v>1.4000386908612284E-2</c:v>
                </c:pt>
                <c:pt idx="67">
                  <c:v>7.7562234384783409E-3</c:v>
                </c:pt>
                <c:pt idx="68">
                  <c:v>9.3603995550988507E-3</c:v>
                </c:pt>
                <c:pt idx="69">
                  <c:v>3.1699404539334064E-2</c:v>
                </c:pt>
                <c:pt idx="70">
                  <c:v>0.95960100268966264</c:v>
                </c:pt>
                <c:pt idx="71">
                  <c:v>3.4775826279375863</c:v>
                </c:pt>
                <c:pt idx="72">
                  <c:v>1.154058942252437E-2</c:v>
                </c:pt>
                <c:pt idx="73">
                  <c:v>9.6329620743007167E-3</c:v>
                </c:pt>
                <c:pt idx="74">
                  <c:v>1.552920463947933E-2</c:v>
                </c:pt>
                <c:pt idx="75">
                  <c:v>3.537039415406798E-3</c:v>
                </c:pt>
                <c:pt idx="76">
                  <c:v>1.6829336154027368</c:v>
                </c:pt>
                <c:pt idx="77">
                  <c:v>1.523442556002162E-2</c:v>
                </c:pt>
                <c:pt idx="78">
                  <c:v>2.4929487125214442E-3</c:v>
                </c:pt>
              </c:numCache>
            </c:numRef>
          </c:val>
          <c:extLst>
            <c:ext xmlns:c16="http://schemas.microsoft.com/office/drawing/2014/chart" uri="{C3380CC4-5D6E-409C-BE32-E72D297353CC}">
              <c16:uniqueId val="{0000015B-7A6E-4159-9C33-AA7E109C2747}"/>
            </c:ext>
          </c:extLst>
        </c:ser>
        <c:ser>
          <c:idx val="56"/>
          <c:order val="56"/>
          <c:tx>
            <c:strRef>
              <c:f>'KOV O'!$BR$1:$BR$3</c:f>
              <c:strCache>
                <c:ptCount val="1"/>
                <c:pt idx="0">
                  <c:v>Turbaväli - Mahajäetud turbavä</c:v>
                </c:pt>
              </c:strCache>
            </c:strRef>
          </c:tx>
          <c:spPr>
            <a:solidFill>
              <a:schemeClr val="accent3"/>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O'!$BR$4:$BR$83</c:f>
              <c:numCache>
                <c:formatCode>General</c:formatCode>
                <c:ptCount val="79"/>
                <c:pt idx="0">
                  <c:v>9.0397589110759999E-2</c:v>
                </c:pt>
                <c:pt idx="2">
                  <c:v>0.30926242623147532</c:v>
                </c:pt>
                <c:pt idx="3">
                  <c:v>0.21679707602078827</c:v>
                </c:pt>
                <c:pt idx="5">
                  <c:v>1.3017583316655347E-2</c:v>
                </c:pt>
                <c:pt idx="7">
                  <c:v>3.0215807212778698E-2</c:v>
                </c:pt>
                <c:pt idx="8">
                  <c:v>0.14822532118657364</c:v>
                </c:pt>
                <c:pt idx="9">
                  <c:v>0.19648603742333914</c:v>
                </c:pt>
                <c:pt idx="10">
                  <c:v>3.9180613554220381E-2</c:v>
                </c:pt>
                <c:pt idx="12">
                  <c:v>0.14014799374532863</c:v>
                </c:pt>
                <c:pt idx="13">
                  <c:v>0.22042994023880597</c:v>
                </c:pt>
                <c:pt idx="15">
                  <c:v>3.2753865717521494E-2</c:v>
                </c:pt>
                <c:pt idx="17">
                  <c:v>3.0775891321366402E-2</c:v>
                </c:pt>
                <c:pt idx="20">
                  <c:v>2.4028118837173956E-2</c:v>
                </c:pt>
                <c:pt idx="21">
                  <c:v>2.1257901207866782E-2</c:v>
                </c:pt>
                <c:pt idx="23">
                  <c:v>2.9509227773750781E-2</c:v>
                </c:pt>
                <c:pt idx="24">
                  <c:v>5.0924546479198474E-2</c:v>
                </c:pt>
                <c:pt idx="27">
                  <c:v>0.1387109248954444</c:v>
                </c:pt>
                <c:pt idx="28">
                  <c:v>4.9311105831574553E-2</c:v>
                </c:pt>
                <c:pt idx="29">
                  <c:v>1.7577977567093641E-2</c:v>
                </c:pt>
                <c:pt idx="30">
                  <c:v>9.5549972568067326E-2</c:v>
                </c:pt>
                <c:pt idx="33">
                  <c:v>4.4565103019785134E-2</c:v>
                </c:pt>
                <c:pt idx="34">
                  <c:v>0.1132584566523607</c:v>
                </c:pt>
                <c:pt idx="35">
                  <c:v>5.4419640830758688E-3</c:v>
                </c:pt>
                <c:pt idx="40">
                  <c:v>6.9091454145538897E-2</c:v>
                </c:pt>
                <c:pt idx="41">
                  <c:v>5.6692802896059049E-3</c:v>
                </c:pt>
                <c:pt idx="42">
                  <c:v>2.2734232914289176</c:v>
                </c:pt>
                <c:pt idx="44">
                  <c:v>2.5014307362188405E-3</c:v>
                </c:pt>
                <c:pt idx="45">
                  <c:v>1.4736133043284878E-2</c:v>
                </c:pt>
                <c:pt idx="46">
                  <c:v>0.27664650549913017</c:v>
                </c:pt>
                <c:pt idx="47">
                  <c:v>8.0105081961852967E-3</c:v>
                </c:pt>
                <c:pt idx="48">
                  <c:v>2.6436473567734122E-2</c:v>
                </c:pt>
                <c:pt idx="50">
                  <c:v>0.12659666463419283</c:v>
                </c:pt>
                <c:pt idx="53">
                  <c:v>0.21571344847811968</c:v>
                </c:pt>
                <c:pt idx="54">
                  <c:v>0.2771154182248457</c:v>
                </c:pt>
                <c:pt idx="56">
                  <c:v>5.2772156756152391E-2</c:v>
                </c:pt>
                <c:pt idx="57">
                  <c:v>0.30982584042983768</c:v>
                </c:pt>
                <c:pt idx="58">
                  <c:v>5.4243323929877851E-2</c:v>
                </c:pt>
                <c:pt idx="62">
                  <c:v>0.42171567517530112</c:v>
                </c:pt>
                <c:pt idx="63">
                  <c:v>0.53026280448650409</c:v>
                </c:pt>
                <c:pt idx="64">
                  <c:v>1.6859779282776023E-2</c:v>
                </c:pt>
                <c:pt idx="65">
                  <c:v>2.2742835801420513</c:v>
                </c:pt>
                <c:pt idx="66">
                  <c:v>6.4213328701456351E-2</c:v>
                </c:pt>
                <c:pt idx="67">
                  <c:v>0.18673836941293945</c:v>
                </c:pt>
                <c:pt idx="69">
                  <c:v>3.24989713593377E-2</c:v>
                </c:pt>
                <c:pt idx="72">
                  <c:v>4.0010642662508186E-2</c:v>
                </c:pt>
                <c:pt idx="73">
                  <c:v>3.1003649421105547E-2</c:v>
                </c:pt>
                <c:pt idx="74">
                  <c:v>0.4725549292272162</c:v>
                </c:pt>
                <c:pt idx="77">
                  <c:v>0.104195376467592</c:v>
                </c:pt>
                <c:pt idx="78">
                  <c:v>5.3193689017904243E-2</c:v>
                </c:pt>
              </c:numCache>
            </c:numRef>
          </c:val>
          <c:extLst>
            <c:ext xmlns:c16="http://schemas.microsoft.com/office/drawing/2014/chart" uri="{C3380CC4-5D6E-409C-BE32-E72D297353CC}">
              <c16:uniqueId val="{0000015C-7A6E-4159-9C33-AA7E109C2747}"/>
            </c:ext>
          </c:extLst>
        </c:ser>
        <c:ser>
          <c:idx val="57"/>
          <c:order val="57"/>
          <c:tx>
            <c:strRef>
              <c:f>'KOV O'!$BS$1:$BS$3</c:f>
              <c:strCache>
                <c:ptCount val="1"/>
                <c:pt idx="0">
                  <c:v>Turbaväli - Turbaväli</c:v>
                </c:pt>
              </c:strCache>
            </c:strRef>
          </c:tx>
          <c:spPr>
            <a:solidFill>
              <a:schemeClr val="accent4"/>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O'!$BS$4:$BS$83</c:f>
              <c:numCache>
                <c:formatCode>General</c:formatCode>
                <c:ptCount val="79"/>
                <c:pt idx="0">
                  <c:v>0.67519022721363875</c:v>
                </c:pt>
                <c:pt idx="3">
                  <c:v>1.7506209604358218</c:v>
                </c:pt>
                <c:pt idx="6">
                  <c:v>0.52203133861802331</c:v>
                </c:pt>
                <c:pt idx="7">
                  <c:v>0.18348802262334482</c:v>
                </c:pt>
                <c:pt idx="10">
                  <c:v>0.17747549628396117</c:v>
                </c:pt>
                <c:pt idx="12">
                  <c:v>8.3225683332350892E-2</c:v>
                </c:pt>
                <c:pt idx="13">
                  <c:v>0.21959786482447391</c:v>
                </c:pt>
                <c:pt idx="17">
                  <c:v>0.56170663688438893</c:v>
                </c:pt>
                <c:pt idx="20">
                  <c:v>3.0858231165017047</c:v>
                </c:pt>
                <c:pt idx="21">
                  <c:v>0.47157065554323718</c:v>
                </c:pt>
                <c:pt idx="23">
                  <c:v>0.24311015919496326</c:v>
                </c:pt>
                <c:pt idx="24">
                  <c:v>0.13531264978281493</c:v>
                </c:pt>
                <c:pt idx="26">
                  <c:v>2.1195739424613409</c:v>
                </c:pt>
                <c:pt idx="27">
                  <c:v>0.40979601209668931</c:v>
                </c:pt>
                <c:pt idx="28">
                  <c:v>0.65755255278997582</c:v>
                </c:pt>
                <c:pt idx="29">
                  <c:v>0.18187915997533929</c:v>
                </c:pt>
                <c:pt idx="30">
                  <c:v>0.35202340165098117</c:v>
                </c:pt>
                <c:pt idx="33">
                  <c:v>0.47866201169364014</c:v>
                </c:pt>
                <c:pt idx="35">
                  <c:v>0.76554921357491701</c:v>
                </c:pt>
                <c:pt idx="40">
                  <c:v>1.1282038369081564</c:v>
                </c:pt>
                <c:pt idx="41">
                  <c:v>0.12897092047074726</c:v>
                </c:pt>
                <c:pt idx="42">
                  <c:v>2.9549720269447208</c:v>
                </c:pt>
                <c:pt idx="43">
                  <c:v>6.8931127016442524E-5</c:v>
                </c:pt>
                <c:pt idx="44">
                  <c:v>0.24032561194968463</c:v>
                </c:pt>
                <c:pt idx="45">
                  <c:v>0.25971276421405187</c:v>
                </c:pt>
                <c:pt idx="46">
                  <c:v>0.19889915089947274</c:v>
                </c:pt>
                <c:pt idx="47">
                  <c:v>1.2256814298545182</c:v>
                </c:pt>
                <c:pt idx="48">
                  <c:v>1.893766350250661</c:v>
                </c:pt>
                <c:pt idx="53">
                  <c:v>0.2658992902501407</c:v>
                </c:pt>
                <c:pt idx="54">
                  <c:v>0.37769489582104809</c:v>
                </c:pt>
                <c:pt idx="55">
                  <c:v>6.5680516523808422E-2</c:v>
                </c:pt>
                <c:pt idx="56">
                  <c:v>0.23373114707761097</c:v>
                </c:pt>
                <c:pt idx="57">
                  <c:v>4.7470145210970732E-2</c:v>
                </c:pt>
                <c:pt idx="58">
                  <c:v>1.5031100549678291</c:v>
                </c:pt>
                <c:pt idx="62">
                  <c:v>0.10354262504166063</c:v>
                </c:pt>
                <c:pt idx="64">
                  <c:v>0.22157849143683123</c:v>
                </c:pt>
                <c:pt idx="65">
                  <c:v>9.0951546035998518E-3</c:v>
                </c:pt>
                <c:pt idx="66">
                  <c:v>2.7656769681288456</c:v>
                </c:pt>
                <c:pt idx="67">
                  <c:v>0.25892009609875449</c:v>
                </c:pt>
                <c:pt idx="68">
                  <c:v>0.3752995386466198</c:v>
                </c:pt>
                <c:pt idx="69">
                  <c:v>0.13201734577771421</c:v>
                </c:pt>
                <c:pt idx="72">
                  <c:v>0.62617710047497588</c:v>
                </c:pt>
                <c:pt idx="73">
                  <c:v>0.22079039832761477</c:v>
                </c:pt>
                <c:pt idx="74">
                  <c:v>0.42782947492686285</c:v>
                </c:pt>
                <c:pt idx="77">
                  <c:v>0.13065616203182667</c:v>
                </c:pt>
                <c:pt idx="78">
                  <c:v>0.55568449125370034</c:v>
                </c:pt>
              </c:numCache>
            </c:numRef>
          </c:val>
          <c:extLst>
            <c:ext xmlns:c16="http://schemas.microsoft.com/office/drawing/2014/chart" uri="{C3380CC4-5D6E-409C-BE32-E72D297353CC}">
              <c16:uniqueId val="{0000015D-7A6E-4159-9C33-AA7E109C2747}"/>
            </c:ext>
          </c:extLst>
        </c:ser>
        <c:ser>
          <c:idx val="58"/>
          <c:order val="58"/>
          <c:tx>
            <c:strRef>
              <c:f>'KOV O'!$BU$1:$BU$3</c:f>
              <c:strCache>
                <c:ptCount val="1"/>
                <c:pt idx="0">
                  <c:v>Vooluveekogu - Looduslik</c:v>
                </c:pt>
              </c:strCache>
            </c:strRef>
          </c:tx>
          <c:spPr>
            <a:solidFill>
              <a:schemeClr val="accent5"/>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O'!$BU$4:$BU$83</c:f>
              <c:numCache>
                <c:formatCode>General</c:formatCode>
                <c:ptCount val="79"/>
                <c:pt idx="0">
                  <c:v>0.71639156455082731</c:v>
                </c:pt>
                <c:pt idx="1">
                  <c:v>0.56565117306934898</c:v>
                </c:pt>
                <c:pt idx="2">
                  <c:v>0.34927839933091243</c:v>
                </c:pt>
                <c:pt idx="3">
                  <c:v>0.64012134835317502</c:v>
                </c:pt>
                <c:pt idx="4">
                  <c:v>0.11573958053727312</c:v>
                </c:pt>
                <c:pt idx="5">
                  <c:v>0.31570221173853691</c:v>
                </c:pt>
                <c:pt idx="6">
                  <c:v>0.39135515276162236</c:v>
                </c:pt>
                <c:pt idx="7">
                  <c:v>0.23122474804950088</c:v>
                </c:pt>
                <c:pt idx="8">
                  <c:v>0.41140181510176138</c:v>
                </c:pt>
                <c:pt idx="9">
                  <c:v>0.51758773584856499</c:v>
                </c:pt>
                <c:pt idx="10">
                  <c:v>0.35140597302445048</c:v>
                </c:pt>
                <c:pt idx="11">
                  <c:v>0.15623352748778729</c:v>
                </c:pt>
                <c:pt idx="12">
                  <c:v>0.27407491895143565</c:v>
                </c:pt>
                <c:pt idx="13">
                  <c:v>0.25231906214095334</c:v>
                </c:pt>
                <c:pt idx="14">
                  <c:v>0.56294904133904378</c:v>
                </c:pt>
                <c:pt idx="15">
                  <c:v>0.33999948621526593</c:v>
                </c:pt>
                <c:pt idx="16">
                  <c:v>0.84140899508083877</c:v>
                </c:pt>
                <c:pt idx="17">
                  <c:v>0.30965696059545256</c:v>
                </c:pt>
                <c:pt idx="18">
                  <c:v>0.40119100737300684</c:v>
                </c:pt>
                <c:pt idx="20">
                  <c:v>0.35651753896267935</c:v>
                </c:pt>
                <c:pt idx="21">
                  <c:v>0.28407307759525613</c:v>
                </c:pt>
                <c:pt idx="22">
                  <c:v>0.16821912604986999</c:v>
                </c:pt>
                <c:pt idx="23">
                  <c:v>0.34921361019389374</c:v>
                </c:pt>
                <c:pt idx="24">
                  <c:v>0.37352250823456512</c:v>
                </c:pt>
                <c:pt idx="25">
                  <c:v>1.3778166485572745</c:v>
                </c:pt>
                <c:pt idx="26">
                  <c:v>1.0566986149079036</c:v>
                </c:pt>
                <c:pt idx="27">
                  <c:v>0.3287224682119736</c:v>
                </c:pt>
                <c:pt idx="28">
                  <c:v>0.29245378400955341</c:v>
                </c:pt>
                <c:pt idx="29">
                  <c:v>0.24464774852573215</c:v>
                </c:pt>
                <c:pt idx="30">
                  <c:v>0.29026953887147944</c:v>
                </c:pt>
                <c:pt idx="31">
                  <c:v>0.13707587410035649</c:v>
                </c:pt>
                <c:pt idx="32">
                  <c:v>5.629244179183987E-2</c:v>
                </c:pt>
                <c:pt idx="33">
                  <c:v>0.33804158609764573</c:v>
                </c:pt>
                <c:pt idx="34">
                  <c:v>0.32083299609814109</c:v>
                </c:pt>
                <c:pt idx="35">
                  <c:v>0.53669703520448875</c:v>
                </c:pt>
                <c:pt idx="36">
                  <c:v>2.3445799326421555</c:v>
                </c:pt>
                <c:pt idx="37">
                  <c:v>1.2394414145503827</c:v>
                </c:pt>
                <c:pt idx="38">
                  <c:v>0.48327462524363485</c:v>
                </c:pt>
                <c:pt idx="39">
                  <c:v>0.30704372930047458</c:v>
                </c:pt>
                <c:pt idx="40">
                  <c:v>0.30613043399215373</c:v>
                </c:pt>
                <c:pt idx="41">
                  <c:v>0.28249168951143239</c:v>
                </c:pt>
                <c:pt idx="42">
                  <c:v>0.48267655758518335</c:v>
                </c:pt>
                <c:pt idx="43">
                  <c:v>0.47468967859952571</c:v>
                </c:pt>
                <c:pt idx="44">
                  <c:v>0.45052677591839513</c:v>
                </c:pt>
                <c:pt idx="45">
                  <c:v>0.37949702888144848</c:v>
                </c:pt>
                <c:pt idx="46">
                  <c:v>0.56332657470583014</c:v>
                </c:pt>
                <c:pt idx="47">
                  <c:v>0.43129994787217946</c:v>
                </c:pt>
                <c:pt idx="48">
                  <c:v>0.66820431645983103</c:v>
                </c:pt>
                <c:pt idx="49">
                  <c:v>0.10355084288515175</c:v>
                </c:pt>
                <c:pt idx="50">
                  <c:v>0.30958808707236413</c:v>
                </c:pt>
                <c:pt idx="51">
                  <c:v>0.3152011603187897</c:v>
                </c:pt>
                <c:pt idx="52">
                  <c:v>2.1215682723087124E-3</c:v>
                </c:pt>
                <c:pt idx="53">
                  <c:v>0.36727729217667837</c:v>
                </c:pt>
                <c:pt idx="54">
                  <c:v>0.42921853487029377</c:v>
                </c:pt>
                <c:pt idx="55">
                  <c:v>0.38639112878747345</c:v>
                </c:pt>
                <c:pt idx="56">
                  <c:v>0.1267717761055106</c:v>
                </c:pt>
                <c:pt idx="57">
                  <c:v>0.50661183069672955</c:v>
                </c:pt>
                <c:pt idx="58">
                  <c:v>0.33889132654285026</c:v>
                </c:pt>
                <c:pt idx="59">
                  <c:v>0.34938777927539733</c:v>
                </c:pt>
                <c:pt idx="60">
                  <c:v>9.3168487025940869E-2</c:v>
                </c:pt>
                <c:pt idx="61">
                  <c:v>0.37549011493048912</c:v>
                </c:pt>
                <c:pt idx="62">
                  <c:v>0.15491664607088387</c:v>
                </c:pt>
                <c:pt idx="63">
                  <c:v>1.3932457996995056</c:v>
                </c:pt>
                <c:pt idx="64">
                  <c:v>0.32586422394896053</c:v>
                </c:pt>
                <c:pt idx="65">
                  <c:v>0.28787655194341633</c:v>
                </c:pt>
                <c:pt idx="66">
                  <c:v>1.1131122709439996</c:v>
                </c:pt>
                <c:pt idx="67">
                  <c:v>0.47963010481177615</c:v>
                </c:pt>
                <c:pt idx="68">
                  <c:v>0.47351125877298439</c:v>
                </c:pt>
                <c:pt idx="69">
                  <c:v>0.47687914910151685</c:v>
                </c:pt>
                <c:pt idx="70">
                  <c:v>3.1938543804883479E-2</c:v>
                </c:pt>
                <c:pt idx="71">
                  <c:v>0.36277179063411857</c:v>
                </c:pt>
                <c:pt idx="72">
                  <c:v>0.34285791918463121</c:v>
                </c:pt>
                <c:pt idx="73">
                  <c:v>0.21953618804785843</c:v>
                </c:pt>
                <c:pt idx="74">
                  <c:v>0.38074853992984636</c:v>
                </c:pt>
                <c:pt idx="75">
                  <c:v>3.2932742547839389E-3</c:v>
                </c:pt>
                <c:pt idx="76">
                  <c:v>0.93339660271097125</c:v>
                </c:pt>
                <c:pt idx="77">
                  <c:v>0.37092629937113003</c:v>
                </c:pt>
                <c:pt idx="78">
                  <c:v>0.24367162613544652</c:v>
                </c:pt>
              </c:numCache>
            </c:numRef>
          </c:val>
          <c:extLst>
            <c:ext xmlns:c16="http://schemas.microsoft.com/office/drawing/2014/chart" uri="{C3380CC4-5D6E-409C-BE32-E72D297353CC}">
              <c16:uniqueId val="{0000015E-7A6E-4159-9C33-AA7E109C2747}"/>
            </c:ext>
          </c:extLst>
        </c:ser>
        <c:ser>
          <c:idx val="59"/>
          <c:order val="59"/>
          <c:tx>
            <c:strRef>
              <c:f>'KOV O'!$BV$1:$BV$3</c:f>
              <c:strCache>
                <c:ptCount val="1"/>
                <c:pt idx="0">
                  <c:v>Vooluveekogu - Tehislik</c:v>
                </c:pt>
              </c:strCache>
            </c:strRef>
          </c:tx>
          <c:spPr>
            <a:solidFill>
              <a:schemeClr val="accent6"/>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O'!$BV$4:$BV$83</c:f>
              <c:numCache>
                <c:formatCode>General</c:formatCode>
                <c:ptCount val="79"/>
                <c:pt idx="0">
                  <c:v>0.87425268307127624</c:v>
                </c:pt>
                <c:pt idx="1">
                  <c:v>1.3960139113021821</c:v>
                </c:pt>
                <c:pt idx="2">
                  <c:v>0.98191513517192386</c:v>
                </c:pt>
                <c:pt idx="3">
                  <c:v>1.0244058710603416</c:v>
                </c:pt>
                <c:pt idx="4">
                  <c:v>1.3872656161909875</c:v>
                </c:pt>
                <c:pt idx="5">
                  <c:v>1.0911094566825204</c:v>
                </c:pt>
                <c:pt idx="6">
                  <c:v>1.6677422768181949</c:v>
                </c:pt>
                <c:pt idx="7">
                  <c:v>1.1599626404813645</c:v>
                </c:pt>
                <c:pt idx="8">
                  <c:v>2.0819897996486465</c:v>
                </c:pt>
                <c:pt idx="9">
                  <c:v>1.4838103190141814</c:v>
                </c:pt>
                <c:pt idx="10">
                  <c:v>1.5230665102994652</c:v>
                </c:pt>
                <c:pt idx="11">
                  <c:v>0.90497479538501002</c:v>
                </c:pt>
                <c:pt idx="12">
                  <c:v>0.88643894885260932</c:v>
                </c:pt>
                <c:pt idx="13">
                  <c:v>0.71953963488193406</c:v>
                </c:pt>
                <c:pt idx="14">
                  <c:v>1.0896318250480348</c:v>
                </c:pt>
                <c:pt idx="15">
                  <c:v>0.66325827053845976</c:v>
                </c:pt>
                <c:pt idx="16">
                  <c:v>1.1674236389709483</c:v>
                </c:pt>
                <c:pt idx="17">
                  <c:v>1.7029590244119006</c:v>
                </c:pt>
                <c:pt idx="18">
                  <c:v>0.64857359372264101</c:v>
                </c:pt>
                <c:pt idx="19">
                  <c:v>1.1369901231291515</c:v>
                </c:pt>
                <c:pt idx="20">
                  <c:v>1.4617319310172316</c:v>
                </c:pt>
                <c:pt idx="21">
                  <c:v>0.85390395652823003</c:v>
                </c:pt>
                <c:pt idx="22">
                  <c:v>0.58253998625502157</c:v>
                </c:pt>
                <c:pt idx="23">
                  <c:v>1.1596450222993457</c:v>
                </c:pt>
                <c:pt idx="24">
                  <c:v>0.69531390417795436</c:v>
                </c:pt>
                <c:pt idx="25">
                  <c:v>0.5004649713173196</c:v>
                </c:pt>
                <c:pt idx="26">
                  <c:v>1.6290589071531938</c:v>
                </c:pt>
                <c:pt idx="27">
                  <c:v>1.08651156579463</c:v>
                </c:pt>
                <c:pt idx="28">
                  <c:v>1.3100886596760108</c:v>
                </c:pt>
                <c:pt idx="29">
                  <c:v>1.3389395319088142</c:v>
                </c:pt>
                <c:pt idx="30">
                  <c:v>1.4573379408217408</c:v>
                </c:pt>
                <c:pt idx="31">
                  <c:v>0.91023804778453921</c:v>
                </c:pt>
                <c:pt idx="32">
                  <c:v>0.51829820602837717</c:v>
                </c:pt>
                <c:pt idx="33">
                  <c:v>1.4811020981636536</c:v>
                </c:pt>
                <c:pt idx="34">
                  <c:v>1.152377964782038</c:v>
                </c:pt>
                <c:pt idx="35">
                  <c:v>1.6149113024049593</c:v>
                </c:pt>
                <c:pt idx="36">
                  <c:v>0.80908966391848425</c:v>
                </c:pt>
                <c:pt idx="37">
                  <c:v>1.2931267490794123</c:v>
                </c:pt>
                <c:pt idx="38">
                  <c:v>0.77724162648026918</c:v>
                </c:pt>
                <c:pt idx="39">
                  <c:v>0.79959729911973298</c:v>
                </c:pt>
                <c:pt idx="40">
                  <c:v>1.2430935443658173</c:v>
                </c:pt>
                <c:pt idx="41">
                  <c:v>0.67182413807948094</c:v>
                </c:pt>
                <c:pt idx="42">
                  <c:v>2.2382104403569749</c:v>
                </c:pt>
                <c:pt idx="43">
                  <c:v>1.5982181123482784</c:v>
                </c:pt>
                <c:pt idx="44">
                  <c:v>1.3020173036707394</c:v>
                </c:pt>
                <c:pt idx="45">
                  <c:v>1.0836480170434797</c:v>
                </c:pt>
                <c:pt idx="46">
                  <c:v>1.5524162515513811</c:v>
                </c:pt>
                <c:pt idx="47">
                  <c:v>1.3010033291035858</c:v>
                </c:pt>
                <c:pt idx="48">
                  <c:v>1.8058108775306918</c:v>
                </c:pt>
                <c:pt idx="49">
                  <c:v>0.34125963135672427</c:v>
                </c:pt>
                <c:pt idx="50">
                  <c:v>0.65339847325618339</c:v>
                </c:pt>
                <c:pt idx="51">
                  <c:v>0.95405762433489127</c:v>
                </c:pt>
                <c:pt idx="52">
                  <c:v>1.3990419715834874</c:v>
                </c:pt>
                <c:pt idx="53">
                  <c:v>0.77122852276118725</c:v>
                </c:pt>
                <c:pt idx="54">
                  <c:v>0.94364715307609992</c:v>
                </c:pt>
                <c:pt idx="55">
                  <c:v>2.112139089740932</c:v>
                </c:pt>
                <c:pt idx="56">
                  <c:v>0.87599191864332593</c:v>
                </c:pt>
                <c:pt idx="57">
                  <c:v>1.8311360951676303</c:v>
                </c:pt>
                <c:pt idx="58">
                  <c:v>1.2843109438368412</c:v>
                </c:pt>
                <c:pt idx="59">
                  <c:v>0.59848669365592444</c:v>
                </c:pt>
                <c:pt idx="60">
                  <c:v>0.71220471016965603</c:v>
                </c:pt>
                <c:pt idx="61">
                  <c:v>0.54780301519660402</c:v>
                </c:pt>
                <c:pt idx="62">
                  <c:v>0.37175286943528679</c:v>
                </c:pt>
                <c:pt idx="63">
                  <c:v>1.269029217634579</c:v>
                </c:pt>
                <c:pt idx="64">
                  <c:v>1.429578965795117</c:v>
                </c:pt>
                <c:pt idx="65">
                  <c:v>1.2638121827259761</c:v>
                </c:pt>
                <c:pt idx="66">
                  <c:v>2.2270560143560783</c:v>
                </c:pt>
                <c:pt idx="67">
                  <c:v>1.0922670502270528</c:v>
                </c:pt>
                <c:pt idx="68">
                  <c:v>1.8604994369566747</c:v>
                </c:pt>
                <c:pt idx="69">
                  <c:v>1.1177852058656992</c:v>
                </c:pt>
                <c:pt idx="70">
                  <c:v>1.1102359519067209</c:v>
                </c:pt>
                <c:pt idx="71">
                  <c:v>0.48575049528248382</c:v>
                </c:pt>
                <c:pt idx="72">
                  <c:v>1.4115295159278203</c:v>
                </c:pt>
                <c:pt idx="73">
                  <c:v>0.97138218597000481</c:v>
                </c:pt>
                <c:pt idx="74">
                  <c:v>1.0802999046859088</c:v>
                </c:pt>
                <c:pt idx="75">
                  <c:v>0.31862280492377937</c:v>
                </c:pt>
                <c:pt idx="76">
                  <c:v>0.93980713078270683</c:v>
                </c:pt>
                <c:pt idx="77">
                  <c:v>0.89982782881356504</c:v>
                </c:pt>
                <c:pt idx="78">
                  <c:v>0.84707462901414432</c:v>
                </c:pt>
              </c:numCache>
            </c:numRef>
          </c:val>
          <c:extLst>
            <c:ext xmlns:c16="http://schemas.microsoft.com/office/drawing/2014/chart" uri="{C3380CC4-5D6E-409C-BE32-E72D297353CC}">
              <c16:uniqueId val="{0000015F-7A6E-4159-9C33-AA7E109C2747}"/>
            </c:ext>
          </c:extLst>
        </c:ser>
        <c:ser>
          <c:idx val="60"/>
          <c:order val="60"/>
          <c:tx>
            <c:strRef>
              <c:f>'KOV O'!$BX$1:$BX$3</c:f>
              <c:strCache>
                <c:ptCount val="1"/>
                <c:pt idx="0">
                  <c:v>Õu - Eraõu</c:v>
                </c:pt>
              </c:strCache>
            </c:strRef>
          </c:tx>
          <c:spPr>
            <a:solidFill>
              <a:schemeClr val="accent1">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O'!$BX$4:$BX$83</c:f>
              <c:numCache>
                <c:formatCode>General</c:formatCode>
                <c:ptCount val="79"/>
                <c:pt idx="0">
                  <c:v>0.36299437570077503</c:v>
                </c:pt>
                <c:pt idx="1">
                  <c:v>1.0909166857577766</c:v>
                </c:pt>
                <c:pt idx="2">
                  <c:v>1.6321134417097247</c:v>
                </c:pt>
                <c:pt idx="3">
                  <c:v>1.733943700931619</c:v>
                </c:pt>
                <c:pt idx="4">
                  <c:v>2.287739018213379</c:v>
                </c:pt>
                <c:pt idx="5">
                  <c:v>1.2613993590002619</c:v>
                </c:pt>
                <c:pt idx="6">
                  <c:v>7.9724962217433566</c:v>
                </c:pt>
                <c:pt idx="7">
                  <c:v>1.2129386165792047</c:v>
                </c:pt>
                <c:pt idx="8">
                  <c:v>1.5557379612535365</c:v>
                </c:pt>
                <c:pt idx="9">
                  <c:v>3.0388889776838113</c:v>
                </c:pt>
                <c:pt idx="10">
                  <c:v>1.1466884555049968</c:v>
                </c:pt>
                <c:pt idx="11">
                  <c:v>1.8330882793275105</c:v>
                </c:pt>
                <c:pt idx="12">
                  <c:v>0.87049831362134755</c:v>
                </c:pt>
                <c:pt idx="13">
                  <c:v>1.2521349984935803</c:v>
                </c:pt>
                <c:pt idx="14">
                  <c:v>3.7853771743914542</c:v>
                </c:pt>
                <c:pt idx="15">
                  <c:v>1.587328076161298</c:v>
                </c:pt>
                <c:pt idx="16">
                  <c:v>1.3847048686096577</c:v>
                </c:pt>
                <c:pt idx="17">
                  <c:v>1.0347681997383726</c:v>
                </c:pt>
                <c:pt idx="18">
                  <c:v>13.211970996390173</c:v>
                </c:pt>
                <c:pt idx="19">
                  <c:v>3.8975607659824281</c:v>
                </c:pt>
                <c:pt idx="20">
                  <c:v>4.2439749744722555</c:v>
                </c:pt>
                <c:pt idx="21">
                  <c:v>3.6689686563797688</c:v>
                </c:pt>
                <c:pt idx="22">
                  <c:v>7.0166820918288133</c:v>
                </c:pt>
                <c:pt idx="23">
                  <c:v>1.2613496817763616</c:v>
                </c:pt>
                <c:pt idx="24">
                  <c:v>1.5085119193327039</c:v>
                </c:pt>
                <c:pt idx="25">
                  <c:v>13.555359532032712</c:v>
                </c:pt>
                <c:pt idx="26">
                  <c:v>2.7314048336080901</c:v>
                </c:pt>
                <c:pt idx="27">
                  <c:v>1.8607278740662159</c:v>
                </c:pt>
                <c:pt idx="28">
                  <c:v>0.80785532084749723</c:v>
                </c:pt>
                <c:pt idx="29">
                  <c:v>0.68022390896602114</c:v>
                </c:pt>
                <c:pt idx="30">
                  <c:v>0.87242145162380014</c:v>
                </c:pt>
                <c:pt idx="31">
                  <c:v>12.222784967632974</c:v>
                </c:pt>
                <c:pt idx="32">
                  <c:v>1.8379799510040227</c:v>
                </c:pt>
                <c:pt idx="33">
                  <c:v>1.1976609920623862</c:v>
                </c:pt>
                <c:pt idx="34">
                  <c:v>0.84091967689780089</c:v>
                </c:pt>
                <c:pt idx="35">
                  <c:v>0.98897946905984879</c:v>
                </c:pt>
                <c:pt idx="36">
                  <c:v>7.8680185478445477</c:v>
                </c:pt>
                <c:pt idx="37">
                  <c:v>0.98973713650045281</c:v>
                </c:pt>
                <c:pt idx="38">
                  <c:v>2.717686543489652</c:v>
                </c:pt>
                <c:pt idx="39">
                  <c:v>1.7812489050940794</c:v>
                </c:pt>
                <c:pt idx="40">
                  <c:v>1.0625104078689698</c:v>
                </c:pt>
                <c:pt idx="41">
                  <c:v>0.69702272800148979</c:v>
                </c:pt>
                <c:pt idx="42">
                  <c:v>0.86580949215050718</c:v>
                </c:pt>
                <c:pt idx="43">
                  <c:v>0.89628378790292429</c:v>
                </c:pt>
                <c:pt idx="44">
                  <c:v>1.0152408016818995</c:v>
                </c:pt>
                <c:pt idx="45">
                  <c:v>1.8489976605971983</c:v>
                </c:pt>
                <c:pt idx="46">
                  <c:v>1.9172113224891387</c:v>
                </c:pt>
                <c:pt idx="47">
                  <c:v>2.5969430484490217</c:v>
                </c:pt>
                <c:pt idx="48">
                  <c:v>4.3952639013779722</c:v>
                </c:pt>
                <c:pt idx="49">
                  <c:v>21.622596389735865</c:v>
                </c:pt>
                <c:pt idx="50">
                  <c:v>1.5813450710063146</c:v>
                </c:pt>
                <c:pt idx="51">
                  <c:v>1.3195748215531211</c:v>
                </c:pt>
                <c:pt idx="52">
                  <c:v>1.3769301722294256</c:v>
                </c:pt>
                <c:pt idx="53">
                  <c:v>1.130734777610902</c:v>
                </c:pt>
                <c:pt idx="54">
                  <c:v>0.9628148104011639</c:v>
                </c:pt>
                <c:pt idx="55">
                  <c:v>0.61382691345439633</c:v>
                </c:pt>
                <c:pt idx="56">
                  <c:v>1.1451919364661363</c:v>
                </c:pt>
                <c:pt idx="57">
                  <c:v>4.2374388874440987</c:v>
                </c:pt>
                <c:pt idx="58">
                  <c:v>2.6468619251186483</c:v>
                </c:pt>
                <c:pt idx="59">
                  <c:v>0.9956945139600446</c:v>
                </c:pt>
                <c:pt idx="60">
                  <c:v>7.8025554068030019</c:v>
                </c:pt>
                <c:pt idx="61">
                  <c:v>14.17616483367064</c:v>
                </c:pt>
                <c:pt idx="62">
                  <c:v>1.3212078947626591</c:v>
                </c:pt>
                <c:pt idx="63">
                  <c:v>6.1064623740955382</c:v>
                </c:pt>
                <c:pt idx="64">
                  <c:v>1.5580859557053925</c:v>
                </c:pt>
                <c:pt idx="65">
                  <c:v>1.66560764075723</c:v>
                </c:pt>
                <c:pt idx="66">
                  <c:v>1.7161733689196812</c:v>
                </c:pt>
                <c:pt idx="67">
                  <c:v>1.0939514153095509</c:v>
                </c:pt>
                <c:pt idx="68">
                  <c:v>0.90348827996160774</c:v>
                </c:pt>
                <c:pt idx="69">
                  <c:v>1.2525000459769364</c:v>
                </c:pt>
                <c:pt idx="70">
                  <c:v>11.541513585561914</c:v>
                </c:pt>
                <c:pt idx="71">
                  <c:v>16.945725572041649</c:v>
                </c:pt>
                <c:pt idx="72">
                  <c:v>1.3293943213217498</c:v>
                </c:pt>
                <c:pt idx="73">
                  <c:v>0.75741201642663614</c:v>
                </c:pt>
                <c:pt idx="74">
                  <c:v>1.1938387337051866</c:v>
                </c:pt>
                <c:pt idx="75">
                  <c:v>0.90262614407356245</c:v>
                </c:pt>
                <c:pt idx="76">
                  <c:v>13.535753068014062</c:v>
                </c:pt>
                <c:pt idx="77">
                  <c:v>1.5763696334073201</c:v>
                </c:pt>
                <c:pt idx="78">
                  <c:v>0.81903437536742052</c:v>
                </c:pt>
              </c:numCache>
            </c:numRef>
          </c:val>
          <c:extLst>
            <c:ext xmlns:c16="http://schemas.microsoft.com/office/drawing/2014/chart" uri="{C3380CC4-5D6E-409C-BE32-E72D297353CC}">
              <c16:uniqueId val="{00000160-7A6E-4159-9C33-AA7E109C2747}"/>
            </c:ext>
          </c:extLst>
        </c:ser>
        <c:ser>
          <c:idx val="61"/>
          <c:order val="61"/>
          <c:tx>
            <c:strRef>
              <c:f>'KOV O'!$BY$1:$BY$3</c:f>
              <c:strCache>
                <c:ptCount val="1"/>
                <c:pt idx="0">
                  <c:v>Õu - Tootmisõu</c:v>
                </c:pt>
              </c:strCache>
            </c:strRef>
          </c:tx>
          <c:spPr>
            <a:solidFill>
              <a:schemeClr val="accent2">
                <a:lumMod val="60000"/>
              </a:schemeClr>
            </a:solidFill>
            <a:ln>
              <a:noFill/>
            </a:ln>
            <a:effectLst/>
          </c:spPr>
          <c:invertIfNegative val="0"/>
          <c:cat>
            <c:strRef>
              <c:f>'KOV O'!$A$4:$A$83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O'!$BY$4:$BY$83</c:f>
              <c:numCache>
                <c:formatCode>General</c:formatCode>
                <c:ptCount val="79"/>
                <c:pt idx="0">
                  <c:v>7.0805876923157512E-2</c:v>
                </c:pt>
                <c:pt idx="1">
                  <c:v>0.18522229285972205</c:v>
                </c:pt>
                <c:pt idx="2">
                  <c:v>0.24663394019924967</c:v>
                </c:pt>
                <c:pt idx="3">
                  <c:v>0.30900472723586053</c:v>
                </c:pt>
                <c:pt idx="4">
                  <c:v>0.34891502957234366</c:v>
                </c:pt>
                <c:pt idx="5">
                  <c:v>0.18456510776191426</c:v>
                </c:pt>
                <c:pt idx="6">
                  <c:v>0.93442156421813338</c:v>
                </c:pt>
                <c:pt idx="7">
                  <c:v>0.1516320638302931</c:v>
                </c:pt>
                <c:pt idx="8">
                  <c:v>0.1792567762925103</c:v>
                </c:pt>
                <c:pt idx="9">
                  <c:v>0.77479697989841445</c:v>
                </c:pt>
                <c:pt idx="10">
                  <c:v>0.3029185879529121</c:v>
                </c:pt>
                <c:pt idx="11">
                  <c:v>0.80301260282079923</c:v>
                </c:pt>
                <c:pt idx="12">
                  <c:v>0.28066167979938883</c:v>
                </c:pt>
                <c:pt idx="13">
                  <c:v>0.2834744673632224</c:v>
                </c:pt>
                <c:pt idx="14">
                  <c:v>0.52828802444259115</c:v>
                </c:pt>
                <c:pt idx="15">
                  <c:v>0.25606426449198189</c:v>
                </c:pt>
                <c:pt idx="16">
                  <c:v>0.19298215003232133</c:v>
                </c:pt>
                <c:pt idx="17">
                  <c:v>0.23776720352469896</c:v>
                </c:pt>
                <c:pt idx="18">
                  <c:v>7.114989795061093</c:v>
                </c:pt>
                <c:pt idx="19">
                  <c:v>0.16202772989480066</c:v>
                </c:pt>
                <c:pt idx="20">
                  <c:v>0.39796735539446848</c:v>
                </c:pt>
                <c:pt idx="21">
                  <c:v>0.29572343215685981</c:v>
                </c:pt>
                <c:pt idx="22">
                  <c:v>8.9597036884988359</c:v>
                </c:pt>
                <c:pt idx="23">
                  <c:v>0.21970660376656767</c:v>
                </c:pt>
                <c:pt idx="24">
                  <c:v>0.17159816397165545</c:v>
                </c:pt>
                <c:pt idx="25">
                  <c:v>3.6534810822211155</c:v>
                </c:pt>
                <c:pt idx="26">
                  <c:v>0.37205209433993458</c:v>
                </c:pt>
                <c:pt idx="27">
                  <c:v>0.35822128004658804</c:v>
                </c:pt>
                <c:pt idx="28">
                  <c:v>0.15228488293564779</c:v>
                </c:pt>
                <c:pt idx="29">
                  <c:v>0.14019179364008408</c:v>
                </c:pt>
                <c:pt idx="30">
                  <c:v>0.39781550026004142</c:v>
                </c:pt>
                <c:pt idx="31">
                  <c:v>12.854939117443937</c:v>
                </c:pt>
                <c:pt idx="32">
                  <c:v>0.15290005135747384</c:v>
                </c:pt>
                <c:pt idx="33">
                  <c:v>0.23331556113040333</c:v>
                </c:pt>
                <c:pt idx="34">
                  <c:v>7.6266351666396628E-2</c:v>
                </c:pt>
                <c:pt idx="35">
                  <c:v>0.15631311895053834</c:v>
                </c:pt>
                <c:pt idx="36">
                  <c:v>3.0778150765042249</c:v>
                </c:pt>
                <c:pt idx="37">
                  <c:v>0.36386835071767909</c:v>
                </c:pt>
                <c:pt idx="38">
                  <c:v>0.30815423549780818</c:v>
                </c:pt>
                <c:pt idx="39">
                  <c:v>0.22190873448705858</c:v>
                </c:pt>
                <c:pt idx="40">
                  <c:v>0.37622104156410957</c:v>
                </c:pt>
                <c:pt idx="41">
                  <c:v>6.8291310328827126E-2</c:v>
                </c:pt>
                <c:pt idx="42">
                  <c:v>0.25455927565775788</c:v>
                </c:pt>
                <c:pt idx="43">
                  <c:v>0.15245363882455037</c:v>
                </c:pt>
                <c:pt idx="44">
                  <c:v>0.31537421712510216</c:v>
                </c:pt>
                <c:pt idx="45">
                  <c:v>0.33349170954621821</c:v>
                </c:pt>
                <c:pt idx="46">
                  <c:v>0.58139162901435149</c:v>
                </c:pt>
                <c:pt idx="47">
                  <c:v>0.40648051538902585</c:v>
                </c:pt>
                <c:pt idx="48">
                  <c:v>1.4294079722602899</c:v>
                </c:pt>
                <c:pt idx="49">
                  <c:v>6.7996892955710155</c:v>
                </c:pt>
                <c:pt idx="50">
                  <c:v>0.96871046640798697</c:v>
                </c:pt>
                <c:pt idx="51">
                  <c:v>0.31591802316460793</c:v>
                </c:pt>
                <c:pt idx="52">
                  <c:v>0.27781915651859324</c:v>
                </c:pt>
                <c:pt idx="53">
                  <c:v>0.13314247698289589</c:v>
                </c:pt>
                <c:pt idx="54">
                  <c:v>0.14350353538866722</c:v>
                </c:pt>
                <c:pt idx="55">
                  <c:v>9.37504641555294E-2</c:v>
                </c:pt>
                <c:pt idx="56">
                  <c:v>0.18032104505782376</c:v>
                </c:pt>
                <c:pt idx="57">
                  <c:v>0.80808721956275464</c:v>
                </c:pt>
                <c:pt idx="58">
                  <c:v>0.38544117172253012</c:v>
                </c:pt>
                <c:pt idx="59">
                  <c:v>0.11238006454922346</c:v>
                </c:pt>
                <c:pt idx="60">
                  <c:v>10.154332588754283</c:v>
                </c:pt>
                <c:pt idx="61">
                  <c:v>6.7422423645752518</c:v>
                </c:pt>
                <c:pt idx="62">
                  <c:v>0.66861673772146624</c:v>
                </c:pt>
                <c:pt idx="63">
                  <c:v>1.844073585841747</c:v>
                </c:pt>
                <c:pt idx="64">
                  <c:v>0.3152074285890199</c:v>
                </c:pt>
                <c:pt idx="65">
                  <c:v>0.28076023276458323</c:v>
                </c:pt>
                <c:pt idx="66">
                  <c:v>0.41810053591422702</c:v>
                </c:pt>
                <c:pt idx="67">
                  <c:v>0.22278606200513942</c:v>
                </c:pt>
                <c:pt idx="68">
                  <c:v>0.25598167346866763</c:v>
                </c:pt>
                <c:pt idx="69">
                  <c:v>0.31354074065959114</c:v>
                </c:pt>
                <c:pt idx="70">
                  <c:v>1.1772453561530378</c:v>
                </c:pt>
                <c:pt idx="71">
                  <c:v>7.537104093802478</c:v>
                </c:pt>
                <c:pt idx="72">
                  <c:v>0.24632247556903192</c:v>
                </c:pt>
                <c:pt idx="73">
                  <c:v>0.21682311876881563</c:v>
                </c:pt>
                <c:pt idx="74">
                  <c:v>0.58613266895406968</c:v>
                </c:pt>
                <c:pt idx="75">
                  <c:v>6.5958209225294037E-2</c:v>
                </c:pt>
                <c:pt idx="76">
                  <c:v>8.392188717938831</c:v>
                </c:pt>
                <c:pt idx="77">
                  <c:v>0.27589515336329534</c:v>
                </c:pt>
                <c:pt idx="78">
                  <c:v>0.25999405877894272</c:v>
                </c:pt>
              </c:numCache>
            </c:numRef>
          </c:val>
          <c:extLst>
            <c:ext xmlns:c16="http://schemas.microsoft.com/office/drawing/2014/chart" uri="{C3380CC4-5D6E-409C-BE32-E72D297353CC}">
              <c16:uniqueId val="{00000161-7A6E-4159-9C33-AA7E109C2747}"/>
            </c:ext>
          </c:extLst>
        </c:ser>
        <c:dLbls>
          <c:showLegendKey val="0"/>
          <c:showVal val="0"/>
          <c:showCatName val="0"/>
          <c:showSerName val="0"/>
          <c:showPercent val="0"/>
          <c:showBubbleSize val="0"/>
        </c:dLbls>
        <c:gapWidth val="219"/>
        <c:overlap val="100"/>
        <c:axId val="206022447"/>
        <c:axId val="503140175"/>
      </c:barChart>
      <c:catAx>
        <c:axId val="206022447"/>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03140175"/>
        <c:crosses val="autoZero"/>
        <c:auto val="1"/>
        <c:lblAlgn val="ctr"/>
        <c:lblOffset val="100"/>
        <c:tickLblSkip val="1"/>
        <c:noMultiLvlLbl val="0"/>
      </c:catAx>
      <c:valAx>
        <c:axId val="503140175"/>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Osakaal KOVi pindalast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060224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Maahõive.xlsx]KOV P!PivotTable-liigendtabel5</c:name>
    <c:fmtId val="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'KOV P'!$B$1:$B$3</c:f>
              <c:strCache>
                <c:ptCount val="1"/>
                <c:pt idx="0">
                  <c:v>Haritav maa - Aianduslik maa</c:v>
                </c:pt>
              </c:strCache>
            </c:strRef>
          </c:tx>
          <c:spPr>
            <a:solidFill>
              <a:schemeClr val="accent1"/>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P'!$B$4:$B$83</c:f>
              <c:numCache>
                <c:formatCode>General</c:formatCode>
                <c:ptCount val="79"/>
                <c:pt idx="0">
                  <c:v>37.257210726878583</c:v>
                </c:pt>
                <c:pt idx="1">
                  <c:v>25.387380189809612</c:v>
                </c:pt>
                <c:pt idx="2">
                  <c:v>32.366406909873163</c:v>
                </c:pt>
                <c:pt idx="3">
                  <c:v>241.94608390032528</c:v>
                </c:pt>
                <c:pt idx="4">
                  <c:v>39.108447290779431</c:v>
                </c:pt>
                <c:pt idx="5">
                  <c:v>27.006358136124909</c:v>
                </c:pt>
                <c:pt idx="6">
                  <c:v>45.867047105985819</c:v>
                </c:pt>
                <c:pt idx="7">
                  <c:v>690.21203050907536</c:v>
                </c:pt>
                <c:pt idx="8">
                  <c:v>86.856333964172947</c:v>
                </c:pt>
                <c:pt idx="9">
                  <c:v>140.87107978701169</c:v>
                </c:pt>
                <c:pt idx="10">
                  <c:v>117.5094870580415</c:v>
                </c:pt>
                <c:pt idx="11">
                  <c:v>54.799133070792095</c:v>
                </c:pt>
                <c:pt idx="12">
                  <c:v>67.063753446806956</c:v>
                </c:pt>
                <c:pt idx="13">
                  <c:v>20.854725733081253</c:v>
                </c:pt>
                <c:pt idx="14">
                  <c:v>74.611456226556584</c:v>
                </c:pt>
                <c:pt idx="15">
                  <c:v>50.352388449482213</c:v>
                </c:pt>
                <c:pt idx="16">
                  <c:v>82.638615774293442</c:v>
                </c:pt>
                <c:pt idx="17">
                  <c:v>32.37995838379144</c:v>
                </c:pt>
                <c:pt idx="18">
                  <c:v>0.63176958143353279</c:v>
                </c:pt>
                <c:pt idx="19">
                  <c:v>4.6338040165081136</c:v>
                </c:pt>
                <c:pt idx="20">
                  <c:v>4.7104544273363036</c:v>
                </c:pt>
                <c:pt idx="21">
                  <c:v>38.014084992706366</c:v>
                </c:pt>
                <c:pt idx="22">
                  <c:v>36.926347252636297</c:v>
                </c:pt>
                <c:pt idx="23">
                  <c:v>26.39867380662777</c:v>
                </c:pt>
                <c:pt idx="24">
                  <c:v>29.10355214458275</c:v>
                </c:pt>
                <c:pt idx="25">
                  <c:v>9.5900462691085124</c:v>
                </c:pt>
                <c:pt idx="26">
                  <c:v>38.660431045248735</c:v>
                </c:pt>
                <c:pt idx="27">
                  <c:v>107.66004138483649</c:v>
                </c:pt>
                <c:pt idx="28">
                  <c:v>57.686641793057319</c:v>
                </c:pt>
                <c:pt idx="29">
                  <c:v>128.79735205235818</c:v>
                </c:pt>
                <c:pt idx="30">
                  <c:v>55.84634362005049</c:v>
                </c:pt>
                <c:pt idx="31">
                  <c:v>1.0783111472039251</c:v>
                </c:pt>
                <c:pt idx="32">
                  <c:v>11.86988597254064</c:v>
                </c:pt>
                <c:pt idx="33">
                  <c:v>417.63487429916319</c:v>
                </c:pt>
                <c:pt idx="34">
                  <c:v>20.969266439026701</c:v>
                </c:pt>
                <c:pt idx="35">
                  <c:v>58.03638042969763</c:v>
                </c:pt>
                <c:pt idx="36">
                  <c:v>36.588996436814988</c:v>
                </c:pt>
                <c:pt idx="37">
                  <c:v>50.519067139697555</c:v>
                </c:pt>
                <c:pt idx="38">
                  <c:v>37.137101646220309</c:v>
                </c:pt>
                <c:pt idx="39">
                  <c:v>20.01304945433996</c:v>
                </c:pt>
                <c:pt idx="40">
                  <c:v>75.870069440597163</c:v>
                </c:pt>
                <c:pt idx="41">
                  <c:v>55.831928712653436</c:v>
                </c:pt>
                <c:pt idx="42">
                  <c:v>93.417438678162497</c:v>
                </c:pt>
                <c:pt idx="43">
                  <c:v>148.09424519590891</c:v>
                </c:pt>
                <c:pt idx="44">
                  <c:v>80.335443850217558</c:v>
                </c:pt>
                <c:pt idx="45">
                  <c:v>116.0478270317968</c:v>
                </c:pt>
                <c:pt idx="46">
                  <c:v>173.11578146422809</c:v>
                </c:pt>
                <c:pt idx="47">
                  <c:v>20.920489856327208</c:v>
                </c:pt>
                <c:pt idx="48">
                  <c:v>46.514629260409841</c:v>
                </c:pt>
                <c:pt idx="49">
                  <c:v>0.71767865773347717</c:v>
                </c:pt>
                <c:pt idx="50">
                  <c:v>79.49183961326311</c:v>
                </c:pt>
                <c:pt idx="51">
                  <c:v>189.85093940848219</c:v>
                </c:pt>
                <c:pt idx="53">
                  <c:v>29.833451336826126</c:v>
                </c:pt>
                <c:pt idx="54">
                  <c:v>107.5790740849615</c:v>
                </c:pt>
                <c:pt idx="55">
                  <c:v>42.99495532132353</c:v>
                </c:pt>
                <c:pt idx="56">
                  <c:v>173.9496171328972</c:v>
                </c:pt>
                <c:pt idx="57">
                  <c:v>11.747818432130661</c:v>
                </c:pt>
                <c:pt idx="58">
                  <c:v>72.707182289579364</c:v>
                </c:pt>
                <c:pt idx="59">
                  <c:v>55.324483059307326</c:v>
                </c:pt>
                <c:pt idx="60">
                  <c:v>1.7321116311318658</c:v>
                </c:pt>
                <c:pt idx="61">
                  <c:v>1.544963156353758</c:v>
                </c:pt>
                <c:pt idx="62">
                  <c:v>82.018993574452637</c:v>
                </c:pt>
                <c:pt idx="63">
                  <c:v>75.363851149236254</c:v>
                </c:pt>
                <c:pt idx="64">
                  <c:v>280.95268000253787</c:v>
                </c:pt>
                <c:pt idx="65">
                  <c:v>45.681184572397541</c:v>
                </c:pt>
                <c:pt idx="66">
                  <c:v>107.56959996179999</c:v>
                </c:pt>
                <c:pt idx="67">
                  <c:v>444.61350343238627</c:v>
                </c:pt>
                <c:pt idx="68">
                  <c:v>53.046307314349804</c:v>
                </c:pt>
                <c:pt idx="69">
                  <c:v>56.853124118716387</c:v>
                </c:pt>
                <c:pt idx="70">
                  <c:v>2.2919868605607872</c:v>
                </c:pt>
                <c:pt idx="71">
                  <c:v>5.0909397306094117</c:v>
                </c:pt>
                <c:pt idx="72">
                  <c:v>136.3017361152539</c:v>
                </c:pt>
                <c:pt idx="73">
                  <c:v>36.566376764492524</c:v>
                </c:pt>
                <c:pt idx="74">
                  <c:v>22.619773934301719</c:v>
                </c:pt>
                <c:pt idx="76">
                  <c:v>0.71378702246915726</c:v>
                </c:pt>
                <c:pt idx="77">
                  <c:v>239.06614808788117</c:v>
                </c:pt>
                <c:pt idx="78">
                  <c:v>36.58295478840467</c:v>
                </c:pt>
              </c:numCache>
            </c:numRef>
          </c:val>
          <c:extLst>
            <c:ext xmlns:c16="http://schemas.microsoft.com/office/drawing/2014/chart" uri="{C3380CC4-5D6E-409C-BE32-E72D297353CC}">
              <c16:uniqueId val="{00000000-35D8-4B02-994A-8159F3246D77}"/>
            </c:ext>
          </c:extLst>
        </c:ser>
        <c:ser>
          <c:idx val="1"/>
          <c:order val="1"/>
          <c:tx>
            <c:strRef>
              <c:f>'KOV P'!$C$1:$C$3</c:f>
              <c:strCache>
                <c:ptCount val="1"/>
                <c:pt idx="0">
                  <c:v>Haritav maa - Põld</c:v>
                </c:pt>
              </c:strCache>
            </c:strRef>
          </c:tx>
          <c:spPr>
            <a:solidFill>
              <a:schemeClr val="accent2"/>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P'!$C$4:$C$83</c:f>
              <c:numCache>
                <c:formatCode>General</c:formatCode>
                <c:ptCount val="79"/>
                <c:pt idx="0">
                  <c:v>12400.661130456519</c:v>
                </c:pt>
                <c:pt idx="1">
                  <c:v>7681.6271659356535</c:v>
                </c:pt>
                <c:pt idx="2">
                  <c:v>13758.841531268856</c:v>
                </c:pt>
                <c:pt idx="3">
                  <c:v>27392.058398782308</c:v>
                </c:pt>
                <c:pt idx="4">
                  <c:v>5806.6564037917169</c:v>
                </c:pt>
                <c:pt idx="5">
                  <c:v>12917.80003013633</c:v>
                </c:pt>
                <c:pt idx="6">
                  <c:v>2652.6323631482501</c:v>
                </c:pt>
                <c:pt idx="7">
                  <c:v>13528.103308830587</c:v>
                </c:pt>
                <c:pt idx="8">
                  <c:v>8032.5511927690359</c:v>
                </c:pt>
                <c:pt idx="9">
                  <c:v>5097.9269838138589</c:v>
                </c:pt>
                <c:pt idx="10">
                  <c:v>34321.689475984611</c:v>
                </c:pt>
                <c:pt idx="11">
                  <c:v>2789.8192632622427</c:v>
                </c:pt>
                <c:pt idx="12">
                  <c:v>46125.393928252604</c:v>
                </c:pt>
                <c:pt idx="13">
                  <c:v>12387.644740162561</c:v>
                </c:pt>
                <c:pt idx="14">
                  <c:v>9956.2704096370999</c:v>
                </c:pt>
                <c:pt idx="15">
                  <c:v>16102.209824242005</c:v>
                </c:pt>
                <c:pt idx="16">
                  <c:v>13550.351726154553</c:v>
                </c:pt>
                <c:pt idx="17">
                  <c:v>12405.060725722846</c:v>
                </c:pt>
                <c:pt idx="18">
                  <c:v>62.992036743369233</c:v>
                </c:pt>
                <c:pt idx="19">
                  <c:v>256.57375330726751</c:v>
                </c:pt>
                <c:pt idx="20">
                  <c:v>3198.8604243279246</c:v>
                </c:pt>
                <c:pt idx="21">
                  <c:v>6131.8947805666039</c:v>
                </c:pt>
                <c:pt idx="22">
                  <c:v>181.80024513067048</c:v>
                </c:pt>
                <c:pt idx="23">
                  <c:v>12806.520958909274</c:v>
                </c:pt>
                <c:pt idx="24">
                  <c:v>7383.0027683759063</c:v>
                </c:pt>
                <c:pt idx="26">
                  <c:v>5747.4733778061809</c:v>
                </c:pt>
                <c:pt idx="27">
                  <c:v>9106.8034706272701</c:v>
                </c:pt>
                <c:pt idx="28">
                  <c:v>25319.442464794949</c:v>
                </c:pt>
                <c:pt idx="29">
                  <c:v>26851.929230022895</c:v>
                </c:pt>
                <c:pt idx="30">
                  <c:v>9225.3897814981683</c:v>
                </c:pt>
                <c:pt idx="31">
                  <c:v>1.151749957012294</c:v>
                </c:pt>
                <c:pt idx="32">
                  <c:v>5007.617638425455</c:v>
                </c:pt>
                <c:pt idx="33">
                  <c:v>24364.505371107778</c:v>
                </c:pt>
                <c:pt idx="34">
                  <c:v>9580.9087286904651</c:v>
                </c:pt>
                <c:pt idx="35">
                  <c:v>31350.506863423157</c:v>
                </c:pt>
                <c:pt idx="36">
                  <c:v>111.93516767116149</c:v>
                </c:pt>
                <c:pt idx="37">
                  <c:v>3955.2660653649568</c:v>
                </c:pt>
                <c:pt idx="38">
                  <c:v>7491.6680655557457</c:v>
                </c:pt>
                <c:pt idx="39">
                  <c:v>13929.91480022464</c:v>
                </c:pt>
                <c:pt idx="40">
                  <c:v>12047.359510904458</c:v>
                </c:pt>
                <c:pt idx="41">
                  <c:v>15772.728677671095</c:v>
                </c:pt>
                <c:pt idx="42">
                  <c:v>25881.6057740752</c:v>
                </c:pt>
                <c:pt idx="43">
                  <c:v>21321.700047128972</c:v>
                </c:pt>
                <c:pt idx="44">
                  <c:v>27042.772608932948</c:v>
                </c:pt>
                <c:pt idx="45">
                  <c:v>24621.255269450055</c:v>
                </c:pt>
                <c:pt idx="46">
                  <c:v>14432.01469394129</c:v>
                </c:pt>
                <c:pt idx="47">
                  <c:v>5305.3013316500364</c:v>
                </c:pt>
                <c:pt idx="48">
                  <c:v>6401.0000889573193</c:v>
                </c:pt>
                <c:pt idx="49">
                  <c:v>10.147131253909921</c:v>
                </c:pt>
                <c:pt idx="50">
                  <c:v>15188.542465287521</c:v>
                </c:pt>
                <c:pt idx="51">
                  <c:v>23622.907499553858</c:v>
                </c:pt>
                <c:pt idx="52">
                  <c:v>89.190859550969421</c:v>
                </c:pt>
                <c:pt idx="53">
                  <c:v>17064.809666733527</c:v>
                </c:pt>
                <c:pt idx="54">
                  <c:v>14082.549280156922</c:v>
                </c:pt>
                <c:pt idx="55">
                  <c:v>12070.346771116156</c:v>
                </c:pt>
                <c:pt idx="56">
                  <c:v>50471.214738197894</c:v>
                </c:pt>
                <c:pt idx="57">
                  <c:v>4266.2468476605363</c:v>
                </c:pt>
                <c:pt idx="58">
                  <c:v>16308.250494698115</c:v>
                </c:pt>
                <c:pt idx="59">
                  <c:v>9500.0593258488898</c:v>
                </c:pt>
                <c:pt idx="60">
                  <c:v>11.050047706871531</c:v>
                </c:pt>
                <c:pt idx="61">
                  <c:v>10.41768128817068</c:v>
                </c:pt>
                <c:pt idx="62">
                  <c:v>18120.175842890592</c:v>
                </c:pt>
                <c:pt idx="63">
                  <c:v>5333.9938693494287</c:v>
                </c:pt>
                <c:pt idx="64">
                  <c:v>23095.645802114021</c:v>
                </c:pt>
                <c:pt idx="65">
                  <c:v>7002.6112619829346</c:v>
                </c:pt>
                <c:pt idx="66">
                  <c:v>17935.494252074539</c:v>
                </c:pt>
                <c:pt idx="67">
                  <c:v>15020.177873246605</c:v>
                </c:pt>
                <c:pt idx="68">
                  <c:v>29377.783575445308</c:v>
                </c:pt>
                <c:pt idx="69">
                  <c:v>16320.320792141396</c:v>
                </c:pt>
                <c:pt idx="70">
                  <c:v>281.66268414554071</c:v>
                </c:pt>
                <c:pt idx="71">
                  <c:v>1.3398864752160404</c:v>
                </c:pt>
                <c:pt idx="72">
                  <c:v>46456.303822396709</c:v>
                </c:pt>
                <c:pt idx="73">
                  <c:v>26353.589738444458</c:v>
                </c:pt>
                <c:pt idx="74">
                  <c:v>8449.4056440510922</c:v>
                </c:pt>
                <c:pt idx="75">
                  <c:v>1244.834321704016</c:v>
                </c:pt>
                <c:pt idx="76">
                  <c:v>11.03622722303828</c:v>
                </c:pt>
                <c:pt idx="77">
                  <c:v>25704.949621152849</c:v>
                </c:pt>
                <c:pt idx="78">
                  <c:v>23888.477005751753</c:v>
                </c:pt>
              </c:numCache>
            </c:numRef>
          </c:val>
          <c:extLst>
            <c:ext xmlns:c16="http://schemas.microsoft.com/office/drawing/2014/chart" uri="{C3380CC4-5D6E-409C-BE32-E72D297353CC}">
              <c16:uniqueId val="{000000AF-35D8-4B02-994A-8159F3246D77}"/>
            </c:ext>
          </c:extLst>
        </c:ser>
        <c:ser>
          <c:idx val="2"/>
          <c:order val="2"/>
          <c:tx>
            <c:strRef>
              <c:f>'KOV P'!$E$1:$E$3</c:f>
              <c:strCache>
                <c:ptCount val="1"/>
                <c:pt idx="0">
                  <c:v>Hoone - Ehitatav hoone</c:v>
                </c:pt>
              </c:strCache>
            </c:strRef>
          </c:tx>
          <c:spPr>
            <a:solidFill>
              <a:schemeClr val="accent3"/>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P'!$E$4:$E$83</c:f>
              <c:numCache>
                <c:formatCode>General</c:formatCode>
                <c:ptCount val="79"/>
                <c:pt idx="0">
                  <c:v>0.4044178833251128</c:v>
                </c:pt>
                <c:pt idx="1">
                  <c:v>0.25565819719354632</c:v>
                </c:pt>
                <c:pt idx="3">
                  <c:v>0.26203085041909241</c:v>
                </c:pt>
                <c:pt idx="4">
                  <c:v>0.53434541699070071</c:v>
                </c:pt>
                <c:pt idx="5">
                  <c:v>4.004795270188044E-2</c:v>
                </c:pt>
                <c:pt idx="6">
                  <c:v>1.44759410669189</c:v>
                </c:pt>
                <c:pt idx="7">
                  <c:v>0.51497978016256984</c:v>
                </c:pt>
                <c:pt idx="8">
                  <c:v>0.3346169794124218</c:v>
                </c:pt>
                <c:pt idx="9">
                  <c:v>1.0530458632188311</c:v>
                </c:pt>
                <c:pt idx="10">
                  <c:v>0.7034627271359194</c:v>
                </c:pt>
                <c:pt idx="11">
                  <c:v>0.2177956268826306</c:v>
                </c:pt>
                <c:pt idx="12">
                  <c:v>0.1501999858688596</c:v>
                </c:pt>
                <c:pt idx="13">
                  <c:v>6.7856611601464195E-2</c:v>
                </c:pt>
                <c:pt idx="14">
                  <c:v>1.8165289515910579</c:v>
                </c:pt>
                <c:pt idx="15">
                  <c:v>0.12088956545889909</c:v>
                </c:pt>
                <c:pt idx="16">
                  <c:v>0.66601710724310803</c:v>
                </c:pt>
                <c:pt idx="17">
                  <c:v>5.0491296848033815E-2</c:v>
                </c:pt>
                <c:pt idx="18">
                  <c:v>6.9463629837617669E-2</c:v>
                </c:pt>
                <c:pt idx="19">
                  <c:v>3.8517429970784299E-2</c:v>
                </c:pt>
                <c:pt idx="20">
                  <c:v>2.0365000799277508</c:v>
                </c:pt>
                <c:pt idx="21">
                  <c:v>0.30994956869546042</c:v>
                </c:pt>
                <c:pt idx="22">
                  <c:v>6.6768583133846982E-2</c:v>
                </c:pt>
                <c:pt idx="23">
                  <c:v>0.18885742569703101</c:v>
                </c:pt>
                <c:pt idx="24">
                  <c:v>0.2856928068217735</c:v>
                </c:pt>
                <c:pt idx="25">
                  <c:v>1.5318185096292779E-2</c:v>
                </c:pt>
                <c:pt idx="26">
                  <c:v>0.46704398161684568</c:v>
                </c:pt>
                <c:pt idx="27">
                  <c:v>0.61732128419314236</c:v>
                </c:pt>
                <c:pt idx="28">
                  <c:v>0.44262538456630912</c:v>
                </c:pt>
                <c:pt idx="29">
                  <c:v>0.24635880877081581</c:v>
                </c:pt>
                <c:pt idx="30">
                  <c:v>8.0011969048803366E-2</c:v>
                </c:pt>
                <c:pt idx="31">
                  <c:v>1.3128478107929109</c:v>
                </c:pt>
                <c:pt idx="32">
                  <c:v>1.4576287324797651E-2</c:v>
                </c:pt>
                <c:pt idx="33">
                  <c:v>0.15018017162460431</c:v>
                </c:pt>
                <c:pt idx="34">
                  <c:v>0.1634861877551898</c:v>
                </c:pt>
                <c:pt idx="35">
                  <c:v>0.20520533572255731</c:v>
                </c:pt>
                <c:pt idx="36">
                  <c:v>0.31310706324813298</c:v>
                </c:pt>
                <c:pt idx="37">
                  <c:v>0.20978289807068323</c:v>
                </c:pt>
                <c:pt idx="38">
                  <c:v>2.0676394786655641E-2</c:v>
                </c:pt>
                <c:pt idx="39">
                  <c:v>0.18168548251766681</c:v>
                </c:pt>
                <c:pt idx="40">
                  <c:v>2.335233341485254</c:v>
                </c:pt>
                <c:pt idx="41">
                  <c:v>0.1531840041151345</c:v>
                </c:pt>
                <c:pt idx="42">
                  <c:v>0.15434403868369312</c:v>
                </c:pt>
                <c:pt idx="43">
                  <c:v>0.13355418062484292</c:v>
                </c:pt>
                <c:pt idx="44">
                  <c:v>8.0511484920439275E-2</c:v>
                </c:pt>
                <c:pt idx="45">
                  <c:v>0.58114592051406788</c:v>
                </c:pt>
                <c:pt idx="46">
                  <c:v>1.4009922541811981</c:v>
                </c:pt>
                <c:pt idx="47">
                  <c:v>0.29965976539052291</c:v>
                </c:pt>
                <c:pt idx="48">
                  <c:v>2.7838070549287961</c:v>
                </c:pt>
                <c:pt idx="49">
                  <c:v>0.21738527383267228</c:v>
                </c:pt>
                <c:pt idx="50">
                  <c:v>0.1342923855155371</c:v>
                </c:pt>
                <c:pt idx="51">
                  <c:v>0.30324795607589539</c:v>
                </c:pt>
                <c:pt idx="53">
                  <c:v>5.4693800073959707E-2</c:v>
                </c:pt>
                <c:pt idx="54">
                  <c:v>0.1015385658969275</c:v>
                </c:pt>
                <c:pt idx="55">
                  <c:v>6.9789312087323099E-2</c:v>
                </c:pt>
                <c:pt idx="56">
                  <c:v>0.49312033009185835</c:v>
                </c:pt>
                <c:pt idx="57">
                  <c:v>0.68171074664483922</c:v>
                </c:pt>
                <c:pt idx="58">
                  <c:v>2.8667651364039362</c:v>
                </c:pt>
                <c:pt idx="59">
                  <c:v>1.143841744307136E-2</c:v>
                </c:pt>
                <c:pt idx="60">
                  <c:v>2.1256364850930892E-3</c:v>
                </c:pt>
                <c:pt idx="61">
                  <c:v>7.5507149009024124</c:v>
                </c:pt>
                <c:pt idx="62">
                  <c:v>0.15491487636999751</c:v>
                </c:pt>
                <c:pt idx="63">
                  <c:v>5.0486004057254146</c:v>
                </c:pt>
                <c:pt idx="64">
                  <c:v>1.1140945424105242</c:v>
                </c:pt>
                <c:pt idx="65">
                  <c:v>7.3907625492001666E-2</c:v>
                </c:pt>
                <c:pt idx="66">
                  <c:v>0.48122328671206371</c:v>
                </c:pt>
                <c:pt idx="67">
                  <c:v>5.4490439808793895E-2</c:v>
                </c:pt>
                <c:pt idx="68">
                  <c:v>0.26421842058507267</c:v>
                </c:pt>
                <c:pt idx="69">
                  <c:v>4.7529570287150429E-2</c:v>
                </c:pt>
                <c:pt idx="70">
                  <c:v>1.2308643622607229</c:v>
                </c:pt>
                <c:pt idx="71">
                  <c:v>0.61546704349778469</c:v>
                </c:pt>
                <c:pt idx="72">
                  <c:v>0.1800208967079748</c:v>
                </c:pt>
                <c:pt idx="73">
                  <c:v>0.25719462197561971</c:v>
                </c:pt>
                <c:pt idx="74">
                  <c:v>2.2056346942626971E-2</c:v>
                </c:pt>
                <c:pt idx="75">
                  <c:v>2.9200514144002029E-2</c:v>
                </c:pt>
                <c:pt idx="76">
                  <c:v>3.9744967169486091E-3</c:v>
                </c:pt>
                <c:pt idx="77">
                  <c:v>0.12425943519576139</c:v>
                </c:pt>
                <c:pt idx="78">
                  <c:v>2.967535002443587E-2</c:v>
                </c:pt>
              </c:numCache>
            </c:numRef>
          </c:val>
          <c:extLst>
            <c:ext xmlns:c16="http://schemas.microsoft.com/office/drawing/2014/chart" uri="{C3380CC4-5D6E-409C-BE32-E72D297353CC}">
              <c16:uniqueId val="{000000EC-35D8-4B02-994A-8159F3246D77}"/>
            </c:ext>
          </c:extLst>
        </c:ser>
        <c:ser>
          <c:idx val="3"/>
          <c:order val="3"/>
          <c:tx>
            <c:strRef>
              <c:f>'KOV P'!$F$1:$F$3</c:f>
              <c:strCache>
                <c:ptCount val="1"/>
                <c:pt idx="0">
                  <c:v>Hoone - Elu- või ühiskondlik hoone</c:v>
                </c:pt>
              </c:strCache>
            </c:strRef>
          </c:tx>
          <c:spPr>
            <a:solidFill>
              <a:schemeClr val="accent4"/>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P'!$F$4:$F$83</c:f>
              <c:numCache>
                <c:formatCode>General</c:formatCode>
                <c:ptCount val="79"/>
                <c:pt idx="0">
                  <c:v>52.541997231120256</c:v>
                </c:pt>
                <c:pt idx="1">
                  <c:v>39.797038149003995</c:v>
                </c:pt>
                <c:pt idx="2">
                  <c:v>29.12127047333361</c:v>
                </c:pt>
                <c:pt idx="3">
                  <c:v>91.316030159744344</c:v>
                </c:pt>
                <c:pt idx="4">
                  <c:v>78.258694660757328</c:v>
                </c:pt>
                <c:pt idx="5">
                  <c:v>49.670848836617317</c:v>
                </c:pt>
                <c:pt idx="6">
                  <c:v>143.08911174930219</c:v>
                </c:pt>
                <c:pt idx="7">
                  <c:v>77.769559351125679</c:v>
                </c:pt>
                <c:pt idx="8">
                  <c:v>43.717754215784666</c:v>
                </c:pt>
                <c:pt idx="9">
                  <c:v>52.339323842822338</c:v>
                </c:pt>
                <c:pt idx="10">
                  <c:v>81.434796839079056</c:v>
                </c:pt>
                <c:pt idx="11">
                  <c:v>54.00087884162096</c:v>
                </c:pt>
                <c:pt idx="12">
                  <c:v>70.660423829226644</c:v>
                </c:pt>
                <c:pt idx="13">
                  <c:v>27.520170441654567</c:v>
                </c:pt>
                <c:pt idx="14">
                  <c:v>96.537208357445081</c:v>
                </c:pt>
                <c:pt idx="15">
                  <c:v>36.970400347048077</c:v>
                </c:pt>
                <c:pt idx="16">
                  <c:v>44.706607714166381</c:v>
                </c:pt>
                <c:pt idx="17">
                  <c:v>36.826258498522357</c:v>
                </c:pt>
                <c:pt idx="18">
                  <c:v>36.907337406774559</c:v>
                </c:pt>
                <c:pt idx="19">
                  <c:v>4.7602313390907538</c:v>
                </c:pt>
                <c:pt idx="20">
                  <c:v>43.320191773218092</c:v>
                </c:pt>
                <c:pt idx="21">
                  <c:v>67.936362614241744</c:v>
                </c:pt>
                <c:pt idx="22">
                  <c:v>78.946174358301221</c:v>
                </c:pt>
                <c:pt idx="23">
                  <c:v>47.838378723347049</c:v>
                </c:pt>
                <c:pt idx="24">
                  <c:v>55.132075740266046</c:v>
                </c:pt>
                <c:pt idx="25">
                  <c:v>9.4055887169909393</c:v>
                </c:pt>
                <c:pt idx="26">
                  <c:v>32.055673383497322</c:v>
                </c:pt>
                <c:pt idx="27">
                  <c:v>102.5866373623749</c:v>
                </c:pt>
                <c:pt idx="28">
                  <c:v>67.446800159066584</c:v>
                </c:pt>
                <c:pt idx="29">
                  <c:v>60.921215583256526</c:v>
                </c:pt>
                <c:pt idx="30">
                  <c:v>41.201806679222067</c:v>
                </c:pt>
                <c:pt idx="31">
                  <c:v>61.355195192202636</c:v>
                </c:pt>
                <c:pt idx="32">
                  <c:v>20.211664506467518</c:v>
                </c:pt>
                <c:pt idx="33">
                  <c:v>53.084157194092334</c:v>
                </c:pt>
                <c:pt idx="34">
                  <c:v>51.337129111962788</c:v>
                </c:pt>
                <c:pt idx="35">
                  <c:v>71.982295787772415</c:v>
                </c:pt>
                <c:pt idx="36">
                  <c:v>120.34072049685331</c:v>
                </c:pt>
                <c:pt idx="37">
                  <c:v>41.793250160233363</c:v>
                </c:pt>
                <c:pt idx="38">
                  <c:v>28.891939960019233</c:v>
                </c:pt>
                <c:pt idx="39">
                  <c:v>54.975981867863808</c:v>
                </c:pt>
                <c:pt idx="40">
                  <c:v>54.932257414908207</c:v>
                </c:pt>
                <c:pt idx="41">
                  <c:v>49.374507630549481</c:v>
                </c:pt>
                <c:pt idx="42">
                  <c:v>54.698741771600325</c:v>
                </c:pt>
                <c:pt idx="43">
                  <c:v>55.587919184197709</c:v>
                </c:pt>
                <c:pt idx="44">
                  <c:v>61.290026510034828</c:v>
                </c:pt>
                <c:pt idx="45">
                  <c:v>78.107633921815406</c:v>
                </c:pt>
                <c:pt idx="46">
                  <c:v>250.42824956894583</c:v>
                </c:pt>
                <c:pt idx="47">
                  <c:v>31.12569938161014</c:v>
                </c:pt>
                <c:pt idx="48">
                  <c:v>123.09227041077901</c:v>
                </c:pt>
                <c:pt idx="49">
                  <c:v>68.399045392951322</c:v>
                </c:pt>
                <c:pt idx="50">
                  <c:v>37.949392298559616</c:v>
                </c:pt>
                <c:pt idx="51">
                  <c:v>91.520213648971989</c:v>
                </c:pt>
                <c:pt idx="52">
                  <c:v>1.1141438892637319</c:v>
                </c:pt>
                <c:pt idx="53">
                  <c:v>42.857534956071511</c:v>
                </c:pt>
                <c:pt idx="54">
                  <c:v>43.951641981147674</c:v>
                </c:pt>
                <c:pt idx="55">
                  <c:v>35.375297719247847</c:v>
                </c:pt>
                <c:pt idx="56">
                  <c:v>219.14554434789639</c:v>
                </c:pt>
                <c:pt idx="57">
                  <c:v>77.948736565577676</c:v>
                </c:pt>
                <c:pt idx="58">
                  <c:v>159.50695471471491</c:v>
                </c:pt>
                <c:pt idx="59">
                  <c:v>26.840157991913788</c:v>
                </c:pt>
                <c:pt idx="60">
                  <c:v>27.206536222752842</c:v>
                </c:pt>
                <c:pt idx="61">
                  <c:v>964.02626358343309</c:v>
                </c:pt>
                <c:pt idx="62">
                  <c:v>61.702174038749213</c:v>
                </c:pt>
                <c:pt idx="63">
                  <c:v>335.43466108029111</c:v>
                </c:pt>
                <c:pt idx="64">
                  <c:v>82.559045210237144</c:v>
                </c:pt>
                <c:pt idx="65">
                  <c:v>34.333924528888311</c:v>
                </c:pt>
                <c:pt idx="66">
                  <c:v>82.222632748194115</c:v>
                </c:pt>
                <c:pt idx="67">
                  <c:v>38.144546346119014</c:v>
                </c:pt>
                <c:pt idx="68">
                  <c:v>73.578185011664218</c:v>
                </c:pt>
                <c:pt idx="69">
                  <c:v>75.501143608548063</c:v>
                </c:pt>
                <c:pt idx="70">
                  <c:v>139.2930001263835</c:v>
                </c:pt>
                <c:pt idx="71">
                  <c:v>74.197327814740134</c:v>
                </c:pt>
                <c:pt idx="72">
                  <c:v>104.19648585810691</c:v>
                </c:pt>
                <c:pt idx="73">
                  <c:v>51.604260199080841</c:v>
                </c:pt>
                <c:pt idx="74">
                  <c:v>30.53370635321992</c:v>
                </c:pt>
                <c:pt idx="75">
                  <c:v>4.2521327910211406</c:v>
                </c:pt>
                <c:pt idx="76">
                  <c:v>47.456393592757735</c:v>
                </c:pt>
                <c:pt idx="77">
                  <c:v>77.73382073474437</c:v>
                </c:pt>
                <c:pt idx="78">
                  <c:v>39.588801194209154</c:v>
                </c:pt>
              </c:numCache>
            </c:numRef>
          </c:val>
          <c:extLst>
            <c:ext xmlns:c16="http://schemas.microsoft.com/office/drawing/2014/chart" uri="{C3380CC4-5D6E-409C-BE32-E72D297353CC}">
              <c16:uniqueId val="{000000ED-35D8-4B02-994A-8159F3246D77}"/>
            </c:ext>
          </c:extLst>
        </c:ser>
        <c:ser>
          <c:idx val="4"/>
          <c:order val="4"/>
          <c:tx>
            <c:strRef>
              <c:f>'KOV P'!$G$1:$G$3</c:f>
              <c:strCache>
                <c:ptCount val="1"/>
                <c:pt idx="0">
                  <c:v>Hoone - Kõrval- või tootmishoone</c:v>
                </c:pt>
              </c:strCache>
            </c:strRef>
          </c:tx>
          <c:spPr>
            <a:solidFill>
              <a:schemeClr val="accent5"/>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P'!$G$4:$G$83</c:f>
              <c:numCache>
                <c:formatCode>General</c:formatCode>
                <c:ptCount val="79"/>
                <c:pt idx="0">
                  <c:v>57.581920326719285</c:v>
                </c:pt>
                <c:pt idx="1">
                  <c:v>49.230456690368676</c:v>
                </c:pt>
                <c:pt idx="2">
                  <c:v>65.392276276224507</c:v>
                </c:pt>
                <c:pt idx="3">
                  <c:v>134.78181039797332</c:v>
                </c:pt>
                <c:pt idx="4">
                  <c:v>64.939006458142686</c:v>
                </c:pt>
                <c:pt idx="5">
                  <c:v>64.577392771015113</c:v>
                </c:pt>
                <c:pt idx="6">
                  <c:v>68.658722315672932</c:v>
                </c:pt>
                <c:pt idx="7">
                  <c:v>105.41037522091409</c:v>
                </c:pt>
                <c:pt idx="8">
                  <c:v>58.265759209006291</c:v>
                </c:pt>
                <c:pt idx="9">
                  <c:v>91.801380943657279</c:v>
                </c:pt>
                <c:pt idx="10">
                  <c:v>146.62314509813859</c:v>
                </c:pt>
                <c:pt idx="11">
                  <c:v>49.098025260821998</c:v>
                </c:pt>
                <c:pt idx="12">
                  <c:v>149.12971999851578</c:v>
                </c:pt>
                <c:pt idx="13">
                  <c:v>51.338584251152199</c:v>
                </c:pt>
                <c:pt idx="14">
                  <c:v>79.052303978352086</c:v>
                </c:pt>
                <c:pt idx="15">
                  <c:v>81.55686640431955</c:v>
                </c:pt>
                <c:pt idx="16">
                  <c:v>58.786003475109254</c:v>
                </c:pt>
                <c:pt idx="17">
                  <c:v>59.852372882948295</c:v>
                </c:pt>
                <c:pt idx="18">
                  <c:v>25.239477143618227</c:v>
                </c:pt>
                <c:pt idx="19">
                  <c:v>6.244881244495776</c:v>
                </c:pt>
                <c:pt idx="20">
                  <c:v>24.22905799848639</c:v>
                </c:pt>
                <c:pt idx="21">
                  <c:v>49.314155731143799</c:v>
                </c:pt>
                <c:pt idx="22">
                  <c:v>83.442809161022808</c:v>
                </c:pt>
                <c:pt idx="23">
                  <c:v>58.336029050559041</c:v>
                </c:pt>
                <c:pt idx="24">
                  <c:v>76.465505438970524</c:v>
                </c:pt>
                <c:pt idx="25">
                  <c:v>9.7546232926671728</c:v>
                </c:pt>
                <c:pt idx="26">
                  <c:v>28.401855134136703</c:v>
                </c:pt>
                <c:pt idx="27">
                  <c:v>92.737203917915451</c:v>
                </c:pt>
                <c:pt idx="28">
                  <c:v>108.5639338825885</c:v>
                </c:pt>
                <c:pt idx="29">
                  <c:v>87.725936049040925</c:v>
                </c:pt>
                <c:pt idx="30">
                  <c:v>66.944875876166037</c:v>
                </c:pt>
                <c:pt idx="31">
                  <c:v>86.266509226401311</c:v>
                </c:pt>
                <c:pt idx="32">
                  <c:v>27.962891118303126</c:v>
                </c:pt>
                <c:pt idx="33">
                  <c:v>93.512278215585695</c:v>
                </c:pt>
                <c:pt idx="34">
                  <c:v>69.186350407264172</c:v>
                </c:pt>
                <c:pt idx="35">
                  <c:v>96.553971688110579</c:v>
                </c:pt>
                <c:pt idx="36">
                  <c:v>115.2385325043855</c:v>
                </c:pt>
                <c:pt idx="37">
                  <c:v>50.855109452892599</c:v>
                </c:pt>
                <c:pt idx="38">
                  <c:v>33.253347703193853</c:v>
                </c:pt>
                <c:pt idx="39">
                  <c:v>77.057697978203393</c:v>
                </c:pt>
                <c:pt idx="40">
                  <c:v>66.7848389753932</c:v>
                </c:pt>
                <c:pt idx="41">
                  <c:v>69.921407439105138</c:v>
                </c:pt>
                <c:pt idx="42">
                  <c:v>100.194675587937</c:v>
                </c:pt>
                <c:pt idx="43">
                  <c:v>97.80689191603787</c:v>
                </c:pt>
                <c:pt idx="44">
                  <c:v>113.28598439125692</c:v>
                </c:pt>
                <c:pt idx="45">
                  <c:v>153.5380748822723</c:v>
                </c:pt>
                <c:pt idx="46">
                  <c:v>199.9433390115733</c:v>
                </c:pt>
                <c:pt idx="47">
                  <c:v>32.535339958131701</c:v>
                </c:pt>
                <c:pt idx="48">
                  <c:v>145.4561381746405</c:v>
                </c:pt>
                <c:pt idx="49">
                  <c:v>38.011912643640308</c:v>
                </c:pt>
                <c:pt idx="50">
                  <c:v>79.170288588532657</c:v>
                </c:pt>
                <c:pt idx="51">
                  <c:v>112.8563393434078</c:v>
                </c:pt>
                <c:pt idx="52">
                  <c:v>1.019147724075858</c:v>
                </c:pt>
                <c:pt idx="53">
                  <c:v>93.363506818759944</c:v>
                </c:pt>
                <c:pt idx="54">
                  <c:v>86.110987568521736</c:v>
                </c:pt>
                <c:pt idx="55">
                  <c:v>55.21426480500817</c:v>
                </c:pt>
                <c:pt idx="56">
                  <c:v>303.5389404573794</c:v>
                </c:pt>
                <c:pt idx="57">
                  <c:v>61.795350211154471</c:v>
                </c:pt>
                <c:pt idx="58">
                  <c:v>118.2530879195787</c:v>
                </c:pt>
                <c:pt idx="59">
                  <c:v>60.166987564032326</c:v>
                </c:pt>
                <c:pt idx="60">
                  <c:v>38.229852491703198</c:v>
                </c:pt>
                <c:pt idx="61">
                  <c:v>472.87704673612546</c:v>
                </c:pt>
                <c:pt idx="62">
                  <c:v>106.98381135415761</c:v>
                </c:pt>
                <c:pt idx="63">
                  <c:v>153.14468782814311</c:v>
                </c:pt>
                <c:pt idx="64">
                  <c:v>104.9840497026125</c:v>
                </c:pt>
                <c:pt idx="65">
                  <c:v>35.853430985044611</c:v>
                </c:pt>
                <c:pt idx="66">
                  <c:v>91.49702934629326</c:v>
                </c:pt>
                <c:pt idx="67">
                  <c:v>70.877957973661907</c:v>
                </c:pt>
                <c:pt idx="68">
                  <c:v>112.17539001299629</c:v>
                </c:pt>
                <c:pt idx="69">
                  <c:v>102.61278598437571</c:v>
                </c:pt>
                <c:pt idx="70">
                  <c:v>58.688399125721887</c:v>
                </c:pt>
                <c:pt idx="71">
                  <c:v>54.663067192800533</c:v>
                </c:pt>
                <c:pt idx="72">
                  <c:v>186.28665730582421</c:v>
                </c:pt>
                <c:pt idx="73">
                  <c:v>93.952971285223811</c:v>
                </c:pt>
                <c:pt idx="74">
                  <c:v>59.504927410210669</c:v>
                </c:pt>
                <c:pt idx="75">
                  <c:v>5.8127962716444843</c:v>
                </c:pt>
                <c:pt idx="76">
                  <c:v>42.816977299126762</c:v>
                </c:pt>
                <c:pt idx="77">
                  <c:v>151.78842911933211</c:v>
                </c:pt>
                <c:pt idx="78">
                  <c:v>87.295524280169573</c:v>
                </c:pt>
              </c:numCache>
            </c:numRef>
          </c:val>
          <c:extLst>
            <c:ext xmlns:c16="http://schemas.microsoft.com/office/drawing/2014/chart" uri="{C3380CC4-5D6E-409C-BE32-E72D297353CC}">
              <c16:uniqueId val="{000000EE-35D8-4B02-994A-8159F3246D77}"/>
            </c:ext>
          </c:extLst>
        </c:ser>
        <c:ser>
          <c:idx val="5"/>
          <c:order val="5"/>
          <c:tx>
            <c:strRef>
              <c:f>'KOV P'!$H$1:$H$3</c:f>
              <c:strCache>
                <c:ptCount val="1"/>
                <c:pt idx="0">
                  <c:v>Hoone - Vare</c:v>
                </c:pt>
              </c:strCache>
            </c:strRef>
          </c:tx>
          <c:spPr>
            <a:solidFill>
              <a:schemeClr val="accent6"/>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P'!$H$4:$H$83</c:f>
              <c:numCache>
                <c:formatCode>General</c:formatCode>
                <c:ptCount val="79"/>
                <c:pt idx="0">
                  <c:v>9.9622048776777845</c:v>
                </c:pt>
                <c:pt idx="1">
                  <c:v>4.7710635422532084</c:v>
                </c:pt>
                <c:pt idx="2">
                  <c:v>8.6377081130249262</c:v>
                </c:pt>
                <c:pt idx="3">
                  <c:v>12.200466579399659</c:v>
                </c:pt>
                <c:pt idx="4">
                  <c:v>3.8326102382574287</c:v>
                </c:pt>
                <c:pt idx="5">
                  <c:v>6.127681117160976</c:v>
                </c:pt>
                <c:pt idx="6">
                  <c:v>4.5223043196468096</c:v>
                </c:pt>
                <c:pt idx="7">
                  <c:v>7.9020716771559627</c:v>
                </c:pt>
                <c:pt idx="8">
                  <c:v>3.3335832301622004</c:v>
                </c:pt>
                <c:pt idx="9">
                  <c:v>3.9801126304305203</c:v>
                </c:pt>
                <c:pt idx="10">
                  <c:v>12.57646261547724</c:v>
                </c:pt>
                <c:pt idx="11">
                  <c:v>1.7864175360184829</c:v>
                </c:pt>
                <c:pt idx="12">
                  <c:v>23.853903659768338</c:v>
                </c:pt>
                <c:pt idx="13">
                  <c:v>5.5655347786621343</c:v>
                </c:pt>
                <c:pt idx="14">
                  <c:v>4.1449621086028499</c:v>
                </c:pt>
                <c:pt idx="15">
                  <c:v>8.0113417354266634</c:v>
                </c:pt>
                <c:pt idx="16">
                  <c:v>5.5830083326457869</c:v>
                </c:pt>
                <c:pt idx="17">
                  <c:v>4.2507162858515679</c:v>
                </c:pt>
                <c:pt idx="18">
                  <c:v>0.11029834960555621</c:v>
                </c:pt>
                <c:pt idx="19">
                  <c:v>0.1726380794507601</c:v>
                </c:pt>
                <c:pt idx="20">
                  <c:v>0.83923100064522516</c:v>
                </c:pt>
                <c:pt idx="21">
                  <c:v>3.4830141050569154</c:v>
                </c:pt>
                <c:pt idx="22">
                  <c:v>5.8356548142562463</c:v>
                </c:pt>
                <c:pt idx="23">
                  <c:v>4.3667354584347766</c:v>
                </c:pt>
                <c:pt idx="24">
                  <c:v>6.7833371607887765</c:v>
                </c:pt>
                <c:pt idx="25">
                  <c:v>6.3789002604561093E-2</c:v>
                </c:pt>
                <c:pt idx="26">
                  <c:v>2.443115940357742</c:v>
                </c:pt>
                <c:pt idx="27">
                  <c:v>9.1179767112730801</c:v>
                </c:pt>
                <c:pt idx="28">
                  <c:v>10.54354297198816</c:v>
                </c:pt>
                <c:pt idx="29">
                  <c:v>13.986697303573861</c:v>
                </c:pt>
                <c:pt idx="30">
                  <c:v>6.1660933451306965</c:v>
                </c:pt>
                <c:pt idx="31">
                  <c:v>1.8757853903247772</c:v>
                </c:pt>
                <c:pt idx="32">
                  <c:v>1.263310218035695</c:v>
                </c:pt>
                <c:pt idx="33">
                  <c:v>15.97535758358293</c:v>
                </c:pt>
                <c:pt idx="34">
                  <c:v>8.0349189105720153</c:v>
                </c:pt>
                <c:pt idx="35">
                  <c:v>12.52403207418277</c:v>
                </c:pt>
                <c:pt idx="36">
                  <c:v>2.7186768046406518</c:v>
                </c:pt>
                <c:pt idx="37">
                  <c:v>5.8703833574393061</c:v>
                </c:pt>
                <c:pt idx="38">
                  <c:v>2.5874595890573548</c:v>
                </c:pt>
                <c:pt idx="39">
                  <c:v>9.4555107411789585</c:v>
                </c:pt>
                <c:pt idx="40">
                  <c:v>5.1980904124123484</c:v>
                </c:pt>
                <c:pt idx="41">
                  <c:v>11.86698530492291</c:v>
                </c:pt>
                <c:pt idx="42">
                  <c:v>9.7233348656635812</c:v>
                </c:pt>
                <c:pt idx="43">
                  <c:v>11.72447606948533</c:v>
                </c:pt>
                <c:pt idx="44">
                  <c:v>11.36181331928935</c:v>
                </c:pt>
                <c:pt idx="45">
                  <c:v>10.46492040196188</c:v>
                </c:pt>
                <c:pt idx="46">
                  <c:v>7.197652730109656</c:v>
                </c:pt>
                <c:pt idx="47">
                  <c:v>2.6556217509701012</c:v>
                </c:pt>
                <c:pt idx="48">
                  <c:v>4.1155475884287585</c:v>
                </c:pt>
                <c:pt idx="49">
                  <c:v>0.62343987592772887</c:v>
                </c:pt>
                <c:pt idx="50">
                  <c:v>6.1011168325155412</c:v>
                </c:pt>
                <c:pt idx="51">
                  <c:v>9.5969709191689745</c:v>
                </c:pt>
                <c:pt idx="52">
                  <c:v>0.19695272289784702</c:v>
                </c:pt>
                <c:pt idx="53">
                  <c:v>13.922379801757971</c:v>
                </c:pt>
                <c:pt idx="54">
                  <c:v>9.3252647579263712</c:v>
                </c:pt>
                <c:pt idx="55">
                  <c:v>8.3936558607200329</c:v>
                </c:pt>
                <c:pt idx="56">
                  <c:v>16.294025934877592</c:v>
                </c:pt>
                <c:pt idx="57">
                  <c:v>2.7392624211951739</c:v>
                </c:pt>
                <c:pt idx="58">
                  <c:v>6.7712748691154561</c:v>
                </c:pt>
                <c:pt idx="59">
                  <c:v>7.7862190538718625</c:v>
                </c:pt>
                <c:pt idx="60">
                  <c:v>0.29802895019489289</c:v>
                </c:pt>
                <c:pt idx="61">
                  <c:v>9.6490756226499936</c:v>
                </c:pt>
                <c:pt idx="62">
                  <c:v>13.17004572202714</c:v>
                </c:pt>
                <c:pt idx="63">
                  <c:v>2.5233329253312977</c:v>
                </c:pt>
                <c:pt idx="64">
                  <c:v>8.3969042980826902</c:v>
                </c:pt>
                <c:pt idx="65">
                  <c:v>6.0757030042396725</c:v>
                </c:pt>
                <c:pt idx="66">
                  <c:v>5.1893913806372938</c:v>
                </c:pt>
                <c:pt idx="67">
                  <c:v>9.5215674699411021</c:v>
                </c:pt>
                <c:pt idx="68">
                  <c:v>10.12316154149768</c:v>
                </c:pt>
                <c:pt idx="69">
                  <c:v>13.842366395171469</c:v>
                </c:pt>
                <c:pt idx="70">
                  <c:v>1.9885088947656131</c:v>
                </c:pt>
                <c:pt idx="71">
                  <c:v>0.1798697374190191</c:v>
                </c:pt>
                <c:pt idx="72">
                  <c:v>31.453878051633218</c:v>
                </c:pt>
                <c:pt idx="73">
                  <c:v>13.902436235384398</c:v>
                </c:pt>
                <c:pt idx="74">
                  <c:v>7.2256741695703024</c:v>
                </c:pt>
                <c:pt idx="75">
                  <c:v>1.114626763496112</c:v>
                </c:pt>
                <c:pt idx="76">
                  <c:v>0.21132972565568411</c:v>
                </c:pt>
                <c:pt idx="77">
                  <c:v>14.258662658343191</c:v>
                </c:pt>
                <c:pt idx="78">
                  <c:v>12.928049599674001</c:v>
                </c:pt>
              </c:numCache>
            </c:numRef>
          </c:val>
          <c:extLst>
            <c:ext xmlns:c16="http://schemas.microsoft.com/office/drawing/2014/chart" uri="{C3380CC4-5D6E-409C-BE32-E72D297353CC}">
              <c16:uniqueId val="{000000EF-35D8-4B02-994A-8159F3246D77}"/>
            </c:ext>
          </c:extLst>
        </c:ser>
        <c:ser>
          <c:idx val="6"/>
          <c:order val="6"/>
          <c:tx>
            <c:strRef>
              <c:f>'KOV P'!$I$1:$I$3</c:f>
              <c:strCache>
                <c:ptCount val="1"/>
                <c:pt idx="0">
                  <c:v>Hoone - Vundament</c:v>
                </c:pt>
              </c:strCache>
            </c:strRef>
          </c:tx>
          <c:spPr>
            <a:solidFill>
              <a:schemeClr val="accent1">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P'!$I$4:$I$83</c:f>
              <c:numCache>
                <c:formatCode>General</c:formatCode>
                <c:ptCount val="79"/>
                <c:pt idx="0">
                  <c:v>13.165854759284819</c:v>
                </c:pt>
                <c:pt idx="1">
                  <c:v>4.2293166448209503</c:v>
                </c:pt>
                <c:pt idx="2">
                  <c:v>4.8772090223788789</c:v>
                </c:pt>
                <c:pt idx="3">
                  <c:v>8.1770316777535985</c:v>
                </c:pt>
                <c:pt idx="4">
                  <c:v>3.8673141286105981</c:v>
                </c:pt>
                <c:pt idx="5">
                  <c:v>4.3951680743813499</c:v>
                </c:pt>
                <c:pt idx="6">
                  <c:v>6.5021004693287097</c:v>
                </c:pt>
                <c:pt idx="7">
                  <c:v>7.4608567312524521</c:v>
                </c:pt>
                <c:pt idx="8">
                  <c:v>5.3609011257664694</c:v>
                </c:pt>
                <c:pt idx="9">
                  <c:v>3.9326666403070814</c:v>
                </c:pt>
                <c:pt idx="10">
                  <c:v>14.68706202172025</c:v>
                </c:pt>
                <c:pt idx="11">
                  <c:v>1.3567695884450079</c:v>
                </c:pt>
                <c:pt idx="12">
                  <c:v>20.798608415280761</c:v>
                </c:pt>
                <c:pt idx="13">
                  <c:v>5.2799184879536663</c:v>
                </c:pt>
                <c:pt idx="14">
                  <c:v>3.565341102501002</c:v>
                </c:pt>
                <c:pt idx="15">
                  <c:v>6.9593090400923332</c:v>
                </c:pt>
                <c:pt idx="16">
                  <c:v>4.8599646778157179</c:v>
                </c:pt>
                <c:pt idx="17">
                  <c:v>5.1440352807526688</c:v>
                </c:pt>
                <c:pt idx="18">
                  <c:v>1.3248967860852201</c:v>
                </c:pt>
                <c:pt idx="19">
                  <c:v>0.20591725263016869</c:v>
                </c:pt>
                <c:pt idx="20">
                  <c:v>1.38014767364635</c:v>
                </c:pt>
                <c:pt idx="21">
                  <c:v>3.9481377127424095</c:v>
                </c:pt>
                <c:pt idx="22">
                  <c:v>2.395120136467277</c:v>
                </c:pt>
                <c:pt idx="23">
                  <c:v>5.2665401676851866</c:v>
                </c:pt>
                <c:pt idx="24">
                  <c:v>5.8932869588737962</c:v>
                </c:pt>
                <c:pt idx="25">
                  <c:v>0.1277553454900702</c:v>
                </c:pt>
                <c:pt idx="26">
                  <c:v>1.865243818315347</c:v>
                </c:pt>
                <c:pt idx="27">
                  <c:v>9.4777920607976576</c:v>
                </c:pt>
                <c:pt idx="28">
                  <c:v>12.97536705283137</c:v>
                </c:pt>
                <c:pt idx="29">
                  <c:v>15.679931569303429</c:v>
                </c:pt>
                <c:pt idx="30">
                  <c:v>3.5658220923840176</c:v>
                </c:pt>
                <c:pt idx="31">
                  <c:v>1.3502810163235979</c:v>
                </c:pt>
                <c:pt idx="32">
                  <c:v>1.456538105130909</c:v>
                </c:pt>
                <c:pt idx="33">
                  <c:v>15.149580078608199</c:v>
                </c:pt>
                <c:pt idx="34">
                  <c:v>7.7940243577324484</c:v>
                </c:pt>
                <c:pt idx="35">
                  <c:v>13.346275997869162</c:v>
                </c:pt>
                <c:pt idx="36">
                  <c:v>2.7802136718526023</c:v>
                </c:pt>
                <c:pt idx="37">
                  <c:v>4.4019412092157282</c:v>
                </c:pt>
                <c:pt idx="38">
                  <c:v>1.8513168830391609</c:v>
                </c:pt>
                <c:pt idx="39">
                  <c:v>7.1895448882265134</c:v>
                </c:pt>
                <c:pt idx="40">
                  <c:v>5.7408929577712584</c:v>
                </c:pt>
                <c:pt idx="41">
                  <c:v>8.7576070426267449</c:v>
                </c:pt>
                <c:pt idx="42">
                  <c:v>9.7968219760479691</c:v>
                </c:pt>
                <c:pt idx="43">
                  <c:v>14.83622044694938</c:v>
                </c:pt>
                <c:pt idx="44">
                  <c:v>8.650195361681682</c:v>
                </c:pt>
                <c:pt idx="45">
                  <c:v>7.7323327296853011</c:v>
                </c:pt>
                <c:pt idx="46">
                  <c:v>9.8174921261208432</c:v>
                </c:pt>
                <c:pt idx="47">
                  <c:v>2.6343619724604372</c:v>
                </c:pt>
                <c:pt idx="48">
                  <c:v>4.0750390041545703</c:v>
                </c:pt>
                <c:pt idx="49">
                  <c:v>0.42039273529066307</c:v>
                </c:pt>
                <c:pt idx="50">
                  <c:v>5.2390585967160721</c:v>
                </c:pt>
                <c:pt idx="51">
                  <c:v>10.619059632342621</c:v>
                </c:pt>
                <c:pt idx="52">
                  <c:v>0.1401648439539977</c:v>
                </c:pt>
                <c:pt idx="53">
                  <c:v>10.930742598813319</c:v>
                </c:pt>
                <c:pt idx="54">
                  <c:v>5.9034693661027857</c:v>
                </c:pt>
                <c:pt idx="55">
                  <c:v>8.2954277951570337</c:v>
                </c:pt>
                <c:pt idx="56">
                  <c:v>18.035082457392068</c:v>
                </c:pt>
                <c:pt idx="57">
                  <c:v>2.8292736035708828</c:v>
                </c:pt>
                <c:pt idx="58">
                  <c:v>7.5882119636470762</c:v>
                </c:pt>
                <c:pt idx="59">
                  <c:v>5.1583579393853638</c:v>
                </c:pt>
                <c:pt idx="60">
                  <c:v>0.2964568999126333</c:v>
                </c:pt>
                <c:pt idx="61">
                  <c:v>4.0609800134562342</c:v>
                </c:pt>
                <c:pt idx="62">
                  <c:v>10.69755995692126</c:v>
                </c:pt>
                <c:pt idx="63">
                  <c:v>1.17750185081817</c:v>
                </c:pt>
                <c:pt idx="64">
                  <c:v>6.4286788144162585</c:v>
                </c:pt>
                <c:pt idx="65">
                  <c:v>4.4327853437074305</c:v>
                </c:pt>
                <c:pt idx="66">
                  <c:v>5.9933406071103379</c:v>
                </c:pt>
                <c:pt idx="67">
                  <c:v>6.8481308328377066</c:v>
                </c:pt>
                <c:pt idx="68">
                  <c:v>10.433010855747719</c:v>
                </c:pt>
                <c:pt idx="69">
                  <c:v>7.3375575392266414</c:v>
                </c:pt>
                <c:pt idx="70">
                  <c:v>4.7746655644308156</c:v>
                </c:pt>
                <c:pt idx="71">
                  <c:v>0.36078366929540079</c:v>
                </c:pt>
                <c:pt idx="72">
                  <c:v>22.861995195046841</c:v>
                </c:pt>
                <c:pt idx="73">
                  <c:v>11.000349573110311</c:v>
                </c:pt>
                <c:pt idx="74">
                  <c:v>3.8203997884209042</c:v>
                </c:pt>
                <c:pt idx="75">
                  <c:v>1.7258668976281399</c:v>
                </c:pt>
                <c:pt idx="76">
                  <c:v>0.36227140869671731</c:v>
                </c:pt>
                <c:pt idx="77">
                  <c:v>12.18924967874514</c:v>
                </c:pt>
                <c:pt idx="78">
                  <c:v>12.69916320575272</c:v>
                </c:pt>
              </c:numCache>
            </c:numRef>
          </c:val>
          <c:extLst>
            <c:ext xmlns:c16="http://schemas.microsoft.com/office/drawing/2014/chart" uri="{C3380CC4-5D6E-409C-BE32-E72D297353CC}">
              <c16:uniqueId val="{000000F0-35D8-4B02-994A-8159F3246D77}"/>
            </c:ext>
          </c:extLst>
        </c:ser>
        <c:ser>
          <c:idx val="7"/>
          <c:order val="7"/>
          <c:tx>
            <c:strRef>
              <c:f>'KOV P'!$K$1:$K$3</c:f>
              <c:strCache>
                <c:ptCount val="1"/>
                <c:pt idx="0">
                  <c:v>Hüdrotehniline rajatis - Muul</c:v>
                </c:pt>
              </c:strCache>
            </c:strRef>
          </c:tx>
          <c:spPr>
            <a:solidFill>
              <a:schemeClr val="accent2">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P'!$K$4:$K$83</c:f>
              <c:numCache>
                <c:formatCode>General</c:formatCode>
                <c:ptCount val="79"/>
                <c:pt idx="3">
                  <c:v>7.2241485391505267E-2</c:v>
                </c:pt>
                <c:pt idx="5">
                  <c:v>0.1309505490504152</c:v>
                </c:pt>
                <c:pt idx="8">
                  <c:v>5.6224615000865084E-2</c:v>
                </c:pt>
                <c:pt idx="9">
                  <c:v>0.1180476092533834</c:v>
                </c:pt>
                <c:pt idx="24">
                  <c:v>0.40911483415529559</c:v>
                </c:pt>
                <c:pt idx="27">
                  <c:v>4.5486410779035182E-2</c:v>
                </c:pt>
                <c:pt idx="28">
                  <c:v>2.2255563188709131E-2</c:v>
                </c:pt>
                <c:pt idx="29">
                  <c:v>0.44112619508076734</c:v>
                </c:pt>
                <c:pt idx="32">
                  <c:v>3.6843183045922191E-2</c:v>
                </c:pt>
                <c:pt idx="34">
                  <c:v>1.54625624936441E-2</c:v>
                </c:pt>
                <c:pt idx="46">
                  <c:v>0.310135534018115</c:v>
                </c:pt>
                <c:pt idx="56">
                  <c:v>0.50760314847530352</c:v>
                </c:pt>
                <c:pt idx="70">
                  <c:v>0.16329463146342299</c:v>
                </c:pt>
                <c:pt idx="72">
                  <c:v>7.3667367624539251E-2</c:v>
                </c:pt>
              </c:numCache>
            </c:numRef>
          </c:val>
          <c:extLst>
            <c:ext xmlns:c16="http://schemas.microsoft.com/office/drawing/2014/chart" uri="{C3380CC4-5D6E-409C-BE32-E72D297353CC}">
              <c16:uniqueId val="{000000F1-35D8-4B02-994A-8159F3246D77}"/>
            </c:ext>
          </c:extLst>
        </c:ser>
        <c:ser>
          <c:idx val="8"/>
          <c:order val="8"/>
          <c:tx>
            <c:strRef>
              <c:f>'KOV P'!$L$1:$L$3</c:f>
              <c:strCache>
                <c:ptCount val="1"/>
                <c:pt idx="0">
                  <c:v>Hüdrotehniline rajatis - Paadisild</c:v>
                </c:pt>
              </c:strCache>
            </c:strRef>
          </c:tx>
          <c:spPr>
            <a:solidFill>
              <a:schemeClr val="accent3">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P'!$L$4:$L$83</c:f>
              <c:numCache>
                <c:formatCode>General</c:formatCode>
                <c:ptCount val="79"/>
                <c:pt idx="0">
                  <c:v>8.2725143424013048E-2</c:v>
                </c:pt>
                <c:pt idx="1">
                  <c:v>2.7939644351377843E-2</c:v>
                </c:pt>
                <c:pt idx="2">
                  <c:v>2.1725719441943889E-2</c:v>
                </c:pt>
                <c:pt idx="3">
                  <c:v>0.34778664583956909</c:v>
                </c:pt>
                <c:pt idx="4">
                  <c:v>0.4031287084153366</c:v>
                </c:pt>
                <c:pt idx="5">
                  <c:v>0.21381608794814019</c:v>
                </c:pt>
                <c:pt idx="6">
                  <c:v>3.4795152086159499E-3</c:v>
                </c:pt>
                <c:pt idx="7">
                  <c:v>0.49064110771276181</c:v>
                </c:pt>
                <c:pt idx="8">
                  <c:v>1.1013963259416641E-2</c:v>
                </c:pt>
                <c:pt idx="9">
                  <c:v>0.22864579691312059</c:v>
                </c:pt>
                <c:pt idx="10">
                  <c:v>0.16357464647214598</c:v>
                </c:pt>
                <c:pt idx="12">
                  <c:v>0.15981398089655649</c:v>
                </c:pt>
                <c:pt idx="13">
                  <c:v>3.3598106047320615E-2</c:v>
                </c:pt>
                <c:pt idx="14">
                  <c:v>0.12234625291811269</c:v>
                </c:pt>
                <c:pt idx="15">
                  <c:v>0.3060505446300445</c:v>
                </c:pt>
                <c:pt idx="16">
                  <c:v>0.351010405538843</c:v>
                </c:pt>
                <c:pt idx="17">
                  <c:v>1.2893852307655069E-2</c:v>
                </c:pt>
                <c:pt idx="19">
                  <c:v>0.101143178351076</c:v>
                </c:pt>
                <c:pt idx="22">
                  <c:v>2.547969749098308E-2</c:v>
                </c:pt>
                <c:pt idx="23">
                  <c:v>7.7085794021524115E-2</c:v>
                </c:pt>
                <c:pt idx="24">
                  <c:v>0.17304030640128981</c:v>
                </c:pt>
                <c:pt idx="26">
                  <c:v>0.2384475055886458</c:v>
                </c:pt>
                <c:pt idx="27">
                  <c:v>5.3631751804326812E-2</c:v>
                </c:pt>
                <c:pt idx="28">
                  <c:v>8.9245369198103747E-2</c:v>
                </c:pt>
                <c:pt idx="29">
                  <c:v>0.144561772026955</c:v>
                </c:pt>
                <c:pt idx="30">
                  <c:v>2.895251271556494E-2</c:v>
                </c:pt>
                <c:pt idx="32">
                  <c:v>0.17702769428389389</c:v>
                </c:pt>
                <c:pt idx="33">
                  <c:v>4.2028467603824116E-2</c:v>
                </c:pt>
                <c:pt idx="34">
                  <c:v>0.24729275452679758</c:v>
                </c:pt>
                <c:pt idx="35">
                  <c:v>2.7939711248330611E-3</c:v>
                </c:pt>
                <c:pt idx="36">
                  <c:v>1.302673140521975E-2</c:v>
                </c:pt>
                <c:pt idx="37">
                  <c:v>0.1675768773237562</c:v>
                </c:pt>
                <c:pt idx="38">
                  <c:v>6.470506299761194E-5</c:v>
                </c:pt>
                <c:pt idx="39">
                  <c:v>0.48059367538727826</c:v>
                </c:pt>
                <c:pt idx="40">
                  <c:v>7.8201754965986262E-2</c:v>
                </c:pt>
                <c:pt idx="41">
                  <c:v>8.3434471614056538E-2</c:v>
                </c:pt>
                <c:pt idx="42">
                  <c:v>4.7259522204279814E-2</c:v>
                </c:pt>
                <c:pt idx="44">
                  <c:v>1.452196572846268E-2</c:v>
                </c:pt>
                <c:pt idx="45">
                  <c:v>0.22208502160580151</c:v>
                </c:pt>
                <c:pt idx="46">
                  <c:v>0.33778526096504519</c:v>
                </c:pt>
                <c:pt idx="51">
                  <c:v>1.0930073801215169E-2</c:v>
                </c:pt>
                <c:pt idx="52">
                  <c:v>0.19359291630359271</c:v>
                </c:pt>
                <c:pt idx="53">
                  <c:v>0.18407614021019711</c:v>
                </c:pt>
                <c:pt idx="54">
                  <c:v>0.16322695625511519</c:v>
                </c:pt>
                <c:pt idx="56">
                  <c:v>1.255581790302521</c:v>
                </c:pt>
                <c:pt idx="58">
                  <c:v>4.3068222977198374E-2</c:v>
                </c:pt>
                <c:pt idx="59">
                  <c:v>0.18445642990177138</c:v>
                </c:pt>
                <c:pt idx="61">
                  <c:v>1.718075276606748</c:v>
                </c:pt>
                <c:pt idx="62">
                  <c:v>8.5524517286148294E-2</c:v>
                </c:pt>
                <c:pt idx="63">
                  <c:v>0.77116544630794603</c:v>
                </c:pt>
                <c:pt idx="64">
                  <c:v>0.37862376255574109</c:v>
                </c:pt>
                <c:pt idx="66">
                  <c:v>9.0965128318614471E-3</c:v>
                </c:pt>
                <c:pt idx="67">
                  <c:v>0.21299573627899482</c:v>
                </c:pt>
                <c:pt idx="68">
                  <c:v>9.3066385368121327E-2</c:v>
                </c:pt>
                <c:pt idx="69">
                  <c:v>1.645918013517151E-2</c:v>
                </c:pt>
                <c:pt idx="70">
                  <c:v>0.60580009582972694</c:v>
                </c:pt>
                <c:pt idx="71">
                  <c:v>0.25151687983945581</c:v>
                </c:pt>
                <c:pt idx="72">
                  <c:v>0.1295495719256505</c:v>
                </c:pt>
                <c:pt idx="73">
                  <c:v>1.101358996922543E-2</c:v>
                </c:pt>
                <c:pt idx="75">
                  <c:v>2.187336760957731E-2</c:v>
                </c:pt>
                <c:pt idx="76">
                  <c:v>0.1005829435302254</c:v>
                </c:pt>
                <c:pt idx="77">
                  <c:v>0.22980434457138757</c:v>
                </c:pt>
              </c:numCache>
            </c:numRef>
          </c:val>
          <c:extLst>
            <c:ext xmlns:c16="http://schemas.microsoft.com/office/drawing/2014/chart" uri="{C3380CC4-5D6E-409C-BE32-E72D297353CC}">
              <c16:uniqueId val="{000000F2-35D8-4B02-994A-8159F3246D77}"/>
            </c:ext>
          </c:extLst>
        </c:ser>
        <c:ser>
          <c:idx val="9"/>
          <c:order val="9"/>
          <c:tx>
            <c:strRef>
              <c:f>'KOV P'!$M$1:$M$3</c:f>
              <c:strCache>
                <c:ptCount val="1"/>
                <c:pt idx="0">
                  <c:v>Hüdrotehniline rajatis - Pais</c:v>
                </c:pt>
              </c:strCache>
            </c:strRef>
          </c:tx>
          <c:spPr>
            <a:solidFill>
              <a:schemeClr val="accent4">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P'!$M$4:$M$83</c:f>
              <c:numCache>
                <c:formatCode>General</c:formatCode>
                <c:ptCount val="79"/>
                <c:pt idx="0">
                  <c:v>5.7188556707289499E-2</c:v>
                </c:pt>
                <c:pt idx="1">
                  <c:v>8.0027999718047846E-2</c:v>
                </c:pt>
                <c:pt idx="2">
                  <c:v>1.0569392152677829E-2</c:v>
                </c:pt>
                <c:pt idx="3">
                  <c:v>4.582241723242577E-2</c:v>
                </c:pt>
                <c:pt idx="4">
                  <c:v>3.6759239028981761E-3</c:v>
                </c:pt>
                <c:pt idx="5">
                  <c:v>2.3233730912440752E-2</c:v>
                </c:pt>
                <c:pt idx="6">
                  <c:v>8.8078054588857178E-3</c:v>
                </c:pt>
                <c:pt idx="7">
                  <c:v>9.7813092656664734E-3</c:v>
                </c:pt>
                <c:pt idx="8">
                  <c:v>1.267650616006709E-2</c:v>
                </c:pt>
                <c:pt idx="9">
                  <c:v>3.259738273215311E-2</c:v>
                </c:pt>
                <c:pt idx="10">
                  <c:v>7.5927731766633866E-2</c:v>
                </c:pt>
                <c:pt idx="12">
                  <c:v>6.2962650037002117E-3</c:v>
                </c:pt>
                <c:pt idx="13">
                  <c:v>5.8387399898670027E-2</c:v>
                </c:pt>
                <c:pt idx="14">
                  <c:v>1.9546905828433752E-2</c:v>
                </c:pt>
                <c:pt idx="15">
                  <c:v>7.5939440738425443E-2</c:v>
                </c:pt>
                <c:pt idx="16">
                  <c:v>2.4332469733405943E-2</c:v>
                </c:pt>
                <c:pt idx="17">
                  <c:v>1.0875396217128061E-2</c:v>
                </c:pt>
                <c:pt idx="21">
                  <c:v>4.6062897508595761E-2</c:v>
                </c:pt>
                <c:pt idx="23">
                  <c:v>2.1864301527833571E-2</c:v>
                </c:pt>
                <c:pt idx="24">
                  <c:v>2.3298014431362639E-2</c:v>
                </c:pt>
                <c:pt idx="27">
                  <c:v>2.5270912144809941E-2</c:v>
                </c:pt>
                <c:pt idx="28">
                  <c:v>7.9620924698334997E-2</c:v>
                </c:pt>
                <c:pt idx="29">
                  <c:v>2.3800702749223576E-3</c:v>
                </c:pt>
                <c:pt idx="30">
                  <c:v>3.7697168176872915E-2</c:v>
                </c:pt>
                <c:pt idx="33">
                  <c:v>9.5050669126665599E-2</c:v>
                </c:pt>
                <c:pt idx="34">
                  <c:v>5.6867549852330911E-2</c:v>
                </c:pt>
                <c:pt idx="35">
                  <c:v>0.10142024249248829</c:v>
                </c:pt>
                <c:pt idx="36">
                  <c:v>6.7649798814003034E-3</c:v>
                </c:pt>
                <c:pt idx="37">
                  <c:v>1.244531548958578E-2</c:v>
                </c:pt>
                <c:pt idx="38">
                  <c:v>3.5471835581071018E-2</c:v>
                </c:pt>
                <c:pt idx="39">
                  <c:v>0.11037467655499961</c:v>
                </c:pt>
                <c:pt idx="40">
                  <c:v>4.2521417165449207E-3</c:v>
                </c:pt>
                <c:pt idx="41">
                  <c:v>1.9396802140279321E-2</c:v>
                </c:pt>
                <c:pt idx="42">
                  <c:v>5.4484020938018567E-2</c:v>
                </c:pt>
                <c:pt idx="43">
                  <c:v>0.19208500970835909</c:v>
                </c:pt>
                <c:pt idx="44">
                  <c:v>0.14005045674499031</c:v>
                </c:pt>
                <c:pt idx="45">
                  <c:v>0.1114423003172222</c:v>
                </c:pt>
                <c:pt idx="46">
                  <c:v>1.7964342192557069E-2</c:v>
                </c:pt>
                <c:pt idx="47">
                  <c:v>1.413454921412823E-2</c:v>
                </c:pt>
                <c:pt idx="48">
                  <c:v>3.3130221573013895E-2</c:v>
                </c:pt>
                <c:pt idx="50">
                  <c:v>3.1078599243404302E-2</c:v>
                </c:pt>
                <c:pt idx="51">
                  <c:v>5.6905078838985421E-2</c:v>
                </c:pt>
                <c:pt idx="53">
                  <c:v>0.1237990744457886</c:v>
                </c:pt>
                <c:pt idx="54">
                  <c:v>4.2113221516023952E-2</c:v>
                </c:pt>
                <c:pt idx="55">
                  <c:v>0.11650545609291819</c:v>
                </c:pt>
                <c:pt idx="57">
                  <c:v>1.175171055004957E-2</c:v>
                </c:pt>
                <c:pt idx="58">
                  <c:v>2.0185729491469861E-2</c:v>
                </c:pt>
                <c:pt idx="59">
                  <c:v>1.236833406025504E-2</c:v>
                </c:pt>
                <c:pt idx="60">
                  <c:v>6.1376508305223138E-3</c:v>
                </c:pt>
                <c:pt idx="61">
                  <c:v>2.0899238405418371E-3</c:v>
                </c:pt>
                <c:pt idx="62">
                  <c:v>1.7567739795636233E-2</c:v>
                </c:pt>
                <c:pt idx="63">
                  <c:v>2.4683516270368301E-3</c:v>
                </c:pt>
                <c:pt idx="64">
                  <c:v>4.56686101994382E-2</c:v>
                </c:pt>
                <c:pt idx="66">
                  <c:v>1.453866456373696</c:v>
                </c:pt>
                <c:pt idx="67">
                  <c:v>2.5558528611146138E-2</c:v>
                </c:pt>
                <c:pt idx="68">
                  <c:v>7.5323048510533619E-2</c:v>
                </c:pt>
                <c:pt idx="69">
                  <c:v>4.4964572032307686E-2</c:v>
                </c:pt>
                <c:pt idx="71">
                  <c:v>1.5880073132618699E-2</c:v>
                </c:pt>
                <c:pt idx="72">
                  <c:v>0.13514869727147069</c:v>
                </c:pt>
                <c:pt idx="73">
                  <c:v>3.884823936963256E-2</c:v>
                </c:pt>
                <c:pt idx="74">
                  <c:v>4.0998313214806299E-2</c:v>
                </c:pt>
                <c:pt idx="76">
                  <c:v>1.2413642437774769E-3</c:v>
                </c:pt>
                <c:pt idx="77">
                  <c:v>5.9373996916509873E-2</c:v>
                </c:pt>
                <c:pt idx="78">
                  <c:v>3.681290375328005E-2</c:v>
                </c:pt>
              </c:numCache>
            </c:numRef>
          </c:val>
          <c:extLst>
            <c:ext xmlns:c16="http://schemas.microsoft.com/office/drawing/2014/chart" uri="{C3380CC4-5D6E-409C-BE32-E72D297353CC}">
              <c16:uniqueId val="{000000F3-35D8-4B02-994A-8159F3246D77}"/>
            </c:ext>
          </c:extLst>
        </c:ser>
        <c:ser>
          <c:idx val="10"/>
          <c:order val="10"/>
          <c:tx>
            <c:strRef>
              <c:f>'KOV P'!$O$1:$O$3</c:f>
              <c:strCache>
                <c:ptCount val="1"/>
                <c:pt idx="0">
                  <c:v>Lage - Klibune ala</c:v>
                </c:pt>
              </c:strCache>
            </c:strRef>
          </c:tx>
          <c:spPr>
            <a:solidFill>
              <a:schemeClr val="accent5">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P'!$O$4:$O$83</c:f>
              <c:numCache>
                <c:formatCode>General</c:formatCode>
                <c:ptCount val="79"/>
                <c:pt idx="0">
                  <c:v>0.28920529109750659</c:v>
                </c:pt>
                <c:pt idx="4">
                  <c:v>0.48874564787489405</c:v>
                </c:pt>
                <c:pt idx="5">
                  <c:v>13.616346287981401</c:v>
                </c:pt>
                <c:pt idx="6">
                  <c:v>4.2956074765339878</c:v>
                </c:pt>
                <c:pt idx="7">
                  <c:v>20.084374482035461</c:v>
                </c:pt>
                <c:pt idx="8">
                  <c:v>3.12484016974516</c:v>
                </c:pt>
                <c:pt idx="9">
                  <c:v>10.66043708253955</c:v>
                </c:pt>
                <c:pt idx="24">
                  <c:v>38.688010448918199</c:v>
                </c:pt>
                <c:pt idx="27">
                  <c:v>21.658941746507971</c:v>
                </c:pt>
                <c:pt idx="28">
                  <c:v>1.066997579861757</c:v>
                </c:pt>
                <c:pt idx="29">
                  <c:v>25.165812503040879</c:v>
                </c:pt>
                <c:pt idx="30">
                  <c:v>1.5553334006137329</c:v>
                </c:pt>
                <c:pt idx="32">
                  <c:v>4.9640615238892085</c:v>
                </c:pt>
                <c:pt idx="37">
                  <c:v>3.4890078639201811</c:v>
                </c:pt>
                <c:pt idx="46">
                  <c:v>3.0204174601369691</c:v>
                </c:pt>
                <c:pt idx="52">
                  <c:v>6.6556526784929848E-2</c:v>
                </c:pt>
                <c:pt idx="56">
                  <c:v>149.09023125303551</c:v>
                </c:pt>
                <c:pt idx="60">
                  <c:v>0.6441427800720978</c:v>
                </c:pt>
                <c:pt idx="61">
                  <c:v>0.35433813934897229</c:v>
                </c:pt>
                <c:pt idx="65">
                  <c:v>41.689541408044768</c:v>
                </c:pt>
                <c:pt idx="70">
                  <c:v>11.34437379317268</c:v>
                </c:pt>
                <c:pt idx="74">
                  <c:v>6.4659445108923377</c:v>
                </c:pt>
                <c:pt idx="75">
                  <c:v>0.72477794487467306</c:v>
                </c:pt>
              </c:numCache>
            </c:numRef>
          </c:val>
          <c:extLst>
            <c:ext xmlns:c16="http://schemas.microsoft.com/office/drawing/2014/chart" uri="{C3380CC4-5D6E-409C-BE32-E72D297353CC}">
              <c16:uniqueId val="{000000F4-35D8-4B02-994A-8159F3246D77}"/>
            </c:ext>
          </c:extLst>
        </c:ser>
        <c:ser>
          <c:idx val="11"/>
          <c:order val="11"/>
          <c:tx>
            <c:strRef>
              <c:f>'KOV P'!$P$1:$P$3</c:f>
              <c:strCache>
                <c:ptCount val="1"/>
                <c:pt idx="0">
                  <c:v>Lage - Liivane ala</c:v>
                </c:pt>
              </c:strCache>
            </c:strRef>
          </c:tx>
          <c:spPr>
            <a:solidFill>
              <a:schemeClr val="accent6">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P'!$P$4:$P$83</c:f>
              <c:numCache>
                <c:formatCode>General</c:formatCode>
                <c:ptCount val="79"/>
                <c:pt idx="0">
                  <c:v>92.701846354116313</c:v>
                </c:pt>
                <c:pt idx="1">
                  <c:v>0.1541567304306547</c:v>
                </c:pt>
                <c:pt idx="3">
                  <c:v>0.89951527057963854</c:v>
                </c:pt>
                <c:pt idx="4">
                  <c:v>2.1626635395394902</c:v>
                </c:pt>
                <c:pt idx="5">
                  <c:v>52.15330267990759</c:v>
                </c:pt>
                <c:pt idx="6">
                  <c:v>18.034551765312301</c:v>
                </c:pt>
                <c:pt idx="7">
                  <c:v>136.68417471223461</c:v>
                </c:pt>
                <c:pt idx="8">
                  <c:v>44.958081838741855</c:v>
                </c:pt>
                <c:pt idx="9">
                  <c:v>60.460552658593691</c:v>
                </c:pt>
                <c:pt idx="10">
                  <c:v>0.34498523851509733</c:v>
                </c:pt>
                <c:pt idx="12">
                  <c:v>2.151518444936825</c:v>
                </c:pt>
                <c:pt idx="17">
                  <c:v>0.24632693376873038</c:v>
                </c:pt>
                <c:pt idx="19">
                  <c:v>29.389435864142467</c:v>
                </c:pt>
                <c:pt idx="24">
                  <c:v>55.044813715332666</c:v>
                </c:pt>
                <c:pt idx="25">
                  <c:v>3.9842864555884749</c:v>
                </c:pt>
                <c:pt idx="27">
                  <c:v>65.468846978610102</c:v>
                </c:pt>
                <c:pt idx="28">
                  <c:v>59.339277612948706</c:v>
                </c:pt>
                <c:pt idx="29">
                  <c:v>37.436902482449298</c:v>
                </c:pt>
                <c:pt idx="30">
                  <c:v>19.68020846469928</c:v>
                </c:pt>
                <c:pt idx="31">
                  <c:v>0.83053794108552503</c:v>
                </c:pt>
                <c:pt idx="32">
                  <c:v>1.8305994621668469</c:v>
                </c:pt>
                <c:pt idx="34">
                  <c:v>3.1740572032652699</c:v>
                </c:pt>
                <c:pt idx="35">
                  <c:v>2.088470939696269E-2</c:v>
                </c:pt>
                <c:pt idx="36">
                  <c:v>0.67033719794777014</c:v>
                </c:pt>
                <c:pt idx="37">
                  <c:v>64.857056910487529</c:v>
                </c:pt>
                <c:pt idx="40">
                  <c:v>0.14673897445990719</c:v>
                </c:pt>
                <c:pt idx="41">
                  <c:v>6.3661657264995579</c:v>
                </c:pt>
                <c:pt idx="42">
                  <c:v>0.32358595874568319</c:v>
                </c:pt>
                <c:pt idx="43">
                  <c:v>0.45998086691359968</c:v>
                </c:pt>
                <c:pt idx="44">
                  <c:v>0.20535636863092391</c:v>
                </c:pt>
                <c:pt idx="45">
                  <c:v>0.49186212031544546</c:v>
                </c:pt>
                <c:pt idx="46">
                  <c:v>50.823259389573984</c:v>
                </c:pt>
                <c:pt idx="48">
                  <c:v>0.32980647528836887</c:v>
                </c:pt>
                <c:pt idx="51">
                  <c:v>0.18757115659306459</c:v>
                </c:pt>
                <c:pt idx="52">
                  <c:v>10.508552989115191</c:v>
                </c:pt>
                <c:pt idx="54">
                  <c:v>0.11585670093730309</c:v>
                </c:pt>
                <c:pt idx="56">
                  <c:v>105.3871342075774</c:v>
                </c:pt>
                <c:pt idx="60">
                  <c:v>4.6424741678478281</c:v>
                </c:pt>
                <c:pt idx="61">
                  <c:v>8.9660172417261013</c:v>
                </c:pt>
                <c:pt idx="62">
                  <c:v>0.45644900308358138</c:v>
                </c:pt>
                <c:pt idx="63">
                  <c:v>2.9185373587998669</c:v>
                </c:pt>
                <c:pt idx="64">
                  <c:v>0.53932770839527489</c:v>
                </c:pt>
                <c:pt idx="65">
                  <c:v>6.0005992318550438</c:v>
                </c:pt>
                <c:pt idx="67">
                  <c:v>0.55126943838482834</c:v>
                </c:pt>
                <c:pt idx="68">
                  <c:v>0.48873725655800826</c:v>
                </c:pt>
                <c:pt idx="69">
                  <c:v>5.2701214275067887</c:v>
                </c:pt>
                <c:pt idx="70">
                  <c:v>13.93801823045515</c:v>
                </c:pt>
                <c:pt idx="71">
                  <c:v>2.1604551880318872</c:v>
                </c:pt>
                <c:pt idx="72">
                  <c:v>0.21487059768818348</c:v>
                </c:pt>
                <c:pt idx="74">
                  <c:v>4.4824829336408456</c:v>
                </c:pt>
              </c:numCache>
            </c:numRef>
          </c:val>
          <c:extLst>
            <c:ext xmlns:c16="http://schemas.microsoft.com/office/drawing/2014/chart" uri="{C3380CC4-5D6E-409C-BE32-E72D297353CC}">
              <c16:uniqueId val="{000000F5-35D8-4B02-994A-8159F3246D77}"/>
            </c:ext>
          </c:extLst>
        </c:ser>
        <c:ser>
          <c:idx val="12"/>
          <c:order val="12"/>
          <c:tx>
            <c:strRef>
              <c:f>'KOV P'!$Q$1:$Q$3</c:f>
              <c:strCache>
                <c:ptCount val="1"/>
                <c:pt idx="0">
                  <c:v>Lage - Muu lage</c:v>
                </c:pt>
              </c:strCache>
            </c:strRef>
          </c:tx>
          <c:spPr>
            <a:solidFill>
              <a:schemeClr val="accent1">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P'!$Q$4:$Q$83</c:f>
              <c:numCache>
                <c:formatCode>General</c:formatCode>
                <c:ptCount val="79"/>
                <c:pt idx="0">
                  <c:v>4838.1491225318796</c:v>
                </c:pt>
                <c:pt idx="1">
                  <c:v>924.68649423432316</c:v>
                </c:pt>
                <c:pt idx="2">
                  <c:v>639.33275522457188</c:v>
                </c:pt>
                <c:pt idx="3">
                  <c:v>1147.8385274261109</c:v>
                </c:pt>
                <c:pt idx="4">
                  <c:v>1706.5630016394193</c:v>
                </c:pt>
                <c:pt idx="5">
                  <c:v>876.86627587324506</c:v>
                </c:pt>
                <c:pt idx="6">
                  <c:v>599.77164414244885</c:v>
                </c:pt>
                <c:pt idx="7">
                  <c:v>2796.8223494619351</c:v>
                </c:pt>
                <c:pt idx="8">
                  <c:v>771.36702579791154</c:v>
                </c:pt>
                <c:pt idx="9">
                  <c:v>996.56611716597547</c:v>
                </c:pt>
                <c:pt idx="10">
                  <c:v>1500.3057466888722</c:v>
                </c:pt>
                <c:pt idx="11">
                  <c:v>807.49185902911393</c:v>
                </c:pt>
                <c:pt idx="12">
                  <c:v>1539.1787457304374</c:v>
                </c:pt>
                <c:pt idx="13">
                  <c:v>610.04843365400745</c:v>
                </c:pt>
                <c:pt idx="14">
                  <c:v>509.71368248767732</c:v>
                </c:pt>
                <c:pt idx="15">
                  <c:v>875.20946772377954</c:v>
                </c:pt>
                <c:pt idx="16">
                  <c:v>480.15471941802952</c:v>
                </c:pt>
                <c:pt idx="17">
                  <c:v>872.70221541231092</c:v>
                </c:pt>
                <c:pt idx="18">
                  <c:v>64.804364709262344</c:v>
                </c:pt>
                <c:pt idx="19">
                  <c:v>49.564538217585373</c:v>
                </c:pt>
                <c:pt idx="20">
                  <c:v>228.03933060351662</c:v>
                </c:pt>
                <c:pt idx="21">
                  <c:v>436.88436418744811</c:v>
                </c:pt>
                <c:pt idx="22">
                  <c:v>999.14962277539985</c:v>
                </c:pt>
                <c:pt idx="23">
                  <c:v>515.17897561190614</c:v>
                </c:pt>
                <c:pt idx="24">
                  <c:v>1485.1767917018517</c:v>
                </c:pt>
                <c:pt idx="25">
                  <c:v>19.032620591992639</c:v>
                </c:pt>
                <c:pt idx="26">
                  <c:v>132.05209705857089</c:v>
                </c:pt>
                <c:pt idx="27">
                  <c:v>1835.9407128317036</c:v>
                </c:pt>
                <c:pt idx="28">
                  <c:v>3005.188334067695</c:v>
                </c:pt>
                <c:pt idx="29">
                  <c:v>1935.39730909491</c:v>
                </c:pt>
                <c:pt idx="30">
                  <c:v>1803.107693393214</c:v>
                </c:pt>
                <c:pt idx="31">
                  <c:v>475.56885109123726</c:v>
                </c:pt>
                <c:pt idx="32">
                  <c:v>1021.8152551097415</c:v>
                </c:pt>
                <c:pt idx="33">
                  <c:v>1772.2132237536814</c:v>
                </c:pt>
                <c:pt idx="34">
                  <c:v>1657.543034744491</c:v>
                </c:pt>
                <c:pt idx="35">
                  <c:v>895.05437572323046</c:v>
                </c:pt>
                <c:pt idx="36">
                  <c:v>1274.5464146142226</c:v>
                </c:pt>
                <c:pt idx="37">
                  <c:v>4352.8488416383598</c:v>
                </c:pt>
                <c:pt idx="38">
                  <c:v>270.48402990360188</c:v>
                </c:pt>
                <c:pt idx="39">
                  <c:v>1188.8577810420136</c:v>
                </c:pt>
                <c:pt idx="40">
                  <c:v>592.05636491444704</c:v>
                </c:pt>
                <c:pt idx="41">
                  <c:v>559.83706201354084</c:v>
                </c:pt>
                <c:pt idx="42">
                  <c:v>1460.7837845389938</c:v>
                </c:pt>
                <c:pt idx="43">
                  <c:v>1384.8339800355673</c:v>
                </c:pt>
                <c:pt idx="44">
                  <c:v>552.07462953621109</c:v>
                </c:pt>
                <c:pt idx="45">
                  <c:v>970.5570094469706</c:v>
                </c:pt>
                <c:pt idx="46">
                  <c:v>1593.3806815153396</c:v>
                </c:pt>
                <c:pt idx="47">
                  <c:v>280.11738460558581</c:v>
                </c:pt>
                <c:pt idx="48">
                  <c:v>762.52882830017086</c:v>
                </c:pt>
                <c:pt idx="49">
                  <c:v>112.76796233350321</c:v>
                </c:pt>
                <c:pt idx="50">
                  <c:v>878.22274936939834</c:v>
                </c:pt>
                <c:pt idx="51">
                  <c:v>1174.6296262323867</c:v>
                </c:pt>
                <c:pt idx="52">
                  <c:v>109.159042456477</c:v>
                </c:pt>
                <c:pt idx="53">
                  <c:v>2010.0030030074727</c:v>
                </c:pt>
                <c:pt idx="54">
                  <c:v>761.91042740628768</c:v>
                </c:pt>
                <c:pt idx="55">
                  <c:v>1895.1789383774999</c:v>
                </c:pt>
                <c:pt idx="56">
                  <c:v>8440.2057441307188</c:v>
                </c:pt>
                <c:pt idx="57">
                  <c:v>647.05759937194694</c:v>
                </c:pt>
                <c:pt idx="58">
                  <c:v>1301.8481335014399</c:v>
                </c:pt>
                <c:pt idx="59">
                  <c:v>827.58475340427719</c:v>
                </c:pt>
                <c:pt idx="60">
                  <c:v>279.53039428348319</c:v>
                </c:pt>
                <c:pt idx="61">
                  <c:v>1554.209696806596</c:v>
                </c:pt>
                <c:pt idx="62">
                  <c:v>1287.4076929751643</c:v>
                </c:pt>
                <c:pt idx="63">
                  <c:v>353.4158357017206</c:v>
                </c:pt>
                <c:pt idx="64">
                  <c:v>735.18663500598279</c:v>
                </c:pt>
                <c:pt idx="65">
                  <c:v>1724.9858276991363</c:v>
                </c:pt>
                <c:pt idx="66">
                  <c:v>1008.5769387618387</c:v>
                </c:pt>
                <c:pt idx="67">
                  <c:v>900.38168832026327</c:v>
                </c:pt>
                <c:pt idx="68">
                  <c:v>1299.1209157151936</c:v>
                </c:pt>
                <c:pt idx="69">
                  <c:v>1327.2642437650559</c:v>
                </c:pt>
                <c:pt idx="70">
                  <c:v>495.05434497364934</c:v>
                </c:pt>
                <c:pt idx="71">
                  <c:v>44.85784505083118</c:v>
                </c:pt>
                <c:pt idx="72">
                  <c:v>2133.225553976939</c:v>
                </c:pt>
                <c:pt idx="73">
                  <c:v>1125.4710475284107</c:v>
                </c:pt>
                <c:pt idx="74">
                  <c:v>798.21897032999505</c:v>
                </c:pt>
                <c:pt idx="75">
                  <c:v>489.95773598961716</c:v>
                </c:pt>
                <c:pt idx="76">
                  <c:v>156.2002636621919</c:v>
                </c:pt>
                <c:pt idx="77">
                  <c:v>2068.5801111217866</c:v>
                </c:pt>
                <c:pt idx="78">
                  <c:v>987.44471550398509</c:v>
                </c:pt>
              </c:numCache>
            </c:numRef>
          </c:val>
          <c:extLst>
            <c:ext xmlns:c16="http://schemas.microsoft.com/office/drawing/2014/chart" uri="{C3380CC4-5D6E-409C-BE32-E72D297353CC}">
              <c16:uniqueId val="{000000F6-35D8-4B02-994A-8159F3246D77}"/>
            </c:ext>
          </c:extLst>
        </c:ser>
        <c:ser>
          <c:idx val="13"/>
          <c:order val="13"/>
          <c:tx>
            <c:strRef>
              <c:f>'KOV P'!$R$1:$R$3</c:f>
              <c:strCache>
                <c:ptCount val="1"/>
                <c:pt idx="0">
                  <c:v>Lage - Rohumaa</c:v>
                </c:pt>
              </c:strCache>
            </c:strRef>
          </c:tx>
          <c:spPr>
            <a:solidFill>
              <a:schemeClr val="accent2">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P'!$R$4:$R$83</c:f>
              <c:numCache>
                <c:formatCode>General</c:formatCode>
                <c:ptCount val="79"/>
                <c:pt idx="0">
                  <c:v>3235.3493076129093</c:v>
                </c:pt>
                <c:pt idx="1">
                  <c:v>2003.2355332757184</c:v>
                </c:pt>
                <c:pt idx="2">
                  <c:v>3211.8027850187177</c:v>
                </c:pt>
                <c:pt idx="3">
                  <c:v>4076.5017254049608</c:v>
                </c:pt>
                <c:pt idx="4">
                  <c:v>2521.6101083417202</c:v>
                </c:pt>
                <c:pt idx="5">
                  <c:v>4648.8237046117974</c:v>
                </c:pt>
                <c:pt idx="6">
                  <c:v>2566.7901117933966</c:v>
                </c:pt>
                <c:pt idx="7">
                  <c:v>5798.2940216189536</c:v>
                </c:pt>
                <c:pt idx="8">
                  <c:v>3375.1063741848493</c:v>
                </c:pt>
                <c:pt idx="9">
                  <c:v>2777.2960099208244</c:v>
                </c:pt>
                <c:pt idx="10">
                  <c:v>3591.298505690203</c:v>
                </c:pt>
                <c:pt idx="11">
                  <c:v>440.67316676173414</c:v>
                </c:pt>
                <c:pt idx="12">
                  <c:v>3783.0387008460402</c:v>
                </c:pt>
                <c:pt idx="13">
                  <c:v>2307.7243547327512</c:v>
                </c:pt>
                <c:pt idx="14">
                  <c:v>2688.4349627983584</c:v>
                </c:pt>
                <c:pt idx="15">
                  <c:v>3040.4060479259183</c:v>
                </c:pt>
                <c:pt idx="16">
                  <c:v>2296.6797923245231</c:v>
                </c:pt>
                <c:pt idx="17">
                  <c:v>1217.9608062625457</c:v>
                </c:pt>
                <c:pt idx="18">
                  <c:v>100.73681735153144</c:v>
                </c:pt>
                <c:pt idx="19">
                  <c:v>461.26821686660526</c:v>
                </c:pt>
                <c:pt idx="20">
                  <c:v>593.53216334029366</c:v>
                </c:pt>
                <c:pt idx="21">
                  <c:v>1388.8832283238339</c:v>
                </c:pt>
                <c:pt idx="22">
                  <c:v>431.10127940261577</c:v>
                </c:pt>
                <c:pt idx="23">
                  <c:v>2089.9459549475469</c:v>
                </c:pt>
                <c:pt idx="24">
                  <c:v>3698.6024612451843</c:v>
                </c:pt>
                <c:pt idx="25">
                  <c:v>35.597211285828259</c:v>
                </c:pt>
                <c:pt idx="26">
                  <c:v>871.28205198825071</c:v>
                </c:pt>
                <c:pt idx="27">
                  <c:v>6262.0773082589203</c:v>
                </c:pt>
                <c:pt idx="28">
                  <c:v>9967.2449536016848</c:v>
                </c:pt>
                <c:pt idx="29">
                  <c:v>11221.467687115693</c:v>
                </c:pt>
                <c:pt idx="30">
                  <c:v>2469.6863159531672</c:v>
                </c:pt>
                <c:pt idx="31">
                  <c:v>198.43943235571876</c:v>
                </c:pt>
                <c:pt idx="32">
                  <c:v>2998.9824780343979</c:v>
                </c:pt>
                <c:pt idx="33">
                  <c:v>3914.3325895406142</c:v>
                </c:pt>
                <c:pt idx="34">
                  <c:v>4048.6370036419362</c:v>
                </c:pt>
                <c:pt idx="35">
                  <c:v>4785.7136470667001</c:v>
                </c:pt>
                <c:pt idx="36">
                  <c:v>252.11113216628331</c:v>
                </c:pt>
                <c:pt idx="37">
                  <c:v>2131.5083026619418</c:v>
                </c:pt>
                <c:pt idx="38">
                  <c:v>1177.8914441171996</c:v>
                </c:pt>
                <c:pt idx="39">
                  <c:v>4626.0446714559384</c:v>
                </c:pt>
                <c:pt idx="40">
                  <c:v>1455.3285307151475</c:v>
                </c:pt>
                <c:pt idx="41">
                  <c:v>3088.4339813550441</c:v>
                </c:pt>
                <c:pt idx="42">
                  <c:v>3234.9790158361347</c:v>
                </c:pt>
                <c:pt idx="43">
                  <c:v>4602.1558833114805</c:v>
                </c:pt>
                <c:pt idx="44">
                  <c:v>3265.8502090155039</c:v>
                </c:pt>
                <c:pt idx="45">
                  <c:v>3502.6025342023454</c:v>
                </c:pt>
                <c:pt idx="46">
                  <c:v>5266.495538066918</c:v>
                </c:pt>
                <c:pt idx="47">
                  <c:v>1093.1601159544318</c:v>
                </c:pt>
                <c:pt idx="48">
                  <c:v>2496.2907639021923</c:v>
                </c:pt>
                <c:pt idx="49">
                  <c:v>80.271384593107541</c:v>
                </c:pt>
                <c:pt idx="50">
                  <c:v>1957.6703444182031</c:v>
                </c:pt>
                <c:pt idx="51">
                  <c:v>3222.4320421247562</c:v>
                </c:pt>
                <c:pt idx="52">
                  <c:v>227.02772523428499</c:v>
                </c:pt>
                <c:pt idx="53">
                  <c:v>5999.4957189195693</c:v>
                </c:pt>
                <c:pt idx="54">
                  <c:v>2773.9678438991368</c:v>
                </c:pt>
                <c:pt idx="55">
                  <c:v>2660.203938849058</c:v>
                </c:pt>
                <c:pt idx="56">
                  <c:v>18863.477614728919</c:v>
                </c:pt>
                <c:pt idx="57">
                  <c:v>896.31156978789977</c:v>
                </c:pt>
                <c:pt idx="58">
                  <c:v>3908.6609960785991</c:v>
                </c:pt>
                <c:pt idx="59">
                  <c:v>3194.4697405307797</c:v>
                </c:pt>
                <c:pt idx="60">
                  <c:v>111.5731868083036</c:v>
                </c:pt>
                <c:pt idx="61">
                  <c:v>341.41590308204286</c:v>
                </c:pt>
                <c:pt idx="62">
                  <c:v>2414.3291684124006</c:v>
                </c:pt>
                <c:pt idx="63">
                  <c:v>1080.9889852513481</c:v>
                </c:pt>
                <c:pt idx="64">
                  <c:v>3877.9083278441994</c:v>
                </c:pt>
                <c:pt idx="65">
                  <c:v>1486.9408247984782</c:v>
                </c:pt>
                <c:pt idx="66">
                  <c:v>2982.8499062345045</c:v>
                </c:pt>
                <c:pt idx="67">
                  <c:v>2488.7268288397522</c:v>
                </c:pt>
                <c:pt idx="68">
                  <c:v>2524.4177428365042</c:v>
                </c:pt>
                <c:pt idx="69">
                  <c:v>5372.2886370066562</c:v>
                </c:pt>
                <c:pt idx="70">
                  <c:v>472.26618955755441</c:v>
                </c:pt>
                <c:pt idx="71">
                  <c:v>149.75533595841742</c:v>
                </c:pt>
                <c:pt idx="72">
                  <c:v>6548.5047730796005</c:v>
                </c:pt>
                <c:pt idx="73">
                  <c:v>3419.4102369254711</c:v>
                </c:pt>
                <c:pt idx="74">
                  <c:v>4024.4299129007213</c:v>
                </c:pt>
                <c:pt idx="75">
                  <c:v>988.16243877657314</c:v>
                </c:pt>
                <c:pt idx="76">
                  <c:v>74.127928035571955</c:v>
                </c:pt>
                <c:pt idx="77">
                  <c:v>5788.3061760504243</c:v>
                </c:pt>
                <c:pt idx="78">
                  <c:v>1963.695673708253</c:v>
                </c:pt>
              </c:numCache>
            </c:numRef>
          </c:val>
          <c:extLst>
            <c:ext xmlns:c16="http://schemas.microsoft.com/office/drawing/2014/chart" uri="{C3380CC4-5D6E-409C-BE32-E72D297353CC}">
              <c16:uniqueId val="{000000F7-35D8-4B02-994A-8159F3246D77}"/>
            </c:ext>
          </c:extLst>
        </c:ser>
        <c:ser>
          <c:idx val="14"/>
          <c:order val="14"/>
          <c:tx>
            <c:strRef>
              <c:f>'KOV P'!$T$1:$T$3</c:f>
              <c:strCache>
                <c:ptCount val="1"/>
                <c:pt idx="0">
                  <c:v>Liikluskorralduslik rajatis - Sild</c:v>
                </c:pt>
              </c:strCache>
            </c:strRef>
          </c:tx>
          <c:spPr>
            <a:solidFill>
              <a:schemeClr val="accent3">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P'!$T$4:$T$83</c:f>
              <c:numCache>
                <c:formatCode>General</c:formatCode>
                <c:ptCount val="79"/>
                <c:pt idx="0">
                  <c:v>0.52980285232994229</c:v>
                </c:pt>
                <c:pt idx="1">
                  <c:v>0.3976016887329562</c:v>
                </c:pt>
                <c:pt idx="2">
                  <c:v>0.2547039127789712</c:v>
                </c:pt>
                <c:pt idx="3">
                  <c:v>0.71999010112309469</c:v>
                </c:pt>
                <c:pt idx="4">
                  <c:v>0.27163752582654854</c:v>
                </c:pt>
                <c:pt idx="5">
                  <c:v>0.55091172117321918</c:v>
                </c:pt>
                <c:pt idx="6">
                  <c:v>0.22939208743697018</c:v>
                </c:pt>
                <c:pt idx="7">
                  <c:v>0.20946154020404861</c:v>
                </c:pt>
                <c:pt idx="8">
                  <c:v>0.44040276696683539</c:v>
                </c:pt>
                <c:pt idx="9">
                  <c:v>1.623964894649945</c:v>
                </c:pt>
                <c:pt idx="10">
                  <c:v>0.82479474689428933</c:v>
                </c:pt>
                <c:pt idx="11">
                  <c:v>0.74704592008703607</c:v>
                </c:pt>
                <c:pt idx="12">
                  <c:v>0.21177403941943762</c:v>
                </c:pt>
                <c:pt idx="13">
                  <c:v>0.5603858948135727</c:v>
                </c:pt>
                <c:pt idx="14">
                  <c:v>0.5326709832467188</c:v>
                </c:pt>
                <c:pt idx="15">
                  <c:v>0.16512775391339832</c:v>
                </c:pt>
                <c:pt idx="16">
                  <c:v>0.28146136288185214</c:v>
                </c:pt>
                <c:pt idx="17">
                  <c:v>0.1361431120793436</c:v>
                </c:pt>
                <c:pt idx="18">
                  <c:v>0.1172342794354103</c:v>
                </c:pt>
                <c:pt idx="20">
                  <c:v>0.20003731238126971</c:v>
                </c:pt>
                <c:pt idx="21">
                  <c:v>0.34465489414890949</c:v>
                </c:pt>
                <c:pt idx="22">
                  <c:v>1.1569012752802791E-2</c:v>
                </c:pt>
                <c:pt idx="23">
                  <c:v>2.5860969299551528</c:v>
                </c:pt>
                <c:pt idx="24">
                  <c:v>1.359450003903006</c:v>
                </c:pt>
                <c:pt idx="25">
                  <c:v>2.3621356505018388E-2</c:v>
                </c:pt>
                <c:pt idx="26">
                  <c:v>1.594462129487351E-2</c:v>
                </c:pt>
                <c:pt idx="27">
                  <c:v>0.47986930479867496</c:v>
                </c:pt>
                <c:pt idx="28">
                  <c:v>0.82456539339928892</c:v>
                </c:pt>
                <c:pt idx="29">
                  <c:v>0.71519423410704752</c:v>
                </c:pt>
                <c:pt idx="30">
                  <c:v>0.4333433184531541</c:v>
                </c:pt>
                <c:pt idx="31">
                  <c:v>1.2268874848426119</c:v>
                </c:pt>
                <c:pt idx="32">
                  <c:v>4.9738604130070713E-3</c:v>
                </c:pt>
                <c:pt idx="33">
                  <c:v>0.35608331136563437</c:v>
                </c:pt>
                <c:pt idx="34">
                  <c:v>0.7022279684292646</c:v>
                </c:pt>
                <c:pt idx="35">
                  <c:v>1.2987855542721891</c:v>
                </c:pt>
                <c:pt idx="36">
                  <c:v>1.8027690059723283</c:v>
                </c:pt>
                <c:pt idx="37">
                  <c:v>0.50630495089874805</c:v>
                </c:pt>
                <c:pt idx="38">
                  <c:v>0.2055641981790533</c:v>
                </c:pt>
                <c:pt idx="39">
                  <c:v>0.30288542291810649</c:v>
                </c:pt>
                <c:pt idx="40">
                  <c:v>1.238774127911858</c:v>
                </c:pt>
                <c:pt idx="41">
                  <c:v>8.723663623609916E-2</c:v>
                </c:pt>
                <c:pt idx="42">
                  <c:v>0.68995332767192918</c:v>
                </c:pt>
                <c:pt idx="43">
                  <c:v>0.7349862763750068</c:v>
                </c:pt>
                <c:pt idx="44">
                  <c:v>0.87412028864358526</c:v>
                </c:pt>
                <c:pt idx="45">
                  <c:v>0.52406617926881127</c:v>
                </c:pt>
                <c:pt idx="46">
                  <c:v>2.2497910944894599</c:v>
                </c:pt>
                <c:pt idx="47">
                  <c:v>9.6357437542435059E-2</c:v>
                </c:pt>
                <c:pt idx="48">
                  <c:v>2.132631637661123</c:v>
                </c:pt>
                <c:pt idx="49">
                  <c:v>5.6193575676910461E-2</c:v>
                </c:pt>
                <c:pt idx="50">
                  <c:v>0.38300161049916592</c:v>
                </c:pt>
                <c:pt idx="51">
                  <c:v>0.59978564453008343</c:v>
                </c:pt>
                <c:pt idx="52">
                  <c:v>1.6993147284596049E-3</c:v>
                </c:pt>
                <c:pt idx="53">
                  <c:v>0.78289097503510718</c:v>
                </c:pt>
                <c:pt idx="54">
                  <c:v>0.44610256922840819</c:v>
                </c:pt>
                <c:pt idx="55">
                  <c:v>0.79448443810255076</c:v>
                </c:pt>
                <c:pt idx="56">
                  <c:v>0.72954384364125546</c:v>
                </c:pt>
                <c:pt idx="57">
                  <c:v>1.2015825401586009</c:v>
                </c:pt>
                <c:pt idx="58">
                  <c:v>1.9861231334295211</c:v>
                </c:pt>
                <c:pt idx="59">
                  <c:v>0.50620923874255486</c:v>
                </c:pt>
                <c:pt idx="60">
                  <c:v>0.35907286840112163</c:v>
                </c:pt>
                <c:pt idx="61">
                  <c:v>5.9209763793971151</c:v>
                </c:pt>
                <c:pt idx="62">
                  <c:v>0.24196643385953912</c:v>
                </c:pt>
                <c:pt idx="63">
                  <c:v>3.9855149865128658</c:v>
                </c:pt>
                <c:pt idx="64">
                  <c:v>0.47034977955020285</c:v>
                </c:pt>
                <c:pt idx="65">
                  <c:v>0.46661949262740482</c:v>
                </c:pt>
                <c:pt idx="66">
                  <c:v>0.98148434494884729</c:v>
                </c:pt>
                <c:pt idx="67">
                  <c:v>0.51039224513691572</c:v>
                </c:pt>
                <c:pt idx="68">
                  <c:v>0.87747281385652043</c:v>
                </c:pt>
                <c:pt idx="69">
                  <c:v>0.81037409352775935</c:v>
                </c:pt>
                <c:pt idx="70">
                  <c:v>1.5886183577570302E-2</c:v>
                </c:pt>
                <c:pt idx="71">
                  <c:v>0.1354149152458563</c:v>
                </c:pt>
                <c:pt idx="72">
                  <c:v>0.86973518136847616</c:v>
                </c:pt>
                <c:pt idx="73">
                  <c:v>0.20515066282323191</c:v>
                </c:pt>
                <c:pt idx="74">
                  <c:v>0.30775100296306535</c:v>
                </c:pt>
                <c:pt idx="76">
                  <c:v>0.21686804941571192</c:v>
                </c:pt>
                <c:pt idx="77">
                  <c:v>0.94671807870905411</c:v>
                </c:pt>
                <c:pt idx="78">
                  <c:v>0.20355555988356</c:v>
                </c:pt>
              </c:numCache>
            </c:numRef>
          </c:val>
          <c:extLst>
            <c:ext xmlns:c16="http://schemas.microsoft.com/office/drawing/2014/chart" uri="{C3380CC4-5D6E-409C-BE32-E72D297353CC}">
              <c16:uniqueId val="{000000F8-35D8-4B02-994A-8159F3246D77}"/>
            </c:ext>
          </c:extLst>
        </c:ser>
        <c:ser>
          <c:idx val="15"/>
          <c:order val="15"/>
          <c:tx>
            <c:strRef>
              <c:f>'KOV P'!$V$1:$V$3</c:f>
              <c:strCache>
                <c:ptCount val="1"/>
                <c:pt idx="0">
                  <c:v>Muu kõlvik - Haljasala</c:v>
                </c:pt>
              </c:strCache>
            </c:strRef>
          </c:tx>
          <c:spPr>
            <a:solidFill>
              <a:schemeClr val="accent4">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P'!$V$4:$V$83</c:f>
              <c:numCache>
                <c:formatCode>General</c:formatCode>
                <c:ptCount val="79"/>
                <c:pt idx="0">
                  <c:v>99.015884874397202</c:v>
                </c:pt>
                <c:pt idx="1">
                  <c:v>59.908594840661358</c:v>
                </c:pt>
                <c:pt idx="2">
                  <c:v>27.549701838175707</c:v>
                </c:pt>
                <c:pt idx="3">
                  <c:v>130.39904422808181</c:v>
                </c:pt>
                <c:pt idx="4">
                  <c:v>77.474243379295274</c:v>
                </c:pt>
                <c:pt idx="5">
                  <c:v>74.001586617102177</c:v>
                </c:pt>
                <c:pt idx="6">
                  <c:v>82.535512876203853</c:v>
                </c:pt>
                <c:pt idx="7">
                  <c:v>99.492984677252906</c:v>
                </c:pt>
                <c:pt idx="8">
                  <c:v>55.53733701587948</c:v>
                </c:pt>
                <c:pt idx="9">
                  <c:v>86.109587090317945</c:v>
                </c:pt>
                <c:pt idx="10">
                  <c:v>192.04389683311345</c:v>
                </c:pt>
                <c:pt idx="11">
                  <c:v>88.125324978546999</c:v>
                </c:pt>
                <c:pt idx="12">
                  <c:v>197.21558196797929</c:v>
                </c:pt>
                <c:pt idx="13">
                  <c:v>62.14451341179614</c:v>
                </c:pt>
                <c:pt idx="14">
                  <c:v>118.60409288230881</c:v>
                </c:pt>
                <c:pt idx="15">
                  <c:v>53.395773802134997</c:v>
                </c:pt>
                <c:pt idx="16">
                  <c:v>40.467170875765589</c:v>
                </c:pt>
                <c:pt idx="17">
                  <c:v>83.210677112944978</c:v>
                </c:pt>
                <c:pt idx="18">
                  <c:v>46.622399632028547</c:v>
                </c:pt>
                <c:pt idx="19">
                  <c:v>1.9831992218217129</c:v>
                </c:pt>
                <c:pt idx="20">
                  <c:v>36.064928461519443</c:v>
                </c:pt>
                <c:pt idx="21">
                  <c:v>51.324352836525321</c:v>
                </c:pt>
                <c:pt idx="22">
                  <c:v>209.83351413004991</c:v>
                </c:pt>
                <c:pt idx="23">
                  <c:v>73.196601823989113</c:v>
                </c:pt>
                <c:pt idx="24">
                  <c:v>100.2815635694198</c:v>
                </c:pt>
                <c:pt idx="25">
                  <c:v>20.193971134423879</c:v>
                </c:pt>
                <c:pt idx="26">
                  <c:v>49.963896225188719</c:v>
                </c:pt>
                <c:pt idx="27">
                  <c:v>91.846010345953289</c:v>
                </c:pt>
                <c:pt idx="28">
                  <c:v>83.430254485265991</c:v>
                </c:pt>
                <c:pt idx="29">
                  <c:v>80.090965421220474</c:v>
                </c:pt>
                <c:pt idx="30">
                  <c:v>143.96771141574598</c:v>
                </c:pt>
                <c:pt idx="31">
                  <c:v>96.913494208494939</c:v>
                </c:pt>
                <c:pt idx="32">
                  <c:v>16.495755595058757</c:v>
                </c:pt>
                <c:pt idx="33">
                  <c:v>59.410497134921954</c:v>
                </c:pt>
                <c:pt idx="34">
                  <c:v>59.207905854964942</c:v>
                </c:pt>
                <c:pt idx="35">
                  <c:v>122.44761688292181</c:v>
                </c:pt>
                <c:pt idx="36">
                  <c:v>241.35246401576148</c:v>
                </c:pt>
                <c:pt idx="37">
                  <c:v>65.181564916095354</c:v>
                </c:pt>
                <c:pt idx="38">
                  <c:v>49.585707268862109</c:v>
                </c:pt>
                <c:pt idx="39">
                  <c:v>112.7726030179207</c:v>
                </c:pt>
                <c:pt idx="40">
                  <c:v>145.63353936224451</c:v>
                </c:pt>
                <c:pt idx="41">
                  <c:v>48.896532577255222</c:v>
                </c:pt>
                <c:pt idx="42">
                  <c:v>127.34090606722674</c:v>
                </c:pt>
                <c:pt idx="43">
                  <c:v>113.59004318710298</c:v>
                </c:pt>
                <c:pt idx="44">
                  <c:v>144.54222471960827</c:v>
                </c:pt>
                <c:pt idx="45">
                  <c:v>146.8200846307418</c:v>
                </c:pt>
                <c:pt idx="46">
                  <c:v>271.26737725513743</c:v>
                </c:pt>
                <c:pt idx="47">
                  <c:v>24.678166994934042</c:v>
                </c:pt>
                <c:pt idx="48">
                  <c:v>172.80813120858781</c:v>
                </c:pt>
                <c:pt idx="49">
                  <c:v>91.89408136529228</c:v>
                </c:pt>
                <c:pt idx="50">
                  <c:v>105.29208940005549</c:v>
                </c:pt>
                <c:pt idx="51">
                  <c:v>165.72847347470119</c:v>
                </c:pt>
                <c:pt idx="52">
                  <c:v>2.3999005758615062</c:v>
                </c:pt>
                <c:pt idx="53">
                  <c:v>56.343996160030159</c:v>
                </c:pt>
                <c:pt idx="54">
                  <c:v>59.208441280602131</c:v>
                </c:pt>
                <c:pt idx="55">
                  <c:v>70.333676935019355</c:v>
                </c:pt>
                <c:pt idx="56">
                  <c:v>293.47247348856678</c:v>
                </c:pt>
                <c:pt idx="57">
                  <c:v>87.364995979844764</c:v>
                </c:pt>
                <c:pt idx="58">
                  <c:v>128.04946974646802</c:v>
                </c:pt>
                <c:pt idx="59">
                  <c:v>39.170671544654432</c:v>
                </c:pt>
                <c:pt idx="60">
                  <c:v>126.470695764026</c:v>
                </c:pt>
                <c:pt idx="61">
                  <c:v>1512.6741131880169</c:v>
                </c:pt>
                <c:pt idx="62">
                  <c:v>159.73766741132641</c:v>
                </c:pt>
                <c:pt idx="63">
                  <c:v>447.83118222292165</c:v>
                </c:pt>
                <c:pt idx="64">
                  <c:v>119.83675777396991</c:v>
                </c:pt>
                <c:pt idx="65">
                  <c:v>64.906124767956115</c:v>
                </c:pt>
                <c:pt idx="66">
                  <c:v>94.349631312933255</c:v>
                </c:pt>
                <c:pt idx="67">
                  <c:v>65.420787458566593</c:v>
                </c:pt>
                <c:pt idx="68">
                  <c:v>147.40990392667092</c:v>
                </c:pt>
                <c:pt idx="69">
                  <c:v>132.43610527639339</c:v>
                </c:pt>
                <c:pt idx="70">
                  <c:v>69.096447627824418</c:v>
                </c:pt>
                <c:pt idx="71">
                  <c:v>158.55409197967549</c:v>
                </c:pt>
                <c:pt idx="72">
                  <c:v>155.2471064436138</c:v>
                </c:pt>
                <c:pt idx="73">
                  <c:v>123.27750696528879</c:v>
                </c:pt>
                <c:pt idx="74">
                  <c:v>105.48302458912809</c:v>
                </c:pt>
                <c:pt idx="75">
                  <c:v>3.9322068285020402</c:v>
                </c:pt>
                <c:pt idx="76">
                  <c:v>66.82398570980898</c:v>
                </c:pt>
                <c:pt idx="77">
                  <c:v>114.79039472645789</c:v>
                </c:pt>
                <c:pt idx="78">
                  <c:v>80.114595648417691</c:v>
                </c:pt>
              </c:numCache>
            </c:numRef>
          </c:val>
          <c:extLst>
            <c:ext xmlns:c16="http://schemas.microsoft.com/office/drawing/2014/chart" uri="{C3380CC4-5D6E-409C-BE32-E72D297353CC}">
              <c16:uniqueId val="{000000F9-35D8-4B02-994A-8159F3246D77}"/>
            </c:ext>
          </c:extLst>
        </c:ser>
        <c:ser>
          <c:idx val="16"/>
          <c:order val="16"/>
          <c:tx>
            <c:strRef>
              <c:f>'KOV P'!$W$1:$W$3</c:f>
              <c:strCache>
                <c:ptCount val="1"/>
                <c:pt idx="0">
                  <c:v>Muu kõlvik - Jäätmaa</c:v>
                </c:pt>
              </c:strCache>
            </c:strRef>
          </c:tx>
          <c:spPr>
            <a:solidFill>
              <a:schemeClr val="accent5">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P'!$W$4:$W$83</c:f>
              <c:numCache>
                <c:formatCode>General</c:formatCode>
                <c:ptCount val="79"/>
                <c:pt idx="0">
                  <c:v>16.402695459233982</c:v>
                </c:pt>
                <c:pt idx="2">
                  <c:v>5.5285681058707681</c:v>
                </c:pt>
                <c:pt idx="3">
                  <c:v>1.561728734365144</c:v>
                </c:pt>
                <c:pt idx="4">
                  <c:v>2.7456418207211031</c:v>
                </c:pt>
                <c:pt idx="5">
                  <c:v>0.76906085105229982</c:v>
                </c:pt>
                <c:pt idx="6">
                  <c:v>8.7131809091932002</c:v>
                </c:pt>
                <c:pt idx="7">
                  <c:v>1.4114921798179281</c:v>
                </c:pt>
                <c:pt idx="9">
                  <c:v>7.8132304413871871</c:v>
                </c:pt>
                <c:pt idx="10">
                  <c:v>11.98853288160586</c:v>
                </c:pt>
                <c:pt idx="11">
                  <c:v>3.7526468137586773</c:v>
                </c:pt>
                <c:pt idx="12">
                  <c:v>5.1235852593131073</c:v>
                </c:pt>
                <c:pt idx="13">
                  <c:v>0.14038623371726991</c:v>
                </c:pt>
                <c:pt idx="14">
                  <c:v>17.115039601348869</c:v>
                </c:pt>
                <c:pt idx="15">
                  <c:v>2.3483830187755319</c:v>
                </c:pt>
                <c:pt idx="16">
                  <c:v>3.93510920705334</c:v>
                </c:pt>
                <c:pt idx="17">
                  <c:v>9.1108598207508218E-2</c:v>
                </c:pt>
                <c:pt idx="18">
                  <c:v>6.1066171926819717</c:v>
                </c:pt>
                <c:pt idx="21">
                  <c:v>1.364827085881702</c:v>
                </c:pt>
                <c:pt idx="22">
                  <c:v>20.027542872084382</c:v>
                </c:pt>
                <c:pt idx="23">
                  <c:v>2.9401234661287741</c:v>
                </c:pt>
                <c:pt idx="24">
                  <c:v>2.8021345779068509</c:v>
                </c:pt>
                <c:pt idx="26">
                  <c:v>1.2242840975540938</c:v>
                </c:pt>
                <c:pt idx="27">
                  <c:v>2.9958593883729927</c:v>
                </c:pt>
                <c:pt idx="28">
                  <c:v>4.0083796343374551</c:v>
                </c:pt>
                <c:pt idx="29">
                  <c:v>3.7802156190489229</c:v>
                </c:pt>
                <c:pt idx="30">
                  <c:v>6.6725348402249018</c:v>
                </c:pt>
                <c:pt idx="33">
                  <c:v>7.0839154736049927</c:v>
                </c:pt>
                <c:pt idx="34">
                  <c:v>0.28268425723200996</c:v>
                </c:pt>
                <c:pt idx="35">
                  <c:v>2.2187017787574619</c:v>
                </c:pt>
                <c:pt idx="36">
                  <c:v>28.379351100507179</c:v>
                </c:pt>
                <c:pt idx="37">
                  <c:v>9.1987683138267808</c:v>
                </c:pt>
                <c:pt idx="38">
                  <c:v>5.065699251883462</c:v>
                </c:pt>
                <c:pt idx="39">
                  <c:v>4.1072891547017276</c:v>
                </c:pt>
                <c:pt idx="40">
                  <c:v>1.672600914242546</c:v>
                </c:pt>
                <c:pt idx="41">
                  <c:v>2.077723112671944</c:v>
                </c:pt>
                <c:pt idx="42">
                  <c:v>9.6924095016560656</c:v>
                </c:pt>
                <c:pt idx="43">
                  <c:v>3.9589470115634939</c:v>
                </c:pt>
                <c:pt idx="44">
                  <c:v>1.8870672218692619</c:v>
                </c:pt>
                <c:pt idx="45">
                  <c:v>4.6857543121583785</c:v>
                </c:pt>
                <c:pt idx="46">
                  <c:v>5.9539290067299433</c:v>
                </c:pt>
                <c:pt idx="48">
                  <c:v>4.4383002538682668</c:v>
                </c:pt>
                <c:pt idx="50">
                  <c:v>4.8360516994756964</c:v>
                </c:pt>
                <c:pt idx="51">
                  <c:v>3.3775691752323262</c:v>
                </c:pt>
                <c:pt idx="53">
                  <c:v>0.471114844574406</c:v>
                </c:pt>
                <c:pt idx="54">
                  <c:v>4.1249969832871436</c:v>
                </c:pt>
                <c:pt idx="55">
                  <c:v>5.3555749611629996E-2</c:v>
                </c:pt>
                <c:pt idx="56">
                  <c:v>1.7451059377910301</c:v>
                </c:pt>
                <c:pt idx="58">
                  <c:v>25.899128105730298</c:v>
                </c:pt>
                <c:pt idx="59">
                  <c:v>1.6428733602325949</c:v>
                </c:pt>
                <c:pt idx="60">
                  <c:v>17.637473751340877</c:v>
                </c:pt>
                <c:pt idx="61">
                  <c:v>8.0729703924063134</c:v>
                </c:pt>
                <c:pt idx="62">
                  <c:v>4.1637298514084833</c:v>
                </c:pt>
                <c:pt idx="63">
                  <c:v>6.7639968655560399</c:v>
                </c:pt>
                <c:pt idx="64">
                  <c:v>2.5346532497450562</c:v>
                </c:pt>
                <c:pt idx="65">
                  <c:v>3.3066920623462908</c:v>
                </c:pt>
                <c:pt idx="66">
                  <c:v>4.5651085698735345</c:v>
                </c:pt>
                <c:pt idx="67">
                  <c:v>7.6776362430588749</c:v>
                </c:pt>
                <c:pt idx="68">
                  <c:v>0.85795052844477881</c:v>
                </c:pt>
                <c:pt idx="69">
                  <c:v>12.694796258989671</c:v>
                </c:pt>
                <c:pt idx="70">
                  <c:v>0.99136430845511858</c:v>
                </c:pt>
                <c:pt idx="71">
                  <c:v>1.3459968679939129</c:v>
                </c:pt>
                <c:pt idx="72">
                  <c:v>5.9747563252326685</c:v>
                </c:pt>
                <c:pt idx="73">
                  <c:v>1.5326115505471161</c:v>
                </c:pt>
                <c:pt idx="74">
                  <c:v>4.3460682115781157</c:v>
                </c:pt>
                <c:pt idx="77">
                  <c:v>1.631120941997763</c:v>
                </c:pt>
                <c:pt idx="78">
                  <c:v>4.5167422924794574</c:v>
                </c:pt>
              </c:numCache>
            </c:numRef>
          </c:val>
          <c:extLst>
            <c:ext xmlns:c16="http://schemas.microsoft.com/office/drawing/2014/chart" uri="{C3380CC4-5D6E-409C-BE32-E72D297353CC}">
              <c16:uniqueId val="{000000FA-35D8-4B02-994A-8159F3246D77}"/>
            </c:ext>
          </c:extLst>
        </c:ser>
        <c:ser>
          <c:idx val="17"/>
          <c:order val="17"/>
          <c:tx>
            <c:strRef>
              <c:f>'KOV P'!$X$1:$X$3</c:f>
              <c:strCache>
                <c:ptCount val="1"/>
                <c:pt idx="0">
                  <c:v>Muu kõlvik - Kalmistu</c:v>
                </c:pt>
              </c:strCache>
            </c:strRef>
          </c:tx>
          <c:spPr>
            <a:solidFill>
              <a:schemeClr val="accent6">
                <a:lumMod val="80000"/>
                <a:lumOff val="2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P'!$X$4:$X$83</c:f>
              <c:numCache>
                <c:formatCode>General</c:formatCode>
                <c:ptCount val="79"/>
                <c:pt idx="0">
                  <c:v>30.658608232798329</c:v>
                </c:pt>
                <c:pt idx="1">
                  <c:v>1.617997018788853</c:v>
                </c:pt>
                <c:pt idx="2">
                  <c:v>8.8231819880280042</c:v>
                </c:pt>
                <c:pt idx="3">
                  <c:v>20.199353454687092</c:v>
                </c:pt>
                <c:pt idx="4">
                  <c:v>19.189931206868209</c:v>
                </c:pt>
                <c:pt idx="5">
                  <c:v>10.47884710318338</c:v>
                </c:pt>
                <c:pt idx="6">
                  <c:v>4.9991498127263254</c:v>
                </c:pt>
                <c:pt idx="7">
                  <c:v>24.60009116265147</c:v>
                </c:pt>
                <c:pt idx="8">
                  <c:v>20.633161212314089</c:v>
                </c:pt>
                <c:pt idx="9">
                  <c:v>3.8321312458177212</c:v>
                </c:pt>
                <c:pt idx="10">
                  <c:v>21.57942188775975</c:v>
                </c:pt>
                <c:pt idx="11">
                  <c:v>14.14426193766786</c:v>
                </c:pt>
                <c:pt idx="12">
                  <c:v>30.717772258589136</c:v>
                </c:pt>
                <c:pt idx="13">
                  <c:v>4.8775411785225824</c:v>
                </c:pt>
                <c:pt idx="14">
                  <c:v>5.028965537672172</c:v>
                </c:pt>
                <c:pt idx="15">
                  <c:v>6.6560657122149003</c:v>
                </c:pt>
                <c:pt idx="16">
                  <c:v>7.9229306819165375</c:v>
                </c:pt>
                <c:pt idx="17">
                  <c:v>3.7694221186944405</c:v>
                </c:pt>
                <c:pt idx="18">
                  <c:v>0.95163183238024962</c:v>
                </c:pt>
                <c:pt idx="19">
                  <c:v>1.524317145622919</c:v>
                </c:pt>
                <c:pt idx="21">
                  <c:v>8.8545099577059041</c:v>
                </c:pt>
                <c:pt idx="22">
                  <c:v>0.20967049672061397</c:v>
                </c:pt>
                <c:pt idx="23">
                  <c:v>9.738400183538074</c:v>
                </c:pt>
                <c:pt idx="24">
                  <c:v>10.871097458624631</c:v>
                </c:pt>
                <c:pt idx="25">
                  <c:v>2.7162281790858458</c:v>
                </c:pt>
                <c:pt idx="26">
                  <c:v>1.362122968105681</c:v>
                </c:pt>
                <c:pt idx="27">
                  <c:v>13.786827361162482</c:v>
                </c:pt>
                <c:pt idx="28">
                  <c:v>19.310835206776009</c:v>
                </c:pt>
                <c:pt idx="29">
                  <c:v>17.63445565343055</c:v>
                </c:pt>
                <c:pt idx="30">
                  <c:v>12.12899037270205</c:v>
                </c:pt>
                <c:pt idx="31">
                  <c:v>2.8955995258182949</c:v>
                </c:pt>
                <c:pt idx="32">
                  <c:v>7.8628863119110974</c:v>
                </c:pt>
                <c:pt idx="33">
                  <c:v>23.536980062802652</c:v>
                </c:pt>
                <c:pt idx="34">
                  <c:v>7.0744017516604103</c:v>
                </c:pt>
                <c:pt idx="35">
                  <c:v>12.10664414701302</c:v>
                </c:pt>
                <c:pt idx="36">
                  <c:v>18.97172677936183</c:v>
                </c:pt>
                <c:pt idx="37">
                  <c:v>53.755596786361558</c:v>
                </c:pt>
                <c:pt idx="38">
                  <c:v>3.3298514611603083</c:v>
                </c:pt>
                <c:pt idx="39">
                  <c:v>14.562734895703938</c:v>
                </c:pt>
                <c:pt idx="40">
                  <c:v>11.30353296451511</c:v>
                </c:pt>
                <c:pt idx="41">
                  <c:v>11.263436364374581</c:v>
                </c:pt>
                <c:pt idx="42">
                  <c:v>14.990370368081528</c:v>
                </c:pt>
                <c:pt idx="43">
                  <c:v>16.708060689134498</c:v>
                </c:pt>
                <c:pt idx="44">
                  <c:v>14.020595063338941</c:v>
                </c:pt>
                <c:pt idx="45">
                  <c:v>13.362748148500131</c:v>
                </c:pt>
                <c:pt idx="46">
                  <c:v>36.385192918468363</c:v>
                </c:pt>
                <c:pt idx="47">
                  <c:v>5.8634256763198538</c:v>
                </c:pt>
                <c:pt idx="48">
                  <c:v>5.6436893326712481</c:v>
                </c:pt>
                <c:pt idx="49">
                  <c:v>7.892493873731242</c:v>
                </c:pt>
                <c:pt idx="50">
                  <c:v>7.5661175619176513</c:v>
                </c:pt>
                <c:pt idx="51">
                  <c:v>15.56693933767958</c:v>
                </c:pt>
                <c:pt idx="52">
                  <c:v>0.48634560203439559</c:v>
                </c:pt>
                <c:pt idx="53">
                  <c:v>21.467463979956239</c:v>
                </c:pt>
                <c:pt idx="54">
                  <c:v>10.075900319944809</c:v>
                </c:pt>
                <c:pt idx="55">
                  <c:v>9.9569692661096489</c:v>
                </c:pt>
                <c:pt idx="56">
                  <c:v>56.421880958875057</c:v>
                </c:pt>
                <c:pt idx="58">
                  <c:v>3.2484226891724162</c:v>
                </c:pt>
                <c:pt idx="59">
                  <c:v>8.572566994165296</c:v>
                </c:pt>
                <c:pt idx="61">
                  <c:v>232.52057956197919</c:v>
                </c:pt>
                <c:pt idx="62">
                  <c:v>6.1170911765872749</c:v>
                </c:pt>
                <c:pt idx="63">
                  <c:v>40.643200920401213</c:v>
                </c:pt>
                <c:pt idx="64">
                  <c:v>6.8143365858534741</c:v>
                </c:pt>
                <c:pt idx="65">
                  <c:v>7.3795350259553105</c:v>
                </c:pt>
                <c:pt idx="66">
                  <c:v>7.5672644726627318</c:v>
                </c:pt>
                <c:pt idx="67">
                  <c:v>9.1318325848266344</c:v>
                </c:pt>
                <c:pt idx="68">
                  <c:v>15.06003784223507</c:v>
                </c:pt>
                <c:pt idx="69">
                  <c:v>29.41910089172946</c:v>
                </c:pt>
                <c:pt idx="70">
                  <c:v>1.4386804552311752</c:v>
                </c:pt>
                <c:pt idx="71">
                  <c:v>18.16660091106975</c:v>
                </c:pt>
                <c:pt idx="72">
                  <c:v>16.288982337707541</c:v>
                </c:pt>
                <c:pt idx="73">
                  <c:v>7.1512920330177066</c:v>
                </c:pt>
                <c:pt idx="74">
                  <c:v>9.7238990282929372</c:v>
                </c:pt>
                <c:pt idx="75">
                  <c:v>1.6711461799778871</c:v>
                </c:pt>
                <c:pt idx="76">
                  <c:v>12.55576710788416</c:v>
                </c:pt>
                <c:pt idx="77">
                  <c:v>17.241673912213511</c:v>
                </c:pt>
                <c:pt idx="78">
                  <c:v>17.8833389083904</c:v>
                </c:pt>
              </c:numCache>
            </c:numRef>
          </c:val>
          <c:extLst>
            <c:ext xmlns:c16="http://schemas.microsoft.com/office/drawing/2014/chart" uri="{C3380CC4-5D6E-409C-BE32-E72D297353CC}">
              <c16:uniqueId val="{000000FB-35D8-4B02-994A-8159F3246D77}"/>
            </c:ext>
          </c:extLst>
        </c:ser>
        <c:ser>
          <c:idx val="18"/>
          <c:order val="18"/>
          <c:tx>
            <c:strRef>
              <c:f>'KOV P'!$Y$1:$Y$3</c:f>
              <c:strCache>
                <c:ptCount val="1"/>
                <c:pt idx="0">
                  <c:v>Muu kõlvik - Karjäär</c:v>
                </c:pt>
              </c:strCache>
            </c:strRef>
          </c:tx>
          <c:spPr>
            <a:solidFill>
              <a:schemeClr val="accent1">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P'!$Y$4:$Y$83</c:f>
              <c:numCache>
                <c:formatCode>General</c:formatCode>
                <c:ptCount val="79"/>
                <c:pt idx="0">
                  <c:v>33.584380197326027</c:v>
                </c:pt>
                <c:pt idx="1">
                  <c:v>101.12389578076569</c:v>
                </c:pt>
                <c:pt idx="2">
                  <c:v>6.4556974748440554</c:v>
                </c:pt>
                <c:pt idx="3">
                  <c:v>78.23633167704898</c:v>
                </c:pt>
                <c:pt idx="4">
                  <c:v>16.98142367219031</c:v>
                </c:pt>
                <c:pt idx="5">
                  <c:v>8.9325007070677565</c:v>
                </c:pt>
                <c:pt idx="6">
                  <c:v>0.5679608475468001</c:v>
                </c:pt>
                <c:pt idx="7">
                  <c:v>106.52906681356791</c:v>
                </c:pt>
                <c:pt idx="8">
                  <c:v>37.132398287621911</c:v>
                </c:pt>
                <c:pt idx="9">
                  <c:v>44.082027301932456</c:v>
                </c:pt>
                <c:pt idx="10">
                  <c:v>84.482404142354738</c:v>
                </c:pt>
                <c:pt idx="12">
                  <c:v>129.3698789433995</c:v>
                </c:pt>
                <c:pt idx="13">
                  <c:v>10.5629880466168</c:v>
                </c:pt>
                <c:pt idx="14">
                  <c:v>16.742879998000351</c:v>
                </c:pt>
                <c:pt idx="15">
                  <c:v>104.9670361855014</c:v>
                </c:pt>
                <c:pt idx="16">
                  <c:v>58.322951739758835</c:v>
                </c:pt>
                <c:pt idx="17">
                  <c:v>42.295002137557496</c:v>
                </c:pt>
                <c:pt idx="19">
                  <c:v>3.866523019642591</c:v>
                </c:pt>
                <c:pt idx="21">
                  <c:v>37.249021241736202</c:v>
                </c:pt>
                <c:pt idx="23">
                  <c:v>111.5813585922678</c:v>
                </c:pt>
                <c:pt idx="24">
                  <c:v>157.9649391744955</c:v>
                </c:pt>
                <c:pt idx="26">
                  <c:v>10.97340467303305</c:v>
                </c:pt>
                <c:pt idx="27">
                  <c:v>308.88061672186029</c:v>
                </c:pt>
                <c:pt idx="28">
                  <c:v>103.6049461646459</c:v>
                </c:pt>
                <c:pt idx="29">
                  <c:v>155.93641673121371</c:v>
                </c:pt>
                <c:pt idx="30">
                  <c:v>473.01855224526992</c:v>
                </c:pt>
                <c:pt idx="31">
                  <c:v>68.950586241218858</c:v>
                </c:pt>
                <c:pt idx="32">
                  <c:v>35.120252232385717</c:v>
                </c:pt>
                <c:pt idx="33">
                  <c:v>32.347561582447184</c:v>
                </c:pt>
                <c:pt idx="34">
                  <c:v>27.678663594567507</c:v>
                </c:pt>
                <c:pt idx="35">
                  <c:v>62.973989477173795</c:v>
                </c:pt>
                <c:pt idx="37">
                  <c:v>13.25408419497114</c:v>
                </c:pt>
                <c:pt idx="38">
                  <c:v>9.818643166303465</c:v>
                </c:pt>
                <c:pt idx="39">
                  <c:v>81.856546318137106</c:v>
                </c:pt>
                <c:pt idx="40">
                  <c:v>90.660159748719522</c:v>
                </c:pt>
                <c:pt idx="41">
                  <c:v>23.345455384263662</c:v>
                </c:pt>
                <c:pt idx="42">
                  <c:v>90.941855877005125</c:v>
                </c:pt>
                <c:pt idx="43">
                  <c:v>48.584118876060899</c:v>
                </c:pt>
                <c:pt idx="44">
                  <c:v>161.81340337210801</c:v>
                </c:pt>
                <c:pt idx="45">
                  <c:v>2.8591237182628664</c:v>
                </c:pt>
                <c:pt idx="46">
                  <c:v>191.90745545344609</c:v>
                </c:pt>
                <c:pt idx="47">
                  <c:v>5.2950677098217147</c:v>
                </c:pt>
                <c:pt idx="48">
                  <c:v>77.060388960223889</c:v>
                </c:pt>
                <c:pt idx="50">
                  <c:v>340.10167522257399</c:v>
                </c:pt>
                <c:pt idx="51">
                  <c:v>96.921923641603115</c:v>
                </c:pt>
                <c:pt idx="53">
                  <c:v>93.964656329216922</c:v>
                </c:pt>
                <c:pt idx="55">
                  <c:v>58.592589184161476</c:v>
                </c:pt>
                <c:pt idx="56">
                  <c:v>199.5314927926305</c:v>
                </c:pt>
                <c:pt idx="57">
                  <c:v>256.13208178958888</c:v>
                </c:pt>
                <c:pt idx="58">
                  <c:v>150.4374056276362</c:v>
                </c:pt>
                <c:pt idx="59">
                  <c:v>29.908807686040038</c:v>
                </c:pt>
                <c:pt idx="60">
                  <c:v>8.6551876938617944</c:v>
                </c:pt>
                <c:pt idx="61">
                  <c:v>257.69558652464809</c:v>
                </c:pt>
                <c:pt idx="62">
                  <c:v>65.643150019161212</c:v>
                </c:pt>
                <c:pt idx="63">
                  <c:v>6.3603428703652254</c:v>
                </c:pt>
                <c:pt idx="64">
                  <c:v>110.05700991292871</c:v>
                </c:pt>
                <c:pt idx="65">
                  <c:v>5.8080100668635914</c:v>
                </c:pt>
                <c:pt idx="66">
                  <c:v>23.368161505580481</c:v>
                </c:pt>
                <c:pt idx="67">
                  <c:v>20.24953576562314</c:v>
                </c:pt>
                <c:pt idx="68">
                  <c:v>29.69727042833884</c:v>
                </c:pt>
                <c:pt idx="69">
                  <c:v>23.19898974569038</c:v>
                </c:pt>
                <c:pt idx="70">
                  <c:v>0.3937589130157817</c:v>
                </c:pt>
                <c:pt idx="71">
                  <c:v>0.2066259195707249</c:v>
                </c:pt>
                <c:pt idx="72">
                  <c:v>126.30391989157849</c:v>
                </c:pt>
                <c:pt idx="73">
                  <c:v>64.112948267063672</c:v>
                </c:pt>
                <c:pt idx="74">
                  <c:v>63.108705313666292</c:v>
                </c:pt>
                <c:pt idx="77">
                  <c:v>106.86281032963259</c:v>
                </c:pt>
                <c:pt idx="78">
                  <c:v>90.351266349427831</c:v>
                </c:pt>
              </c:numCache>
            </c:numRef>
          </c:val>
          <c:extLst>
            <c:ext xmlns:c16="http://schemas.microsoft.com/office/drawing/2014/chart" uri="{C3380CC4-5D6E-409C-BE32-E72D297353CC}">
              <c16:uniqueId val="{000000FC-35D8-4B02-994A-8159F3246D77}"/>
            </c:ext>
          </c:extLst>
        </c:ser>
        <c:ser>
          <c:idx val="19"/>
          <c:order val="19"/>
          <c:tx>
            <c:strRef>
              <c:f>'KOV P'!$Z$1:$Z$3</c:f>
              <c:strCache>
                <c:ptCount val="1"/>
                <c:pt idx="0">
                  <c:v>Muu kõlvik - Lennuväli</c:v>
                </c:pt>
              </c:strCache>
            </c:strRef>
          </c:tx>
          <c:spPr>
            <a:solidFill>
              <a:schemeClr val="accent2">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P'!$Z$4:$Z$83</c:f>
              <c:numCache>
                <c:formatCode>General</c:formatCode>
                <c:ptCount val="79"/>
                <c:pt idx="2">
                  <c:v>3.1228846443809313</c:v>
                </c:pt>
                <c:pt idx="6">
                  <c:v>7.0547681120884311</c:v>
                </c:pt>
                <c:pt idx="7">
                  <c:v>37.363244865390712</c:v>
                </c:pt>
                <c:pt idx="11">
                  <c:v>17.334063673918461</c:v>
                </c:pt>
                <c:pt idx="12">
                  <c:v>42.556704276741982</c:v>
                </c:pt>
                <c:pt idx="14">
                  <c:v>71.673067016399074</c:v>
                </c:pt>
                <c:pt idx="16">
                  <c:v>6.4040317373347406</c:v>
                </c:pt>
                <c:pt idx="19">
                  <c:v>16.67794280581569</c:v>
                </c:pt>
                <c:pt idx="27">
                  <c:v>231.5111990717825</c:v>
                </c:pt>
                <c:pt idx="28">
                  <c:v>4.1054615683828377</c:v>
                </c:pt>
                <c:pt idx="33">
                  <c:v>12.77840248168409</c:v>
                </c:pt>
                <c:pt idx="37">
                  <c:v>24.53457749664484</c:v>
                </c:pt>
                <c:pt idx="39">
                  <c:v>4.6562509202764861</c:v>
                </c:pt>
                <c:pt idx="40">
                  <c:v>94.38652233057762</c:v>
                </c:pt>
                <c:pt idx="45">
                  <c:v>35.853106107174405</c:v>
                </c:pt>
                <c:pt idx="48">
                  <c:v>29.557732913823934</c:v>
                </c:pt>
                <c:pt idx="51">
                  <c:v>120.46311621572571</c:v>
                </c:pt>
                <c:pt idx="52">
                  <c:v>13.349283257166951</c:v>
                </c:pt>
                <c:pt idx="53">
                  <c:v>17.617582724340028</c:v>
                </c:pt>
                <c:pt idx="56">
                  <c:v>92.683570363592636</c:v>
                </c:pt>
                <c:pt idx="61">
                  <c:v>108.75032984699651</c:v>
                </c:pt>
                <c:pt idx="66">
                  <c:v>168.68913094823739</c:v>
                </c:pt>
                <c:pt idx="67">
                  <c:v>12.69565669554874</c:v>
                </c:pt>
                <c:pt idx="72">
                  <c:v>11.98688608871668</c:v>
                </c:pt>
                <c:pt idx="75">
                  <c:v>27.060725215500021</c:v>
                </c:pt>
              </c:numCache>
            </c:numRef>
          </c:val>
          <c:extLst>
            <c:ext xmlns:c16="http://schemas.microsoft.com/office/drawing/2014/chart" uri="{C3380CC4-5D6E-409C-BE32-E72D297353CC}">
              <c16:uniqueId val="{000000FD-35D8-4B02-994A-8159F3246D77}"/>
            </c:ext>
          </c:extLst>
        </c:ser>
        <c:ser>
          <c:idx val="20"/>
          <c:order val="20"/>
          <c:tx>
            <c:strRef>
              <c:f>'KOV P'!$AA$1:$AA$3</c:f>
              <c:strCache>
                <c:ptCount val="1"/>
                <c:pt idx="0">
                  <c:v>Muu kõlvik - Prügila</c:v>
                </c:pt>
              </c:strCache>
            </c:strRef>
          </c:tx>
          <c:spPr>
            <a:solidFill>
              <a:schemeClr val="accent3">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P'!$AA$4:$AA$83</c:f>
              <c:numCache>
                <c:formatCode>General</c:formatCode>
                <c:ptCount val="79"/>
                <c:pt idx="4">
                  <c:v>1.2307707844715552</c:v>
                </c:pt>
                <c:pt idx="9">
                  <c:v>24.637565780502911</c:v>
                </c:pt>
                <c:pt idx="34">
                  <c:v>4.7942245943510784</c:v>
                </c:pt>
                <c:pt idx="64">
                  <c:v>5.4870528523560562</c:v>
                </c:pt>
                <c:pt idx="65">
                  <c:v>14.49867004936899</c:v>
                </c:pt>
                <c:pt idx="74">
                  <c:v>11.047642872910741</c:v>
                </c:pt>
              </c:numCache>
            </c:numRef>
          </c:val>
          <c:extLst>
            <c:ext xmlns:c16="http://schemas.microsoft.com/office/drawing/2014/chart" uri="{C3380CC4-5D6E-409C-BE32-E72D297353CC}">
              <c16:uniqueId val="{000000FE-35D8-4B02-994A-8159F3246D77}"/>
            </c:ext>
          </c:extLst>
        </c:ser>
        <c:ser>
          <c:idx val="21"/>
          <c:order val="21"/>
          <c:tx>
            <c:strRef>
              <c:f>'KOV P'!$AB$1:$AB$3</c:f>
              <c:strCache>
                <c:ptCount val="1"/>
                <c:pt idx="0">
                  <c:v>Muu kõlvik - Sadam</c:v>
                </c:pt>
              </c:strCache>
            </c:strRef>
          </c:tx>
          <c:spPr>
            <a:solidFill>
              <a:schemeClr val="accent4">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P'!$AB$4:$AB$83</c:f>
              <c:numCache>
                <c:formatCode>General</c:formatCode>
                <c:ptCount val="79"/>
                <c:pt idx="0">
                  <c:v>0.39570603024992329</c:v>
                </c:pt>
                <c:pt idx="4">
                  <c:v>5.1184234809838065</c:v>
                </c:pt>
                <c:pt idx="5">
                  <c:v>0.95401133736909083</c:v>
                </c:pt>
                <c:pt idx="7">
                  <c:v>13.462531856858579</c:v>
                </c:pt>
                <c:pt idx="9">
                  <c:v>30.482452885733672</c:v>
                </c:pt>
                <c:pt idx="16">
                  <c:v>0.92426779440768847</c:v>
                </c:pt>
                <c:pt idx="19">
                  <c:v>1.8193369424845791</c:v>
                </c:pt>
                <c:pt idx="24">
                  <c:v>0.71667424888374076</c:v>
                </c:pt>
                <c:pt idx="25">
                  <c:v>6.0011380812705744</c:v>
                </c:pt>
                <c:pt idx="26">
                  <c:v>2.1241686852543231E-6</c:v>
                </c:pt>
                <c:pt idx="27">
                  <c:v>70.474668451343859</c:v>
                </c:pt>
                <c:pt idx="28">
                  <c:v>0.31262179043952543</c:v>
                </c:pt>
                <c:pt idx="30">
                  <c:v>2.382139238446761</c:v>
                </c:pt>
                <c:pt idx="31">
                  <c:v>82.634582713194234</c:v>
                </c:pt>
                <c:pt idx="32">
                  <c:v>3.373702239680179</c:v>
                </c:pt>
                <c:pt idx="41">
                  <c:v>3.3195772425659618</c:v>
                </c:pt>
                <c:pt idx="46">
                  <c:v>31.509696584253856</c:v>
                </c:pt>
                <c:pt idx="52">
                  <c:v>1.0008175269644459</c:v>
                </c:pt>
                <c:pt idx="56">
                  <c:v>20.04705616294217</c:v>
                </c:pt>
                <c:pt idx="60">
                  <c:v>22.389636900459948</c:v>
                </c:pt>
                <c:pt idx="64">
                  <c:v>0.85409823886058622</c:v>
                </c:pt>
                <c:pt idx="65">
                  <c:v>0.89627689330621363</c:v>
                </c:pt>
                <c:pt idx="70">
                  <c:v>110.2993941974716</c:v>
                </c:pt>
                <c:pt idx="72">
                  <c:v>0.33756103195271797</c:v>
                </c:pt>
                <c:pt idx="74">
                  <c:v>10.26678231753858</c:v>
                </c:pt>
                <c:pt idx="75">
                  <c:v>0.1629832028271308</c:v>
                </c:pt>
              </c:numCache>
            </c:numRef>
          </c:val>
          <c:extLst>
            <c:ext xmlns:c16="http://schemas.microsoft.com/office/drawing/2014/chart" uri="{C3380CC4-5D6E-409C-BE32-E72D297353CC}">
              <c16:uniqueId val="{000000FF-35D8-4B02-994A-8159F3246D77}"/>
            </c:ext>
          </c:extLst>
        </c:ser>
        <c:ser>
          <c:idx val="22"/>
          <c:order val="22"/>
          <c:tx>
            <c:strRef>
              <c:f>'KOV P'!$AC$1:$AC$3</c:f>
              <c:strCache>
                <c:ptCount val="1"/>
                <c:pt idx="0">
                  <c:v>Muu kõlvik - Spordikompleks</c:v>
                </c:pt>
              </c:strCache>
            </c:strRef>
          </c:tx>
          <c:spPr>
            <a:solidFill>
              <a:schemeClr val="accent5">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P'!$AC$4:$AC$83</c:f>
              <c:numCache>
                <c:formatCode>General</c:formatCode>
                <c:ptCount val="79"/>
                <c:pt idx="0">
                  <c:v>39.835045509061715</c:v>
                </c:pt>
                <c:pt idx="1">
                  <c:v>5.5696117684877668</c:v>
                </c:pt>
                <c:pt idx="2">
                  <c:v>2.2892661433656243</c:v>
                </c:pt>
                <c:pt idx="3">
                  <c:v>15.948757716781472</c:v>
                </c:pt>
                <c:pt idx="4">
                  <c:v>25.496198470188681</c:v>
                </c:pt>
                <c:pt idx="5">
                  <c:v>1.319925022473408</c:v>
                </c:pt>
                <c:pt idx="6">
                  <c:v>11.133743259846989</c:v>
                </c:pt>
                <c:pt idx="7">
                  <c:v>18.903764412256031</c:v>
                </c:pt>
                <c:pt idx="8">
                  <c:v>108.37209785839701</c:v>
                </c:pt>
                <c:pt idx="9">
                  <c:v>71.786690146652631</c:v>
                </c:pt>
                <c:pt idx="10">
                  <c:v>15.129180589168199</c:v>
                </c:pt>
                <c:pt idx="11">
                  <c:v>1.6034296146625819</c:v>
                </c:pt>
                <c:pt idx="12">
                  <c:v>38.36719938623348</c:v>
                </c:pt>
                <c:pt idx="13">
                  <c:v>1.0010223965569238</c:v>
                </c:pt>
                <c:pt idx="14">
                  <c:v>4.123232771137066</c:v>
                </c:pt>
                <c:pt idx="15">
                  <c:v>3.3658564957902017</c:v>
                </c:pt>
                <c:pt idx="16">
                  <c:v>13.011620325542999</c:v>
                </c:pt>
                <c:pt idx="17">
                  <c:v>24.195825821643119</c:v>
                </c:pt>
                <c:pt idx="18">
                  <c:v>6.2141079958503012</c:v>
                </c:pt>
                <c:pt idx="19">
                  <c:v>0.7898781844076449</c:v>
                </c:pt>
                <c:pt idx="20">
                  <c:v>1.173017512057891</c:v>
                </c:pt>
                <c:pt idx="21">
                  <c:v>2.6397604207203438</c:v>
                </c:pt>
                <c:pt idx="22">
                  <c:v>8.5950018948793083</c:v>
                </c:pt>
                <c:pt idx="23">
                  <c:v>11.122325956542369</c:v>
                </c:pt>
                <c:pt idx="24">
                  <c:v>2.15143594980908</c:v>
                </c:pt>
                <c:pt idx="25">
                  <c:v>1.2435050326264401</c:v>
                </c:pt>
                <c:pt idx="26">
                  <c:v>7.5476076897029607</c:v>
                </c:pt>
                <c:pt idx="27">
                  <c:v>89.603513481678732</c:v>
                </c:pt>
                <c:pt idx="28">
                  <c:v>8.2296008501418001</c:v>
                </c:pt>
                <c:pt idx="29">
                  <c:v>5.1641967239864561</c:v>
                </c:pt>
                <c:pt idx="30">
                  <c:v>30.024178540621978</c:v>
                </c:pt>
                <c:pt idx="31">
                  <c:v>4.0570105345125285</c:v>
                </c:pt>
                <c:pt idx="32">
                  <c:v>1.8717827972945549</c:v>
                </c:pt>
                <c:pt idx="33">
                  <c:v>5.6711605345999727</c:v>
                </c:pt>
                <c:pt idx="34">
                  <c:v>2.23672534266667</c:v>
                </c:pt>
                <c:pt idx="35">
                  <c:v>20.95208519631144</c:v>
                </c:pt>
                <c:pt idx="36">
                  <c:v>22.09391068927064</c:v>
                </c:pt>
                <c:pt idx="37">
                  <c:v>1.202303503154639E-2</c:v>
                </c:pt>
                <c:pt idx="38">
                  <c:v>3.4844135524509694</c:v>
                </c:pt>
                <c:pt idx="39">
                  <c:v>102.9522623235555</c:v>
                </c:pt>
                <c:pt idx="40">
                  <c:v>9.7440452727284921</c:v>
                </c:pt>
                <c:pt idx="41">
                  <c:v>4.9382101821281408</c:v>
                </c:pt>
                <c:pt idx="42">
                  <c:v>14.744496711736231</c:v>
                </c:pt>
                <c:pt idx="43">
                  <c:v>15.07208048714115</c:v>
                </c:pt>
                <c:pt idx="44">
                  <c:v>21.862863703063738</c:v>
                </c:pt>
                <c:pt idx="45">
                  <c:v>21.535186823375522</c:v>
                </c:pt>
                <c:pt idx="46">
                  <c:v>119.00713177376799</c:v>
                </c:pt>
                <c:pt idx="47">
                  <c:v>3.5658567788157947</c:v>
                </c:pt>
                <c:pt idx="48">
                  <c:v>68.759435777855217</c:v>
                </c:pt>
                <c:pt idx="49">
                  <c:v>7.300643621801524</c:v>
                </c:pt>
                <c:pt idx="50">
                  <c:v>3.775376456357971</c:v>
                </c:pt>
                <c:pt idx="51">
                  <c:v>19.432337424826461</c:v>
                </c:pt>
                <c:pt idx="52">
                  <c:v>0.1060538132652626</c:v>
                </c:pt>
                <c:pt idx="53">
                  <c:v>17.171448446268538</c:v>
                </c:pt>
                <c:pt idx="54">
                  <c:v>1.846846719820094</c:v>
                </c:pt>
                <c:pt idx="55">
                  <c:v>16.74802906528798</c:v>
                </c:pt>
                <c:pt idx="56">
                  <c:v>70.296515165210394</c:v>
                </c:pt>
                <c:pt idx="57">
                  <c:v>31.531265993148711</c:v>
                </c:pt>
                <c:pt idx="58">
                  <c:v>24.312498964169531</c:v>
                </c:pt>
                <c:pt idx="59">
                  <c:v>2.403858777306906</c:v>
                </c:pt>
                <c:pt idx="60">
                  <c:v>4.5180118232457458</c:v>
                </c:pt>
                <c:pt idx="61">
                  <c:v>50.806362301654517</c:v>
                </c:pt>
                <c:pt idx="62">
                  <c:v>32.037636069279934</c:v>
                </c:pt>
                <c:pt idx="63">
                  <c:v>27.504932745317188</c:v>
                </c:pt>
                <c:pt idx="64">
                  <c:v>9.5002530246912951</c:v>
                </c:pt>
                <c:pt idx="65">
                  <c:v>9.1081196592493896</c:v>
                </c:pt>
                <c:pt idx="66">
                  <c:v>26.461402024834118</c:v>
                </c:pt>
                <c:pt idx="67">
                  <c:v>4.0046736448802465</c:v>
                </c:pt>
                <c:pt idx="68">
                  <c:v>20.903212445243181</c:v>
                </c:pt>
                <c:pt idx="69">
                  <c:v>46.26919014131898</c:v>
                </c:pt>
                <c:pt idx="70">
                  <c:v>2.53952335625267</c:v>
                </c:pt>
                <c:pt idx="71">
                  <c:v>5.942007212679365</c:v>
                </c:pt>
                <c:pt idx="72">
                  <c:v>16.260956887556702</c:v>
                </c:pt>
                <c:pt idx="73">
                  <c:v>33.291747461720718</c:v>
                </c:pt>
                <c:pt idx="74">
                  <c:v>5.1031712127268563</c:v>
                </c:pt>
                <c:pt idx="75">
                  <c:v>0.41810541898786269</c:v>
                </c:pt>
                <c:pt idx="76">
                  <c:v>2.102992528705419</c:v>
                </c:pt>
                <c:pt idx="77">
                  <c:v>21.11138203568369</c:v>
                </c:pt>
                <c:pt idx="78">
                  <c:v>11.16282534844474</c:v>
                </c:pt>
              </c:numCache>
            </c:numRef>
          </c:val>
          <c:extLst>
            <c:ext xmlns:c16="http://schemas.microsoft.com/office/drawing/2014/chart" uri="{C3380CC4-5D6E-409C-BE32-E72D297353CC}">
              <c16:uniqueId val="{00000100-35D8-4B02-994A-8159F3246D77}"/>
            </c:ext>
          </c:extLst>
        </c:ser>
        <c:ser>
          <c:idx val="23"/>
          <c:order val="23"/>
          <c:tx>
            <c:strRef>
              <c:f>'KOV P'!$AE$1:$AE$3</c:f>
              <c:strCache>
                <c:ptCount val="1"/>
                <c:pt idx="0">
                  <c:v>Muu rajatis - Kasvuhoone</c:v>
                </c:pt>
              </c:strCache>
            </c:strRef>
          </c:tx>
          <c:spPr>
            <a:solidFill>
              <a:schemeClr val="accent6">
                <a:lumMod val="8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P'!$AE$4:$AE$83</c:f>
              <c:numCache>
                <c:formatCode>General</c:formatCode>
                <c:ptCount val="79"/>
                <c:pt idx="0">
                  <c:v>0.26130488575979327</c:v>
                </c:pt>
                <c:pt idx="1">
                  <c:v>0.50838137678546458</c:v>
                </c:pt>
                <c:pt idx="2">
                  <c:v>0.38666729733178806</c:v>
                </c:pt>
                <c:pt idx="3">
                  <c:v>1.563251581684878</c:v>
                </c:pt>
                <c:pt idx="4">
                  <c:v>0.31415919628516409</c:v>
                </c:pt>
                <c:pt idx="5">
                  <c:v>0.12074958892127799</c:v>
                </c:pt>
                <c:pt idx="6">
                  <c:v>2.7862297428484553</c:v>
                </c:pt>
                <c:pt idx="7">
                  <c:v>1.130600122999839</c:v>
                </c:pt>
                <c:pt idx="8">
                  <c:v>3.2608733688293063</c:v>
                </c:pt>
                <c:pt idx="9">
                  <c:v>1.0098306520539519</c:v>
                </c:pt>
                <c:pt idx="10">
                  <c:v>2.4955390557361903</c:v>
                </c:pt>
                <c:pt idx="11">
                  <c:v>0.17598196011756462</c:v>
                </c:pt>
                <c:pt idx="12">
                  <c:v>0.49927647192604807</c:v>
                </c:pt>
                <c:pt idx="13">
                  <c:v>2.769057793166961E-2</c:v>
                </c:pt>
                <c:pt idx="14">
                  <c:v>1.2648997864658689</c:v>
                </c:pt>
                <c:pt idx="15">
                  <c:v>1.884493282811941</c:v>
                </c:pt>
                <c:pt idx="16">
                  <c:v>0.95012923266498384</c:v>
                </c:pt>
                <c:pt idx="17">
                  <c:v>1.545254920966842</c:v>
                </c:pt>
                <c:pt idx="18">
                  <c:v>3.0303072433122292E-2</c:v>
                </c:pt>
                <c:pt idx="20">
                  <c:v>1.235453678233013</c:v>
                </c:pt>
                <c:pt idx="21">
                  <c:v>0.38016512772588323</c:v>
                </c:pt>
                <c:pt idx="22">
                  <c:v>0.82115177179208931</c:v>
                </c:pt>
                <c:pt idx="23">
                  <c:v>1.2894918953627461</c:v>
                </c:pt>
                <c:pt idx="24">
                  <c:v>0.67970431782312413</c:v>
                </c:pt>
                <c:pt idx="25">
                  <c:v>4.5730702227753904E-3</c:v>
                </c:pt>
                <c:pt idx="26">
                  <c:v>8.1833745205614168</c:v>
                </c:pt>
                <c:pt idx="27">
                  <c:v>0.20206888578519039</c:v>
                </c:pt>
                <c:pt idx="28">
                  <c:v>0.4119598213643525</c:v>
                </c:pt>
                <c:pt idx="29">
                  <c:v>0.23898519386959988</c:v>
                </c:pt>
                <c:pt idx="30">
                  <c:v>0.3309607220172216</c:v>
                </c:pt>
                <c:pt idx="31">
                  <c:v>1.4419350681390029</c:v>
                </c:pt>
                <c:pt idx="32">
                  <c:v>3.9514223792988613E-2</c:v>
                </c:pt>
                <c:pt idx="33">
                  <c:v>1.0789171405478621</c:v>
                </c:pt>
                <c:pt idx="34">
                  <c:v>3.4878726858729681</c:v>
                </c:pt>
                <c:pt idx="35">
                  <c:v>0.24712498106743369</c:v>
                </c:pt>
                <c:pt idx="36">
                  <c:v>0.66791417540413833</c:v>
                </c:pt>
                <c:pt idx="37">
                  <c:v>0.36186170358114611</c:v>
                </c:pt>
                <c:pt idx="38">
                  <c:v>0.73678310656192736</c:v>
                </c:pt>
                <c:pt idx="39">
                  <c:v>0.25458880035504178</c:v>
                </c:pt>
                <c:pt idx="40">
                  <c:v>5.7518909080218873E-2</c:v>
                </c:pt>
                <c:pt idx="41">
                  <c:v>2.0821310452590298</c:v>
                </c:pt>
                <c:pt idx="42">
                  <c:v>0.79533492995964017</c:v>
                </c:pt>
                <c:pt idx="43">
                  <c:v>0.82944610555970688</c:v>
                </c:pt>
                <c:pt idx="44">
                  <c:v>1.411926520986329</c:v>
                </c:pt>
                <c:pt idx="45">
                  <c:v>1.167332664684315</c:v>
                </c:pt>
                <c:pt idx="46">
                  <c:v>2.168750641316286</c:v>
                </c:pt>
                <c:pt idx="47">
                  <c:v>0.1418654493859397</c:v>
                </c:pt>
                <c:pt idx="48">
                  <c:v>0.62637639546541335</c:v>
                </c:pt>
                <c:pt idx="49">
                  <c:v>2.4358498238216109E-2</c:v>
                </c:pt>
                <c:pt idx="50">
                  <c:v>0.67144184461280998</c:v>
                </c:pt>
                <c:pt idx="51">
                  <c:v>0.1036624907531736</c:v>
                </c:pt>
                <c:pt idx="53">
                  <c:v>0.1330741551025027</c:v>
                </c:pt>
                <c:pt idx="54">
                  <c:v>2.1791404999834141</c:v>
                </c:pt>
                <c:pt idx="55">
                  <c:v>1.9640910994422189</c:v>
                </c:pt>
                <c:pt idx="56">
                  <c:v>1.3624960682261269</c:v>
                </c:pt>
                <c:pt idx="57">
                  <c:v>1.056326532436427</c:v>
                </c:pt>
                <c:pt idx="58">
                  <c:v>1.4270283962875778</c:v>
                </c:pt>
                <c:pt idx="59">
                  <c:v>6.8363128068356441E-2</c:v>
                </c:pt>
                <c:pt idx="60">
                  <c:v>6.59289116008802E-2</c:v>
                </c:pt>
                <c:pt idx="61">
                  <c:v>5.1891091752387339</c:v>
                </c:pt>
                <c:pt idx="62">
                  <c:v>0.50779482883358562</c:v>
                </c:pt>
                <c:pt idx="63">
                  <c:v>2.5355195935887962</c:v>
                </c:pt>
                <c:pt idx="64">
                  <c:v>0.83299552297024038</c:v>
                </c:pt>
                <c:pt idx="65">
                  <c:v>0.15249860762075271</c:v>
                </c:pt>
                <c:pt idx="66">
                  <c:v>1.1581249032073071</c:v>
                </c:pt>
                <c:pt idx="67">
                  <c:v>0.36362611120456656</c:v>
                </c:pt>
                <c:pt idx="68">
                  <c:v>0.34955875018482391</c:v>
                </c:pt>
                <c:pt idx="69">
                  <c:v>0.54636498588739546</c:v>
                </c:pt>
                <c:pt idx="70">
                  <c:v>1.5618078149753609</c:v>
                </c:pt>
                <c:pt idx="71">
                  <c:v>0.84545356567602681</c:v>
                </c:pt>
                <c:pt idx="72">
                  <c:v>1.6523500944711311</c:v>
                </c:pt>
                <c:pt idx="73">
                  <c:v>0.44028769814086982</c:v>
                </c:pt>
                <c:pt idx="74">
                  <c:v>6.2382934244480159E-2</c:v>
                </c:pt>
                <c:pt idx="77">
                  <c:v>2.1588754452124381</c:v>
                </c:pt>
                <c:pt idx="78">
                  <c:v>0.14435750709669279</c:v>
                </c:pt>
              </c:numCache>
            </c:numRef>
          </c:val>
          <c:extLst>
            <c:ext xmlns:c16="http://schemas.microsoft.com/office/drawing/2014/chart" uri="{C3380CC4-5D6E-409C-BE32-E72D297353CC}">
              <c16:uniqueId val="{00000101-35D8-4B02-994A-8159F3246D77}"/>
            </c:ext>
          </c:extLst>
        </c:ser>
        <c:ser>
          <c:idx val="24"/>
          <c:order val="24"/>
          <c:tx>
            <c:strRef>
              <c:f>'KOV P'!$AF$1:$AF$3</c:f>
              <c:strCache>
                <c:ptCount val="1"/>
                <c:pt idx="0">
                  <c:v>Muu rajatis - Katusealune</c:v>
                </c:pt>
              </c:strCache>
            </c:strRef>
          </c:tx>
          <c:spPr>
            <a:solidFill>
              <a:schemeClr val="accent1">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P'!$AF$4:$AF$83</c:f>
              <c:numCache>
                <c:formatCode>General</c:formatCode>
                <c:ptCount val="79"/>
                <c:pt idx="0">
                  <c:v>1.407100836545998</c:v>
                </c:pt>
                <c:pt idx="1">
                  <c:v>2.428514638558485</c:v>
                </c:pt>
                <c:pt idx="2">
                  <c:v>0.95351486273679931</c:v>
                </c:pt>
                <c:pt idx="3">
                  <c:v>3.877997301082345</c:v>
                </c:pt>
                <c:pt idx="4">
                  <c:v>1.687674320601513</c:v>
                </c:pt>
                <c:pt idx="5">
                  <c:v>1.675092762572697</c:v>
                </c:pt>
                <c:pt idx="6">
                  <c:v>2.2413312426285819</c:v>
                </c:pt>
                <c:pt idx="7">
                  <c:v>3.3686479040893929</c:v>
                </c:pt>
                <c:pt idx="8">
                  <c:v>2.132102584256514</c:v>
                </c:pt>
                <c:pt idx="9">
                  <c:v>1.679798132743149</c:v>
                </c:pt>
                <c:pt idx="10">
                  <c:v>4.1524830940787281</c:v>
                </c:pt>
                <c:pt idx="11">
                  <c:v>1.4390579788017379</c:v>
                </c:pt>
                <c:pt idx="12">
                  <c:v>3.4842675832585925</c:v>
                </c:pt>
                <c:pt idx="13">
                  <c:v>1.0409628179262149</c:v>
                </c:pt>
                <c:pt idx="14">
                  <c:v>3.8202927266043187</c:v>
                </c:pt>
                <c:pt idx="15">
                  <c:v>0.96806361491670667</c:v>
                </c:pt>
                <c:pt idx="16">
                  <c:v>2.6977496984998082</c:v>
                </c:pt>
                <c:pt idx="17">
                  <c:v>1.111141711562637</c:v>
                </c:pt>
                <c:pt idx="18">
                  <c:v>1.2874400109161879</c:v>
                </c:pt>
                <c:pt idx="19">
                  <c:v>0.1317653055947845</c:v>
                </c:pt>
                <c:pt idx="20">
                  <c:v>1.0171663862319371</c:v>
                </c:pt>
                <c:pt idx="21">
                  <c:v>1.8634364649167012</c:v>
                </c:pt>
                <c:pt idx="22">
                  <c:v>2.2905971489171568</c:v>
                </c:pt>
                <c:pt idx="23">
                  <c:v>1.911554638506985</c:v>
                </c:pt>
                <c:pt idx="24">
                  <c:v>1.978834012498472</c:v>
                </c:pt>
                <c:pt idx="25">
                  <c:v>5.7442900157455574E-2</c:v>
                </c:pt>
                <c:pt idx="26">
                  <c:v>0.55008686653776595</c:v>
                </c:pt>
                <c:pt idx="27">
                  <c:v>11.51781001996674</c:v>
                </c:pt>
                <c:pt idx="28">
                  <c:v>1.9728901794150999</c:v>
                </c:pt>
                <c:pt idx="29">
                  <c:v>2.3670732170388171</c:v>
                </c:pt>
                <c:pt idx="30">
                  <c:v>1.079212234419322</c:v>
                </c:pt>
                <c:pt idx="31">
                  <c:v>3.4426633845500989</c:v>
                </c:pt>
                <c:pt idx="32">
                  <c:v>0.64983872945262222</c:v>
                </c:pt>
                <c:pt idx="33">
                  <c:v>3.4327603292954025</c:v>
                </c:pt>
                <c:pt idx="34">
                  <c:v>2.0985043507923931</c:v>
                </c:pt>
                <c:pt idx="35">
                  <c:v>1.7394920039980062</c:v>
                </c:pt>
                <c:pt idx="36">
                  <c:v>3.2986586440059407</c:v>
                </c:pt>
                <c:pt idx="37">
                  <c:v>0.95064351554035986</c:v>
                </c:pt>
                <c:pt idx="38">
                  <c:v>1.2845603681156061</c:v>
                </c:pt>
                <c:pt idx="39">
                  <c:v>2.3056254483858618</c:v>
                </c:pt>
                <c:pt idx="40">
                  <c:v>1.9578067140829611</c:v>
                </c:pt>
                <c:pt idx="41">
                  <c:v>1.9940710972562541</c:v>
                </c:pt>
                <c:pt idx="42">
                  <c:v>1.6801061073534129</c:v>
                </c:pt>
                <c:pt idx="43">
                  <c:v>2.5647355429469298</c:v>
                </c:pt>
                <c:pt idx="44">
                  <c:v>2.0114375279058492</c:v>
                </c:pt>
                <c:pt idx="45">
                  <c:v>2.6686197230933058</c:v>
                </c:pt>
                <c:pt idx="46">
                  <c:v>6.0346314268359817</c:v>
                </c:pt>
                <c:pt idx="47">
                  <c:v>1.1350435794830069</c:v>
                </c:pt>
                <c:pt idx="48">
                  <c:v>5.7643116323851444</c:v>
                </c:pt>
                <c:pt idx="49">
                  <c:v>1.861905938344252</c:v>
                </c:pt>
                <c:pt idx="50">
                  <c:v>2.2187343881732251</c:v>
                </c:pt>
                <c:pt idx="51">
                  <c:v>2.9570843553127282</c:v>
                </c:pt>
                <c:pt idx="52">
                  <c:v>6.5605106067242264E-2</c:v>
                </c:pt>
                <c:pt idx="53">
                  <c:v>2.4981048895561089</c:v>
                </c:pt>
                <c:pt idx="54">
                  <c:v>1.3872849714680791</c:v>
                </c:pt>
                <c:pt idx="55">
                  <c:v>1.9712242696238609</c:v>
                </c:pt>
                <c:pt idx="56">
                  <c:v>8.4108694519549587</c:v>
                </c:pt>
                <c:pt idx="57">
                  <c:v>2.1056031606319108</c:v>
                </c:pt>
                <c:pt idx="58">
                  <c:v>3.6784298869532375</c:v>
                </c:pt>
                <c:pt idx="59">
                  <c:v>1.295659101350785</c:v>
                </c:pt>
                <c:pt idx="60">
                  <c:v>1.677085910298437</c:v>
                </c:pt>
                <c:pt idx="61">
                  <c:v>34.630547925073017</c:v>
                </c:pt>
                <c:pt idx="62">
                  <c:v>4.6027572351883634</c:v>
                </c:pt>
                <c:pt idx="63">
                  <c:v>10.27965599777553</c:v>
                </c:pt>
                <c:pt idx="64">
                  <c:v>2.2170473041108272</c:v>
                </c:pt>
                <c:pt idx="65">
                  <c:v>0.74281148246260498</c:v>
                </c:pt>
                <c:pt idx="66">
                  <c:v>3.0141590135099463</c:v>
                </c:pt>
                <c:pt idx="67">
                  <c:v>1.851161661570544</c:v>
                </c:pt>
                <c:pt idx="68">
                  <c:v>2.7115886686035822</c:v>
                </c:pt>
                <c:pt idx="69">
                  <c:v>2.8801759431713512</c:v>
                </c:pt>
                <c:pt idx="70">
                  <c:v>4.1992805493841683</c:v>
                </c:pt>
                <c:pt idx="71">
                  <c:v>1.3269298952298818</c:v>
                </c:pt>
                <c:pt idx="72">
                  <c:v>4.9053901493626979</c:v>
                </c:pt>
                <c:pt idx="73">
                  <c:v>2.2332778385356882</c:v>
                </c:pt>
                <c:pt idx="74">
                  <c:v>1.4684570525480101</c:v>
                </c:pt>
                <c:pt idx="75">
                  <c:v>7.9525628278211552E-2</c:v>
                </c:pt>
                <c:pt idx="76">
                  <c:v>1.6734491292524438</c:v>
                </c:pt>
                <c:pt idx="77">
                  <c:v>3.5108812797091167</c:v>
                </c:pt>
                <c:pt idx="78">
                  <c:v>1.0344975608750091</c:v>
                </c:pt>
              </c:numCache>
            </c:numRef>
          </c:val>
          <c:extLst>
            <c:ext xmlns:c16="http://schemas.microsoft.com/office/drawing/2014/chart" uri="{C3380CC4-5D6E-409C-BE32-E72D297353CC}">
              <c16:uniqueId val="{00000102-35D8-4B02-994A-8159F3246D77}"/>
            </c:ext>
          </c:extLst>
        </c:ser>
        <c:ser>
          <c:idx val="25"/>
          <c:order val="25"/>
          <c:tx>
            <c:strRef>
              <c:f>'KOV P'!$AG$1:$AG$3</c:f>
              <c:strCache>
                <c:ptCount val="1"/>
                <c:pt idx="0">
                  <c:v>Muu rajatis - Muu</c:v>
                </c:pt>
              </c:strCache>
            </c:strRef>
          </c:tx>
          <c:spPr>
            <a:solidFill>
              <a:schemeClr val="accent2">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P'!$AG$4:$AG$83</c:f>
              <c:numCache>
                <c:formatCode>General</c:formatCode>
                <c:ptCount val="79"/>
                <c:pt idx="0">
                  <c:v>0.41149409002220683</c:v>
                </c:pt>
                <c:pt idx="1">
                  <c:v>1.2939306165395201</c:v>
                </c:pt>
                <c:pt idx="2">
                  <c:v>0.71379117711001649</c:v>
                </c:pt>
                <c:pt idx="3">
                  <c:v>3.258970775542759</c:v>
                </c:pt>
                <c:pt idx="4">
                  <c:v>4.751816626948032</c:v>
                </c:pt>
                <c:pt idx="5">
                  <c:v>1.2867199300681329</c:v>
                </c:pt>
                <c:pt idx="6">
                  <c:v>0.92102154991642438</c:v>
                </c:pt>
                <c:pt idx="7">
                  <c:v>1.560497261247791</c:v>
                </c:pt>
                <c:pt idx="8">
                  <c:v>0.30536864869596947</c:v>
                </c:pt>
                <c:pt idx="9">
                  <c:v>0.7690621757850431</c:v>
                </c:pt>
                <c:pt idx="10">
                  <c:v>4.8899921359910286</c:v>
                </c:pt>
                <c:pt idx="11">
                  <c:v>0.49873531589415077</c:v>
                </c:pt>
                <c:pt idx="12">
                  <c:v>6.111183797060348</c:v>
                </c:pt>
                <c:pt idx="13">
                  <c:v>1.089206402644576</c:v>
                </c:pt>
                <c:pt idx="14">
                  <c:v>0.37301320399406279</c:v>
                </c:pt>
                <c:pt idx="15">
                  <c:v>2.4587333323562923</c:v>
                </c:pt>
                <c:pt idx="16">
                  <c:v>0.50827048613706161</c:v>
                </c:pt>
                <c:pt idx="17">
                  <c:v>3.1425328716056429</c:v>
                </c:pt>
                <c:pt idx="18">
                  <c:v>0.56984012332696421</c:v>
                </c:pt>
                <c:pt idx="20">
                  <c:v>7.9520557431770444E-2</c:v>
                </c:pt>
                <c:pt idx="21">
                  <c:v>0.40812305161017681</c:v>
                </c:pt>
                <c:pt idx="22">
                  <c:v>4.7910111739516923</c:v>
                </c:pt>
                <c:pt idx="23">
                  <c:v>1.3493673593417339</c:v>
                </c:pt>
                <c:pt idx="24">
                  <c:v>2.1804002441028953</c:v>
                </c:pt>
                <c:pt idx="25">
                  <c:v>3.1947461317333219E-2</c:v>
                </c:pt>
                <c:pt idx="26">
                  <c:v>0.2227805154890474</c:v>
                </c:pt>
                <c:pt idx="27">
                  <c:v>7.383217530728059</c:v>
                </c:pt>
                <c:pt idx="28">
                  <c:v>1.160396432473543</c:v>
                </c:pt>
                <c:pt idx="29">
                  <c:v>1.2207071216296799</c:v>
                </c:pt>
                <c:pt idx="30">
                  <c:v>1.5836419710495211</c:v>
                </c:pt>
                <c:pt idx="31">
                  <c:v>4.9957457021653262</c:v>
                </c:pt>
                <c:pt idx="32">
                  <c:v>0.45179868489017372</c:v>
                </c:pt>
                <c:pt idx="33">
                  <c:v>0.56519297384840006</c:v>
                </c:pt>
                <c:pt idx="34">
                  <c:v>0.76300080286731931</c:v>
                </c:pt>
                <c:pt idx="35">
                  <c:v>1.9535029606260319</c:v>
                </c:pt>
                <c:pt idx="36">
                  <c:v>3.4178095421174848</c:v>
                </c:pt>
                <c:pt idx="37">
                  <c:v>4.0437091754836345</c:v>
                </c:pt>
                <c:pt idx="38">
                  <c:v>0.11122324729676859</c:v>
                </c:pt>
                <c:pt idx="39">
                  <c:v>1.7278309789787301</c:v>
                </c:pt>
                <c:pt idx="40">
                  <c:v>2.6538934969196202</c:v>
                </c:pt>
                <c:pt idx="41">
                  <c:v>0.19569339765636029</c:v>
                </c:pt>
                <c:pt idx="42">
                  <c:v>4.2550332050091528</c:v>
                </c:pt>
                <c:pt idx="43">
                  <c:v>3.6813205969495275</c:v>
                </c:pt>
                <c:pt idx="44">
                  <c:v>3.8099067307994212</c:v>
                </c:pt>
                <c:pt idx="45">
                  <c:v>3.8802211854763349</c:v>
                </c:pt>
                <c:pt idx="46">
                  <c:v>1.517051117206804</c:v>
                </c:pt>
                <c:pt idx="47">
                  <c:v>0.30384402493934592</c:v>
                </c:pt>
                <c:pt idx="48">
                  <c:v>0.59869365442069888</c:v>
                </c:pt>
                <c:pt idx="49">
                  <c:v>0.49676764826617137</c:v>
                </c:pt>
                <c:pt idx="50">
                  <c:v>3.5480637065054799</c:v>
                </c:pt>
                <c:pt idx="51">
                  <c:v>3.4854826478753371</c:v>
                </c:pt>
                <c:pt idx="53">
                  <c:v>1.401917741687766</c:v>
                </c:pt>
                <c:pt idx="54">
                  <c:v>0.82121410025538621</c:v>
                </c:pt>
                <c:pt idx="55">
                  <c:v>1.521803622784526</c:v>
                </c:pt>
                <c:pt idx="56">
                  <c:v>5.7359067124339642</c:v>
                </c:pt>
                <c:pt idx="57">
                  <c:v>0.87482738521853209</c:v>
                </c:pt>
                <c:pt idx="58">
                  <c:v>1.0440771944668201</c:v>
                </c:pt>
                <c:pt idx="59">
                  <c:v>0.22107919165651077</c:v>
                </c:pt>
                <c:pt idx="60">
                  <c:v>4.4593687177923842</c:v>
                </c:pt>
                <c:pt idx="61">
                  <c:v>20.356643686964912</c:v>
                </c:pt>
                <c:pt idx="62">
                  <c:v>7.6423166427795106</c:v>
                </c:pt>
                <c:pt idx="63">
                  <c:v>4.582657728579294</c:v>
                </c:pt>
                <c:pt idx="64">
                  <c:v>1.840529204346101</c:v>
                </c:pt>
                <c:pt idx="65">
                  <c:v>0.19971201678341219</c:v>
                </c:pt>
                <c:pt idx="66">
                  <c:v>4.741825996774975</c:v>
                </c:pt>
                <c:pt idx="67">
                  <c:v>1.9882790587302268</c:v>
                </c:pt>
                <c:pt idx="68">
                  <c:v>10.154722010012199</c:v>
                </c:pt>
                <c:pt idx="69">
                  <c:v>1.2371224370315921</c:v>
                </c:pt>
                <c:pt idx="70">
                  <c:v>6.4405459201459614</c:v>
                </c:pt>
                <c:pt idx="71">
                  <c:v>0.42566512379779897</c:v>
                </c:pt>
                <c:pt idx="72">
                  <c:v>2.9546655834962983</c:v>
                </c:pt>
                <c:pt idx="73">
                  <c:v>5.7440763158379093</c:v>
                </c:pt>
                <c:pt idx="74">
                  <c:v>2.991320752220525</c:v>
                </c:pt>
                <c:pt idx="75">
                  <c:v>8.2669111668064125E-3</c:v>
                </c:pt>
                <c:pt idx="76">
                  <c:v>0.20544729016290589</c:v>
                </c:pt>
                <c:pt idx="77">
                  <c:v>0.56405366883081387</c:v>
                </c:pt>
                <c:pt idx="78">
                  <c:v>4.1921155655484528</c:v>
                </c:pt>
              </c:numCache>
            </c:numRef>
          </c:val>
          <c:extLst>
            <c:ext xmlns:c16="http://schemas.microsoft.com/office/drawing/2014/chart" uri="{C3380CC4-5D6E-409C-BE32-E72D297353CC}">
              <c16:uniqueId val="{00000103-35D8-4B02-994A-8159F3246D77}"/>
            </c:ext>
          </c:extLst>
        </c:ser>
        <c:ser>
          <c:idx val="26"/>
          <c:order val="26"/>
          <c:tx>
            <c:strRef>
              <c:f>'KOV P'!$AI$1:$AI$3</c:f>
              <c:strCache>
                <c:ptCount val="1"/>
                <c:pt idx="0">
                  <c:v>Märgala - Madalsoo</c:v>
                </c:pt>
              </c:strCache>
            </c:strRef>
          </c:tx>
          <c:spPr>
            <a:solidFill>
              <a:schemeClr val="accent3">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P'!$AI$4:$AI$83</c:f>
              <c:numCache>
                <c:formatCode>General</c:formatCode>
                <c:ptCount val="79"/>
                <c:pt idx="0">
                  <c:v>2789.9168673458712</c:v>
                </c:pt>
                <c:pt idx="1">
                  <c:v>1137.9225626727959</c:v>
                </c:pt>
                <c:pt idx="2">
                  <c:v>728.6834822243793</c:v>
                </c:pt>
                <c:pt idx="3">
                  <c:v>2275.2416517309312</c:v>
                </c:pt>
                <c:pt idx="4">
                  <c:v>244.98347422866621</c:v>
                </c:pt>
                <c:pt idx="5">
                  <c:v>143.30308367052382</c:v>
                </c:pt>
                <c:pt idx="6">
                  <c:v>66.962487829376641</c:v>
                </c:pt>
                <c:pt idx="7">
                  <c:v>923.94889224939493</c:v>
                </c:pt>
                <c:pt idx="8">
                  <c:v>63.349532666829411</c:v>
                </c:pt>
                <c:pt idx="9">
                  <c:v>22.38509189579117</c:v>
                </c:pt>
                <c:pt idx="10">
                  <c:v>1270.6826668250012</c:v>
                </c:pt>
                <c:pt idx="11">
                  <c:v>84.491938193232883</c:v>
                </c:pt>
                <c:pt idx="12">
                  <c:v>1817.669867708423</c:v>
                </c:pt>
                <c:pt idx="13">
                  <c:v>429.40903401884799</c:v>
                </c:pt>
                <c:pt idx="14">
                  <c:v>607.49769828339709</c:v>
                </c:pt>
                <c:pt idx="15">
                  <c:v>1181.3839917757712</c:v>
                </c:pt>
                <c:pt idx="16">
                  <c:v>8611.3662832373411</c:v>
                </c:pt>
                <c:pt idx="17">
                  <c:v>404.41440950701281</c:v>
                </c:pt>
                <c:pt idx="18">
                  <c:v>69.233827794045652</c:v>
                </c:pt>
                <c:pt idx="20">
                  <c:v>208.32027035082729</c:v>
                </c:pt>
                <c:pt idx="21">
                  <c:v>551.71604843035675</c:v>
                </c:pt>
                <c:pt idx="22">
                  <c:v>2.704695222188533</c:v>
                </c:pt>
                <c:pt idx="23">
                  <c:v>1212.1786588192031</c:v>
                </c:pt>
                <c:pt idx="24">
                  <c:v>1702.6093078254889</c:v>
                </c:pt>
                <c:pt idx="26">
                  <c:v>278.07632067958571</c:v>
                </c:pt>
                <c:pt idx="27">
                  <c:v>3706.3016102033362</c:v>
                </c:pt>
                <c:pt idx="28">
                  <c:v>7430.8070699116497</c:v>
                </c:pt>
                <c:pt idx="29">
                  <c:v>7812.3646552957534</c:v>
                </c:pt>
                <c:pt idx="30">
                  <c:v>135.38420750954339</c:v>
                </c:pt>
                <c:pt idx="32">
                  <c:v>66.704133576034067</c:v>
                </c:pt>
                <c:pt idx="33">
                  <c:v>1314.0060733163887</c:v>
                </c:pt>
                <c:pt idx="34">
                  <c:v>510.20276894296541</c:v>
                </c:pt>
                <c:pt idx="35">
                  <c:v>3476.4135948073053</c:v>
                </c:pt>
                <c:pt idx="36">
                  <c:v>699.05782513998315</c:v>
                </c:pt>
                <c:pt idx="37">
                  <c:v>491.0739252650975</c:v>
                </c:pt>
                <c:pt idx="38">
                  <c:v>235.47715070845018</c:v>
                </c:pt>
                <c:pt idx="39">
                  <c:v>1852.1449489797608</c:v>
                </c:pt>
                <c:pt idx="40">
                  <c:v>897.53665052876136</c:v>
                </c:pt>
                <c:pt idx="41">
                  <c:v>4534.1194923174571</c:v>
                </c:pt>
                <c:pt idx="42">
                  <c:v>1363.9493673251684</c:v>
                </c:pt>
                <c:pt idx="43">
                  <c:v>1454.2946323686322</c:v>
                </c:pt>
                <c:pt idx="44">
                  <c:v>1210.4263038339004</c:v>
                </c:pt>
                <c:pt idx="45">
                  <c:v>912.01024814192374</c:v>
                </c:pt>
                <c:pt idx="46">
                  <c:v>1030.0340836731261</c:v>
                </c:pt>
                <c:pt idx="47">
                  <c:v>180.89143994553459</c:v>
                </c:pt>
                <c:pt idx="48">
                  <c:v>261.66695920675789</c:v>
                </c:pt>
                <c:pt idx="50">
                  <c:v>37.90370585414253</c:v>
                </c:pt>
                <c:pt idx="51">
                  <c:v>4056.9850030017442</c:v>
                </c:pt>
                <c:pt idx="52">
                  <c:v>1.7823653685614</c:v>
                </c:pt>
                <c:pt idx="53">
                  <c:v>2225.724918154152</c:v>
                </c:pt>
                <c:pt idx="54">
                  <c:v>1961.6231031100863</c:v>
                </c:pt>
                <c:pt idx="55">
                  <c:v>228.59204212336144</c:v>
                </c:pt>
                <c:pt idx="56">
                  <c:v>4088.8476516475903</c:v>
                </c:pt>
                <c:pt idx="57">
                  <c:v>56.281236527308401</c:v>
                </c:pt>
                <c:pt idx="58">
                  <c:v>2517.0172828234663</c:v>
                </c:pt>
                <c:pt idx="59">
                  <c:v>3199.2963084038452</c:v>
                </c:pt>
                <c:pt idx="60">
                  <c:v>8.5905891162888732</c:v>
                </c:pt>
                <c:pt idx="61">
                  <c:v>67.445073361504583</c:v>
                </c:pt>
                <c:pt idx="62">
                  <c:v>538.33249927992176</c:v>
                </c:pt>
                <c:pt idx="63">
                  <c:v>295.20980142547006</c:v>
                </c:pt>
                <c:pt idx="64">
                  <c:v>2613.8335194978322</c:v>
                </c:pt>
                <c:pt idx="65">
                  <c:v>126.11303310502579</c:v>
                </c:pt>
                <c:pt idx="66">
                  <c:v>239.15530380702612</c:v>
                </c:pt>
                <c:pt idx="67">
                  <c:v>1166.0714765526786</c:v>
                </c:pt>
                <c:pt idx="68">
                  <c:v>245.95972365121887</c:v>
                </c:pt>
                <c:pt idx="69">
                  <c:v>1771.7790195109612</c:v>
                </c:pt>
                <c:pt idx="70">
                  <c:v>4.1772130813786141</c:v>
                </c:pt>
                <c:pt idx="71">
                  <c:v>28.174428394764039</c:v>
                </c:pt>
                <c:pt idx="72">
                  <c:v>2087.3497710573229</c:v>
                </c:pt>
                <c:pt idx="73">
                  <c:v>286.26014856096901</c:v>
                </c:pt>
                <c:pt idx="74">
                  <c:v>75.898690218837444</c:v>
                </c:pt>
                <c:pt idx="75">
                  <c:v>5.808236201757718</c:v>
                </c:pt>
                <c:pt idx="76">
                  <c:v>10.752794262137741</c:v>
                </c:pt>
                <c:pt idx="77">
                  <c:v>1458.1789010321104</c:v>
                </c:pt>
                <c:pt idx="78">
                  <c:v>515.76221592091383</c:v>
                </c:pt>
              </c:numCache>
            </c:numRef>
          </c:val>
          <c:extLst>
            <c:ext xmlns:c16="http://schemas.microsoft.com/office/drawing/2014/chart" uri="{C3380CC4-5D6E-409C-BE32-E72D297353CC}">
              <c16:uniqueId val="{00000104-35D8-4B02-994A-8159F3246D77}"/>
            </c:ext>
          </c:extLst>
        </c:ser>
        <c:ser>
          <c:idx val="27"/>
          <c:order val="27"/>
          <c:tx>
            <c:strRef>
              <c:f>'KOV P'!$AJ$1:$AJ$3</c:f>
              <c:strCache>
                <c:ptCount val="1"/>
                <c:pt idx="0">
                  <c:v>Märgala - Raba</c:v>
                </c:pt>
              </c:strCache>
            </c:strRef>
          </c:tx>
          <c:spPr>
            <a:solidFill>
              <a:schemeClr val="accent4">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P'!$AJ$4:$AJ$83</c:f>
              <c:numCache>
                <c:formatCode>General</c:formatCode>
                <c:ptCount val="79"/>
                <c:pt idx="0">
                  <c:v>22181.750472826778</c:v>
                </c:pt>
                <c:pt idx="1">
                  <c:v>2600.0189887941128</c:v>
                </c:pt>
                <c:pt idx="2">
                  <c:v>727.71079238014681</c:v>
                </c:pt>
                <c:pt idx="3">
                  <c:v>2612.5934740011271</c:v>
                </c:pt>
                <c:pt idx="4">
                  <c:v>28.058668951139918</c:v>
                </c:pt>
                <c:pt idx="5">
                  <c:v>844.31030793618629</c:v>
                </c:pt>
                <c:pt idx="6">
                  <c:v>176.47772630550548</c:v>
                </c:pt>
                <c:pt idx="7">
                  <c:v>1825.644799508867</c:v>
                </c:pt>
                <c:pt idx="8">
                  <c:v>4469.2808383968977</c:v>
                </c:pt>
                <c:pt idx="9">
                  <c:v>297.85932980213266</c:v>
                </c:pt>
                <c:pt idx="10">
                  <c:v>3274.1451194924121</c:v>
                </c:pt>
                <c:pt idx="12">
                  <c:v>5611.2248502505436</c:v>
                </c:pt>
                <c:pt idx="13">
                  <c:v>1811.0532314755581</c:v>
                </c:pt>
                <c:pt idx="14">
                  <c:v>101.42531250274639</c:v>
                </c:pt>
                <c:pt idx="15">
                  <c:v>434.88771776895607</c:v>
                </c:pt>
                <c:pt idx="16">
                  <c:v>868.69482498497734</c:v>
                </c:pt>
                <c:pt idx="17">
                  <c:v>4914.7434142555267</c:v>
                </c:pt>
                <c:pt idx="20">
                  <c:v>512.94791789240742</c:v>
                </c:pt>
                <c:pt idx="21">
                  <c:v>824.32811374135963</c:v>
                </c:pt>
                <c:pt idx="23">
                  <c:v>3358.8840845131517</c:v>
                </c:pt>
                <c:pt idx="24">
                  <c:v>6795.7863992190705</c:v>
                </c:pt>
                <c:pt idx="26">
                  <c:v>577.19518284434116</c:v>
                </c:pt>
                <c:pt idx="27">
                  <c:v>1877.4506984536938</c:v>
                </c:pt>
                <c:pt idx="28">
                  <c:v>10129.34840028592</c:v>
                </c:pt>
                <c:pt idx="29">
                  <c:v>13582.721024421746</c:v>
                </c:pt>
                <c:pt idx="30">
                  <c:v>7231.2446488756923</c:v>
                </c:pt>
                <c:pt idx="32">
                  <c:v>20.038421658334268</c:v>
                </c:pt>
                <c:pt idx="33">
                  <c:v>2131.7048639008899</c:v>
                </c:pt>
                <c:pt idx="34">
                  <c:v>375.1148243210061</c:v>
                </c:pt>
                <c:pt idx="35">
                  <c:v>4507.2486816124538</c:v>
                </c:pt>
                <c:pt idx="36">
                  <c:v>442.32825569867754</c:v>
                </c:pt>
                <c:pt idx="37">
                  <c:v>1184.8501227053951</c:v>
                </c:pt>
                <c:pt idx="38">
                  <c:v>51.63969845023373</c:v>
                </c:pt>
                <c:pt idx="39">
                  <c:v>40.063930271959038</c:v>
                </c:pt>
                <c:pt idx="40">
                  <c:v>4322.8981512070613</c:v>
                </c:pt>
                <c:pt idx="41">
                  <c:v>619.68336672382884</c:v>
                </c:pt>
                <c:pt idx="42">
                  <c:v>8589.3685696263638</c:v>
                </c:pt>
                <c:pt idx="43">
                  <c:v>17752.065526006008</c:v>
                </c:pt>
                <c:pt idx="44">
                  <c:v>6342.962293967099</c:v>
                </c:pt>
                <c:pt idx="45">
                  <c:v>2509.7532584630003</c:v>
                </c:pt>
                <c:pt idx="46">
                  <c:v>14200.702437163201</c:v>
                </c:pt>
                <c:pt idx="47">
                  <c:v>374.58881136159738</c:v>
                </c:pt>
                <c:pt idx="48">
                  <c:v>328.3035099294591</c:v>
                </c:pt>
                <c:pt idx="50">
                  <c:v>179.53753276527101</c:v>
                </c:pt>
                <c:pt idx="51">
                  <c:v>7550.5542995251344</c:v>
                </c:pt>
                <c:pt idx="53">
                  <c:v>2543.7731487358542</c:v>
                </c:pt>
                <c:pt idx="54">
                  <c:v>7300.540148547454</c:v>
                </c:pt>
                <c:pt idx="55">
                  <c:v>6897.2025456377896</c:v>
                </c:pt>
                <c:pt idx="56">
                  <c:v>2690.4637184445382</c:v>
                </c:pt>
                <c:pt idx="57">
                  <c:v>761.19652810053299</c:v>
                </c:pt>
                <c:pt idx="58">
                  <c:v>1598.3320749302261</c:v>
                </c:pt>
                <c:pt idx="59">
                  <c:v>1976.0453720289099</c:v>
                </c:pt>
                <c:pt idx="61">
                  <c:v>16.825412803540399</c:v>
                </c:pt>
                <c:pt idx="62">
                  <c:v>454.03254432411063</c:v>
                </c:pt>
                <c:pt idx="63">
                  <c:v>121.15978711683711</c:v>
                </c:pt>
                <c:pt idx="64">
                  <c:v>3583.7916725884847</c:v>
                </c:pt>
                <c:pt idx="65">
                  <c:v>4.5709149855514699</c:v>
                </c:pt>
                <c:pt idx="66">
                  <c:v>6024.8801038733664</c:v>
                </c:pt>
                <c:pt idx="67">
                  <c:v>2039.6792013764411</c:v>
                </c:pt>
                <c:pt idx="68">
                  <c:v>4006.77945934641</c:v>
                </c:pt>
                <c:pt idx="69">
                  <c:v>565.34127128957346</c:v>
                </c:pt>
                <c:pt idx="70">
                  <c:v>24.627287742043698</c:v>
                </c:pt>
                <c:pt idx="72">
                  <c:v>2687.2850149487872</c:v>
                </c:pt>
                <c:pt idx="73">
                  <c:v>2948.0278193765712</c:v>
                </c:pt>
                <c:pt idx="74">
                  <c:v>1238.9182167330921</c:v>
                </c:pt>
                <c:pt idx="77">
                  <c:v>1558.780077993358</c:v>
                </c:pt>
                <c:pt idx="78">
                  <c:v>2125.7971724149961</c:v>
                </c:pt>
              </c:numCache>
            </c:numRef>
          </c:val>
          <c:extLst>
            <c:ext xmlns:c16="http://schemas.microsoft.com/office/drawing/2014/chart" uri="{C3380CC4-5D6E-409C-BE32-E72D297353CC}">
              <c16:uniqueId val="{00000105-35D8-4B02-994A-8159F3246D77}"/>
            </c:ext>
          </c:extLst>
        </c:ser>
        <c:ser>
          <c:idx val="28"/>
          <c:order val="28"/>
          <c:tx>
            <c:strRef>
              <c:f>'KOV P'!$AK$1:$AK$3</c:f>
              <c:strCache>
                <c:ptCount val="1"/>
                <c:pt idx="0">
                  <c:v>Märgala - Roostik</c:v>
                </c:pt>
              </c:strCache>
            </c:strRef>
          </c:tx>
          <c:spPr>
            <a:solidFill>
              <a:schemeClr val="accent5">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P'!$AK$4:$AK$83</c:f>
              <c:numCache>
                <c:formatCode>General</c:formatCode>
                <c:ptCount val="79"/>
                <c:pt idx="0">
                  <c:v>25.539134387320782</c:v>
                </c:pt>
                <c:pt idx="1">
                  <c:v>9.0819314580065882</c:v>
                </c:pt>
                <c:pt idx="2">
                  <c:v>0.71674265048278252</c:v>
                </c:pt>
                <c:pt idx="3">
                  <c:v>216.0337717572242</c:v>
                </c:pt>
                <c:pt idx="4">
                  <c:v>1369.927820590505</c:v>
                </c:pt>
                <c:pt idx="5">
                  <c:v>167.18926128716922</c:v>
                </c:pt>
                <c:pt idx="6">
                  <c:v>2.4056991068316891</c:v>
                </c:pt>
                <c:pt idx="7">
                  <c:v>1417.093295811386</c:v>
                </c:pt>
                <c:pt idx="8">
                  <c:v>429.91359365031337</c:v>
                </c:pt>
                <c:pt idx="9">
                  <c:v>50.996894696328319</c:v>
                </c:pt>
                <c:pt idx="10">
                  <c:v>9.931415187595011</c:v>
                </c:pt>
                <c:pt idx="15">
                  <c:v>0.43010606398263351</c:v>
                </c:pt>
                <c:pt idx="16">
                  <c:v>0.21016331149465808</c:v>
                </c:pt>
                <c:pt idx="19">
                  <c:v>68.296898348755533</c:v>
                </c:pt>
                <c:pt idx="23">
                  <c:v>13.683931705767929</c:v>
                </c:pt>
                <c:pt idx="24">
                  <c:v>262.41809393314139</c:v>
                </c:pt>
                <c:pt idx="26">
                  <c:v>0.74029231302232235</c:v>
                </c:pt>
                <c:pt idx="27">
                  <c:v>368.78593991039412</c:v>
                </c:pt>
                <c:pt idx="28">
                  <c:v>2962.3751763294822</c:v>
                </c:pt>
                <c:pt idx="29">
                  <c:v>2785.9486320327651</c:v>
                </c:pt>
                <c:pt idx="31">
                  <c:v>18.296227382699829</c:v>
                </c:pt>
                <c:pt idx="32">
                  <c:v>333.17996253137812</c:v>
                </c:pt>
                <c:pt idx="34">
                  <c:v>2.762615789382342</c:v>
                </c:pt>
                <c:pt idx="35">
                  <c:v>2.6734038920727019</c:v>
                </c:pt>
                <c:pt idx="37">
                  <c:v>5.0554577881482751E-2</c:v>
                </c:pt>
                <c:pt idx="40">
                  <c:v>0.3390531946584015</c:v>
                </c:pt>
                <c:pt idx="41">
                  <c:v>216.32672513641259</c:v>
                </c:pt>
                <c:pt idx="42">
                  <c:v>11.215634457768809</c:v>
                </c:pt>
                <c:pt idx="43">
                  <c:v>1.7235966375311411</c:v>
                </c:pt>
                <c:pt idx="44">
                  <c:v>0.35632263116107726</c:v>
                </c:pt>
                <c:pt idx="45">
                  <c:v>6.2973052626450423</c:v>
                </c:pt>
                <c:pt idx="46">
                  <c:v>701.02347953243407</c:v>
                </c:pt>
                <c:pt idx="48">
                  <c:v>6.4030076480909655</c:v>
                </c:pt>
                <c:pt idx="51">
                  <c:v>1.4254648256975562</c:v>
                </c:pt>
                <c:pt idx="52">
                  <c:v>45.5750332587223</c:v>
                </c:pt>
                <c:pt idx="54">
                  <c:v>0.74967345428004195</c:v>
                </c:pt>
                <c:pt idx="55">
                  <c:v>4.383730233350053</c:v>
                </c:pt>
                <c:pt idx="56">
                  <c:v>4405.5116190261551</c:v>
                </c:pt>
                <c:pt idx="57">
                  <c:v>0.40929003349608517</c:v>
                </c:pt>
                <c:pt idx="58">
                  <c:v>0.93899096715283725</c:v>
                </c:pt>
                <c:pt idx="60">
                  <c:v>3.4610468310450261E-2</c:v>
                </c:pt>
                <c:pt idx="61">
                  <c:v>0.30047929857883421</c:v>
                </c:pt>
                <c:pt idx="62">
                  <c:v>4.7192292913198868</c:v>
                </c:pt>
                <c:pt idx="63">
                  <c:v>1.5247227807087769</c:v>
                </c:pt>
                <c:pt idx="64">
                  <c:v>281.89944241825071</c:v>
                </c:pt>
                <c:pt idx="66">
                  <c:v>0.98442376393930586</c:v>
                </c:pt>
                <c:pt idx="67">
                  <c:v>81.156523324498835</c:v>
                </c:pt>
                <c:pt idx="68">
                  <c:v>0.63904668578925128</c:v>
                </c:pt>
                <c:pt idx="69">
                  <c:v>12.10186107511492</c:v>
                </c:pt>
                <c:pt idx="70">
                  <c:v>15.40896115990699</c:v>
                </c:pt>
                <c:pt idx="71">
                  <c:v>10.049758763994669</c:v>
                </c:pt>
                <c:pt idx="72">
                  <c:v>349.37674382850884</c:v>
                </c:pt>
                <c:pt idx="74">
                  <c:v>236.8635681943764</c:v>
                </c:pt>
                <c:pt idx="75">
                  <c:v>213.8793464794945</c:v>
                </c:pt>
                <c:pt idx="77">
                  <c:v>19.074333383655119</c:v>
                </c:pt>
              </c:numCache>
            </c:numRef>
          </c:val>
          <c:extLst>
            <c:ext xmlns:c16="http://schemas.microsoft.com/office/drawing/2014/chart" uri="{C3380CC4-5D6E-409C-BE32-E72D297353CC}">
              <c16:uniqueId val="{00000106-35D8-4B02-994A-8159F3246D77}"/>
            </c:ext>
          </c:extLst>
        </c:ser>
        <c:ser>
          <c:idx val="29"/>
          <c:order val="29"/>
          <c:tx>
            <c:strRef>
              <c:f>'KOV P'!$AL$1:$AL$3</c:f>
              <c:strCache>
                <c:ptCount val="1"/>
                <c:pt idx="0">
                  <c:v>Märgala - Soovik</c:v>
                </c:pt>
              </c:strCache>
            </c:strRef>
          </c:tx>
          <c:spPr>
            <a:solidFill>
              <a:schemeClr val="accent6">
                <a:lumMod val="60000"/>
                <a:lumOff val="4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P'!$AL$4:$AL$83</c:f>
              <c:numCache>
                <c:formatCode>General</c:formatCode>
                <c:ptCount val="79"/>
                <c:pt idx="0">
                  <c:v>166.12840315331059</c:v>
                </c:pt>
                <c:pt idx="1">
                  <c:v>39.027792266711259</c:v>
                </c:pt>
                <c:pt idx="2">
                  <c:v>2.3936484109347131</c:v>
                </c:pt>
                <c:pt idx="3">
                  <c:v>154.3341622787531</c:v>
                </c:pt>
                <c:pt idx="4">
                  <c:v>101.1721066866199</c:v>
                </c:pt>
                <c:pt idx="5">
                  <c:v>28.337210722340924</c:v>
                </c:pt>
                <c:pt idx="6">
                  <c:v>30.031383069729113</c:v>
                </c:pt>
                <c:pt idx="7">
                  <c:v>304.29701997230228</c:v>
                </c:pt>
                <c:pt idx="8">
                  <c:v>39.829721343378743</c:v>
                </c:pt>
                <c:pt idx="9">
                  <c:v>42.378462527417184</c:v>
                </c:pt>
                <c:pt idx="10">
                  <c:v>61.210889260467539</c:v>
                </c:pt>
                <c:pt idx="11">
                  <c:v>4.6813773009461181</c:v>
                </c:pt>
                <c:pt idx="12">
                  <c:v>69.003117779844388</c:v>
                </c:pt>
                <c:pt idx="13">
                  <c:v>3.7429543376564811</c:v>
                </c:pt>
                <c:pt idx="14">
                  <c:v>5.6532626244610187</c:v>
                </c:pt>
                <c:pt idx="15">
                  <c:v>11.253651235672599</c:v>
                </c:pt>
                <c:pt idx="16">
                  <c:v>3.8381453693817291</c:v>
                </c:pt>
                <c:pt idx="17">
                  <c:v>45.599498282430048</c:v>
                </c:pt>
                <c:pt idx="18">
                  <c:v>3.8974220622927547</c:v>
                </c:pt>
                <c:pt idx="19">
                  <c:v>22.297280391236921</c:v>
                </c:pt>
                <c:pt idx="21">
                  <c:v>14.129907323609729</c:v>
                </c:pt>
                <c:pt idx="23">
                  <c:v>28.403258252097441</c:v>
                </c:pt>
                <c:pt idx="24">
                  <c:v>36.217445771482119</c:v>
                </c:pt>
                <c:pt idx="26">
                  <c:v>1.8693553074806761</c:v>
                </c:pt>
                <c:pt idx="27">
                  <c:v>167.3072089598611</c:v>
                </c:pt>
                <c:pt idx="28">
                  <c:v>632.23478894523737</c:v>
                </c:pt>
                <c:pt idx="29">
                  <c:v>860.75758340486993</c:v>
                </c:pt>
                <c:pt idx="30">
                  <c:v>12.292656086970879</c:v>
                </c:pt>
                <c:pt idx="31">
                  <c:v>0.52599319799748645</c:v>
                </c:pt>
                <c:pt idx="32">
                  <c:v>137.68970176355842</c:v>
                </c:pt>
                <c:pt idx="33">
                  <c:v>3.599554561563219</c:v>
                </c:pt>
                <c:pt idx="34">
                  <c:v>141.61151034768602</c:v>
                </c:pt>
                <c:pt idx="35">
                  <c:v>236.69503910837918</c:v>
                </c:pt>
                <c:pt idx="36">
                  <c:v>0.75741261639576252</c:v>
                </c:pt>
                <c:pt idx="37">
                  <c:v>17.015210157851399</c:v>
                </c:pt>
                <c:pt idx="39">
                  <c:v>18.11817939714307</c:v>
                </c:pt>
                <c:pt idx="40">
                  <c:v>3.462618676559849</c:v>
                </c:pt>
                <c:pt idx="41">
                  <c:v>130.03772647668981</c:v>
                </c:pt>
                <c:pt idx="42">
                  <c:v>60.257104537353882</c:v>
                </c:pt>
                <c:pt idx="43">
                  <c:v>202.31838919261961</c:v>
                </c:pt>
                <c:pt idx="44">
                  <c:v>155.46016996499461</c:v>
                </c:pt>
                <c:pt idx="45">
                  <c:v>19.535635154523341</c:v>
                </c:pt>
                <c:pt idx="46">
                  <c:v>67.060842104373023</c:v>
                </c:pt>
                <c:pt idx="47">
                  <c:v>12.883331611906691</c:v>
                </c:pt>
                <c:pt idx="48">
                  <c:v>68.696674928342063</c:v>
                </c:pt>
                <c:pt idx="49">
                  <c:v>0.17589805147762849</c:v>
                </c:pt>
                <c:pt idx="50">
                  <c:v>2.2528151244286239</c:v>
                </c:pt>
                <c:pt idx="51">
                  <c:v>135.7450899608246</c:v>
                </c:pt>
                <c:pt idx="52">
                  <c:v>4.994933559455311</c:v>
                </c:pt>
                <c:pt idx="53">
                  <c:v>158.61476040640821</c:v>
                </c:pt>
                <c:pt idx="54">
                  <c:v>88.823426185774821</c:v>
                </c:pt>
                <c:pt idx="55">
                  <c:v>18.591873689440121</c:v>
                </c:pt>
                <c:pt idx="56">
                  <c:v>3402.1122705843113</c:v>
                </c:pt>
                <c:pt idx="57">
                  <c:v>13.73295625598672</c:v>
                </c:pt>
                <c:pt idx="58">
                  <c:v>101.5545971075756</c:v>
                </c:pt>
                <c:pt idx="59">
                  <c:v>53.955743210464632</c:v>
                </c:pt>
                <c:pt idx="61">
                  <c:v>5.5250083378709265</c:v>
                </c:pt>
                <c:pt idx="62">
                  <c:v>64.06428471423088</c:v>
                </c:pt>
                <c:pt idx="63">
                  <c:v>10.651531306799431</c:v>
                </c:pt>
                <c:pt idx="64">
                  <c:v>43.010748000736363</c:v>
                </c:pt>
                <c:pt idx="65">
                  <c:v>6.9739004169222509</c:v>
                </c:pt>
                <c:pt idx="66">
                  <c:v>30.644191584078548</c:v>
                </c:pt>
                <c:pt idx="67">
                  <c:v>18.280171449081539</c:v>
                </c:pt>
                <c:pt idx="68">
                  <c:v>106.37049447711411</c:v>
                </c:pt>
                <c:pt idx="69">
                  <c:v>136.62449277203439</c:v>
                </c:pt>
                <c:pt idx="70">
                  <c:v>20.909726578575551</c:v>
                </c:pt>
                <c:pt idx="71">
                  <c:v>8.5325753563874596</c:v>
                </c:pt>
                <c:pt idx="72">
                  <c:v>236.85602449376239</c:v>
                </c:pt>
                <c:pt idx="73">
                  <c:v>30.718069118616789</c:v>
                </c:pt>
                <c:pt idx="74">
                  <c:v>24.58078397864978</c:v>
                </c:pt>
                <c:pt idx="75">
                  <c:v>57.717446931820142</c:v>
                </c:pt>
                <c:pt idx="76">
                  <c:v>0.14535275400302619</c:v>
                </c:pt>
                <c:pt idx="77">
                  <c:v>50.691322675428985</c:v>
                </c:pt>
                <c:pt idx="78">
                  <c:v>39.919087787958922</c:v>
                </c:pt>
              </c:numCache>
            </c:numRef>
          </c:val>
          <c:extLst>
            <c:ext xmlns:c16="http://schemas.microsoft.com/office/drawing/2014/chart" uri="{C3380CC4-5D6E-409C-BE32-E72D297353CC}">
              <c16:uniqueId val="{00000107-35D8-4B02-994A-8159F3246D77}"/>
            </c:ext>
          </c:extLst>
        </c:ser>
        <c:ser>
          <c:idx val="30"/>
          <c:order val="30"/>
          <c:tx>
            <c:strRef>
              <c:f>'KOV P'!$AM$1:$AM$3</c:f>
              <c:strCache>
                <c:ptCount val="1"/>
                <c:pt idx="0">
                  <c:v>Märgala - Õõtsik</c:v>
                </c:pt>
              </c:strCache>
            </c:strRef>
          </c:tx>
          <c:spPr>
            <a:solidFill>
              <a:schemeClr val="accent1">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P'!$AM$4:$AM$83</c:f>
              <c:numCache>
                <c:formatCode>General</c:formatCode>
                <c:ptCount val="79"/>
                <c:pt idx="0">
                  <c:v>402.18581865990461</c:v>
                </c:pt>
                <c:pt idx="1">
                  <c:v>9.4505354778326183</c:v>
                </c:pt>
                <c:pt idx="2">
                  <c:v>7.5555393569994482</c:v>
                </c:pt>
                <c:pt idx="3">
                  <c:v>54.886024686828733</c:v>
                </c:pt>
                <c:pt idx="4">
                  <c:v>0.1857823092941745</c:v>
                </c:pt>
                <c:pt idx="5">
                  <c:v>13.879438189906269</c:v>
                </c:pt>
                <c:pt idx="6">
                  <c:v>51.333881170428384</c:v>
                </c:pt>
                <c:pt idx="7">
                  <c:v>49.934152008563011</c:v>
                </c:pt>
                <c:pt idx="8">
                  <c:v>1.1589150609649099</c:v>
                </c:pt>
                <c:pt idx="9">
                  <c:v>1.01835874065624</c:v>
                </c:pt>
                <c:pt idx="10">
                  <c:v>291.69233912353121</c:v>
                </c:pt>
                <c:pt idx="11">
                  <c:v>12.120559916202479</c:v>
                </c:pt>
                <c:pt idx="12">
                  <c:v>17.068999548779029</c:v>
                </c:pt>
                <c:pt idx="13">
                  <c:v>26.481005534843</c:v>
                </c:pt>
                <c:pt idx="14">
                  <c:v>2.6838950036986451</c:v>
                </c:pt>
                <c:pt idx="15">
                  <c:v>18.892761432265079</c:v>
                </c:pt>
                <c:pt idx="16">
                  <c:v>12.30895278520706</c:v>
                </c:pt>
                <c:pt idx="17">
                  <c:v>102.84200442387009</c:v>
                </c:pt>
                <c:pt idx="21">
                  <c:v>7.1454219729150266</c:v>
                </c:pt>
                <c:pt idx="22">
                  <c:v>2.4701205696238402</c:v>
                </c:pt>
                <c:pt idx="23">
                  <c:v>12.741364742723849</c:v>
                </c:pt>
                <c:pt idx="24">
                  <c:v>35.91194196627066</c:v>
                </c:pt>
                <c:pt idx="26">
                  <c:v>0.85563114344617119</c:v>
                </c:pt>
                <c:pt idx="27">
                  <c:v>0.44366655939956379</c:v>
                </c:pt>
                <c:pt idx="28">
                  <c:v>195.91623057848929</c:v>
                </c:pt>
                <c:pt idx="29">
                  <c:v>42.319589965495254</c:v>
                </c:pt>
                <c:pt idx="30">
                  <c:v>120.73973101122419</c:v>
                </c:pt>
                <c:pt idx="33">
                  <c:v>6.654780548240991</c:v>
                </c:pt>
                <c:pt idx="34">
                  <c:v>0.86778811517222931</c:v>
                </c:pt>
                <c:pt idx="35">
                  <c:v>2.708544769673829</c:v>
                </c:pt>
                <c:pt idx="36">
                  <c:v>27.313566493271651</c:v>
                </c:pt>
                <c:pt idx="37">
                  <c:v>11.662599357618811</c:v>
                </c:pt>
                <c:pt idx="38">
                  <c:v>6.4903054089878305</c:v>
                </c:pt>
                <c:pt idx="39">
                  <c:v>23.635172002539239</c:v>
                </c:pt>
                <c:pt idx="40">
                  <c:v>16.14647773591933</c:v>
                </c:pt>
                <c:pt idx="41">
                  <c:v>11.441802529982899</c:v>
                </c:pt>
                <c:pt idx="42">
                  <c:v>137.3581008005844</c:v>
                </c:pt>
                <c:pt idx="43">
                  <c:v>276.12563104272022</c:v>
                </c:pt>
                <c:pt idx="44">
                  <c:v>6.8626217461153125</c:v>
                </c:pt>
                <c:pt idx="45">
                  <c:v>6.1697989967617479</c:v>
                </c:pt>
                <c:pt idx="46">
                  <c:v>213.76139112863908</c:v>
                </c:pt>
                <c:pt idx="48">
                  <c:v>34.949949615812777</c:v>
                </c:pt>
                <c:pt idx="50">
                  <c:v>0.67482769223611538</c:v>
                </c:pt>
                <c:pt idx="51">
                  <c:v>1.614591062473657</c:v>
                </c:pt>
                <c:pt idx="53">
                  <c:v>70.340816098359625</c:v>
                </c:pt>
                <c:pt idx="54">
                  <c:v>10.083609532577899</c:v>
                </c:pt>
                <c:pt idx="55">
                  <c:v>23.39136242870579</c:v>
                </c:pt>
                <c:pt idx="56">
                  <c:v>27.283391936099303</c:v>
                </c:pt>
                <c:pt idx="57">
                  <c:v>4.6828328596267879</c:v>
                </c:pt>
                <c:pt idx="58">
                  <c:v>61.167383236641761</c:v>
                </c:pt>
                <c:pt idx="59">
                  <c:v>9.0126803612197453</c:v>
                </c:pt>
                <c:pt idx="61">
                  <c:v>33.337588390914377</c:v>
                </c:pt>
                <c:pt idx="62">
                  <c:v>177.32532830434579</c:v>
                </c:pt>
                <c:pt idx="64">
                  <c:v>54.555973446502584</c:v>
                </c:pt>
                <c:pt idx="65">
                  <c:v>0.54672816949869529</c:v>
                </c:pt>
                <c:pt idx="66">
                  <c:v>16.29939559269086</c:v>
                </c:pt>
                <c:pt idx="67">
                  <c:v>9.4596451470456575</c:v>
                </c:pt>
                <c:pt idx="68">
                  <c:v>2.2062954594378787</c:v>
                </c:pt>
                <c:pt idx="69">
                  <c:v>27.153683534647168</c:v>
                </c:pt>
                <c:pt idx="70">
                  <c:v>1.4632522390802412</c:v>
                </c:pt>
                <c:pt idx="72">
                  <c:v>9.9379444965910473</c:v>
                </c:pt>
                <c:pt idx="73">
                  <c:v>17.10058879804912</c:v>
                </c:pt>
                <c:pt idx="74">
                  <c:v>4.7363255869255303</c:v>
                </c:pt>
                <c:pt idx="75">
                  <c:v>0.77270604754552841</c:v>
                </c:pt>
                <c:pt idx="76">
                  <c:v>0.97820252529732421</c:v>
                </c:pt>
                <c:pt idx="77">
                  <c:v>82.198069879415939</c:v>
                </c:pt>
                <c:pt idx="78">
                  <c:v>1.8620897721688809</c:v>
                </c:pt>
              </c:numCache>
            </c:numRef>
          </c:val>
          <c:extLst>
            <c:ext xmlns:c16="http://schemas.microsoft.com/office/drawing/2014/chart" uri="{C3380CC4-5D6E-409C-BE32-E72D297353CC}">
              <c16:uniqueId val="{00000108-35D8-4B02-994A-8159F3246D77}"/>
            </c:ext>
          </c:extLst>
        </c:ser>
        <c:ser>
          <c:idx val="31"/>
          <c:order val="31"/>
          <c:tx>
            <c:strRef>
              <c:f>'KOV P'!$AO$1:$AO$3</c:f>
              <c:strCache>
                <c:ptCount val="1"/>
                <c:pt idx="0">
                  <c:v>Puittaimestik - Mets</c:v>
                </c:pt>
              </c:strCache>
            </c:strRef>
          </c:tx>
          <c:spPr>
            <a:solidFill>
              <a:schemeClr val="accent2">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P'!$AO$4:$AO$83</c:f>
              <c:numCache>
                <c:formatCode>General</c:formatCode>
                <c:ptCount val="79"/>
                <c:pt idx="0">
                  <c:v>92439.837261532361</c:v>
                </c:pt>
                <c:pt idx="1">
                  <c:v>35694.236359819843</c:v>
                </c:pt>
                <c:pt idx="2">
                  <c:v>18730.777645940751</c:v>
                </c:pt>
                <c:pt idx="3">
                  <c:v>27716.586529316603</c:v>
                </c:pt>
                <c:pt idx="4">
                  <c:v>13298.989247279807</c:v>
                </c:pt>
                <c:pt idx="5">
                  <c:v>32294.786584352605</c:v>
                </c:pt>
                <c:pt idx="6">
                  <c:v>6274.5591550958025</c:v>
                </c:pt>
                <c:pt idx="7">
                  <c:v>70114.526103212484</c:v>
                </c:pt>
                <c:pt idx="8">
                  <c:v>28803.742179784393</c:v>
                </c:pt>
                <c:pt idx="9">
                  <c:v>9060.1436471577672</c:v>
                </c:pt>
                <c:pt idx="10">
                  <c:v>52739.084693602264</c:v>
                </c:pt>
                <c:pt idx="11">
                  <c:v>7113.9193014366892</c:v>
                </c:pt>
                <c:pt idx="12">
                  <c:v>57882.860752590939</c:v>
                </c:pt>
                <c:pt idx="13">
                  <c:v>15811.591923391745</c:v>
                </c:pt>
                <c:pt idx="14">
                  <c:v>10390.207207642377</c:v>
                </c:pt>
                <c:pt idx="15">
                  <c:v>27133.488770596723</c:v>
                </c:pt>
                <c:pt idx="16">
                  <c:v>19862.992284326669</c:v>
                </c:pt>
                <c:pt idx="17">
                  <c:v>28217.073650949067</c:v>
                </c:pt>
                <c:pt idx="18">
                  <c:v>354.7971627410688</c:v>
                </c:pt>
                <c:pt idx="19">
                  <c:v>638.21646834432443</c:v>
                </c:pt>
                <c:pt idx="20">
                  <c:v>4057.4544331552952</c:v>
                </c:pt>
                <c:pt idx="21">
                  <c:v>11669.35312340137</c:v>
                </c:pt>
                <c:pt idx="22">
                  <c:v>786.74675065697306</c:v>
                </c:pt>
                <c:pt idx="23">
                  <c:v>29831.052692636138</c:v>
                </c:pt>
                <c:pt idx="24">
                  <c:v>44934.467000765959</c:v>
                </c:pt>
                <c:pt idx="25">
                  <c:v>152.49030691627374</c:v>
                </c:pt>
                <c:pt idx="26">
                  <c:v>3895.114292258369</c:v>
                </c:pt>
                <c:pt idx="27">
                  <c:v>35456.156974477846</c:v>
                </c:pt>
                <c:pt idx="28">
                  <c:v>77364.593314214682</c:v>
                </c:pt>
                <c:pt idx="29">
                  <c:v>64259.995134571865</c:v>
                </c:pt>
                <c:pt idx="30">
                  <c:v>34600.17888743092</c:v>
                </c:pt>
                <c:pt idx="31">
                  <c:v>152.83421695125605</c:v>
                </c:pt>
                <c:pt idx="32">
                  <c:v>8862.5800645005656</c:v>
                </c:pt>
                <c:pt idx="33">
                  <c:v>48662.608430634937</c:v>
                </c:pt>
                <c:pt idx="34">
                  <c:v>40862.7809387659</c:v>
                </c:pt>
                <c:pt idx="35">
                  <c:v>64369.829058391515</c:v>
                </c:pt>
                <c:pt idx="36">
                  <c:v>1490.1479186049523</c:v>
                </c:pt>
                <c:pt idx="37">
                  <c:v>25052.732906109686</c:v>
                </c:pt>
                <c:pt idx="38">
                  <c:v>6294.4084886887194</c:v>
                </c:pt>
                <c:pt idx="39">
                  <c:v>25951.113726388208</c:v>
                </c:pt>
                <c:pt idx="40">
                  <c:v>21731.966879830517</c:v>
                </c:pt>
                <c:pt idx="41">
                  <c:v>35816.077601769648</c:v>
                </c:pt>
                <c:pt idx="42">
                  <c:v>48739.580525003432</c:v>
                </c:pt>
                <c:pt idx="43">
                  <c:v>62579.024537522557</c:v>
                </c:pt>
                <c:pt idx="44">
                  <c:v>45587.792885097719</c:v>
                </c:pt>
                <c:pt idx="45">
                  <c:v>32858.575040236225</c:v>
                </c:pt>
                <c:pt idx="46">
                  <c:v>39667.094225606743</c:v>
                </c:pt>
                <c:pt idx="47">
                  <c:v>7210.0984164043766</c:v>
                </c:pt>
                <c:pt idx="48">
                  <c:v>6551.1675021480996</c:v>
                </c:pt>
                <c:pt idx="49">
                  <c:v>155.88633654885328</c:v>
                </c:pt>
                <c:pt idx="50">
                  <c:v>8698.1348523471479</c:v>
                </c:pt>
                <c:pt idx="51">
                  <c:v>41424.798675636535</c:v>
                </c:pt>
                <c:pt idx="52">
                  <c:v>635.59615269206506</c:v>
                </c:pt>
                <c:pt idx="53">
                  <c:v>57431.745609868944</c:v>
                </c:pt>
                <c:pt idx="54">
                  <c:v>28070.496180654543</c:v>
                </c:pt>
                <c:pt idx="55">
                  <c:v>77759.946942787239</c:v>
                </c:pt>
                <c:pt idx="56">
                  <c:v>158240.92161859249</c:v>
                </c:pt>
                <c:pt idx="57">
                  <c:v>7609.9166289287714</c:v>
                </c:pt>
                <c:pt idx="58">
                  <c:v>30954.375074668311</c:v>
                </c:pt>
                <c:pt idx="59">
                  <c:v>25139.618289547125</c:v>
                </c:pt>
                <c:pt idx="60">
                  <c:v>121.75149687548306</c:v>
                </c:pt>
                <c:pt idx="61">
                  <c:v>2861.2888165580034</c:v>
                </c:pt>
                <c:pt idx="62">
                  <c:v>21821.103533675017</c:v>
                </c:pt>
                <c:pt idx="63">
                  <c:v>4098.077873934204</c:v>
                </c:pt>
                <c:pt idx="64">
                  <c:v>33390.834436600402</c:v>
                </c:pt>
                <c:pt idx="65">
                  <c:v>13806.036278761008</c:v>
                </c:pt>
                <c:pt idx="66">
                  <c:v>25991.388627936809</c:v>
                </c:pt>
                <c:pt idx="67">
                  <c:v>38826.876359204878</c:v>
                </c:pt>
                <c:pt idx="68">
                  <c:v>57504.513402862176</c:v>
                </c:pt>
                <c:pt idx="69">
                  <c:v>44310.590415444232</c:v>
                </c:pt>
                <c:pt idx="70">
                  <c:v>4168.8552695269864</c:v>
                </c:pt>
                <c:pt idx="71">
                  <c:v>176.7030096744075</c:v>
                </c:pt>
                <c:pt idx="72">
                  <c:v>66833.120452077346</c:v>
                </c:pt>
                <c:pt idx="73">
                  <c:v>63024.250764283192</c:v>
                </c:pt>
                <c:pt idx="74">
                  <c:v>13716.10398792434</c:v>
                </c:pt>
                <c:pt idx="75">
                  <c:v>6044.9100252653507</c:v>
                </c:pt>
                <c:pt idx="76">
                  <c:v>217.78306100063278</c:v>
                </c:pt>
                <c:pt idx="77">
                  <c:v>51111.073100928821</c:v>
                </c:pt>
                <c:pt idx="78">
                  <c:v>35475.943338145262</c:v>
                </c:pt>
              </c:numCache>
            </c:numRef>
          </c:val>
          <c:extLst>
            <c:ext xmlns:c16="http://schemas.microsoft.com/office/drawing/2014/chart" uri="{C3380CC4-5D6E-409C-BE32-E72D297353CC}">
              <c16:uniqueId val="{00000109-35D8-4B02-994A-8159F3246D77}"/>
            </c:ext>
          </c:extLst>
        </c:ser>
        <c:ser>
          <c:idx val="32"/>
          <c:order val="32"/>
          <c:tx>
            <c:strRef>
              <c:f>'KOV P'!$AP$1:$AP$3</c:f>
              <c:strCache>
                <c:ptCount val="1"/>
                <c:pt idx="0">
                  <c:v>Puittaimestik - Puittaimede rida</c:v>
                </c:pt>
              </c:strCache>
            </c:strRef>
          </c:tx>
          <c:spPr>
            <a:solidFill>
              <a:schemeClr val="accent3">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P'!$AP$4:$AP$83</c:f>
              <c:numCache>
                <c:formatCode>General</c:formatCode>
                <c:ptCount val="79"/>
                <c:pt idx="0">
                  <c:v>105.36263040463835</c:v>
                </c:pt>
                <c:pt idx="1">
                  <c:v>74.70265150214901</c:v>
                </c:pt>
                <c:pt idx="2">
                  <c:v>89.839167697080725</c:v>
                </c:pt>
                <c:pt idx="3">
                  <c:v>200.96759480150232</c:v>
                </c:pt>
                <c:pt idx="4">
                  <c:v>114.50479832611632</c:v>
                </c:pt>
                <c:pt idx="5">
                  <c:v>128.8618330662193</c:v>
                </c:pt>
                <c:pt idx="6">
                  <c:v>65.188585023293044</c:v>
                </c:pt>
                <c:pt idx="7">
                  <c:v>155.37020909838913</c:v>
                </c:pt>
                <c:pt idx="8">
                  <c:v>170.63793101130241</c:v>
                </c:pt>
                <c:pt idx="9">
                  <c:v>56.829974378869714</c:v>
                </c:pt>
                <c:pt idx="10">
                  <c:v>197.00380870356074</c:v>
                </c:pt>
                <c:pt idx="11">
                  <c:v>33.852384926019816</c:v>
                </c:pt>
                <c:pt idx="12">
                  <c:v>196.6443348682526</c:v>
                </c:pt>
                <c:pt idx="13">
                  <c:v>75.946807464504246</c:v>
                </c:pt>
                <c:pt idx="14">
                  <c:v>90.96646457002204</c:v>
                </c:pt>
                <c:pt idx="15">
                  <c:v>120.42030334715896</c:v>
                </c:pt>
                <c:pt idx="16">
                  <c:v>107.02121646709722</c:v>
                </c:pt>
                <c:pt idx="17">
                  <c:v>83.872533510764669</c:v>
                </c:pt>
                <c:pt idx="18">
                  <c:v>4.5431125381419912</c:v>
                </c:pt>
                <c:pt idx="19">
                  <c:v>13.777286322767328</c:v>
                </c:pt>
                <c:pt idx="20">
                  <c:v>30.072136092414539</c:v>
                </c:pt>
                <c:pt idx="21">
                  <c:v>49.668414092448472</c:v>
                </c:pt>
                <c:pt idx="22">
                  <c:v>29.715776132642443</c:v>
                </c:pt>
                <c:pt idx="23">
                  <c:v>82.394640986648128</c:v>
                </c:pt>
                <c:pt idx="24">
                  <c:v>91.387378233088995</c:v>
                </c:pt>
                <c:pt idx="25">
                  <c:v>3.1633366148140087</c:v>
                </c:pt>
                <c:pt idx="26">
                  <c:v>51.892929260260061</c:v>
                </c:pt>
                <c:pt idx="27">
                  <c:v>172.47361673100818</c:v>
                </c:pt>
                <c:pt idx="28">
                  <c:v>364.81119423428197</c:v>
                </c:pt>
                <c:pt idx="29">
                  <c:v>355.63886925519853</c:v>
                </c:pt>
                <c:pt idx="30">
                  <c:v>93.038686529687496</c:v>
                </c:pt>
                <c:pt idx="31">
                  <c:v>9.6017878468950464</c:v>
                </c:pt>
                <c:pt idx="32">
                  <c:v>52.410405906548796</c:v>
                </c:pt>
                <c:pt idx="33">
                  <c:v>204.74008680490098</c:v>
                </c:pt>
                <c:pt idx="34">
                  <c:v>108.39807500369598</c:v>
                </c:pt>
                <c:pt idx="35">
                  <c:v>301.23831701608452</c:v>
                </c:pt>
                <c:pt idx="36">
                  <c:v>29.647941476791921</c:v>
                </c:pt>
                <c:pt idx="37">
                  <c:v>57.866386516346104</c:v>
                </c:pt>
                <c:pt idx="38">
                  <c:v>50.69871010209976</c:v>
                </c:pt>
                <c:pt idx="39">
                  <c:v>127.10596337844821</c:v>
                </c:pt>
                <c:pt idx="40">
                  <c:v>90.32837178160004</c:v>
                </c:pt>
                <c:pt idx="41">
                  <c:v>142.76004773127067</c:v>
                </c:pt>
                <c:pt idx="42">
                  <c:v>294.0397335150239</c:v>
                </c:pt>
                <c:pt idx="43">
                  <c:v>202.76279006465762</c:v>
                </c:pt>
                <c:pt idx="44">
                  <c:v>164.52454202899412</c:v>
                </c:pt>
                <c:pt idx="45">
                  <c:v>185.62368582723226</c:v>
                </c:pt>
                <c:pt idx="46">
                  <c:v>266.80012997961768</c:v>
                </c:pt>
                <c:pt idx="47">
                  <c:v>51.873395134358887</c:v>
                </c:pt>
                <c:pt idx="48">
                  <c:v>102.598740531479</c:v>
                </c:pt>
                <c:pt idx="49">
                  <c:v>9.8852370430515926</c:v>
                </c:pt>
                <c:pt idx="50">
                  <c:v>122.91879410324141</c:v>
                </c:pt>
                <c:pt idx="51">
                  <c:v>194.32010938303276</c:v>
                </c:pt>
                <c:pt idx="52">
                  <c:v>4.4755595007696272</c:v>
                </c:pt>
                <c:pt idx="53">
                  <c:v>160.63548976269198</c:v>
                </c:pt>
                <c:pt idx="54">
                  <c:v>118.53829058380185</c:v>
                </c:pt>
                <c:pt idx="55">
                  <c:v>141.30828046540589</c:v>
                </c:pt>
                <c:pt idx="56">
                  <c:v>610.85693826712998</c:v>
                </c:pt>
                <c:pt idx="57">
                  <c:v>47.649551035248834</c:v>
                </c:pt>
                <c:pt idx="58">
                  <c:v>186.51740507171533</c:v>
                </c:pt>
                <c:pt idx="59">
                  <c:v>70.81308015154282</c:v>
                </c:pt>
                <c:pt idx="60">
                  <c:v>9.7483985465384713</c:v>
                </c:pt>
                <c:pt idx="61">
                  <c:v>83.306686059911343</c:v>
                </c:pt>
                <c:pt idx="62">
                  <c:v>91.710647440063227</c:v>
                </c:pt>
                <c:pt idx="63">
                  <c:v>82.134830689155194</c:v>
                </c:pt>
                <c:pt idx="64">
                  <c:v>233.08742427923303</c:v>
                </c:pt>
                <c:pt idx="65">
                  <c:v>68.197467541383119</c:v>
                </c:pt>
                <c:pt idx="66">
                  <c:v>239.22725741964402</c:v>
                </c:pt>
                <c:pt idx="67">
                  <c:v>121.62345681949169</c:v>
                </c:pt>
                <c:pt idx="68">
                  <c:v>175.01183468809896</c:v>
                </c:pt>
                <c:pt idx="69">
                  <c:v>127.7159386007458</c:v>
                </c:pt>
                <c:pt idx="70">
                  <c:v>15.622576443519991</c:v>
                </c:pt>
                <c:pt idx="71">
                  <c:v>6.8400159310654489</c:v>
                </c:pt>
                <c:pt idx="72">
                  <c:v>341.97575909701061</c:v>
                </c:pt>
                <c:pt idx="73">
                  <c:v>123.39867451607967</c:v>
                </c:pt>
                <c:pt idx="74">
                  <c:v>81.832658468090898</c:v>
                </c:pt>
                <c:pt idx="75">
                  <c:v>8.6787733681912549</c:v>
                </c:pt>
                <c:pt idx="76">
                  <c:v>3.0804828464297831</c:v>
                </c:pt>
                <c:pt idx="77">
                  <c:v>181.92127195614304</c:v>
                </c:pt>
                <c:pt idx="78">
                  <c:v>99.131745318312923</c:v>
                </c:pt>
              </c:numCache>
            </c:numRef>
          </c:val>
          <c:extLst>
            <c:ext xmlns:c16="http://schemas.microsoft.com/office/drawing/2014/chart" uri="{C3380CC4-5D6E-409C-BE32-E72D297353CC}">
              <c16:uniqueId val="{0000010A-35D8-4B02-994A-8159F3246D77}"/>
            </c:ext>
          </c:extLst>
        </c:ser>
        <c:ser>
          <c:idx val="33"/>
          <c:order val="33"/>
          <c:tx>
            <c:strRef>
              <c:f>'KOV P'!$AQ$1:$AQ$3</c:f>
              <c:strCache>
                <c:ptCount val="1"/>
                <c:pt idx="0">
                  <c:v>Puittaimestik - Põõsastik</c:v>
                </c:pt>
              </c:strCache>
            </c:strRef>
          </c:tx>
          <c:spPr>
            <a:solidFill>
              <a:schemeClr val="accent4">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P'!$AQ$4:$AQ$83</c:f>
              <c:numCache>
                <c:formatCode>General</c:formatCode>
                <c:ptCount val="79"/>
                <c:pt idx="0">
                  <c:v>365.32048003139892</c:v>
                </c:pt>
                <c:pt idx="1">
                  <c:v>91.677685109107642</c:v>
                </c:pt>
                <c:pt idx="2">
                  <c:v>219.18267375205113</c:v>
                </c:pt>
                <c:pt idx="3">
                  <c:v>515.96663901896352</c:v>
                </c:pt>
                <c:pt idx="4">
                  <c:v>233.57276271912431</c:v>
                </c:pt>
                <c:pt idx="5">
                  <c:v>233.57935072453688</c:v>
                </c:pt>
                <c:pt idx="6">
                  <c:v>678.17571718620002</c:v>
                </c:pt>
                <c:pt idx="7">
                  <c:v>1030.2716898712279</c:v>
                </c:pt>
                <c:pt idx="8">
                  <c:v>99.806063255291122</c:v>
                </c:pt>
                <c:pt idx="9">
                  <c:v>226.631110704647</c:v>
                </c:pt>
                <c:pt idx="10">
                  <c:v>328.56535720448699</c:v>
                </c:pt>
                <c:pt idx="11">
                  <c:v>32.354878069923274</c:v>
                </c:pt>
                <c:pt idx="12">
                  <c:v>209.65211766085031</c:v>
                </c:pt>
                <c:pt idx="13">
                  <c:v>104.7826556461161</c:v>
                </c:pt>
                <c:pt idx="14">
                  <c:v>227.12648344365201</c:v>
                </c:pt>
                <c:pt idx="15">
                  <c:v>390.24596342619816</c:v>
                </c:pt>
                <c:pt idx="16">
                  <c:v>363.59194899785149</c:v>
                </c:pt>
                <c:pt idx="17">
                  <c:v>71.61622488321035</c:v>
                </c:pt>
                <c:pt idx="18">
                  <c:v>11.947142169699839</c:v>
                </c:pt>
                <c:pt idx="19">
                  <c:v>37.333097047923133</c:v>
                </c:pt>
                <c:pt idx="20">
                  <c:v>15.104098103818218</c:v>
                </c:pt>
                <c:pt idx="21">
                  <c:v>36.537305790148899</c:v>
                </c:pt>
                <c:pt idx="22">
                  <c:v>20.286290232430382</c:v>
                </c:pt>
                <c:pt idx="23">
                  <c:v>138.72838335768071</c:v>
                </c:pt>
                <c:pt idx="24">
                  <c:v>395.71813764896552</c:v>
                </c:pt>
                <c:pt idx="25">
                  <c:v>0.59991943783122459</c:v>
                </c:pt>
                <c:pt idx="26">
                  <c:v>147.48858366005138</c:v>
                </c:pt>
                <c:pt idx="27">
                  <c:v>427.51726161588971</c:v>
                </c:pt>
                <c:pt idx="28">
                  <c:v>618.57130857170193</c:v>
                </c:pt>
                <c:pt idx="29">
                  <c:v>1855.8293676641024</c:v>
                </c:pt>
                <c:pt idx="30">
                  <c:v>142.4426326696163</c:v>
                </c:pt>
                <c:pt idx="31">
                  <c:v>48.356236328627418</c:v>
                </c:pt>
                <c:pt idx="32">
                  <c:v>1463.3269478385478</c:v>
                </c:pt>
                <c:pt idx="33">
                  <c:v>222.96208706635261</c:v>
                </c:pt>
                <c:pt idx="34">
                  <c:v>686.97846345416201</c:v>
                </c:pt>
                <c:pt idx="35">
                  <c:v>197.88960022891416</c:v>
                </c:pt>
                <c:pt idx="36">
                  <c:v>28.26716903021817</c:v>
                </c:pt>
                <c:pt idx="37">
                  <c:v>374.23410679001904</c:v>
                </c:pt>
                <c:pt idx="38">
                  <c:v>99.287719727987394</c:v>
                </c:pt>
                <c:pt idx="39">
                  <c:v>311.30075281612989</c:v>
                </c:pt>
                <c:pt idx="40">
                  <c:v>92.615743932786714</c:v>
                </c:pt>
                <c:pt idx="41">
                  <c:v>845.8193917345759</c:v>
                </c:pt>
                <c:pt idx="42">
                  <c:v>278.29610416955552</c:v>
                </c:pt>
                <c:pt idx="43">
                  <c:v>206.0894154502883</c:v>
                </c:pt>
                <c:pt idx="44">
                  <c:v>180.5551833275606</c:v>
                </c:pt>
                <c:pt idx="45">
                  <c:v>319.87528484783599</c:v>
                </c:pt>
                <c:pt idx="46">
                  <c:v>383.21138661760779</c:v>
                </c:pt>
                <c:pt idx="47">
                  <c:v>81.21063305826317</c:v>
                </c:pt>
                <c:pt idx="48">
                  <c:v>167.0075385629373</c:v>
                </c:pt>
                <c:pt idx="49">
                  <c:v>7.4898945286723366</c:v>
                </c:pt>
                <c:pt idx="50">
                  <c:v>195.85629375605251</c:v>
                </c:pt>
                <c:pt idx="51">
                  <c:v>208.91942444189249</c:v>
                </c:pt>
                <c:pt idx="52">
                  <c:v>2.960480827289294</c:v>
                </c:pt>
                <c:pt idx="53">
                  <c:v>521.61560910388596</c:v>
                </c:pt>
                <c:pt idx="54">
                  <c:v>617.23058350173756</c:v>
                </c:pt>
                <c:pt idx="55">
                  <c:v>83.822031876593044</c:v>
                </c:pt>
                <c:pt idx="56">
                  <c:v>5874.3106591182895</c:v>
                </c:pt>
                <c:pt idx="57">
                  <c:v>64.280683411518851</c:v>
                </c:pt>
                <c:pt idx="58">
                  <c:v>213.94549920262639</c:v>
                </c:pt>
                <c:pt idx="59">
                  <c:v>336.4185666569357</c:v>
                </c:pt>
                <c:pt idx="60">
                  <c:v>11.658374514351479</c:v>
                </c:pt>
                <c:pt idx="61">
                  <c:v>62.945964594471626</c:v>
                </c:pt>
                <c:pt idx="62">
                  <c:v>105.3626499645103</c:v>
                </c:pt>
                <c:pt idx="63">
                  <c:v>127.17018517189319</c:v>
                </c:pt>
                <c:pt idx="64">
                  <c:v>523.25545562917489</c:v>
                </c:pt>
                <c:pt idx="65">
                  <c:v>76.935948132450065</c:v>
                </c:pt>
                <c:pt idx="66">
                  <c:v>159.492372793491</c:v>
                </c:pt>
                <c:pt idx="67">
                  <c:v>248.66657676618908</c:v>
                </c:pt>
                <c:pt idx="68">
                  <c:v>237.05139730663444</c:v>
                </c:pt>
                <c:pt idx="69">
                  <c:v>429.90047868145888</c:v>
                </c:pt>
                <c:pt idx="70">
                  <c:v>61.561951601403081</c:v>
                </c:pt>
                <c:pt idx="71">
                  <c:v>5.6294411071349373</c:v>
                </c:pt>
                <c:pt idx="72">
                  <c:v>692.35512484357946</c:v>
                </c:pt>
                <c:pt idx="73">
                  <c:v>135.71062212663779</c:v>
                </c:pt>
                <c:pt idx="74">
                  <c:v>512.35705169421533</c:v>
                </c:pt>
                <c:pt idx="75">
                  <c:v>215.17769309176438</c:v>
                </c:pt>
                <c:pt idx="76">
                  <c:v>27.079231689240927</c:v>
                </c:pt>
                <c:pt idx="77">
                  <c:v>687.96910880920245</c:v>
                </c:pt>
                <c:pt idx="78">
                  <c:v>143.8830214321581</c:v>
                </c:pt>
              </c:numCache>
            </c:numRef>
          </c:val>
          <c:extLst>
            <c:ext xmlns:c16="http://schemas.microsoft.com/office/drawing/2014/chart" uri="{C3380CC4-5D6E-409C-BE32-E72D297353CC}">
              <c16:uniqueId val="{0000010B-35D8-4B02-994A-8159F3246D77}"/>
            </c:ext>
          </c:extLst>
        </c:ser>
        <c:ser>
          <c:idx val="34"/>
          <c:order val="34"/>
          <c:tx>
            <c:strRef>
              <c:f>'KOV P'!$AS$1:$AS$3</c:f>
              <c:strCache>
                <c:ptCount val="1"/>
                <c:pt idx="0">
                  <c:v>Rööbastee - Kitsarööpmeline</c:v>
                </c:pt>
              </c:strCache>
            </c:strRef>
          </c:tx>
          <c:spPr>
            <a:solidFill>
              <a:schemeClr val="accent5">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P'!$AS$4:$AS$83</c:f>
              <c:numCache>
                <c:formatCode>General</c:formatCode>
                <c:ptCount val="79"/>
                <c:pt idx="42">
                  <c:v>2.009596192744064</c:v>
                </c:pt>
                <c:pt idx="46">
                  <c:v>0.43001093570423154</c:v>
                </c:pt>
                <c:pt idx="65">
                  <c:v>3.0434455042090771E-2</c:v>
                </c:pt>
                <c:pt idx="66">
                  <c:v>0.4561164560142838</c:v>
                </c:pt>
                <c:pt idx="70">
                  <c:v>0.87176023181460183</c:v>
                </c:pt>
              </c:numCache>
            </c:numRef>
          </c:val>
          <c:extLst>
            <c:ext xmlns:c16="http://schemas.microsoft.com/office/drawing/2014/chart" uri="{C3380CC4-5D6E-409C-BE32-E72D297353CC}">
              <c16:uniqueId val="{0000010C-35D8-4B02-994A-8159F3246D77}"/>
            </c:ext>
          </c:extLst>
        </c:ser>
        <c:ser>
          <c:idx val="35"/>
          <c:order val="35"/>
          <c:tx>
            <c:strRef>
              <c:f>'KOV P'!$AT$1:$AT$3</c:f>
              <c:strCache>
                <c:ptCount val="1"/>
                <c:pt idx="0">
                  <c:v>Rööbastee - Laiarööpmeline</c:v>
                </c:pt>
              </c:strCache>
            </c:strRef>
          </c:tx>
          <c:spPr>
            <a:solidFill>
              <a:schemeClr val="accent6">
                <a:lumMod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P'!$AT$4:$AT$83</c:f>
              <c:numCache>
                <c:formatCode>General</c:formatCode>
                <c:ptCount val="79"/>
                <c:pt idx="0">
                  <c:v>3.6251285731451115</c:v>
                </c:pt>
                <c:pt idx="1">
                  <c:v>10.65037559205439</c:v>
                </c:pt>
                <c:pt idx="2">
                  <c:v>2.3797520591184029</c:v>
                </c:pt>
                <c:pt idx="3">
                  <c:v>3.6271274879660966</c:v>
                </c:pt>
                <c:pt idx="4">
                  <c:v>0.45682130859621345</c:v>
                </c:pt>
                <c:pt idx="9">
                  <c:v>9.6583941535077074</c:v>
                </c:pt>
                <c:pt idx="10">
                  <c:v>8.1733024911029641</c:v>
                </c:pt>
                <c:pt idx="11">
                  <c:v>5.581698136492415</c:v>
                </c:pt>
                <c:pt idx="13">
                  <c:v>3.0877319251055759</c:v>
                </c:pt>
                <c:pt idx="14">
                  <c:v>4.3802777673264401</c:v>
                </c:pt>
                <c:pt idx="16">
                  <c:v>0.74674527448364447</c:v>
                </c:pt>
                <c:pt idx="17">
                  <c:v>6.1916746863188692</c:v>
                </c:pt>
                <c:pt idx="18">
                  <c:v>2.2916262700706089</c:v>
                </c:pt>
                <c:pt idx="21">
                  <c:v>2.4460114072393351</c:v>
                </c:pt>
                <c:pt idx="22">
                  <c:v>10.61818550250014</c:v>
                </c:pt>
                <c:pt idx="27">
                  <c:v>9.0716166308171911</c:v>
                </c:pt>
                <c:pt idx="28">
                  <c:v>3.9124553774874567E-2</c:v>
                </c:pt>
                <c:pt idx="30">
                  <c:v>8.7497874547084873</c:v>
                </c:pt>
                <c:pt idx="31">
                  <c:v>11.313436764393721</c:v>
                </c:pt>
                <c:pt idx="33">
                  <c:v>7.2531149231821593E-2</c:v>
                </c:pt>
                <c:pt idx="36">
                  <c:v>8.2673702405314113</c:v>
                </c:pt>
                <c:pt idx="37">
                  <c:v>15.61322492379391</c:v>
                </c:pt>
                <c:pt idx="38">
                  <c:v>1.9390914364171108</c:v>
                </c:pt>
                <c:pt idx="39">
                  <c:v>3.1222812842683791</c:v>
                </c:pt>
                <c:pt idx="42">
                  <c:v>3.3485633628545211</c:v>
                </c:pt>
                <c:pt idx="43">
                  <c:v>3.2239866170296629</c:v>
                </c:pt>
                <c:pt idx="45">
                  <c:v>5.5052124766144965</c:v>
                </c:pt>
                <c:pt idx="46">
                  <c:v>2.7760085533651342</c:v>
                </c:pt>
                <c:pt idx="47">
                  <c:v>3.9135198265185851</c:v>
                </c:pt>
                <c:pt idx="48">
                  <c:v>5.5777105842066073</c:v>
                </c:pt>
                <c:pt idx="49">
                  <c:v>1.9278721759498461</c:v>
                </c:pt>
                <c:pt idx="50">
                  <c:v>5.4075014345123353</c:v>
                </c:pt>
                <c:pt idx="51">
                  <c:v>3.2245746381066578</c:v>
                </c:pt>
                <c:pt idx="53">
                  <c:v>0.21757610088586238</c:v>
                </c:pt>
                <c:pt idx="54">
                  <c:v>2.8012203027899862</c:v>
                </c:pt>
                <c:pt idx="57">
                  <c:v>2.7559993823238549</c:v>
                </c:pt>
                <c:pt idx="58">
                  <c:v>6.2005013800702846</c:v>
                </c:pt>
                <c:pt idx="59">
                  <c:v>3.9084021352919636</c:v>
                </c:pt>
                <c:pt idx="60">
                  <c:v>6.671478366516113</c:v>
                </c:pt>
                <c:pt idx="61">
                  <c:v>26.90252598565257</c:v>
                </c:pt>
                <c:pt idx="62">
                  <c:v>16.67408709714114</c:v>
                </c:pt>
                <c:pt idx="63">
                  <c:v>6.0626727540510412</c:v>
                </c:pt>
                <c:pt idx="64">
                  <c:v>4.2924067917353961</c:v>
                </c:pt>
                <c:pt idx="65">
                  <c:v>5.9074713382856991</c:v>
                </c:pt>
                <c:pt idx="66">
                  <c:v>3.9350469799395564</c:v>
                </c:pt>
                <c:pt idx="68">
                  <c:v>7.4325304674870463</c:v>
                </c:pt>
                <c:pt idx="69">
                  <c:v>11.75423616501323</c:v>
                </c:pt>
                <c:pt idx="70">
                  <c:v>9.0024691705593938</c:v>
                </c:pt>
                <c:pt idx="71">
                  <c:v>1.3079283153711432</c:v>
                </c:pt>
                <c:pt idx="72">
                  <c:v>1.5162036282178439</c:v>
                </c:pt>
                <c:pt idx="73">
                  <c:v>2.8423894557449931</c:v>
                </c:pt>
                <c:pt idx="74">
                  <c:v>2.4054920702559537</c:v>
                </c:pt>
                <c:pt idx="76">
                  <c:v>1.4852151626742991</c:v>
                </c:pt>
                <c:pt idx="77">
                  <c:v>11.17571078772264</c:v>
                </c:pt>
                <c:pt idx="78">
                  <c:v>4.8685267707130606</c:v>
                </c:pt>
              </c:numCache>
            </c:numRef>
          </c:val>
          <c:extLst>
            <c:ext xmlns:c16="http://schemas.microsoft.com/office/drawing/2014/chart" uri="{C3380CC4-5D6E-409C-BE32-E72D297353CC}">
              <c16:uniqueId val="{0000010D-35D8-4B02-994A-8159F3246D77}"/>
            </c:ext>
          </c:extLst>
        </c:ser>
        <c:ser>
          <c:idx val="36"/>
          <c:order val="36"/>
          <c:tx>
            <c:strRef>
              <c:f>'KOV P'!$AU$1:$AU$3</c:f>
              <c:strCache>
                <c:ptCount val="1"/>
                <c:pt idx="0">
                  <c:v>Rööbastee - Muu</c:v>
                </c:pt>
              </c:strCache>
            </c:strRef>
          </c:tx>
          <c:spPr>
            <a:solidFill>
              <a:schemeClr val="accent1">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P'!$AU$4:$AU$83</c:f>
              <c:numCache>
                <c:formatCode>General</c:formatCode>
                <c:ptCount val="79"/>
                <c:pt idx="1">
                  <c:v>5.1633812582186439E-2</c:v>
                </c:pt>
                <c:pt idx="5">
                  <c:v>2.7123406894964841E-2</c:v>
                </c:pt>
                <c:pt idx="34">
                  <c:v>7.2591942138143684E-2</c:v>
                </c:pt>
                <c:pt idx="39">
                  <c:v>1.1617380732025669E-2</c:v>
                </c:pt>
                <c:pt idx="59">
                  <c:v>1.9582404905219123E-2</c:v>
                </c:pt>
                <c:pt idx="61">
                  <c:v>7.5488269623159951E-2</c:v>
                </c:pt>
                <c:pt idx="63">
                  <c:v>4.3201244031906786E-3</c:v>
                </c:pt>
              </c:numCache>
            </c:numRef>
          </c:val>
          <c:extLst>
            <c:ext xmlns:c16="http://schemas.microsoft.com/office/drawing/2014/chart" uri="{C3380CC4-5D6E-409C-BE32-E72D297353CC}">
              <c16:uniqueId val="{0000010E-35D8-4B02-994A-8159F3246D77}"/>
            </c:ext>
          </c:extLst>
        </c:ser>
        <c:ser>
          <c:idx val="37"/>
          <c:order val="37"/>
          <c:tx>
            <c:strRef>
              <c:f>'KOV P'!$AV$1:$AV$3</c:f>
              <c:strCache>
                <c:ptCount val="1"/>
                <c:pt idx="0">
                  <c:v>Rööbastee - Trammitee</c:v>
                </c:pt>
              </c:strCache>
            </c:strRef>
          </c:tx>
          <c:spPr>
            <a:solidFill>
              <a:schemeClr val="accent2">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P'!$AV$4:$AV$83</c:f>
              <c:numCache>
                <c:formatCode>General</c:formatCode>
                <c:ptCount val="79"/>
                <c:pt idx="61">
                  <c:v>2.1231400776540958</c:v>
                </c:pt>
              </c:numCache>
            </c:numRef>
          </c:val>
          <c:extLst>
            <c:ext xmlns:c16="http://schemas.microsoft.com/office/drawing/2014/chart" uri="{C3380CC4-5D6E-409C-BE32-E72D297353CC}">
              <c16:uniqueId val="{0000010F-35D8-4B02-994A-8159F3246D77}"/>
            </c:ext>
          </c:extLst>
        </c:ser>
        <c:ser>
          <c:idx val="38"/>
          <c:order val="38"/>
          <c:tx>
            <c:strRef>
              <c:f>'KOV P'!$AX$1:$AX$3</c:f>
              <c:strCache>
                <c:ptCount val="1"/>
                <c:pt idx="0">
                  <c:v>Seisuveekogu - Biotiik</c:v>
                </c:pt>
              </c:strCache>
            </c:strRef>
          </c:tx>
          <c:spPr>
            <a:solidFill>
              <a:schemeClr val="accent3">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P'!$AX$4:$AX$83</c:f>
              <c:numCache>
                <c:formatCode>General</c:formatCode>
                <c:ptCount val="79"/>
                <c:pt idx="0">
                  <c:v>4.7942013148351599</c:v>
                </c:pt>
                <c:pt idx="1">
                  <c:v>0.77313820851776893</c:v>
                </c:pt>
                <c:pt idx="2">
                  <c:v>1.3754803220042711</c:v>
                </c:pt>
                <c:pt idx="3">
                  <c:v>9.0881160560356378</c:v>
                </c:pt>
                <c:pt idx="4">
                  <c:v>1.0688446592287661</c:v>
                </c:pt>
                <c:pt idx="5">
                  <c:v>1.4800049212659281</c:v>
                </c:pt>
                <c:pt idx="6">
                  <c:v>0.92713903622759697</c:v>
                </c:pt>
                <c:pt idx="7">
                  <c:v>1.4317406049895809</c:v>
                </c:pt>
                <c:pt idx="8">
                  <c:v>1.856762501326799</c:v>
                </c:pt>
                <c:pt idx="9">
                  <c:v>0.47079902350057129</c:v>
                </c:pt>
                <c:pt idx="10">
                  <c:v>6.5887256762104922</c:v>
                </c:pt>
                <c:pt idx="11">
                  <c:v>0.23058773873265859</c:v>
                </c:pt>
                <c:pt idx="12">
                  <c:v>2.380799428170898</c:v>
                </c:pt>
                <c:pt idx="13">
                  <c:v>1.6732339583610112</c:v>
                </c:pt>
                <c:pt idx="14">
                  <c:v>3.9528874912615</c:v>
                </c:pt>
                <c:pt idx="15">
                  <c:v>1.6355420279623269</c:v>
                </c:pt>
                <c:pt idx="16">
                  <c:v>4.8780819617518345</c:v>
                </c:pt>
                <c:pt idx="17">
                  <c:v>2.799726229528579</c:v>
                </c:pt>
                <c:pt idx="18">
                  <c:v>0.94433704878090319</c:v>
                </c:pt>
                <c:pt idx="20">
                  <c:v>0.42449069918634103</c:v>
                </c:pt>
                <c:pt idx="21">
                  <c:v>1.0615227005748709</c:v>
                </c:pt>
                <c:pt idx="22">
                  <c:v>33.102343403733208</c:v>
                </c:pt>
                <c:pt idx="23">
                  <c:v>2.9928775764186479</c:v>
                </c:pt>
                <c:pt idx="24">
                  <c:v>2.331402588555108</c:v>
                </c:pt>
                <c:pt idx="25">
                  <c:v>0.2315786615720046</c:v>
                </c:pt>
                <c:pt idx="26">
                  <c:v>1.278326228786177</c:v>
                </c:pt>
                <c:pt idx="27">
                  <c:v>2.132112909834079</c:v>
                </c:pt>
                <c:pt idx="28">
                  <c:v>2.7783539112204729</c:v>
                </c:pt>
                <c:pt idx="29">
                  <c:v>1.7751507058973799</c:v>
                </c:pt>
                <c:pt idx="30">
                  <c:v>60.207676326918055</c:v>
                </c:pt>
                <c:pt idx="31">
                  <c:v>3.5305709992271681</c:v>
                </c:pt>
                <c:pt idx="32">
                  <c:v>0.3550447325866628</c:v>
                </c:pt>
                <c:pt idx="33">
                  <c:v>3.5970326600485167</c:v>
                </c:pt>
                <c:pt idx="34">
                  <c:v>1.0940139603260142</c:v>
                </c:pt>
                <c:pt idx="35">
                  <c:v>4.3948902341874394</c:v>
                </c:pt>
                <c:pt idx="36">
                  <c:v>7.8647584091974512</c:v>
                </c:pt>
                <c:pt idx="37">
                  <c:v>1.473283390523259</c:v>
                </c:pt>
                <c:pt idx="38">
                  <c:v>1.564531095019339</c:v>
                </c:pt>
                <c:pt idx="39">
                  <c:v>7.5826302614324845</c:v>
                </c:pt>
                <c:pt idx="40">
                  <c:v>0.98821687633489164</c:v>
                </c:pt>
                <c:pt idx="41">
                  <c:v>6.1764809512201735</c:v>
                </c:pt>
                <c:pt idx="42">
                  <c:v>4.5725216519149443</c:v>
                </c:pt>
                <c:pt idx="43">
                  <c:v>5.854059014772921</c:v>
                </c:pt>
                <c:pt idx="44">
                  <c:v>8.6827582560128196</c:v>
                </c:pt>
                <c:pt idx="45">
                  <c:v>4.6140234537361478</c:v>
                </c:pt>
                <c:pt idx="46">
                  <c:v>4.9940486069360679</c:v>
                </c:pt>
                <c:pt idx="47">
                  <c:v>1.5131652055465821</c:v>
                </c:pt>
                <c:pt idx="48">
                  <c:v>2.3681115350551591</c:v>
                </c:pt>
                <c:pt idx="50">
                  <c:v>0.83451480881197859</c:v>
                </c:pt>
                <c:pt idx="51">
                  <c:v>4.9887141615420498</c:v>
                </c:pt>
                <c:pt idx="53">
                  <c:v>1.9312092552783762</c:v>
                </c:pt>
                <c:pt idx="54">
                  <c:v>1.445060230221088</c:v>
                </c:pt>
                <c:pt idx="55">
                  <c:v>2.7248688131732828</c:v>
                </c:pt>
                <c:pt idx="56">
                  <c:v>6.0255134616080674</c:v>
                </c:pt>
                <c:pt idx="57">
                  <c:v>0.71306787896091106</c:v>
                </c:pt>
                <c:pt idx="58">
                  <c:v>2.7065069202789211</c:v>
                </c:pt>
                <c:pt idx="59">
                  <c:v>1.519442091019042</c:v>
                </c:pt>
                <c:pt idx="60">
                  <c:v>1.3759106712938229</c:v>
                </c:pt>
                <c:pt idx="62">
                  <c:v>1.00083771620714</c:v>
                </c:pt>
                <c:pt idx="63">
                  <c:v>2.1941849592774711</c:v>
                </c:pt>
                <c:pt idx="64">
                  <c:v>4.6827780508543357</c:v>
                </c:pt>
                <c:pt idx="65">
                  <c:v>0.609198880293641</c:v>
                </c:pt>
                <c:pt idx="66">
                  <c:v>13.353237123045661</c:v>
                </c:pt>
                <c:pt idx="67">
                  <c:v>1.4176619922392</c:v>
                </c:pt>
                <c:pt idx="68">
                  <c:v>6.3300537457468646</c:v>
                </c:pt>
                <c:pt idx="69">
                  <c:v>7.8065682113579404</c:v>
                </c:pt>
                <c:pt idx="70">
                  <c:v>2.401979502762543E-2</c:v>
                </c:pt>
                <c:pt idx="71">
                  <c:v>2.2847419161411313</c:v>
                </c:pt>
                <c:pt idx="72">
                  <c:v>14.166880864584909</c:v>
                </c:pt>
                <c:pt idx="73">
                  <c:v>2.3248085865992341</c:v>
                </c:pt>
                <c:pt idx="74">
                  <c:v>1.5230428212620479</c:v>
                </c:pt>
                <c:pt idx="75">
                  <c:v>0.24007011737248241</c:v>
                </c:pt>
                <c:pt idx="76">
                  <c:v>5.5455845459890423</c:v>
                </c:pt>
                <c:pt idx="77">
                  <c:v>6.0908222671254766</c:v>
                </c:pt>
                <c:pt idx="78">
                  <c:v>1.7779025300289049</c:v>
                </c:pt>
              </c:numCache>
            </c:numRef>
          </c:val>
          <c:extLst>
            <c:ext xmlns:c16="http://schemas.microsoft.com/office/drawing/2014/chart" uri="{C3380CC4-5D6E-409C-BE32-E72D297353CC}">
              <c16:uniqueId val="{00000110-35D8-4B02-994A-8159F3246D77}"/>
            </c:ext>
          </c:extLst>
        </c:ser>
        <c:ser>
          <c:idx val="39"/>
          <c:order val="39"/>
          <c:tx>
            <c:strRef>
              <c:f>'KOV P'!$AY$1:$AY$3</c:f>
              <c:strCache>
                <c:ptCount val="1"/>
                <c:pt idx="0">
                  <c:v>Seisuveekogu - Järv</c:v>
                </c:pt>
              </c:strCache>
            </c:strRef>
          </c:tx>
          <c:spPr>
            <a:solidFill>
              <a:schemeClr val="accent4">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P'!$AY$4:$AY$83</c:f>
              <c:numCache>
                <c:formatCode>General</c:formatCode>
                <c:ptCount val="79"/>
                <c:pt idx="0">
                  <c:v>45804.15625059294</c:v>
                </c:pt>
                <c:pt idx="1">
                  <c:v>81.938983902000189</c:v>
                </c:pt>
                <c:pt idx="2">
                  <c:v>379.71358522688689</c:v>
                </c:pt>
                <c:pt idx="3">
                  <c:v>10063.13090172796</c:v>
                </c:pt>
                <c:pt idx="4">
                  <c:v>17.061852141164227</c:v>
                </c:pt>
                <c:pt idx="5">
                  <c:v>59.699341811088694</c:v>
                </c:pt>
                <c:pt idx="6">
                  <c:v>5.983551573883938</c:v>
                </c:pt>
                <c:pt idx="7">
                  <c:v>334.79632678198169</c:v>
                </c:pt>
                <c:pt idx="8">
                  <c:v>41.396105491610236</c:v>
                </c:pt>
                <c:pt idx="9">
                  <c:v>4.8637423975981617</c:v>
                </c:pt>
                <c:pt idx="10">
                  <c:v>859.39275565626542</c:v>
                </c:pt>
                <c:pt idx="11">
                  <c:v>4.0053955181789886</c:v>
                </c:pt>
                <c:pt idx="12">
                  <c:v>75.457966552883263</c:v>
                </c:pt>
                <c:pt idx="13">
                  <c:v>147.0738864236834</c:v>
                </c:pt>
                <c:pt idx="14">
                  <c:v>158.6032868380662</c:v>
                </c:pt>
                <c:pt idx="15">
                  <c:v>421.02357365846632</c:v>
                </c:pt>
                <c:pt idx="16">
                  <c:v>736.26266619212288</c:v>
                </c:pt>
                <c:pt idx="17">
                  <c:v>29.802232025257673</c:v>
                </c:pt>
                <c:pt idx="19">
                  <c:v>3.2270204880095252</c:v>
                </c:pt>
                <c:pt idx="21">
                  <c:v>9.2760415206954345</c:v>
                </c:pt>
                <c:pt idx="23">
                  <c:v>65.535146536791572</c:v>
                </c:pt>
                <c:pt idx="24">
                  <c:v>596.60938012725023</c:v>
                </c:pt>
                <c:pt idx="26">
                  <c:v>9.0824769146272519</c:v>
                </c:pt>
                <c:pt idx="27">
                  <c:v>319.24684957683712</c:v>
                </c:pt>
                <c:pt idx="28">
                  <c:v>713.17892661910162</c:v>
                </c:pt>
                <c:pt idx="29">
                  <c:v>441.00497834554204</c:v>
                </c:pt>
                <c:pt idx="30">
                  <c:v>81.195086523892087</c:v>
                </c:pt>
                <c:pt idx="31">
                  <c:v>159.8040671751919</c:v>
                </c:pt>
                <c:pt idx="32">
                  <c:v>29.951531775937411</c:v>
                </c:pt>
                <c:pt idx="33">
                  <c:v>443.88377138715413</c:v>
                </c:pt>
                <c:pt idx="34">
                  <c:v>34011.455076076869</c:v>
                </c:pt>
                <c:pt idx="35">
                  <c:v>1.160249450494941</c:v>
                </c:pt>
                <c:pt idx="38">
                  <c:v>36.55526231213917</c:v>
                </c:pt>
                <c:pt idx="39">
                  <c:v>820.94100800163437</c:v>
                </c:pt>
                <c:pt idx="40">
                  <c:v>29.251207218131526</c:v>
                </c:pt>
                <c:pt idx="41">
                  <c:v>58185.011621652076</c:v>
                </c:pt>
                <c:pt idx="42">
                  <c:v>151.10799855444651</c:v>
                </c:pt>
                <c:pt idx="43">
                  <c:v>109.23509605733611</c:v>
                </c:pt>
                <c:pt idx="44">
                  <c:v>0.28137326723622752</c:v>
                </c:pt>
                <c:pt idx="45">
                  <c:v>181.72516854811491</c:v>
                </c:pt>
                <c:pt idx="46">
                  <c:v>822.91157922890807</c:v>
                </c:pt>
                <c:pt idx="47">
                  <c:v>8.4000800960483044</c:v>
                </c:pt>
                <c:pt idx="48">
                  <c:v>16.14213111588824</c:v>
                </c:pt>
                <c:pt idx="50">
                  <c:v>1.6772938313074668</c:v>
                </c:pt>
                <c:pt idx="51">
                  <c:v>114.8116527910546</c:v>
                </c:pt>
                <c:pt idx="52">
                  <c:v>1.990442125599784</c:v>
                </c:pt>
                <c:pt idx="53">
                  <c:v>917.04602499344185</c:v>
                </c:pt>
                <c:pt idx="54">
                  <c:v>15193.96523979437</c:v>
                </c:pt>
                <c:pt idx="55">
                  <c:v>14.94620200612756</c:v>
                </c:pt>
                <c:pt idx="56">
                  <c:v>3378.6135857338504</c:v>
                </c:pt>
                <c:pt idx="57">
                  <c:v>4.0006082370284446</c:v>
                </c:pt>
                <c:pt idx="58">
                  <c:v>84.904975939561595</c:v>
                </c:pt>
                <c:pt idx="59">
                  <c:v>2581.2190528226597</c:v>
                </c:pt>
                <c:pt idx="61">
                  <c:v>1116.2119221138921</c:v>
                </c:pt>
                <c:pt idx="62">
                  <c:v>117.06407402444209</c:v>
                </c:pt>
                <c:pt idx="63">
                  <c:v>7.02575436307432</c:v>
                </c:pt>
                <c:pt idx="64">
                  <c:v>3657.2460080509172</c:v>
                </c:pt>
                <c:pt idx="65">
                  <c:v>2.5104434102059612</c:v>
                </c:pt>
                <c:pt idx="66">
                  <c:v>2.8839503788764222</c:v>
                </c:pt>
                <c:pt idx="67">
                  <c:v>403.47173098629628</c:v>
                </c:pt>
                <c:pt idx="68">
                  <c:v>9.6774850484163544</c:v>
                </c:pt>
                <c:pt idx="69">
                  <c:v>550.10360098580645</c:v>
                </c:pt>
                <c:pt idx="70">
                  <c:v>2.2176018822850008</c:v>
                </c:pt>
                <c:pt idx="71">
                  <c:v>152.4180353207272</c:v>
                </c:pt>
                <c:pt idx="72">
                  <c:v>17123.615787124501</c:v>
                </c:pt>
                <c:pt idx="73">
                  <c:v>47.037195364760102</c:v>
                </c:pt>
                <c:pt idx="74">
                  <c:v>6.2266474018437741</c:v>
                </c:pt>
                <c:pt idx="75">
                  <c:v>33.387519334968871</c:v>
                </c:pt>
                <c:pt idx="76">
                  <c:v>233.46753887933662</c:v>
                </c:pt>
                <c:pt idx="77">
                  <c:v>1149.2130975750349</c:v>
                </c:pt>
                <c:pt idx="78">
                  <c:v>17.735885983897628</c:v>
                </c:pt>
              </c:numCache>
            </c:numRef>
          </c:val>
          <c:extLst>
            <c:ext xmlns:c16="http://schemas.microsoft.com/office/drawing/2014/chart" uri="{C3380CC4-5D6E-409C-BE32-E72D297353CC}">
              <c16:uniqueId val="{00000111-35D8-4B02-994A-8159F3246D77}"/>
            </c:ext>
          </c:extLst>
        </c:ser>
        <c:ser>
          <c:idx val="40"/>
          <c:order val="40"/>
          <c:tx>
            <c:strRef>
              <c:f>'KOV P'!$AZ$1:$AZ$3</c:f>
              <c:strCache>
                <c:ptCount val="1"/>
                <c:pt idx="0">
                  <c:v>Seisuveekogu - Laugas</c:v>
                </c:pt>
              </c:strCache>
            </c:strRef>
          </c:tx>
          <c:spPr>
            <a:solidFill>
              <a:schemeClr val="accent5">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P'!$AZ$4:$AZ$83</c:f>
              <c:numCache>
                <c:formatCode>General</c:formatCode>
                <c:ptCount val="79"/>
                <c:pt idx="0">
                  <c:v>154.5512209202839</c:v>
                </c:pt>
                <c:pt idx="1">
                  <c:v>40.154482323982855</c:v>
                </c:pt>
                <c:pt idx="2">
                  <c:v>1.628071580017491</c:v>
                </c:pt>
                <c:pt idx="3">
                  <c:v>0.94948689630809235</c:v>
                </c:pt>
                <c:pt idx="5">
                  <c:v>14.070325555540469</c:v>
                </c:pt>
                <c:pt idx="6">
                  <c:v>0.45349157590190681</c:v>
                </c:pt>
                <c:pt idx="8">
                  <c:v>53.921041800072686</c:v>
                </c:pt>
                <c:pt idx="10">
                  <c:v>73.927020465828903</c:v>
                </c:pt>
                <c:pt idx="12">
                  <c:v>53.677703670495326</c:v>
                </c:pt>
                <c:pt idx="13">
                  <c:v>8.360876217553832</c:v>
                </c:pt>
                <c:pt idx="14">
                  <c:v>4.4104674322972798E-2</c:v>
                </c:pt>
                <c:pt idx="15">
                  <c:v>0.23847984266637309</c:v>
                </c:pt>
                <c:pt idx="16">
                  <c:v>0.31795247609023392</c:v>
                </c:pt>
                <c:pt idx="17">
                  <c:v>103.0349394700276</c:v>
                </c:pt>
                <c:pt idx="20">
                  <c:v>8.4041147628048166E-2</c:v>
                </c:pt>
                <c:pt idx="21">
                  <c:v>9.8137812052283788</c:v>
                </c:pt>
                <c:pt idx="23">
                  <c:v>23.103591158326353</c:v>
                </c:pt>
                <c:pt idx="24">
                  <c:v>99.993056526095856</c:v>
                </c:pt>
                <c:pt idx="26">
                  <c:v>2.372740819042416</c:v>
                </c:pt>
                <c:pt idx="27">
                  <c:v>0.28281909169860292</c:v>
                </c:pt>
                <c:pt idx="28">
                  <c:v>41.326198712778861</c:v>
                </c:pt>
                <c:pt idx="29">
                  <c:v>80.006266897628464</c:v>
                </c:pt>
                <c:pt idx="30">
                  <c:v>87.776098283370288</c:v>
                </c:pt>
                <c:pt idx="33">
                  <c:v>17.74835885032401</c:v>
                </c:pt>
                <c:pt idx="35">
                  <c:v>7.3067836352006106</c:v>
                </c:pt>
                <c:pt idx="36">
                  <c:v>0.3819510208288639</c:v>
                </c:pt>
                <c:pt idx="37">
                  <c:v>14.385125990821068</c:v>
                </c:pt>
                <c:pt idx="39">
                  <c:v>0.58304710870409149</c:v>
                </c:pt>
                <c:pt idx="40">
                  <c:v>20.284145104017448</c:v>
                </c:pt>
                <c:pt idx="41">
                  <c:v>0.64706151990080563</c:v>
                </c:pt>
                <c:pt idx="42">
                  <c:v>74.758699856918824</c:v>
                </c:pt>
                <c:pt idx="43">
                  <c:v>163.04000370654984</c:v>
                </c:pt>
                <c:pt idx="44">
                  <c:v>53.446584602809473</c:v>
                </c:pt>
                <c:pt idx="45">
                  <c:v>0.3447898387047551</c:v>
                </c:pt>
                <c:pt idx="46">
                  <c:v>211.85268639269458</c:v>
                </c:pt>
                <c:pt idx="47">
                  <c:v>0.33330515461227039</c:v>
                </c:pt>
                <c:pt idx="51">
                  <c:v>75.603955181906869</c:v>
                </c:pt>
                <c:pt idx="53">
                  <c:v>1.882974999019281</c:v>
                </c:pt>
                <c:pt idx="54">
                  <c:v>5.7910028239792783</c:v>
                </c:pt>
                <c:pt idx="55">
                  <c:v>81.879346670205351</c:v>
                </c:pt>
                <c:pt idx="56">
                  <c:v>1.3498759508559406</c:v>
                </c:pt>
                <c:pt idx="57">
                  <c:v>4.0130793930889554</c:v>
                </c:pt>
                <c:pt idx="58">
                  <c:v>0.41747401112899996</c:v>
                </c:pt>
                <c:pt idx="59">
                  <c:v>0.24296028174654699</c:v>
                </c:pt>
                <c:pt idx="61">
                  <c:v>8.0619160211275062E-2</c:v>
                </c:pt>
                <c:pt idx="64">
                  <c:v>6.7163358004678262</c:v>
                </c:pt>
                <c:pt idx="66">
                  <c:v>34.675620300092866</c:v>
                </c:pt>
                <c:pt idx="67">
                  <c:v>32.33889674369162</c:v>
                </c:pt>
                <c:pt idx="68">
                  <c:v>47.211669675121875</c:v>
                </c:pt>
                <c:pt idx="69">
                  <c:v>0.84794898278292608</c:v>
                </c:pt>
                <c:pt idx="72">
                  <c:v>44.217871891851992</c:v>
                </c:pt>
                <c:pt idx="73">
                  <c:v>29.499687524756499</c:v>
                </c:pt>
                <c:pt idx="74">
                  <c:v>20.56620832844121</c:v>
                </c:pt>
                <c:pt idx="77">
                  <c:v>0.23397344049806079</c:v>
                </c:pt>
                <c:pt idx="78">
                  <c:v>2.644553022767258</c:v>
                </c:pt>
              </c:numCache>
            </c:numRef>
          </c:val>
          <c:extLst>
            <c:ext xmlns:c16="http://schemas.microsoft.com/office/drawing/2014/chart" uri="{C3380CC4-5D6E-409C-BE32-E72D297353CC}">
              <c16:uniqueId val="{00000112-35D8-4B02-994A-8159F3246D77}"/>
            </c:ext>
          </c:extLst>
        </c:ser>
        <c:ser>
          <c:idx val="41"/>
          <c:order val="41"/>
          <c:tx>
            <c:strRef>
              <c:f>'KOV P'!$BA$1:$BA$3</c:f>
              <c:strCache>
                <c:ptCount val="1"/>
                <c:pt idx="0">
                  <c:v>Seisuveekogu - Muu</c:v>
                </c:pt>
              </c:strCache>
            </c:strRef>
          </c:tx>
          <c:spPr>
            <a:solidFill>
              <a:schemeClr val="accent6">
                <a:lumMod val="70000"/>
                <a:lumOff val="3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P'!$BA$4:$BA$83</c:f>
              <c:numCache>
                <c:formatCode>General</c:formatCode>
                <c:ptCount val="79"/>
                <c:pt idx="0">
                  <c:v>16.14100984311391</c:v>
                </c:pt>
                <c:pt idx="1">
                  <c:v>3.4435933028157319</c:v>
                </c:pt>
                <c:pt idx="2">
                  <c:v>8.3922947350060824</c:v>
                </c:pt>
                <c:pt idx="3">
                  <c:v>17.426486749873479</c:v>
                </c:pt>
                <c:pt idx="4">
                  <c:v>8.3669659266145988</c:v>
                </c:pt>
                <c:pt idx="5">
                  <c:v>3.2553438514373898</c:v>
                </c:pt>
                <c:pt idx="6">
                  <c:v>2.8663317633365968</c:v>
                </c:pt>
                <c:pt idx="7">
                  <c:v>33.547869913085783</c:v>
                </c:pt>
                <c:pt idx="8">
                  <c:v>9.4578543590813258</c:v>
                </c:pt>
                <c:pt idx="9">
                  <c:v>6.4758800774481706</c:v>
                </c:pt>
                <c:pt idx="10">
                  <c:v>7.660812514030984</c:v>
                </c:pt>
                <c:pt idx="11">
                  <c:v>1.4278719739389589</c:v>
                </c:pt>
                <c:pt idx="12">
                  <c:v>8.9388592288476421</c:v>
                </c:pt>
                <c:pt idx="13">
                  <c:v>5.6672959037786592</c:v>
                </c:pt>
                <c:pt idx="14">
                  <c:v>6.8062917350708227</c:v>
                </c:pt>
                <c:pt idx="15">
                  <c:v>11.63490314262109</c:v>
                </c:pt>
                <c:pt idx="16">
                  <c:v>4.3067902742096988</c:v>
                </c:pt>
                <c:pt idx="17">
                  <c:v>0.54733726454256526</c:v>
                </c:pt>
                <c:pt idx="18">
                  <c:v>0.34994165168134211</c:v>
                </c:pt>
                <c:pt idx="19">
                  <c:v>4.06898057844497</c:v>
                </c:pt>
                <c:pt idx="20">
                  <c:v>1.468240598792198</c:v>
                </c:pt>
                <c:pt idx="21">
                  <c:v>1.101531125190367</c:v>
                </c:pt>
                <c:pt idx="22">
                  <c:v>0.25336168430123313</c:v>
                </c:pt>
                <c:pt idx="23">
                  <c:v>0.98213553852711122</c:v>
                </c:pt>
                <c:pt idx="24">
                  <c:v>8.5287042223156355</c:v>
                </c:pt>
                <c:pt idx="25">
                  <c:v>0.26996042578670287</c:v>
                </c:pt>
                <c:pt idx="26">
                  <c:v>7.8368392593063083</c:v>
                </c:pt>
                <c:pt idx="27">
                  <c:v>15.713747374923042</c:v>
                </c:pt>
                <c:pt idx="28">
                  <c:v>62.462347586916465</c:v>
                </c:pt>
                <c:pt idx="29">
                  <c:v>27.590163119658101</c:v>
                </c:pt>
                <c:pt idx="30">
                  <c:v>4.3461070535818935</c:v>
                </c:pt>
                <c:pt idx="31">
                  <c:v>3.9188674322958534</c:v>
                </c:pt>
                <c:pt idx="32">
                  <c:v>12.2261042934564</c:v>
                </c:pt>
                <c:pt idx="33">
                  <c:v>9.8386977004253016</c:v>
                </c:pt>
                <c:pt idx="34">
                  <c:v>5.1386333620838984</c:v>
                </c:pt>
                <c:pt idx="35">
                  <c:v>7.5585677699700113</c:v>
                </c:pt>
                <c:pt idx="36">
                  <c:v>7.5037717930459795</c:v>
                </c:pt>
                <c:pt idx="37">
                  <c:v>24.102580969530159</c:v>
                </c:pt>
                <c:pt idx="38">
                  <c:v>4.1883255123148473</c:v>
                </c:pt>
                <c:pt idx="39">
                  <c:v>12.637851517066849</c:v>
                </c:pt>
                <c:pt idx="40">
                  <c:v>1.6617103590098889</c:v>
                </c:pt>
                <c:pt idx="41">
                  <c:v>6.0947953373724264</c:v>
                </c:pt>
                <c:pt idx="42">
                  <c:v>15.439341850877891</c:v>
                </c:pt>
                <c:pt idx="43">
                  <c:v>13.84410400721937</c:v>
                </c:pt>
                <c:pt idx="44">
                  <c:v>6.4337128528834517</c:v>
                </c:pt>
                <c:pt idx="45">
                  <c:v>4.6241888124027657</c:v>
                </c:pt>
                <c:pt idx="46">
                  <c:v>23.16348068945706</c:v>
                </c:pt>
                <c:pt idx="47">
                  <c:v>0.97741498207495825</c:v>
                </c:pt>
                <c:pt idx="48">
                  <c:v>5.5042180681324764</c:v>
                </c:pt>
                <c:pt idx="49">
                  <c:v>9.4928544938624859E-3</c:v>
                </c:pt>
                <c:pt idx="50">
                  <c:v>2.2460426862640861</c:v>
                </c:pt>
                <c:pt idx="51">
                  <c:v>3.7447444995122692</c:v>
                </c:pt>
                <c:pt idx="52">
                  <c:v>3.6243127913559409E-2</c:v>
                </c:pt>
                <c:pt idx="53">
                  <c:v>40.518380785115831</c:v>
                </c:pt>
                <c:pt idx="54">
                  <c:v>9.2932664825203783</c:v>
                </c:pt>
                <c:pt idx="55">
                  <c:v>11.18213861867113</c:v>
                </c:pt>
                <c:pt idx="56">
                  <c:v>174.3613019396318</c:v>
                </c:pt>
                <c:pt idx="57">
                  <c:v>2.5935431246230189</c:v>
                </c:pt>
                <c:pt idx="58">
                  <c:v>22.057169914455617</c:v>
                </c:pt>
                <c:pt idx="59">
                  <c:v>10.237090745942151</c:v>
                </c:pt>
                <c:pt idx="61">
                  <c:v>11.747857457716179</c:v>
                </c:pt>
                <c:pt idx="62">
                  <c:v>15.45450150777692</c:v>
                </c:pt>
                <c:pt idx="63">
                  <c:v>2.7802524434442279</c:v>
                </c:pt>
                <c:pt idx="64">
                  <c:v>33.604744716100917</c:v>
                </c:pt>
                <c:pt idx="65">
                  <c:v>3.3637943739222056</c:v>
                </c:pt>
                <c:pt idx="66">
                  <c:v>1.8407081814082151</c:v>
                </c:pt>
                <c:pt idx="67">
                  <c:v>10.80835069522554</c:v>
                </c:pt>
                <c:pt idx="68">
                  <c:v>6.7931624544966631</c:v>
                </c:pt>
                <c:pt idx="69">
                  <c:v>54.378496931023456</c:v>
                </c:pt>
                <c:pt idx="70">
                  <c:v>4.2211950559596341</c:v>
                </c:pt>
                <c:pt idx="71">
                  <c:v>0.66580515012451058</c:v>
                </c:pt>
                <c:pt idx="72">
                  <c:v>17.409840904246231</c:v>
                </c:pt>
                <c:pt idx="73">
                  <c:v>7.5151757873982872</c:v>
                </c:pt>
                <c:pt idx="74">
                  <c:v>8.2246026428325241</c:v>
                </c:pt>
                <c:pt idx="75">
                  <c:v>1.5971014127274781</c:v>
                </c:pt>
                <c:pt idx="76">
                  <c:v>1.3342581538289311</c:v>
                </c:pt>
                <c:pt idx="77">
                  <c:v>27.104416150310421</c:v>
                </c:pt>
                <c:pt idx="78">
                  <c:v>5.264932025625833</c:v>
                </c:pt>
              </c:numCache>
            </c:numRef>
          </c:val>
          <c:extLst>
            <c:ext xmlns:c16="http://schemas.microsoft.com/office/drawing/2014/chart" uri="{C3380CC4-5D6E-409C-BE32-E72D297353CC}">
              <c16:uniqueId val="{00000113-35D8-4B02-994A-8159F3246D77}"/>
            </c:ext>
          </c:extLst>
        </c:ser>
        <c:ser>
          <c:idx val="42"/>
          <c:order val="42"/>
          <c:tx>
            <c:strRef>
              <c:f>'KOV P'!$BB$1:$BB$3</c:f>
              <c:strCache>
                <c:ptCount val="1"/>
                <c:pt idx="0">
                  <c:v>Seisuveekogu - Paadikanal</c:v>
                </c:pt>
              </c:strCache>
            </c:strRef>
          </c:tx>
          <c:spPr>
            <a:solidFill>
              <a:schemeClr val="accent1">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P'!$BB$4:$BB$83</c:f>
              <c:numCache>
                <c:formatCode>General</c:formatCode>
                <c:ptCount val="79"/>
                <c:pt idx="0">
                  <c:v>0.22613152300134878</c:v>
                </c:pt>
                <c:pt idx="3">
                  <c:v>5.8820950793602309</c:v>
                </c:pt>
                <c:pt idx="4">
                  <c:v>3.373675199125421</c:v>
                </c:pt>
                <c:pt idx="6">
                  <c:v>3.2666924872093446E-2</c:v>
                </c:pt>
                <c:pt idx="7">
                  <c:v>2.2847062716706978</c:v>
                </c:pt>
                <c:pt idx="8">
                  <c:v>2.0370624066322862</c:v>
                </c:pt>
                <c:pt idx="10">
                  <c:v>8.7512043878025567E-2</c:v>
                </c:pt>
                <c:pt idx="16">
                  <c:v>3.4065768988579403</c:v>
                </c:pt>
                <c:pt idx="19">
                  <c:v>4.6908241215784352E-2</c:v>
                </c:pt>
                <c:pt idx="21">
                  <c:v>4.1557271727866468E-2</c:v>
                </c:pt>
                <c:pt idx="24">
                  <c:v>0.58413578854343839</c:v>
                </c:pt>
                <c:pt idx="26">
                  <c:v>3.7586711056030335</c:v>
                </c:pt>
                <c:pt idx="27">
                  <c:v>0.85768437398594255</c:v>
                </c:pt>
                <c:pt idx="28">
                  <c:v>0.20579428590940238</c:v>
                </c:pt>
                <c:pt idx="29">
                  <c:v>3.1527097835574094</c:v>
                </c:pt>
                <c:pt idx="32">
                  <c:v>0.89713200367149204</c:v>
                </c:pt>
                <c:pt idx="33">
                  <c:v>5.351731113346482E-2</c:v>
                </c:pt>
                <c:pt idx="34">
                  <c:v>4.2407512371087082</c:v>
                </c:pt>
                <c:pt idx="36">
                  <c:v>0.31839229961448434</c:v>
                </c:pt>
                <c:pt idx="37">
                  <c:v>0.49544211287018269</c:v>
                </c:pt>
                <c:pt idx="38">
                  <c:v>0.16501863858193602</c:v>
                </c:pt>
                <c:pt idx="39">
                  <c:v>8.1584276465727634E-2</c:v>
                </c:pt>
                <c:pt idx="41">
                  <c:v>11.05961808402007</c:v>
                </c:pt>
                <c:pt idx="42">
                  <c:v>0.12429159511399651</c:v>
                </c:pt>
                <c:pt idx="44">
                  <c:v>9.9459536637469897E-2</c:v>
                </c:pt>
                <c:pt idx="45">
                  <c:v>5.504175832355851E-2</c:v>
                </c:pt>
                <c:pt idx="46">
                  <c:v>5.0090519318970186</c:v>
                </c:pt>
                <c:pt idx="48">
                  <c:v>7.3836318035639587E-2</c:v>
                </c:pt>
                <c:pt idx="51">
                  <c:v>1.9235430032599529E-2</c:v>
                </c:pt>
                <c:pt idx="54">
                  <c:v>5.7664380429043511</c:v>
                </c:pt>
                <c:pt idx="56">
                  <c:v>1.781179384636278</c:v>
                </c:pt>
                <c:pt idx="59">
                  <c:v>3.9056849155588242</c:v>
                </c:pt>
                <c:pt idx="63">
                  <c:v>0.79135395083569637</c:v>
                </c:pt>
                <c:pt idx="64">
                  <c:v>8.9638599130627892</c:v>
                </c:pt>
                <c:pt idx="66">
                  <c:v>0.7301940411294805</c:v>
                </c:pt>
                <c:pt idx="67">
                  <c:v>1.1629949133363111</c:v>
                </c:pt>
                <c:pt idx="70">
                  <c:v>0.15055538624297368</c:v>
                </c:pt>
                <c:pt idx="71">
                  <c:v>0.60737327111922479</c:v>
                </c:pt>
                <c:pt idx="72">
                  <c:v>4.9019972334384025</c:v>
                </c:pt>
                <c:pt idx="75">
                  <c:v>0.11276588696404369</c:v>
                </c:pt>
                <c:pt idx="76">
                  <c:v>0.11515395346315979</c:v>
                </c:pt>
                <c:pt idx="77">
                  <c:v>1.0415942970608298</c:v>
                </c:pt>
              </c:numCache>
            </c:numRef>
          </c:val>
          <c:extLst>
            <c:ext xmlns:c16="http://schemas.microsoft.com/office/drawing/2014/chart" uri="{C3380CC4-5D6E-409C-BE32-E72D297353CC}">
              <c16:uniqueId val="{00000114-35D8-4B02-994A-8159F3246D77}"/>
            </c:ext>
          </c:extLst>
        </c:ser>
        <c:ser>
          <c:idx val="43"/>
          <c:order val="43"/>
          <c:tx>
            <c:strRef>
              <c:f>'KOV P'!$BC$1:$BC$3</c:f>
              <c:strCache>
                <c:ptCount val="1"/>
                <c:pt idx="0">
                  <c:v>Seisuveekogu - Paisjärv</c:v>
                </c:pt>
              </c:strCache>
            </c:strRef>
          </c:tx>
          <c:spPr>
            <a:solidFill>
              <a:schemeClr val="accent2">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P'!$BC$4:$BC$83</c:f>
              <c:numCache>
                <c:formatCode>General</c:formatCode>
                <c:ptCount val="79"/>
                <c:pt idx="0">
                  <c:v>17.35912468197342</c:v>
                </c:pt>
                <c:pt idx="1">
                  <c:v>326.41134683516032</c:v>
                </c:pt>
                <c:pt idx="2">
                  <c:v>265.47066064919534</c:v>
                </c:pt>
                <c:pt idx="3">
                  <c:v>20.726454500522351</c:v>
                </c:pt>
                <c:pt idx="4">
                  <c:v>0.93745016031052941</c:v>
                </c:pt>
                <c:pt idx="5">
                  <c:v>40.02703828288481</c:v>
                </c:pt>
                <c:pt idx="7">
                  <c:v>0.95458813425207356</c:v>
                </c:pt>
                <c:pt idx="8">
                  <c:v>1.2279061794751129</c:v>
                </c:pt>
                <c:pt idx="9">
                  <c:v>32.39657526153686</c:v>
                </c:pt>
                <c:pt idx="10">
                  <c:v>51.601946283202899</c:v>
                </c:pt>
                <c:pt idx="12">
                  <c:v>12.64320397266164</c:v>
                </c:pt>
                <c:pt idx="13">
                  <c:v>26.661008162453257</c:v>
                </c:pt>
                <c:pt idx="14">
                  <c:v>24.858355204213041</c:v>
                </c:pt>
                <c:pt idx="15">
                  <c:v>57.331321477588943</c:v>
                </c:pt>
                <c:pt idx="16">
                  <c:v>33.630219053620543</c:v>
                </c:pt>
                <c:pt idx="17">
                  <c:v>6.073126271290362</c:v>
                </c:pt>
                <c:pt idx="20">
                  <c:v>1.797013777087165</c:v>
                </c:pt>
                <c:pt idx="21">
                  <c:v>6.7933262014150548</c:v>
                </c:pt>
                <c:pt idx="23">
                  <c:v>10.56628775520147</c:v>
                </c:pt>
                <c:pt idx="24">
                  <c:v>1.4125363691929669</c:v>
                </c:pt>
                <c:pt idx="28">
                  <c:v>10.15615464097856</c:v>
                </c:pt>
                <c:pt idx="29">
                  <c:v>0.77575071754900971</c:v>
                </c:pt>
                <c:pt idx="30">
                  <c:v>0.79514893933903064</c:v>
                </c:pt>
                <c:pt idx="33">
                  <c:v>134.2843235952493</c:v>
                </c:pt>
                <c:pt idx="34">
                  <c:v>16.113156867825232</c:v>
                </c:pt>
                <c:pt idx="35">
                  <c:v>8.4896718920294418</c:v>
                </c:pt>
                <c:pt idx="36">
                  <c:v>1547.6494757796611</c:v>
                </c:pt>
                <c:pt idx="37">
                  <c:v>311.70339041302663</c:v>
                </c:pt>
                <c:pt idx="38">
                  <c:v>12.09679080599634</c:v>
                </c:pt>
                <c:pt idx="39">
                  <c:v>55.235422138123504</c:v>
                </c:pt>
                <c:pt idx="40">
                  <c:v>21.165152352713932</c:v>
                </c:pt>
                <c:pt idx="41">
                  <c:v>39.178587606860305</c:v>
                </c:pt>
                <c:pt idx="43">
                  <c:v>47.363425402863385</c:v>
                </c:pt>
                <c:pt idx="44">
                  <c:v>59.069513032406441</c:v>
                </c:pt>
                <c:pt idx="45">
                  <c:v>146.86753404345899</c:v>
                </c:pt>
                <c:pt idx="46">
                  <c:v>11.903900995974581</c:v>
                </c:pt>
                <c:pt idx="47">
                  <c:v>0.58813556437382908</c:v>
                </c:pt>
                <c:pt idx="48">
                  <c:v>30.098711526852259</c:v>
                </c:pt>
                <c:pt idx="50">
                  <c:v>3.9566176383963589</c:v>
                </c:pt>
                <c:pt idx="51">
                  <c:v>7.8322616467437287</c:v>
                </c:pt>
                <c:pt idx="53">
                  <c:v>61.136205852188006</c:v>
                </c:pt>
                <c:pt idx="54">
                  <c:v>77.152215267816828</c:v>
                </c:pt>
                <c:pt idx="55">
                  <c:v>64.225471159546885</c:v>
                </c:pt>
                <c:pt idx="56">
                  <c:v>1.4410900340409172</c:v>
                </c:pt>
                <c:pt idx="57">
                  <c:v>10.932571226250799</c:v>
                </c:pt>
                <c:pt idx="58">
                  <c:v>22.169900141020118</c:v>
                </c:pt>
                <c:pt idx="59">
                  <c:v>40.469132812366581</c:v>
                </c:pt>
                <c:pt idx="60">
                  <c:v>26.28619268885927</c:v>
                </c:pt>
                <c:pt idx="62">
                  <c:v>10.368194424099009</c:v>
                </c:pt>
                <c:pt idx="63">
                  <c:v>44.579211225083249</c:v>
                </c:pt>
                <c:pt idx="64">
                  <c:v>23.322396285587828</c:v>
                </c:pt>
                <c:pt idx="65">
                  <c:v>3.6727298041406509</c:v>
                </c:pt>
                <c:pt idx="66">
                  <c:v>7.7492525073425993</c:v>
                </c:pt>
                <c:pt idx="67">
                  <c:v>54.861393074879281</c:v>
                </c:pt>
                <c:pt idx="68">
                  <c:v>14.098648265099811</c:v>
                </c:pt>
                <c:pt idx="69">
                  <c:v>35.223135832577299</c:v>
                </c:pt>
                <c:pt idx="71">
                  <c:v>8.386751380309045</c:v>
                </c:pt>
                <c:pt idx="72">
                  <c:v>68.496415872582403</c:v>
                </c:pt>
                <c:pt idx="73">
                  <c:v>10.90834405358793</c:v>
                </c:pt>
                <c:pt idx="74">
                  <c:v>7.3815450695148295</c:v>
                </c:pt>
                <c:pt idx="76">
                  <c:v>2.9774451454596931</c:v>
                </c:pt>
                <c:pt idx="77">
                  <c:v>91.709767601235029</c:v>
                </c:pt>
                <c:pt idx="78">
                  <c:v>22.439843805637977</c:v>
                </c:pt>
              </c:numCache>
            </c:numRef>
          </c:val>
          <c:extLst>
            <c:ext xmlns:c16="http://schemas.microsoft.com/office/drawing/2014/chart" uri="{C3380CC4-5D6E-409C-BE32-E72D297353CC}">
              <c16:uniqueId val="{00000115-35D8-4B02-994A-8159F3246D77}"/>
            </c:ext>
          </c:extLst>
        </c:ser>
        <c:ser>
          <c:idx val="44"/>
          <c:order val="44"/>
          <c:tx>
            <c:strRef>
              <c:f>'KOV P'!$BD$1:$BD$3</c:f>
              <c:strCache>
                <c:ptCount val="1"/>
                <c:pt idx="0">
                  <c:v>Seisuveekogu - Tehisjärv</c:v>
                </c:pt>
              </c:strCache>
            </c:strRef>
          </c:tx>
          <c:spPr>
            <a:solidFill>
              <a:schemeClr val="accent3">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P'!$BD$4:$BD$83</c:f>
              <c:numCache>
                <c:formatCode>General</c:formatCode>
                <c:ptCount val="79"/>
                <c:pt idx="0">
                  <c:v>56.185320809922388</c:v>
                </c:pt>
                <c:pt idx="1">
                  <c:v>12.17103560171204</c:v>
                </c:pt>
                <c:pt idx="2">
                  <c:v>81.882887747658174</c:v>
                </c:pt>
                <c:pt idx="3">
                  <c:v>309.3400625358895</c:v>
                </c:pt>
                <c:pt idx="5">
                  <c:v>2.4227658571710182</c:v>
                </c:pt>
                <c:pt idx="6">
                  <c:v>17.25439067290564</c:v>
                </c:pt>
                <c:pt idx="7">
                  <c:v>11.97826214548196</c:v>
                </c:pt>
                <c:pt idx="8">
                  <c:v>18.136825793308653</c:v>
                </c:pt>
                <c:pt idx="9">
                  <c:v>117.17288405337079</c:v>
                </c:pt>
                <c:pt idx="10">
                  <c:v>5.0552897189337607</c:v>
                </c:pt>
                <c:pt idx="12">
                  <c:v>44.259025408376282</c:v>
                </c:pt>
                <c:pt idx="13">
                  <c:v>0.7837822702959385</c:v>
                </c:pt>
                <c:pt idx="14">
                  <c:v>10.4962700710664</c:v>
                </c:pt>
                <c:pt idx="15">
                  <c:v>46.703833861775571</c:v>
                </c:pt>
                <c:pt idx="16">
                  <c:v>6.2097096547208075</c:v>
                </c:pt>
                <c:pt idx="21">
                  <c:v>6.0365748624320865</c:v>
                </c:pt>
                <c:pt idx="22">
                  <c:v>1.8064472668008198</c:v>
                </c:pt>
                <c:pt idx="23">
                  <c:v>409.58053460740592</c:v>
                </c:pt>
                <c:pt idx="24">
                  <c:v>11.549628006781411</c:v>
                </c:pt>
                <c:pt idx="25">
                  <c:v>9.2445113572635957</c:v>
                </c:pt>
                <c:pt idx="26">
                  <c:v>21.082468297421531</c:v>
                </c:pt>
                <c:pt idx="27">
                  <c:v>94.017914462373795</c:v>
                </c:pt>
                <c:pt idx="28">
                  <c:v>14.151198108261571</c:v>
                </c:pt>
                <c:pt idx="30">
                  <c:v>4.9950437388606961</c:v>
                </c:pt>
                <c:pt idx="33">
                  <c:v>6.1294864934976276</c:v>
                </c:pt>
                <c:pt idx="34">
                  <c:v>1.5124227879590941</c:v>
                </c:pt>
                <c:pt idx="35">
                  <c:v>6.4624628313419343</c:v>
                </c:pt>
                <c:pt idx="36">
                  <c:v>21.21611834241326</c:v>
                </c:pt>
                <c:pt idx="37">
                  <c:v>64.136208308878011</c:v>
                </c:pt>
                <c:pt idx="38">
                  <c:v>2.600387882518429</c:v>
                </c:pt>
                <c:pt idx="39">
                  <c:v>46.07745113158542</c:v>
                </c:pt>
                <c:pt idx="40">
                  <c:v>10.10168034814868</c:v>
                </c:pt>
                <c:pt idx="41">
                  <c:v>5.6226278229365398</c:v>
                </c:pt>
                <c:pt idx="42">
                  <c:v>193.49039953812741</c:v>
                </c:pt>
                <c:pt idx="43">
                  <c:v>36.540577092765595</c:v>
                </c:pt>
                <c:pt idx="44">
                  <c:v>9.9801696565542528</c:v>
                </c:pt>
                <c:pt idx="45">
                  <c:v>4.0732550408192587</c:v>
                </c:pt>
                <c:pt idx="46">
                  <c:v>57.707221231848422</c:v>
                </c:pt>
                <c:pt idx="47">
                  <c:v>7.940942714578715</c:v>
                </c:pt>
                <c:pt idx="48">
                  <c:v>2.6167378435705491</c:v>
                </c:pt>
                <c:pt idx="49">
                  <c:v>1.3103863803289879</c:v>
                </c:pt>
                <c:pt idx="50">
                  <c:v>18.15229514168524</c:v>
                </c:pt>
                <c:pt idx="51">
                  <c:v>12.926665887631289</c:v>
                </c:pt>
                <c:pt idx="53">
                  <c:v>4.6733945131879659</c:v>
                </c:pt>
                <c:pt idx="54">
                  <c:v>2.7794164652054163</c:v>
                </c:pt>
                <c:pt idx="55">
                  <c:v>14.661218632677418</c:v>
                </c:pt>
                <c:pt idx="56">
                  <c:v>102.3954285831629</c:v>
                </c:pt>
                <c:pt idx="57">
                  <c:v>341.42637455219671</c:v>
                </c:pt>
                <c:pt idx="58">
                  <c:v>42.151921690788136</c:v>
                </c:pt>
                <c:pt idx="59">
                  <c:v>2.7921432393394769</c:v>
                </c:pt>
                <c:pt idx="61">
                  <c:v>147.649117244237</c:v>
                </c:pt>
                <c:pt idx="62">
                  <c:v>76.72391186749158</c:v>
                </c:pt>
                <c:pt idx="63">
                  <c:v>32.22433173541264</c:v>
                </c:pt>
                <c:pt idx="64">
                  <c:v>3.4733753540233607</c:v>
                </c:pt>
                <c:pt idx="65">
                  <c:v>5.6389588029532449</c:v>
                </c:pt>
                <c:pt idx="66">
                  <c:v>24.86385704632535</c:v>
                </c:pt>
                <c:pt idx="68">
                  <c:v>60.73821381665978</c:v>
                </c:pt>
                <c:pt idx="69">
                  <c:v>16.43383468557094</c:v>
                </c:pt>
                <c:pt idx="70">
                  <c:v>2.078544052208664</c:v>
                </c:pt>
                <c:pt idx="72">
                  <c:v>43.399532001809867</c:v>
                </c:pt>
                <c:pt idx="73">
                  <c:v>0.97834725369082576</c:v>
                </c:pt>
                <c:pt idx="74">
                  <c:v>2.0779636784755029</c:v>
                </c:pt>
                <c:pt idx="77">
                  <c:v>17.354568101806372</c:v>
                </c:pt>
                <c:pt idx="78">
                  <c:v>26.081508900281879</c:v>
                </c:pt>
              </c:numCache>
            </c:numRef>
          </c:val>
          <c:extLst>
            <c:ext xmlns:c16="http://schemas.microsoft.com/office/drawing/2014/chart" uri="{C3380CC4-5D6E-409C-BE32-E72D297353CC}">
              <c16:uniqueId val="{00000116-35D8-4B02-994A-8159F3246D77}"/>
            </c:ext>
          </c:extLst>
        </c:ser>
        <c:ser>
          <c:idx val="45"/>
          <c:order val="45"/>
          <c:tx>
            <c:strRef>
              <c:f>'KOV P'!$BE$1:$BE$3</c:f>
              <c:strCache>
                <c:ptCount val="1"/>
                <c:pt idx="0">
                  <c:v>Seisuveekogu - Tiik</c:v>
                </c:pt>
              </c:strCache>
            </c:strRef>
          </c:tx>
          <c:spPr>
            <a:solidFill>
              <a:schemeClr val="accent4">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P'!$BE$4:$BE$83</c:f>
              <c:numCache>
                <c:formatCode>General</c:formatCode>
                <c:ptCount val="79"/>
                <c:pt idx="0">
                  <c:v>163.1005293613311</c:v>
                </c:pt>
                <c:pt idx="1">
                  <c:v>49.751543996931609</c:v>
                </c:pt>
                <c:pt idx="2">
                  <c:v>137.349581156933</c:v>
                </c:pt>
                <c:pt idx="3">
                  <c:v>127.05695740898919</c:v>
                </c:pt>
                <c:pt idx="4">
                  <c:v>23.603252640917837</c:v>
                </c:pt>
                <c:pt idx="5">
                  <c:v>24.268373666979329</c:v>
                </c:pt>
                <c:pt idx="6">
                  <c:v>17.821935364336639</c:v>
                </c:pt>
                <c:pt idx="7">
                  <c:v>40.1886424866426</c:v>
                </c:pt>
                <c:pt idx="8">
                  <c:v>91.150390715494723</c:v>
                </c:pt>
                <c:pt idx="9">
                  <c:v>22.611475430921953</c:v>
                </c:pt>
                <c:pt idx="10">
                  <c:v>104.53570382567931</c:v>
                </c:pt>
                <c:pt idx="11">
                  <c:v>15.36786038021606</c:v>
                </c:pt>
                <c:pt idx="12">
                  <c:v>45.803021924924295</c:v>
                </c:pt>
                <c:pt idx="13">
                  <c:v>17.04506371926146</c:v>
                </c:pt>
                <c:pt idx="14">
                  <c:v>134.90983472036905</c:v>
                </c:pt>
                <c:pt idx="15">
                  <c:v>172.44733158936205</c:v>
                </c:pt>
                <c:pt idx="16">
                  <c:v>124.67070257435863</c:v>
                </c:pt>
                <c:pt idx="17">
                  <c:v>36.543468785942601</c:v>
                </c:pt>
                <c:pt idx="18">
                  <c:v>0.85841118963869179</c:v>
                </c:pt>
                <c:pt idx="19">
                  <c:v>1.9680434872100609</c:v>
                </c:pt>
                <c:pt idx="20">
                  <c:v>7.9164326883148624</c:v>
                </c:pt>
                <c:pt idx="21">
                  <c:v>10.8926995266603</c:v>
                </c:pt>
                <c:pt idx="22">
                  <c:v>7.7210870932822466</c:v>
                </c:pt>
                <c:pt idx="23">
                  <c:v>34.972091772701148</c:v>
                </c:pt>
                <c:pt idx="24">
                  <c:v>65.232067052718804</c:v>
                </c:pt>
                <c:pt idx="25">
                  <c:v>0.1128156266634561</c:v>
                </c:pt>
                <c:pt idx="26">
                  <c:v>21.493651132819402</c:v>
                </c:pt>
                <c:pt idx="27">
                  <c:v>63.1135768727125</c:v>
                </c:pt>
                <c:pt idx="28">
                  <c:v>63.492707117494589</c:v>
                </c:pt>
                <c:pt idx="29">
                  <c:v>51.705718326715896</c:v>
                </c:pt>
                <c:pt idx="30">
                  <c:v>292.9641710054114</c:v>
                </c:pt>
                <c:pt idx="31">
                  <c:v>14.370700343997681</c:v>
                </c:pt>
                <c:pt idx="32">
                  <c:v>6.4135471434312086</c:v>
                </c:pt>
                <c:pt idx="33">
                  <c:v>89.413207455894536</c:v>
                </c:pt>
                <c:pt idx="34">
                  <c:v>58.259181707532704</c:v>
                </c:pt>
                <c:pt idx="35">
                  <c:v>66.821107074375178</c:v>
                </c:pt>
                <c:pt idx="36">
                  <c:v>415.23933239413134</c:v>
                </c:pt>
                <c:pt idx="37">
                  <c:v>424.30642391225939</c:v>
                </c:pt>
                <c:pt idx="38">
                  <c:v>42.615598814506448</c:v>
                </c:pt>
                <c:pt idx="39">
                  <c:v>274.97956700129009</c:v>
                </c:pt>
                <c:pt idx="40">
                  <c:v>20.030797310723241</c:v>
                </c:pt>
                <c:pt idx="41">
                  <c:v>59.869175457980063</c:v>
                </c:pt>
                <c:pt idx="42">
                  <c:v>76.634957847759793</c:v>
                </c:pt>
                <c:pt idx="43">
                  <c:v>89.482911200671637</c:v>
                </c:pt>
                <c:pt idx="44">
                  <c:v>41.134793707866443</c:v>
                </c:pt>
                <c:pt idx="45">
                  <c:v>97.855357830558518</c:v>
                </c:pt>
                <c:pt idx="46">
                  <c:v>108.16166114306699</c:v>
                </c:pt>
                <c:pt idx="47">
                  <c:v>21.65163236967145</c:v>
                </c:pt>
                <c:pt idx="48">
                  <c:v>58.032512729686395</c:v>
                </c:pt>
                <c:pt idx="49">
                  <c:v>3.7325383256074551</c:v>
                </c:pt>
                <c:pt idx="50">
                  <c:v>26.699105553591028</c:v>
                </c:pt>
                <c:pt idx="51">
                  <c:v>49.904487971598314</c:v>
                </c:pt>
                <c:pt idx="52">
                  <c:v>0.53649436449359644</c:v>
                </c:pt>
                <c:pt idx="53">
                  <c:v>187.97330016212192</c:v>
                </c:pt>
                <c:pt idx="54">
                  <c:v>58.643704062237589</c:v>
                </c:pt>
                <c:pt idx="55">
                  <c:v>58.879521049077631</c:v>
                </c:pt>
                <c:pt idx="56">
                  <c:v>136.98037735878481</c:v>
                </c:pt>
                <c:pt idx="57">
                  <c:v>47.677983536643403</c:v>
                </c:pt>
                <c:pt idx="58">
                  <c:v>46.173038244470092</c:v>
                </c:pt>
                <c:pt idx="59">
                  <c:v>72.528024326089877</c:v>
                </c:pt>
                <c:pt idx="60">
                  <c:v>1.9916128368738981</c:v>
                </c:pt>
                <c:pt idx="61">
                  <c:v>18.02842621595957</c:v>
                </c:pt>
                <c:pt idx="62">
                  <c:v>27.764624337469449</c:v>
                </c:pt>
                <c:pt idx="63">
                  <c:v>76.456638777730845</c:v>
                </c:pt>
                <c:pt idx="64">
                  <c:v>83.123484792253066</c:v>
                </c:pt>
                <c:pt idx="65">
                  <c:v>19.838352761907391</c:v>
                </c:pt>
                <c:pt idx="66">
                  <c:v>45.337798718713771</c:v>
                </c:pt>
                <c:pt idx="67">
                  <c:v>67.115212565158373</c:v>
                </c:pt>
                <c:pt idx="68">
                  <c:v>72.41287019620377</c:v>
                </c:pt>
                <c:pt idx="69">
                  <c:v>100.55464323979881</c:v>
                </c:pt>
                <c:pt idx="70">
                  <c:v>4.6160093602109864</c:v>
                </c:pt>
                <c:pt idx="71">
                  <c:v>3.7054177813800298</c:v>
                </c:pt>
                <c:pt idx="72">
                  <c:v>194.6525186584783</c:v>
                </c:pt>
                <c:pt idx="73">
                  <c:v>38.343167912194595</c:v>
                </c:pt>
                <c:pt idx="74">
                  <c:v>21.11356287871628</c:v>
                </c:pt>
                <c:pt idx="75">
                  <c:v>1.407367491527826</c:v>
                </c:pt>
                <c:pt idx="76">
                  <c:v>7.94312817807611</c:v>
                </c:pt>
                <c:pt idx="77">
                  <c:v>264.07877930165853</c:v>
                </c:pt>
                <c:pt idx="78">
                  <c:v>64.153192699729118</c:v>
                </c:pt>
              </c:numCache>
            </c:numRef>
          </c:val>
          <c:extLst>
            <c:ext xmlns:c16="http://schemas.microsoft.com/office/drawing/2014/chart" uri="{C3380CC4-5D6E-409C-BE32-E72D297353CC}">
              <c16:uniqueId val="{00000117-35D8-4B02-994A-8159F3246D77}"/>
            </c:ext>
          </c:extLst>
        </c:ser>
        <c:ser>
          <c:idx val="46"/>
          <c:order val="46"/>
          <c:tx>
            <c:strRef>
              <c:f>'KOV P'!$BG$1:$BG$3</c:f>
              <c:strCache>
                <c:ptCount val="1"/>
                <c:pt idx="0">
                  <c:v>Tee - Bussijaam</c:v>
                </c:pt>
              </c:strCache>
            </c:strRef>
          </c:tx>
          <c:spPr>
            <a:solidFill>
              <a:schemeClr val="accent5">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P'!$BG$4:$BG$83</c:f>
              <c:numCache>
                <c:formatCode>General</c:formatCode>
                <c:ptCount val="79"/>
                <c:pt idx="0">
                  <c:v>9.6061391789179454E-2</c:v>
                </c:pt>
                <c:pt idx="3">
                  <c:v>8.9403117933328322E-2</c:v>
                </c:pt>
                <c:pt idx="7">
                  <c:v>0.17597444521716721</c:v>
                </c:pt>
                <c:pt idx="11">
                  <c:v>0.2309712070238335</c:v>
                </c:pt>
                <c:pt idx="12">
                  <c:v>0.18489865757390458</c:v>
                </c:pt>
                <c:pt idx="17">
                  <c:v>5.5655950369192249E-2</c:v>
                </c:pt>
                <c:pt idx="22">
                  <c:v>0.31125256702027271</c:v>
                </c:pt>
                <c:pt idx="29">
                  <c:v>4.2883691066762972E-2</c:v>
                </c:pt>
                <c:pt idx="40">
                  <c:v>0.74047762173279652</c:v>
                </c:pt>
                <c:pt idx="42">
                  <c:v>0.1673428917895238</c:v>
                </c:pt>
                <c:pt idx="43">
                  <c:v>0.1437242453895064</c:v>
                </c:pt>
                <c:pt idx="45">
                  <c:v>0.49427282932967792</c:v>
                </c:pt>
                <c:pt idx="46">
                  <c:v>0.38168289378560188</c:v>
                </c:pt>
                <c:pt idx="48">
                  <c:v>6.1872812018665914E-3</c:v>
                </c:pt>
                <c:pt idx="51">
                  <c:v>0.49496712061811943</c:v>
                </c:pt>
                <c:pt idx="54">
                  <c:v>0.3473640094076807</c:v>
                </c:pt>
                <c:pt idx="55">
                  <c:v>0.1811590614823608</c:v>
                </c:pt>
                <c:pt idx="56">
                  <c:v>0.15380719903487161</c:v>
                </c:pt>
                <c:pt idx="58">
                  <c:v>5.496441321674736E-2</c:v>
                </c:pt>
                <c:pt idx="61">
                  <c:v>0.81500626032726931</c:v>
                </c:pt>
                <c:pt idx="62">
                  <c:v>0.19527466774849189</c:v>
                </c:pt>
                <c:pt idx="71">
                  <c:v>0.26125656836568018</c:v>
                </c:pt>
                <c:pt idx="76">
                  <c:v>0.62514821824084843</c:v>
                </c:pt>
                <c:pt idx="78">
                  <c:v>0.17287552598839842</c:v>
                </c:pt>
              </c:numCache>
            </c:numRef>
          </c:val>
          <c:extLst>
            <c:ext xmlns:c16="http://schemas.microsoft.com/office/drawing/2014/chart" uri="{C3380CC4-5D6E-409C-BE32-E72D297353CC}">
              <c16:uniqueId val="{00000118-35D8-4B02-994A-8159F3246D77}"/>
            </c:ext>
          </c:extLst>
        </c:ser>
        <c:ser>
          <c:idx val="47"/>
          <c:order val="47"/>
          <c:tx>
            <c:strRef>
              <c:f>'KOV P'!$BH$1:$BH$3</c:f>
              <c:strCache>
                <c:ptCount val="1"/>
                <c:pt idx="0">
                  <c:v>Tee - Jalakäijate ala</c:v>
                </c:pt>
              </c:strCache>
            </c:strRef>
          </c:tx>
          <c:spPr>
            <a:solidFill>
              <a:schemeClr val="accent6">
                <a:lumMod val="7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P'!$BH$4:$BH$83</c:f>
              <c:numCache>
                <c:formatCode>General</c:formatCode>
                <c:ptCount val="79"/>
                <c:pt idx="0">
                  <c:v>0.4651395060665407</c:v>
                </c:pt>
                <c:pt idx="1">
                  <c:v>0.30022020217137718</c:v>
                </c:pt>
                <c:pt idx="2">
                  <c:v>6.857876587307235E-2</c:v>
                </c:pt>
                <c:pt idx="3">
                  <c:v>1.195340526582243</c:v>
                </c:pt>
                <c:pt idx="4">
                  <c:v>5.242610503268013E-2</c:v>
                </c:pt>
                <c:pt idx="5">
                  <c:v>0.1059366624656095</c:v>
                </c:pt>
                <c:pt idx="7">
                  <c:v>0.60429411336424277</c:v>
                </c:pt>
                <c:pt idx="8">
                  <c:v>1.139814195532161</c:v>
                </c:pt>
                <c:pt idx="9">
                  <c:v>8.8038464749712941E-2</c:v>
                </c:pt>
                <c:pt idx="11">
                  <c:v>0.36439272635686359</c:v>
                </c:pt>
                <c:pt idx="12">
                  <c:v>5.9382139852526668E-2</c:v>
                </c:pt>
                <c:pt idx="13">
                  <c:v>2.1975404765822298E-2</c:v>
                </c:pt>
                <c:pt idx="14">
                  <c:v>0.39455695023594523</c:v>
                </c:pt>
                <c:pt idx="15">
                  <c:v>2.8341781652558559E-2</c:v>
                </c:pt>
                <c:pt idx="16">
                  <c:v>0.1325485411297492</c:v>
                </c:pt>
                <c:pt idx="17">
                  <c:v>8.6352574958418887E-2</c:v>
                </c:pt>
                <c:pt idx="18">
                  <c:v>0.26617533214336392</c:v>
                </c:pt>
                <c:pt idx="20">
                  <c:v>0.19863409020512821</c:v>
                </c:pt>
                <c:pt idx="21">
                  <c:v>0.12423179950012112</c:v>
                </c:pt>
                <c:pt idx="22">
                  <c:v>0.11275481232682388</c:v>
                </c:pt>
                <c:pt idx="24">
                  <c:v>0.1969842881408336</c:v>
                </c:pt>
                <c:pt idx="27">
                  <c:v>0.83083889293846491</c:v>
                </c:pt>
                <c:pt idx="31">
                  <c:v>0.58828858661175965</c:v>
                </c:pt>
                <c:pt idx="35">
                  <c:v>0.42369244800664813</c:v>
                </c:pt>
                <c:pt idx="36">
                  <c:v>5.1973374678196311</c:v>
                </c:pt>
                <c:pt idx="37">
                  <c:v>0.2364823655197546</c:v>
                </c:pt>
                <c:pt idx="40">
                  <c:v>0.5949387262590079</c:v>
                </c:pt>
                <c:pt idx="41">
                  <c:v>0.6079339370405733</c:v>
                </c:pt>
                <c:pt idx="42">
                  <c:v>3.9419527896762625E-2</c:v>
                </c:pt>
                <c:pt idx="43">
                  <c:v>0.1982067538543642</c:v>
                </c:pt>
                <c:pt idx="44">
                  <c:v>0.15318068526923331</c:v>
                </c:pt>
                <c:pt idx="45">
                  <c:v>0.67456209615817742</c:v>
                </c:pt>
                <c:pt idx="46">
                  <c:v>0.85585643248994148</c:v>
                </c:pt>
                <c:pt idx="47">
                  <c:v>0.21243634720585941</c:v>
                </c:pt>
                <c:pt idx="48">
                  <c:v>1.1827612742371201</c:v>
                </c:pt>
                <c:pt idx="49">
                  <c:v>1.872601250661464</c:v>
                </c:pt>
                <c:pt idx="51">
                  <c:v>0.72908617147519628</c:v>
                </c:pt>
                <c:pt idx="54">
                  <c:v>0.14492328610647409</c:v>
                </c:pt>
                <c:pt idx="55">
                  <c:v>0.10455160533951151</c:v>
                </c:pt>
                <c:pt idx="56">
                  <c:v>0.1774961278011902</c:v>
                </c:pt>
                <c:pt idx="57">
                  <c:v>0.77152415893765003</c:v>
                </c:pt>
                <c:pt idx="58">
                  <c:v>0.75305706553725082</c:v>
                </c:pt>
                <c:pt idx="59">
                  <c:v>6.3916920697929827E-2</c:v>
                </c:pt>
                <c:pt idx="60">
                  <c:v>0.85150931998791257</c:v>
                </c:pt>
                <c:pt idx="61">
                  <c:v>9.5850023939314646</c:v>
                </c:pt>
                <c:pt idx="62">
                  <c:v>1.001415673660123</c:v>
                </c:pt>
                <c:pt idx="63">
                  <c:v>10.605652373262501</c:v>
                </c:pt>
                <c:pt idx="65">
                  <c:v>4.3260062535994549E-2</c:v>
                </c:pt>
                <c:pt idx="67">
                  <c:v>0.42954697774206707</c:v>
                </c:pt>
                <c:pt idx="68">
                  <c:v>0.45729250620027562</c:v>
                </c:pt>
                <c:pt idx="70">
                  <c:v>0.31847374525214006</c:v>
                </c:pt>
                <c:pt idx="72">
                  <c:v>7.9341268109309748E-2</c:v>
                </c:pt>
                <c:pt idx="74">
                  <c:v>8.4815847935520813E-2</c:v>
                </c:pt>
                <c:pt idx="75">
                  <c:v>7.1994220398580333E-2</c:v>
                </c:pt>
                <c:pt idx="76">
                  <c:v>0.15203625017952169</c:v>
                </c:pt>
                <c:pt idx="78">
                  <c:v>0.88612399889141635</c:v>
                </c:pt>
              </c:numCache>
            </c:numRef>
          </c:val>
          <c:extLst>
            <c:ext xmlns:c16="http://schemas.microsoft.com/office/drawing/2014/chart" uri="{C3380CC4-5D6E-409C-BE32-E72D297353CC}">
              <c16:uniqueId val="{00000119-35D8-4B02-994A-8159F3246D77}"/>
            </c:ext>
          </c:extLst>
        </c:ser>
        <c:ser>
          <c:idx val="48"/>
          <c:order val="48"/>
          <c:tx>
            <c:strRef>
              <c:f>'KOV P'!$BI$1:$BI$3</c:f>
              <c:strCache>
                <c:ptCount val="1"/>
                <c:pt idx="0">
                  <c:v>Tee - Kergliiklustee</c:v>
                </c:pt>
              </c:strCache>
            </c:strRef>
          </c:tx>
          <c:spPr>
            <a:solidFill>
              <a:schemeClr val="accent1">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P'!$BI$4:$BI$83</c:f>
              <c:numCache>
                <c:formatCode>General</c:formatCode>
                <c:ptCount val="79"/>
                <c:pt idx="0">
                  <c:v>8.0639778549677565</c:v>
                </c:pt>
                <c:pt idx="1">
                  <c:v>3.4916567786389932</c:v>
                </c:pt>
                <c:pt idx="2">
                  <c:v>1.6606169506077</c:v>
                </c:pt>
                <c:pt idx="3">
                  <c:v>4.1356919470314546</c:v>
                </c:pt>
                <c:pt idx="4">
                  <c:v>9.4831518074799952</c:v>
                </c:pt>
                <c:pt idx="5">
                  <c:v>4.4957311454535365</c:v>
                </c:pt>
                <c:pt idx="6">
                  <c:v>12.01135742492318</c:v>
                </c:pt>
                <c:pt idx="7">
                  <c:v>5.1710249169690945</c:v>
                </c:pt>
                <c:pt idx="8">
                  <c:v>3.2865551279727936</c:v>
                </c:pt>
                <c:pt idx="9">
                  <c:v>10.88936732133849</c:v>
                </c:pt>
                <c:pt idx="10">
                  <c:v>6.4644853775496909</c:v>
                </c:pt>
                <c:pt idx="11">
                  <c:v>2.2340641742139429</c:v>
                </c:pt>
                <c:pt idx="12">
                  <c:v>6.0766754582686504</c:v>
                </c:pt>
                <c:pt idx="13">
                  <c:v>1.1631155154000079</c:v>
                </c:pt>
                <c:pt idx="14">
                  <c:v>7.1373247417025398</c:v>
                </c:pt>
                <c:pt idx="15">
                  <c:v>1.482184483529646</c:v>
                </c:pt>
                <c:pt idx="16">
                  <c:v>3.0993158628855788</c:v>
                </c:pt>
                <c:pt idx="17">
                  <c:v>2.859034556109826</c:v>
                </c:pt>
                <c:pt idx="18">
                  <c:v>2.6096674140305138</c:v>
                </c:pt>
                <c:pt idx="20">
                  <c:v>5.29612904663158</c:v>
                </c:pt>
                <c:pt idx="21">
                  <c:v>4.9189302279396285</c:v>
                </c:pt>
                <c:pt idx="22">
                  <c:v>5.1530487808040935</c:v>
                </c:pt>
                <c:pt idx="23">
                  <c:v>5.0005442752637288</c:v>
                </c:pt>
                <c:pt idx="24">
                  <c:v>2.7052691761113472</c:v>
                </c:pt>
                <c:pt idx="25">
                  <c:v>0.27047691750340641</c:v>
                </c:pt>
                <c:pt idx="26">
                  <c:v>2.7753433776630407</c:v>
                </c:pt>
                <c:pt idx="27">
                  <c:v>11.71083971450363</c:v>
                </c:pt>
                <c:pt idx="28">
                  <c:v>12.90941705775729</c:v>
                </c:pt>
                <c:pt idx="29">
                  <c:v>1.0356585298683199</c:v>
                </c:pt>
                <c:pt idx="30">
                  <c:v>5.2384983755175414</c:v>
                </c:pt>
                <c:pt idx="31">
                  <c:v>8.3672948525507014</c:v>
                </c:pt>
                <c:pt idx="32">
                  <c:v>0.46291103395828714</c:v>
                </c:pt>
                <c:pt idx="33">
                  <c:v>2.731118458177265</c:v>
                </c:pt>
                <c:pt idx="34">
                  <c:v>2.8157761007369673</c:v>
                </c:pt>
                <c:pt idx="35">
                  <c:v>1.37895195592008</c:v>
                </c:pt>
                <c:pt idx="36">
                  <c:v>2.4798572825621878</c:v>
                </c:pt>
                <c:pt idx="37">
                  <c:v>4.9125053277449151</c:v>
                </c:pt>
                <c:pt idx="38">
                  <c:v>3.07316262548638</c:v>
                </c:pt>
                <c:pt idx="39">
                  <c:v>7.9659191138928307</c:v>
                </c:pt>
                <c:pt idx="40">
                  <c:v>6.2350575158192649</c:v>
                </c:pt>
                <c:pt idx="41">
                  <c:v>0.91700852067992678</c:v>
                </c:pt>
                <c:pt idx="42">
                  <c:v>2.5652392263395249</c:v>
                </c:pt>
                <c:pt idx="43">
                  <c:v>5.7689934326285277</c:v>
                </c:pt>
                <c:pt idx="44">
                  <c:v>7.6366349241643459</c:v>
                </c:pt>
                <c:pt idx="45">
                  <c:v>6.1928553708970391</c:v>
                </c:pt>
                <c:pt idx="46">
                  <c:v>19.91836705346001</c:v>
                </c:pt>
                <c:pt idx="47">
                  <c:v>0.75885658800105182</c:v>
                </c:pt>
                <c:pt idx="48">
                  <c:v>20.587959319267188</c:v>
                </c:pt>
                <c:pt idx="49">
                  <c:v>2.2274527715305781</c:v>
                </c:pt>
                <c:pt idx="50">
                  <c:v>6.0416209125116893</c:v>
                </c:pt>
                <c:pt idx="51">
                  <c:v>4.7110324932915768</c:v>
                </c:pt>
                <c:pt idx="53">
                  <c:v>1.6946670850516199</c:v>
                </c:pt>
                <c:pt idx="54">
                  <c:v>3.6510066208203598</c:v>
                </c:pt>
                <c:pt idx="55">
                  <c:v>0.95521659334696396</c:v>
                </c:pt>
                <c:pt idx="56">
                  <c:v>14.112355847130772</c:v>
                </c:pt>
                <c:pt idx="57">
                  <c:v>12.237946782303</c:v>
                </c:pt>
                <c:pt idx="58">
                  <c:v>18.39514055969347</c:v>
                </c:pt>
                <c:pt idx="59">
                  <c:v>2.123926357267985</c:v>
                </c:pt>
                <c:pt idx="60">
                  <c:v>1.6112391778044939</c:v>
                </c:pt>
                <c:pt idx="61">
                  <c:v>57.352747339056236</c:v>
                </c:pt>
                <c:pt idx="62">
                  <c:v>3.8921238437354209</c:v>
                </c:pt>
                <c:pt idx="63">
                  <c:v>28.09477167203875</c:v>
                </c:pt>
                <c:pt idx="64">
                  <c:v>9.9899299900969112</c:v>
                </c:pt>
                <c:pt idx="65">
                  <c:v>2.6213168054052649</c:v>
                </c:pt>
                <c:pt idx="66">
                  <c:v>7.6067429481539959</c:v>
                </c:pt>
                <c:pt idx="67">
                  <c:v>2.9972088456967878</c:v>
                </c:pt>
                <c:pt idx="68">
                  <c:v>6.9187388558246603</c:v>
                </c:pt>
                <c:pt idx="69">
                  <c:v>7.1709657630712131</c:v>
                </c:pt>
                <c:pt idx="70">
                  <c:v>9.8678277966402081</c:v>
                </c:pt>
                <c:pt idx="71">
                  <c:v>3.3842865652071481</c:v>
                </c:pt>
                <c:pt idx="72">
                  <c:v>9.3492710803539527</c:v>
                </c:pt>
                <c:pt idx="73">
                  <c:v>6.8828105448519494</c:v>
                </c:pt>
                <c:pt idx="74">
                  <c:v>1.9169960450693431</c:v>
                </c:pt>
                <c:pt idx="75">
                  <c:v>0.1007295531989541</c:v>
                </c:pt>
                <c:pt idx="76">
                  <c:v>2.210891877563367</c:v>
                </c:pt>
                <c:pt idx="77">
                  <c:v>7.3273054973765301</c:v>
                </c:pt>
                <c:pt idx="78">
                  <c:v>3.3163612437281991</c:v>
                </c:pt>
              </c:numCache>
            </c:numRef>
          </c:val>
          <c:extLst>
            <c:ext xmlns:c16="http://schemas.microsoft.com/office/drawing/2014/chart" uri="{C3380CC4-5D6E-409C-BE32-E72D297353CC}">
              <c16:uniqueId val="{0000011A-35D8-4B02-994A-8159F3246D77}"/>
            </c:ext>
          </c:extLst>
        </c:ser>
        <c:ser>
          <c:idx val="49"/>
          <c:order val="49"/>
          <c:tx>
            <c:strRef>
              <c:f>'KOV P'!$BJ$1:$BJ$3</c:f>
              <c:strCache>
                <c:ptCount val="1"/>
                <c:pt idx="0">
                  <c:v>Tee - Lennurada</c:v>
                </c:pt>
              </c:strCache>
            </c:strRef>
          </c:tx>
          <c:spPr>
            <a:solidFill>
              <a:schemeClr val="accent2">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P'!$BJ$4:$BJ$83</c:f>
              <c:numCache>
                <c:formatCode>General</c:formatCode>
                <c:ptCount val="79"/>
                <c:pt idx="7">
                  <c:v>5.7675722674615981</c:v>
                </c:pt>
                <c:pt idx="14">
                  <c:v>10.098371402311161</c:v>
                </c:pt>
                <c:pt idx="27">
                  <c:v>38.195879104305043</c:v>
                </c:pt>
                <c:pt idx="48">
                  <c:v>1.4232485885213941</c:v>
                </c:pt>
                <c:pt idx="52">
                  <c:v>1.3002270544129031</c:v>
                </c:pt>
                <c:pt idx="61">
                  <c:v>85.371703730781732</c:v>
                </c:pt>
                <c:pt idx="66">
                  <c:v>24.731512777704211</c:v>
                </c:pt>
              </c:numCache>
            </c:numRef>
          </c:val>
          <c:extLst>
            <c:ext xmlns:c16="http://schemas.microsoft.com/office/drawing/2014/chart" uri="{C3380CC4-5D6E-409C-BE32-E72D297353CC}">
              <c16:uniqueId val="{0000011B-35D8-4B02-994A-8159F3246D77}"/>
            </c:ext>
          </c:extLst>
        </c:ser>
        <c:ser>
          <c:idx val="50"/>
          <c:order val="50"/>
          <c:tx>
            <c:strRef>
              <c:f>'KOV P'!$BK$1:$BK$3</c:f>
              <c:strCache>
                <c:ptCount val="1"/>
                <c:pt idx="0">
                  <c:v>Tee - Liiklusala</c:v>
                </c:pt>
              </c:strCache>
            </c:strRef>
          </c:tx>
          <c:spPr>
            <a:solidFill>
              <a:schemeClr val="accent3">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P'!$BK$4:$BK$83</c:f>
              <c:numCache>
                <c:formatCode>General</c:formatCode>
                <c:ptCount val="79"/>
                <c:pt idx="0">
                  <c:v>324.51789191248781</c:v>
                </c:pt>
                <c:pt idx="1">
                  <c:v>150.28718912640031</c:v>
                </c:pt>
                <c:pt idx="2">
                  <c:v>175.61338951368552</c:v>
                </c:pt>
                <c:pt idx="3">
                  <c:v>331.83604936965071</c:v>
                </c:pt>
                <c:pt idx="4">
                  <c:v>225.17187485080981</c:v>
                </c:pt>
                <c:pt idx="5">
                  <c:v>250.85845903116311</c:v>
                </c:pt>
                <c:pt idx="6">
                  <c:v>258.29109749449867</c:v>
                </c:pt>
                <c:pt idx="7">
                  <c:v>383.86480559047601</c:v>
                </c:pt>
                <c:pt idx="8">
                  <c:v>174.19964136399949</c:v>
                </c:pt>
                <c:pt idx="9">
                  <c:v>200.06112151405611</c:v>
                </c:pt>
                <c:pt idx="10">
                  <c:v>426.67021061055044</c:v>
                </c:pt>
                <c:pt idx="11">
                  <c:v>173.48606708774489</c:v>
                </c:pt>
                <c:pt idx="12">
                  <c:v>430.07443759600687</c:v>
                </c:pt>
                <c:pt idx="13">
                  <c:v>150.28857726019521</c:v>
                </c:pt>
                <c:pt idx="14">
                  <c:v>223.28657654325519</c:v>
                </c:pt>
                <c:pt idx="15">
                  <c:v>254.5244042476844</c:v>
                </c:pt>
                <c:pt idx="16">
                  <c:v>160.3580505430366</c:v>
                </c:pt>
                <c:pt idx="17">
                  <c:v>151.0663090112109</c:v>
                </c:pt>
                <c:pt idx="18">
                  <c:v>54.418525194730691</c:v>
                </c:pt>
                <c:pt idx="19">
                  <c:v>8.7304243979839615</c:v>
                </c:pt>
                <c:pt idx="20">
                  <c:v>79.256845420095374</c:v>
                </c:pt>
                <c:pt idx="21">
                  <c:v>142.38962713615049</c:v>
                </c:pt>
                <c:pt idx="22">
                  <c:v>188.75751049728541</c:v>
                </c:pt>
                <c:pt idx="23">
                  <c:v>257.7901316489594</c:v>
                </c:pt>
                <c:pt idx="24">
                  <c:v>278.67731675743551</c:v>
                </c:pt>
                <c:pt idx="25">
                  <c:v>20.435876661697421</c:v>
                </c:pt>
                <c:pt idx="26">
                  <c:v>94.551008888764599</c:v>
                </c:pt>
                <c:pt idx="27">
                  <c:v>327.77042043104478</c:v>
                </c:pt>
                <c:pt idx="28">
                  <c:v>354.35136044270592</c:v>
                </c:pt>
                <c:pt idx="29">
                  <c:v>325.59641383509381</c:v>
                </c:pt>
                <c:pt idx="30">
                  <c:v>226.15992067775781</c:v>
                </c:pt>
                <c:pt idx="31">
                  <c:v>132.92410512237848</c:v>
                </c:pt>
                <c:pt idx="32">
                  <c:v>68.160873368573718</c:v>
                </c:pt>
                <c:pt idx="33">
                  <c:v>300.94722234121781</c:v>
                </c:pt>
                <c:pt idx="34">
                  <c:v>247.12112368755592</c:v>
                </c:pt>
                <c:pt idx="35">
                  <c:v>325.29190387832671</c:v>
                </c:pt>
                <c:pt idx="36">
                  <c:v>320.43684929377338</c:v>
                </c:pt>
                <c:pt idx="37">
                  <c:v>294.99460154941852</c:v>
                </c:pt>
                <c:pt idx="38">
                  <c:v>102.8438079867295</c:v>
                </c:pt>
                <c:pt idx="39">
                  <c:v>321.55130719249019</c:v>
                </c:pt>
                <c:pt idx="40">
                  <c:v>299.20786032148021</c:v>
                </c:pt>
                <c:pt idx="41">
                  <c:v>219.28349333718651</c:v>
                </c:pt>
                <c:pt idx="42">
                  <c:v>295.72183491434868</c:v>
                </c:pt>
                <c:pt idx="43">
                  <c:v>284.54097934754753</c:v>
                </c:pt>
                <c:pt idx="44">
                  <c:v>329.02021809302971</c:v>
                </c:pt>
                <c:pt idx="45">
                  <c:v>377.00379788176622</c:v>
                </c:pt>
                <c:pt idx="46">
                  <c:v>525.52164274564973</c:v>
                </c:pt>
                <c:pt idx="47">
                  <c:v>71.472350704021792</c:v>
                </c:pt>
                <c:pt idx="48">
                  <c:v>319.07274242286309</c:v>
                </c:pt>
                <c:pt idx="49">
                  <c:v>120.9430182795065</c:v>
                </c:pt>
                <c:pt idx="50">
                  <c:v>149.1040569689479</c:v>
                </c:pt>
                <c:pt idx="51">
                  <c:v>347.61146813864519</c:v>
                </c:pt>
                <c:pt idx="52">
                  <c:v>2.4074902743550903</c:v>
                </c:pt>
                <c:pt idx="53">
                  <c:v>354.97105937072621</c:v>
                </c:pt>
                <c:pt idx="54">
                  <c:v>232.24858533265171</c:v>
                </c:pt>
                <c:pt idx="55">
                  <c:v>191.29834709709871</c:v>
                </c:pt>
                <c:pt idx="56">
                  <c:v>909.92193444772533</c:v>
                </c:pt>
                <c:pt idx="57">
                  <c:v>188.37446342885471</c:v>
                </c:pt>
                <c:pt idx="58">
                  <c:v>429.53973103546565</c:v>
                </c:pt>
                <c:pt idx="59">
                  <c:v>185.32167049102191</c:v>
                </c:pt>
                <c:pt idx="60">
                  <c:v>94.565739823312541</c:v>
                </c:pt>
                <c:pt idx="61">
                  <c:v>925.78988626966918</c:v>
                </c:pt>
                <c:pt idx="62">
                  <c:v>284.91380043847988</c:v>
                </c:pt>
                <c:pt idx="63">
                  <c:v>594.04656713521888</c:v>
                </c:pt>
                <c:pt idx="64">
                  <c:v>353.53176365986508</c:v>
                </c:pt>
                <c:pt idx="65">
                  <c:v>219.193298509746</c:v>
                </c:pt>
                <c:pt idx="66">
                  <c:v>273.0769769812116</c:v>
                </c:pt>
                <c:pt idx="67">
                  <c:v>240.26024845620032</c:v>
                </c:pt>
                <c:pt idx="68">
                  <c:v>307.39317823300661</c:v>
                </c:pt>
                <c:pt idx="69">
                  <c:v>369.72711136284352</c:v>
                </c:pt>
                <c:pt idx="70">
                  <c:v>147.23347188375249</c:v>
                </c:pt>
                <c:pt idx="71">
                  <c:v>94.034675916103893</c:v>
                </c:pt>
                <c:pt idx="72">
                  <c:v>517.02094512148631</c:v>
                </c:pt>
                <c:pt idx="73">
                  <c:v>235.25389077935242</c:v>
                </c:pt>
                <c:pt idx="74">
                  <c:v>135.66129883346181</c:v>
                </c:pt>
                <c:pt idx="75">
                  <c:v>21.756822029605722</c:v>
                </c:pt>
                <c:pt idx="76">
                  <c:v>85.241929490297991</c:v>
                </c:pt>
                <c:pt idx="77">
                  <c:v>454.38685810543831</c:v>
                </c:pt>
                <c:pt idx="78">
                  <c:v>180.83705582305311</c:v>
                </c:pt>
              </c:numCache>
            </c:numRef>
          </c:val>
          <c:extLst>
            <c:ext xmlns:c16="http://schemas.microsoft.com/office/drawing/2014/chart" uri="{C3380CC4-5D6E-409C-BE32-E72D297353CC}">
              <c16:uniqueId val="{0000011C-35D8-4B02-994A-8159F3246D77}"/>
            </c:ext>
          </c:extLst>
        </c:ser>
        <c:ser>
          <c:idx val="51"/>
          <c:order val="51"/>
          <c:tx>
            <c:strRef>
              <c:f>'KOV P'!$BL$1:$BL$3</c:f>
              <c:strCache>
                <c:ptCount val="1"/>
                <c:pt idx="0">
                  <c:v>Tee - Muu</c:v>
                </c:pt>
              </c:strCache>
            </c:strRef>
          </c:tx>
          <c:spPr>
            <a:solidFill>
              <a:schemeClr val="accent4">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P'!$BL$4:$BL$83</c:f>
              <c:numCache>
                <c:formatCode>General</c:formatCode>
                <c:ptCount val="79"/>
                <c:pt idx="0">
                  <c:v>2.9619268835587929</c:v>
                </c:pt>
                <c:pt idx="1">
                  <c:v>3.1864612000721442</c:v>
                </c:pt>
                <c:pt idx="2">
                  <c:v>1.272860421119671</c:v>
                </c:pt>
                <c:pt idx="3">
                  <c:v>5.5699808718354911</c:v>
                </c:pt>
                <c:pt idx="4">
                  <c:v>16.218649024922069</c:v>
                </c:pt>
                <c:pt idx="5">
                  <c:v>21.624240757406298</c:v>
                </c:pt>
                <c:pt idx="6">
                  <c:v>6.5117774351273887</c:v>
                </c:pt>
                <c:pt idx="7">
                  <c:v>18.195274048388232</c:v>
                </c:pt>
                <c:pt idx="8">
                  <c:v>2.9665214860877169</c:v>
                </c:pt>
                <c:pt idx="9">
                  <c:v>16.93665756599605</c:v>
                </c:pt>
                <c:pt idx="10">
                  <c:v>7.2533469082024178</c:v>
                </c:pt>
                <c:pt idx="11">
                  <c:v>3.9356901293323672</c:v>
                </c:pt>
                <c:pt idx="12">
                  <c:v>8.9150608211403721</c:v>
                </c:pt>
                <c:pt idx="13">
                  <c:v>4.0854028302418177</c:v>
                </c:pt>
                <c:pt idx="14">
                  <c:v>6.0098266666293858</c:v>
                </c:pt>
                <c:pt idx="15">
                  <c:v>1.895669277112604</c:v>
                </c:pt>
                <c:pt idx="16">
                  <c:v>0.90456879325115624</c:v>
                </c:pt>
                <c:pt idx="17">
                  <c:v>6.6727248467298237</c:v>
                </c:pt>
                <c:pt idx="18">
                  <c:v>0.7765889728183617</c:v>
                </c:pt>
                <c:pt idx="19">
                  <c:v>9.4539466268384484E-2</c:v>
                </c:pt>
                <c:pt idx="20">
                  <c:v>1.9188586428029699</c:v>
                </c:pt>
                <c:pt idx="21">
                  <c:v>3.8679665374673342</c:v>
                </c:pt>
                <c:pt idx="22">
                  <c:v>6.0980393614257888</c:v>
                </c:pt>
                <c:pt idx="23">
                  <c:v>5.900188415180831</c:v>
                </c:pt>
                <c:pt idx="24">
                  <c:v>8.0236953646869775</c:v>
                </c:pt>
                <c:pt idx="25">
                  <c:v>0.2398757855588296</c:v>
                </c:pt>
                <c:pt idx="26">
                  <c:v>0.59561814027811544</c:v>
                </c:pt>
                <c:pt idx="27">
                  <c:v>7.2712802966687988</c:v>
                </c:pt>
                <c:pt idx="28">
                  <c:v>4.6895050044980335</c:v>
                </c:pt>
                <c:pt idx="29">
                  <c:v>12.226895104873</c:v>
                </c:pt>
                <c:pt idx="30">
                  <c:v>3.6034256513399456</c:v>
                </c:pt>
                <c:pt idx="31">
                  <c:v>2.2853399763022253</c:v>
                </c:pt>
                <c:pt idx="32">
                  <c:v>2.7197900788548677</c:v>
                </c:pt>
                <c:pt idx="33">
                  <c:v>6.0910719813264018</c:v>
                </c:pt>
                <c:pt idx="34">
                  <c:v>1.930010019650533</c:v>
                </c:pt>
                <c:pt idx="35">
                  <c:v>4.5530969735174942</c:v>
                </c:pt>
                <c:pt idx="36">
                  <c:v>5.6034456783865547</c:v>
                </c:pt>
                <c:pt idx="37">
                  <c:v>4.185798145523342</c:v>
                </c:pt>
                <c:pt idx="38">
                  <c:v>0.619031344535797</c:v>
                </c:pt>
                <c:pt idx="39">
                  <c:v>2.6984607667343319</c:v>
                </c:pt>
                <c:pt idx="40">
                  <c:v>4.8947392583741927</c:v>
                </c:pt>
                <c:pt idx="41">
                  <c:v>1.3130908216325481</c:v>
                </c:pt>
                <c:pt idx="42">
                  <c:v>7.2539739287650491</c:v>
                </c:pt>
                <c:pt idx="43">
                  <c:v>3.8157019147906626</c:v>
                </c:pt>
                <c:pt idx="44">
                  <c:v>5.5750704144902477</c:v>
                </c:pt>
                <c:pt idx="45">
                  <c:v>5.7469849647704052</c:v>
                </c:pt>
                <c:pt idx="46">
                  <c:v>14.533958511826809</c:v>
                </c:pt>
                <c:pt idx="47">
                  <c:v>1.23818984804911</c:v>
                </c:pt>
                <c:pt idx="48">
                  <c:v>25.598931530294919</c:v>
                </c:pt>
                <c:pt idx="49">
                  <c:v>18.3875072216834</c:v>
                </c:pt>
                <c:pt idx="50">
                  <c:v>8.8757705353006493</c:v>
                </c:pt>
                <c:pt idx="51">
                  <c:v>16.72891994200095</c:v>
                </c:pt>
                <c:pt idx="53">
                  <c:v>2.5966990870920541</c:v>
                </c:pt>
                <c:pt idx="54">
                  <c:v>3.7853946628811523</c:v>
                </c:pt>
                <c:pt idx="55">
                  <c:v>1.3618115709826111</c:v>
                </c:pt>
                <c:pt idx="56">
                  <c:v>26.831664738012378</c:v>
                </c:pt>
                <c:pt idx="57">
                  <c:v>5.3065414415458978</c:v>
                </c:pt>
                <c:pt idx="58">
                  <c:v>6.1786129831187475</c:v>
                </c:pt>
                <c:pt idx="59">
                  <c:v>2.8575359388906221</c:v>
                </c:pt>
                <c:pt idx="60">
                  <c:v>28.858962456123489</c:v>
                </c:pt>
                <c:pt idx="61">
                  <c:v>59.992043300739709</c:v>
                </c:pt>
                <c:pt idx="62">
                  <c:v>21.906133123098229</c:v>
                </c:pt>
                <c:pt idx="63">
                  <c:v>31.110414111668693</c:v>
                </c:pt>
                <c:pt idx="64">
                  <c:v>11.607789153127619</c:v>
                </c:pt>
                <c:pt idx="65">
                  <c:v>0.99950785361113303</c:v>
                </c:pt>
                <c:pt idx="66">
                  <c:v>3.2783622712109826</c:v>
                </c:pt>
                <c:pt idx="67">
                  <c:v>3.9839481752993233</c:v>
                </c:pt>
                <c:pt idx="68">
                  <c:v>6.0169680384406199</c:v>
                </c:pt>
                <c:pt idx="69">
                  <c:v>2.7188519519525163</c:v>
                </c:pt>
                <c:pt idx="70">
                  <c:v>2.9629118121136049</c:v>
                </c:pt>
                <c:pt idx="71">
                  <c:v>6.2759030890783247</c:v>
                </c:pt>
                <c:pt idx="72">
                  <c:v>3.8913647395609785</c:v>
                </c:pt>
                <c:pt idx="73">
                  <c:v>3.4566354555613477</c:v>
                </c:pt>
                <c:pt idx="74">
                  <c:v>22.814428517094338</c:v>
                </c:pt>
                <c:pt idx="76">
                  <c:v>10.921163544359661</c:v>
                </c:pt>
                <c:pt idx="77">
                  <c:v>0.24717708608609182</c:v>
                </c:pt>
                <c:pt idx="78">
                  <c:v>12.712689226697639</c:v>
                </c:pt>
              </c:numCache>
            </c:numRef>
          </c:val>
          <c:extLst>
            <c:ext xmlns:c16="http://schemas.microsoft.com/office/drawing/2014/chart" uri="{C3380CC4-5D6E-409C-BE32-E72D297353CC}">
              <c16:uniqueId val="{0000011D-35D8-4B02-994A-8159F3246D77}"/>
            </c:ext>
          </c:extLst>
        </c:ser>
        <c:ser>
          <c:idx val="52"/>
          <c:order val="52"/>
          <c:tx>
            <c:strRef>
              <c:f>'KOV P'!$BM$1:$BM$3</c:f>
              <c:strCache>
                <c:ptCount val="1"/>
                <c:pt idx="0">
                  <c:v>Tee - Parkla</c:v>
                </c:pt>
              </c:strCache>
            </c:strRef>
          </c:tx>
          <c:spPr>
            <a:solidFill>
              <a:schemeClr val="accent5">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P'!$BM$4:$BM$83</c:f>
              <c:numCache>
                <c:formatCode>General</c:formatCode>
                <c:ptCount val="79"/>
                <c:pt idx="0">
                  <c:v>5.3738279783054592</c:v>
                </c:pt>
                <c:pt idx="1">
                  <c:v>2.6278093230114767</c:v>
                </c:pt>
                <c:pt idx="2">
                  <c:v>1.7508295468389352</c:v>
                </c:pt>
                <c:pt idx="3">
                  <c:v>13.02763423662514</c:v>
                </c:pt>
                <c:pt idx="4">
                  <c:v>8.2475598874376264</c:v>
                </c:pt>
                <c:pt idx="5">
                  <c:v>2.5184544181416619</c:v>
                </c:pt>
                <c:pt idx="6">
                  <c:v>9.1342115055636715</c:v>
                </c:pt>
                <c:pt idx="7">
                  <c:v>8.9070090196623024</c:v>
                </c:pt>
                <c:pt idx="8">
                  <c:v>9.7231310521598644</c:v>
                </c:pt>
                <c:pt idx="9">
                  <c:v>5.0950417664909997</c:v>
                </c:pt>
                <c:pt idx="10">
                  <c:v>2.3589551218564253</c:v>
                </c:pt>
                <c:pt idx="11">
                  <c:v>9.0630604952653862</c:v>
                </c:pt>
                <c:pt idx="12">
                  <c:v>3.4763517486352948</c:v>
                </c:pt>
                <c:pt idx="13">
                  <c:v>2.6093638018186112</c:v>
                </c:pt>
                <c:pt idx="14">
                  <c:v>26.309387940517592</c:v>
                </c:pt>
                <c:pt idx="15">
                  <c:v>1.7416110692465208</c:v>
                </c:pt>
                <c:pt idx="16">
                  <c:v>1.3796000445208971</c:v>
                </c:pt>
                <c:pt idx="17">
                  <c:v>1.583266997893394</c:v>
                </c:pt>
                <c:pt idx="18">
                  <c:v>3.093151919266063</c:v>
                </c:pt>
                <c:pt idx="19">
                  <c:v>5.3703179291250173E-2</c:v>
                </c:pt>
                <c:pt idx="20">
                  <c:v>3.1084240196806379</c:v>
                </c:pt>
                <c:pt idx="21">
                  <c:v>2.1212530655089061</c:v>
                </c:pt>
                <c:pt idx="22">
                  <c:v>6.9584853074633433</c:v>
                </c:pt>
                <c:pt idx="23">
                  <c:v>1.870582261149824</c:v>
                </c:pt>
                <c:pt idx="24">
                  <c:v>2.530763845197352</c:v>
                </c:pt>
                <c:pt idx="25">
                  <c:v>0.3017582406083959</c:v>
                </c:pt>
                <c:pt idx="26">
                  <c:v>1.549280512141938</c:v>
                </c:pt>
                <c:pt idx="27">
                  <c:v>26.916501442109968</c:v>
                </c:pt>
                <c:pt idx="28">
                  <c:v>2.0800840454028706</c:v>
                </c:pt>
                <c:pt idx="29">
                  <c:v>2.3238438329775781</c:v>
                </c:pt>
                <c:pt idx="30">
                  <c:v>2.4812237149194623</c:v>
                </c:pt>
                <c:pt idx="31">
                  <c:v>7.8359963370183836</c:v>
                </c:pt>
                <c:pt idx="32">
                  <c:v>0.9008199582833738</c:v>
                </c:pt>
                <c:pt idx="33">
                  <c:v>1.45822487384821</c:v>
                </c:pt>
                <c:pt idx="34">
                  <c:v>1.721839726618831</c:v>
                </c:pt>
                <c:pt idx="35">
                  <c:v>5.4596824326454003</c:v>
                </c:pt>
                <c:pt idx="36">
                  <c:v>17.60231962306727</c:v>
                </c:pt>
                <c:pt idx="37">
                  <c:v>4.0345925573313428</c:v>
                </c:pt>
                <c:pt idx="39">
                  <c:v>4.219426174016041</c:v>
                </c:pt>
                <c:pt idx="40">
                  <c:v>3.8099039194431965</c:v>
                </c:pt>
                <c:pt idx="41">
                  <c:v>1.004118369165639</c:v>
                </c:pt>
                <c:pt idx="42">
                  <c:v>3.1680537680921881</c:v>
                </c:pt>
                <c:pt idx="43">
                  <c:v>2.6238247667029322</c:v>
                </c:pt>
                <c:pt idx="44">
                  <c:v>2.2613027164692632</c:v>
                </c:pt>
                <c:pt idx="45">
                  <c:v>3.8388098788403391</c:v>
                </c:pt>
                <c:pt idx="46">
                  <c:v>20.080889687092668</c:v>
                </c:pt>
                <c:pt idx="47">
                  <c:v>0.28204084554415038</c:v>
                </c:pt>
                <c:pt idx="48">
                  <c:v>41.819567157015975</c:v>
                </c:pt>
                <c:pt idx="49">
                  <c:v>10.08099578563044</c:v>
                </c:pt>
                <c:pt idx="50">
                  <c:v>1.3407840519753651</c:v>
                </c:pt>
                <c:pt idx="51">
                  <c:v>4.7712350277600439</c:v>
                </c:pt>
                <c:pt idx="53">
                  <c:v>1.1635392925843291</c:v>
                </c:pt>
                <c:pt idx="54">
                  <c:v>2.0675969339426761</c:v>
                </c:pt>
                <c:pt idx="55">
                  <c:v>1.111250142088281</c:v>
                </c:pt>
                <c:pt idx="56">
                  <c:v>16.270351519059222</c:v>
                </c:pt>
                <c:pt idx="57">
                  <c:v>9.3985207087783849</c:v>
                </c:pt>
                <c:pt idx="58">
                  <c:v>14.963597396210011</c:v>
                </c:pt>
                <c:pt idx="59">
                  <c:v>6.4150783572287837</c:v>
                </c:pt>
                <c:pt idx="60">
                  <c:v>9.209767560973086</c:v>
                </c:pt>
                <c:pt idx="61">
                  <c:v>144.3217655388041</c:v>
                </c:pt>
                <c:pt idx="62">
                  <c:v>12.36227159770648</c:v>
                </c:pt>
                <c:pt idx="63">
                  <c:v>111.53342118845349</c:v>
                </c:pt>
                <c:pt idx="64">
                  <c:v>10.240565727923091</c:v>
                </c:pt>
                <c:pt idx="65">
                  <c:v>2.0439509575088479</c:v>
                </c:pt>
                <c:pt idx="66">
                  <c:v>2.4086295180182238</c:v>
                </c:pt>
                <c:pt idx="67">
                  <c:v>2.6018936144363392</c:v>
                </c:pt>
                <c:pt idx="68">
                  <c:v>1.9277747557794112</c:v>
                </c:pt>
                <c:pt idx="69">
                  <c:v>2.066722339226903</c:v>
                </c:pt>
                <c:pt idx="70">
                  <c:v>7.5349153375069653</c:v>
                </c:pt>
                <c:pt idx="71">
                  <c:v>3.8866302148282301</c:v>
                </c:pt>
                <c:pt idx="72">
                  <c:v>2.5750940573311971</c:v>
                </c:pt>
                <c:pt idx="73">
                  <c:v>1.4974940805621</c:v>
                </c:pt>
                <c:pt idx="74">
                  <c:v>2.5192512554830113</c:v>
                </c:pt>
                <c:pt idx="75">
                  <c:v>0.1968422511463378</c:v>
                </c:pt>
                <c:pt idx="76">
                  <c:v>6.3058554225027565</c:v>
                </c:pt>
                <c:pt idx="77">
                  <c:v>2.9691545849777801</c:v>
                </c:pt>
                <c:pt idx="78">
                  <c:v>2.5294419153436039</c:v>
                </c:pt>
              </c:numCache>
            </c:numRef>
          </c:val>
          <c:extLst>
            <c:ext xmlns:c16="http://schemas.microsoft.com/office/drawing/2014/chart" uri="{C3380CC4-5D6E-409C-BE32-E72D297353CC}">
              <c16:uniqueId val="{0000011E-35D8-4B02-994A-8159F3246D77}"/>
            </c:ext>
          </c:extLst>
        </c:ser>
        <c:ser>
          <c:idx val="53"/>
          <c:order val="53"/>
          <c:tx>
            <c:strRef>
              <c:f>'KOV P'!$BN$1:$BN$3</c:f>
              <c:strCache>
                <c:ptCount val="1"/>
                <c:pt idx="0">
                  <c:v>Tee - Sport</c:v>
                </c:pt>
              </c:strCache>
            </c:strRef>
          </c:tx>
          <c:spPr>
            <a:solidFill>
              <a:schemeClr val="accent6">
                <a:lumMod val="50000"/>
                <a:lumOff val="5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P'!$BN$4:$BN$83</c:f>
              <c:numCache>
                <c:formatCode>General</c:formatCode>
                <c:ptCount val="79"/>
                <c:pt idx="0">
                  <c:v>1.643019104004374</c:v>
                </c:pt>
                <c:pt idx="1">
                  <c:v>0.90919496465040339</c:v>
                </c:pt>
                <c:pt idx="2">
                  <c:v>0.38331635850255086</c:v>
                </c:pt>
                <c:pt idx="3">
                  <c:v>3.4454808836335191</c:v>
                </c:pt>
                <c:pt idx="4">
                  <c:v>2.590023972085183</c:v>
                </c:pt>
                <c:pt idx="5">
                  <c:v>0.69521092074818314</c:v>
                </c:pt>
                <c:pt idx="6">
                  <c:v>1.9153235518682541</c:v>
                </c:pt>
                <c:pt idx="7">
                  <c:v>5.1984877534671501</c:v>
                </c:pt>
                <c:pt idx="8">
                  <c:v>1.8192533344405488</c:v>
                </c:pt>
                <c:pt idx="9">
                  <c:v>1.48665295855735</c:v>
                </c:pt>
                <c:pt idx="10">
                  <c:v>5.8373906775731816</c:v>
                </c:pt>
                <c:pt idx="11">
                  <c:v>1.4942555912490398</c:v>
                </c:pt>
                <c:pt idx="12">
                  <c:v>3.2592656250254697</c:v>
                </c:pt>
                <c:pt idx="13">
                  <c:v>0.97638105831761646</c:v>
                </c:pt>
                <c:pt idx="14">
                  <c:v>1.8233408555882018</c:v>
                </c:pt>
                <c:pt idx="15">
                  <c:v>0.8235499865523187</c:v>
                </c:pt>
                <c:pt idx="16">
                  <c:v>2.7369158134543881</c:v>
                </c:pt>
                <c:pt idx="17">
                  <c:v>2.595645930940452</c:v>
                </c:pt>
                <c:pt idx="18">
                  <c:v>0.72588417124345772</c:v>
                </c:pt>
                <c:pt idx="20">
                  <c:v>1.4194552340201561</c:v>
                </c:pt>
                <c:pt idx="21">
                  <c:v>0.73628124634395098</c:v>
                </c:pt>
                <c:pt idx="22">
                  <c:v>3.2145983686426627</c:v>
                </c:pt>
                <c:pt idx="23">
                  <c:v>2.3037155647022889</c:v>
                </c:pt>
                <c:pt idx="24">
                  <c:v>1.3279627587419431</c:v>
                </c:pt>
                <c:pt idx="25">
                  <c:v>0.65450563370466086</c:v>
                </c:pt>
                <c:pt idx="26">
                  <c:v>1.1189331924024739</c:v>
                </c:pt>
                <c:pt idx="27">
                  <c:v>2.0337824233664001</c:v>
                </c:pt>
                <c:pt idx="28">
                  <c:v>1.4429744094012851</c:v>
                </c:pt>
                <c:pt idx="29">
                  <c:v>1.3368983361616091</c:v>
                </c:pt>
                <c:pt idx="30">
                  <c:v>1.642529542915395</c:v>
                </c:pt>
                <c:pt idx="31">
                  <c:v>0.91091712124987134</c:v>
                </c:pt>
                <c:pt idx="32">
                  <c:v>0.40868472021933239</c:v>
                </c:pt>
                <c:pt idx="33">
                  <c:v>5.4227821532683231</c:v>
                </c:pt>
                <c:pt idx="34">
                  <c:v>0.50712706194078805</c:v>
                </c:pt>
                <c:pt idx="35">
                  <c:v>1.3763436953861539</c:v>
                </c:pt>
                <c:pt idx="36">
                  <c:v>4.868254320902289</c:v>
                </c:pt>
                <c:pt idx="37">
                  <c:v>0.48520214116494115</c:v>
                </c:pt>
                <c:pt idx="38">
                  <c:v>1.7381431463888151</c:v>
                </c:pt>
                <c:pt idx="39">
                  <c:v>6.7473896791367372</c:v>
                </c:pt>
                <c:pt idx="40">
                  <c:v>2.2167639460851309</c:v>
                </c:pt>
                <c:pt idx="41">
                  <c:v>0.73704287081723219</c:v>
                </c:pt>
                <c:pt idx="42">
                  <c:v>4.7450610377583775</c:v>
                </c:pt>
                <c:pt idx="43">
                  <c:v>1.5355269673442742</c:v>
                </c:pt>
                <c:pt idx="44">
                  <c:v>2.5506525878155322</c:v>
                </c:pt>
                <c:pt idx="45">
                  <c:v>2.6973375207469101</c:v>
                </c:pt>
                <c:pt idx="46">
                  <c:v>4.572971928146683</c:v>
                </c:pt>
                <c:pt idx="47">
                  <c:v>1.0070221019178771</c:v>
                </c:pt>
                <c:pt idx="48">
                  <c:v>3.4788735276741019</c:v>
                </c:pt>
                <c:pt idx="49">
                  <c:v>2.9712474925945278</c:v>
                </c:pt>
                <c:pt idx="50">
                  <c:v>1.094504954684512</c:v>
                </c:pt>
                <c:pt idx="51">
                  <c:v>4.6672336498861977</c:v>
                </c:pt>
                <c:pt idx="53">
                  <c:v>4.426370849704802</c:v>
                </c:pt>
                <c:pt idx="54">
                  <c:v>1.0538999390789101</c:v>
                </c:pt>
                <c:pt idx="55">
                  <c:v>0.96344276116887562</c:v>
                </c:pt>
                <c:pt idx="56">
                  <c:v>7.3748504402292365</c:v>
                </c:pt>
                <c:pt idx="57">
                  <c:v>1.2554172316424941</c:v>
                </c:pt>
                <c:pt idx="58">
                  <c:v>12.026940039229221</c:v>
                </c:pt>
                <c:pt idx="59">
                  <c:v>0.74041913528411341</c:v>
                </c:pt>
                <c:pt idx="60">
                  <c:v>2.3586057941851117</c:v>
                </c:pt>
                <c:pt idx="61">
                  <c:v>29.015719192571698</c:v>
                </c:pt>
                <c:pt idx="62">
                  <c:v>4.791512357459272</c:v>
                </c:pt>
                <c:pt idx="63">
                  <c:v>12.27876022713502</c:v>
                </c:pt>
                <c:pt idx="64">
                  <c:v>1.874767674170263</c:v>
                </c:pt>
                <c:pt idx="65">
                  <c:v>2.3262165007859261</c:v>
                </c:pt>
                <c:pt idx="66">
                  <c:v>3.1199287105037072</c:v>
                </c:pt>
                <c:pt idx="67">
                  <c:v>0.57028134519580109</c:v>
                </c:pt>
                <c:pt idx="68">
                  <c:v>3.6188826242735415</c:v>
                </c:pt>
                <c:pt idx="69">
                  <c:v>1.7705339663134092</c:v>
                </c:pt>
                <c:pt idx="70">
                  <c:v>2.867681925759813</c:v>
                </c:pt>
                <c:pt idx="71">
                  <c:v>2.9234043916160841</c:v>
                </c:pt>
                <c:pt idx="72">
                  <c:v>3.47368237935668</c:v>
                </c:pt>
                <c:pt idx="73">
                  <c:v>1.4186976879841751</c:v>
                </c:pt>
                <c:pt idx="74">
                  <c:v>1.020742915248414</c:v>
                </c:pt>
                <c:pt idx="76">
                  <c:v>1.709552483935709</c:v>
                </c:pt>
                <c:pt idx="77">
                  <c:v>0.79064275875182732</c:v>
                </c:pt>
                <c:pt idx="78">
                  <c:v>0.35792615258838684</c:v>
                </c:pt>
              </c:numCache>
            </c:numRef>
          </c:val>
          <c:extLst>
            <c:ext xmlns:c16="http://schemas.microsoft.com/office/drawing/2014/chart" uri="{C3380CC4-5D6E-409C-BE32-E72D297353CC}">
              <c16:uniqueId val="{0000011F-35D8-4B02-994A-8159F3246D77}"/>
            </c:ext>
          </c:extLst>
        </c:ser>
        <c:ser>
          <c:idx val="54"/>
          <c:order val="54"/>
          <c:tx>
            <c:strRef>
              <c:f>'KOV P'!$BO$1:$BO$3</c:f>
              <c:strCache>
                <c:ptCount val="1"/>
                <c:pt idx="0">
                  <c:v>Tee - Sõidutee</c:v>
                </c:pt>
              </c:strCache>
            </c:strRef>
          </c:tx>
          <c:spPr>
            <a:solidFill>
              <a:schemeClr val="accent1"/>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P'!$BO$4:$BO$83</c:f>
              <c:numCache>
                <c:formatCode>General</c:formatCode>
                <c:ptCount val="79"/>
                <c:pt idx="0">
                  <c:v>632.91817809027657</c:v>
                </c:pt>
                <c:pt idx="1">
                  <c:v>323.52139140549139</c:v>
                </c:pt>
                <c:pt idx="2">
                  <c:v>226.53909283763929</c:v>
                </c:pt>
                <c:pt idx="3">
                  <c:v>402.42153549856221</c:v>
                </c:pt>
                <c:pt idx="4">
                  <c:v>144.22880722279578</c:v>
                </c:pt>
                <c:pt idx="5">
                  <c:v>309.67271043963069</c:v>
                </c:pt>
                <c:pt idx="6">
                  <c:v>149.13314867737179</c:v>
                </c:pt>
                <c:pt idx="7">
                  <c:v>525.06214893074105</c:v>
                </c:pt>
                <c:pt idx="8">
                  <c:v>297.0872769436142</c:v>
                </c:pt>
                <c:pt idx="9">
                  <c:v>166.9835281122775</c:v>
                </c:pt>
                <c:pt idx="10">
                  <c:v>428.10018908163522</c:v>
                </c:pt>
                <c:pt idx="11">
                  <c:v>90.03086093038317</c:v>
                </c:pt>
                <c:pt idx="12">
                  <c:v>455.16420918863622</c:v>
                </c:pt>
                <c:pt idx="13">
                  <c:v>212.4142695833431</c:v>
                </c:pt>
                <c:pt idx="14">
                  <c:v>174.4553803155286</c:v>
                </c:pt>
                <c:pt idx="15">
                  <c:v>311.53080966534537</c:v>
                </c:pt>
                <c:pt idx="16">
                  <c:v>243.9635631250456</c:v>
                </c:pt>
                <c:pt idx="17">
                  <c:v>230.7938441969545</c:v>
                </c:pt>
                <c:pt idx="18">
                  <c:v>7.7430331879619292</c:v>
                </c:pt>
                <c:pt idx="19">
                  <c:v>21.16294333279707</c:v>
                </c:pt>
                <c:pt idx="20">
                  <c:v>58.780526547558537</c:v>
                </c:pt>
                <c:pt idx="21">
                  <c:v>146.0574519228465</c:v>
                </c:pt>
                <c:pt idx="22">
                  <c:v>44.394281997953684</c:v>
                </c:pt>
                <c:pt idx="23">
                  <c:v>275.41979512739738</c:v>
                </c:pt>
                <c:pt idx="24">
                  <c:v>480.2509076696328</c:v>
                </c:pt>
                <c:pt idx="25">
                  <c:v>2.2695247800301148</c:v>
                </c:pt>
                <c:pt idx="26">
                  <c:v>70.965560757433593</c:v>
                </c:pt>
                <c:pt idx="27">
                  <c:v>433.3711955648356</c:v>
                </c:pt>
                <c:pt idx="28">
                  <c:v>620.67252244657618</c:v>
                </c:pt>
                <c:pt idx="29">
                  <c:v>515.05046474007293</c:v>
                </c:pt>
                <c:pt idx="30">
                  <c:v>293.83801365804544</c:v>
                </c:pt>
                <c:pt idx="31">
                  <c:v>11.599613278495291</c:v>
                </c:pt>
                <c:pt idx="32">
                  <c:v>139.16262809463279</c:v>
                </c:pt>
                <c:pt idx="33">
                  <c:v>389.9303151940843</c:v>
                </c:pt>
                <c:pt idx="34">
                  <c:v>314.64233381517982</c:v>
                </c:pt>
                <c:pt idx="35">
                  <c:v>506.26555960333508</c:v>
                </c:pt>
                <c:pt idx="36">
                  <c:v>14.952988717953192</c:v>
                </c:pt>
                <c:pt idx="37">
                  <c:v>217.49853769118999</c:v>
                </c:pt>
                <c:pt idx="38">
                  <c:v>116.53497408741039</c:v>
                </c:pt>
                <c:pt idx="39">
                  <c:v>269.80211430431029</c:v>
                </c:pt>
                <c:pt idx="40">
                  <c:v>190.09978954906859</c:v>
                </c:pt>
                <c:pt idx="41">
                  <c:v>294.29590320131348</c:v>
                </c:pt>
                <c:pt idx="42">
                  <c:v>483.09726639835981</c:v>
                </c:pt>
                <c:pt idx="43">
                  <c:v>424.63148734072649</c:v>
                </c:pt>
                <c:pt idx="44">
                  <c:v>340.45104619709599</c:v>
                </c:pt>
                <c:pt idx="45">
                  <c:v>460.6091619186152</c:v>
                </c:pt>
                <c:pt idx="46">
                  <c:v>405.4924969104494</c:v>
                </c:pt>
                <c:pt idx="47">
                  <c:v>105.14311099336581</c:v>
                </c:pt>
                <c:pt idx="48">
                  <c:v>156.00597726738482</c:v>
                </c:pt>
                <c:pt idx="49">
                  <c:v>5.815326336227737</c:v>
                </c:pt>
                <c:pt idx="50">
                  <c:v>223.67289588125931</c:v>
                </c:pt>
                <c:pt idx="51">
                  <c:v>365.23103245112981</c:v>
                </c:pt>
                <c:pt idx="52">
                  <c:v>9.7661557351974224</c:v>
                </c:pt>
                <c:pt idx="53">
                  <c:v>432.08327247657689</c:v>
                </c:pt>
                <c:pt idx="54">
                  <c:v>237.9531832135234</c:v>
                </c:pt>
                <c:pt idx="55">
                  <c:v>460.20393151278205</c:v>
                </c:pt>
                <c:pt idx="56">
                  <c:v>1509.6378639399311</c:v>
                </c:pt>
                <c:pt idx="57">
                  <c:v>142.46431979107942</c:v>
                </c:pt>
                <c:pt idx="58">
                  <c:v>362.22400234248892</c:v>
                </c:pt>
                <c:pt idx="59">
                  <c:v>257.36651861131992</c:v>
                </c:pt>
                <c:pt idx="60">
                  <c:v>12.789815284038839</c:v>
                </c:pt>
                <c:pt idx="61">
                  <c:v>112.62133364746201</c:v>
                </c:pt>
                <c:pt idx="62">
                  <c:v>279.52852304457343</c:v>
                </c:pt>
                <c:pt idx="63">
                  <c:v>90.411512927875592</c:v>
                </c:pt>
                <c:pt idx="64">
                  <c:v>331.96579408096198</c:v>
                </c:pt>
                <c:pt idx="65">
                  <c:v>173.4682684040904</c:v>
                </c:pt>
                <c:pt idx="66">
                  <c:v>327.37701666889751</c:v>
                </c:pt>
                <c:pt idx="67">
                  <c:v>315.28354355108172</c:v>
                </c:pt>
                <c:pt idx="68">
                  <c:v>424.45505635859723</c:v>
                </c:pt>
                <c:pt idx="69">
                  <c:v>363.40974080491208</c:v>
                </c:pt>
                <c:pt idx="70">
                  <c:v>67.775420179422895</c:v>
                </c:pt>
                <c:pt idx="71">
                  <c:v>7.7230741019471942</c:v>
                </c:pt>
                <c:pt idx="72">
                  <c:v>561.08808063275092</c:v>
                </c:pt>
                <c:pt idx="73">
                  <c:v>539.8677090170554</c:v>
                </c:pt>
                <c:pt idx="74">
                  <c:v>188.58266977719299</c:v>
                </c:pt>
                <c:pt idx="75">
                  <c:v>42.54499258818791</c:v>
                </c:pt>
                <c:pt idx="76">
                  <c:v>7.7655376570582257</c:v>
                </c:pt>
                <c:pt idx="77">
                  <c:v>502.15705176197031</c:v>
                </c:pt>
                <c:pt idx="78">
                  <c:v>366.94199776843078</c:v>
                </c:pt>
              </c:numCache>
            </c:numRef>
          </c:val>
          <c:extLst>
            <c:ext xmlns:c16="http://schemas.microsoft.com/office/drawing/2014/chart" uri="{C3380CC4-5D6E-409C-BE32-E72D297353CC}">
              <c16:uniqueId val="{00000120-35D8-4B02-994A-8159F3246D77}"/>
            </c:ext>
          </c:extLst>
        </c:ser>
        <c:ser>
          <c:idx val="55"/>
          <c:order val="55"/>
          <c:tx>
            <c:strRef>
              <c:f>'KOV P'!$BP$1:$BP$3</c:f>
              <c:strCache>
                <c:ptCount val="1"/>
                <c:pt idx="0">
                  <c:v>Tee - Täitmata</c:v>
                </c:pt>
              </c:strCache>
            </c:strRef>
          </c:tx>
          <c:spPr>
            <a:solidFill>
              <a:schemeClr val="accent2"/>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P'!$BP$4:$BP$83</c:f>
              <c:numCache>
                <c:formatCode>General</c:formatCode>
                <c:ptCount val="79"/>
                <c:pt idx="0">
                  <c:v>8.7891982703769127</c:v>
                </c:pt>
                <c:pt idx="2">
                  <c:v>5.5947816764855673</c:v>
                </c:pt>
                <c:pt idx="3">
                  <c:v>4.8564996029889986</c:v>
                </c:pt>
                <c:pt idx="5">
                  <c:v>6.27198823577009</c:v>
                </c:pt>
                <c:pt idx="6">
                  <c:v>15.105062982874241</c:v>
                </c:pt>
                <c:pt idx="7">
                  <c:v>8.7616681430940027</c:v>
                </c:pt>
                <c:pt idx="9">
                  <c:v>18.833310006952008</c:v>
                </c:pt>
                <c:pt idx="10">
                  <c:v>7.0400524613834747</c:v>
                </c:pt>
                <c:pt idx="11">
                  <c:v>20.376140864902681</c:v>
                </c:pt>
                <c:pt idx="12">
                  <c:v>2.7247386773148849</c:v>
                </c:pt>
                <c:pt idx="13">
                  <c:v>3.5062825607072643</c:v>
                </c:pt>
                <c:pt idx="14">
                  <c:v>3.2855267391196512</c:v>
                </c:pt>
                <c:pt idx="15">
                  <c:v>3.5835205284580565</c:v>
                </c:pt>
                <c:pt idx="16">
                  <c:v>4.3751969108717486</c:v>
                </c:pt>
                <c:pt idx="17">
                  <c:v>0.14806650896134971</c:v>
                </c:pt>
                <c:pt idx="18">
                  <c:v>9.2541821132170021</c:v>
                </c:pt>
                <c:pt idx="19">
                  <c:v>0.1229737992355243</c:v>
                </c:pt>
                <c:pt idx="22">
                  <c:v>59.733282636760592</c:v>
                </c:pt>
                <c:pt idx="24">
                  <c:v>2.8136925506255599</c:v>
                </c:pt>
                <c:pt idx="25">
                  <c:v>0.51111942647188158</c:v>
                </c:pt>
                <c:pt idx="26">
                  <c:v>7.6416644695079796</c:v>
                </c:pt>
                <c:pt idx="27">
                  <c:v>30.09720961911761</c:v>
                </c:pt>
                <c:pt idx="28">
                  <c:v>2.8911719069351673</c:v>
                </c:pt>
                <c:pt idx="29">
                  <c:v>2.011520997300464</c:v>
                </c:pt>
                <c:pt idx="30">
                  <c:v>10.1354439896764</c:v>
                </c:pt>
                <c:pt idx="31">
                  <c:v>48.794435582383471</c:v>
                </c:pt>
                <c:pt idx="33">
                  <c:v>1.672827341681391</c:v>
                </c:pt>
                <c:pt idx="34">
                  <c:v>3.02270638192689</c:v>
                </c:pt>
                <c:pt idx="35">
                  <c:v>3.6493279946261636</c:v>
                </c:pt>
                <c:pt idx="36">
                  <c:v>3.9137223003160746</c:v>
                </c:pt>
                <c:pt idx="37">
                  <c:v>28.447675882845488</c:v>
                </c:pt>
                <c:pt idx="38">
                  <c:v>3.3599465212420423</c:v>
                </c:pt>
                <c:pt idx="39">
                  <c:v>6.8763593281009801</c:v>
                </c:pt>
                <c:pt idx="40">
                  <c:v>7.9871857073824595</c:v>
                </c:pt>
                <c:pt idx="41">
                  <c:v>1.0036870581301189</c:v>
                </c:pt>
                <c:pt idx="42">
                  <c:v>2.8420334735523989</c:v>
                </c:pt>
                <c:pt idx="43">
                  <c:v>4.9843328688741604</c:v>
                </c:pt>
                <c:pt idx="44">
                  <c:v>4.3633676952841833</c:v>
                </c:pt>
                <c:pt idx="45">
                  <c:v>10.430040526637219</c:v>
                </c:pt>
                <c:pt idx="46">
                  <c:v>93.338820196076838</c:v>
                </c:pt>
                <c:pt idx="48">
                  <c:v>0.58283221079330128</c:v>
                </c:pt>
                <c:pt idx="49">
                  <c:v>0.56466055204719645</c:v>
                </c:pt>
                <c:pt idx="50">
                  <c:v>6.3867504843277132</c:v>
                </c:pt>
                <c:pt idx="51">
                  <c:v>0.52533867542774038</c:v>
                </c:pt>
                <c:pt idx="53">
                  <c:v>10.30910811432296</c:v>
                </c:pt>
                <c:pt idx="54">
                  <c:v>2.8826454022173928</c:v>
                </c:pt>
                <c:pt idx="55">
                  <c:v>1.608144529970678</c:v>
                </c:pt>
                <c:pt idx="56">
                  <c:v>62.367285583188277</c:v>
                </c:pt>
                <c:pt idx="58">
                  <c:v>11.42334561944536</c:v>
                </c:pt>
                <c:pt idx="59">
                  <c:v>9.6706508869808161</c:v>
                </c:pt>
                <c:pt idx="60">
                  <c:v>4.130406498952703</c:v>
                </c:pt>
                <c:pt idx="61">
                  <c:v>969.49417443081825</c:v>
                </c:pt>
                <c:pt idx="62">
                  <c:v>0.69483389153189101</c:v>
                </c:pt>
                <c:pt idx="63">
                  <c:v>6.7893755444227528</c:v>
                </c:pt>
                <c:pt idx="64">
                  <c:v>2.4386212981931559</c:v>
                </c:pt>
                <c:pt idx="65">
                  <c:v>9.7015978362524731</c:v>
                </c:pt>
                <c:pt idx="66">
                  <c:v>8.5570204827442744</c:v>
                </c:pt>
                <c:pt idx="67">
                  <c:v>5.0355653194210523</c:v>
                </c:pt>
                <c:pt idx="68">
                  <c:v>9.4404245656179082</c:v>
                </c:pt>
                <c:pt idx="69">
                  <c:v>23.759385192865189</c:v>
                </c:pt>
                <c:pt idx="70">
                  <c:v>70.462597668374826</c:v>
                </c:pt>
                <c:pt idx="71">
                  <c:v>51.009237030629691</c:v>
                </c:pt>
                <c:pt idx="72">
                  <c:v>17.770442772182719</c:v>
                </c:pt>
                <c:pt idx="73">
                  <c:v>9.7577179318963356</c:v>
                </c:pt>
                <c:pt idx="74">
                  <c:v>4.8501433636048619</c:v>
                </c:pt>
                <c:pt idx="75">
                  <c:v>0.33749735702319811</c:v>
                </c:pt>
                <c:pt idx="76">
                  <c:v>23.583794591567408</c:v>
                </c:pt>
                <c:pt idx="77">
                  <c:v>14.506809855036819</c:v>
                </c:pt>
                <c:pt idx="78">
                  <c:v>1.7014768110934899</c:v>
                </c:pt>
              </c:numCache>
            </c:numRef>
          </c:val>
          <c:extLst>
            <c:ext xmlns:c16="http://schemas.microsoft.com/office/drawing/2014/chart" uri="{C3380CC4-5D6E-409C-BE32-E72D297353CC}">
              <c16:uniqueId val="{00000121-35D8-4B02-994A-8159F3246D77}"/>
            </c:ext>
          </c:extLst>
        </c:ser>
        <c:ser>
          <c:idx val="56"/>
          <c:order val="56"/>
          <c:tx>
            <c:strRef>
              <c:f>'KOV P'!$BR$1:$BR$3</c:f>
              <c:strCache>
                <c:ptCount val="1"/>
                <c:pt idx="0">
                  <c:v>Turbaväli - Mahajäetud turbavä</c:v>
                </c:pt>
              </c:strCache>
            </c:strRef>
          </c:tx>
          <c:spPr>
            <a:solidFill>
              <a:schemeClr val="accent3"/>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P'!$BR$4:$BR$83</c:f>
              <c:numCache>
                <c:formatCode>General</c:formatCode>
                <c:ptCount val="79"/>
                <c:pt idx="0">
                  <c:v>173.56204819588649</c:v>
                </c:pt>
                <c:pt idx="2">
                  <c:v>126.9491829219664</c:v>
                </c:pt>
                <c:pt idx="3">
                  <c:v>180.26976156927589</c:v>
                </c:pt>
                <c:pt idx="5">
                  <c:v>7.150753532713777</c:v>
                </c:pt>
                <c:pt idx="7">
                  <c:v>31.354064383482672</c:v>
                </c:pt>
                <c:pt idx="8">
                  <c:v>73.536491696158137</c:v>
                </c:pt>
                <c:pt idx="9">
                  <c:v>41.566845581301301</c:v>
                </c:pt>
                <c:pt idx="10">
                  <c:v>40.739888152022068</c:v>
                </c:pt>
                <c:pt idx="12">
                  <c:v>171.390680073743</c:v>
                </c:pt>
                <c:pt idx="13">
                  <c:v>78.008170062703371</c:v>
                </c:pt>
                <c:pt idx="15">
                  <c:v>17.184887519237769</c:v>
                </c:pt>
                <c:pt idx="17">
                  <c:v>15.757371136060138</c:v>
                </c:pt>
                <c:pt idx="20">
                  <c:v>2.4238799747666318</c:v>
                </c:pt>
                <c:pt idx="21">
                  <c:v>4.8921690740230188</c:v>
                </c:pt>
                <c:pt idx="23">
                  <c:v>15.723193234924841</c:v>
                </c:pt>
                <c:pt idx="24">
                  <c:v>36.165364595484618</c:v>
                </c:pt>
                <c:pt idx="27">
                  <c:v>89.757874052514723</c:v>
                </c:pt>
                <c:pt idx="28">
                  <c:v>71.594816772000144</c:v>
                </c:pt>
                <c:pt idx="29">
                  <c:v>24.12414086265181</c:v>
                </c:pt>
                <c:pt idx="30">
                  <c:v>57.194987141733279</c:v>
                </c:pt>
                <c:pt idx="33">
                  <c:v>39.251123058631578</c:v>
                </c:pt>
                <c:pt idx="34">
                  <c:v>107.93617022249209</c:v>
                </c:pt>
                <c:pt idx="35">
                  <c:v>6.3282232724356007</c:v>
                </c:pt>
                <c:pt idx="40">
                  <c:v>30.603023945715378</c:v>
                </c:pt>
                <c:pt idx="41">
                  <c:v>6.9819610766994771</c:v>
                </c:pt>
                <c:pt idx="42">
                  <c:v>2297.8178709569588</c:v>
                </c:pt>
                <c:pt idx="44">
                  <c:v>2.2254583662389651</c:v>
                </c:pt>
                <c:pt idx="45">
                  <c:v>10.402765123798449</c:v>
                </c:pt>
                <c:pt idx="46">
                  <c:v>237.61549341070241</c:v>
                </c:pt>
                <c:pt idx="47">
                  <c:v>1.2733265982898401</c:v>
                </c:pt>
                <c:pt idx="48">
                  <c:v>5.4664276254178015</c:v>
                </c:pt>
                <c:pt idx="50">
                  <c:v>37.303196166125552</c:v>
                </c:pt>
                <c:pt idx="53">
                  <c:v>201.2679175025346</c:v>
                </c:pt>
                <c:pt idx="54">
                  <c:v>205.86879311013041</c:v>
                </c:pt>
                <c:pt idx="56">
                  <c:v>143.71114474584189</c:v>
                </c:pt>
                <c:pt idx="57">
                  <c:v>52.655634161372305</c:v>
                </c:pt>
                <c:pt idx="58">
                  <c:v>34.09052357214776</c:v>
                </c:pt>
                <c:pt idx="62">
                  <c:v>202.28835109583679</c:v>
                </c:pt>
                <c:pt idx="63">
                  <c:v>81.685665860701278</c:v>
                </c:pt>
                <c:pt idx="64">
                  <c:v>12.930056670165751</c:v>
                </c:pt>
                <c:pt idx="65">
                  <c:v>604.36439551220815</c:v>
                </c:pt>
                <c:pt idx="66">
                  <c:v>39.247113136962348</c:v>
                </c:pt>
                <c:pt idx="67">
                  <c:v>121.2359680300178</c:v>
                </c:pt>
                <c:pt idx="69">
                  <c:v>24.35867771397006</c:v>
                </c:pt>
                <c:pt idx="72">
                  <c:v>61.609230662399717</c:v>
                </c:pt>
                <c:pt idx="73">
                  <c:v>31.405175643495948</c:v>
                </c:pt>
                <c:pt idx="74">
                  <c:v>147.5902473526161</c:v>
                </c:pt>
                <c:pt idx="77">
                  <c:v>99.218871642652857</c:v>
                </c:pt>
                <c:pt idx="78">
                  <c:v>36.305531640456472</c:v>
                </c:pt>
              </c:numCache>
            </c:numRef>
          </c:val>
          <c:extLst>
            <c:ext xmlns:c16="http://schemas.microsoft.com/office/drawing/2014/chart" uri="{C3380CC4-5D6E-409C-BE32-E72D297353CC}">
              <c16:uniqueId val="{00000122-35D8-4B02-994A-8159F3246D77}"/>
            </c:ext>
          </c:extLst>
        </c:ser>
        <c:ser>
          <c:idx val="57"/>
          <c:order val="57"/>
          <c:tx>
            <c:strRef>
              <c:f>'KOV P'!$BS$1:$BS$3</c:f>
              <c:strCache>
                <c:ptCount val="1"/>
                <c:pt idx="0">
                  <c:v>Turbaväli - Turbaväli</c:v>
                </c:pt>
              </c:strCache>
            </c:strRef>
          </c:tx>
          <c:spPr>
            <a:solidFill>
              <a:schemeClr val="accent4"/>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P'!$BS$4:$BS$83</c:f>
              <c:numCache>
                <c:formatCode>General</c:formatCode>
                <c:ptCount val="79"/>
                <c:pt idx="0">
                  <c:v>1296.3553553785689</c:v>
                </c:pt>
                <c:pt idx="3">
                  <c:v>1455.6654957176709</c:v>
                </c:pt>
                <c:pt idx="6">
                  <c:v>83.014668033805961</c:v>
                </c:pt>
                <c:pt idx="7">
                  <c:v>190.4001847250737</c:v>
                </c:pt>
                <c:pt idx="10">
                  <c:v>184.538505460805</c:v>
                </c:pt>
                <c:pt idx="12">
                  <c:v>101.77888448302559</c:v>
                </c:pt>
                <c:pt idx="13">
                  <c:v>77.713706069491323</c:v>
                </c:pt>
                <c:pt idx="17">
                  <c:v>287.59589298492853</c:v>
                </c:pt>
                <c:pt idx="20">
                  <c:v>311.2879917252879</c:v>
                </c:pt>
                <c:pt idx="21">
                  <c:v>108.5245130601909</c:v>
                </c:pt>
                <c:pt idx="23">
                  <c:v>129.53466758611461</c:v>
                </c:pt>
                <c:pt idx="24">
                  <c:v>96.095726955085638</c:v>
                </c:pt>
                <c:pt idx="26">
                  <c:v>279.28380808474452</c:v>
                </c:pt>
                <c:pt idx="27">
                  <c:v>265.17319287376091</c:v>
                </c:pt>
                <c:pt idx="28">
                  <c:v>954.70084762964325</c:v>
                </c:pt>
                <c:pt idx="29">
                  <c:v>249.612246828651</c:v>
                </c:pt>
                <c:pt idx="30">
                  <c:v>210.7166898103938</c:v>
                </c:pt>
                <c:pt idx="33">
                  <c:v>421.58595518421856</c:v>
                </c:pt>
                <c:pt idx="35">
                  <c:v>890.22387424529825</c:v>
                </c:pt>
                <c:pt idx="40">
                  <c:v>499.72097799272592</c:v>
                </c:pt>
                <c:pt idx="41">
                  <c:v>158.83320293826159</c:v>
                </c:pt>
                <c:pt idx="42">
                  <c:v>2986.6798485308768</c:v>
                </c:pt>
                <c:pt idx="43">
                  <c:v>7.948742048810932E-2</c:v>
                </c:pt>
                <c:pt idx="44">
                  <c:v>213.81149435437899</c:v>
                </c:pt>
                <c:pt idx="45">
                  <c:v>183.34056009370681</c:v>
                </c:pt>
                <c:pt idx="46">
                  <c:v>170.83721984732091</c:v>
                </c:pt>
                <c:pt idx="47">
                  <c:v>194.83068083082441</c:v>
                </c:pt>
                <c:pt idx="48">
                  <c:v>391.58538549300704</c:v>
                </c:pt>
                <c:pt idx="53">
                  <c:v>248.09299926182479</c:v>
                </c:pt>
                <c:pt idx="54">
                  <c:v>280.58919588316206</c:v>
                </c:pt>
                <c:pt idx="55">
                  <c:v>69.940315598839305</c:v>
                </c:pt>
                <c:pt idx="56">
                  <c:v>636.50555091944739</c:v>
                </c:pt>
                <c:pt idx="57">
                  <c:v>8.0676634213218268</c:v>
                </c:pt>
                <c:pt idx="58">
                  <c:v>944.66572193575541</c:v>
                </c:pt>
                <c:pt idx="62">
                  <c:v>49.667271388727251</c:v>
                </c:pt>
                <c:pt idx="64">
                  <c:v>169.9323818607148</c:v>
                </c:pt>
                <c:pt idx="65">
                  <c:v>2.416931495302522</c:v>
                </c:pt>
                <c:pt idx="66">
                  <c:v>1690.3786030637909</c:v>
                </c:pt>
                <c:pt idx="67">
                  <c:v>168.09843949929359</c:v>
                </c:pt>
                <c:pt idx="68">
                  <c:v>378.50809287031558</c:v>
                </c:pt>
                <c:pt idx="69">
                  <c:v>98.949838839410603</c:v>
                </c:pt>
                <c:pt idx="72">
                  <c:v>964.2006939025016</c:v>
                </c:pt>
                <c:pt idx="73">
                  <c:v>223.64984023964368</c:v>
                </c:pt>
                <c:pt idx="74">
                  <c:v>133.62141440880958</c:v>
                </c:pt>
                <c:pt idx="77">
                  <c:v>124.4158561487566</c:v>
                </c:pt>
                <c:pt idx="78">
                  <c:v>379.26342864717941</c:v>
                </c:pt>
              </c:numCache>
            </c:numRef>
          </c:val>
          <c:extLst>
            <c:ext xmlns:c16="http://schemas.microsoft.com/office/drawing/2014/chart" uri="{C3380CC4-5D6E-409C-BE32-E72D297353CC}">
              <c16:uniqueId val="{00000123-35D8-4B02-994A-8159F3246D77}"/>
            </c:ext>
          </c:extLst>
        </c:ser>
        <c:ser>
          <c:idx val="58"/>
          <c:order val="58"/>
          <c:tx>
            <c:strRef>
              <c:f>'KOV P'!$BU$1:$BU$3</c:f>
              <c:strCache>
                <c:ptCount val="1"/>
                <c:pt idx="0">
                  <c:v>Vooluveekogu - Looduslik</c:v>
                </c:pt>
              </c:strCache>
            </c:strRef>
          </c:tx>
          <c:spPr>
            <a:solidFill>
              <a:schemeClr val="accent5"/>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P'!$BU$4:$BU$83</c:f>
              <c:numCache>
                <c:formatCode>General</c:formatCode>
                <c:ptCount val="79"/>
                <c:pt idx="0">
                  <c:v>1375.4613201171894</c:v>
                </c:pt>
                <c:pt idx="1">
                  <c:v>301.4796172206913</c:v>
                </c:pt>
                <c:pt idx="2">
                  <c:v>143.37534613456009</c:v>
                </c:pt>
                <c:pt idx="3">
                  <c:v>532.26973795516176</c:v>
                </c:pt>
                <c:pt idx="4">
                  <c:v>31.676680581656179</c:v>
                </c:pt>
                <c:pt idx="5">
                  <c:v>173.41995445395202</c:v>
                </c:pt>
                <c:pt idx="6">
                  <c:v>62.234229415865641</c:v>
                </c:pt>
                <c:pt idx="7">
                  <c:v>239.93519638067289</c:v>
                </c:pt>
                <c:pt idx="8">
                  <c:v>204.10174130731048</c:v>
                </c:pt>
                <c:pt idx="9">
                  <c:v>109.49627654426462</c:v>
                </c:pt>
                <c:pt idx="10">
                  <c:v>365.39090989876831</c:v>
                </c:pt>
                <c:pt idx="11">
                  <c:v>19.3644881905477</c:v>
                </c:pt>
                <c:pt idx="12">
                  <c:v>335.1734512561174</c:v>
                </c:pt>
                <c:pt idx="13">
                  <c:v>89.293443024252966</c:v>
                </c:pt>
                <c:pt idx="14">
                  <c:v>154.91094277761761</c:v>
                </c:pt>
                <c:pt idx="15">
                  <c:v>178.38666670976724</c:v>
                </c:pt>
                <c:pt idx="16">
                  <c:v>417.34361138464652</c:v>
                </c:pt>
                <c:pt idx="17">
                  <c:v>158.54551869889625</c:v>
                </c:pt>
                <c:pt idx="18">
                  <c:v>4.5029606893849046</c:v>
                </c:pt>
                <c:pt idx="20">
                  <c:v>35.964351982802071</c:v>
                </c:pt>
                <c:pt idx="21">
                  <c:v>65.374916901945284</c:v>
                </c:pt>
                <c:pt idx="22">
                  <c:v>6.6186974430869316</c:v>
                </c:pt>
                <c:pt idx="23">
                  <c:v>186.06901934006143</c:v>
                </c:pt>
                <c:pt idx="24">
                  <c:v>265.26652918629134</c:v>
                </c:pt>
                <c:pt idx="25">
                  <c:v>5.2556315528005069</c:v>
                </c:pt>
                <c:pt idx="26">
                  <c:v>139.2349694706331</c:v>
                </c:pt>
                <c:pt idx="27">
                  <c:v>212.71165138753341</c:v>
                </c:pt>
                <c:pt idx="28">
                  <c:v>424.61378075676998</c:v>
                </c:pt>
                <c:pt idx="29">
                  <c:v>335.75630214785895</c:v>
                </c:pt>
                <c:pt idx="30">
                  <c:v>173.75162019606341</c:v>
                </c:pt>
                <c:pt idx="31">
                  <c:v>3.2130900180569952</c:v>
                </c:pt>
                <c:pt idx="32">
                  <c:v>11.763875490580149</c:v>
                </c:pt>
                <c:pt idx="33">
                  <c:v>297.73322612904099</c:v>
                </c:pt>
                <c:pt idx="34">
                  <c:v>305.75628437295416</c:v>
                </c:pt>
                <c:pt idx="35">
                  <c:v>624.10163253201404</c:v>
                </c:pt>
                <c:pt idx="36">
                  <c:v>200.29157598576921</c:v>
                </c:pt>
                <c:pt idx="37">
                  <c:v>508.52465416837464</c:v>
                </c:pt>
                <c:pt idx="38">
                  <c:v>81.722559533799313</c:v>
                </c:pt>
                <c:pt idx="39">
                  <c:v>159.73078284377246</c:v>
                </c:pt>
                <c:pt idx="40">
                  <c:v>135.5958868985395</c:v>
                </c:pt>
                <c:pt idx="41">
                  <c:v>347.90059406235508</c:v>
                </c:pt>
                <c:pt idx="42">
                  <c:v>487.85583577535806</c:v>
                </c:pt>
                <c:pt idx="43">
                  <c:v>547.38490022374913</c:v>
                </c:pt>
                <c:pt idx="44">
                  <c:v>400.82204482616697</c:v>
                </c:pt>
                <c:pt idx="45">
                  <c:v>267.90057100034466</c:v>
                </c:pt>
                <c:pt idx="46">
                  <c:v>483.84895286706455</c:v>
                </c:pt>
                <c:pt idx="47">
                  <c:v>68.558159110079501</c:v>
                </c:pt>
                <c:pt idx="48">
                  <c:v>138.16859974007917</c:v>
                </c:pt>
                <c:pt idx="49">
                  <c:v>1.11274142926881</c:v>
                </c:pt>
                <c:pt idx="50">
                  <c:v>91.22377099054124</c:v>
                </c:pt>
                <c:pt idx="51">
                  <c:v>270.92556151512213</c:v>
                </c:pt>
                <c:pt idx="52">
                  <c:v>2.5548960810352652E-2</c:v>
                </c:pt>
                <c:pt idx="53">
                  <c:v>342.68209174667192</c:v>
                </c:pt>
                <c:pt idx="54">
                  <c:v>318.86606064823917</c:v>
                </c:pt>
                <c:pt idx="55">
                  <c:v>411.45105005670376</c:v>
                </c:pt>
                <c:pt idx="56">
                  <c:v>345.22972312406978</c:v>
                </c:pt>
                <c:pt idx="57">
                  <c:v>86.099878505876404</c:v>
                </c:pt>
                <c:pt idx="58">
                  <c:v>212.98441760022644</c:v>
                </c:pt>
                <c:pt idx="59">
                  <c:v>170.25599999421806</c:v>
                </c:pt>
                <c:pt idx="60">
                  <c:v>1.151367780699099</c:v>
                </c:pt>
                <c:pt idx="61">
                  <c:v>59.868164453662288</c:v>
                </c:pt>
                <c:pt idx="62">
                  <c:v>74.310334511397414</c:v>
                </c:pt>
                <c:pt idx="63">
                  <c:v>214.62604937242199</c:v>
                </c:pt>
                <c:pt idx="64">
                  <c:v>249.91091590054813</c:v>
                </c:pt>
                <c:pt idx="65">
                  <c:v>76.499843650348438</c:v>
                </c:pt>
                <c:pt idx="66">
                  <c:v>680.33294824177881</c:v>
                </c:pt>
                <c:pt idx="67">
                  <c:v>311.38978152159751</c:v>
                </c:pt>
                <c:pt idx="68">
                  <c:v>477.55945599374922</c:v>
                </c:pt>
                <c:pt idx="69">
                  <c:v>357.43117445280427</c:v>
                </c:pt>
                <c:pt idx="70">
                  <c:v>2.3452171849856631</c:v>
                </c:pt>
                <c:pt idx="71">
                  <c:v>5.3211423670632136</c:v>
                </c:pt>
                <c:pt idx="72">
                  <c:v>527.93984854609107</c:v>
                </c:pt>
                <c:pt idx="73">
                  <c:v>222.3793867651307</c:v>
                </c:pt>
                <c:pt idx="74">
                  <c:v>118.9169083037405</c:v>
                </c:pt>
                <c:pt idx="75">
                  <c:v>0.31423776396178216</c:v>
                </c:pt>
                <c:pt idx="76">
                  <c:v>13.080155716976716</c:v>
                </c:pt>
                <c:pt idx="77">
                  <c:v>353.2103835493624</c:v>
                </c:pt>
                <c:pt idx="78">
                  <c:v>166.30972763637965</c:v>
                </c:pt>
              </c:numCache>
            </c:numRef>
          </c:val>
          <c:extLst>
            <c:ext xmlns:c16="http://schemas.microsoft.com/office/drawing/2014/chart" uri="{C3380CC4-5D6E-409C-BE32-E72D297353CC}">
              <c16:uniqueId val="{00000124-35D8-4B02-994A-8159F3246D77}"/>
            </c:ext>
          </c:extLst>
        </c:ser>
        <c:ser>
          <c:idx val="59"/>
          <c:order val="59"/>
          <c:tx>
            <c:strRef>
              <c:f>'KOV P'!$BV$1:$BV$3</c:f>
              <c:strCache>
                <c:ptCount val="1"/>
                <c:pt idx="0">
                  <c:v>Vooluveekogu - Tehislik</c:v>
                </c:pt>
              </c:strCache>
            </c:strRef>
          </c:tx>
          <c:spPr>
            <a:solidFill>
              <a:schemeClr val="accent6"/>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P'!$BV$4:$BV$83</c:f>
              <c:numCache>
                <c:formatCode>General</c:formatCode>
                <c:ptCount val="79"/>
                <c:pt idx="0">
                  <c:v>1678.5523575046175</c:v>
                </c:pt>
                <c:pt idx="1">
                  <c:v>744.0446686080561</c:v>
                </c:pt>
                <c:pt idx="2">
                  <c:v>403.06650124864495</c:v>
                </c:pt>
                <c:pt idx="3">
                  <c:v>851.80762358855145</c:v>
                </c:pt>
                <c:pt idx="4">
                  <c:v>379.67970509314659</c:v>
                </c:pt>
                <c:pt idx="5">
                  <c:v>599.36277050497915</c:v>
                </c:pt>
                <c:pt idx="6">
                  <c:v>265.20835289796571</c:v>
                </c:pt>
                <c:pt idx="7">
                  <c:v>1203.6594970299541</c:v>
                </c:pt>
                <c:pt idx="8">
                  <c:v>1032.9019656542782</c:v>
                </c:pt>
                <c:pt idx="9">
                  <c:v>313.90176732770584</c:v>
                </c:pt>
                <c:pt idx="10">
                  <c:v>1583.6801328244401</c:v>
                </c:pt>
                <c:pt idx="11">
                  <c:v>112.16781711176699</c:v>
                </c:pt>
                <c:pt idx="12">
                  <c:v>1084.0495837834039</c:v>
                </c:pt>
                <c:pt idx="13">
                  <c:v>254.63859466602491</c:v>
                </c:pt>
                <c:pt idx="14">
                  <c:v>299.84222532324645</c:v>
                </c:pt>
                <c:pt idx="15">
                  <c:v>347.99003188531424</c:v>
                </c:pt>
                <c:pt idx="16">
                  <c:v>579.04871513422745</c:v>
                </c:pt>
                <c:pt idx="17">
                  <c:v>871.92137173071546</c:v>
                </c:pt>
                <c:pt idx="18">
                  <c:v>7.2795784128601282</c:v>
                </c:pt>
                <c:pt idx="19">
                  <c:v>19.898319378860858</c:v>
                </c:pt>
                <c:pt idx="20">
                  <c:v>147.45485404326149</c:v>
                </c:pt>
                <c:pt idx="21">
                  <c:v>196.5124631761569</c:v>
                </c:pt>
                <c:pt idx="22">
                  <c:v>22.920437218173191</c:v>
                </c:pt>
                <c:pt idx="23">
                  <c:v>617.88545973915154</c:v>
                </c:pt>
                <c:pt idx="24">
                  <c:v>493.79489050878959</c:v>
                </c:pt>
                <c:pt idx="25">
                  <c:v>1.909005452271807</c:v>
                </c:pt>
                <c:pt idx="26">
                  <c:v>214.65152315270757</c:v>
                </c:pt>
                <c:pt idx="27">
                  <c:v>703.06623903419631</c:v>
                </c:pt>
                <c:pt idx="28">
                  <c:v>1902.1183151913967</c:v>
                </c:pt>
                <c:pt idx="29">
                  <c:v>1837.5700930924527</c:v>
                </c:pt>
                <c:pt idx="30">
                  <c:v>872.34378562569884</c:v>
                </c:pt>
                <c:pt idx="31">
                  <c:v>21.336189206066738</c:v>
                </c:pt>
                <c:pt idx="32">
                  <c:v>108.31286347917377</c:v>
                </c:pt>
                <c:pt idx="33">
                  <c:v>1304.4942517379441</c:v>
                </c:pt>
                <c:pt idx="34">
                  <c:v>1098.22496124196</c:v>
                </c:pt>
                <c:pt idx="35">
                  <c:v>1877.9100947358961</c:v>
                </c:pt>
                <c:pt idx="36">
                  <c:v>69.118498219596944</c:v>
                </c:pt>
                <c:pt idx="37">
                  <c:v>530.5509604179457</c:v>
                </c:pt>
                <c:pt idx="38">
                  <c:v>131.43287848013782</c:v>
                </c:pt>
                <c:pt idx="39">
                  <c:v>415.96779337959805</c:v>
                </c:pt>
                <c:pt idx="40">
                  <c:v>550.60965173574414</c:v>
                </c:pt>
                <c:pt idx="41">
                  <c:v>827.38015106749594</c:v>
                </c:pt>
                <c:pt idx="42">
                  <c:v>2262.2271744133336</c:v>
                </c:pt>
                <c:pt idx="43">
                  <c:v>1842.9734232785258</c:v>
                </c:pt>
                <c:pt idx="44">
                  <c:v>1158.3711911295741</c:v>
                </c:pt>
                <c:pt idx="45">
                  <c:v>764.98602211726336</c:v>
                </c:pt>
                <c:pt idx="46">
                  <c:v>1333.3916975587258</c:v>
                </c:pt>
                <c:pt idx="47">
                  <c:v>206.80362629179012</c:v>
                </c:pt>
                <c:pt idx="48">
                  <c:v>373.39830677196528</c:v>
                </c:pt>
                <c:pt idx="49">
                  <c:v>3.6671235053952311</c:v>
                </c:pt>
                <c:pt idx="50">
                  <c:v>192.53154491037949</c:v>
                </c:pt>
                <c:pt idx="51">
                  <c:v>820.04329339807168</c:v>
                </c:pt>
                <c:pt idx="52">
                  <c:v>16.847946385023928</c:v>
                </c:pt>
                <c:pt idx="53">
                  <c:v>719.58220402955055</c:v>
                </c:pt>
                <c:pt idx="54">
                  <c:v>701.03461499916455</c:v>
                </c:pt>
                <c:pt idx="55">
                  <c:v>2249.1247381036942</c:v>
                </c:pt>
                <c:pt idx="56">
                  <c:v>2385.5345158251853</c:v>
                </c:pt>
                <c:pt idx="57">
                  <c:v>311.20590907802443</c:v>
                </c:pt>
                <c:pt idx="58">
                  <c:v>807.15614997039461</c:v>
                </c:pt>
                <c:pt idx="59">
                  <c:v>291.64142696389325</c:v>
                </c:pt>
                <c:pt idx="60">
                  <c:v>8.8013617342864752</c:v>
                </c:pt>
                <c:pt idx="61">
                  <c:v>87.34174269294293</c:v>
                </c:pt>
                <c:pt idx="62">
                  <c:v>178.32221897360108</c:v>
                </c:pt>
                <c:pt idx="63">
                  <c:v>195.49079392726614</c:v>
                </c:pt>
                <c:pt idx="64">
                  <c:v>1096.3688629715123</c:v>
                </c:pt>
                <c:pt idx="65">
                  <c:v>335.84338053675873</c:v>
                </c:pt>
                <c:pt idx="66">
                  <c:v>1361.1740915060691</c:v>
                </c:pt>
                <c:pt idx="67">
                  <c:v>709.13146343663561</c:v>
                </c:pt>
                <c:pt idx="68">
                  <c:v>1876.4054339322049</c:v>
                </c:pt>
                <c:pt idx="69">
                  <c:v>837.80404253635186</c:v>
                </c:pt>
                <c:pt idx="70">
                  <c:v>81.523580088909355</c:v>
                </c:pt>
                <c:pt idx="71">
                  <c:v>7.1249959533829035</c:v>
                </c:pt>
                <c:pt idx="72">
                  <c:v>2173.502891896087</c:v>
                </c:pt>
                <c:pt idx="73">
                  <c:v>983.9624927052613</c:v>
                </c:pt>
                <c:pt idx="74">
                  <c:v>337.40359117265132</c:v>
                </c:pt>
                <c:pt idx="75">
                  <c:v>30.402362518407486</c:v>
                </c:pt>
                <c:pt idx="76">
                  <c:v>13.169989668764</c:v>
                </c:pt>
                <c:pt idx="77">
                  <c:v>856.85089755694628</c:v>
                </c:pt>
                <c:pt idx="78">
                  <c:v>578.14179300762066</c:v>
                </c:pt>
              </c:numCache>
            </c:numRef>
          </c:val>
          <c:extLst>
            <c:ext xmlns:c16="http://schemas.microsoft.com/office/drawing/2014/chart" uri="{C3380CC4-5D6E-409C-BE32-E72D297353CC}">
              <c16:uniqueId val="{00000125-35D8-4B02-994A-8159F3246D77}"/>
            </c:ext>
          </c:extLst>
        </c:ser>
        <c:ser>
          <c:idx val="60"/>
          <c:order val="60"/>
          <c:tx>
            <c:strRef>
              <c:f>'KOV P'!$BX$1:$BX$3</c:f>
              <c:strCache>
                <c:ptCount val="1"/>
                <c:pt idx="0">
                  <c:v>Õu - Eraõu</c:v>
                </c:pt>
              </c:strCache>
            </c:strRef>
          </c:tx>
          <c:spPr>
            <a:solidFill>
              <a:schemeClr val="accent1">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P'!$BX$4:$BX$83</c:f>
              <c:numCache>
                <c:formatCode>General</c:formatCode>
                <c:ptCount val="79"/>
                <c:pt idx="0">
                  <c:v>696.94388921169286</c:v>
                </c:pt>
                <c:pt idx="1">
                  <c:v>581.4345669209772</c:v>
                </c:pt>
                <c:pt idx="2">
                  <c:v>669.96650833337014</c:v>
                </c:pt>
                <c:pt idx="3">
                  <c:v>1441.7981242123312</c:v>
                </c:pt>
                <c:pt idx="4">
                  <c:v>626.12960750103218</c:v>
                </c:pt>
                <c:pt idx="5">
                  <c:v>692.90556496714976</c:v>
                </c:pt>
                <c:pt idx="6">
                  <c:v>1267.805356285457</c:v>
                </c:pt>
                <c:pt idx="7">
                  <c:v>1258.6311267353174</c:v>
                </c:pt>
                <c:pt idx="8">
                  <c:v>771.82164797010034</c:v>
                </c:pt>
                <c:pt idx="9">
                  <c:v>642.88043328974629</c:v>
                </c:pt>
                <c:pt idx="10">
                  <c:v>1192.323324846363</c:v>
                </c:pt>
                <c:pt idx="11">
                  <c:v>227.20357728621181</c:v>
                </c:pt>
                <c:pt idx="12">
                  <c:v>1064.5553602837938</c:v>
                </c:pt>
                <c:pt idx="13">
                  <c:v>443.11929585486666</c:v>
                </c:pt>
                <c:pt idx="14">
                  <c:v>1041.6508489987623</c:v>
                </c:pt>
                <c:pt idx="15">
                  <c:v>832.81938932685296</c:v>
                </c:pt>
                <c:pt idx="16">
                  <c:v>686.82143160584474</c:v>
                </c:pt>
                <c:pt idx="17">
                  <c:v>529.8051774620842</c:v>
                </c:pt>
                <c:pt idx="18">
                  <c:v>148.29092609926059</c:v>
                </c:pt>
                <c:pt idx="19">
                  <c:v>68.210714712801789</c:v>
                </c:pt>
                <c:pt idx="20">
                  <c:v>428.11865646840249</c:v>
                </c:pt>
                <c:pt idx="21">
                  <c:v>844.35499152938644</c:v>
                </c:pt>
                <c:pt idx="22">
                  <c:v>276.07619246799152</c:v>
                </c:pt>
                <c:pt idx="23">
                  <c:v>672.07603450138959</c:v>
                </c:pt>
                <c:pt idx="24">
                  <c:v>1071.3081869386183</c:v>
                </c:pt>
                <c:pt idx="25">
                  <c:v>51.706426497824964</c:v>
                </c:pt>
                <c:pt idx="26">
                  <c:v>359.90117073495713</c:v>
                </c:pt>
                <c:pt idx="27">
                  <c:v>1204.0506419543312</c:v>
                </c:pt>
                <c:pt idx="28">
                  <c:v>1172.9255042852303</c:v>
                </c:pt>
                <c:pt idx="29">
                  <c:v>933.54410855316337</c:v>
                </c:pt>
                <c:pt idx="30">
                  <c:v>522.22028292315201</c:v>
                </c:pt>
                <c:pt idx="31">
                  <c:v>286.50489103287401</c:v>
                </c:pt>
                <c:pt idx="32">
                  <c:v>384.09716490444038</c:v>
                </c:pt>
                <c:pt idx="33">
                  <c:v>1054.850898944251</c:v>
                </c:pt>
                <c:pt idx="34">
                  <c:v>801.40284506686521</c:v>
                </c:pt>
                <c:pt idx="35">
                  <c:v>1150.0411977228937</c:v>
                </c:pt>
                <c:pt idx="36">
                  <c:v>672.14506653954675</c:v>
                </c:pt>
                <c:pt idx="37">
                  <c:v>406.07464713373997</c:v>
                </c:pt>
                <c:pt idx="38">
                  <c:v>459.56540803807394</c:v>
                </c:pt>
                <c:pt idx="39">
                  <c:v>926.6441711690419</c:v>
                </c:pt>
                <c:pt idx="40">
                  <c:v>470.62305833210479</c:v>
                </c:pt>
                <c:pt idx="41">
                  <c:v>858.41329196648053</c:v>
                </c:pt>
                <c:pt idx="42">
                  <c:v>875.0999127211187</c:v>
                </c:pt>
                <c:pt idx="43">
                  <c:v>1033.5430364967206</c:v>
                </c:pt>
                <c:pt idx="44">
                  <c:v>903.23353876486181</c:v>
                </c:pt>
                <c:pt idx="45">
                  <c:v>1305.2738001989289</c:v>
                </c:pt>
                <c:pt idx="46">
                  <c:v>1646.7192077626819</c:v>
                </c:pt>
                <c:pt idx="47">
                  <c:v>412.80235621115247</c:v>
                </c:pt>
                <c:pt idx="48">
                  <c:v>908.83498322630021</c:v>
                </c:pt>
                <c:pt idx="49">
                  <c:v>232.35309477782468</c:v>
                </c:pt>
                <c:pt idx="50">
                  <c:v>465.96192372474036</c:v>
                </c:pt>
                <c:pt idx="51">
                  <c:v>1134.2171111582193</c:v>
                </c:pt>
                <c:pt idx="52">
                  <c:v>16.5816653029975</c:v>
                </c:pt>
                <c:pt idx="53">
                  <c:v>1055.0136560471419</c:v>
                </c:pt>
                <c:pt idx="54">
                  <c:v>715.27425025849811</c:v>
                </c:pt>
                <c:pt idx="55">
                  <c:v>653.63749133275815</c:v>
                </c:pt>
                <c:pt idx="56">
                  <c:v>3118.6302448036454</c:v>
                </c:pt>
                <c:pt idx="57">
                  <c:v>720.16275830600785</c:v>
                </c:pt>
                <c:pt idx="58">
                  <c:v>1663.4841361699139</c:v>
                </c:pt>
                <c:pt idx="59">
                  <c:v>485.20004195510654</c:v>
                </c:pt>
                <c:pt idx="60">
                  <c:v>96.423277754969078</c:v>
                </c:pt>
                <c:pt idx="61">
                  <c:v>2260.2484961329274</c:v>
                </c:pt>
                <c:pt idx="62">
                  <c:v>633.75630126919509</c:v>
                </c:pt>
                <c:pt idx="63">
                  <c:v>940.6853372722436</c:v>
                </c:pt>
                <c:pt idx="64">
                  <c:v>1194.9230987170404</c:v>
                </c:pt>
                <c:pt idx="65">
                  <c:v>442.61584780200729</c:v>
                </c:pt>
                <c:pt idx="66">
                  <c:v>1048.9232023118116</c:v>
                </c:pt>
                <c:pt idx="67">
                  <c:v>710.22500212359421</c:v>
                </c:pt>
                <c:pt idx="68">
                  <c:v>911.21248646392394</c:v>
                </c:pt>
                <c:pt idx="69">
                  <c:v>938.77571137090376</c:v>
                </c:pt>
                <c:pt idx="70">
                  <c:v>847.48247030181233</c:v>
                </c:pt>
                <c:pt idx="71">
                  <c:v>248.56017091185819</c:v>
                </c:pt>
                <c:pt idx="72">
                  <c:v>2047.0293885167421</c:v>
                </c:pt>
                <c:pt idx="73">
                  <c:v>767.22120958380867</c:v>
                </c:pt>
                <c:pt idx="74">
                  <c:v>372.86449280050073</c:v>
                </c:pt>
                <c:pt idx="75">
                  <c:v>86.126814611657778</c:v>
                </c:pt>
                <c:pt idx="76">
                  <c:v>189.68331078337249</c:v>
                </c:pt>
                <c:pt idx="77">
                  <c:v>1501.0801978057407</c:v>
                </c:pt>
                <c:pt idx="78">
                  <c:v>559.0038776877243</c:v>
                </c:pt>
              </c:numCache>
            </c:numRef>
          </c:val>
          <c:extLst>
            <c:ext xmlns:c16="http://schemas.microsoft.com/office/drawing/2014/chart" uri="{C3380CC4-5D6E-409C-BE32-E72D297353CC}">
              <c16:uniqueId val="{00000126-35D8-4B02-994A-8159F3246D77}"/>
            </c:ext>
          </c:extLst>
        </c:ser>
        <c:ser>
          <c:idx val="61"/>
          <c:order val="61"/>
          <c:tx>
            <c:strRef>
              <c:f>'KOV P'!$BY$1:$BY$3</c:f>
              <c:strCache>
                <c:ptCount val="1"/>
                <c:pt idx="0">
                  <c:v>Õu - Tootmisõu</c:v>
                </c:pt>
              </c:strCache>
            </c:strRef>
          </c:tx>
          <c:spPr>
            <a:solidFill>
              <a:schemeClr val="accent2">
                <a:lumMod val="60000"/>
              </a:schemeClr>
            </a:solidFill>
            <a:ln>
              <a:noFill/>
            </a:ln>
            <a:effectLst/>
          </c:spPr>
          <c:invertIfNegative val="0"/>
          <c:cat>
            <c:strRef>
              <c:f>'KOV P'!$A$4:$A$83</c:f>
              <c:strCache>
                <c:ptCount val="79"/>
                <c:pt idx="0">
                  <c:v>Alutaguse vald</c:v>
                </c:pt>
                <c:pt idx="1">
                  <c:v>Anija vald</c:v>
                </c:pt>
                <c:pt idx="2">
                  <c:v>Antsla vald</c:v>
                </c:pt>
                <c:pt idx="3">
                  <c:v>Elva vald</c:v>
                </c:pt>
                <c:pt idx="4">
                  <c:v>Haapsalu linn</c:v>
                </c:pt>
                <c:pt idx="5">
                  <c:v>Haljala vald</c:v>
                </c:pt>
                <c:pt idx="6">
                  <c:v>Harku vald</c:v>
                </c:pt>
                <c:pt idx="7">
                  <c:v>Hiiumaa vald</c:v>
                </c:pt>
                <c:pt idx="8">
                  <c:v>Häädemeeste vald</c:v>
                </c:pt>
                <c:pt idx="9">
                  <c:v>Jõelähtme vald</c:v>
                </c:pt>
                <c:pt idx="10">
                  <c:v>Jõgeva vald</c:v>
                </c:pt>
                <c:pt idx="11">
                  <c:v>Jõhvi vald</c:v>
                </c:pt>
                <c:pt idx="12">
                  <c:v>Järva vald</c:v>
                </c:pt>
                <c:pt idx="13">
                  <c:v>Kadrina vald</c:v>
                </c:pt>
                <c:pt idx="14">
                  <c:v>Kambja vald</c:v>
                </c:pt>
                <c:pt idx="15">
                  <c:v>Kanepi vald</c:v>
                </c:pt>
                <c:pt idx="16">
                  <c:v>Kastre vald</c:v>
                </c:pt>
                <c:pt idx="17">
                  <c:v>Kehtna vald</c:v>
                </c:pt>
                <c:pt idx="18">
                  <c:v>Keila linn</c:v>
                </c:pt>
                <c:pt idx="19">
                  <c:v>Kihnu vald</c:v>
                </c:pt>
                <c:pt idx="20">
                  <c:v>Kiili vald</c:v>
                </c:pt>
                <c:pt idx="21">
                  <c:v>Kohila vald</c:v>
                </c:pt>
                <c:pt idx="22">
                  <c:v>Kohtla-Järve linn</c:v>
                </c:pt>
                <c:pt idx="23">
                  <c:v>Kose vald</c:v>
                </c:pt>
                <c:pt idx="24">
                  <c:v>Kuusalu vald</c:v>
                </c:pt>
                <c:pt idx="25">
                  <c:v>Loksa linn</c:v>
                </c:pt>
                <c:pt idx="26">
                  <c:v>Luunja vald</c:v>
                </c:pt>
                <c:pt idx="27">
                  <c:v>Lääne-Harju vald</c:v>
                </c:pt>
                <c:pt idx="28">
                  <c:v>Lääne-Nigula vald</c:v>
                </c:pt>
                <c:pt idx="29">
                  <c:v>Lääneranna vald</c:v>
                </c:pt>
                <c:pt idx="30">
                  <c:v>Lüganuse vald</c:v>
                </c:pt>
                <c:pt idx="31">
                  <c:v>Maardu linn</c:v>
                </c:pt>
                <c:pt idx="32">
                  <c:v>Muhu vald</c:v>
                </c:pt>
                <c:pt idx="33">
                  <c:v>Mulgi vald</c:v>
                </c:pt>
                <c:pt idx="34">
                  <c:v>Mustvee vald</c:v>
                </c:pt>
                <c:pt idx="35">
                  <c:v>Märjamaa vald</c:v>
                </c:pt>
                <c:pt idx="36">
                  <c:v>Narva linn</c:v>
                </c:pt>
                <c:pt idx="37">
                  <c:v>Narva-Jõesuu linn</c:v>
                </c:pt>
                <c:pt idx="38">
                  <c:v>Nõo vald</c:v>
                </c:pt>
                <c:pt idx="39">
                  <c:v>Otepää vald</c:v>
                </c:pt>
                <c:pt idx="40">
                  <c:v>Paide linn</c:v>
                </c:pt>
                <c:pt idx="41">
                  <c:v>Peipsiääre vald</c:v>
                </c:pt>
                <c:pt idx="42">
                  <c:v>Põhja-Pärnumaa vald</c:v>
                </c:pt>
                <c:pt idx="43">
                  <c:v>Põhja-Sakala vald</c:v>
                </c:pt>
                <c:pt idx="44">
                  <c:v>Põltsamaa vald</c:v>
                </c:pt>
                <c:pt idx="45">
                  <c:v>Põlva vald</c:v>
                </c:pt>
                <c:pt idx="46">
                  <c:v>Pärnu linn</c:v>
                </c:pt>
                <c:pt idx="47">
                  <c:v>Raasiku vald</c:v>
                </c:pt>
                <c:pt idx="48">
                  <c:v>Rae vald</c:v>
                </c:pt>
                <c:pt idx="49">
                  <c:v>Rakvere linn</c:v>
                </c:pt>
                <c:pt idx="50">
                  <c:v>Rakvere vald</c:v>
                </c:pt>
                <c:pt idx="51">
                  <c:v>Rapla vald</c:v>
                </c:pt>
                <c:pt idx="52">
                  <c:v>Ruhnu vald</c:v>
                </c:pt>
                <c:pt idx="53">
                  <c:v>Rõuge vald</c:v>
                </c:pt>
                <c:pt idx="54">
                  <c:v>Räpina vald</c:v>
                </c:pt>
                <c:pt idx="55">
                  <c:v>Saarde vald</c:v>
                </c:pt>
                <c:pt idx="56">
                  <c:v>Saaremaa vald</c:v>
                </c:pt>
                <c:pt idx="57">
                  <c:v>Saku vald</c:v>
                </c:pt>
                <c:pt idx="58">
                  <c:v>Saue vald</c:v>
                </c:pt>
                <c:pt idx="59">
                  <c:v>Setomaa vald</c:v>
                </c:pt>
                <c:pt idx="60">
                  <c:v>Sillamäe linn</c:v>
                </c:pt>
                <c:pt idx="61">
                  <c:v>Tallinn</c:v>
                </c:pt>
                <c:pt idx="62">
                  <c:v>Tapa vald</c:v>
                </c:pt>
                <c:pt idx="63">
                  <c:v>Tartu linn</c:v>
                </c:pt>
                <c:pt idx="64">
                  <c:v>Tartu vald</c:v>
                </c:pt>
                <c:pt idx="65">
                  <c:v>Toila vald</c:v>
                </c:pt>
                <c:pt idx="66">
                  <c:v>Tori vald</c:v>
                </c:pt>
                <c:pt idx="67">
                  <c:v>Tõrva vald</c:v>
                </c:pt>
                <c:pt idx="68">
                  <c:v>Türi vald</c:v>
                </c:pt>
                <c:pt idx="69">
                  <c:v>Valga vald</c:v>
                </c:pt>
                <c:pt idx="70">
                  <c:v>Viimsi vald</c:v>
                </c:pt>
                <c:pt idx="71">
                  <c:v>Viljandi linn</c:v>
                </c:pt>
                <c:pt idx="72">
                  <c:v>Viljandi vald</c:v>
                </c:pt>
                <c:pt idx="73">
                  <c:v>Vinni vald</c:v>
                </c:pt>
                <c:pt idx="74">
                  <c:v>Viru-Nigula vald</c:v>
                </c:pt>
                <c:pt idx="75">
                  <c:v>Vormsi vald</c:v>
                </c:pt>
                <c:pt idx="76">
                  <c:v>Võru linn</c:v>
                </c:pt>
                <c:pt idx="77">
                  <c:v>Võru vald</c:v>
                </c:pt>
                <c:pt idx="78">
                  <c:v>Väike-Maarja vald</c:v>
                </c:pt>
              </c:strCache>
            </c:strRef>
          </c:cat>
          <c:val>
            <c:numRef>
              <c:f>'KOV P'!$BY$4:$BY$83</c:f>
              <c:numCache>
                <c:formatCode>General</c:formatCode>
                <c:ptCount val="79"/>
                <c:pt idx="0">
                  <c:v>135.94624750480531</c:v>
                </c:pt>
                <c:pt idx="1">
                  <c:v>98.719402717903847</c:v>
                </c:pt>
                <c:pt idx="2">
                  <c:v>101.2408056505549</c:v>
                </c:pt>
                <c:pt idx="3">
                  <c:v>256.94169647032658</c:v>
                </c:pt>
                <c:pt idx="4">
                  <c:v>95.494297547958354</c:v>
                </c:pt>
                <c:pt idx="5">
                  <c:v>101.3843786700113</c:v>
                </c:pt>
                <c:pt idx="6">
                  <c:v>148.59394488183679</c:v>
                </c:pt>
                <c:pt idx="7">
                  <c:v>157.34418274699308</c:v>
                </c:pt>
                <c:pt idx="8">
                  <c:v>88.931596408699761</c:v>
                </c:pt>
                <c:pt idx="9">
                  <c:v>163.90918582630289</c:v>
                </c:pt>
                <c:pt idx="10">
                  <c:v>314.97386775967914</c:v>
                </c:pt>
                <c:pt idx="11">
                  <c:v>99.530032472702544</c:v>
                </c:pt>
                <c:pt idx="12">
                  <c:v>343.2285749224983</c:v>
                </c:pt>
                <c:pt idx="13">
                  <c:v>100.31906026262909</c:v>
                </c:pt>
                <c:pt idx="14">
                  <c:v>145.37300877156849</c:v>
                </c:pt>
                <c:pt idx="15">
                  <c:v>134.3485871543117</c:v>
                </c:pt>
                <c:pt idx="16">
                  <c:v>95.720235816500562</c:v>
                </c:pt>
                <c:pt idx="17">
                  <c:v>121.73769496387359</c:v>
                </c:pt>
                <c:pt idx="18">
                  <c:v>79.858518171488058</c:v>
                </c:pt>
                <c:pt idx="19">
                  <c:v>2.8356266708856182</c:v>
                </c:pt>
                <c:pt idx="20">
                  <c:v>40.145677232922367</c:v>
                </c:pt>
                <c:pt idx="21">
                  <c:v>68.056061372905035</c:v>
                </c:pt>
                <c:pt idx="22">
                  <c:v>352.52571622743619</c:v>
                </c:pt>
                <c:pt idx="23">
                  <c:v>117.0647165861679</c:v>
                </c:pt>
                <c:pt idx="24">
                  <c:v>121.8648096647389</c:v>
                </c:pt>
                <c:pt idx="25">
                  <c:v>13.9360708650073</c:v>
                </c:pt>
                <c:pt idx="26">
                  <c:v>49.023119048396552</c:v>
                </c:pt>
                <c:pt idx="27">
                  <c:v>231.79991454593957</c:v>
                </c:pt>
                <c:pt idx="28">
                  <c:v>221.10249014010108</c:v>
                </c:pt>
                <c:pt idx="29">
                  <c:v>192.40021012954261</c:v>
                </c:pt>
                <c:pt idx="30">
                  <c:v>238.12725227049728</c:v>
                </c:pt>
                <c:pt idx="31">
                  <c:v>301.32272970770788</c:v>
                </c:pt>
                <c:pt idx="32">
                  <c:v>31.952729521379037</c:v>
                </c:pt>
                <c:pt idx="33">
                  <c:v>205.4948195083808</c:v>
                </c:pt>
                <c:pt idx="34">
                  <c:v>72.682412943166739</c:v>
                </c:pt>
                <c:pt idx="35">
                  <c:v>181.7697254206594</c:v>
                </c:pt>
                <c:pt idx="36">
                  <c:v>262.93001304122311</c:v>
                </c:pt>
                <c:pt idx="37">
                  <c:v>149.28985350925029</c:v>
                </c:pt>
                <c:pt idx="38">
                  <c:v>52.109404344096021</c:v>
                </c:pt>
                <c:pt idx="39">
                  <c:v>115.441718872563</c:v>
                </c:pt>
                <c:pt idx="40">
                  <c:v>166.6414708773622</c:v>
                </c:pt>
                <c:pt idx="41">
                  <c:v>84.103668585033162</c:v>
                </c:pt>
                <c:pt idx="42">
                  <c:v>257.29078039690859</c:v>
                </c:pt>
                <c:pt idx="43">
                  <c:v>175.8007886814149</c:v>
                </c:pt>
                <c:pt idx="44">
                  <c:v>280.5803014390242</c:v>
                </c:pt>
                <c:pt idx="45">
                  <c:v>235.42376517319931</c:v>
                </c:pt>
                <c:pt idx="46">
                  <c:v>499.36527679555866</c:v>
                </c:pt>
                <c:pt idx="47">
                  <c:v>64.6129358157187</c:v>
                </c:pt>
                <c:pt idx="48">
                  <c:v>295.56722864477763</c:v>
                </c:pt>
                <c:pt idx="49">
                  <c:v>73.068415229891457</c:v>
                </c:pt>
                <c:pt idx="50">
                  <c:v>285.441932147366</c:v>
                </c:pt>
                <c:pt idx="51">
                  <c:v>271.54172824761832</c:v>
                </c:pt>
                <c:pt idx="52">
                  <c:v>3.3456339043638983</c:v>
                </c:pt>
                <c:pt idx="53">
                  <c:v>124.22641825317031</c:v>
                </c:pt>
                <c:pt idx="54">
                  <c:v>106.60864641436629</c:v>
                </c:pt>
                <c:pt idx="55">
                  <c:v>99.830777795399726</c:v>
                </c:pt>
                <c:pt idx="56">
                  <c:v>491.05712936406024</c:v>
                </c:pt>
                <c:pt idx="57">
                  <c:v>137.3363336794136</c:v>
                </c:pt>
                <c:pt idx="58">
                  <c:v>242.23978912629951</c:v>
                </c:pt>
                <c:pt idx="59">
                  <c:v>54.76259160788031</c:v>
                </c:pt>
                <c:pt idx="60">
                  <c:v>125.4863285902596</c:v>
                </c:pt>
                <c:pt idx="61">
                  <c:v>1074.9834912260289</c:v>
                </c:pt>
                <c:pt idx="62">
                  <c:v>320.72172164937928</c:v>
                </c:pt>
                <c:pt idx="63">
                  <c:v>284.07494827302759</c:v>
                </c:pt>
                <c:pt idx="64">
                  <c:v>241.73803500956512</c:v>
                </c:pt>
                <c:pt idx="65">
                  <c:v>74.608764641406736</c:v>
                </c:pt>
                <c:pt idx="66">
                  <c:v>255.54256986023682</c:v>
                </c:pt>
                <c:pt idx="67">
                  <c:v>144.6391760606061</c:v>
                </c:pt>
                <c:pt idx="68">
                  <c:v>258.17014159884019</c:v>
                </c:pt>
                <c:pt idx="69">
                  <c:v>235.00552578972741</c:v>
                </c:pt>
                <c:pt idx="70">
                  <c:v>86.444017518811364</c:v>
                </c:pt>
                <c:pt idx="71">
                  <c:v>110.55436214704949</c:v>
                </c:pt>
                <c:pt idx="72">
                  <c:v>379.2925383047189</c:v>
                </c:pt>
                <c:pt idx="73">
                  <c:v>219.63118070448189</c:v>
                </c:pt>
                <c:pt idx="74">
                  <c:v>183.063301728433</c:v>
                </c:pt>
                <c:pt idx="75">
                  <c:v>6.2936028336454468</c:v>
                </c:pt>
                <c:pt idx="76">
                  <c:v>117.60395840104211</c:v>
                </c:pt>
                <c:pt idx="77">
                  <c:v>262.71804696532757</c:v>
                </c:pt>
                <c:pt idx="78">
                  <c:v>177.45004532685249</c:v>
                </c:pt>
              </c:numCache>
            </c:numRef>
          </c:val>
          <c:extLst>
            <c:ext xmlns:c16="http://schemas.microsoft.com/office/drawing/2014/chart" uri="{C3380CC4-5D6E-409C-BE32-E72D297353CC}">
              <c16:uniqueId val="{00000127-35D8-4B02-994A-8159F3246D77}"/>
            </c:ext>
          </c:extLst>
        </c:ser>
        <c:dLbls>
          <c:showLegendKey val="0"/>
          <c:showVal val="0"/>
          <c:showCatName val="0"/>
          <c:showSerName val="0"/>
          <c:showPercent val="0"/>
          <c:showBubbleSize val="0"/>
        </c:dLbls>
        <c:gapWidth val="219"/>
        <c:overlap val="100"/>
        <c:axId val="324846991"/>
        <c:axId val="94997519"/>
      </c:barChart>
      <c:catAx>
        <c:axId val="324846991"/>
        <c:scaling>
          <c:orientation val="maxMin"/>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t-EE"/>
          </a:p>
        </c:txPr>
        <c:crossAx val="94997519"/>
        <c:crosses val="autoZero"/>
        <c:auto val="1"/>
        <c:lblAlgn val="ctr"/>
        <c:lblOffset val="100"/>
        <c:tickLblSkip val="1"/>
        <c:noMultiLvlLbl val="0"/>
      </c:catAx>
      <c:valAx>
        <c:axId val="94997519"/>
        <c:scaling>
          <c:orientation val="maxMin"/>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Pindala (ha)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24846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Maahõive.xlsx]Eesti P!PivotTable-liigendtabel8</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pivotFmt>
      <c:pivotFmt>
        <c:idx val="152"/>
        <c:spPr>
          <a:solidFill>
            <a:schemeClr val="accent1"/>
          </a:solidFill>
          <a:ln>
            <a:noFill/>
          </a:ln>
          <a:effectLst/>
        </c:spPr>
        <c:marker>
          <c:symbol val="none"/>
        </c:marker>
      </c:pivotFmt>
      <c:pivotFmt>
        <c:idx val="153"/>
        <c:spPr>
          <a:solidFill>
            <a:schemeClr val="accent1"/>
          </a:solidFill>
          <a:ln>
            <a:noFill/>
          </a:ln>
          <a:effectLst/>
        </c:spPr>
        <c:marker>
          <c:symbol val="none"/>
        </c:marker>
      </c:pivotFmt>
      <c:pivotFmt>
        <c:idx val="154"/>
        <c:spPr>
          <a:solidFill>
            <a:schemeClr val="accent1"/>
          </a:solidFill>
          <a:ln>
            <a:noFill/>
          </a:ln>
          <a:effectLst/>
        </c:spPr>
        <c:marker>
          <c:symbol val="none"/>
        </c:marker>
      </c:pivotFmt>
      <c:pivotFmt>
        <c:idx val="155"/>
        <c:spPr>
          <a:solidFill>
            <a:schemeClr val="accent1"/>
          </a:solidFill>
          <a:ln>
            <a:noFill/>
          </a:ln>
          <a:effectLst/>
        </c:spPr>
        <c:marker>
          <c:symbol val="none"/>
        </c:marker>
      </c:pivotFmt>
      <c:pivotFmt>
        <c:idx val="156"/>
        <c:spPr>
          <a:solidFill>
            <a:schemeClr val="accent1"/>
          </a:solidFill>
          <a:ln>
            <a:noFill/>
          </a:ln>
          <a:effectLst/>
        </c:spPr>
        <c:marker>
          <c:symbol val="none"/>
        </c:marker>
      </c:pivotFmt>
      <c:pivotFmt>
        <c:idx val="157"/>
        <c:spPr>
          <a:solidFill>
            <a:schemeClr val="accent1"/>
          </a:solidFill>
          <a:ln>
            <a:noFill/>
          </a:ln>
          <a:effectLst/>
        </c:spPr>
        <c:marker>
          <c:symbol val="none"/>
        </c:marker>
      </c:pivotFmt>
      <c:pivotFmt>
        <c:idx val="158"/>
        <c:spPr>
          <a:solidFill>
            <a:schemeClr val="accent1"/>
          </a:solidFill>
          <a:ln>
            <a:noFill/>
          </a:ln>
          <a:effectLst/>
        </c:spPr>
        <c:marker>
          <c:symbol val="none"/>
        </c:marker>
      </c:pivotFmt>
      <c:pivotFmt>
        <c:idx val="159"/>
        <c:spPr>
          <a:solidFill>
            <a:schemeClr val="accent1"/>
          </a:solidFill>
          <a:ln>
            <a:noFill/>
          </a:ln>
          <a:effectLst/>
        </c:spPr>
        <c:marker>
          <c:symbol val="none"/>
        </c:marker>
      </c:pivotFmt>
      <c:pivotFmt>
        <c:idx val="160"/>
        <c:spPr>
          <a:solidFill>
            <a:schemeClr val="accent1"/>
          </a:solidFill>
          <a:ln>
            <a:noFill/>
          </a:ln>
          <a:effectLst/>
        </c:spPr>
        <c:marker>
          <c:symbol val="none"/>
        </c:marker>
      </c:pivotFmt>
      <c:pivotFmt>
        <c:idx val="161"/>
        <c:spPr>
          <a:solidFill>
            <a:schemeClr val="accent1"/>
          </a:solidFill>
          <a:ln>
            <a:noFill/>
          </a:ln>
          <a:effectLst/>
        </c:spPr>
        <c:marker>
          <c:symbol val="none"/>
        </c:marker>
      </c:pivotFmt>
      <c:pivotFmt>
        <c:idx val="162"/>
        <c:spPr>
          <a:solidFill>
            <a:schemeClr val="accent1"/>
          </a:solidFill>
          <a:ln>
            <a:noFill/>
          </a:ln>
          <a:effectLst/>
        </c:spPr>
        <c:marker>
          <c:symbol val="none"/>
        </c:marker>
      </c:pivotFmt>
      <c:pivotFmt>
        <c:idx val="163"/>
        <c:spPr>
          <a:solidFill>
            <a:schemeClr val="accent1"/>
          </a:solidFill>
          <a:ln>
            <a:noFill/>
          </a:ln>
          <a:effectLst/>
        </c:spPr>
        <c:marker>
          <c:symbol val="none"/>
        </c:marker>
      </c:pivotFmt>
      <c:pivotFmt>
        <c:idx val="164"/>
        <c:spPr>
          <a:solidFill>
            <a:schemeClr val="accent1"/>
          </a:solidFill>
          <a:ln>
            <a:noFill/>
          </a:ln>
          <a:effectLst/>
        </c:spPr>
        <c:marker>
          <c:symbol val="none"/>
        </c:marker>
      </c:pivotFmt>
      <c:pivotFmt>
        <c:idx val="165"/>
        <c:spPr>
          <a:solidFill>
            <a:schemeClr val="accent1"/>
          </a:solidFill>
          <a:ln>
            <a:noFill/>
          </a:ln>
          <a:effectLst/>
        </c:spPr>
        <c:marker>
          <c:symbol val="none"/>
        </c:marker>
      </c:pivotFmt>
      <c:pivotFmt>
        <c:idx val="166"/>
        <c:spPr>
          <a:solidFill>
            <a:schemeClr val="accent1"/>
          </a:solidFill>
          <a:ln>
            <a:noFill/>
          </a:ln>
          <a:effectLst/>
        </c:spPr>
        <c:marker>
          <c:symbol val="none"/>
        </c:marker>
      </c:pivotFmt>
      <c:pivotFmt>
        <c:idx val="167"/>
        <c:spPr>
          <a:solidFill>
            <a:schemeClr val="accent1"/>
          </a:solidFill>
          <a:ln>
            <a:noFill/>
          </a:ln>
          <a:effectLst/>
        </c:spPr>
        <c:marker>
          <c:symbol val="none"/>
        </c:marker>
      </c:pivotFmt>
      <c:pivotFmt>
        <c:idx val="168"/>
        <c:spPr>
          <a:solidFill>
            <a:schemeClr val="accent1"/>
          </a:solidFill>
          <a:ln>
            <a:noFill/>
          </a:ln>
          <a:effectLst/>
        </c:spPr>
        <c:marker>
          <c:symbol val="none"/>
        </c:marker>
      </c:pivotFmt>
      <c:pivotFmt>
        <c:idx val="169"/>
        <c:spPr>
          <a:solidFill>
            <a:schemeClr val="accent1"/>
          </a:solidFill>
          <a:ln>
            <a:noFill/>
          </a:ln>
          <a:effectLst/>
        </c:spPr>
        <c:marker>
          <c:symbol val="none"/>
        </c:marker>
      </c:pivotFmt>
      <c:pivotFmt>
        <c:idx val="170"/>
        <c:spPr>
          <a:solidFill>
            <a:schemeClr val="accent1"/>
          </a:solidFill>
          <a:ln>
            <a:noFill/>
          </a:ln>
          <a:effectLst/>
        </c:spPr>
        <c:marker>
          <c:symbol val="none"/>
        </c:marker>
      </c:pivotFmt>
      <c:pivotFmt>
        <c:idx val="171"/>
        <c:spPr>
          <a:solidFill>
            <a:schemeClr val="accent1"/>
          </a:solidFill>
          <a:ln>
            <a:noFill/>
          </a:ln>
          <a:effectLst/>
        </c:spPr>
        <c:marker>
          <c:symbol val="none"/>
        </c:marker>
      </c:pivotFmt>
      <c:pivotFmt>
        <c:idx val="172"/>
        <c:spPr>
          <a:solidFill>
            <a:schemeClr val="accent1"/>
          </a:solidFill>
          <a:ln>
            <a:noFill/>
          </a:ln>
          <a:effectLst/>
        </c:spPr>
        <c:marker>
          <c:symbol val="none"/>
        </c:marker>
      </c:pivotFmt>
      <c:pivotFmt>
        <c:idx val="173"/>
        <c:spPr>
          <a:solidFill>
            <a:schemeClr val="accent1"/>
          </a:solidFill>
          <a:ln>
            <a:noFill/>
          </a:ln>
          <a:effectLst/>
        </c:spPr>
        <c:marker>
          <c:symbol val="none"/>
        </c:marker>
      </c:pivotFmt>
      <c:pivotFmt>
        <c:idx val="174"/>
        <c:spPr>
          <a:solidFill>
            <a:schemeClr val="accent1"/>
          </a:solidFill>
          <a:ln>
            <a:noFill/>
          </a:ln>
          <a:effectLst/>
        </c:spPr>
        <c:marker>
          <c:symbol val="none"/>
        </c:marker>
      </c:pivotFmt>
      <c:pivotFmt>
        <c:idx val="175"/>
        <c:spPr>
          <a:solidFill>
            <a:schemeClr val="accent1"/>
          </a:solidFill>
          <a:ln>
            <a:noFill/>
          </a:ln>
          <a:effectLst/>
        </c:spPr>
        <c:marker>
          <c:symbol val="none"/>
        </c:marker>
      </c:pivotFmt>
      <c:pivotFmt>
        <c:idx val="176"/>
        <c:spPr>
          <a:solidFill>
            <a:schemeClr val="accent1"/>
          </a:solidFill>
          <a:ln>
            <a:noFill/>
          </a:ln>
          <a:effectLst/>
        </c:spPr>
        <c:marker>
          <c:symbol val="none"/>
        </c:marker>
      </c:pivotFmt>
      <c:pivotFmt>
        <c:idx val="177"/>
        <c:spPr>
          <a:solidFill>
            <a:schemeClr val="accent1"/>
          </a:solidFill>
          <a:ln>
            <a:noFill/>
          </a:ln>
          <a:effectLst/>
        </c:spPr>
        <c:marker>
          <c:symbol val="none"/>
        </c:marker>
      </c:pivotFmt>
      <c:pivotFmt>
        <c:idx val="178"/>
        <c:spPr>
          <a:solidFill>
            <a:schemeClr val="accent1"/>
          </a:solidFill>
          <a:ln>
            <a:noFill/>
          </a:ln>
          <a:effectLst/>
        </c:spPr>
        <c:marker>
          <c:symbol val="none"/>
        </c:marker>
      </c:pivotFmt>
      <c:pivotFmt>
        <c:idx val="179"/>
        <c:spPr>
          <a:solidFill>
            <a:schemeClr val="accent1"/>
          </a:solidFill>
          <a:ln>
            <a:noFill/>
          </a:ln>
          <a:effectLst/>
        </c:spPr>
        <c:marker>
          <c:symbol val="none"/>
        </c:marker>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'Eesti P'!$B$1:$B$2</c:f>
              <c:strCache>
                <c:ptCount val="1"/>
                <c:pt idx="0">
                  <c:v>Aianduslik maa</c:v>
                </c:pt>
              </c:strCache>
            </c:strRef>
          </c:tx>
          <c:spPr>
            <a:solidFill>
              <a:schemeClr val="accent1"/>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P'!$B$3:$B$18</c:f>
              <c:numCache>
                <c:formatCode>General</c:formatCode>
                <c:ptCount val="15"/>
                <c:pt idx="0">
                  <c:v>62.625492870582171</c:v>
                </c:pt>
              </c:numCache>
            </c:numRef>
          </c:val>
          <c:extLst>
            <c:ext xmlns:c16="http://schemas.microsoft.com/office/drawing/2014/chart" uri="{C3380CC4-5D6E-409C-BE32-E72D297353CC}">
              <c16:uniqueId val="{00000000-8DC0-4789-99F9-80A808143310}"/>
            </c:ext>
          </c:extLst>
        </c:ser>
        <c:ser>
          <c:idx val="1"/>
          <c:order val="1"/>
          <c:tx>
            <c:strRef>
              <c:f>'Eesti P'!$C$1:$C$2</c:f>
              <c:strCache>
                <c:ptCount val="1"/>
                <c:pt idx="0">
                  <c:v>Biotiik</c:v>
                </c:pt>
              </c:strCache>
            </c:strRef>
          </c:tx>
          <c:spPr>
            <a:solidFill>
              <a:schemeClr val="accent2"/>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P'!$C$3:$C$18</c:f>
              <c:numCache>
                <c:formatCode>General</c:formatCode>
                <c:ptCount val="15"/>
                <c:pt idx="10">
                  <c:v>3.2352332763080742</c:v>
                </c:pt>
              </c:numCache>
            </c:numRef>
          </c:val>
          <c:extLst>
            <c:ext xmlns:c16="http://schemas.microsoft.com/office/drawing/2014/chart" uri="{C3380CC4-5D6E-409C-BE32-E72D297353CC}">
              <c16:uniqueId val="{00000328-8DC0-4789-99F9-80A808143310}"/>
            </c:ext>
          </c:extLst>
        </c:ser>
        <c:ser>
          <c:idx val="2"/>
          <c:order val="2"/>
          <c:tx>
            <c:strRef>
              <c:f>'Eesti P'!$D$1:$D$2</c:f>
              <c:strCache>
                <c:ptCount val="1"/>
                <c:pt idx="0">
                  <c:v>Bussijaam</c:v>
                </c:pt>
              </c:strCache>
            </c:strRef>
          </c:tx>
          <c:spPr>
            <a:solidFill>
              <a:schemeClr val="accent3"/>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P'!$D$3:$D$18</c:f>
              <c:numCache>
                <c:formatCode>General</c:formatCode>
                <c:ptCount val="15"/>
                <c:pt idx="11">
                  <c:v>6.4226118356530831E-2</c:v>
                </c:pt>
              </c:numCache>
            </c:numRef>
          </c:val>
          <c:extLst>
            <c:ext xmlns:c16="http://schemas.microsoft.com/office/drawing/2014/chart" uri="{C3380CC4-5D6E-409C-BE32-E72D297353CC}">
              <c16:uniqueId val="{000000A3-34B2-45A9-BF49-F542605DD3D7}"/>
            </c:ext>
          </c:extLst>
        </c:ser>
        <c:ser>
          <c:idx val="3"/>
          <c:order val="3"/>
          <c:tx>
            <c:strRef>
              <c:f>'Eesti P'!$E$1:$E$2</c:f>
              <c:strCache>
                <c:ptCount val="1"/>
                <c:pt idx="0">
                  <c:v>Ehitatav hoone</c:v>
                </c:pt>
              </c:strCache>
            </c:strRef>
          </c:tx>
          <c:spPr>
            <a:solidFill>
              <a:schemeClr val="accent4"/>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P'!$E$3:$E$18</c:f>
              <c:numCache>
                <c:formatCode>General</c:formatCode>
                <c:ptCount val="15"/>
                <c:pt idx="1">
                  <c:v>0.46216902413120076</c:v>
                </c:pt>
              </c:numCache>
            </c:numRef>
          </c:val>
          <c:extLst>
            <c:ext xmlns:c16="http://schemas.microsoft.com/office/drawing/2014/chart" uri="{C3380CC4-5D6E-409C-BE32-E72D297353CC}">
              <c16:uniqueId val="{000000A4-34B2-45A9-BF49-F542605DD3D7}"/>
            </c:ext>
          </c:extLst>
        </c:ser>
        <c:ser>
          <c:idx val="4"/>
          <c:order val="4"/>
          <c:tx>
            <c:strRef>
              <c:f>'Eesti P'!$F$1:$F$2</c:f>
              <c:strCache>
                <c:ptCount val="1"/>
                <c:pt idx="0">
                  <c:v>Elu- või ühiskondlik hoone</c:v>
                </c:pt>
              </c:strCache>
            </c:strRef>
          </c:tx>
          <c:spPr>
            <a:solidFill>
              <a:schemeClr val="accent5"/>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P'!$F$3:$F$18</c:f>
              <c:numCache>
                <c:formatCode>General</c:formatCode>
                <c:ptCount val="15"/>
                <c:pt idx="1">
                  <c:v>61.655201919993871</c:v>
                </c:pt>
              </c:numCache>
            </c:numRef>
          </c:val>
          <c:extLst>
            <c:ext xmlns:c16="http://schemas.microsoft.com/office/drawing/2014/chart" uri="{C3380CC4-5D6E-409C-BE32-E72D297353CC}">
              <c16:uniqueId val="{000000A5-34B2-45A9-BF49-F542605DD3D7}"/>
            </c:ext>
          </c:extLst>
        </c:ser>
        <c:ser>
          <c:idx val="5"/>
          <c:order val="5"/>
          <c:tx>
            <c:strRef>
              <c:f>'Eesti P'!$G$1:$G$2</c:f>
              <c:strCache>
                <c:ptCount val="1"/>
                <c:pt idx="0">
                  <c:v>Eraõu</c:v>
                </c:pt>
              </c:strCache>
            </c:strRef>
          </c:tx>
          <c:spPr>
            <a:solidFill>
              <a:schemeClr val="accent6"/>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P'!$G$3:$G$18</c:f>
              <c:numCache>
                <c:formatCode>General</c:formatCode>
                <c:ptCount val="15"/>
                <c:pt idx="14">
                  <c:v>630.34625613049207</c:v>
                </c:pt>
              </c:numCache>
            </c:numRef>
          </c:val>
          <c:extLst>
            <c:ext xmlns:c16="http://schemas.microsoft.com/office/drawing/2014/chart" uri="{C3380CC4-5D6E-409C-BE32-E72D297353CC}">
              <c16:uniqueId val="{000000A6-34B2-45A9-BF49-F542605DD3D7}"/>
            </c:ext>
          </c:extLst>
        </c:ser>
        <c:ser>
          <c:idx val="6"/>
          <c:order val="6"/>
          <c:tx>
            <c:strRef>
              <c:f>'Eesti P'!$H$1:$H$2</c:f>
              <c:strCache>
                <c:ptCount val="1"/>
                <c:pt idx="0">
                  <c:v>Haljasala</c:v>
                </c:pt>
              </c:strCache>
            </c:strRef>
          </c:tx>
          <c:spPr>
            <a:solidFill>
              <a:schemeClr val="accent1">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P'!$H$3:$H$18</c:f>
              <c:numCache>
                <c:formatCode>General</c:formatCode>
                <c:ptCount val="15"/>
                <c:pt idx="5">
                  <c:v>94.826260924755445</c:v>
                </c:pt>
              </c:numCache>
            </c:numRef>
          </c:val>
          <c:extLst>
            <c:ext xmlns:c16="http://schemas.microsoft.com/office/drawing/2014/chart" uri="{C3380CC4-5D6E-409C-BE32-E72D297353CC}">
              <c16:uniqueId val="{000000A7-34B2-45A9-BF49-F542605DD3D7}"/>
            </c:ext>
          </c:extLst>
        </c:ser>
        <c:ser>
          <c:idx val="7"/>
          <c:order val="7"/>
          <c:tx>
            <c:strRef>
              <c:f>'Eesti P'!$I$1:$I$2</c:f>
              <c:strCache>
                <c:ptCount val="1"/>
                <c:pt idx="0">
                  <c:v>Jalakäijate ala</c:v>
                </c:pt>
              </c:strCache>
            </c:strRef>
          </c:tx>
          <c:spPr>
            <a:solidFill>
              <a:schemeClr val="accent2">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P'!$I$3:$I$18</c:f>
              <c:numCache>
                <c:formatCode>General</c:formatCode>
                <c:ptCount val="15"/>
                <c:pt idx="11">
                  <c:v>0.46985675749056588</c:v>
                </c:pt>
              </c:numCache>
            </c:numRef>
          </c:val>
          <c:extLst>
            <c:ext xmlns:c16="http://schemas.microsoft.com/office/drawing/2014/chart" uri="{C3380CC4-5D6E-409C-BE32-E72D297353CC}">
              <c16:uniqueId val="{000000A8-34B2-45A9-BF49-F542605DD3D7}"/>
            </c:ext>
          </c:extLst>
        </c:ser>
        <c:ser>
          <c:idx val="8"/>
          <c:order val="8"/>
          <c:tx>
            <c:strRef>
              <c:f>'Eesti P'!$J$1:$J$2</c:f>
              <c:strCache>
                <c:ptCount val="1"/>
                <c:pt idx="0">
                  <c:v>Järv</c:v>
                </c:pt>
              </c:strCache>
            </c:strRef>
          </c:tx>
          <c:spPr>
            <a:solidFill>
              <a:schemeClr val="accent3">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P'!$J$3:$J$18</c:f>
              <c:numCache>
                <c:formatCode>General</c:formatCode>
                <c:ptCount val="15"/>
                <c:pt idx="10">
                  <c:v>2033.9522488958673</c:v>
                </c:pt>
              </c:numCache>
            </c:numRef>
          </c:val>
          <c:extLst>
            <c:ext xmlns:c16="http://schemas.microsoft.com/office/drawing/2014/chart" uri="{C3380CC4-5D6E-409C-BE32-E72D297353CC}">
              <c16:uniqueId val="{000000A9-34B2-45A9-BF49-F542605DD3D7}"/>
            </c:ext>
          </c:extLst>
        </c:ser>
        <c:ser>
          <c:idx val="9"/>
          <c:order val="9"/>
          <c:tx>
            <c:strRef>
              <c:f>'Eesti P'!$K$1:$K$2</c:f>
              <c:strCache>
                <c:ptCount val="1"/>
                <c:pt idx="0">
                  <c:v>Jäätmaa</c:v>
                </c:pt>
              </c:strCache>
            </c:strRef>
          </c:tx>
          <c:spPr>
            <a:solidFill>
              <a:schemeClr val="accent4">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P'!$K$3:$K$18</c:f>
              <c:numCache>
                <c:formatCode>General</c:formatCode>
                <c:ptCount val="15"/>
                <c:pt idx="5">
                  <c:v>3.6283011368230662</c:v>
                </c:pt>
              </c:numCache>
            </c:numRef>
          </c:val>
          <c:extLst>
            <c:ext xmlns:c16="http://schemas.microsoft.com/office/drawing/2014/chart" uri="{C3380CC4-5D6E-409C-BE32-E72D297353CC}">
              <c16:uniqueId val="{000000AA-34B2-45A9-BF49-F542605DD3D7}"/>
            </c:ext>
          </c:extLst>
        </c:ser>
        <c:ser>
          <c:idx val="10"/>
          <c:order val="10"/>
          <c:tx>
            <c:strRef>
              <c:f>'Eesti P'!$L$1:$L$2</c:f>
              <c:strCache>
                <c:ptCount val="1"/>
                <c:pt idx="0">
                  <c:v>Kalmistu</c:v>
                </c:pt>
              </c:strCache>
            </c:strRef>
          </c:tx>
          <c:spPr>
            <a:solidFill>
              <a:schemeClr val="accent5">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P'!$L$3:$L$18</c:f>
              <c:numCache>
                <c:formatCode>General</c:formatCode>
                <c:ptCount val="15"/>
                <c:pt idx="5">
                  <c:v>12.104848543335544</c:v>
                </c:pt>
              </c:numCache>
            </c:numRef>
          </c:val>
          <c:extLst>
            <c:ext xmlns:c16="http://schemas.microsoft.com/office/drawing/2014/chart" uri="{C3380CC4-5D6E-409C-BE32-E72D297353CC}">
              <c16:uniqueId val="{000000AB-34B2-45A9-BF49-F542605DD3D7}"/>
            </c:ext>
          </c:extLst>
        </c:ser>
        <c:ser>
          <c:idx val="11"/>
          <c:order val="11"/>
          <c:tx>
            <c:strRef>
              <c:f>'Eesti P'!$M$1:$M$2</c:f>
              <c:strCache>
                <c:ptCount val="1"/>
                <c:pt idx="0">
                  <c:v>Karjäär</c:v>
                </c:pt>
              </c:strCache>
            </c:strRef>
          </c:tx>
          <c:spPr>
            <a:solidFill>
              <a:schemeClr val="accent6">
                <a:lumMod val="6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P'!$M$3:$M$18</c:f>
              <c:numCache>
                <c:formatCode>General</c:formatCode>
                <c:ptCount val="15"/>
                <c:pt idx="5">
                  <c:v>54.955758702148515</c:v>
                </c:pt>
              </c:numCache>
            </c:numRef>
          </c:val>
          <c:extLst>
            <c:ext xmlns:c16="http://schemas.microsoft.com/office/drawing/2014/chart" uri="{C3380CC4-5D6E-409C-BE32-E72D297353CC}">
              <c16:uniqueId val="{000000AC-34B2-45A9-BF49-F542605DD3D7}"/>
            </c:ext>
          </c:extLst>
        </c:ser>
        <c:ser>
          <c:idx val="12"/>
          <c:order val="12"/>
          <c:tx>
            <c:strRef>
              <c:f>'Eesti P'!$N$1:$N$2</c:f>
              <c:strCache>
                <c:ptCount val="1"/>
                <c:pt idx="0">
                  <c:v>Kasvuhoone</c:v>
                </c:pt>
              </c:strCache>
            </c:strRef>
          </c:tx>
          <c:spPr>
            <a:solidFill>
              <a:schemeClr val="accent1">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P'!$N$3:$N$18</c:f>
              <c:numCache>
                <c:formatCode>General</c:formatCode>
                <c:ptCount val="15"/>
                <c:pt idx="6">
                  <c:v>0.79147718889635832</c:v>
                </c:pt>
              </c:numCache>
            </c:numRef>
          </c:val>
          <c:extLst>
            <c:ext xmlns:c16="http://schemas.microsoft.com/office/drawing/2014/chart" uri="{C3380CC4-5D6E-409C-BE32-E72D297353CC}">
              <c16:uniqueId val="{000000AD-34B2-45A9-BF49-F542605DD3D7}"/>
            </c:ext>
          </c:extLst>
        </c:ser>
        <c:ser>
          <c:idx val="13"/>
          <c:order val="13"/>
          <c:tx>
            <c:strRef>
              <c:f>'Eesti P'!$O$1:$O$2</c:f>
              <c:strCache>
                <c:ptCount val="1"/>
                <c:pt idx="0">
                  <c:v>Katusealune</c:v>
                </c:pt>
              </c:strCache>
            </c:strRef>
          </c:tx>
          <c:spPr>
            <a:solidFill>
              <a:schemeClr val="accent2">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P'!$O$3:$O$18</c:f>
              <c:numCache>
                <c:formatCode>General</c:formatCode>
                <c:ptCount val="15"/>
                <c:pt idx="6">
                  <c:v>2.2669379906643665</c:v>
                </c:pt>
              </c:numCache>
            </c:numRef>
          </c:val>
          <c:extLst>
            <c:ext xmlns:c16="http://schemas.microsoft.com/office/drawing/2014/chart" uri="{C3380CC4-5D6E-409C-BE32-E72D297353CC}">
              <c16:uniqueId val="{000000AE-34B2-45A9-BF49-F542605DD3D7}"/>
            </c:ext>
          </c:extLst>
        </c:ser>
        <c:ser>
          <c:idx val="14"/>
          <c:order val="14"/>
          <c:tx>
            <c:strRef>
              <c:f>'Eesti P'!$P$1:$P$2</c:f>
              <c:strCache>
                <c:ptCount val="1"/>
                <c:pt idx="0">
                  <c:v>Kergliiklustee</c:v>
                </c:pt>
              </c:strCache>
            </c:strRef>
          </c:tx>
          <c:spPr>
            <a:solidFill>
              <a:schemeClr val="accent3">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P'!$P$3:$P$18</c:f>
              <c:numCache>
                <c:formatCode>General</c:formatCode>
                <c:ptCount val="15"/>
                <c:pt idx="11">
                  <c:v>4.9636025450874497</c:v>
                </c:pt>
              </c:numCache>
            </c:numRef>
          </c:val>
          <c:extLst>
            <c:ext xmlns:c16="http://schemas.microsoft.com/office/drawing/2014/chart" uri="{C3380CC4-5D6E-409C-BE32-E72D297353CC}">
              <c16:uniqueId val="{000000AF-34B2-45A9-BF49-F542605DD3D7}"/>
            </c:ext>
          </c:extLst>
        </c:ser>
        <c:ser>
          <c:idx val="15"/>
          <c:order val="15"/>
          <c:tx>
            <c:strRef>
              <c:f>'Eesti P'!$Q$1:$Q$2</c:f>
              <c:strCache>
                <c:ptCount val="1"/>
                <c:pt idx="0">
                  <c:v>Kitsarööpmeline</c:v>
                </c:pt>
              </c:strCache>
            </c:strRef>
          </c:tx>
          <c:spPr>
            <a:solidFill>
              <a:schemeClr val="accent4">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P'!$Q$3:$Q$18</c:f>
              <c:numCache>
                <c:formatCode>General</c:formatCode>
                <c:ptCount val="15"/>
                <c:pt idx="9">
                  <c:v>3.797918271319272E-2</c:v>
                </c:pt>
              </c:numCache>
            </c:numRef>
          </c:val>
          <c:extLst>
            <c:ext xmlns:c16="http://schemas.microsoft.com/office/drawing/2014/chart" uri="{C3380CC4-5D6E-409C-BE32-E72D297353CC}">
              <c16:uniqueId val="{000000B0-34B2-45A9-BF49-F542605DD3D7}"/>
            </c:ext>
          </c:extLst>
        </c:ser>
        <c:ser>
          <c:idx val="16"/>
          <c:order val="16"/>
          <c:tx>
            <c:strRef>
              <c:f>'Eesti P'!$R$1:$R$2</c:f>
              <c:strCache>
                <c:ptCount val="1"/>
                <c:pt idx="0">
                  <c:v>Klibune ala</c:v>
                </c:pt>
              </c:strCache>
            </c:strRef>
          </c:tx>
          <c:spPr>
            <a:solidFill>
              <a:schemeClr val="accent5">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P'!$R$3:$R$18</c:f>
              <c:numCache>
                <c:formatCode>General</c:formatCode>
                <c:ptCount val="15"/>
                <c:pt idx="3">
                  <c:v>3.6254804532092284</c:v>
                </c:pt>
              </c:numCache>
            </c:numRef>
          </c:val>
          <c:extLst>
            <c:ext xmlns:c16="http://schemas.microsoft.com/office/drawing/2014/chart" uri="{C3380CC4-5D6E-409C-BE32-E72D297353CC}">
              <c16:uniqueId val="{000000B1-34B2-45A9-BF49-F542605DD3D7}"/>
            </c:ext>
          </c:extLst>
        </c:ser>
        <c:ser>
          <c:idx val="17"/>
          <c:order val="17"/>
          <c:tx>
            <c:strRef>
              <c:f>'Eesti P'!$S$1:$S$2</c:f>
              <c:strCache>
                <c:ptCount val="1"/>
                <c:pt idx="0">
                  <c:v>Kõrval- või tootmishoone</c:v>
                </c:pt>
              </c:strCache>
            </c:strRef>
          </c:tx>
          <c:spPr>
            <a:solidFill>
              <a:schemeClr val="accent6">
                <a:lumMod val="80000"/>
                <a:lumOff val="2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P'!$S$3:$S$18</c:f>
              <c:numCache>
                <c:formatCode>General</c:formatCode>
                <c:ptCount val="15"/>
                <c:pt idx="1">
                  <c:v>68.223764498598115</c:v>
                </c:pt>
              </c:numCache>
            </c:numRef>
          </c:val>
          <c:extLst>
            <c:ext xmlns:c16="http://schemas.microsoft.com/office/drawing/2014/chart" uri="{C3380CC4-5D6E-409C-BE32-E72D297353CC}">
              <c16:uniqueId val="{000000B2-34B2-45A9-BF49-F542605DD3D7}"/>
            </c:ext>
          </c:extLst>
        </c:ser>
        <c:ser>
          <c:idx val="18"/>
          <c:order val="18"/>
          <c:tx>
            <c:strRef>
              <c:f>'Eesti P'!$T$1:$T$2</c:f>
              <c:strCache>
                <c:ptCount val="1"/>
                <c:pt idx="0">
                  <c:v>Laiarööpmeline</c:v>
                </c:pt>
              </c:strCache>
            </c:strRef>
          </c:tx>
          <c:spPr>
            <a:solidFill>
              <a:schemeClr val="accent1">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P'!$T$3:$T$18</c:f>
              <c:numCache>
                <c:formatCode>General</c:formatCode>
                <c:ptCount val="15"/>
                <c:pt idx="9">
                  <c:v>3.0712835735056578</c:v>
                </c:pt>
              </c:numCache>
            </c:numRef>
          </c:val>
          <c:extLst>
            <c:ext xmlns:c16="http://schemas.microsoft.com/office/drawing/2014/chart" uri="{C3380CC4-5D6E-409C-BE32-E72D297353CC}">
              <c16:uniqueId val="{000000B3-34B2-45A9-BF49-F542605DD3D7}"/>
            </c:ext>
          </c:extLst>
        </c:ser>
        <c:ser>
          <c:idx val="19"/>
          <c:order val="19"/>
          <c:tx>
            <c:strRef>
              <c:f>'Eesti P'!$U$1:$U$2</c:f>
              <c:strCache>
                <c:ptCount val="1"/>
                <c:pt idx="0">
                  <c:v>Laugas</c:v>
                </c:pt>
              </c:strCache>
            </c:strRef>
          </c:tx>
          <c:spPr>
            <a:solidFill>
              <a:schemeClr val="accent2">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P'!$U$3:$U$18</c:f>
              <c:numCache>
                <c:formatCode>General</c:formatCode>
                <c:ptCount val="15"/>
                <c:pt idx="10">
                  <c:v>18.054143882755913</c:v>
                </c:pt>
              </c:numCache>
            </c:numRef>
          </c:val>
          <c:extLst>
            <c:ext xmlns:c16="http://schemas.microsoft.com/office/drawing/2014/chart" uri="{C3380CC4-5D6E-409C-BE32-E72D297353CC}">
              <c16:uniqueId val="{000000B4-34B2-45A9-BF49-F542605DD3D7}"/>
            </c:ext>
          </c:extLst>
        </c:ser>
        <c:ser>
          <c:idx val="20"/>
          <c:order val="20"/>
          <c:tx>
            <c:strRef>
              <c:f>'Eesti P'!$V$1:$V$2</c:f>
              <c:strCache>
                <c:ptCount val="1"/>
                <c:pt idx="0">
                  <c:v>Lennurada</c:v>
                </c:pt>
              </c:strCache>
            </c:strRef>
          </c:tx>
          <c:spPr>
            <a:solidFill>
              <a:schemeClr val="accent3">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P'!$V$3:$V$18</c:f>
              <c:numCache>
                <c:formatCode>General</c:formatCode>
                <c:ptCount val="15"/>
                <c:pt idx="11">
                  <c:v>1.6688851492549805</c:v>
                </c:pt>
              </c:numCache>
            </c:numRef>
          </c:val>
          <c:extLst>
            <c:ext xmlns:c16="http://schemas.microsoft.com/office/drawing/2014/chart" uri="{C3380CC4-5D6E-409C-BE32-E72D297353CC}">
              <c16:uniqueId val="{000000B5-34B2-45A9-BF49-F542605DD3D7}"/>
            </c:ext>
          </c:extLst>
        </c:ser>
        <c:ser>
          <c:idx val="21"/>
          <c:order val="21"/>
          <c:tx>
            <c:strRef>
              <c:f>'Eesti P'!$W$1:$W$2</c:f>
              <c:strCache>
                <c:ptCount val="1"/>
                <c:pt idx="0">
                  <c:v>Lennuväli</c:v>
                </c:pt>
              </c:strCache>
            </c:strRef>
          </c:tx>
          <c:spPr>
            <a:solidFill>
              <a:schemeClr val="accent4">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P'!$W$3:$W$18</c:f>
              <c:numCache>
                <c:formatCode>General</c:formatCode>
                <c:ptCount val="15"/>
                <c:pt idx="5">
                  <c:v>12.128662413782415</c:v>
                </c:pt>
              </c:numCache>
            </c:numRef>
          </c:val>
          <c:extLst>
            <c:ext xmlns:c16="http://schemas.microsoft.com/office/drawing/2014/chart" uri="{C3380CC4-5D6E-409C-BE32-E72D297353CC}">
              <c16:uniqueId val="{000000B6-34B2-45A9-BF49-F542605DD3D7}"/>
            </c:ext>
          </c:extLst>
        </c:ser>
        <c:ser>
          <c:idx val="22"/>
          <c:order val="22"/>
          <c:tx>
            <c:strRef>
              <c:f>'Eesti P'!$X$1:$X$2</c:f>
              <c:strCache>
                <c:ptCount val="1"/>
                <c:pt idx="0">
                  <c:v>Liiklusala</c:v>
                </c:pt>
              </c:strCache>
            </c:strRef>
          </c:tx>
          <c:spPr>
            <a:solidFill>
              <a:schemeClr val="accent5">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P'!$X$3:$X$18</c:f>
              <c:numCache>
                <c:formatCode>General</c:formatCode>
                <c:ptCount val="15"/>
                <c:pt idx="11">
                  <c:v>202.84125592562083</c:v>
                </c:pt>
              </c:numCache>
            </c:numRef>
          </c:val>
          <c:extLst>
            <c:ext xmlns:c16="http://schemas.microsoft.com/office/drawing/2014/chart" uri="{C3380CC4-5D6E-409C-BE32-E72D297353CC}">
              <c16:uniqueId val="{000000B7-34B2-45A9-BF49-F542605DD3D7}"/>
            </c:ext>
          </c:extLst>
        </c:ser>
        <c:ser>
          <c:idx val="23"/>
          <c:order val="23"/>
          <c:tx>
            <c:strRef>
              <c:f>'Eesti P'!$Y$1:$Y$2</c:f>
              <c:strCache>
                <c:ptCount val="1"/>
                <c:pt idx="0">
                  <c:v>Liivane ala</c:v>
                </c:pt>
              </c:strCache>
            </c:strRef>
          </c:tx>
          <c:spPr>
            <a:solidFill>
              <a:schemeClr val="accent6">
                <a:lumMod val="8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P'!$Y$3:$Y$18</c:f>
              <c:numCache>
                <c:formatCode>General</c:formatCode>
                <c:ptCount val="15"/>
                <c:pt idx="3">
                  <c:v>9.7865415188342126</c:v>
                </c:pt>
              </c:numCache>
            </c:numRef>
          </c:val>
          <c:extLst>
            <c:ext xmlns:c16="http://schemas.microsoft.com/office/drawing/2014/chart" uri="{C3380CC4-5D6E-409C-BE32-E72D297353CC}">
              <c16:uniqueId val="{000000B8-34B2-45A9-BF49-F542605DD3D7}"/>
            </c:ext>
          </c:extLst>
        </c:ser>
        <c:ser>
          <c:idx val="24"/>
          <c:order val="24"/>
          <c:tx>
            <c:strRef>
              <c:f>'Eesti P'!$Z$1:$Z$2</c:f>
              <c:strCache>
                <c:ptCount val="1"/>
                <c:pt idx="0">
                  <c:v>Looduslik</c:v>
                </c:pt>
              </c:strCache>
            </c:strRef>
          </c:tx>
          <c:spPr>
            <a:solidFill>
              <a:schemeClr val="accent1">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P'!$Z$3:$Z$18</c:f>
              <c:numCache>
                <c:formatCode>General</c:formatCode>
                <c:ptCount val="15"/>
                <c:pt idx="13">
                  <c:v>179.8160667696971</c:v>
                </c:pt>
              </c:numCache>
            </c:numRef>
          </c:val>
          <c:extLst>
            <c:ext xmlns:c16="http://schemas.microsoft.com/office/drawing/2014/chart" uri="{C3380CC4-5D6E-409C-BE32-E72D297353CC}">
              <c16:uniqueId val="{000000B9-34B2-45A9-BF49-F542605DD3D7}"/>
            </c:ext>
          </c:extLst>
        </c:ser>
        <c:ser>
          <c:idx val="25"/>
          <c:order val="25"/>
          <c:tx>
            <c:strRef>
              <c:f>'Eesti P'!$AA$1:$AA$2</c:f>
              <c:strCache>
                <c:ptCount val="1"/>
                <c:pt idx="0">
                  <c:v>Madalsoo</c:v>
                </c:pt>
              </c:strCache>
            </c:strRef>
          </c:tx>
          <c:spPr>
            <a:solidFill>
              <a:schemeClr val="accent2">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P'!$AA$3:$AA$18</c:f>
              <c:numCache>
                <c:formatCode>General</c:formatCode>
                <c:ptCount val="15"/>
                <c:pt idx="7">
                  <c:v>963.22225341235185</c:v>
                </c:pt>
              </c:numCache>
            </c:numRef>
          </c:val>
          <c:extLst>
            <c:ext xmlns:c16="http://schemas.microsoft.com/office/drawing/2014/chart" uri="{C3380CC4-5D6E-409C-BE32-E72D297353CC}">
              <c16:uniqueId val="{000000BA-34B2-45A9-BF49-F542605DD3D7}"/>
            </c:ext>
          </c:extLst>
        </c:ser>
        <c:ser>
          <c:idx val="26"/>
          <c:order val="26"/>
          <c:tx>
            <c:strRef>
              <c:f>'Eesti P'!$AB$1:$AB$2</c:f>
              <c:strCache>
                <c:ptCount val="1"/>
                <c:pt idx="0">
                  <c:v>Mahajäetud turbavä</c:v>
                </c:pt>
              </c:strCache>
            </c:strRef>
          </c:tx>
          <c:spPr>
            <a:solidFill>
              <a:schemeClr val="accent3">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P'!$AB$3:$AB$18</c:f>
              <c:numCache>
                <c:formatCode>General</c:formatCode>
                <c:ptCount val="15"/>
                <c:pt idx="12">
                  <c:v>61.423849084096638</c:v>
                </c:pt>
              </c:numCache>
            </c:numRef>
          </c:val>
          <c:extLst>
            <c:ext xmlns:c16="http://schemas.microsoft.com/office/drawing/2014/chart" uri="{C3380CC4-5D6E-409C-BE32-E72D297353CC}">
              <c16:uniqueId val="{000000BB-34B2-45A9-BF49-F542605DD3D7}"/>
            </c:ext>
          </c:extLst>
        </c:ser>
        <c:ser>
          <c:idx val="27"/>
          <c:order val="27"/>
          <c:tx>
            <c:strRef>
              <c:f>'Eesti P'!$AC$1:$AC$2</c:f>
              <c:strCache>
                <c:ptCount val="1"/>
                <c:pt idx="0">
                  <c:v>Mets</c:v>
                </c:pt>
              </c:strCache>
            </c:strRef>
          </c:tx>
          <c:spPr>
            <a:solidFill>
              <a:schemeClr val="accent4">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P'!$AC$3:$AC$18</c:f>
              <c:numCache>
                <c:formatCode>General</c:formatCode>
                <c:ptCount val="15"/>
                <c:pt idx="8">
                  <c:v>23036.430738152056</c:v>
                </c:pt>
              </c:numCache>
            </c:numRef>
          </c:val>
          <c:extLst>
            <c:ext xmlns:c16="http://schemas.microsoft.com/office/drawing/2014/chart" uri="{C3380CC4-5D6E-409C-BE32-E72D297353CC}">
              <c16:uniqueId val="{000000BC-34B2-45A9-BF49-F542605DD3D7}"/>
            </c:ext>
          </c:extLst>
        </c:ser>
        <c:ser>
          <c:idx val="28"/>
          <c:order val="28"/>
          <c:tx>
            <c:strRef>
              <c:f>'Eesti P'!$AD$1:$AD$2</c:f>
              <c:strCache>
                <c:ptCount val="1"/>
                <c:pt idx="0">
                  <c:v>Muu</c:v>
                </c:pt>
              </c:strCache>
            </c:strRef>
          </c:tx>
          <c:spPr>
            <a:solidFill>
              <a:schemeClr val="accent5">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P'!$AD$3:$AD$18</c:f>
              <c:numCache>
                <c:formatCode>General</c:formatCode>
                <c:ptCount val="15"/>
                <c:pt idx="6">
                  <c:v>1.9413123999981514</c:v>
                </c:pt>
                <c:pt idx="9">
                  <c:v>2.6235734127889039E-3</c:v>
                </c:pt>
                <c:pt idx="10">
                  <c:v>9.4658083091121021</c:v>
                </c:pt>
                <c:pt idx="11">
                  <c:v>6.1774551489617924</c:v>
                </c:pt>
              </c:numCache>
            </c:numRef>
          </c:val>
          <c:extLst>
            <c:ext xmlns:c16="http://schemas.microsoft.com/office/drawing/2014/chart" uri="{C3380CC4-5D6E-409C-BE32-E72D297353CC}">
              <c16:uniqueId val="{000000BD-34B2-45A9-BF49-F542605DD3D7}"/>
            </c:ext>
          </c:extLst>
        </c:ser>
        <c:ser>
          <c:idx val="29"/>
          <c:order val="29"/>
          <c:tx>
            <c:strRef>
              <c:f>'Eesti P'!$AE$1:$AE$2</c:f>
              <c:strCache>
                <c:ptCount val="1"/>
                <c:pt idx="0">
                  <c:v>Muu lage</c:v>
                </c:pt>
              </c:strCache>
            </c:strRef>
          </c:tx>
          <c:spPr>
            <a:solidFill>
              <a:schemeClr val="accent6">
                <a:lumMod val="60000"/>
                <a:lumOff val="4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P'!$AE$3:$AE$18</c:f>
              <c:numCache>
                <c:formatCode>General</c:formatCode>
                <c:ptCount val="15"/>
                <c:pt idx="3">
                  <c:v>929.95044907777765</c:v>
                </c:pt>
              </c:numCache>
            </c:numRef>
          </c:val>
          <c:extLst>
            <c:ext xmlns:c16="http://schemas.microsoft.com/office/drawing/2014/chart" uri="{C3380CC4-5D6E-409C-BE32-E72D297353CC}">
              <c16:uniqueId val="{000000BE-34B2-45A9-BF49-F542605DD3D7}"/>
            </c:ext>
          </c:extLst>
        </c:ser>
        <c:ser>
          <c:idx val="30"/>
          <c:order val="30"/>
          <c:tx>
            <c:strRef>
              <c:f>'Eesti P'!$AF$1:$AF$2</c:f>
              <c:strCache>
                <c:ptCount val="1"/>
                <c:pt idx="0">
                  <c:v>Muul</c:v>
                </c:pt>
              </c:strCache>
            </c:strRef>
          </c:tx>
          <c:spPr>
            <a:solidFill>
              <a:schemeClr val="accent1">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P'!$AF$3:$AF$18</c:f>
              <c:numCache>
                <c:formatCode>General</c:formatCode>
                <c:ptCount val="15"/>
                <c:pt idx="2">
                  <c:v>2.4024536890209232E-2</c:v>
                </c:pt>
              </c:numCache>
            </c:numRef>
          </c:val>
          <c:extLst>
            <c:ext xmlns:c16="http://schemas.microsoft.com/office/drawing/2014/chart" uri="{C3380CC4-5D6E-409C-BE32-E72D297353CC}">
              <c16:uniqueId val="{000000BF-34B2-45A9-BF49-F542605DD3D7}"/>
            </c:ext>
          </c:extLst>
        </c:ser>
        <c:ser>
          <c:idx val="31"/>
          <c:order val="31"/>
          <c:tx>
            <c:strRef>
              <c:f>'Eesti P'!$AG$1:$AG$2</c:f>
              <c:strCache>
                <c:ptCount val="1"/>
                <c:pt idx="0">
                  <c:v>Paadikanal</c:v>
                </c:pt>
              </c:strCache>
            </c:strRef>
          </c:tx>
          <c:spPr>
            <a:solidFill>
              <a:schemeClr val="accent2">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P'!$AG$3:$AG$18</c:f>
              <c:numCache>
                <c:formatCode>General</c:formatCode>
                <c:ptCount val="15"/>
                <c:pt idx="10">
                  <c:v>0.78701404921199658</c:v>
                </c:pt>
              </c:numCache>
            </c:numRef>
          </c:val>
          <c:extLst>
            <c:ext xmlns:c16="http://schemas.microsoft.com/office/drawing/2014/chart" uri="{C3380CC4-5D6E-409C-BE32-E72D297353CC}">
              <c16:uniqueId val="{000000C0-34B2-45A9-BF49-F542605DD3D7}"/>
            </c:ext>
          </c:extLst>
        </c:ser>
        <c:ser>
          <c:idx val="32"/>
          <c:order val="32"/>
          <c:tx>
            <c:strRef>
              <c:f>'Eesti P'!$AH$1:$AH$2</c:f>
              <c:strCache>
                <c:ptCount val="1"/>
                <c:pt idx="0">
                  <c:v>Paadisild</c:v>
                </c:pt>
              </c:strCache>
            </c:strRef>
          </c:tx>
          <c:spPr>
            <a:solidFill>
              <a:schemeClr val="accent3">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P'!$AH$3:$AH$18</c:f>
              <c:numCache>
                <c:formatCode>General</c:formatCode>
                <c:ptCount val="15"/>
                <c:pt idx="2">
                  <c:v>0.12495551023123268</c:v>
                </c:pt>
              </c:numCache>
            </c:numRef>
          </c:val>
          <c:extLst>
            <c:ext xmlns:c16="http://schemas.microsoft.com/office/drawing/2014/chart" uri="{C3380CC4-5D6E-409C-BE32-E72D297353CC}">
              <c16:uniqueId val="{000000C1-34B2-45A9-BF49-F542605DD3D7}"/>
            </c:ext>
          </c:extLst>
        </c:ser>
        <c:ser>
          <c:idx val="33"/>
          <c:order val="33"/>
          <c:tx>
            <c:strRef>
              <c:f>'Eesti P'!$AI$1:$AI$2</c:f>
              <c:strCache>
                <c:ptCount val="1"/>
                <c:pt idx="0">
                  <c:v>Pais</c:v>
                </c:pt>
              </c:strCache>
            </c:strRef>
          </c:tx>
          <c:spPr>
            <a:solidFill>
              <a:schemeClr val="accent4">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P'!$AI$3:$AI$18</c:f>
              <c:numCache>
                <c:formatCode>General</c:formatCode>
                <c:ptCount val="15"/>
                <c:pt idx="2">
                  <c:v>4.2138717096771867E-2</c:v>
                </c:pt>
              </c:numCache>
            </c:numRef>
          </c:val>
          <c:extLst>
            <c:ext xmlns:c16="http://schemas.microsoft.com/office/drawing/2014/chart" uri="{C3380CC4-5D6E-409C-BE32-E72D297353CC}">
              <c16:uniqueId val="{000000C2-34B2-45A9-BF49-F542605DD3D7}"/>
            </c:ext>
          </c:extLst>
        </c:ser>
        <c:ser>
          <c:idx val="34"/>
          <c:order val="34"/>
          <c:tx>
            <c:strRef>
              <c:f>'Eesti P'!$AJ$1:$AJ$2</c:f>
              <c:strCache>
                <c:ptCount val="1"/>
                <c:pt idx="0">
                  <c:v>Paisjärv</c:v>
                </c:pt>
              </c:strCache>
            </c:strRef>
          </c:tx>
          <c:spPr>
            <a:solidFill>
              <a:schemeClr val="accent5">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P'!$AJ$3:$AJ$18</c:f>
              <c:numCache>
                <c:formatCode>General</c:formatCode>
                <c:ptCount val="15"/>
                <c:pt idx="10">
                  <c:v>41.141904683428869</c:v>
                </c:pt>
              </c:numCache>
            </c:numRef>
          </c:val>
          <c:extLst>
            <c:ext xmlns:c16="http://schemas.microsoft.com/office/drawing/2014/chart" uri="{C3380CC4-5D6E-409C-BE32-E72D297353CC}">
              <c16:uniqueId val="{000000C3-34B2-45A9-BF49-F542605DD3D7}"/>
            </c:ext>
          </c:extLst>
        </c:ser>
        <c:ser>
          <c:idx val="35"/>
          <c:order val="35"/>
          <c:tx>
            <c:strRef>
              <c:f>'Eesti P'!$AK$1:$AK$2</c:f>
              <c:strCache>
                <c:ptCount val="1"/>
                <c:pt idx="0">
                  <c:v>Parkla</c:v>
                </c:pt>
              </c:strCache>
            </c:strRef>
          </c:tx>
          <c:spPr>
            <a:solidFill>
              <a:schemeClr val="accent6">
                <a:lumMod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P'!$AK$3:$AK$18</c:f>
              <c:numCache>
                <c:formatCode>General</c:formatCode>
                <c:ptCount val="15"/>
                <c:pt idx="11">
                  <c:v>6.8875196526467342</c:v>
                </c:pt>
              </c:numCache>
            </c:numRef>
          </c:val>
          <c:extLst>
            <c:ext xmlns:c16="http://schemas.microsoft.com/office/drawing/2014/chart" uri="{C3380CC4-5D6E-409C-BE32-E72D297353CC}">
              <c16:uniqueId val="{000000C4-34B2-45A9-BF49-F542605DD3D7}"/>
            </c:ext>
          </c:extLst>
        </c:ser>
        <c:ser>
          <c:idx val="36"/>
          <c:order val="36"/>
          <c:tx>
            <c:strRef>
              <c:f>'Eesti P'!$AL$1:$AL$2</c:f>
              <c:strCache>
                <c:ptCount val="1"/>
                <c:pt idx="0">
                  <c:v>Prügila</c:v>
                </c:pt>
              </c:strCache>
            </c:strRef>
          </c:tx>
          <c:spPr>
            <a:solidFill>
              <a:schemeClr val="accent1">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P'!$AL$3:$AL$18</c:f>
              <c:numCache>
                <c:formatCode>General</c:formatCode>
                <c:ptCount val="15"/>
                <c:pt idx="5">
                  <c:v>0.61695926933961331</c:v>
                </c:pt>
              </c:numCache>
            </c:numRef>
          </c:val>
          <c:extLst>
            <c:ext xmlns:c16="http://schemas.microsoft.com/office/drawing/2014/chart" uri="{C3380CC4-5D6E-409C-BE32-E72D297353CC}">
              <c16:uniqueId val="{000000C5-34B2-45A9-BF49-F542605DD3D7}"/>
            </c:ext>
          </c:extLst>
        </c:ser>
        <c:ser>
          <c:idx val="37"/>
          <c:order val="37"/>
          <c:tx>
            <c:strRef>
              <c:f>'Eesti P'!$AM$1:$AM$2</c:f>
              <c:strCache>
                <c:ptCount val="1"/>
                <c:pt idx="0">
                  <c:v>Puittaimede rida</c:v>
                </c:pt>
              </c:strCache>
            </c:strRef>
          </c:tx>
          <c:spPr>
            <a:solidFill>
              <a:schemeClr val="accent2">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P'!$AM$3:$AM$18</c:f>
              <c:numCache>
                <c:formatCode>General</c:formatCode>
                <c:ptCount val="15"/>
                <c:pt idx="8">
                  <c:v>96.157543522331281</c:v>
                </c:pt>
              </c:numCache>
            </c:numRef>
          </c:val>
          <c:extLst>
            <c:ext xmlns:c16="http://schemas.microsoft.com/office/drawing/2014/chart" uri="{C3380CC4-5D6E-409C-BE32-E72D297353CC}">
              <c16:uniqueId val="{000000C6-34B2-45A9-BF49-F542605DD3D7}"/>
            </c:ext>
          </c:extLst>
        </c:ser>
        <c:ser>
          <c:idx val="38"/>
          <c:order val="38"/>
          <c:tx>
            <c:strRef>
              <c:f>'Eesti P'!$AN$1:$AN$2</c:f>
              <c:strCache>
                <c:ptCount val="1"/>
                <c:pt idx="0">
                  <c:v>Põld</c:v>
                </c:pt>
              </c:strCache>
            </c:strRef>
          </c:tx>
          <c:spPr>
            <a:solidFill>
              <a:schemeClr val="accent3">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P'!$AN$3:$AN$18</c:f>
              <c:numCache>
                <c:formatCode>General</c:formatCode>
                <c:ptCount val="15"/>
                <c:pt idx="0">
                  <c:v>10390.927293772367</c:v>
                </c:pt>
              </c:numCache>
            </c:numRef>
          </c:val>
          <c:extLst>
            <c:ext xmlns:c16="http://schemas.microsoft.com/office/drawing/2014/chart" uri="{C3380CC4-5D6E-409C-BE32-E72D297353CC}">
              <c16:uniqueId val="{000000C7-34B2-45A9-BF49-F542605DD3D7}"/>
            </c:ext>
          </c:extLst>
        </c:ser>
        <c:ser>
          <c:idx val="39"/>
          <c:order val="39"/>
          <c:tx>
            <c:strRef>
              <c:f>'Eesti P'!$AO$1:$AO$2</c:f>
              <c:strCache>
                <c:ptCount val="1"/>
                <c:pt idx="0">
                  <c:v>Põõsastik</c:v>
                </c:pt>
              </c:strCache>
            </c:strRef>
          </c:tx>
          <c:spPr>
            <a:solidFill>
              <a:schemeClr val="accent4">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P'!$AO$3:$AO$18</c:f>
              <c:numCache>
                <c:formatCode>General</c:formatCode>
                <c:ptCount val="15"/>
                <c:pt idx="8">
                  <c:v>278.48519471032529</c:v>
                </c:pt>
              </c:numCache>
            </c:numRef>
          </c:val>
          <c:extLst>
            <c:ext xmlns:c16="http://schemas.microsoft.com/office/drawing/2014/chart" uri="{C3380CC4-5D6E-409C-BE32-E72D297353CC}">
              <c16:uniqueId val="{000000C8-34B2-45A9-BF49-F542605DD3D7}"/>
            </c:ext>
          </c:extLst>
        </c:ser>
        <c:ser>
          <c:idx val="40"/>
          <c:order val="40"/>
          <c:tx>
            <c:strRef>
              <c:f>'Eesti P'!$AP$1:$AP$2</c:f>
              <c:strCache>
                <c:ptCount val="1"/>
                <c:pt idx="0">
                  <c:v>Raba</c:v>
                </c:pt>
              </c:strCache>
            </c:strRef>
          </c:tx>
          <c:spPr>
            <a:solidFill>
              <a:schemeClr val="accent5">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P'!$AP$3:$AP$18</c:f>
              <c:numCache>
                <c:formatCode>General</c:formatCode>
                <c:ptCount val="15"/>
                <c:pt idx="7">
                  <c:v>2203.6124238857647</c:v>
                </c:pt>
              </c:numCache>
            </c:numRef>
          </c:val>
          <c:extLst>
            <c:ext xmlns:c16="http://schemas.microsoft.com/office/drawing/2014/chart" uri="{C3380CC4-5D6E-409C-BE32-E72D297353CC}">
              <c16:uniqueId val="{000000C9-34B2-45A9-BF49-F542605DD3D7}"/>
            </c:ext>
          </c:extLst>
        </c:ser>
        <c:ser>
          <c:idx val="41"/>
          <c:order val="41"/>
          <c:tx>
            <c:strRef>
              <c:f>'Eesti P'!$AQ$1:$AQ$2</c:f>
              <c:strCache>
                <c:ptCount val="1"/>
                <c:pt idx="0">
                  <c:v>Rohumaa</c:v>
                </c:pt>
              </c:strCache>
            </c:strRef>
          </c:tx>
          <c:spPr>
            <a:solidFill>
              <a:schemeClr val="accent6">
                <a:lumMod val="70000"/>
                <a:lumOff val="3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P'!$AQ$3:$AQ$18</c:f>
              <c:numCache>
                <c:formatCode>General</c:formatCode>
                <c:ptCount val="15"/>
                <c:pt idx="3">
                  <c:v>2352.0549603747818</c:v>
                </c:pt>
              </c:numCache>
            </c:numRef>
          </c:val>
          <c:extLst>
            <c:ext xmlns:c16="http://schemas.microsoft.com/office/drawing/2014/chart" uri="{C3380CC4-5D6E-409C-BE32-E72D297353CC}">
              <c16:uniqueId val="{000000CA-34B2-45A9-BF49-F542605DD3D7}"/>
            </c:ext>
          </c:extLst>
        </c:ser>
        <c:ser>
          <c:idx val="42"/>
          <c:order val="42"/>
          <c:tx>
            <c:strRef>
              <c:f>'Eesti P'!$AR$1:$AR$2</c:f>
              <c:strCache>
                <c:ptCount val="1"/>
                <c:pt idx="0">
                  <c:v>Roostik</c:v>
                </c:pt>
              </c:strCache>
            </c:strRef>
          </c:tx>
          <c:spPr>
            <a:solidFill>
              <a:schemeClr val="accent1">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P'!$AR$3:$AR$18</c:f>
              <c:numCache>
                <c:formatCode>General</c:formatCode>
                <c:ptCount val="15"/>
                <c:pt idx="7">
                  <c:v>171.49373535921387</c:v>
                </c:pt>
              </c:numCache>
            </c:numRef>
          </c:val>
          <c:extLst>
            <c:ext xmlns:c16="http://schemas.microsoft.com/office/drawing/2014/chart" uri="{C3380CC4-5D6E-409C-BE32-E72D297353CC}">
              <c16:uniqueId val="{000000CB-34B2-45A9-BF49-F542605DD3D7}"/>
            </c:ext>
          </c:extLst>
        </c:ser>
        <c:ser>
          <c:idx val="43"/>
          <c:order val="43"/>
          <c:tx>
            <c:strRef>
              <c:f>'Eesti P'!$AS$1:$AS$2</c:f>
              <c:strCache>
                <c:ptCount val="1"/>
                <c:pt idx="0">
                  <c:v>Sadam</c:v>
                </c:pt>
              </c:strCache>
            </c:strRef>
          </c:tx>
          <c:spPr>
            <a:solidFill>
              <a:schemeClr val="accent2">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P'!$AS$3:$AS$18</c:f>
              <c:numCache>
                <c:formatCode>General</c:formatCode>
                <c:ptCount val="15"/>
                <c:pt idx="5">
                  <c:v>4.2013613951465816</c:v>
                </c:pt>
              </c:numCache>
            </c:numRef>
          </c:val>
          <c:extLst>
            <c:ext xmlns:c16="http://schemas.microsoft.com/office/drawing/2014/chart" uri="{C3380CC4-5D6E-409C-BE32-E72D297353CC}">
              <c16:uniqueId val="{000000CC-34B2-45A9-BF49-F542605DD3D7}"/>
            </c:ext>
          </c:extLst>
        </c:ser>
        <c:ser>
          <c:idx val="44"/>
          <c:order val="44"/>
          <c:tx>
            <c:strRef>
              <c:f>'Eesti P'!$AT$1:$AT$2</c:f>
              <c:strCache>
                <c:ptCount val="1"/>
                <c:pt idx="0">
                  <c:v>Sild</c:v>
                </c:pt>
              </c:strCache>
            </c:strRef>
          </c:tx>
          <c:spPr>
            <a:solidFill>
              <a:schemeClr val="accent3">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P'!$AT$3:$AT$18</c:f>
              <c:numCache>
                <c:formatCode>General</c:formatCode>
                <c:ptCount val="15"/>
                <c:pt idx="4">
                  <c:v>0.55846172284361473</c:v>
                </c:pt>
              </c:numCache>
            </c:numRef>
          </c:val>
          <c:extLst>
            <c:ext xmlns:c16="http://schemas.microsoft.com/office/drawing/2014/chart" uri="{C3380CC4-5D6E-409C-BE32-E72D297353CC}">
              <c16:uniqueId val="{000000CD-34B2-45A9-BF49-F542605DD3D7}"/>
            </c:ext>
          </c:extLst>
        </c:ser>
        <c:ser>
          <c:idx val="45"/>
          <c:order val="45"/>
          <c:tx>
            <c:strRef>
              <c:f>'Eesti P'!$AU$1:$AU$2</c:f>
              <c:strCache>
                <c:ptCount val="1"/>
                <c:pt idx="0">
                  <c:v>Soovik</c:v>
                </c:pt>
              </c:strCache>
            </c:strRef>
          </c:tx>
          <c:spPr>
            <a:solidFill>
              <a:schemeClr val="accent4">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P'!$AU$3:$AU$18</c:f>
              <c:numCache>
                <c:formatCode>General</c:formatCode>
                <c:ptCount val="15"/>
                <c:pt idx="7">
                  <c:v>90.40814383795653</c:v>
                </c:pt>
              </c:numCache>
            </c:numRef>
          </c:val>
          <c:extLst>
            <c:ext xmlns:c16="http://schemas.microsoft.com/office/drawing/2014/chart" uri="{C3380CC4-5D6E-409C-BE32-E72D297353CC}">
              <c16:uniqueId val="{000000CE-34B2-45A9-BF49-F542605DD3D7}"/>
            </c:ext>
          </c:extLst>
        </c:ser>
        <c:ser>
          <c:idx val="46"/>
          <c:order val="46"/>
          <c:tx>
            <c:strRef>
              <c:f>'Eesti P'!$AV$1:$AV$2</c:f>
              <c:strCache>
                <c:ptCount val="1"/>
                <c:pt idx="0">
                  <c:v>Spordikompleks</c:v>
                </c:pt>
              </c:strCache>
            </c:strRef>
          </c:tx>
          <c:spPr>
            <a:solidFill>
              <a:schemeClr val="accent5">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P'!$AV$3:$AV$18</c:f>
              <c:numCache>
                <c:formatCode>General</c:formatCode>
                <c:ptCount val="15"/>
                <c:pt idx="5">
                  <c:v>15.424826592475128</c:v>
                </c:pt>
              </c:numCache>
            </c:numRef>
          </c:val>
          <c:extLst>
            <c:ext xmlns:c16="http://schemas.microsoft.com/office/drawing/2014/chart" uri="{C3380CC4-5D6E-409C-BE32-E72D297353CC}">
              <c16:uniqueId val="{000000CF-34B2-45A9-BF49-F542605DD3D7}"/>
            </c:ext>
          </c:extLst>
        </c:ser>
        <c:ser>
          <c:idx val="47"/>
          <c:order val="47"/>
          <c:tx>
            <c:strRef>
              <c:f>'Eesti P'!$AW$1:$AW$2</c:f>
              <c:strCache>
                <c:ptCount val="1"/>
                <c:pt idx="0">
                  <c:v>Sport</c:v>
                </c:pt>
              </c:strCache>
            </c:strRef>
          </c:tx>
          <c:spPr>
            <a:solidFill>
              <a:schemeClr val="accent6">
                <a:lumMod val="7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P'!$AW$3:$AW$18</c:f>
              <c:numCache>
                <c:formatCode>General</c:formatCode>
                <c:ptCount val="15"/>
                <c:pt idx="11">
                  <c:v>2.1645819233160553</c:v>
                </c:pt>
              </c:numCache>
            </c:numRef>
          </c:val>
          <c:extLst>
            <c:ext xmlns:c16="http://schemas.microsoft.com/office/drawing/2014/chart" uri="{C3380CC4-5D6E-409C-BE32-E72D297353CC}">
              <c16:uniqueId val="{000000D0-34B2-45A9-BF49-F542605DD3D7}"/>
            </c:ext>
          </c:extLst>
        </c:ser>
        <c:ser>
          <c:idx val="48"/>
          <c:order val="48"/>
          <c:tx>
            <c:strRef>
              <c:f>'Eesti P'!$AX$1:$AX$2</c:f>
              <c:strCache>
                <c:ptCount val="1"/>
                <c:pt idx="0">
                  <c:v>Sõidutee</c:v>
                </c:pt>
              </c:strCache>
            </c:strRef>
          </c:tx>
          <c:spPr>
            <a:solidFill>
              <a:schemeClr val="accent1">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P'!$AX$3:$AX$18</c:f>
              <c:numCache>
                <c:formatCode>General</c:formatCode>
                <c:ptCount val="15"/>
                <c:pt idx="11">
                  <c:v>218.56388111089404</c:v>
                </c:pt>
              </c:numCache>
            </c:numRef>
          </c:val>
          <c:extLst>
            <c:ext xmlns:c16="http://schemas.microsoft.com/office/drawing/2014/chart" uri="{C3380CC4-5D6E-409C-BE32-E72D297353CC}">
              <c16:uniqueId val="{000000D1-34B2-45A9-BF49-F542605DD3D7}"/>
            </c:ext>
          </c:extLst>
        </c:ser>
        <c:ser>
          <c:idx val="49"/>
          <c:order val="49"/>
          <c:tx>
            <c:strRef>
              <c:f>'Eesti P'!$AY$1:$AY$2</c:f>
              <c:strCache>
                <c:ptCount val="1"/>
                <c:pt idx="0">
                  <c:v>Tehisjärv</c:v>
                </c:pt>
              </c:strCache>
            </c:strRef>
          </c:tx>
          <c:spPr>
            <a:solidFill>
              <a:schemeClr val="accent2">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P'!$AY$3:$AY$18</c:f>
              <c:numCache>
                <c:formatCode>General</c:formatCode>
                <c:ptCount val="15"/>
                <c:pt idx="10">
                  <c:v>27.917101256048841</c:v>
                </c:pt>
              </c:numCache>
            </c:numRef>
          </c:val>
          <c:extLst>
            <c:ext xmlns:c16="http://schemas.microsoft.com/office/drawing/2014/chart" uri="{C3380CC4-5D6E-409C-BE32-E72D297353CC}">
              <c16:uniqueId val="{000000D2-34B2-45A9-BF49-F542605DD3D7}"/>
            </c:ext>
          </c:extLst>
        </c:ser>
        <c:ser>
          <c:idx val="50"/>
          <c:order val="50"/>
          <c:tx>
            <c:strRef>
              <c:f>'Eesti P'!$AZ$1:$AZ$2</c:f>
              <c:strCache>
                <c:ptCount val="1"/>
                <c:pt idx="0">
                  <c:v>Tehislik</c:v>
                </c:pt>
              </c:strCache>
            </c:strRef>
          </c:tx>
          <c:spPr>
            <a:solidFill>
              <a:schemeClr val="accent3">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P'!$AZ$3:$AZ$18</c:f>
              <c:numCache>
                <c:formatCode>General</c:formatCode>
                <c:ptCount val="15"/>
                <c:pt idx="13">
                  <c:v>547.67553835190199</c:v>
                </c:pt>
              </c:numCache>
            </c:numRef>
          </c:val>
          <c:extLst>
            <c:ext xmlns:c16="http://schemas.microsoft.com/office/drawing/2014/chart" uri="{C3380CC4-5D6E-409C-BE32-E72D297353CC}">
              <c16:uniqueId val="{000000D3-34B2-45A9-BF49-F542605DD3D7}"/>
            </c:ext>
          </c:extLst>
        </c:ser>
        <c:ser>
          <c:idx val="51"/>
          <c:order val="51"/>
          <c:tx>
            <c:strRef>
              <c:f>'Eesti P'!$BA$1:$BA$2</c:f>
              <c:strCache>
                <c:ptCount val="1"/>
                <c:pt idx="0">
                  <c:v>Tiik</c:v>
                </c:pt>
              </c:strCache>
            </c:strRef>
          </c:tx>
          <c:spPr>
            <a:solidFill>
              <a:schemeClr val="accent4">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P'!$BA$3:$BA$18</c:f>
              <c:numCache>
                <c:formatCode>General</c:formatCode>
                <c:ptCount val="15"/>
                <c:pt idx="10">
                  <c:v>57.383069917460958</c:v>
                </c:pt>
              </c:numCache>
            </c:numRef>
          </c:val>
          <c:extLst>
            <c:ext xmlns:c16="http://schemas.microsoft.com/office/drawing/2014/chart" uri="{C3380CC4-5D6E-409C-BE32-E72D297353CC}">
              <c16:uniqueId val="{000000D4-34B2-45A9-BF49-F542605DD3D7}"/>
            </c:ext>
          </c:extLst>
        </c:ser>
        <c:ser>
          <c:idx val="52"/>
          <c:order val="52"/>
          <c:tx>
            <c:strRef>
              <c:f>'Eesti P'!$BB$1:$BB$2</c:f>
              <c:strCache>
                <c:ptCount val="1"/>
                <c:pt idx="0">
                  <c:v>Tootmisõu</c:v>
                </c:pt>
              </c:strCache>
            </c:strRef>
          </c:tx>
          <c:spPr>
            <a:solidFill>
              <a:schemeClr val="accent5">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P'!$BB$3:$BB$18</c:f>
              <c:numCache>
                <c:formatCode>General</c:formatCode>
                <c:ptCount val="15"/>
                <c:pt idx="14">
                  <c:v>143.12337759151879</c:v>
                </c:pt>
              </c:numCache>
            </c:numRef>
          </c:val>
          <c:extLst>
            <c:ext xmlns:c16="http://schemas.microsoft.com/office/drawing/2014/chart" uri="{C3380CC4-5D6E-409C-BE32-E72D297353CC}">
              <c16:uniqueId val="{000000D5-34B2-45A9-BF49-F542605DD3D7}"/>
            </c:ext>
          </c:extLst>
        </c:ser>
        <c:ser>
          <c:idx val="53"/>
          <c:order val="53"/>
          <c:tx>
            <c:strRef>
              <c:f>'Eesti P'!$BC$1:$BC$2</c:f>
              <c:strCache>
                <c:ptCount val="1"/>
                <c:pt idx="0">
                  <c:v>Trammitee</c:v>
                </c:pt>
              </c:strCache>
            </c:strRef>
          </c:tx>
          <c:spPr>
            <a:solidFill>
              <a:schemeClr val="accent6">
                <a:lumMod val="50000"/>
                <a:lumOff val="50000"/>
              </a:schemeClr>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P'!$BC$3:$BC$18</c:f>
              <c:numCache>
                <c:formatCode>General</c:formatCode>
                <c:ptCount val="15"/>
                <c:pt idx="9">
                  <c:v>2.1231400776540958E-2</c:v>
                </c:pt>
              </c:numCache>
            </c:numRef>
          </c:val>
          <c:extLst>
            <c:ext xmlns:c16="http://schemas.microsoft.com/office/drawing/2014/chart" uri="{C3380CC4-5D6E-409C-BE32-E72D297353CC}">
              <c16:uniqueId val="{000000D6-34B2-45A9-BF49-F542605DD3D7}"/>
            </c:ext>
          </c:extLst>
        </c:ser>
        <c:ser>
          <c:idx val="54"/>
          <c:order val="54"/>
          <c:tx>
            <c:strRef>
              <c:f>'Eesti P'!$BD$1:$BD$2</c:f>
              <c:strCache>
                <c:ptCount val="1"/>
                <c:pt idx="0">
                  <c:v>Turbaväli</c:v>
                </c:pt>
              </c:strCache>
            </c:strRef>
          </c:tx>
          <c:spPr>
            <a:solidFill>
              <a:schemeClr val="accent1"/>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P'!$BD$3:$BD$18</c:f>
              <c:numCache>
                <c:formatCode>General</c:formatCode>
                <c:ptCount val="15"/>
                <c:pt idx="12">
                  <c:v>189.64485303723146</c:v>
                </c:pt>
              </c:numCache>
            </c:numRef>
          </c:val>
          <c:extLst>
            <c:ext xmlns:c16="http://schemas.microsoft.com/office/drawing/2014/chart" uri="{C3380CC4-5D6E-409C-BE32-E72D297353CC}">
              <c16:uniqueId val="{000000D7-34B2-45A9-BF49-F542605DD3D7}"/>
            </c:ext>
          </c:extLst>
        </c:ser>
        <c:ser>
          <c:idx val="55"/>
          <c:order val="55"/>
          <c:tx>
            <c:strRef>
              <c:f>'Eesti P'!$BE$1:$BE$2</c:f>
              <c:strCache>
                <c:ptCount val="1"/>
                <c:pt idx="0">
                  <c:v>Täitmata</c:v>
                </c:pt>
              </c:strCache>
            </c:strRef>
          </c:tx>
          <c:spPr>
            <a:solidFill>
              <a:schemeClr val="accent2"/>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P'!$BE$3:$BE$18</c:f>
              <c:numCache>
                <c:formatCode>General</c:formatCode>
                <c:ptCount val="15"/>
                <c:pt idx="11">
                  <c:v>18.034926490391193</c:v>
                </c:pt>
              </c:numCache>
            </c:numRef>
          </c:val>
          <c:extLst>
            <c:ext xmlns:c16="http://schemas.microsoft.com/office/drawing/2014/chart" uri="{C3380CC4-5D6E-409C-BE32-E72D297353CC}">
              <c16:uniqueId val="{000000D8-34B2-45A9-BF49-F542605DD3D7}"/>
            </c:ext>
          </c:extLst>
        </c:ser>
        <c:ser>
          <c:idx val="56"/>
          <c:order val="56"/>
          <c:tx>
            <c:strRef>
              <c:f>'Eesti P'!$BF$1:$BF$2</c:f>
              <c:strCache>
                <c:ptCount val="1"/>
                <c:pt idx="0">
                  <c:v>Vare</c:v>
                </c:pt>
              </c:strCache>
            </c:strRef>
          </c:tx>
          <c:spPr>
            <a:solidFill>
              <a:schemeClr val="accent3"/>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P'!$BF$3:$BF$18</c:f>
              <c:numCache>
                <c:formatCode>General</c:formatCode>
                <c:ptCount val="15"/>
                <c:pt idx="1">
                  <c:v>5.7337133092873644</c:v>
                </c:pt>
              </c:numCache>
            </c:numRef>
          </c:val>
          <c:extLst>
            <c:ext xmlns:c16="http://schemas.microsoft.com/office/drawing/2014/chart" uri="{C3380CC4-5D6E-409C-BE32-E72D297353CC}">
              <c16:uniqueId val="{000000D9-34B2-45A9-BF49-F542605DD3D7}"/>
            </c:ext>
          </c:extLst>
        </c:ser>
        <c:ser>
          <c:idx val="57"/>
          <c:order val="57"/>
          <c:tx>
            <c:strRef>
              <c:f>'Eesti P'!$BG$1:$BG$2</c:f>
              <c:strCache>
                <c:ptCount val="1"/>
                <c:pt idx="0">
                  <c:v>Vundament</c:v>
                </c:pt>
              </c:strCache>
            </c:strRef>
          </c:tx>
          <c:spPr>
            <a:solidFill>
              <a:schemeClr val="accent4"/>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P'!$BG$3:$BG$18</c:f>
              <c:numCache>
                <c:formatCode>General</c:formatCode>
                <c:ptCount val="15"/>
                <c:pt idx="1">
                  <c:v>5.1874605556884825</c:v>
                </c:pt>
              </c:numCache>
            </c:numRef>
          </c:val>
          <c:extLst>
            <c:ext xmlns:c16="http://schemas.microsoft.com/office/drawing/2014/chart" uri="{C3380CC4-5D6E-409C-BE32-E72D297353CC}">
              <c16:uniqueId val="{000000DA-34B2-45A9-BF49-F542605DD3D7}"/>
            </c:ext>
          </c:extLst>
        </c:ser>
        <c:ser>
          <c:idx val="58"/>
          <c:order val="58"/>
          <c:tx>
            <c:strRef>
              <c:f>'Eesti P'!$BH$1:$BH$2</c:f>
              <c:strCache>
                <c:ptCount val="1"/>
                <c:pt idx="0">
                  <c:v>Õõtsik</c:v>
                </c:pt>
              </c:strCache>
            </c:strRef>
          </c:tx>
          <c:spPr>
            <a:solidFill>
              <a:schemeClr val="accent5"/>
            </a:solidFill>
            <a:ln>
              <a:noFill/>
            </a:ln>
            <a:effectLst/>
          </c:spPr>
          <c:invertIfNegative val="0"/>
          <c:cat>
            <c:strRef>
              <c:f>'Eesti P'!$A$3:$A$18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P'!$BH$3:$BH$18</c:f>
              <c:numCache>
                <c:formatCode>General</c:formatCode>
                <c:ptCount val="15"/>
                <c:pt idx="7">
                  <c:v>29.245565048294999</c:v>
                </c:pt>
              </c:numCache>
            </c:numRef>
          </c:val>
          <c:extLst>
            <c:ext xmlns:c16="http://schemas.microsoft.com/office/drawing/2014/chart" uri="{C3380CC4-5D6E-409C-BE32-E72D297353CC}">
              <c16:uniqueId val="{000000DB-34B2-45A9-BF49-F542605DD3D7}"/>
            </c:ext>
          </c:extLst>
        </c:ser>
        <c:dLbls>
          <c:showLegendKey val="0"/>
          <c:showVal val="0"/>
          <c:showCatName val="0"/>
          <c:showSerName val="0"/>
          <c:showPercent val="0"/>
          <c:showBubbleSize val="0"/>
        </c:dLbls>
        <c:gapWidth val="219"/>
        <c:overlap val="100"/>
        <c:axId val="877551519"/>
        <c:axId val="320360287"/>
      </c:barChart>
      <c:catAx>
        <c:axId val="87755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20360287"/>
        <c:crosses val="autoZero"/>
        <c:auto val="1"/>
        <c:lblAlgn val="ctr"/>
        <c:lblOffset val="100"/>
        <c:noMultiLvlLbl val="0"/>
      </c:catAx>
      <c:valAx>
        <c:axId val="3203602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775515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Maahõive.xlsx]Eesti O!PivotTable-liigendtabel9</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pivotFmt>
      <c:pivotFmt>
        <c:idx val="181"/>
        <c:spPr>
          <a:solidFill>
            <a:schemeClr val="accent1"/>
          </a:solidFill>
          <a:ln>
            <a:noFill/>
          </a:ln>
          <a:effectLst/>
        </c:spPr>
        <c:marker>
          <c:symbol val="none"/>
        </c:marker>
      </c:pivotFmt>
      <c:pivotFmt>
        <c:idx val="182"/>
        <c:spPr>
          <a:solidFill>
            <a:schemeClr val="accent1"/>
          </a:solidFill>
          <a:ln>
            <a:noFill/>
          </a:ln>
          <a:effectLst/>
        </c:spPr>
        <c:marker>
          <c:symbol val="none"/>
        </c:marker>
      </c:pivotFmt>
      <c:pivotFmt>
        <c:idx val="183"/>
        <c:spPr>
          <a:solidFill>
            <a:schemeClr val="accent1"/>
          </a:solidFill>
          <a:ln>
            <a:noFill/>
          </a:ln>
          <a:effectLst/>
        </c:spPr>
        <c:marker>
          <c:symbol val="none"/>
        </c:marker>
      </c:pivotFmt>
      <c:pivotFmt>
        <c:idx val="184"/>
        <c:spPr>
          <a:solidFill>
            <a:schemeClr val="accent1"/>
          </a:solidFill>
          <a:ln>
            <a:noFill/>
          </a:ln>
          <a:effectLst/>
        </c:spPr>
        <c:marker>
          <c:symbol val="none"/>
        </c:marker>
      </c:pivotFmt>
      <c:pivotFmt>
        <c:idx val="185"/>
        <c:spPr>
          <a:solidFill>
            <a:schemeClr val="accent1"/>
          </a:solidFill>
          <a:ln>
            <a:noFill/>
          </a:ln>
          <a:effectLst/>
        </c:spPr>
        <c:marker>
          <c:symbol val="none"/>
        </c:marker>
      </c:pivotFmt>
      <c:pivotFmt>
        <c:idx val="186"/>
        <c:spPr>
          <a:solidFill>
            <a:schemeClr val="accent1"/>
          </a:solidFill>
          <a:ln>
            <a:noFill/>
          </a:ln>
          <a:effectLst/>
        </c:spPr>
        <c:marker>
          <c:symbol val="none"/>
        </c:marker>
      </c:pivotFmt>
      <c:pivotFmt>
        <c:idx val="187"/>
        <c:spPr>
          <a:solidFill>
            <a:schemeClr val="accent1"/>
          </a:solidFill>
          <a:ln>
            <a:noFill/>
          </a:ln>
          <a:effectLst/>
        </c:spPr>
        <c:marker>
          <c:symbol val="none"/>
        </c:marker>
      </c:pivotFmt>
      <c:pivotFmt>
        <c:idx val="188"/>
        <c:spPr>
          <a:solidFill>
            <a:schemeClr val="accent1"/>
          </a:solidFill>
          <a:ln>
            <a:noFill/>
          </a:ln>
          <a:effectLst/>
        </c:spPr>
        <c:marker>
          <c:symbol val="none"/>
        </c:marker>
      </c:pivotFmt>
      <c:pivotFmt>
        <c:idx val="189"/>
        <c:spPr>
          <a:solidFill>
            <a:schemeClr val="accent1"/>
          </a:solidFill>
          <a:ln>
            <a:noFill/>
          </a:ln>
          <a:effectLst/>
        </c:spPr>
        <c:marker>
          <c:symbol val="none"/>
        </c:marker>
      </c:pivotFmt>
      <c:pivotFmt>
        <c:idx val="190"/>
        <c:spPr>
          <a:solidFill>
            <a:schemeClr val="accent1"/>
          </a:solidFill>
          <a:ln>
            <a:noFill/>
          </a:ln>
          <a:effectLst/>
        </c:spPr>
        <c:marker>
          <c:symbol val="none"/>
        </c:marker>
      </c:pivotFmt>
      <c:pivotFmt>
        <c:idx val="191"/>
        <c:spPr>
          <a:solidFill>
            <a:schemeClr val="accent1"/>
          </a:solidFill>
          <a:ln>
            <a:noFill/>
          </a:ln>
          <a:effectLst/>
        </c:spPr>
        <c:marker>
          <c:symbol val="none"/>
        </c:marker>
      </c:pivotFmt>
      <c:pivotFmt>
        <c:idx val="192"/>
        <c:spPr>
          <a:solidFill>
            <a:schemeClr val="accent1"/>
          </a:solidFill>
          <a:ln>
            <a:noFill/>
          </a:ln>
          <a:effectLst/>
        </c:spPr>
        <c:marker>
          <c:symbol val="none"/>
        </c:marker>
      </c:pivotFmt>
      <c:pivotFmt>
        <c:idx val="193"/>
        <c:spPr>
          <a:solidFill>
            <a:schemeClr val="accent1"/>
          </a:solidFill>
          <a:ln>
            <a:noFill/>
          </a:ln>
          <a:effectLst/>
        </c:spPr>
        <c:marker>
          <c:symbol val="none"/>
        </c:marker>
      </c:pivotFmt>
      <c:pivotFmt>
        <c:idx val="194"/>
        <c:spPr>
          <a:solidFill>
            <a:schemeClr val="accent1"/>
          </a:solidFill>
          <a:ln>
            <a:noFill/>
          </a:ln>
          <a:effectLst/>
        </c:spPr>
        <c:marker>
          <c:symbol val="none"/>
        </c:marker>
      </c:pivotFmt>
      <c:pivotFmt>
        <c:idx val="195"/>
        <c:spPr>
          <a:solidFill>
            <a:schemeClr val="accent1"/>
          </a:solidFill>
          <a:ln>
            <a:noFill/>
          </a:ln>
          <a:effectLst/>
        </c:spPr>
        <c:marker>
          <c:symbol val="none"/>
        </c:marker>
      </c:pivotFmt>
      <c:pivotFmt>
        <c:idx val="196"/>
        <c:spPr>
          <a:solidFill>
            <a:schemeClr val="accent1"/>
          </a:solidFill>
          <a:ln>
            <a:noFill/>
          </a:ln>
          <a:effectLst/>
        </c:spPr>
        <c:marker>
          <c:symbol val="none"/>
        </c:marker>
      </c:pivotFmt>
      <c:pivotFmt>
        <c:idx val="197"/>
        <c:spPr>
          <a:solidFill>
            <a:schemeClr val="accent1"/>
          </a:solidFill>
          <a:ln>
            <a:noFill/>
          </a:ln>
          <a:effectLst/>
        </c:spPr>
        <c:marker>
          <c:symbol val="none"/>
        </c:marker>
      </c:pivotFmt>
      <c:pivotFmt>
        <c:idx val="198"/>
        <c:spPr>
          <a:solidFill>
            <a:schemeClr val="accent1"/>
          </a:solidFill>
          <a:ln>
            <a:noFill/>
          </a:ln>
          <a:effectLst/>
        </c:spPr>
        <c:marker>
          <c:symbol val="none"/>
        </c:marker>
      </c:pivotFmt>
      <c:pivotFmt>
        <c:idx val="199"/>
        <c:spPr>
          <a:solidFill>
            <a:schemeClr val="accent1"/>
          </a:solidFill>
          <a:ln>
            <a:noFill/>
          </a:ln>
          <a:effectLst/>
        </c:spPr>
        <c:marker>
          <c:symbol val="none"/>
        </c:marker>
      </c:pivotFmt>
      <c:pivotFmt>
        <c:idx val="200"/>
        <c:spPr>
          <a:solidFill>
            <a:schemeClr val="accent1"/>
          </a:solidFill>
          <a:ln>
            <a:noFill/>
          </a:ln>
          <a:effectLst/>
        </c:spPr>
        <c:marker>
          <c:symbol val="none"/>
        </c:marker>
      </c:pivotFmt>
      <c:pivotFmt>
        <c:idx val="201"/>
        <c:spPr>
          <a:solidFill>
            <a:schemeClr val="accent1"/>
          </a:solidFill>
          <a:ln>
            <a:noFill/>
          </a:ln>
          <a:effectLst/>
        </c:spPr>
        <c:marker>
          <c:symbol val="none"/>
        </c:marker>
      </c:pivotFmt>
      <c:pivotFmt>
        <c:idx val="202"/>
        <c:spPr>
          <a:solidFill>
            <a:schemeClr val="accent1"/>
          </a:solidFill>
          <a:ln>
            <a:noFill/>
          </a:ln>
          <a:effectLst/>
        </c:spPr>
        <c:marker>
          <c:symbol val="none"/>
        </c:marker>
      </c:pivotFmt>
      <c:pivotFmt>
        <c:idx val="203"/>
        <c:spPr>
          <a:solidFill>
            <a:schemeClr val="accent1"/>
          </a:solidFill>
          <a:ln>
            <a:noFill/>
          </a:ln>
          <a:effectLst/>
        </c:spPr>
        <c:marker>
          <c:symbol val="none"/>
        </c:marker>
      </c:pivotFmt>
      <c:pivotFmt>
        <c:idx val="204"/>
        <c:spPr>
          <a:solidFill>
            <a:schemeClr val="accent1"/>
          </a:solidFill>
          <a:ln>
            <a:noFill/>
          </a:ln>
          <a:effectLst/>
        </c:spPr>
        <c:marker>
          <c:symbol val="none"/>
        </c:marker>
      </c:pivotFmt>
      <c:pivotFmt>
        <c:idx val="205"/>
        <c:spPr>
          <a:solidFill>
            <a:schemeClr val="accent1"/>
          </a:solidFill>
          <a:ln>
            <a:noFill/>
          </a:ln>
          <a:effectLst/>
        </c:spPr>
        <c:marker>
          <c:symbol val="none"/>
        </c:marker>
      </c:pivotFmt>
      <c:pivotFmt>
        <c:idx val="206"/>
        <c:spPr>
          <a:solidFill>
            <a:schemeClr val="accent1"/>
          </a:solidFill>
          <a:ln>
            <a:noFill/>
          </a:ln>
          <a:effectLst/>
        </c:spPr>
        <c:marker>
          <c:symbol val="none"/>
        </c:marker>
      </c:pivotFmt>
      <c:pivotFmt>
        <c:idx val="207"/>
        <c:spPr>
          <a:solidFill>
            <a:schemeClr val="accent1"/>
          </a:solidFill>
          <a:ln>
            <a:noFill/>
          </a:ln>
          <a:effectLst/>
        </c:spPr>
        <c:marker>
          <c:symbol val="none"/>
        </c:marker>
      </c:pivotFmt>
      <c:pivotFmt>
        <c:idx val="208"/>
        <c:spPr>
          <a:solidFill>
            <a:schemeClr val="accent1"/>
          </a:solidFill>
          <a:ln>
            <a:noFill/>
          </a:ln>
          <a:effectLst/>
        </c:spPr>
        <c:marker>
          <c:symbol val="none"/>
        </c:marker>
      </c:pivotFmt>
      <c:pivotFmt>
        <c:idx val="209"/>
        <c:spPr>
          <a:solidFill>
            <a:schemeClr val="accent1"/>
          </a:solidFill>
          <a:ln>
            <a:noFill/>
          </a:ln>
          <a:effectLst/>
        </c:spPr>
        <c:marker>
          <c:symbol val="none"/>
        </c:marker>
      </c:pivotFmt>
      <c:pivotFmt>
        <c:idx val="210"/>
        <c:spPr>
          <a:solidFill>
            <a:schemeClr val="accent1"/>
          </a:solidFill>
          <a:ln>
            <a:noFill/>
          </a:ln>
          <a:effectLst/>
        </c:spPr>
        <c:marker>
          <c:symbol val="none"/>
        </c:marker>
      </c:pivotFmt>
      <c:pivotFmt>
        <c:idx val="211"/>
        <c:spPr>
          <a:solidFill>
            <a:schemeClr val="accent1"/>
          </a:solidFill>
          <a:ln>
            <a:noFill/>
          </a:ln>
          <a:effectLst/>
        </c:spPr>
        <c:marker>
          <c:symbol val="none"/>
        </c:marker>
      </c:pivotFmt>
      <c:pivotFmt>
        <c:idx val="212"/>
        <c:spPr>
          <a:solidFill>
            <a:schemeClr val="accent1"/>
          </a:solidFill>
          <a:ln>
            <a:noFill/>
          </a:ln>
          <a:effectLst/>
        </c:spPr>
        <c:marker>
          <c:symbol val="none"/>
        </c:marker>
      </c:pivotFmt>
      <c:pivotFmt>
        <c:idx val="213"/>
        <c:spPr>
          <a:solidFill>
            <a:schemeClr val="accent1"/>
          </a:solidFill>
          <a:ln>
            <a:noFill/>
          </a:ln>
          <a:effectLst/>
        </c:spPr>
        <c:marker>
          <c:symbol val="none"/>
        </c:marker>
      </c:pivotFmt>
      <c:pivotFmt>
        <c:idx val="214"/>
        <c:spPr>
          <a:solidFill>
            <a:schemeClr val="accent1"/>
          </a:solidFill>
          <a:ln>
            <a:noFill/>
          </a:ln>
          <a:effectLst/>
        </c:spPr>
        <c:marker>
          <c:symbol val="none"/>
        </c:marker>
      </c:pivotFmt>
      <c:pivotFmt>
        <c:idx val="215"/>
        <c:spPr>
          <a:solidFill>
            <a:schemeClr val="accent1"/>
          </a:solidFill>
          <a:ln>
            <a:noFill/>
          </a:ln>
          <a:effectLst/>
        </c:spPr>
        <c:marker>
          <c:symbol val="none"/>
        </c:marker>
      </c:pivotFmt>
      <c:pivotFmt>
        <c:idx val="216"/>
        <c:spPr>
          <a:solidFill>
            <a:schemeClr val="accent1"/>
          </a:solidFill>
          <a:ln>
            <a:noFill/>
          </a:ln>
          <a:effectLst/>
        </c:spPr>
        <c:marker>
          <c:symbol val="none"/>
        </c:marker>
      </c:pivotFmt>
      <c:pivotFmt>
        <c:idx val="217"/>
        <c:spPr>
          <a:solidFill>
            <a:schemeClr val="accent1"/>
          </a:solidFill>
          <a:ln>
            <a:noFill/>
          </a:ln>
          <a:effectLst/>
        </c:spPr>
        <c:marker>
          <c:symbol val="none"/>
        </c:marker>
      </c:pivotFmt>
      <c:pivotFmt>
        <c:idx val="218"/>
        <c:spPr>
          <a:solidFill>
            <a:schemeClr val="accent1"/>
          </a:solidFill>
          <a:ln>
            <a:noFill/>
          </a:ln>
          <a:effectLst/>
        </c:spPr>
        <c:marker>
          <c:symbol val="none"/>
        </c:marker>
      </c:pivotFmt>
      <c:pivotFmt>
        <c:idx val="219"/>
        <c:spPr>
          <a:solidFill>
            <a:schemeClr val="accent1"/>
          </a:solidFill>
          <a:ln>
            <a:noFill/>
          </a:ln>
          <a:effectLst/>
        </c:spPr>
        <c:marker>
          <c:symbol val="none"/>
        </c:marker>
      </c:pivotFmt>
      <c:pivotFmt>
        <c:idx val="220"/>
        <c:spPr>
          <a:solidFill>
            <a:schemeClr val="accent1"/>
          </a:solidFill>
          <a:ln>
            <a:noFill/>
          </a:ln>
          <a:effectLst/>
        </c:spPr>
        <c:marker>
          <c:symbol val="none"/>
        </c:marker>
      </c:pivotFmt>
      <c:pivotFmt>
        <c:idx val="221"/>
        <c:spPr>
          <a:solidFill>
            <a:schemeClr val="accent1"/>
          </a:solidFill>
          <a:ln>
            <a:noFill/>
          </a:ln>
          <a:effectLst/>
        </c:spPr>
        <c:marker>
          <c:symbol val="none"/>
        </c:marker>
      </c:pivotFmt>
      <c:pivotFmt>
        <c:idx val="222"/>
        <c:spPr>
          <a:solidFill>
            <a:schemeClr val="accent1"/>
          </a:solidFill>
          <a:ln>
            <a:noFill/>
          </a:ln>
          <a:effectLst/>
        </c:spPr>
        <c:marker>
          <c:symbol val="none"/>
        </c:marker>
      </c:pivotFmt>
      <c:pivotFmt>
        <c:idx val="223"/>
        <c:spPr>
          <a:solidFill>
            <a:schemeClr val="accent1"/>
          </a:solidFill>
          <a:ln>
            <a:noFill/>
          </a:ln>
          <a:effectLst/>
        </c:spPr>
        <c:marker>
          <c:symbol val="none"/>
        </c:marker>
      </c:pivotFmt>
      <c:pivotFmt>
        <c:idx val="224"/>
        <c:spPr>
          <a:solidFill>
            <a:schemeClr val="accent1"/>
          </a:solidFill>
          <a:ln>
            <a:noFill/>
          </a:ln>
          <a:effectLst/>
        </c:spPr>
        <c:marker>
          <c:symbol val="none"/>
        </c:marker>
      </c:pivotFmt>
      <c:pivotFmt>
        <c:idx val="225"/>
        <c:spPr>
          <a:solidFill>
            <a:schemeClr val="accent1"/>
          </a:solidFill>
          <a:ln>
            <a:noFill/>
          </a:ln>
          <a:effectLst/>
        </c:spPr>
        <c:marker>
          <c:symbol val="none"/>
        </c:marker>
      </c:pivotFmt>
      <c:pivotFmt>
        <c:idx val="226"/>
        <c:spPr>
          <a:solidFill>
            <a:schemeClr val="accent1"/>
          </a:solidFill>
          <a:ln>
            <a:noFill/>
          </a:ln>
          <a:effectLst/>
        </c:spPr>
        <c:marker>
          <c:symbol val="none"/>
        </c:marker>
      </c:pivotFmt>
      <c:pivotFmt>
        <c:idx val="227"/>
        <c:spPr>
          <a:solidFill>
            <a:schemeClr val="accent1"/>
          </a:solidFill>
          <a:ln>
            <a:noFill/>
          </a:ln>
          <a:effectLst/>
        </c:spPr>
        <c:marker>
          <c:symbol val="none"/>
        </c:marker>
      </c:pivotFmt>
      <c:pivotFmt>
        <c:idx val="228"/>
        <c:spPr>
          <a:solidFill>
            <a:schemeClr val="accent1"/>
          </a:solidFill>
          <a:ln>
            <a:noFill/>
          </a:ln>
          <a:effectLst/>
        </c:spPr>
        <c:marker>
          <c:symbol val="none"/>
        </c:marker>
      </c:pivotFmt>
      <c:pivotFmt>
        <c:idx val="229"/>
        <c:spPr>
          <a:solidFill>
            <a:schemeClr val="accent1"/>
          </a:solidFill>
          <a:ln>
            <a:noFill/>
          </a:ln>
          <a:effectLst/>
        </c:spPr>
        <c:marker>
          <c:symbol val="none"/>
        </c:marker>
      </c:pivotFmt>
      <c:pivotFmt>
        <c:idx val="230"/>
        <c:spPr>
          <a:solidFill>
            <a:schemeClr val="accent1"/>
          </a:solidFill>
          <a:ln>
            <a:noFill/>
          </a:ln>
          <a:effectLst/>
        </c:spPr>
        <c:marker>
          <c:symbol val="none"/>
        </c:marker>
      </c:pivotFmt>
      <c:pivotFmt>
        <c:idx val="231"/>
        <c:spPr>
          <a:solidFill>
            <a:schemeClr val="accent1"/>
          </a:solidFill>
          <a:ln>
            <a:noFill/>
          </a:ln>
          <a:effectLst/>
        </c:spPr>
        <c:marker>
          <c:symbol val="none"/>
        </c:marker>
      </c:pivotFmt>
      <c:pivotFmt>
        <c:idx val="232"/>
        <c:spPr>
          <a:solidFill>
            <a:schemeClr val="accent1"/>
          </a:solidFill>
          <a:ln>
            <a:noFill/>
          </a:ln>
          <a:effectLst/>
        </c:spPr>
        <c:marker>
          <c:symbol val="none"/>
        </c:marker>
      </c:pivotFmt>
      <c:pivotFmt>
        <c:idx val="233"/>
        <c:spPr>
          <a:solidFill>
            <a:schemeClr val="accent1"/>
          </a:solidFill>
          <a:ln>
            <a:noFill/>
          </a:ln>
          <a:effectLst/>
        </c:spPr>
        <c:marker>
          <c:symbol val="none"/>
        </c:marker>
      </c:pivotFmt>
      <c:pivotFmt>
        <c:idx val="234"/>
        <c:spPr>
          <a:solidFill>
            <a:schemeClr val="accent1"/>
          </a:solidFill>
          <a:ln>
            <a:noFill/>
          </a:ln>
          <a:effectLst/>
        </c:spPr>
        <c:marker>
          <c:symbol val="none"/>
        </c:marker>
      </c:pivotFmt>
      <c:pivotFmt>
        <c:idx val="235"/>
        <c:spPr>
          <a:solidFill>
            <a:schemeClr val="accent1"/>
          </a:solidFill>
          <a:ln>
            <a:noFill/>
          </a:ln>
          <a:effectLst/>
        </c:spPr>
        <c:marker>
          <c:symbol val="none"/>
        </c:marker>
      </c:pivotFmt>
      <c:pivotFmt>
        <c:idx val="236"/>
        <c:spPr>
          <a:solidFill>
            <a:schemeClr val="accent1"/>
          </a:solidFill>
          <a:ln>
            <a:noFill/>
          </a:ln>
          <a:effectLst/>
        </c:spPr>
        <c:marker>
          <c:symbol val="none"/>
        </c:marker>
      </c:pivotFmt>
      <c:pivotFmt>
        <c:idx val="237"/>
        <c:spPr>
          <a:solidFill>
            <a:schemeClr val="accent1"/>
          </a:solidFill>
          <a:ln>
            <a:noFill/>
          </a:ln>
          <a:effectLst/>
        </c:spPr>
        <c:marker>
          <c:symbol val="none"/>
        </c:marker>
      </c:pivotFmt>
      <c:pivotFmt>
        <c:idx val="238"/>
        <c:spPr>
          <a:solidFill>
            <a:schemeClr val="accent1"/>
          </a:solidFill>
          <a:ln>
            <a:noFill/>
          </a:ln>
          <a:effectLst/>
        </c:spPr>
        <c:marker>
          <c:symbol val="none"/>
        </c:marker>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'Eesti O'!$B$1:$B$2</c:f>
              <c:strCache>
                <c:ptCount val="1"/>
                <c:pt idx="0">
                  <c:v>Aianduslik maa</c:v>
                </c:pt>
              </c:strCache>
            </c:strRef>
          </c:tx>
          <c:spPr>
            <a:solidFill>
              <a:schemeClr val="accent1"/>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O'!$B$3:$B$18</c:f>
              <c:numCache>
                <c:formatCode>General</c:formatCode>
                <c:ptCount val="15"/>
                <c:pt idx="0">
                  <c:v>0.13802716620756703</c:v>
                </c:pt>
              </c:numCache>
            </c:numRef>
          </c:val>
          <c:extLst>
            <c:ext xmlns:c16="http://schemas.microsoft.com/office/drawing/2014/chart" uri="{C3380CC4-5D6E-409C-BE32-E72D297353CC}">
              <c16:uniqueId val="{00000000-ABB6-437C-8A59-D06908D18BF5}"/>
            </c:ext>
          </c:extLst>
        </c:ser>
        <c:ser>
          <c:idx val="1"/>
          <c:order val="1"/>
          <c:tx>
            <c:strRef>
              <c:f>'Eesti O'!$C$1:$C$2</c:f>
              <c:strCache>
                <c:ptCount val="1"/>
                <c:pt idx="0">
                  <c:v>Biotiik</c:v>
                </c:pt>
              </c:strCache>
            </c:strRef>
          </c:tx>
          <c:spPr>
            <a:solidFill>
              <a:schemeClr val="accent2"/>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O'!$C$3:$C$18</c:f>
              <c:numCache>
                <c:formatCode>General</c:formatCode>
                <c:ptCount val="15"/>
                <c:pt idx="10">
                  <c:v>7.1304840996946331E-3</c:v>
                </c:pt>
              </c:numCache>
            </c:numRef>
          </c:val>
          <c:extLst>
            <c:ext xmlns:c16="http://schemas.microsoft.com/office/drawing/2014/chart" uri="{C3380CC4-5D6E-409C-BE32-E72D297353CC}">
              <c16:uniqueId val="{00000238-ABB6-437C-8A59-D06908D18BF5}"/>
            </c:ext>
          </c:extLst>
        </c:ser>
        <c:ser>
          <c:idx val="2"/>
          <c:order val="2"/>
          <c:tx>
            <c:strRef>
              <c:f>'Eesti O'!$D$1:$D$2</c:f>
              <c:strCache>
                <c:ptCount val="1"/>
                <c:pt idx="0">
                  <c:v>Bussijaam</c:v>
                </c:pt>
              </c:strCache>
            </c:strRef>
          </c:tx>
          <c:spPr>
            <a:solidFill>
              <a:schemeClr val="accent3"/>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O'!$D$3:$D$18</c:f>
              <c:numCache>
                <c:formatCode>General</c:formatCode>
                <c:ptCount val="15"/>
                <c:pt idx="11">
                  <c:v>1.4155495960061317E-4</c:v>
                </c:pt>
              </c:numCache>
            </c:numRef>
          </c:val>
          <c:extLst>
            <c:ext xmlns:c16="http://schemas.microsoft.com/office/drawing/2014/chart" uri="{C3380CC4-5D6E-409C-BE32-E72D297353CC}">
              <c16:uniqueId val="{000000E1-F4A4-4AE2-9D86-0DA1968D6318}"/>
            </c:ext>
          </c:extLst>
        </c:ser>
        <c:ser>
          <c:idx val="3"/>
          <c:order val="3"/>
          <c:tx>
            <c:strRef>
              <c:f>'Eesti O'!$E$1:$E$2</c:f>
              <c:strCache>
                <c:ptCount val="1"/>
                <c:pt idx="0">
                  <c:v>Ehitatav hoone</c:v>
                </c:pt>
              </c:strCache>
            </c:strRef>
          </c:tx>
          <c:spPr>
            <a:solidFill>
              <a:schemeClr val="accent4"/>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O'!$E$3:$E$18</c:f>
              <c:numCache>
                <c:formatCode>General</c:formatCode>
                <c:ptCount val="15"/>
                <c:pt idx="1">
                  <c:v>1.0186248089348285E-3</c:v>
                </c:pt>
              </c:numCache>
            </c:numRef>
          </c:val>
          <c:extLst>
            <c:ext xmlns:c16="http://schemas.microsoft.com/office/drawing/2014/chart" uri="{C3380CC4-5D6E-409C-BE32-E72D297353CC}">
              <c16:uniqueId val="{000000E2-F4A4-4AE2-9D86-0DA1968D6318}"/>
            </c:ext>
          </c:extLst>
        </c:ser>
        <c:ser>
          <c:idx val="4"/>
          <c:order val="4"/>
          <c:tx>
            <c:strRef>
              <c:f>'Eesti O'!$F$1:$F$2</c:f>
              <c:strCache>
                <c:ptCount val="1"/>
                <c:pt idx="0">
                  <c:v>Elu- või ühiskondlik hoone</c:v>
                </c:pt>
              </c:strCache>
            </c:strRef>
          </c:tx>
          <c:spPr>
            <a:solidFill>
              <a:schemeClr val="accent5"/>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O'!$F$3:$F$18</c:f>
              <c:numCache>
                <c:formatCode>General</c:formatCode>
                <c:ptCount val="15"/>
                <c:pt idx="1">
                  <c:v>0.13588863596744072</c:v>
                </c:pt>
              </c:numCache>
            </c:numRef>
          </c:val>
          <c:extLst>
            <c:ext xmlns:c16="http://schemas.microsoft.com/office/drawing/2014/chart" uri="{C3380CC4-5D6E-409C-BE32-E72D297353CC}">
              <c16:uniqueId val="{000000E3-F4A4-4AE2-9D86-0DA1968D6318}"/>
            </c:ext>
          </c:extLst>
        </c:ser>
        <c:ser>
          <c:idx val="5"/>
          <c:order val="5"/>
          <c:tx>
            <c:strRef>
              <c:f>'Eesti O'!$G$1:$G$2</c:f>
              <c:strCache>
                <c:ptCount val="1"/>
                <c:pt idx="0">
                  <c:v>Eraõu</c:v>
                </c:pt>
              </c:strCache>
            </c:strRef>
          </c:tx>
          <c:spPr>
            <a:solidFill>
              <a:schemeClr val="accent6"/>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O'!$G$3:$G$18</c:f>
              <c:numCache>
                <c:formatCode>General</c:formatCode>
                <c:ptCount val="15"/>
                <c:pt idx="14">
                  <c:v>1.3892889856059065</c:v>
                </c:pt>
              </c:numCache>
            </c:numRef>
          </c:val>
          <c:extLst>
            <c:ext xmlns:c16="http://schemas.microsoft.com/office/drawing/2014/chart" uri="{C3380CC4-5D6E-409C-BE32-E72D297353CC}">
              <c16:uniqueId val="{000000E4-F4A4-4AE2-9D86-0DA1968D6318}"/>
            </c:ext>
          </c:extLst>
        </c:ser>
        <c:ser>
          <c:idx val="6"/>
          <c:order val="6"/>
          <c:tx>
            <c:strRef>
              <c:f>'Eesti O'!$H$1:$H$2</c:f>
              <c:strCache>
                <c:ptCount val="1"/>
                <c:pt idx="0">
                  <c:v>Haljasala</c:v>
                </c:pt>
              </c:strCache>
            </c:strRef>
          </c:tx>
          <c:spPr>
            <a:solidFill>
              <a:schemeClr val="accent1">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O'!$H$3:$H$18</c:f>
              <c:numCache>
                <c:formatCode>General</c:formatCode>
                <c:ptCount val="15"/>
                <c:pt idx="5">
                  <c:v>0.20899795718257094</c:v>
                </c:pt>
              </c:numCache>
            </c:numRef>
          </c:val>
          <c:extLst>
            <c:ext xmlns:c16="http://schemas.microsoft.com/office/drawing/2014/chart" uri="{C3380CC4-5D6E-409C-BE32-E72D297353CC}">
              <c16:uniqueId val="{000000E5-F4A4-4AE2-9D86-0DA1968D6318}"/>
            </c:ext>
          </c:extLst>
        </c:ser>
        <c:ser>
          <c:idx val="7"/>
          <c:order val="7"/>
          <c:tx>
            <c:strRef>
              <c:f>'Eesti O'!$I$1:$I$2</c:f>
              <c:strCache>
                <c:ptCount val="1"/>
                <c:pt idx="0">
                  <c:v>Jalakäijate ala</c:v>
                </c:pt>
              </c:strCache>
            </c:strRef>
          </c:tx>
          <c:spPr>
            <a:solidFill>
              <a:schemeClr val="accent2">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O'!$I$3:$I$18</c:f>
              <c:numCache>
                <c:formatCode>General</c:formatCode>
                <c:ptCount val="15"/>
                <c:pt idx="11">
                  <c:v>1.0355686444483531E-3</c:v>
                </c:pt>
              </c:numCache>
            </c:numRef>
          </c:val>
          <c:extLst>
            <c:ext xmlns:c16="http://schemas.microsoft.com/office/drawing/2014/chart" uri="{C3380CC4-5D6E-409C-BE32-E72D297353CC}">
              <c16:uniqueId val="{000000E6-F4A4-4AE2-9D86-0DA1968D6318}"/>
            </c:ext>
          </c:extLst>
        </c:ser>
        <c:ser>
          <c:idx val="8"/>
          <c:order val="8"/>
          <c:tx>
            <c:strRef>
              <c:f>'Eesti O'!$J$1:$J$2</c:f>
              <c:strCache>
                <c:ptCount val="1"/>
                <c:pt idx="0">
                  <c:v>Järv</c:v>
                </c:pt>
              </c:strCache>
            </c:strRef>
          </c:tx>
          <c:spPr>
            <a:solidFill>
              <a:schemeClr val="accent3">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O'!$J$3:$J$18</c:f>
              <c:numCache>
                <c:formatCode>General</c:formatCode>
                <c:ptCount val="15"/>
                <c:pt idx="10">
                  <c:v>4.4828495912481703</c:v>
                </c:pt>
              </c:numCache>
            </c:numRef>
          </c:val>
          <c:extLst>
            <c:ext xmlns:c16="http://schemas.microsoft.com/office/drawing/2014/chart" uri="{C3380CC4-5D6E-409C-BE32-E72D297353CC}">
              <c16:uniqueId val="{000000E7-F4A4-4AE2-9D86-0DA1968D6318}"/>
            </c:ext>
          </c:extLst>
        </c:ser>
        <c:ser>
          <c:idx val="9"/>
          <c:order val="9"/>
          <c:tx>
            <c:strRef>
              <c:f>'Eesti O'!$K$1:$K$2</c:f>
              <c:strCache>
                <c:ptCount val="1"/>
                <c:pt idx="0">
                  <c:v>Jäätmaa</c:v>
                </c:pt>
              </c:strCache>
            </c:strRef>
          </c:tx>
          <c:spPr>
            <a:solidFill>
              <a:schemeClr val="accent4">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O'!$K$3:$K$18</c:f>
              <c:numCache>
                <c:formatCode>General</c:formatCode>
                <c:ptCount val="15"/>
                <c:pt idx="5">
                  <c:v>7.9968093041329173E-3</c:v>
                </c:pt>
              </c:numCache>
            </c:numRef>
          </c:val>
          <c:extLst>
            <c:ext xmlns:c16="http://schemas.microsoft.com/office/drawing/2014/chart" uri="{C3380CC4-5D6E-409C-BE32-E72D297353CC}">
              <c16:uniqueId val="{000000E8-F4A4-4AE2-9D86-0DA1968D6318}"/>
            </c:ext>
          </c:extLst>
        </c:ser>
        <c:ser>
          <c:idx val="10"/>
          <c:order val="10"/>
          <c:tx>
            <c:strRef>
              <c:f>'Eesti O'!$L$1:$L$2</c:f>
              <c:strCache>
                <c:ptCount val="1"/>
                <c:pt idx="0">
                  <c:v>Kalmistu</c:v>
                </c:pt>
              </c:strCache>
            </c:strRef>
          </c:tx>
          <c:spPr>
            <a:solidFill>
              <a:schemeClr val="accent5">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O'!$L$3:$L$18</c:f>
              <c:numCache>
                <c:formatCode>General</c:formatCode>
                <c:ptCount val="15"/>
                <c:pt idx="5">
                  <c:v>2.6679198282098391E-2</c:v>
                </c:pt>
              </c:numCache>
            </c:numRef>
          </c:val>
          <c:extLst>
            <c:ext xmlns:c16="http://schemas.microsoft.com/office/drawing/2014/chart" uri="{C3380CC4-5D6E-409C-BE32-E72D297353CC}">
              <c16:uniqueId val="{000000E9-F4A4-4AE2-9D86-0DA1968D6318}"/>
            </c:ext>
          </c:extLst>
        </c:ser>
        <c:ser>
          <c:idx val="11"/>
          <c:order val="11"/>
          <c:tx>
            <c:strRef>
              <c:f>'Eesti O'!$M$1:$M$2</c:f>
              <c:strCache>
                <c:ptCount val="1"/>
                <c:pt idx="0">
                  <c:v>Karjäär</c:v>
                </c:pt>
              </c:strCache>
            </c:strRef>
          </c:tx>
          <c:spPr>
            <a:solidFill>
              <a:schemeClr val="accent6">
                <a:lumMod val="6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O'!$M$3:$M$18</c:f>
              <c:numCache>
                <c:formatCode>General</c:formatCode>
                <c:ptCount val="15"/>
                <c:pt idx="5">
                  <c:v>0.12112300107753037</c:v>
                </c:pt>
              </c:numCache>
            </c:numRef>
          </c:val>
          <c:extLst>
            <c:ext xmlns:c16="http://schemas.microsoft.com/office/drawing/2014/chart" uri="{C3380CC4-5D6E-409C-BE32-E72D297353CC}">
              <c16:uniqueId val="{000000EA-F4A4-4AE2-9D86-0DA1968D6318}"/>
            </c:ext>
          </c:extLst>
        </c:ser>
        <c:ser>
          <c:idx val="12"/>
          <c:order val="12"/>
          <c:tx>
            <c:strRef>
              <c:f>'Eesti O'!$N$1:$N$2</c:f>
              <c:strCache>
                <c:ptCount val="1"/>
                <c:pt idx="0">
                  <c:v>Kasvuhoone</c:v>
                </c:pt>
              </c:strCache>
            </c:strRef>
          </c:tx>
          <c:spPr>
            <a:solidFill>
              <a:schemeClr val="accent1">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O'!$N$3:$N$18</c:f>
              <c:numCache>
                <c:formatCode>General</c:formatCode>
                <c:ptCount val="15"/>
                <c:pt idx="6">
                  <c:v>1.7444230535168005E-3</c:v>
                </c:pt>
              </c:numCache>
            </c:numRef>
          </c:val>
          <c:extLst>
            <c:ext xmlns:c16="http://schemas.microsoft.com/office/drawing/2014/chart" uri="{C3380CC4-5D6E-409C-BE32-E72D297353CC}">
              <c16:uniqueId val="{000000EB-F4A4-4AE2-9D86-0DA1968D6318}"/>
            </c:ext>
          </c:extLst>
        </c:ser>
        <c:ser>
          <c:idx val="13"/>
          <c:order val="13"/>
          <c:tx>
            <c:strRef>
              <c:f>'Eesti O'!$O$1:$O$2</c:f>
              <c:strCache>
                <c:ptCount val="1"/>
                <c:pt idx="0">
                  <c:v>Katusealune</c:v>
                </c:pt>
              </c:strCache>
            </c:strRef>
          </c:tx>
          <c:spPr>
            <a:solidFill>
              <a:schemeClr val="accent2">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O'!$O$3:$O$18</c:f>
              <c:numCache>
                <c:formatCode>General</c:formatCode>
                <c:ptCount val="15"/>
                <c:pt idx="6">
                  <c:v>4.9963523235864258E-3</c:v>
                </c:pt>
              </c:numCache>
            </c:numRef>
          </c:val>
          <c:extLst>
            <c:ext xmlns:c16="http://schemas.microsoft.com/office/drawing/2014/chart" uri="{C3380CC4-5D6E-409C-BE32-E72D297353CC}">
              <c16:uniqueId val="{000000EC-F4A4-4AE2-9D86-0DA1968D6318}"/>
            </c:ext>
          </c:extLst>
        </c:ser>
        <c:ser>
          <c:idx val="14"/>
          <c:order val="14"/>
          <c:tx>
            <c:strRef>
              <c:f>'Eesti O'!$P$1:$P$2</c:f>
              <c:strCache>
                <c:ptCount val="1"/>
                <c:pt idx="0">
                  <c:v>Kergliiklustee</c:v>
                </c:pt>
              </c:strCache>
            </c:strRef>
          </c:tx>
          <c:spPr>
            <a:solidFill>
              <a:schemeClr val="accent3">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O'!$P$3:$P$18</c:f>
              <c:numCache>
                <c:formatCode>General</c:formatCode>
                <c:ptCount val="15"/>
                <c:pt idx="11">
                  <c:v>1.0939825973025012E-2</c:v>
                </c:pt>
              </c:numCache>
            </c:numRef>
          </c:val>
          <c:extLst>
            <c:ext xmlns:c16="http://schemas.microsoft.com/office/drawing/2014/chart" uri="{C3380CC4-5D6E-409C-BE32-E72D297353CC}">
              <c16:uniqueId val="{000000ED-F4A4-4AE2-9D86-0DA1968D6318}"/>
            </c:ext>
          </c:extLst>
        </c:ser>
        <c:ser>
          <c:idx val="15"/>
          <c:order val="15"/>
          <c:tx>
            <c:strRef>
              <c:f>'Eesti O'!$Q$1:$Q$2</c:f>
              <c:strCache>
                <c:ptCount val="1"/>
                <c:pt idx="0">
                  <c:v>Kitsarööpmeline</c:v>
                </c:pt>
              </c:strCache>
            </c:strRef>
          </c:tx>
          <c:spPr>
            <a:solidFill>
              <a:schemeClr val="accent4">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O'!$Q$3:$Q$18</c:f>
              <c:numCache>
                <c:formatCode>General</c:formatCode>
                <c:ptCount val="15"/>
                <c:pt idx="9">
                  <c:v>8.3706470392408972E-5</c:v>
                </c:pt>
              </c:numCache>
            </c:numRef>
          </c:val>
          <c:extLst>
            <c:ext xmlns:c16="http://schemas.microsoft.com/office/drawing/2014/chart" uri="{C3380CC4-5D6E-409C-BE32-E72D297353CC}">
              <c16:uniqueId val="{000000EE-F4A4-4AE2-9D86-0DA1968D6318}"/>
            </c:ext>
          </c:extLst>
        </c:ser>
        <c:ser>
          <c:idx val="16"/>
          <c:order val="16"/>
          <c:tx>
            <c:strRef>
              <c:f>'Eesti O'!$R$1:$R$2</c:f>
              <c:strCache>
                <c:ptCount val="1"/>
                <c:pt idx="0">
                  <c:v>Klibune ala</c:v>
                </c:pt>
              </c:strCache>
            </c:strRef>
          </c:tx>
          <c:spPr>
            <a:solidFill>
              <a:schemeClr val="accent5">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O'!$R$3:$R$18</c:f>
              <c:numCache>
                <c:formatCode>General</c:formatCode>
                <c:ptCount val="15"/>
                <c:pt idx="3">
                  <c:v>7.9905924913280992E-3</c:v>
                </c:pt>
              </c:numCache>
            </c:numRef>
          </c:val>
          <c:extLst>
            <c:ext xmlns:c16="http://schemas.microsoft.com/office/drawing/2014/chart" uri="{C3380CC4-5D6E-409C-BE32-E72D297353CC}">
              <c16:uniqueId val="{000000EF-F4A4-4AE2-9D86-0DA1968D6318}"/>
            </c:ext>
          </c:extLst>
        </c:ser>
        <c:ser>
          <c:idx val="17"/>
          <c:order val="17"/>
          <c:tx>
            <c:strRef>
              <c:f>'Eesti O'!$S$1:$S$2</c:f>
              <c:strCache>
                <c:ptCount val="1"/>
                <c:pt idx="0">
                  <c:v>Kõrval- või tootmishoone</c:v>
                </c:pt>
              </c:strCache>
            </c:strRef>
          </c:tx>
          <c:spPr>
            <a:solidFill>
              <a:schemeClr val="accent6">
                <a:lumMod val="80000"/>
                <a:lumOff val="2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O'!$S$3:$S$18</c:f>
              <c:numCache>
                <c:formatCode>General</c:formatCode>
                <c:ptCount val="15"/>
                <c:pt idx="1">
                  <c:v>0.15036580871649061</c:v>
                </c:pt>
              </c:numCache>
            </c:numRef>
          </c:val>
          <c:extLst>
            <c:ext xmlns:c16="http://schemas.microsoft.com/office/drawing/2014/chart" uri="{C3380CC4-5D6E-409C-BE32-E72D297353CC}">
              <c16:uniqueId val="{000000F0-F4A4-4AE2-9D86-0DA1968D6318}"/>
            </c:ext>
          </c:extLst>
        </c:ser>
        <c:ser>
          <c:idx val="18"/>
          <c:order val="18"/>
          <c:tx>
            <c:strRef>
              <c:f>'Eesti O'!$T$1:$T$2</c:f>
              <c:strCache>
                <c:ptCount val="1"/>
                <c:pt idx="0">
                  <c:v>Laiarööpmeline</c:v>
                </c:pt>
              </c:strCache>
            </c:strRef>
          </c:tx>
          <c:spPr>
            <a:solidFill>
              <a:schemeClr val="accent1">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O'!$T$3:$T$18</c:f>
              <c:numCache>
                <c:formatCode>General</c:formatCode>
                <c:ptCount val="15"/>
                <c:pt idx="9">
                  <c:v>6.7691374365209797E-3</c:v>
                </c:pt>
              </c:numCache>
            </c:numRef>
          </c:val>
          <c:extLst>
            <c:ext xmlns:c16="http://schemas.microsoft.com/office/drawing/2014/chart" uri="{C3380CC4-5D6E-409C-BE32-E72D297353CC}">
              <c16:uniqueId val="{000000F1-F4A4-4AE2-9D86-0DA1968D6318}"/>
            </c:ext>
          </c:extLst>
        </c:ser>
        <c:ser>
          <c:idx val="19"/>
          <c:order val="19"/>
          <c:tx>
            <c:strRef>
              <c:f>'Eesti O'!$U$1:$U$2</c:f>
              <c:strCache>
                <c:ptCount val="1"/>
                <c:pt idx="0">
                  <c:v>Laugas</c:v>
                </c:pt>
              </c:strCache>
            </c:strRef>
          </c:tx>
          <c:spPr>
            <a:solidFill>
              <a:schemeClr val="accent2">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O'!$U$3:$U$18</c:f>
              <c:numCache>
                <c:formatCode>General</c:formatCode>
                <c:ptCount val="15"/>
                <c:pt idx="10">
                  <c:v>3.9791500301485976E-2</c:v>
                </c:pt>
              </c:numCache>
            </c:numRef>
          </c:val>
          <c:extLst>
            <c:ext xmlns:c16="http://schemas.microsoft.com/office/drawing/2014/chart" uri="{C3380CC4-5D6E-409C-BE32-E72D297353CC}">
              <c16:uniqueId val="{000000F2-F4A4-4AE2-9D86-0DA1968D6318}"/>
            </c:ext>
          </c:extLst>
        </c:ser>
        <c:ser>
          <c:idx val="20"/>
          <c:order val="20"/>
          <c:tx>
            <c:strRef>
              <c:f>'Eesti O'!$V$1:$V$2</c:f>
              <c:strCache>
                <c:ptCount val="1"/>
                <c:pt idx="0">
                  <c:v>Lennurada</c:v>
                </c:pt>
              </c:strCache>
            </c:strRef>
          </c:tx>
          <c:spPr>
            <a:solidFill>
              <a:schemeClr val="accent3">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O'!$V$3:$V$18</c:f>
              <c:numCache>
                <c:formatCode>General</c:formatCode>
                <c:ptCount val="15"/>
                <c:pt idx="11">
                  <c:v>3.6782383230673649E-3</c:v>
                </c:pt>
              </c:numCache>
            </c:numRef>
          </c:val>
          <c:extLst>
            <c:ext xmlns:c16="http://schemas.microsoft.com/office/drawing/2014/chart" uri="{C3380CC4-5D6E-409C-BE32-E72D297353CC}">
              <c16:uniqueId val="{000000F3-F4A4-4AE2-9D86-0DA1968D6318}"/>
            </c:ext>
          </c:extLst>
        </c:ser>
        <c:ser>
          <c:idx val="21"/>
          <c:order val="21"/>
          <c:tx>
            <c:strRef>
              <c:f>'Eesti O'!$W$1:$W$2</c:f>
              <c:strCache>
                <c:ptCount val="1"/>
                <c:pt idx="0">
                  <c:v>Lennuväli</c:v>
                </c:pt>
              </c:strCache>
            </c:strRef>
          </c:tx>
          <c:spPr>
            <a:solidFill>
              <a:schemeClr val="accent4">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O'!$W$3:$W$18</c:f>
              <c:numCache>
                <c:formatCode>General</c:formatCode>
                <c:ptCount val="15"/>
                <c:pt idx="5">
                  <c:v>2.6731684273083041E-2</c:v>
                </c:pt>
              </c:numCache>
            </c:numRef>
          </c:val>
          <c:extLst>
            <c:ext xmlns:c16="http://schemas.microsoft.com/office/drawing/2014/chart" uri="{C3380CC4-5D6E-409C-BE32-E72D297353CC}">
              <c16:uniqueId val="{000000F4-F4A4-4AE2-9D86-0DA1968D6318}"/>
            </c:ext>
          </c:extLst>
        </c:ser>
        <c:ser>
          <c:idx val="22"/>
          <c:order val="22"/>
          <c:tx>
            <c:strRef>
              <c:f>'Eesti O'!$X$1:$X$2</c:f>
              <c:strCache>
                <c:ptCount val="1"/>
                <c:pt idx="0">
                  <c:v>Liiklusala</c:v>
                </c:pt>
              </c:strCache>
            </c:strRef>
          </c:tx>
          <c:spPr>
            <a:solidFill>
              <a:schemeClr val="accent5">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O'!$X$3:$X$18</c:f>
              <c:numCache>
                <c:formatCode>General</c:formatCode>
                <c:ptCount val="15"/>
                <c:pt idx="11">
                  <c:v>0.4470640063984061</c:v>
                </c:pt>
              </c:numCache>
            </c:numRef>
          </c:val>
          <c:extLst>
            <c:ext xmlns:c16="http://schemas.microsoft.com/office/drawing/2014/chart" uri="{C3380CC4-5D6E-409C-BE32-E72D297353CC}">
              <c16:uniqueId val="{000000F5-F4A4-4AE2-9D86-0DA1968D6318}"/>
            </c:ext>
          </c:extLst>
        </c:ser>
        <c:ser>
          <c:idx val="23"/>
          <c:order val="23"/>
          <c:tx>
            <c:strRef>
              <c:f>'Eesti O'!$Y$1:$Y$2</c:f>
              <c:strCache>
                <c:ptCount val="1"/>
                <c:pt idx="0">
                  <c:v>Liivane ala</c:v>
                </c:pt>
              </c:strCache>
            </c:strRef>
          </c:tx>
          <c:spPr>
            <a:solidFill>
              <a:schemeClr val="accent6">
                <a:lumMod val="8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O'!$Y$3:$Y$18</c:f>
              <c:numCache>
                <c:formatCode>General</c:formatCode>
                <c:ptCount val="15"/>
                <c:pt idx="3">
                  <c:v>2.1569628132250857E-2</c:v>
                </c:pt>
              </c:numCache>
            </c:numRef>
          </c:val>
          <c:extLst>
            <c:ext xmlns:c16="http://schemas.microsoft.com/office/drawing/2014/chart" uri="{C3380CC4-5D6E-409C-BE32-E72D297353CC}">
              <c16:uniqueId val="{000000F6-F4A4-4AE2-9D86-0DA1968D6318}"/>
            </c:ext>
          </c:extLst>
        </c:ser>
        <c:ser>
          <c:idx val="24"/>
          <c:order val="24"/>
          <c:tx>
            <c:strRef>
              <c:f>'Eesti O'!$Z$1:$Z$2</c:f>
              <c:strCache>
                <c:ptCount val="1"/>
                <c:pt idx="0">
                  <c:v>Looduslik</c:v>
                </c:pt>
              </c:strCache>
            </c:strRef>
          </c:tx>
          <c:spPr>
            <a:solidFill>
              <a:schemeClr val="accent1">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O'!$Z$3:$Z$18</c:f>
              <c:numCache>
                <c:formatCode>General</c:formatCode>
                <c:ptCount val="15"/>
                <c:pt idx="13">
                  <c:v>0.3963162762822855</c:v>
                </c:pt>
              </c:numCache>
            </c:numRef>
          </c:val>
          <c:extLst>
            <c:ext xmlns:c16="http://schemas.microsoft.com/office/drawing/2014/chart" uri="{C3380CC4-5D6E-409C-BE32-E72D297353CC}">
              <c16:uniqueId val="{000000F7-F4A4-4AE2-9D86-0DA1968D6318}"/>
            </c:ext>
          </c:extLst>
        </c:ser>
        <c:ser>
          <c:idx val="25"/>
          <c:order val="25"/>
          <c:tx>
            <c:strRef>
              <c:f>'Eesti O'!$AA$1:$AA$2</c:f>
              <c:strCache>
                <c:ptCount val="1"/>
                <c:pt idx="0">
                  <c:v>Madalsoo</c:v>
                </c:pt>
              </c:strCache>
            </c:strRef>
          </c:tx>
          <c:spPr>
            <a:solidFill>
              <a:schemeClr val="accent2">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O'!$AA$3:$AA$18</c:f>
              <c:numCache>
                <c:formatCode>General</c:formatCode>
                <c:ptCount val="15"/>
                <c:pt idx="7">
                  <c:v>2.1229507660933145</c:v>
                </c:pt>
              </c:numCache>
            </c:numRef>
          </c:val>
          <c:extLst>
            <c:ext xmlns:c16="http://schemas.microsoft.com/office/drawing/2014/chart" uri="{C3380CC4-5D6E-409C-BE32-E72D297353CC}">
              <c16:uniqueId val="{000000F8-F4A4-4AE2-9D86-0DA1968D6318}"/>
            </c:ext>
          </c:extLst>
        </c:ser>
        <c:ser>
          <c:idx val="26"/>
          <c:order val="26"/>
          <c:tx>
            <c:strRef>
              <c:f>'Eesti O'!$AB$1:$AB$2</c:f>
              <c:strCache>
                <c:ptCount val="1"/>
                <c:pt idx="0">
                  <c:v>Mahajäetud turbavä</c:v>
                </c:pt>
              </c:strCache>
            </c:strRef>
          </c:tx>
          <c:spPr>
            <a:solidFill>
              <a:schemeClr val="accent3">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O'!$AB$3:$AB$18</c:f>
              <c:numCache>
                <c:formatCode>General</c:formatCode>
                <c:ptCount val="15"/>
                <c:pt idx="12">
                  <c:v>0.13537873217476371</c:v>
                </c:pt>
              </c:numCache>
            </c:numRef>
          </c:val>
          <c:extLst>
            <c:ext xmlns:c16="http://schemas.microsoft.com/office/drawing/2014/chart" uri="{C3380CC4-5D6E-409C-BE32-E72D297353CC}">
              <c16:uniqueId val="{000000F9-F4A4-4AE2-9D86-0DA1968D6318}"/>
            </c:ext>
          </c:extLst>
        </c:ser>
        <c:ser>
          <c:idx val="27"/>
          <c:order val="27"/>
          <c:tx>
            <c:strRef>
              <c:f>'Eesti O'!$AC$1:$AC$2</c:f>
              <c:strCache>
                <c:ptCount val="1"/>
                <c:pt idx="0">
                  <c:v>Mets</c:v>
                </c:pt>
              </c:strCache>
            </c:strRef>
          </c:tx>
          <c:spPr>
            <a:solidFill>
              <a:schemeClr val="accent4">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O'!$AC$3:$AC$18</c:f>
              <c:numCache>
                <c:formatCode>General</c:formatCode>
                <c:ptCount val="15"/>
                <c:pt idx="8">
                  <c:v>50.772506667450656</c:v>
                </c:pt>
              </c:numCache>
            </c:numRef>
          </c:val>
          <c:extLst>
            <c:ext xmlns:c16="http://schemas.microsoft.com/office/drawing/2014/chart" uri="{C3380CC4-5D6E-409C-BE32-E72D297353CC}">
              <c16:uniqueId val="{000000FA-F4A4-4AE2-9D86-0DA1968D6318}"/>
            </c:ext>
          </c:extLst>
        </c:ser>
        <c:ser>
          <c:idx val="28"/>
          <c:order val="28"/>
          <c:tx>
            <c:strRef>
              <c:f>'Eesti O'!$AD$1:$AD$2</c:f>
              <c:strCache>
                <c:ptCount val="1"/>
                <c:pt idx="0">
                  <c:v>Muu</c:v>
                </c:pt>
              </c:strCache>
            </c:strRef>
          </c:tx>
          <c:spPr>
            <a:solidFill>
              <a:schemeClr val="accent5">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O'!$AD$3:$AD$18</c:f>
              <c:numCache>
                <c:formatCode>General</c:formatCode>
                <c:ptCount val="15"/>
                <c:pt idx="6">
                  <c:v>4.2786705064196753E-3</c:v>
                </c:pt>
                <c:pt idx="9">
                  <c:v>5.7823800964426862E-6</c:v>
                </c:pt>
                <c:pt idx="10">
                  <c:v>2.0862729167989039E-2</c:v>
                </c:pt>
                <c:pt idx="11">
                  <c:v>1.3615168352408585E-2</c:v>
                </c:pt>
              </c:numCache>
            </c:numRef>
          </c:val>
          <c:extLst>
            <c:ext xmlns:c16="http://schemas.microsoft.com/office/drawing/2014/chart" uri="{C3380CC4-5D6E-409C-BE32-E72D297353CC}">
              <c16:uniqueId val="{000000FB-F4A4-4AE2-9D86-0DA1968D6318}"/>
            </c:ext>
          </c:extLst>
        </c:ser>
        <c:ser>
          <c:idx val="29"/>
          <c:order val="29"/>
          <c:tx>
            <c:strRef>
              <c:f>'Eesti O'!$AE$1:$AE$2</c:f>
              <c:strCache>
                <c:ptCount val="1"/>
                <c:pt idx="0">
                  <c:v>Muu lage</c:v>
                </c:pt>
              </c:strCache>
            </c:strRef>
          </c:tx>
          <c:spPr>
            <a:solidFill>
              <a:schemeClr val="accent6">
                <a:lumMod val="60000"/>
                <a:lumOff val="4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O'!$AE$3:$AE$18</c:f>
              <c:numCache>
                <c:formatCode>General</c:formatCode>
                <c:ptCount val="15"/>
                <c:pt idx="3">
                  <c:v>2.0496194012383624</c:v>
                </c:pt>
              </c:numCache>
            </c:numRef>
          </c:val>
          <c:extLst>
            <c:ext xmlns:c16="http://schemas.microsoft.com/office/drawing/2014/chart" uri="{C3380CC4-5D6E-409C-BE32-E72D297353CC}">
              <c16:uniqueId val="{000000FC-F4A4-4AE2-9D86-0DA1968D6318}"/>
            </c:ext>
          </c:extLst>
        </c:ser>
        <c:ser>
          <c:idx val="30"/>
          <c:order val="30"/>
          <c:tx>
            <c:strRef>
              <c:f>'Eesti O'!$AF$1:$AF$2</c:f>
              <c:strCache>
                <c:ptCount val="1"/>
                <c:pt idx="0">
                  <c:v>Muul</c:v>
                </c:pt>
              </c:strCache>
            </c:strRef>
          </c:tx>
          <c:spPr>
            <a:solidFill>
              <a:schemeClr val="accent1">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O'!$AF$3:$AF$18</c:f>
              <c:numCache>
                <c:formatCode>General</c:formatCode>
                <c:ptCount val="15"/>
                <c:pt idx="2">
                  <c:v>5.2950301776585559E-5</c:v>
                </c:pt>
              </c:numCache>
            </c:numRef>
          </c:val>
          <c:extLst>
            <c:ext xmlns:c16="http://schemas.microsoft.com/office/drawing/2014/chart" uri="{C3380CC4-5D6E-409C-BE32-E72D297353CC}">
              <c16:uniqueId val="{000000FD-F4A4-4AE2-9D86-0DA1968D6318}"/>
            </c:ext>
          </c:extLst>
        </c:ser>
        <c:ser>
          <c:idx val="31"/>
          <c:order val="31"/>
          <c:tx>
            <c:strRef>
              <c:f>'Eesti O'!$AG$1:$AG$2</c:f>
              <c:strCache>
                <c:ptCount val="1"/>
                <c:pt idx="0">
                  <c:v>Paadikanal</c:v>
                </c:pt>
              </c:strCache>
            </c:strRef>
          </c:tx>
          <c:spPr>
            <a:solidFill>
              <a:schemeClr val="accent2">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O'!$AG$3:$AG$18</c:f>
              <c:numCache>
                <c:formatCode>General</c:formatCode>
                <c:ptCount val="15"/>
                <c:pt idx="10">
                  <c:v>1.7345862523231693E-3</c:v>
                </c:pt>
              </c:numCache>
            </c:numRef>
          </c:val>
          <c:extLst>
            <c:ext xmlns:c16="http://schemas.microsoft.com/office/drawing/2014/chart" uri="{C3380CC4-5D6E-409C-BE32-E72D297353CC}">
              <c16:uniqueId val="{000000FE-F4A4-4AE2-9D86-0DA1968D6318}"/>
            </c:ext>
          </c:extLst>
        </c:ser>
        <c:ser>
          <c:idx val="32"/>
          <c:order val="32"/>
          <c:tx>
            <c:strRef>
              <c:f>'Eesti O'!$AH$1:$AH$2</c:f>
              <c:strCache>
                <c:ptCount val="1"/>
                <c:pt idx="0">
                  <c:v>Paadisild</c:v>
                </c:pt>
              </c:strCache>
            </c:strRef>
          </c:tx>
          <c:spPr>
            <a:solidFill>
              <a:schemeClr val="accent3">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O'!$AH$3:$AH$18</c:f>
              <c:numCache>
                <c:formatCode>General</c:formatCode>
                <c:ptCount val="15"/>
                <c:pt idx="2">
                  <c:v>2.7540310165509999E-4</c:v>
                </c:pt>
              </c:numCache>
            </c:numRef>
          </c:val>
          <c:extLst>
            <c:ext xmlns:c16="http://schemas.microsoft.com/office/drawing/2014/chart" uri="{C3380CC4-5D6E-409C-BE32-E72D297353CC}">
              <c16:uniqueId val="{000000FF-F4A4-4AE2-9D86-0DA1968D6318}"/>
            </c:ext>
          </c:extLst>
        </c:ser>
        <c:ser>
          <c:idx val="33"/>
          <c:order val="33"/>
          <c:tx>
            <c:strRef>
              <c:f>'Eesti O'!$AI$1:$AI$2</c:f>
              <c:strCache>
                <c:ptCount val="1"/>
                <c:pt idx="0">
                  <c:v>Pais</c:v>
                </c:pt>
              </c:strCache>
            </c:strRef>
          </c:tx>
          <c:spPr>
            <a:solidFill>
              <a:schemeClr val="accent4">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O'!$AI$3:$AI$18</c:f>
              <c:numCache>
                <c:formatCode>General</c:formatCode>
                <c:ptCount val="15"/>
                <c:pt idx="2">
                  <c:v>9.2874122691686257E-5</c:v>
                </c:pt>
              </c:numCache>
            </c:numRef>
          </c:val>
          <c:extLst>
            <c:ext xmlns:c16="http://schemas.microsoft.com/office/drawing/2014/chart" uri="{C3380CC4-5D6E-409C-BE32-E72D297353CC}">
              <c16:uniqueId val="{00000100-F4A4-4AE2-9D86-0DA1968D6318}"/>
            </c:ext>
          </c:extLst>
        </c:ser>
        <c:ser>
          <c:idx val="34"/>
          <c:order val="34"/>
          <c:tx>
            <c:strRef>
              <c:f>'Eesti O'!$AJ$1:$AJ$2</c:f>
              <c:strCache>
                <c:ptCount val="1"/>
                <c:pt idx="0">
                  <c:v>Paisjärv</c:v>
                </c:pt>
              </c:strCache>
            </c:strRef>
          </c:tx>
          <c:spPr>
            <a:solidFill>
              <a:schemeClr val="accent5">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O'!$AJ$3:$AJ$18</c:f>
              <c:numCache>
                <c:formatCode>General</c:formatCode>
                <c:ptCount val="15"/>
                <c:pt idx="10">
                  <c:v>9.067713890205624E-2</c:v>
                </c:pt>
              </c:numCache>
            </c:numRef>
          </c:val>
          <c:extLst>
            <c:ext xmlns:c16="http://schemas.microsoft.com/office/drawing/2014/chart" uri="{C3380CC4-5D6E-409C-BE32-E72D297353CC}">
              <c16:uniqueId val="{00000101-F4A4-4AE2-9D86-0DA1968D6318}"/>
            </c:ext>
          </c:extLst>
        </c:ser>
        <c:ser>
          <c:idx val="35"/>
          <c:order val="35"/>
          <c:tx>
            <c:strRef>
              <c:f>'Eesti O'!$AK$1:$AK$2</c:f>
              <c:strCache>
                <c:ptCount val="1"/>
                <c:pt idx="0">
                  <c:v>Parkla</c:v>
                </c:pt>
              </c:strCache>
            </c:strRef>
          </c:tx>
          <c:spPr>
            <a:solidFill>
              <a:schemeClr val="accent6">
                <a:lumMod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O'!$AK$3:$AK$18</c:f>
              <c:numCache>
                <c:formatCode>General</c:formatCode>
                <c:ptCount val="15"/>
                <c:pt idx="11">
                  <c:v>1.5180157093826595E-2</c:v>
                </c:pt>
              </c:numCache>
            </c:numRef>
          </c:val>
          <c:extLst>
            <c:ext xmlns:c16="http://schemas.microsoft.com/office/drawing/2014/chart" uri="{C3380CC4-5D6E-409C-BE32-E72D297353CC}">
              <c16:uniqueId val="{00000102-F4A4-4AE2-9D86-0DA1968D6318}"/>
            </c:ext>
          </c:extLst>
        </c:ser>
        <c:ser>
          <c:idx val="36"/>
          <c:order val="36"/>
          <c:tx>
            <c:strRef>
              <c:f>'Eesti O'!$AL$1:$AL$2</c:f>
              <c:strCache>
                <c:ptCount val="1"/>
                <c:pt idx="0">
                  <c:v>Prügila</c:v>
                </c:pt>
              </c:strCache>
            </c:strRef>
          </c:tx>
          <c:spPr>
            <a:solidFill>
              <a:schemeClr val="accent1">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O'!$AL$3:$AL$18</c:f>
              <c:numCache>
                <c:formatCode>General</c:formatCode>
                <c:ptCount val="15"/>
                <c:pt idx="5">
                  <c:v>1.3597839427534431E-3</c:v>
                </c:pt>
              </c:numCache>
            </c:numRef>
          </c:val>
          <c:extLst>
            <c:ext xmlns:c16="http://schemas.microsoft.com/office/drawing/2014/chart" uri="{C3380CC4-5D6E-409C-BE32-E72D297353CC}">
              <c16:uniqueId val="{00000103-F4A4-4AE2-9D86-0DA1968D6318}"/>
            </c:ext>
          </c:extLst>
        </c:ser>
        <c:ser>
          <c:idx val="37"/>
          <c:order val="37"/>
          <c:tx>
            <c:strRef>
              <c:f>'Eesti O'!$AM$1:$AM$2</c:f>
              <c:strCache>
                <c:ptCount val="1"/>
                <c:pt idx="0">
                  <c:v>Puittaimede rida</c:v>
                </c:pt>
              </c:strCache>
            </c:strRef>
          </c:tx>
          <c:spPr>
            <a:solidFill>
              <a:schemeClr val="accent2">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O'!$AM$3:$AM$18</c:f>
              <c:numCache>
                <c:formatCode>General</c:formatCode>
                <c:ptCount val="15"/>
                <c:pt idx="8">
                  <c:v>0.21193211635549078</c:v>
                </c:pt>
              </c:numCache>
            </c:numRef>
          </c:val>
          <c:extLst>
            <c:ext xmlns:c16="http://schemas.microsoft.com/office/drawing/2014/chart" uri="{C3380CC4-5D6E-409C-BE32-E72D297353CC}">
              <c16:uniqueId val="{00000104-F4A4-4AE2-9D86-0DA1968D6318}"/>
            </c:ext>
          </c:extLst>
        </c:ser>
        <c:ser>
          <c:idx val="38"/>
          <c:order val="38"/>
          <c:tx>
            <c:strRef>
              <c:f>'Eesti O'!$AN$1:$AN$2</c:f>
              <c:strCache>
                <c:ptCount val="1"/>
                <c:pt idx="0">
                  <c:v>Põld</c:v>
                </c:pt>
              </c:strCache>
            </c:strRef>
          </c:tx>
          <c:spPr>
            <a:solidFill>
              <a:schemeClr val="accent3">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O'!$AN$3:$AN$18</c:f>
              <c:numCache>
                <c:formatCode>General</c:formatCode>
                <c:ptCount val="15"/>
                <c:pt idx="0">
                  <c:v>22.901699976911175</c:v>
                </c:pt>
              </c:numCache>
            </c:numRef>
          </c:val>
          <c:extLst>
            <c:ext xmlns:c16="http://schemas.microsoft.com/office/drawing/2014/chart" uri="{C3380CC4-5D6E-409C-BE32-E72D297353CC}">
              <c16:uniqueId val="{00000105-F4A4-4AE2-9D86-0DA1968D6318}"/>
            </c:ext>
          </c:extLst>
        </c:ser>
        <c:ser>
          <c:idx val="39"/>
          <c:order val="39"/>
          <c:tx>
            <c:strRef>
              <c:f>'Eesti O'!$AO$1:$AO$2</c:f>
              <c:strCache>
                <c:ptCount val="1"/>
                <c:pt idx="0">
                  <c:v>Põõsastik</c:v>
                </c:pt>
              </c:strCache>
            </c:strRef>
          </c:tx>
          <c:spPr>
            <a:solidFill>
              <a:schemeClr val="accent4">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O'!$AO$3:$AO$18</c:f>
              <c:numCache>
                <c:formatCode>General</c:formatCode>
                <c:ptCount val="15"/>
                <c:pt idx="8">
                  <c:v>0.61378394795332458</c:v>
                </c:pt>
              </c:numCache>
            </c:numRef>
          </c:val>
          <c:extLst>
            <c:ext xmlns:c16="http://schemas.microsoft.com/office/drawing/2014/chart" uri="{C3380CC4-5D6E-409C-BE32-E72D297353CC}">
              <c16:uniqueId val="{00000106-F4A4-4AE2-9D86-0DA1968D6318}"/>
            </c:ext>
          </c:extLst>
        </c:ser>
        <c:ser>
          <c:idx val="40"/>
          <c:order val="40"/>
          <c:tx>
            <c:strRef>
              <c:f>'Eesti O'!$AP$1:$AP$2</c:f>
              <c:strCache>
                <c:ptCount val="1"/>
                <c:pt idx="0">
                  <c:v>Raba</c:v>
                </c:pt>
              </c:strCache>
            </c:strRef>
          </c:tx>
          <c:spPr>
            <a:solidFill>
              <a:schemeClr val="accent5">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O'!$AP$3:$AP$18</c:f>
              <c:numCache>
                <c:formatCode>General</c:formatCode>
                <c:ptCount val="15"/>
                <c:pt idx="7">
                  <c:v>4.8567821880028017</c:v>
                </c:pt>
              </c:numCache>
            </c:numRef>
          </c:val>
          <c:extLst>
            <c:ext xmlns:c16="http://schemas.microsoft.com/office/drawing/2014/chart" uri="{C3380CC4-5D6E-409C-BE32-E72D297353CC}">
              <c16:uniqueId val="{00000107-F4A4-4AE2-9D86-0DA1968D6318}"/>
            </c:ext>
          </c:extLst>
        </c:ser>
        <c:ser>
          <c:idx val="41"/>
          <c:order val="41"/>
          <c:tx>
            <c:strRef>
              <c:f>'Eesti O'!$AQ$1:$AQ$2</c:f>
              <c:strCache>
                <c:ptCount val="1"/>
                <c:pt idx="0">
                  <c:v>Rohumaa</c:v>
                </c:pt>
              </c:strCache>
            </c:strRef>
          </c:tx>
          <c:spPr>
            <a:solidFill>
              <a:schemeClr val="accent6">
                <a:lumMod val="70000"/>
                <a:lumOff val="3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O'!$AQ$3:$AQ$18</c:f>
              <c:numCache>
                <c:formatCode>General</c:formatCode>
                <c:ptCount val="15"/>
                <c:pt idx="3">
                  <c:v>5.1839509130231987</c:v>
                </c:pt>
              </c:numCache>
            </c:numRef>
          </c:val>
          <c:extLst>
            <c:ext xmlns:c16="http://schemas.microsoft.com/office/drawing/2014/chart" uri="{C3380CC4-5D6E-409C-BE32-E72D297353CC}">
              <c16:uniqueId val="{00000108-F4A4-4AE2-9D86-0DA1968D6318}"/>
            </c:ext>
          </c:extLst>
        </c:ser>
        <c:ser>
          <c:idx val="42"/>
          <c:order val="42"/>
          <c:tx>
            <c:strRef>
              <c:f>'Eesti O'!$AR$1:$AR$2</c:f>
              <c:strCache>
                <c:ptCount val="1"/>
                <c:pt idx="0">
                  <c:v>Roostik</c:v>
                </c:pt>
              </c:strCache>
            </c:strRef>
          </c:tx>
          <c:spPr>
            <a:solidFill>
              <a:schemeClr val="accent1">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O'!$AR$3:$AR$18</c:f>
              <c:numCache>
                <c:formatCode>General</c:formatCode>
                <c:ptCount val="15"/>
                <c:pt idx="7">
                  <c:v>0.37797378078763005</c:v>
                </c:pt>
              </c:numCache>
            </c:numRef>
          </c:val>
          <c:extLst>
            <c:ext xmlns:c16="http://schemas.microsoft.com/office/drawing/2014/chart" uri="{C3380CC4-5D6E-409C-BE32-E72D297353CC}">
              <c16:uniqueId val="{00000109-F4A4-4AE2-9D86-0DA1968D6318}"/>
            </c:ext>
          </c:extLst>
        </c:ser>
        <c:ser>
          <c:idx val="43"/>
          <c:order val="43"/>
          <c:tx>
            <c:strRef>
              <c:f>'Eesti O'!$AS$1:$AS$2</c:f>
              <c:strCache>
                <c:ptCount val="1"/>
                <c:pt idx="0">
                  <c:v>Sadam</c:v>
                </c:pt>
              </c:strCache>
            </c:strRef>
          </c:tx>
          <c:spPr>
            <a:solidFill>
              <a:schemeClr val="accent2">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O'!$AS$3:$AS$18</c:f>
              <c:numCache>
                <c:formatCode>General</c:formatCode>
                <c:ptCount val="15"/>
                <c:pt idx="5">
                  <c:v>9.2598394200959135E-3</c:v>
                </c:pt>
              </c:numCache>
            </c:numRef>
          </c:val>
          <c:extLst>
            <c:ext xmlns:c16="http://schemas.microsoft.com/office/drawing/2014/chart" uri="{C3380CC4-5D6E-409C-BE32-E72D297353CC}">
              <c16:uniqueId val="{0000010A-F4A4-4AE2-9D86-0DA1968D6318}"/>
            </c:ext>
          </c:extLst>
        </c:ser>
        <c:ser>
          <c:idx val="44"/>
          <c:order val="44"/>
          <c:tx>
            <c:strRef>
              <c:f>'Eesti O'!$AT$1:$AT$2</c:f>
              <c:strCache>
                <c:ptCount val="1"/>
                <c:pt idx="0">
                  <c:v>Sild</c:v>
                </c:pt>
              </c:strCache>
            </c:strRef>
          </c:tx>
          <c:spPr>
            <a:solidFill>
              <a:schemeClr val="accent3">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O'!$AT$3:$AT$18</c:f>
              <c:numCache>
                <c:formatCode>General</c:formatCode>
                <c:ptCount val="15"/>
                <c:pt idx="4">
                  <c:v>1.2308548085808184E-3</c:v>
                </c:pt>
              </c:numCache>
            </c:numRef>
          </c:val>
          <c:extLst>
            <c:ext xmlns:c16="http://schemas.microsoft.com/office/drawing/2014/chart" uri="{C3380CC4-5D6E-409C-BE32-E72D297353CC}">
              <c16:uniqueId val="{0000010B-F4A4-4AE2-9D86-0DA1968D6318}"/>
            </c:ext>
          </c:extLst>
        </c:ser>
        <c:ser>
          <c:idx val="45"/>
          <c:order val="45"/>
          <c:tx>
            <c:strRef>
              <c:f>'Eesti O'!$AU$1:$AU$2</c:f>
              <c:strCache>
                <c:ptCount val="1"/>
                <c:pt idx="0">
                  <c:v>Soovik</c:v>
                </c:pt>
              </c:strCache>
            </c:strRef>
          </c:tx>
          <c:spPr>
            <a:solidFill>
              <a:schemeClr val="accent4">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O'!$AU$3:$AU$18</c:f>
              <c:numCache>
                <c:formatCode>General</c:formatCode>
                <c:ptCount val="15"/>
                <c:pt idx="7">
                  <c:v>0.19926038621088518</c:v>
                </c:pt>
              </c:numCache>
            </c:numRef>
          </c:val>
          <c:extLst>
            <c:ext xmlns:c16="http://schemas.microsoft.com/office/drawing/2014/chart" uri="{C3380CC4-5D6E-409C-BE32-E72D297353CC}">
              <c16:uniqueId val="{0000010C-F4A4-4AE2-9D86-0DA1968D6318}"/>
            </c:ext>
          </c:extLst>
        </c:ser>
        <c:ser>
          <c:idx val="46"/>
          <c:order val="46"/>
          <c:tx>
            <c:strRef>
              <c:f>'Eesti O'!$AV$1:$AV$2</c:f>
              <c:strCache>
                <c:ptCount val="1"/>
                <c:pt idx="0">
                  <c:v>Spordikompleks</c:v>
                </c:pt>
              </c:strCache>
            </c:strRef>
          </c:tx>
          <c:spPr>
            <a:solidFill>
              <a:schemeClr val="accent5">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O'!$AV$3:$AV$18</c:f>
              <c:numCache>
                <c:formatCode>General</c:formatCode>
                <c:ptCount val="15"/>
                <c:pt idx="5">
                  <c:v>3.3996460645862085E-2</c:v>
                </c:pt>
              </c:numCache>
            </c:numRef>
          </c:val>
          <c:extLst>
            <c:ext xmlns:c16="http://schemas.microsoft.com/office/drawing/2014/chart" uri="{C3380CC4-5D6E-409C-BE32-E72D297353CC}">
              <c16:uniqueId val="{0000010D-F4A4-4AE2-9D86-0DA1968D6318}"/>
            </c:ext>
          </c:extLst>
        </c:ser>
        <c:ser>
          <c:idx val="47"/>
          <c:order val="47"/>
          <c:tx>
            <c:strRef>
              <c:f>'Eesti O'!$AW$1:$AW$2</c:f>
              <c:strCache>
                <c:ptCount val="1"/>
                <c:pt idx="0">
                  <c:v>Sport</c:v>
                </c:pt>
              </c:strCache>
            </c:strRef>
          </c:tx>
          <c:spPr>
            <a:solidFill>
              <a:schemeClr val="accent6">
                <a:lumMod val="7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O'!$AW$3:$AW$18</c:f>
              <c:numCache>
                <c:formatCode>General</c:formatCode>
                <c:ptCount val="15"/>
                <c:pt idx="11">
                  <c:v>4.7707586033192816E-3</c:v>
                </c:pt>
              </c:numCache>
            </c:numRef>
          </c:val>
          <c:extLst>
            <c:ext xmlns:c16="http://schemas.microsoft.com/office/drawing/2014/chart" uri="{C3380CC4-5D6E-409C-BE32-E72D297353CC}">
              <c16:uniqueId val="{0000010E-F4A4-4AE2-9D86-0DA1968D6318}"/>
            </c:ext>
          </c:extLst>
        </c:ser>
        <c:ser>
          <c:idx val="48"/>
          <c:order val="48"/>
          <c:tx>
            <c:strRef>
              <c:f>'Eesti O'!$AX$1:$AX$2</c:f>
              <c:strCache>
                <c:ptCount val="1"/>
                <c:pt idx="0">
                  <c:v>Sõidutee</c:v>
                </c:pt>
              </c:strCache>
            </c:strRef>
          </c:tx>
          <c:spPr>
            <a:solidFill>
              <a:schemeClr val="accent1">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O'!$AX$3:$AX$18</c:f>
              <c:numCache>
                <c:formatCode>General</c:formatCode>
                <c:ptCount val="15"/>
                <c:pt idx="11">
                  <c:v>0.48171681790045184</c:v>
                </c:pt>
              </c:numCache>
            </c:numRef>
          </c:val>
          <c:extLst>
            <c:ext xmlns:c16="http://schemas.microsoft.com/office/drawing/2014/chart" uri="{C3380CC4-5D6E-409C-BE32-E72D297353CC}">
              <c16:uniqueId val="{0000010F-F4A4-4AE2-9D86-0DA1968D6318}"/>
            </c:ext>
          </c:extLst>
        </c:ser>
        <c:ser>
          <c:idx val="49"/>
          <c:order val="49"/>
          <c:tx>
            <c:strRef>
              <c:f>'Eesti O'!$AY$1:$AY$2</c:f>
              <c:strCache>
                <c:ptCount val="1"/>
                <c:pt idx="0">
                  <c:v>Tehisjärv</c:v>
                </c:pt>
              </c:strCache>
            </c:strRef>
          </c:tx>
          <c:spPr>
            <a:solidFill>
              <a:schemeClr val="accent2">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O'!$AY$3:$AY$18</c:f>
              <c:numCache>
                <c:formatCode>General</c:formatCode>
                <c:ptCount val="15"/>
                <c:pt idx="10">
                  <c:v>6.1529549684585322E-2</c:v>
                </c:pt>
              </c:numCache>
            </c:numRef>
          </c:val>
          <c:extLst>
            <c:ext xmlns:c16="http://schemas.microsoft.com/office/drawing/2014/chart" uri="{C3380CC4-5D6E-409C-BE32-E72D297353CC}">
              <c16:uniqueId val="{00000110-F4A4-4AE2-9D86-0DA1968D6318}"/>
            </c:ext>
          </c:extLst>
        </c:ser>
        <c:ser>
          <c:idx val="50"/>
          <c:order val="50"/>
          <c:tx>
            <c:strRef>
              <c:f>'Eesti O'!$AZ$1:$AZ$2</c:f>
              <c:strCache>
                <c:ptCount val="1"/>
                <c:pt idx="0">
                  <c:v>Tehislik</c:v>
                </c:pt>
              </c:strCache>
            </c:strRef>
          </c:tx>
          <c:spPr>
            <a:solidFill>
              <a:schemeClr val="accent3">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O'!$AZ$3:$AZ$18</c:f>
              <c:numCache>
                <c:formatCode>General</c:formatCode>
                <c:ptCount val="15"/>
                <c:pt idx="13">
                  <c:v>1.2070819580795091</c:v>
                </c:pt>
              </c:numCache>
            </c:numRef>
          </c:val>
          <c:extLst>
            <c:ext xmlns:c16="http://schemas.microsoft.com/office/drawing/2014/chart" uri="{C3380CC4-5D6E-409C-BE32-E72D297353CC}">
              <c16:uniqueId val="{00000111-F4A4-4AE2-9D86-0DA1968D6318}"/>
            </c:ext>
          </c:extLst>
        </c:ser>
        <c:ser>
          <c:idx val="51"/>
          <c:order val="51"/>
          <c:tx>
            <c:strRef>
              <c:f>'Eesti O'!$BA$1:$BA$2</c:f>
              <c:strCache>
                <c:ptCount val="1"/>
                <c:pt idx="0">
                  <c:v>Tiik</c:v>
                </c:pt>
              </c:strCache>
            </c:strRef>
          </c:tx>
          <c:spPr>
            <a:solidFill>
              <a:schemeClr val="accent4">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O'!$BA$3:$BA$18</c:f>
              <c:numCache>
                <c:formatCode>General</c:formatCode>
                <c:ptCount val="15"/>
                <c:pt idx="10">
                  <c:v>0.12647281747331959</c:v>
                </c:pt>
              </c:numCache>
            </c:numRef>
          </c:val>
          <c:extLst>
            <c:ext xmlns:c16="http://schemas.microsoft.com/office/drawing/2014/chart" uri="{C3380CC4-5D6E-409C-BE32-E72D297353CC}">
              <c16:uniqueId val="{00000112-F4A4-4AE2-9D86-0DA1968D6318}"/>
            </c:ext>
          </c:extLst>
        </c:ser>
        <c:ser>
          <c:idx val="52"/>
          <c:order val="52"/>
          <c:tx>
            <c:strRef>
              <c:f>'Eesti O'!$BB$1:$BB$2</c:f>
              <c:strCache>
                <c:ptCount val="1"/>
                <c:pt idx="0">
                  <c:v>Tootmisõu</c:v>
                </c:pt>
              </c:strCache>
            </c:strRef>
          </c:tx>
          <c:spPr>
            <a:solidFill>
              <a:schemeClr val="accent5">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O'!$BB$3:$BB$18</c:f>
              <c:numCache>
                <c:formatCode>General</c:formatCode>
                <c:ptCount val="15"/>
                <c:pt idx="14">
                  <c:v>0.31544524955415787</c:v>
                </c:pt>
              </c:numCache>
            </c:numRef>
          </c:val>
          <c:extLst>
            <c:ext xmlns:c16="http://schemas.microsoft.com/office/drawing/2014/chart" uri="{C3380CC4-5D6E-409C-BE32-E72D297353CC}">
              <c16:uniqueId val="{00000113-F4A4-4AE2-9D86-0DA1968D6318}"/>
            </c:ext>
          </c:extLst>
        </c:ser>
        <c:ser>
          <c:idx val="53"/>
          <c:order val="53"/>
          <c:tx>
            <c:strRef>
              <c:f>'Eesti O'!$BC$1:$BC$2</c:f>
              <c:strCache>
                <c:ptCount val="1"/>
                <c:pt idx="0">
                  <c:v>Trammitee</c:v>
                </c:pt>
              </c:strCache>
            </c:strRef>
          </c:tx>
          <c:spPr>
            <a:solidFill>
              <a:schemeClr val="accent6">
                <a:lumMod val="50000"/>
                <a:lumOff val="50000"/>
              </a:schemeClr>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O'!$BC$3:$BC$18</c:f>
              <c:numCache>
                <c:formatCode>General</c:formatCode>
                <c:ptCount val="15"/>
                <c:pt idx="9">
                  <c:v>4.6794203917230472E-5</c:v>
                </c:pt>
              </c:numCache>
            </c:numRef>
          </c:val>
          <c:extLst>
            <c:ext xmlns:c16="http://schemas.microsoft.com/office/drawing/2014/chart" uri="{C3380CC4-5D6E-409C-BE32-E72D297353CC}">
              <c16:uniqueId val="{00000114-F4A4-4AE2-9D86-0DA1968D6318}"/>
            </c:ext>
          </c:extLst>
        </c:ser>
        <c:ser>
          <c:idx val="54"/>
          <c:order val="54"/>
          <c:tx>
            <c:strRef>
              <c:f>'Eesti O'!$BD$1:$BD$2</c:f>
              <c:strCache>
                <c:ptCount val="1"/>
                <c:pt idx="0">
                  <c:v>Turbaväli</c:v>
                </c:pt>
              </c:strCache>
            </c:strRef>
          </c:tx>
          <c:spPr>
            <a:solidFill>
              <a:schemeClr val="accent1"/>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O'!$BD$3:$BD$18</c:f>
              <c:numCache>
                <c:formatCode>General</c:formatCode>
                <c:ptCount val="15"/>
                <c:pt idx="12">
                  <c:v>0.41797901223186379</c:v>
                </c:pt>
              </c:numCache>
            </c:numRef>
          </c:val>
          <c:extLst>
            <c:ext xmlns:c16="http://schemas.microsoft.com/office/drawing/2014/chart" uri="{C3380CC4-5D6E-409C-BE32-E72D297353CC}">
              <c16:uniqueId val="{00000115-F4A4-4AE2-9D86-0DA1968D6318}"/>
            </c:ext>
          </c:extLst>
        </c:ser>
        <c:ser>
          <c:idx val="55"/>
          <c:order val="55"/>
          <c:tx>
            <c:strRef>
              <c:f>'Eesti O'!$BE$1:$BE$2</c:f>
              <c:strCache>
                <c:ptCount val="1"/>
                <c:pt idx="0">
                  <c:v>Täitmata</c:v>
                </c:pt>
              </c:strCache>
            </c:strRef>
          </c:tx>
          <c:spPr>
            <a:solidFill>
              <a:schemeClr val="accent2"/>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O'!$BE$3:$BE$18</c:f>
              <c:numCache>
                <c:formatCode>General</c:formatCode>
                <c:ptCount val="15"/>
                <c:pt idx="11">
                  <c:v>3.9749144990758427E-2</c:v>
                </c:pt>
              </c:numCache>
            </c:numRef>
          </c:val>
          <c:extLst>
            <c:ext xmlns:c16="http://schemas.microsoft.com/office/drawing/2014/chart" uri="{C3380CC4-5D6E-409C-BE32-E72D297353CC}">
              <c16:uniqueId val="{00000116-F4A4-4AE2-9D86-0DA1968D6318}"/>
            </c:ext>
          </c:extLst>
        </c:ser>
        <c:ser>
          <c:idx val="56"/>
          <c:order val="56"/>
          <c:tx>
            <c:strRef>
              <c:f>'Eesti O'!$BF$1:$BF$2</c:f>
              <c:strCache>
                <c:ptCount val="1"/>
                <c:pt idx="0">
                  <c:v>Vare</c:v>
                </c:pt>
              </c:strCache>
            </c:strRef>
          </c:tx>
          <c:spPr>
            <a:solidFill>
              <a:schemeClr val="accent3"/>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O'!$BF$3:$BF$18</c:f>
              <c:numCache>
                <c:formatCode>General</c:formatCode>
                <c:ptCount val="15"/>
                <c:pt idx="1">
                  <c:v>1.2637157228654775E-2</c:v>
                </c:pt>
              </c:numCache>
            </c:numRef>
          </c:val>
          <c:extLst>
            <c:ext xmlns:c16="http://schemas.microsoft.com/office/drawing/2014/chart" uri="{C3380CC4-5D6E-409C-BE32-E72D297353CC}">
              <c16:uniqueId val="{00000117-F4A4-4AE2-9D86-0DA1968D6318}"/>
            </c:ext>
          </c:extLst>
        </c:ser>
        <c:ser>
          <c:idx val="57"/>
          <c:order val="57"/>
          <c:tx>
            <c:strRef>
              <c:f>'Eesti O'!$BG$1:$BG$2</c:f>
              <c:strCache>
                <c:ptCount val="1"/>
                <c:pt idx="0">
                  <c:v>Vundament</c:v>
                </c:pt>
              </c:strCache>
            </c:strRef>
          </c:tx>
          <c:spPr>
            <a:solidFill>
              <a:schemeClr val="accent4"/>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O'!$BG$3:$BG$18</c:f>
              <c:numCache>
                <c:formatCode>General</c:formatCode>
                <c:ptCount val="15"/>
                <c:pt idx="1">
                  <c:v>1.1433211101346114E-2</c:v>
                </c:pt>
              </c:numCache>
            </c:numRef>
          </c:val>
          <c:extLst>
            <c:ext xmlns:c16="http://schemas.microsoft.com/office/drawing/2014/chart" uri="{C3380CC4-5D6E-409C-BE32-E72D297353CC}">
              <c16:uniqueId val="{00000118-F4A4-4AE2-9D86-0DA1968D6318}"/>
            </c:ext>
          </c:extLst>
        </c:ser>
        <c:ser>
          <c:idx val="58"/>
          <c:order val="58"/>
          <c:tx>
            <c:strRef>
              <c:f>'Eesti O'!$BH$1:$BH$2</c:f>
              <c:strCache>
                <c:ptCount val="1"/>
                <c:pt idx="0">
                  <c:v>Õõtsik</c:v>
                </c:pt>
              </c:strCache>
            </c:strRef>
          </c:tx>
          <c:spPr>
            <a:solidFill>
              <a:schemeClr val="accent5"/>
            </a:solidFill>
            <a:ln>
              <a:noFill/>
            </a:ln>
            <a:effectLst/>
          </c:spPr>
          <c:invertIfNegative val="0"/>
          <c:cat>
            <c:strRef>
              <c:f>'Eesti O'!$A$3:$A$18</c:f>
              <c:strCache>
                <c:ptCount val="15"/>
                <c:pt idx="0">
                  <c:v>Haritav maa</c:v>
                </c:pt>
                <c:pt idx="1">
                  <c:v>Hoone</c:v>
                </c:pt>
                <c:pt idx="2">
                  <c:v>Hüdrotehniline rajatis</c:v>
                </c:pt>
                <c:pt idx="3">
                  <c:v>Lage</c:v>
                </c:pt>
                <c:pt idx="4">
                  <c:v>Liikluskorralduslik rajatis</c:v>
                </c:pt>
                <c:pt idx="5">
                  <c:v>Muu kõlvik</c:v>
                </c:pt>
                <c:pt idx="6">
                  <c:v>Muu rajatis</c:v>
                </c:pt>
                <c:pt idx="7">
                  <c:v>Märgala</c:v>
                </c:pt>
                <c:pt idx="8">
                  <c:v>Puittaimestik</c:v>
                </c:pt>
                <c:pt idx="9">
                  <c:v>Rööbastee</c:v>
                </c:pt>
                <c:pt idx="10">
                  <c:v>Seisuveekogu</c:v>
                </c:pt>
                <c:pt idx="11">
                  <c:v>Tee</c:v>
                </c:pt>
                <c:pt idx="12">
                  <c:v>Turbaväli</c:v>
                </c:pt>
                <c:pt idx="13">
                  <c:v>Vooluveekogu</c:v>
                </c:pt>
                <c:pt idx="14">
                  <c:v>Õu</c:v>
                </c:pt>
              </c:strCache>
            </c:strRef>
          </c:cat>
          <c:val>
            <c:numRef>
              <c:f>'Eesti O'!$BH$3:$BH$18</c:f>
              <c:numCache>
                <c:formatCode>General</c:formatCode>
                <c:ptCount val="15"/>
                <c:pt idx="7">
                  <c:v>6.4457496184455981E-2</c:v>
                </c:pt>
              </c:numCache>
            </c:numRef>
          </c:val>
          <c:extLst>
            <c:ext xmlns:c16="http://schemas.microsoft.com/office/drawing/2014/chart" uri="{C3380CC4-5D6E-409C-BE32-E72D297353CC}">
              <c16:uniqueId val="{00000119-F4A4-4AE2-9D86-0DA1968D6318}"/>
            </c:ext>
          </c:extLst>
        </c:ser>
        <c:dLbls>
          <c:showLegendKey val="0"/>
          <c:showVal val="0"/>
          <c:showCatName val="0"/>
          <c:showSerName val="0"/>
          <c:showPercent val="0"/>
          <c:showBubbleSize val="0"/>
        </c:dLbls>
        <c:gapWidth val="219"/>
        <c:overlap val="100"/>
        <c:axId val="349510831"/>
        <c:axId val="547502815"/>
      </c:barChart>
      <c:catAx>
        <c:axId val="34951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7502815"/>
        <c:crosses val="autoZero"/>
        <c:auto val="1"/>
        <c:lblAlgn val="ctr"/>
        <c:lblOffset val="100"/>
        <c:noMultiLvlLbl val="0"/>
      </c:catAx>
      <c:valAx>
        <c:axId val="547502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49510831"/>
        <c:crosses val="autoZero"/>
        <c:crossBetween val="between"/>
      </c:valAx>
      <c:spPr>
        <a:noFill/>
        <a:ln>
          <a:noFill/>
        </a:ln>
        <a:effectLst/>
      </c:spPr>
    </c:plotArea>
    <c:legend>
      <c:legendPos val="r"/>
      <c:layout>
        <c:manualLayout>
          <c:xMode val="edge"/>
          <c:yMode val="edge"/>
          <c:x val="0.72219535634968701"/>
          <c:y val="0.3410753864100321"/>
          <c:w val="0.23753066244077981"/>
          <c:h val="0.614145158938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[20230428 - KAUR Maahõive.xlsx]Maakond P!PivotTable-liigendtabel4</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'Maakond P'!$B$1:$B$3</c:f>
              <c:strCache>
                <c:ptCount val="1"/>
                <c:pt idx="0">
                  <c:v>Haritav maa - Aianduslik maa</c:v>
                </c:pt>
              </c:strCache>
            </c:strRef>
          </c:tx>
          <c:spPr>
            <a:solidFill>
              <a:schemeClr val="accent1"/>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P'!$B$4:$B$19</c:f>
              <c:numCache>
                <c:formatCode>General</c:formatCode>
                <c:ptCount val="15"/>
                <c:pt idx="0">
                  <c:v>5.4702542569929804</c:v>
                </c:pt>
                <c:pt idx="1">
                  <c:v>6.9021203050907536</c:v>
                </c:pt>
                <c:pt idx="2">
                  <c:v>3.1935039445039943</c:v>
                </c:pt>
                <c:pt idx="3">
                  <c:v>2.1881419734728578</c:v>
                </c:pt>
                <c:pt idx="4">
                  <c:v>1.9598013020175391</c:v>
                </c:pt>
                <c:pt idx="5">
                  <c:v>0.96795089083836761</c:v>
                </c:pt>
                <c:pt idx="6">
                  <c:v>3.0585870120185432</c:v>
                </c:pt>
                <c:pt idx="7">
                  <c:v>2.7397928956624051</c:v>
                </c:pt>
                <c:pt idx="8">
                  <c:v>6.3738526545855327</c:v>
                </c:pt>
                <c:pt idx="9">
                  <c:v>3.1828136321467762</c:v>
                </c:pt>
                <c:pt idx="10">
                  <c:v>1.8581950310543784</c:v>
                </c:pt>
                <c:pt idx="11">
                  <c:v>8.8714214845707193</c:v>
                </c:pt>
                <c:pt idx="12">
                  <c:v>5.2147967700544262</c:v>
                </c:pt>
                <c:pt idx="13">
                  <c:v>7.0712179534093549</c:v>
                </c:pt>
                <c:pt idx="14">
                  <c:v>3.5730427641635694</c:v>
                </c:pt>
              </c:numCache>
            </c:numRef>
          </c:val>
          <c:extLst>
            <c:ext xmlns:c16="http://schemas.microsoft.com/office/drawing/2014/chart" uri="{C3380CC4-5D6E-409C-BE32-E72D297353CC}">
              <c16:uniqueId val="{00000000-ADA3-4828-BCAE-C81F928E0CE7}"/>
            </c:ext>
          </c:extLst>
        </c:ser>
        <c:ser>
          <c:idx val="1"/>
          <c:order val="1"/>
          <c:tx>
            <c:strRef>
              <c:f>'Maakond P'!$C$1:$C$3</c:f>
              <c:strCache>
                <c:ptCount val="1"/>
                <c:pt idx="0">
                  <c:v>Haritav maa - Põld</c:v>
                </c:pt>
              </c:strCache>
            </c:strRef>
          </c:tx>
          <c:spPr>
            <a:solidFill>
              <a:schemeClr val="accent2"/>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P'!$C$4:$C$19</c:f>
              <c:numCache>
                <c:formatCode>General</c:formatCode>
                <c:ptCount val="15"/>
                <c:pt idx="0">
                  <c:v>805.64397050238256</c:v>
                </c:pt>
                <c:pt idx="1">
                  <c:v>135.28103308830586</c:v>
                </c:pt>
                <c:pt idx="2">
                  <c:v>356.7853296307353</c:v>
                </c:pt>
                <c:pt idx="3">
                  <c:v>709.45370813608019</c:v>
                </c:pt>
                <c:pt idx="4">
                  <c:v>875.50537014602355</c:v>
                </c:pt>
                <c:pt idx="5">
                  <c:v>323.7093319029068</c:v>
                </c:pt>
                <c:pt idx="6">
                  <c:v>1173.1578259797823</c:v>
                </c:pt>
                <c:pt idx="7">
                  <c:v>548.06014373848984</c:v>
                </c:pt>
                <c:pt idx="8">
                  <c:v>1054.6051566730639</c:v>
                </c:pt>
                <c:pt idx="9">
                  <c:v>735.10369869266458</c:v>
                </c:pt>
                <c:pt idx="10">
                  <c:v>555.68023236174315</c:v>
                </c:pt>
                <c:pt idx="11">
                  <c:v>1083.4019032707045</c:v>
                </c:pt>
                <c:pt idx="12">
                  <c:v>452.70413465612637</c:v>
                </c:pt>
                <c:pt idx="13">
                  <c:v>921.43849127108672</c:v>
                </c:pt>
                <c:pt idx="14">
                  <c:v>660.39696372227149</c:v>
                </c:pt>
              </c:numCache>
            </c:numRef>
          </c:val>
          <c:extLst>
            <c:ext xmlns:c16="http://schemas.microsoft.com/office/drawing/2014/chart" uri="{C3380CC4-5D6E-409C-BE32-E72D297353CC}">
              <c16:uniqueId val="{00000001-ADA3-4828-BCAE-C81F928E0CE7}"/>
            </c:ext>
          </c:extLst>
        </c:ser>
        <c:ser>
          <c:idx val="2"/>
          <c:order val="2"/>
          <c:tx>
            <c:strRef>
              <c:f>'Maakond P'!$E$1:$E$3</c:f>
              <c:strCache>
                <c:ptCount val="1"/>
                <c:pt idx="0">
                  <c:v>Hoone - Ehitatav hoone</c:v>
                </c:pt>
              </c:strCache>
            </c:strRef>
          </c:tx>
          <c:spPr>
            <a:solidFill>
              <a:schemeClr val="accent3"/>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P'!$E$4:$E$19</c:f>
              <c:numCache>
                <c:formatCode>General</c:formatCode>
                <c:ptCount val="15"/>
                <c:pt idx="0">
                  <c:v>0.22695821356002019</c:v>
                </c:pt>
                <c:pt idx="1">
                  <c:v>5.1497978016256983E-3</c:v>
                </c:pt>
                <c:pt idx="2">
                  <c:v>1.3679172856863046E-2</c:v>
                </c:pt>
                <c:pt idx="3">
                  <c:v>9.4746039981154859E-3</c:v>
                </c:pt>
                <c:pt idx="4">
                  <c:v>2.7496517479391865E-2</c:v>
                </c:pt>
                <c:pt idx="5">
                  <c:v>1.0061713157010118E-2</c:v>
                </c:pt>
                <c:pt idx="6">
                  <c:v>9.2342341896423409E-3</c:v>
                </c:pt>
                <c:pt idx="7">
                  <c:v>8.0357405186989462E-3</c:v>
                </c:pt>
                <c:pt idx="8">
                  <c:v>2.7258421098182994E-2</c:v>
                </c:pt>
                <c:pt idx="9">
                  <c:v>8.6889415734194703E-3</c:v>
                </c:pt>
                <c:pt idx="10">
                  <c:v>5.0769661741665601E-3</c:v>
                </c:pt>
                <c:pt idx="11">
                  <c:v>9.5481762379078322E-2</c:v>
                </c:pt>
                <c:pt idx="12">
                  <c:v>2.8370549261361113E-3</c:v>
                </c:pt>
                <c:pt idx="13">
                  <c:v>1.0792222924552067E-2</c:v>
                </c:pt>
                <c:pt idx="14">
                  <c:v>1.9436614942974109E-3</c:v>
                </c:pt>
              </c:numCache>
            </c:numRef>
          </c:val>
          <c:extLst>
            <c:ext xmlns:c16="http://schemas.microsoft.com/office/drawing/2014/chart" uri="{C3380CC4-5D6E-409C-BE32-E72D297353CC}">
              <c16:uniqueId val="{000001BF-ADA3-4828-BCAE-C81F928E0CE7}"/>
            </c:ext>
          </c:extLst>
        </c:ser>
        <c:ser>
          <c:idx val="3"/>
          <c:order val="3"/>
          <c:tx>
            <c:strRef>
              <c:f>'Maakond P'!$F$1:$F$3</c:f>
              <c:strCache>
                <c:ptCount val="1"/>
                <c:pt idx="0">
                  <c:v>Hoone - Elu- või ühiskondlik hoone</c:v>
                </c:pt>
              </c:strCache>
            </c:strRef>
          </c:tx>
          <c:spPr>
            <a:solidFill>
              <a:schemeClr val="accent4"/>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P'!$F$4:$F$19</c:f>
              <c:numCache>
                <c:formatCode>General</c:formatCode>
                <c:ptCount val="15"/>
                <c:pt idx="0">
                  <c:v>20.867638034388012</c:v>
                </c:pt>
                <c:pt idx="1">
                  <c:v>0.77769559351125672</c:v>
                </c:pt>
                <c:pt idx="2">
                  <c:v>4.5036528851899229</c:v>
                </c:pt>
                <c:pt idx="3">
                  <c:v>1.9406195246107667</c:v>
                </c:pt>
                <c:pt idx="4">
                  <c:v>1.9917086625579907</c:v>
                </c:pt>
                <c:pt idx="5">
                  <c:v>1.4995762761084506</c:v>
                </c:pt>
                <c:pt idx="6">
                  <c:v>3.6696839875504197</c:v>
                </c:pt>
                <c:pt idx="7">
                  <c:v>1.5902967625001116</c:v>
                </c:pt>
                <c:pt idx="8">
                  <c:v>5.3212412294612008</c:v>
                </c:pt>
                <c:pt idx="9">
                  <c:v>2.6826513054950851</c:v>
                </c:pt>
                <c:pt idx="10">
                  <c:v>2.4047135274362761</c:v>
                </c:pt>
                <c:pt idx="11">
                  <c:v>7.6087567349595009</c:v>
                </c:pt>
                <c:pt idx="12">
                  <c:v>1.6862167182253089</c:v>
                </c:pt>
                <c:pt idx="13">
                  <c:v>2.870658900511371</c:v>
                </c:pt>
                <c:pt idx="14">
                  <c:v>2.2400917774882099</c:v>
                </c:pt>
              </c:numCache>
            </c:numRef>
          </c:val>
          <c:extLst>
            <c:ext xmlns:c16="http://schemas.microsoft.com/office/drawing/2014/chart" uri="{C3380CC4-5D6E-409C-BE32-E72D297353CC}">
              <c16:uniqueId val="{000001C0-ADA3-4828-BCAE-C81F928E0CE7}"/>
            </c:ext>
          </c:extLst>
        </c:ser>
        <c:ser>
          <c:idx val="4"/>
          <c:order val="4"/>
          <c:tx>
            <c:strRef>
              <c:f>'Maakond P'!$G$1:$G$3</c:f>
              <c:strCache>
                <c:ptCount val="1"/>
                <c:pt idx="0">
                  <c:v>Hoone - Kõrval- või tootmishoone</c:v>
                </c:pt>
              </c:strCache>
            </c:strRef>
          </c:tx>
          <c:spPr>
            <a:solidFill>
              <a:schemeClr val="accent5"/>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P'!$G$4:$G$19</c:f>
              <c:numCache>
                <c:formatCode>General</c:formatCode>
                <c:ptCount val="15"/>
                <c:pt idx="0">
                  <c:v>14.723243281436696</c:v>
                </c:pt>
                <c:pt idx="1">
                  <c:v>1.054103752209141</c:v>
                </c:pt>
                <c:pt idx="2">
                  <c:v>4.9724455605875599</c:v>
                </c:pt>
                <c:pt idx="3">
                  <c:v>3.290954798966597</c:v>
                </c:pt>
                <c:pt idx="4">
                  <c:v>3.2808994898690531</c:v>
                </c:pt>
                <c:pt idx="5">
                  <c:v>1.7931573661237568</c:v>
                </c:pt>
                <c:pt idx="6">
                  <c:v>5.808354125841019</c:v>
                </c:pt>
                <c:pt idx="7">
                  <c:v>3.2120592885511359</c:v>
                </c:pt>
                <c:pt idx="8">
                  <c:v>5.9908588525335471</c:v>
                </c:pt>
                <c:pt idx="9">
                  <c:v>3.1857683964561048</c:v>
                </c:pt>
                <c:pt idx="10">
                  <c:v>3.3252097929975837</c:v>
                </c:pt>
                <c:pt idx="11">
                  <c:v>6.6232546565862584</c:v>
                </c:pt>
                <c:pt idx="12">
                  <c:v>2.5054844193624102</c:v>
                </c:pt>
                <c:pt idx="13">
                  <c:v>4.3226889463024829</c:v>
                </c:pt>
                <c:pt idx="14">
                  <c:v>4.135281770774756</c:v>
                </c:pt>
              </c:numCache>
            </c:numRef>
          </c:val>
          <c:extLst>
            <c:ext xmlns:c16="http://schemas.microsoft.com/office/drawing/2014/chart" uri="{C3380CC4-5D6E-409C-BE32-E72D297353CC}">
              <c16:uniqueId val="{000001C1-ADA3-4828-BCAE-C81F928E0CE7}"/>
            </c:ext>
          </c:extLst>
        </c:ser>
        <c:ser>
          <c:idx val="5"/>
          <c:order val="5"/>
          <c:tx>
            <c:strRef>
              <c:f>'Maakond P'!$H$1:$H$3</c:f>
              <c:strCache>
                <c:ptCount val="1"/>
                <c:pt idx="0">
                  <c:v>Hoone - Vare</c:v>
                </c:pt>
              </c:strCache>
            </c:strRef>
          </c:tx>
          <c:spPr>
            <a:solidFill>
              <a:schemeClr val="accent6"/>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P'!$H$4:$H$19</c:f>
              <c:numCache>
                <c:formatCode>General</c:formatCode>
                <c:ptCount val="15"/>
                <c:pt idx="0">
                  <c:v>0.64349924713132378</c:v>
                </c:pt>
                <c:pt idx="1">
                  <c:v>7.9020716771559626E-2</c:v>
                </c:pt>
                <c:pt idx="2">
                  <c:v>0.38713162689597741</c:v>
                </c:pt>
                <c:pt idx="3">
                  <c:v>0.31973194845338604</c:v>
                </c:pt>
                <c:pt idx="4">
                  <c:v>0.3917515561367837</c:v>
                </c:pt>
                <c:pt idx="5">
                  <c:v>0.15490779973741703</c:v>
                </c:pt>
                <c:pt idx="6">
                  <c:v>0.65643978330922237</c:v>
                </c:pt>
                <c:pt idx="7">
                  <c:v>0.27801526895314915</c:v>
                </c:pt>
                <c:pt idx="8">
                  <c:v>0.47996953450317381</c:v>
                </c:pt>
                <c:pt idx="9">
                  <c:v>0.29854733384260229</c:v>
                </c:pt>
                <c:pt idx="10">
                  <c:v>0.17754288875811133</c:v>
                </c:pt>
                <c:pt idx="11">
                  <c:v>0.49746235078400297</c:v>
                </c:pt>
                <c:pt idx="12">
                  <c:v>0.32819444606291531</c:v>
                </c:pt>
                <c:pt idx="13">
                  <c:v>0.59333581442120509</c:v>
                </c:pt>
                <c:pt idx="14">
                  <c:v>0.44816299352653638</c:v>
                </c:pt>
              </c:numCache>
            </c:numRef>
          </c:val>
          <c:extLst>
            <c:ext xmlns:c16="http://schemas.microsoft.com/office/drawing/2014/chart" uri="{C3380CC4-5D6E-409C-BE32-E72D297353CC}">
              <c16:uniqueId val="{000001C2-ADA3-4828-BCAE-C81F928E0CE7}"/>
            </c:ext>
          </c:extLst>
        </c:ser>
        <c:ser>
          <c:idx val="6"/>
          <c:order val="6"/>
          <c:tx>
            <c:strRef>
              <c:f>'Maakond P'!$I$1:$I$3</c:f>
              <c:strCache>
                <c:ptCount val="1"/>
                <c:pt idx="0">
                  <c:v>Hoone - Vundament</c:v>
                </c:pt>
              </c:strCache>
            </c:strRef>
          </c:tx>
          <c:spPr>
            <a:solidFill>
              <a:schemeClr val="accent1">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P'!$I$4:$I$19</c:f>
              <c:numCache>
                <c:formatCode>General</c:formatCode>
                <c:ptCount val="15"/>
                <c:pt idx="0">
                  <c:v>0.65447315885078627</c:v>
                </c:pt>
                <c:pt idx="1">
                  <c:v>7.4608567312524521E-2</c:v>
                </c:pt>
                <c:pt idx="2">
                  <c:v>0.32394963701269519</c:v>
                </c:pt>
                <c:pt idx="3">
                  <c:v>0.31131281741134376</c:v>
                </c:pt>
                <c:pt idx="4">
                  <c:v>0.36972512228799737</c:v>
                </c:pt>
                <c:pt idx="5">
                  <c:v>0.18568548079070105</c:v>
                </c:pt>
                <c:pt idx="6">
                  <c:v>0.53552010418546936</c:v>
                </c:pt>
                <c:pt idx="7">
                  <c:v>0.20595111135880423</c:v>
                </c:pt>
                <c:pt idx="8">
                  <c:v>0.55149832452136249</c:v>
                </c:pt>
                <c:pt idx="9">
                  <c:v>0.3305750862370686</c:v>
                </c:pt>
                <c:pt idx="10">
                  <c:v>0.19631785406476976</c:v>
                </c:pt>
                <c:pt idx="11">
                  <c:v>0.36682685867286002</c:v>
                </c:pt>
                <c:pt idx="12">
                  <c:v>0.2137523326029086</c:v>
                </c:pt>
                <c:pt idx="13">
                  <c:v>0.53208579389899824</c:v>
                </c:pt>
                <c:pt idx="14">
                  <c:v>0.3351783064801942</c:v>
                </c:pt>
              </c:numCache>
            </c:numRef>
          </c:val>
          <c:extLst>
            <c:ext xmlns:c16="http://schemas.microsoft.com/office/drawing/2014/chart" uri="{C3380CC4-5D6E-409C-BE32-E72D297353CC}">
              <c16:uniqueId val="{000001C3-ADA3-4828-BCAE-C81F928E0CE7}"/>
            </c:ext>
          </c:extLst>
        </c:ser>
        <c:ser>
          <c:idx val="7"/>
          <c:order val="7"/>
          <c:tx>
            <c:strRef>
              <c:f>'Maakond P'!$K$1:$K$3</c:f>
              <c:strCache>
                <c:ptCount val="1"/>
                <c:pt idx="0">
                  <c:v>Hüdrotehniline rajatis - Muul</c:v>
                </c:pt>
              </c:strCache>
            </c:strRef>
          </c:tx>
          <c:spPr>
            <a:solidFill>
              <a:schemeClr val="accent2">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P'!$K$4:$K$19</c:f>
              <c:numCache>
                <c:formatCode>General</c:formatCode>
                <c:ptCount val="15"/>
                <c:pt idx="0">
                  <c:v>7.3594348565113711E-3</c:v>
                </c:pt>
                <c:pt idx="3">
                  <c:v>1.5462562493644101E-4</c:v>
                </c:pt>
                <c:pt idx="5">
                  <c:v>2.225556318870913E-4</c:v>
                </c:pt>
                <c:pt idx="6">
                  <c:v>1.3095054905041519E-3</c:v>
                </c:pt>
                <c:pt idx="8">
                  <c:v>8.0748634409974745E-3</c:v>
                </c:pt>
                <c:pt idx="10">
                  <c:v>5.4444633152122574E-3</c:v>
                </c:pt>
                <c:pt idx="11">
                  <c:v>7.224148539150526E-4</c:v>
                </c:pt>
                <c:pt idx="13">
                  <c:v>7.3667367624539245E-4</c:v>
                </c:pt>
              </c:numCache>
            </c:numRef>
          </c:val>
          <c:extLst>
            <c:ext xmlns:c16="http://schemas.microsoft.com/office/drawing/2014/chart" uri="{C3380CC4-5D6E-409C-BE32-E72D297353CC}">
              <c16:uniqueId val="{000001C4-ADA3-4828-BCAE-C81F928E0CE7}"/>
            </c:ext>
          </c:extLst>
        </c:ser>
        <c:ser>
          <c:idx val="8"/>
          <c:order val="8"/>
          <c:tx>
            <c:strRef>
              <c:f>'Maakond P'!$L$1:$L$3</c:f>
              <c:strCache>
                <c:ptCount val="1"/>
                <c:pt idx="0">
                  <c:v>Hüdrotehniline rajatis - Paadisild</c:v>
                </c:pt>
              </c:strCache>
            </c:strRef>
          </c:tx>
          <c:spPr>
            <a:solidFill>
              <a:schemeClr val="accent3">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P'!$L$4:$L$19</c:f>
              <c:numCache>
                <c:formatCode>General</c:formatCode>
                <c:ptCount val="15"/>
                <c:pt idx="0">
                  <c:v>2.930766404113928E-2</c:v>
                </c:pt>
                <c:pt idx="1">
                  <c:v>4.9064110771276179E-3</c:v>
                </c:pt>
                <c:pt idx="2">
                  <c:v>3.1776096235953703E-3</c:v>
                </c:pt>
                <c:pt idx="3">
                  <c:v>4.2538936672740632E-3</c:v>
                </c:pt>
                <c:pt idx="4">
                  <c:v>3.3108212123066413E-3</c:v>
                </c:pt>
                <c:pt idx="5">
                  <c:v>5.1424744522301762E-3</c:v>
                </c:pt>
                <c:pt idx="6">
                  <c:v>3.4395230125083454E-3</c:v>
                </c:pt>
                <c:pt idx="7">
                  <c:v>6.9136252249096114E-3</c:v>
                </c:pt>
                <c:pt idx="8">
                  <c:v>6.5086020963863421E-3</c:v>
                </c:pt>
                <c:pt idx="9">
                  <c:v>2.6617897233703304E-4</c:v>
                </c:pt>
                <c:pt idx="10">
                  <c:v>1.6262024008900075E-2</c:v>
                </c:pt>
                <c:pt idx="11">
                  <c:v>2.292879195425912E-2</c:v>
                </c:pt>
                <c:pt idx="12">
                  <c:v>7.1004859180144467E-3</c:v>
                </c:pt>
                <c:pt idx="13">
                  <c:v>4.2309491936893037E-3</c:v>
                </c:pt>
                <c:pt idx="14">
                  <c:v>7.2064557765552538E-3</c:v>
                </c:pt>
              </c:numCache>
            </c:numRef>
          </c:val>
          <c:extLst>
            <c:ext xmlns:c16="http://schemas.microsoft.com/office/drawing/2014/chart" uri="{C3380CC4-5D6E-409C-BE32-E72D297353CC}">
              <c16:uniqueId val="{000001C5-ADA3-4828-BCAE-C81F928E0CE7}"/>
            </c:ext>
          </c:extLst>
        </c:ser>
        <c:ser>
          <c:idx val="9"/>
          <c:order val="9"/>
          <c:tx>
            <c:strRef>
              <c:f>'Maakond P'!$M$1:$M$3</c:f>
              <c:strCache>
                <c:ptCount val="1"/>
                <c:pt idx="0">
                  <c:v>Hüdrotehniline rajatis - Pais</c:v>
                </c:pt>
              </c:strCache>
            </c:strRef>
          </c:tx>
          <c:spPr>
            <a:solidFill>
              <a:schemeClr val="accent4">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P'!$M$4:$M$19</c:f>
              <c:numCache>
                <c:formatCode>General</c:formatCode>
                <c:ptCount val="15"/>
                <c:pt idx="0">
                  <c:v>2.731585506822962E-3</c:v>
                </c:pt>
                <c:pt idx="1">
                  <c:v>9.7813092656664737E-5</c:v>
                </c:pt>
                <c:pt idx="2">
                  <c:v>1.2023367108567082E-3</c:v>
                </c:pt>
                <c:pt idx="3">
                  <c:v>2.7284573836395508E-3</c:v>
                </c:pt>
                <c:pt idx="4">
                  <c:v>8.587145523077874E-4</c:v>
                </c:pt>
                <c:pt idx="5">
                  <c:v>8.3296848601233174E-4</c:v>
                </c:pt>
                <c:pt idx="6">
                  <c:v>2.4692692618787024E-3</c:v>
                </c:pt>
                <c:pt idx="7">
                  <c:v>2.294949625716716E-3</c:v>
                </c:pt>
                <c:pt idx="8">
                  <c:v>1.6578768520321793E-2</c:v>
                </c:pt>
                <c:pt idx="9">
                  <c:v>2.1526361505719753E-3</c:v>
                </c:pt>
                <c:pt idx="11">
                  <c:v>1.9270739234209084E-3</c:v>
                </c:pt>
                <c:pt idx="12">
                  <c:v>1.8089777719845343E-3</c:v>
                </c:pt>
                <c:pt idx="13">
                  <c:v>4.3816444923911405E-3</c:v>
                </c:pt>
                <c:pt idx="14">
                  <c:v>2.0735216181900881E-3</c:v>
                </c:pt>
              </c:numCache>
            </c:numRef>
          </c:val>
          <c:extLst>
            <c:ext xmlns:c16="http://schemas.microsoft.com/office/drawing/2014/chart" uri="{C3380CC4-5D6E-409C-BE32-E72D297353CC}">
              <c16:uniqueId val="{000001C6-ADA3-4828-BCAE-C81F928E0CE7}"/>
            </c:ext>
          </c:extLst>
        </c:ser>
        <c:ser>
          <c:idx val="10"/>
          <c:order val="10"/>
          <c:tx>
            <c:strRef>
              <c:f>'Maakond P'!$O$1:$O$3</c:f>
              <c:strCache>
                <c:ptCount val="1"/>
                <c:pt idx="0">
                  <c:v>Lage - Klibune ala</c:v>
                </c:pt>
              </c:strCache>
            </c:strRef>
          </c:tx>
          <c:spPr>
            <a:solidFill>
              <a:schemeClr val="accent5">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P'!$O$4:$O$19</c:f>
              <c:numCache>
                <c:formatCode>General</c:formatCode>
                <c:ptCount val="15"/>
                <c:pt idx="0">
                  <c:v>0.87001708687021373</c:v>
                </c:pt>
                <c:pt idx="1">
                  <c:v>0.20084374482035458</c:v>
                </c:pt>
                <c:pt idx="2">
                  <c:v>0.47667230743748285</c:v>
                </c:pt>
                <c:pt idx="5">
                  <c:v>2.2805211726113241E-2</c:v>
                </c:pt>
                <c:pt idx="6">
                  <c:v>0.20082290798873739</c:v>
                </c:pt>
                <c:pt idx="8">
                  <c:v>0.31311070132923008</c:v>
                </c:pt>
                <c:pt idx="10">
                  <c:v>1.5412084930370964</c:v>
                </c:pt>
              </c:numCache>
            </c:numRef>
          </c:val>
          <c:extLst>
            <c:ext xmlns:c16="http://schemas.microsoft.com/office/drawing/2014/chart" uri="{C3380CC4-5D6E-409C-BE32-E72D297353CC}">
              <c16:uniqueId val="{000001C7-ADA3-4828-BCAE-C81F928E0CE7}"/>
            </c:ext>
          </c:extLst>
        </c:ser>
        <c:ser>
          <c:idx val="11"/>
          <c:order val="11"/>
          <c:tx>
            <c:strRef>
              <c:f>'Maakond P'!$P$1:$P$3</c:f>
              <c:strCache>
                <c:ptCount val="1"/>
                <c:pt idx="0">
                  <c:v>Lage - Liivane ala</c:v>
                </c:pt>
              </c:strCache>
            </c:strRef>
          </c:tx>
          <c:spPr>
            <a:solidFill>
              <a:schemeClr val="accent6">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P'!$P$4:$P$19</c:f>
              <c:numCache>
                <c:formatCode>General</c:formatCode>
                <c:ptCount val="15"/>
                <c:pt idx="0">
                  <c:v>2.2721158819242304</c:v>
                </c:pt>
                <c:pt idx="1">
                  <c:v>1.366841747122346</c:v>
                </c:pt>
                <c:pt idx="2">
                  <c:v>1.8855252232695379</c:v>
                </c:pt>
                <c:pt idx="3">
                  <c:v>3.7243988104112911E-2</c:v>
                </c:pt>
                <c:pt idx="4">
                  <c:v>2.7869946759547407E-2</c:v>
                </c:pt>
                <c:pt idx="5">
                  <c:v>0.61501941152488193</c:v>
                </c:pt>
                <c:pt idx="6">
                  <c:v>0.57092234616632009</c:v>
                </c:pt>
                <c:pt idx="7">
                  <c:v>6.0771882125274859E-3</c:v>
                </c:pt>
                <c:pt idx="8">
                  <c:v>1.6293126553365327</c:v>
                </c:pt>
                <c:pt idx="9">
                  <c:v>4.5478279975875776E-3</c:v>
                </c:pt>
                <c:pt idx="10">
                  <c:v>1.1772628665885942</c:v>
                </c:pt>
                <c:pt idx="11">
                  <c:v>0.10723546064274338</c:v>
                </c:pt>
                <c:pt idx="12">
                  <c:v>5.8213908658916173E-2</c:v>
                </c:pt>
                <c:pt idx="13">
                  <c:v>2.8353066526336707E-2</c:v>
                </c:pt>
              </c:numCache>
            </c:numRef>
          </c:val>
          <c:extLst>
            <c:ext xmlns:c16="http://schemas.microsoft.com/office/drawing/2014/chart" uri="{C3380CC4-5D6E-409C-BE32-E72D297353CC}">
              <c16:uniqueId val="{000001C8-ADA3-4828-BCAE-C81F928E0CE7}"/>
            </c:ext>
          </c:extLst>
        </c:ser>
        <c:ser>
          <c:idx val="12"/>
          <c:order val="12"/>
          <c:tx>
            <c:strRef>
              <c:f>'Maakond P'!$Q$1:$Q$3</c:f>
              <c:strCache>
                <c:ptCount val="1"/>
                <c:pt idx="0">
                  <c:v>Lage - Muu lage</c:v>
                </c:pt>
              </c:strCache>
            </c:strRef>
          </c:tx>
          <c:spPr>
            <a:solidFill>
              <a:schemeClr val="accent1">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P'!$Q$4:$Q$19</c:f>
              <c:numCache>
                <c:formatCode>General</c:formatCode>
                <c:ptCount val="15"/>
                <c:pt idx="0">
                  <c:v>121.85581890243608</c:v>
                </c:pt>
                <c:pt idx="1">
                  <c:v>27.968223494619352</c:v>
                </c:pt>
                <c:pt idx="2">
                  <c:v>160.7980977596481</c:v>
                </c:pt>
                <c:pt idx="3">
                  <c:v>37.099234109695743</c:v>
                </c:pt>
                <c:pt idx="4">
                  <c:v>34.303560263600779</c:v>
                </c:pt>
                <c:pt idx="5">
                  <c:v>52.017090716967317</c:v>
                </c:pt>
                <c:pt idx="6">
                  <c:v>66.764478475677095</c:v>
                </c:pt>
                <c:pt idx="7">
                  <c:v>26.076769045770376</c:v>
                </c:pt>
                <c:pt idx="8">
                  <c:v>87.142492163040785</c:v>
                </c:pt>
                <c:pt idx="9">
                  <c:v>33.792705815553759</c:v>
                </c:pt>
                <c:pt idx="10">
                  <c:v>95.711800416969382</c:v>
                </c:pt>
                <c:pt idx="11">
                  <c:v>41.886825890152345</c:v>
                </c:pt>
                <c:pt idx="12">
                  <c:v>34.16503713127333</c:v>
                </c:pt>
                <c:pt idx="13">
                  <c:v>53.351306028170185</c:v>
                </c:pt>
                <c:pt idx="14">
                  <c:v>57.017008864203007</c:v>
                </c:pt>
              </c:numCache>
            </c:numRef>
          </c:val>
          <c:extLst>
            <c:ext xmlns:c16="http://schemas.microsoft.com/office/drawing/2014/chart" uri="{C3380CC4-5D6E-409C-BE32-E72D297353CC}">
              <c16:uniqueId val="{000001C9-ADA3-4828-BCAE-C81F928E0CE7}"/>
            </c:ext>
          </c:extLst>
        </c:ser>
        <c:ser>
          <c:idx val="13"/>
          <c:order val="13"/>
          <c:tx>
            <c:strRef>
              <c:f>'Maakond P'!$R$1:$R$3</c:f>
              <c:strCache>
                <c:ptCount val="1"/>
                <c:pt idx="0">
                  <c:v>Lage - Rohumaa</c:v>
                </c:pt>
              </c:strCache>
            </c:strRef>
          </c:tx>
          <c:spPr>
            <a:solidFill>
              <a:schemeClr val="accent2">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P'!$R$4:$R$19</c:f>
              <c:numCache>
                <c:formatCode>General</c:formatCode>
                <c:ptCount val="15"/>
                <c:pt idx="0">
                  <c:v>295.34358542137682</c:v>
                </c:pt>
                <c:pt idx="1">
                  <c:v>57.982940216189533</c:v>
                </c:pt>
                <c:pt idx="2">
                  <c:v>105.58943516165432</c:v>
                </c:pt>
                <c:pt idx="3">
                  <c:v>109.05785718347643</c:v>
                </c:pt>
                <c:pt idx="4">
                  <c:v>77.627849743976924</c:v>
                </c:pt>
                <c:pt idx="5">
                  <c:v>134.77017500719978</c:v>
                </c:pt>
                <c:pt idx="6">
                  <c:v>208.16354780302706</c:v>
                </c:pt>
                <c:pt idx="7">
                  <c:v>93.169764260274007</c:v>
                </c:pt>
                <c:pt idx="8">
                  <c:v>292.0237067715376</c:v>
                </c:pt>
                <c:pt idx="9">
                  <c:v>106.14989723777836</c:v>
                </c:pt>
                <c:pt idx="10">
                  <c:v>220.89487817997602</c:v>
                </c:pt>
                <c:pt idx="11">
                  <c:v>191.58121271083886</c:v>
                </c:pt>
                <c:pt idx="12">
                  <c:v>124.87060137302348</c:v>
                </c:pt>
                <c:pt idx="13">
                  <c:v>152.14748581890112</c:v>
                </c:pt>
                <c:pt idx="14">
                  <c:v>182.68202348555062</c:v>
                </c:pt>
              </c:numCache>
            </c:numRef>
          </c:val>
          <c:extLst>
            <c:ext xmlns:c16="http://schemas.microsoft.com/office/drawing/2014/chart" uri="{C3380CC4-5D6E-409C-BE32-E72D297353CC}">
              <c16:uniqueId val="{000001CA-ADA3-4828-BCAE-C81F928E0CE7}"/>
            </c:ext>
          </c:extLst>
        </c:ser>
        <c:ser>
          <c:idx val="14"/>
          <c:order val="14"/>
          <c:tx>
            <c:strRef>
              <c:f>'Maakond P'!$T$1:$T$3</c:f>
              <c:strCache>
                <c:ptCount val="1"/>
                <c:pt idx="0">
                  <c:v>Liikluskorralduslik rajatis - Sild</c:v>
                </c:pt>
              </c:strCache>
            </c:strRef>
          </c:tx>
          <c:spPr>
            <a:solidFill>
              <a:schemeClr val="accent3">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P'!$T$4:$T$19</c:f>
              <c:numCache>
                <c:formatCode>General</c:formatCode>
                <c:ptCount val="15"/>
                <c:pt idx="0">
                  <c:v>0.19597712654407382</c:v>
                </c:pt>
                <c:pt idx="1">
                  <c:v>2.0946154020404862E-3</c:v>
                </c:pt>
                <c:pt idx="2">
                  <c:v>4.8565274215225385E-2</c:v>
                </c:pt>
                <c:pt idx="3">
                  <c:v>2.4011430039671391E-2</c:v>
                </c:pt>
                <c:pt idx="4">
                  <c:v>2.3280209811878158E-2</c:v>
                </c:pt>
                <c:pt idx="5">
                  <c:v>1.0962029192258376E-2</c:v>
                </c:pt>
                <c:pt idx="6">
                  <c:v>2.5089164616922649E-2</c:v>
                </c:pt>
                <c:pt idx="7">
                  <c:v>1.1352965024106178E-2</c:v>
                </c:pt>
                <c:pt idx="8">
                  <c:v>5.8713102062866701E-2</c:v>
                </c:pt>
                <c:pt idx="9">
                  <c:v>2.3793692050305255E-2</c:v>
                </c:pt>
                <c:pt idx="10">
                  <c:v>7.3621701878272211E-3</c:v>
                </c:pt>
                <c:pt idx="11">
                  <c:v>6.2987326690247605E-2</c:v>
                </c:pt>
                <c:pt idx="12">
                  <c:v>1.6236517615827815E-2</c:v>
                </c:pt>
                <c:pt idx="13">
                  <c:v>2.0962196843549736E-2</c:v>
                </c:pt>
                <c:pt idx="14">
                  <c:v>2.707390254681399E-2</c:v>
                </c:pt>
              </c:numCache>
            </c:numRef>
          </c:val>
          <c:extLst>
            <c:ext xmlns:c16="http://schemas.microsoft.com/office/drawing/2014/chart" uri="{C3380CC4-5D6E-409C-BE32-E72D297353CC}">
              <c16:uniqueId val="{000001CB-ADA3-4828-BCAE-C81F928E0CE7}"/>
            </c:ext>
          </c:extLst>
        </c:ser>
        <c:ser>
          <c:idx val="15"/>
          <c:order val="15"/>
          <c:tx>
            <c:strRef>
              <c:f>'Maakond P'!$V$1:$V$3</c:f>
              <c:strCache>
                <c:ptCount val="1"/>
                <c:pt idx="0">
                  <c:v>Muu kõlvik - Haljasala</c:v>
                </c:pt>
              </c:strCache>
            </c:strRef>
          </c:tx>
          <c:spPr>
            <a:solidFill>
              <a:schemeClr val="accent4">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P'!$V$4:$V$19</c:f>
              <c:numCache>
                <c:formatCode>General</c:formatCode>
                <c:ptCount val="15"/>
                <c:pt idx="0">
                  <c:v>26.88343988728688</c:v>
                </c:pt>
                <c:pt idx="1">
                  <c:v>0.99492984677252905</c:v>
                </c:pt>
                <c:pt idx="2">
                  <c:v>10.388532848625792</c:v>
                </c:pt>
                <c:pt idx="3">
                  <c:v>3.9579402740768668</c:v>
                </c:pt>
                <c:pt idx="4">
                  <c:v>4.9025902525689471</c:v>
                </c:pt>
                <c:pt idx="5">
                  <c:v>1.6483670469306329</c:v>
                </c:pt>
                <c:pt idx="6">
                  <c:v>8.0194506540840713</c:v>
                </c:pt>
                <c:pt idx="7">
                  <c:v>2.5942429971347893</c:v>
                </c:pt>
                <c:pt idx="8">
                  <c:v>7.0090309322923847</c:v>
                </c:pt>
                <c:pt idx="9">
                  <c:v>4.2271112030709332</c:v>
                </c:pt>
                <c:pt idx="10">
                  <c:v>3.1236812965948708</c:v>
                </c:pt>
                <c:pt idx="11">
                  <c:v>10.055843840543538</c:v>
                </c:pt>
                <c:pt idx="12">
                  <c:v>3.1062949575288066</c:v>
                </c:pt>
                <c:pt idx="13">
                  <c:v>4.8680173874531425</c:v>
                </c:pt>
                <c:pt idx="14">
                  <c:v>3.0467874997912716</c:v>
                </c:pt>
              </c:numCache>
            </c:numRef>
          </c:val>
          <c:extLst>
            <c:ext xmlns:c16="http://schemas.microsoft.com/office/drawing/2014/chart" uri="{C3380CC4-5D6E-409C-BE32-E72D297353CC}">
              <c16:uniqueId val="{000001CC-ADA3-4828-BCAE-C81F928E0CE7}"/>
            </c:ext>
          </c:extLst>
        </c:ser>
        <c:ser>
          <c:idx val="16"/>
          <c:order val="16"/>
          <c:tx>
            <c:strRef>
              <c:f>'Maakond P'!$W$1:$W$3</c:f>
              <c:strCache>
                <c:ptCount val="1"/>
                <c:pt idx="0">
                  <c:v>Muu kõlvik - Jäätmaa</c:v>
                </c:pt>
              </c:strCache>
            </c:strRef>
          </c:tx>
          <c:spPr>
            <a:solidFill>
              <a:schemeClr val="accent5">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P'!$W$4:$W$19</c:f>
              <c:numCache>
                <c:formatCode>General</c:formatCode>
                <c:ptCount val="15"/>
                <c:pt idx="0">
                  <c:v>0.70772909036130982</c:v>
                </c:pt>
                <c:pt idx="1">
                  <c:v>1.411492179817928E-2</c:v>
                </c:pt>
                <c:pt idx="2">
                  <c:v>1.0537770521332306</c:v>
                </c:pt>
                <c:pt idx="3">
                  <c:v>0.14158284360707132</c:v>
                </c:pt>
                <c:pt idx="4">
                  <c:v>7.6541367020004317E-2</c:v>
                </c:pt>
                <c:pt idx="5">
                  <c:v>6.7540214550585592E-2</c:v>
                </c:pt>
                <c:pt idx="6">
                  <c:v>0.20304650690258441</c:v>
                </c:pt>
                <c:pt idx="7">
                  <c:v>0.11159134314221053</c:v>
                </c:pt>
                <c:pt idx="8">
                  <c:v>0.24045218446920097</c:v>
                </c:pt>
                <c:pt idx="9">
                  <c:v>7.0522066380789977E-2</c:v>
                </c:pt>
                <c:pt idx="10">
                  <c:v>1.7451059377910302E-2</c:v>
                </c:pt>
                <c:pt idx="11">
                  <c:v>0.40278234120177941</c:v>
                </c:pt>
                <c:pt idx="12">
                  <c:v>0.24479721656750272</c:v>
                </c:pt>
                <c:pt idx="13">
                  <c:v>0.18363615678395068</c:v>
                </c:pt>
                <c:pt idx="14">
                  <c:v>9.2736772526755315E-2</c:v>
                </c:pt>
              </c:numCache>
            </c:numRef>
          </c:val>
          <c:extLst>
            <c:ext xmlns:c16="http://schemas.microsoft.com/office/drawing/2014/chart" uri="{C3380CC4-5D6E-409C-BE32-E72D297353CC}">
              <c16:uniqueId val="{000001CD-ADA3-4828-BCAE-C81F928E0CE7}"/>
            </c:ext>
          </c:extLst>
        </c:ser>
        <c:ser>
          <c:idx val="17"/>
          <c:order val="17"/>
          <c:tx>
            <c:strRef>
              <c:f>'Maakond P'!$X$1:$X$3</c:f>
              <c:strCache>
                <c:ptCount val="1"/>
                <c:pt idx="0">
                  <c:v>Muu kõlvik - Kalmistu</c:v>
                </c:pt>
              </c:strCache>
            </c:strRef>
          </c:tx>
          <c:spPr>
            <a:solidFill>
              <a:schemeClr val="accent6">
                <a:lumMod val="80000"/>
                <a:lumOff val="2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P'!$X$4:$X$19</c:f>
              <c:numCache>
                <c:formatCode>General</c:formatCode>
                <c:ptCount val="15"/>
                <c:pt idx="0">
                  <c:v>3.0012386033331637</c:v>
                </c:pt>
                <c:pt idx="1">
                  <c:v>0.24600091162651469</c:v>
                </c:pt>
                <c:pt idx="2">
                  <c:v>1.3724838963156756</c:v>
                </c:pt>
                <c:pt idx="3">
                  <c:v>0.42674418702759104</c:v>
                </c:pt>
                <c:pt idx="4">
                  <c:v>0.57081343065339318</c:v>
                </c:pt>
                <c:pt idx="5">
                  <c:v>0.40171912593622111</c:v>
                </c:pt>
                <c:pt idx="6">
                  <c:v>0.71690620863643173</c:v>
                </c:pt>
                <c:pt idx="7">
                  <c:v>0.30094714180659837</c:v>
                </c:pt>
                <c:pt idx="8">
                  <c:v>1.0869173103668983</c:v>
                </c:pt>
                <c:pt idx="9">
                  <c:v>0.40297515561092945</c:v>
                </c:pt>
                <c:pt idx="10">
                  <c:v>0.64771112872820558</c:v>
                </c:pt>
                <c:pt idx="11">
                  <c:v>0.96564197974171051</c:v>
                </c:pt>
                <c:pt idx="12">
                  <c:v>0.53113668372260037</c:v>
                </c:pt>
                <c:pt idx="13">
                  <c:v>0.74700624000714433</c:v>
                </c:pt>
                <c:pt idx="14">
                  <c:v>0.686606539822472</c:v>
                </c:pt>
              </c:numCache>
            </c:numRef>
          </c:val>
          <c:extLst>
            <c:ext xmlns:c16="http://schemas.microsoft.com/office/drawing/2014/chart" uri="{C3380CC4-5D6E-409C-BE32-E72D297353CC}">
              <c16:uniqueId val="{000001CE-ADA3-4828-BCAE-C81F928E0CE7}"/>
            </c:ext>
          </c:extLst>
        </c:ser>
        <c:ser>
          <c:idx val="18"/>
          <c:order val="18"/>
          <c:tx>
            <c:strRef>
              <c:f>'Maakond P'!$Y$1:$Y$3</c:f>
              <c:strCache>
                <c:ptCount val="1"/>
                <c:pt idx="0">
                  <c:v>Muu kõlvik - Karjäär</c:v>
                </c:pt>
              </c:strCache>
            </c:strRef>
          </c:tx>
          <c:spPr>
            <a:solidFill>
              <a:schemeClr val="accent1">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P'!$Y$4:$Y$19</c:f>
              <c:numCache>
                <c:formatCode>General</c:formatCode>
                <c:ptCount val="15"/>
                <c:pt idx="0">
                  <c:v>15.401656741850219</c:v>
                </c:pt>
                <c:pt idx="1">
                  <c:v>1.0652906681356791</c:v>
                </c:pt>
                <c:pt idx="2">
                  <c:v>5.343202143982924</c:v>
                </c:pt>
                <c:pt idx="3">
                  <c:v>2.7397447110903026</c:v>
                </c:pt>
                <c:pt idx="4">
                  <c:v>2.4972730912045789</c:v>
                </c:pt>
                <c:pt idx="5">
                  <c:v>1.2058636983683622</c:v>
                </c:pt>
                <c:pt idx="6">
                  <c:v>6.4281323392557752</c:v>
                </c:pt>
                <c:pt idx="7">
                  <c:v>1.0782615990376427</c:v>
                </c:pt>
                <c:pt idx="8">
                  <c:v>5.6174540005867142</c:v>
                </c:pt>
                <c:pt idx="9">
                  <c:v>2.394399364980706</c:v>
                </c:pt>
                <c:pt idx="10">
                  <c:v>2.346517450250162</c:v>
                </c:pt>
                <c:pt idx="11">
                  <c:v>3.1385701942170225</c:v>
                </c:pt>
                <c:pt idx="12">
                  <c:v>1.2530507182945065</c:v>
                </c:pt>
                <c:pt idx="13">
                  <c:v>2.0744222626965731</c:v>
                </c:pt>
                <c:pt idx="14">
                  <c:v>2.3719197181973364</c:v>
                </c:pt>
              </c:numCache>
            </c:numRef>
          </c:val>
          <c:extLst>
            <c:ext xmlns:c16="http://schemas.microsoft.com/office/drawing/2014/chart" uri="{C3380CC4-5D6E-409C-BE32-E72D297353CC}">
              <c16:uniqueId val="{000001CF-ADA3-4828-BCAE-C81F928E0CE7}"/>
            </c:ext>
          </c:extLst>
        </c:ser>
        <c:ser>
          <c:idx val="19"/>
          <c:order val="19"/>
          <c:tx>
            <c:strRef>
              <c:f>'Maakond P'!$Z$1:$Z$3</c:f>
              <c:strCache>
                <c:ptCount val="1"/>
                <c:pt idx="0">
                  <c:v>Muu kõlvik - Lennuväli</c:v>
                </c:pt>
              </c:strCache>
            </c:strRef>
          </c:tx>
          <c:spPr>
            <a:solidFill>
              <a:schemeClr val="accent2">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P'!$Z$4:$Z$19</c:f>
              <c:numCache>
                <c:formatCode>General</c:formatCode>
                <c:ptCount val="15"/>
                <c:pt idx="0">
                  <c:v>3.7687402994469137</c:v>
                </c:pt>
                <c:pt idx="1">
                  <c:v>0.3736324486539071</c:v>
                </c:pt>
                <c:pt idx="2">
                  <c:v>0.41868641170563303</c:v>
                </c:pt>
                <c:pt idx="4">
                  <c:v>1.3694322660731961</c:v>
                </c:pt>
                <c:pt idx="5">
                  <c:v>0.31166186783882865</c:v>
                </c:pt>
                <c:pt idx="7">
                  <c:v>0.35853106107174404</c:v>
                </c:pt>
                <c:pt idx="8">
                  <c:v>1.853670737540531</c:v>
                </c:pt>
                <c:pt idx="9">
                  <c:v>1.2046311621572572</c:v>
                </c:pt>
                <c:pt idx="10">
                  <c:v>1.0603285362075958</c:v>
                </c:pt>
                <c:pt idx="11">
                  <c:v>0.78077098753733809</c:v>
                </c:pt>
                <c:pt idx="12">
                  <c:v>0.17351907615825227</c:v>
                </c:pt>
                <c:pt idx="13">
                  <c:v>0.24765288570400767</c:v>
                </c:pt>
                <c:pt idx="14">
                  <c:v>0.20740467368720961</c:v>
                </c:pt>
              </c:numCache>
            </c:numRef>
          </c:val>
          <c:extLst>
            <c:ext xmlns:c16="http://schemas.microsoft.com/office/drawing/2014/chart" uri="{C3380CC4-5D6E-409C-BE32-E72D297353CC}">
              <c16:uniqueId val="{000001D0-ADA3-4828-BCAE-C81F928E0CE7}"/>
            </c:ext>
          </c:extLst>
        </c:ser>
        <c:ser>
          <c:idx val="20"/>
          <c:order val="20"/>
          <c:tx>
            <c:strRef>
              <c:f>'Maakond P'!$AA$1:$AA$3</c:f>
              <c:strCache>
                <c:ptCount val="1"/>
                <c:pt idx="0">
                  <c:v>Muu kõlvik - Prügila</c:v>
                </c:pt>
              </c:strCache>
            </c:strRef>
          </c:tx>
          <c:spPr>
            <a:solidFill>
              <a:schemeClr val="accent3">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P'!$AA$4:$AA$19</c:f>
              <c:numCache>
                <c:formatCode>General</c:formatCode>
                <c:ptCount val="15"/>
                <c:pt idx="0">
                  <c:v>0.2463756578050291</c:v>
                </c:pt>
                <c:pt idx="2">
                  <c:v>0.14498670049368989</c:v>
                </c:pt>
                <c:pt idx="3">
                  <c:v>4.7942245943510778E-2</c:v>
                </c:pt>
                <c:pt idx="5">
                  <c:v>1.230770784471555E-2</c:v>
                </c:pt>
                <c:pt idx="6">
                  <c:v>0.1104764287291074</c:v>
                </c:pt>
                <c:pt idx="11">
                  <c:v>5.4870528523560565E-2</c:v>
                </c:pt>
              </c:numCache>
            </c:numRef>
          </c:val>
          <c:extLst>
            <c:ext xmlns:c16="http://schemas.microsoft.com/office/drawing/2014/chart" uri="{C3380CC4-5D6E-409C-BE32-E72D297353CC}">
              <c16:uniqueId val="{000001D1-ADA3-4828-BCAE-C81F928E0CE7}"/>
            </c:ext>
          </c:extLst>
        </c:ser>
        <c:ser>
          <c:idx val="21"/>
          <c:order val="21"/>
          <c:tx>
            <c:strRef>
              <c:f>'Maakond P'!$AB$1:$AB$3</c:f>
              <c:strCache>
                <c:ptCount val="1"/>
                <c:pt idx="0">
                  <c:v>Muu kõlvik - Sadam</c:v>
                </c:pt>
              </c:strCache>
            </c:strRef>
          </c:tx>
          <c:spPr>
            <a:solidFill>
              <a:schemeClr val="accent4">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P'!$AB$4:$AB$19</c:f>
              <c:numCache>
                <c:formatCode>General</c:formatCode>
                <c:ptCount val="15"/>
                <c:pt idx="0">
                  <c:v>3.0060891057789769</c:v>
                </c:pt>
                <c:pt idx="1">
                  <c:v>0.13462531856858578</c:v>
                </c:pt>
                <c:pt idx="2">
                  <c:v>0.26063759062462849</c:v>
                </c:pt>
                <c:pt idx="5">
                  <c:v>5.594028474250462E-2</c:v>
                </c:pt>
                <c:pt idx="6">
                  <c:v>0.11220793654907671</c:v>
                </c:pt>
                <c:pt idx="8">
                  <c:v>0.33329033526738433</c:v>
                </c:pt>
                <c:pt idx="10">
                  <c:v>0.24421575929586795</c:v>
                </c:pt>
                <c:pt idx="11">
                  <c:v>5.097945400002922E-2</c:v>
                </c:pt>
                <c:pt idx="13">
                  <c:v>3.3756103195271797E-3</c:v>
                </c:pt>
              </c:numCache>
            </c:numRef>
          </c:val>
          <c:extLst>
            <c:ext xmlns:c16="http://schemas.microsoft.com/office/drawing/2014/chart" uri="{C3380CC4-5D6E-409C-BE32-E72D297353CC}">
              <c16:uniqueId val="{000001D2-ADA3-4828-BCAE-C81F928E0CE7}"/>
            </c:ext>
          </c:extLst>
        </c:ser>
        <c:ser>
          <c:idx val="22"/>
          <c:order val="22"/>
          <c:tx>
            <c:strRef>
              <c:f>'Maakond P'!$AC$1:$AC$3</c:f>
              <c:strCache>
                <c:ptCount val="1"/>
                <c:pt idx="0">
                  <c:v>Muu kõlvik - Spordikompleks</c:v>
                </c:pt>
              </c:strCache>
            </c:strRef>
          </c:tx>
          <c:spPr>
            <a:solidFill>
              <a:schemeClr val="accent5">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P'!$AC$4:$AC$19</c:f>
              <c:numCache>
                <c:formatCode>General</c:formatCode>
                <c:ptCount val="15"/>
                <c:pt idx="0">
                  <c:v>3.8556990480996123</c:v>
                </c:pt>
                <c:pt idx="1">
                  <c:v>0.1890376441225603</c:v>
                </c:pt>
                <c:pt idx="2">
                  <c:v>1.157897207660229</c:v>
                </c:pt>
                <c:pt idx="3">
                  <c:v>0.39228769634898608</c:v>
                </c:pt>
                <c:pt idx="4">
                  <c:v>0.69014457104205151</c:v>
                </c:pt>
                <c:pt idx="5">
                  <c:v>0.34143904739318343</c:v>
                </c:pt>
                <c:pt idx="6">
                  <c:v>0.94992347589362069</c:v>
                </c:pt>
                <c:pt idx="7">
                  <c:v>0.26747890038985817</c:v>
                </c:pt>
                <c:pt idx="8">
                  <c:v>2.9128723234241742</c:v>
                </c:pt>
                <c:pt idx="9">
                  <c:v>0.67220008863501368</c:v>
                </c:pt>
                <c:pt idx="10">
                  <c:v>0.72274351775770207</c:v>
                </c:pt>
                <c:pt idx="11">
                  <c:v>0.86059028007752103</c:v>
                </c:pt>
                <c:pt idx="12">
                  <c:v>1.5322612610975472</c:v>
                </c:pt>
                <c:pt idx="13">
                  <c:v>0.42946205121977188</c:v>
                </c:pt>
                <c:pt idx="14">
                  <c:v>0.45078947931330177</c:v>
                </c:pt>
              </c:numCache>
            </c:numRef>
          </c:val>
          <c:extLst>
            <c:ext xmlns:c16="http://schemas.microsoft.com/office/drawing/2014/chart" uri="{C3380CC4-5D6E-409C-BE32-E72D297353CC}">
              <c16:uniqueId val="{000001D3-ADA3-4828-BCAE-C81F928E0CE7}"/>
            </c:ext>
          </c:extLst>
        </c:ser>
        <c:ser>
          <c:idx val="23"/>
          <c:order val="23"/>
          <c:tx>
            <c:strRef>
              <c:f>'Maakond P'!$AE$1:$AE$3</c:f>
              <c:strCache>
                <c:ptCount val="1"/>
                <c:pt idx="0">
                  <c:v>Muu rajatis - Kasvuhoone</c:v>
                </c:pt>
              </c:strCache>
            </c:strRef>
          </c:tx>
          <c:spPr>
            <a:solidFill>
              <a:schemeClr val="accent6">
                <a:lumMod val="8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P'!$AE$4:$AE$19</c:f>
              <c:numCache>
                <c:formatCode>General</c:formatCode>
                <c:ptCount val="15"/>
                <c:pt idx="0">
                  <c:v>0.19190485523476297</c:v>
                </c:pt>
                <c:pt idx="1">
                  <c:v>1.130600122999839E-2</c:v>
                </c:pt>
                <c:pt idx="2">
                  <c:v>2.8376027378935867E-2</c:v>
                </c:pt>
                <c:pt idx="3">
                  <c:v>7.3953382625954869E-2</c:v>
                </c:pt>
                <c:pt idx="4">
                  <c:v>9.0635413119109082E-3</c:v>
                </c:pt>
                <c:pt idx="5">
                  <c:v>7.2611901764951664E-3</c:v>
                </c:pt>
                <c:pt idx="6">
                  <c:v>1.9990634780196023E-2</c:v>
                </c:pt>
                <c:pt idx="7">
                  <c:v>5.2309664474796701E-2</c:v>
                </c:pt>
                <c:pt idx="8">
                  <c:v>9.5861601366243596E-2</c:v>
                </c:pt>
                <c:pt idx="9">
                  <c:v>2.2762075205133327E-2</c:v>
                </c:pt>
                <c:pt idx="10">
                  <c:v>1.4020102920191155E-2</c:v>
                </c:pt>
                <c:pt idx="11">
                  <c:v>0.18149084389757139</c:v>
                </c:pt>
                <c:pt idx="12">
                  <c:v>1.1645798974470038E-2</c:v>
                </c:pt>
                <c:pt idx="13">
                  <c:v>4.4061669062547271E-2</c:v>
                </c:pt>
                <c:pt idx="14">
                  <c:v>2.7469800257150855E-2</c:v>
                </c:pt>
              </c:numCache>
            </c:numRef>
          </c:val>
          <c:extLst>
            <c:ext xmlns:c16="http://schemas.microsoft.com/office/drawing/2014/chart" uri="{C3380CC4-5D6E-409C-BE32-E72D297353CC}">
              <c16:uniqueId val="{000001D4-ADA3-4828-BCAE-C81F928E0CE7}"/>
            </c:ext>
          </c:extLst>
        </c:ser>
        <c:ser>
          <c:idx val="24"/>
          <c:order val="24"/>
          <c:tx>
            <c:strRef>
              <c:f>'Maakond P'!$AF$1:$AF$3</c:f>
              <c:strCache>
                <c:ptCount val="1"/>
                <c:pt idx="0">
                  <c:v>Muu rajatis - Katusealune</c:v>
                </c:pt>
              </c:strCache>
            </c:strRef>
          </c:tx>
          <c:spPr>
            <a:solidFill>
              <a:schemeClr val="accent1">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P'!$AF$4:$AF$19</c:f>
              <c:numCache>
                <c:formatCode>General</c:formatCode>
                <c:ptCount val="15"/>
                <c:pt idx="0">
                  <c:v>0.79075772100668573</c:v>
                </c:pt>
                <c:pt idx="1">
                  <c:v>3.3686479040893932E-2</c:v>
                </c:pt>
                <c:pt idx="2">
                  <c:v>0.12885167750991558</c:v>
                </c:pt>
                <c:pt idx="3">
                  <c:v>8.2624249727769689E-2</c:v>
                </c:pt>
                <c:pt idx="4">
                  <c:v>8.1536629659451354E-2</c:v>
                </c:pt>
                <c:pt idx="5">
                  <c:v>3.7400901282948242E-2</c:v>
                </c:pt>
                <c:pt idx="6">
                  <c:v>0.1613568559416346</c:v>
                </c:pt>
                <c:pt idx="7">
                  <c:v>5.0239683094780913E-2</c:v>
                </c:pt>
                <c:pt idx="8">
                  <c:v>0.17331061924213317</c:v>
                </c:pt>
                <c:pt idx="9">
                  <c:v>7.6711545357900729E-2</c:v>
                </c:pt>
                <c:pt idx="10">
                  <c:v>9.1263132874748243E-2</c:v>
                </c:pt>
                <c:pt idx="11">
                  <c:v>0.26721461359982451</c:v>
                </c:pt>
                <c:pt idx="12">
                  <c:v>7.0369630531277566E-2</c:v>
                </c:pt>
                <c:pt idx="13">
                  <c:v>0.12229815916834912</c:v>
                </c:pt>
                <c:pt idx="14">
                  <c:v>9.9316092626052538E-2</c:v>
                </c:pt>
              </c:numCache>
            </c:numRef>
          </c:val>
          <c:extLst>
            <c:ext xmlns:c16="http://schemas.microsoft.com/office/drawing/2014/chart" uri="{C3380CC4-5D6E-409C-BE32-E72D297353CC}">
              <c16:uniqueId val="{000001D5-ADA3-4828-BCAE-C81F928E0CE7}"/>
            </c:ext>
          </c:extLst>
        </c:ser>
        <c:ser>
          <c:idx val="25"/>
          <c:order val="25"/>
          <c:tx>
            <c:strRef>
              <c:f>'Maakond P'!$AG$1:$AG$3</c:f>
              <c:strCache>
                <c:ptCount val="1"/>
                <c:pt idx="0">
                  <c:v>Muu rajatis - Muu</c:v>
                </c:pt>
              </c:strCache>
            </c:strRef>
          </c:tx>
          <c:spPr>
            <a:solidFill>
              <a:schemeClr val="accent2">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P'!$AG$4:$AG$19</c:f>
              <c:numCache>
                <c:formatCode>General</c:formatCode>
                <c:ptCount val="15"/>
                <c:pt idx="0">
                  <c:v>0.49192685186811341</c:v>
                </c:pt>
                <c:pt idx="1">
                  <c:v>1.560497261247791E-2</c:v>
                </c:pt>
                <c:pt idx="2">
                  <c:v>0.19405482003094485</c:v>
                </c:pt>
                <c:pt idx="3">
                  <c:v>9.4628996696577691E-2</c:v>
                </c:pt>
                <c:pt idx="4">
                  <c:v>0.18919799303992169</c:v>
                </c:pt>
                <c:pt idx="5">
                  <c:v>5.9204799705883819E-2</c:v>
                </c:pt>
                <c:pt idx="6">
                  <c:v>0.26990586963870755</c:v>
                </c:pt>
                <c:pt idx="7">
                  <c:v>7.1601686180880142E-2</c:v>
                </c:pt>
                <c:pt idx="8">
                  <c:v>0.13561789712101108</c:v>
                </c:pt>
                <c:pt idx="9">
                  <c:v>8.9896415317171879E-2</c:v>
                </c:pt>
                <c:pt idx="10">
                  <c:v>6.1877053973241378E-2</c:v>
                </c:pt>
                <c:pt idx="11">
                  <c:v>0.11093138559041454</c:v>
                </c:pt>
                <c:pt idx="12">
                  <c:v>4.9532324747405487E-2</c:v>
                </c:pt>
                <c:pt idx="13">
                  <c:v>7.6268442780920251E-2</c:v>
                </c:pt>
                <c:pt idx="14">
                  <c:v>3.1062890694480129E-2</c:v>
                </c:pt>
              </c:numCache>
            </c:numRef>
          </c:val>
          <c:extLst>
            <c:ext xmlns:c16="http://schemas.microsoft.com/office/drawing/2014/chart" uri="{C3380CC4-5D6E-409C-BE32-E72D297353CC}">
              <c16:uniqueId val="{000001D6-ADA3-4828-BCAE-C81F928E0CE7}"/>
            </c:ext>
          </c:extLst>
        </c:ser>
        <c:ser>
          <c:idx val="26"/>
          <c:order val="26"/>
          <c:tx>
            <c:strRef>
              <c:f>'Maakond P'!$AI$1:$AI$3</c:f>
              <c:strCache>
                <c:ptCount val="1"/>
                <c:pt idx="0">
                  <c:v>Märgala - Madalsoo</c:v>
                </c:pt>
              </c:strCache>
            </c:strRef>
          </c:tx>
          <c:spPr>
            <a:solidFill>
              <a:schemeClr val="accent3">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P'!$AI$4:$AI$19</c:f>
              <c:numCache>
                <c:formatCode>General</c:formatCode>
                <c:ptCount val="15"/>
                <c:pt idx="0">
                  <c:v>112.13393022336814</c:v>
                </c:pt>
                <c:pt idx="1">
                  <c:v>9.2394889224939494</c:v>
                </c:pt>
                <c:pt idx="2">
                  <c:v>43.373330808972312</c:v>
                </c:pt>
                <c:pt idx="3">
                  <c:v>29.91311739601867</c:v>
                </c:pt>
                <c:pt idx="4">
                  <c:v>29.611662418884031</c:v>
                </c:pt>
                <c:pt idx="5">
                  <c:v>76.81598780342074</c:v>
                </c:pt>
                <c:pt idx="6">
                  <c:v>20.268693775241566</c:v>
                </c:pt>
                <c:pt idx="7">
                  <c:v>40.550173430277809</c:v>
                </c:pt>
                <c:pt idx="8">
                  <c:v>107.37444984891265</c:v>
                </c:pt>
                <c:pt idx="9">
                  <c:v>84.895290557464193</c:v>
                </c:pt>
                <c:pt idx="10">
                  <c:v>41.57334150592186</c:v>
                </c:pt>
                <c:pt idx="11">
                  <c:v>194.50821917880464</c:v>
                </c:pt>
                <c:pt idx="12">
                  <c:v>47.899954450434009</c:v>
                </c:pt>
                <c:pt idx="13">
                  <c:v>48.838249051371079</c:v>
                </c:pt>
                <c:pt idx="14">
                  <c:v>76.226364040766242</c:v>
                </c:pt>
              </c:numCache>
            </c:numRef>
          </c:val>
          <c:extLst>
            <c:ext xmlns:c16="http://schemas.microsoft.com/office/drawing/2014/chart" uri="{C3380CC4-5D6E-409C-BE32-E72D297353CC}">
              <c16:uniqueId val="{000001D7-ADA3-4828-BCAE-C81F928E0CE7}"/>
            </c:ext>
          </c:extLst>
        </c:ser>
        <c:ser>
          <c:idx val="27"/>
          <c:order val="27"/>
          <c:tx>
            <c:strRef>
              <c:f>'Maakond P'!$AJ$1:$AJ$3</c:f>
              <c:strCache>
                <c:ptCount val="1"/>
                <c:pt idx="0">
                  <c:v>Märgala - Raba</c:v>
                </c:pt>
              </c:strCache>
            </c:strRef>
          </c:tx>
          <c:spPr>
            <a:solidFill>
              <a:schemeClr val="accent4">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P'!$AJ$4:$AJ$19</c:f>
              <c:numCache>
                <c:formatCode>General</c:formatCode>
                <c:ptCount val="15"/>
                <c:pt idx="0">
                  <c:v>187.23298769847474</c:v>
                </c:pt>
                <c:pt idx="1">
                  <c:v>18.256447995088671</c:v>
                </c:pt>
                <c:pt idx="2">
                  <c:v>310.44744415092089</c:v>
                </c:pt>
                <c:pt idx="3">
                  <c:v>99.922222377805156</c:v>
                </c:pt>
                <c:pt idx="4">
                  <c:v>139.40902460804014</c:v>
                </c:pt>
                <c:pt idx="5">
                  <c:v>101.5740706923706</c:v>
                </c:pt>
                <c:pt idx="6">
                  <c:v>96.016768250257854</c:v>
                </c:pt>
                <c:pt idx="7">
                  <c:v>102.4518112477941</c:v>
                </c:pt>
                <c:pt idx="8">
                  <c:v>537.64155519119367</c:v>
                </c:pt>
                <c:pt idx="9">
                  <c:v>177.96874509134474</c:v>
                </c:pt>
                <c:pt idx="10">
                  <c:v>27.105021401028722</c:v>
                </c:pt>
                <c:pt idx="11">
                  <c:v>85.361833192125758</c:v>
                </c:pt>
                <c:pt idx="12">
                  <c:v>26.450844029379734</c:v>
                </c:pt>
                <c:pt idx="13">
                  <c:v>225.71055404855687</c:v>
                </c:pt>
                <c:pt idx="14">
                  <c:v>68.06309391138268</c:v>
                </c:pt>
              </c:numCache>
            </c:numRef>
          </c:val>
          <c:extLst>
            <c:ext xmlns:c16="http://schemas.microsoft.com/office/drawing/2014/chart" uri="{C3380CC4-5D6E-409C-BE32-E72D297353CC}">
              <c16:uniqueId val="{000001D8-ADA3-4828-BCAE-C81F928E0CE7}"/>
            </c:ext>
          </c:extLst>
        </c:ser>
        <c:ser>
          <c:idx val="28"/>
          <c:order val="28"/>
          <c:tx>
            <c:strRef>
              <c:f>'Maakond P'!$AK$1:$AK$3</c:f>
              <c:strCache>
                <c:ptCount val="1"/>
                <c:pt idx="0">
                  <c:v>Märgala - Roostik</c:v>
                </c:pt>
              </c:strCache>
            </c:strRef>
          </c:tx>
          <c:spPr>
            <a:solidFill>
              <a:schemeClr val="accent5">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P'!$AK$4:$AK$19</c:f>
              <c:numCache>
                <c:formatCode>General</c:formatCode>
                <c:ptCount val="15"/>
                <c:pt idx="0">
                  <c:v>7.4912944730039559</c:v>
                </c:pt>
                <c:pt idx="1">
                  <c:v>14.170932958113861</c:v>
                </c:pt>
                <c:pt idx="2">
                  <c:v>0.25624299433512715</c:v>
                </c:pt>
                <c:pt idx="3">
                  <c:v>0.13050353608138429</c:v>
                </c:pt>
                <c:pt idx="4">
                  <c:v>9.7809988044765279E-3</c:v>
                </c:pt>
                <c:pt idx="5">
                  <c:v>45.461823433994816</c:v>
                </c:pt>
                <c:pt idx="6">
                  <c:v>4.0877205877286551</c:v>
                </c:pt>
                <c:pt idx="7">
                  <c:v>7.4770847809077182E-2</c:v>
                </c:pt>
                <c:pt idx="8">
                  <c:v>40.017663920193264</c:v>
                </c:pt>
                <c:pt idx="9">
                  <c:v>4.0988687177702585E-2</c:v>
                </c:pt>
                <c:pt idx="10">
                  <c:v>47.842666148162557</c:v>
                </c:pt>
                <c:pt idx="11">
                  <c:v>7.1673511771711329</c:v>
                </c:pt>
                <c:pt idx="12">
                  <c:v>0.93258384399613758</c:v>
                </c:pt>
                <c:pt idx="13">
                  <c:v>3.6115009923003463</c:v>
                </c:pt>
                <c:pt idx="14">
                  <c:v>0.19791076034137903</c:v>
                </c:pt>
              </c:numCache>
            </c:numRef>
          </c:val>
          <c:extLst>
            <c:ext xmlns:c16="http://schemas.microsoft.com/office/drawing/2014/chart" uri="{C3380CC4-5D6E-409C-BE32-E72D297353CC}">
              <c16:uniqueId val="{000001D9-ADA3-4828-BCAE-C81F928E0CE7}"/>
            </c:ext>
          </c:extLst>
        </c:ser>
        <c:ser>
          <c:idx val="29"/>
          <c:order val="29"/>
          <c:tx>
            <c:strRef>
              <c:f>'Maakond P'!$AL$1:$AL$3</c:f>
              <c:strCache>
                <c:ptCount val="1"/>
                <c:pt idx="0">
                  <c:v>Märgala - Soovik</c:v>
                </c:pt>
              </c:strCache>
            </c:strRef>
          </c:tx>
          <c:spPr>
            <a:solidFill>
              <a:schemeClr val="accent6">
                <a:lumMod val="60000"/>
                <a:lumOff val="4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P'!$AL$4:$AL$19</c:f>
              <c:numCache>
                <c:formatCode>General</c:formatCode>
                <c:ptCount val="15"/>
                <c:pt idx="0">
                  <c:v>5.7109126092784592</c:v>
                </c:pt>
                <c:pt idx="1">
                  <c:v>3.042970199723023</c:v>
                </c:pt>
                <c:pt idx="2">
                  <c:v>2.0784895973239701</c:v>
                </c:pt>
                <c:pt idx="3">
                  <c:v>3.5828256957314819</c:v>
                </c:pt>
                <c:pt idx="4">
                  <c:v>1.7883623093351835</c:v>
                </c:pt>
                <c:pt idx="5">
                  <c:v>7.9112434256367745</c:v>
                </c:pt>
                <c:pt idx="6">
                  <c:v>1.9379110383536002</c:v>
                </c:pt>
                <c:pt idx="7">
                  <c:v>1.1961271257597075</c:v>
                </c:pt>
                <c:pt idx="8">
                  <c:v>10.994385970547313</c:v>
                </c:pt>
                <c:pt idx="9">
                  <c:v>4.3216953467524357</c:v>
                </c:pt>
                <c:pt idx="10">
                  <c:v>35.447969059073252</c:v>
                </c:pt>
                <c:pt idx="11">
                  <c:v>3.4939493136430206</c:v>
                </c:pt>
                <c:pt idx="12">
                  <c:v>1.7302284361825899</c:v>
                </c:pt>
                <c:pt idx="13">
                  <c:v>4.5130654360433269</c:v>
                </c:pt>
                <c:pt idx="14">
                  <c:v>2.6580082745723961</c:v>
                </c:pt>
              </c:numCache>
            </c:numRef>
          </c:val>
          <c:extLst>
            <c:ext xmlns:c16="http://schemas.microsoft.com/office/drawing/2014/chart" uri="{C3380CC4-5D6E-409C-BE32-E72D297353CC}">
              <c16:uniqueId val="{000001DA-ADA3-4828-BCAE-C81F928E0CE7}"/>
            </c:ext>
          </c:extLst>
        </c:ser>
        <c:ser>
          <c:idx val="30"/>
          <c:order val="30"/>
          <c:tx>
            <c:strRef>
              <c:f>'Maakond P'!$AM$1:$AM$3</c:f>
              <c:strCache>
                <c:ptCount val="1"/>
                <c:pt idx="0">
                  <c:v>Märgala - Õõtsik</c:v>
                </c:pt>
              </c:strCache>
            </c:strRef>
          </c:tx>
          <c:spPr>
            <a:solidFill>
              <a:schemeClr val="accent1">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P'!$AM$4:$AM$19</c:f>
              <c:numCache>
                <c:formatCode>General</c:formatCode>
                <c:ptCount val="15"/>
                <c:pt idx="0">
                  <c:v>2.4650075499938726</c:v>
                </c:pt>
                <c:pt idx="1">
                  <c:v>0.4993415200856301</c:v>
                </c:pt>
                <c:pt idx="2">
                  <c:v>5.7703912417734431</c:v>
                </c:pt>
                <c:pt idx="3">
                  <c:v>2.9942274898481873</c:v>
                </c:pt>
                <c:pt idx="4">
                  <c:v>0.35421772744136237</c:v>
                </c:pt>
                <c:pt idx="5">
                  <c:v>1.9687471893532902</c:v>
                </c:pt>
                <c:pt idx="6">
                  <c:v>2.4205960387847472</c:v>
                </c:pt>
                <c:pt idx="7">
                  <c:v>0.35146169961604723</c:v>
                </c:pt>
                <c:pt idx="8">
                  <c:v>4.3428875497708024</c:v>
                </c:pt>
                <c:pt idx="9">
                  <c:v>1.1431056222893263</c:v>
                </c:pt>
                <c:pt idx="10">
                  <c:v>0.27283391936099305</c:v>
                </c:pt>
                <c:pt idx="11">
                  <c:v>1.4322258500465392</c:v>
                </c:pt>
                <c:pt idx="12">
                  <c:v>0.60248500684232065</c:v>
                </c:pt>
                <c:pt idx="13">
                  <c:v>2.9271835608755228</c:v>
                </c:pt>
                <c:pt idx="14">
                  <c:v>1.7008530822129209</c:v>
                </c:pt>
              </c:numCache>
            </c:numRef>
          </c:val>
          <c:extLst>
            <c:ext xmlns:c16="http://schemas.microsoft.com/office/drawing/2014/chart" uri="{C3380CC4-5D6E-409C-BE32-E72D297353CC}">
              <c16:uniqueId val="{000001DB-ADA3-4828-BCAE-C81F928E0CE7}"/>
            </c:ext>
          </c:extLst>
        </c:ser>
        <c:ser>
          <c:idx val="31"/>
          <c:order val="31"/>
          <c:tx>
            <c:strRef>
              <c:f>'Maakond P'!$AO$1:$AO$3</c:f>
              <c:strCache>
                <c:ptCount val="1"/>
                <c:pt idx="0">
                  <c:v>Puittaimestik - Mets</c:v>
                </c:pt>
              </c:strCache>
            </c:strRef>
          </c:tx>
          <c:spPr>
            <a:solidFill>
              <a:schemeClr val="accent2">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P'!$AO$4:$AO$19</c:f>
              <c:numCache>
                <c:formatCode>General</c:formatCode>
                <c:ptCount val="15"/>
                <c:pt idx="0">
                  <c:v>2253.2389365795179</c:v>
                </c:pt>
                <c:pt idx="1">
                  <c:v>701.14526103212484</c:v>
                </c:pt>
                <c:pt idx="2">
                  <c:v>1754.1135080140807</c:v>
                </c:pt>
                <c:pt idx="3">
                  <c:v>1391.8965851746589</c:v>
                </c:pt>
                <c:pt idx="4">
                  <c:v>1371.1934103528365</c:v>
                </c:pt>
                <c:pt idx="5">
                  <c:v>967.08492586759837</c:v>
                </c:pt>
                <c:pt idx="6">
                  <c:v>1909.9780132066817</c:v>
                </c:pt>
                <c:pt idx="7">
                  <c:v>880.62559991487501</c:v>
                </c:pt>
                <c:pt idx="8">
                  <c:v>2858.5996410403482</c:v>
                </c:pt>
                <c:pt idx="9">
                  <c:v>1456.810545083785</c:v>
                </c:pt>
                <c:pt idx="10">
                  <c:v>1677.3909783578513</c:v>
                </c:pt>
                <c:pt idx="11">
                  <c:v>1414.6429871453699</c:v>
                </c:pt>
                <c:pt idx="12">
                  <c:v>1090.8858050103731</c:v>
                </c:pt>
                <c:pt idx="13">
                  <c:v>1782.5145642990926</c:v>
                </c:pt>
                <c:pt idx="14">
                  <c:v>1526.3099770728627</c:v>
                </c:pt>
              </c:numCache>
            </c:numRef>
          </c:val>
          <c:extLst>
            <c:ext xmlns:c16="http://schemas.microsoft.com/office/drawing/2014/chart" uri="{C3380CC4-5D6E-409C-BE32-E72D297353CC}">
              <c16:uniqueId val="{000001DC-ADA3-4828-BCAE-C81F928E0CE7}"/>
            </c:ext>
          </c:extLst>
        </c:ser>
        <c:ser>
          <c:idx val="32"/>
          <c:order val="32"/>
          <c:tx>
            <c:strRef>
              <c:f>'Maakond P'!$AP$1:$AP$3</c:f>
              <c:strCache>
                <c:ptCount val="1"/>
                <c:pt idx="0">
                  <c:v>Puittaimestik - Puittaimede rida</c:v>
                </c:pt>
              </c:strCache>
            </c:strRef>
          </c:tx>
          <c:spPr>
            <a:solidFill>
              <a:schemeClr val="accent3">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P'!$AP$4:$AP$19</c:f>
              <c:numCache>
                <c:formatCode>General</c:formatCode>
                <c:ptCount val="15"/>
                <c:pt idx="0">
                  <c:v>10.779255742235561</c:v>
                </c:pt>
                <c:pt idx="1">
                  <c:v>1.5537020909838912</c:v>
                </c:pt>
                <c:pt idx="2">
                  <c:v>4.2742967207404776</c:v>
                </c:pt>
                <c:pt idx="3">
                  <c:v>4.6992642573625076</c:v>
                </c:pt>
                <c:pt idx="4">
                  <c:v>4.6198454133795162</c:v>
                </c:pt>
                <c:pt idx="5">
                  <c:v>4.8799476592858948</c:v>
                </c:pt>
                <c:pt idx="6">
                  <c:v>7.3368639741956319</c:v>
                </c:pt>
                <c:pt idx="7">
                  <c:v>4.2458227975819307</c:v>
                </c:pt>
                <c:pt idx="8">
                  <c:v>14.814294879689598</c:v>
                </c:pt>
                <c:pt idx="9">
                  <c:v>6.2909937400233042</c:v>
                </c:pt>
                <c:pt idx="10">
                  <c:v>6.6774290367444831</c:v>
                </c:pt>
                <c:pt idx="11">
                  <c:v>9.5952921790064032</c:v>
                </c:pt>
                <c:pt idx="12">
                  <c:v>3.764453587986857</c:v>
                </c:pt>
                <c:pt idx="13">
                  <c:v>7.5631865189763481</c:v>
                </c:pt>
                <c:pt idx="14">
                  <c:v>5.0628949241388836</c:v>
                </c:pt>
              </c:numCache>
            </c:numRef>
          </c:val>
          <c:extLst>
            <c:ext xmlns:c16="http://schemas.microsoft.com/office/drawing/2014/chart" uri="{C3380CC4-5D6E-409C-BE32-E72D297353CC}">
              <c16:uniqueId val="{000001DD-ADA3-4828-BCAE-C81F928E0CE7}"/>
            </c:ext>
          </c:extLst>
        </c:ser>
        <c:ser>
          <c:idx val="33"/>
          <c:order val="33"/>
          <c:tx>
            <c:strRef>
              <c:f>'Maakond P'!$AQ$1:$AQ$3</c:f>
              <c:strCache>
                <c:ptCount val="1"/>
                <c:pt idx="0">
                  <c:v>Puittaimestik - Põõsastik</c:v>
                </c:pt>
              </c:strCache>
            </c:strRef>
          </c:tx>
          <c:spPr>
            <a:solidFill>
              <a:schemeClr val="accent4">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P'!$AQ$4:$AQ$19</c:f>
              <c:numCache>
                <c:formatCode>General</c:formatCode>
                <c:ptCount val="15"/>
                <c:pt idx="0">
                  <c:v>26.854079620936883</c:v>
                </c:pt>
                <c:pt idx="1">
                  <c:v>10.30271689871228</c:v>
                </c:pt>
                <c:pt idx="2">
                  <c:v>10.514998794704075</c:v>
                </c:pt>
                <c:pt idx="3">
                  <c:v>11.960990039862095</c:v>
                </c:pt>
                <c:pt idx="4">
                  <c:v>5.3931925890027141</c:v>
                </c:pt>
                <c:pt idx="5">
                  <c:v>10.673217643825906</c:v>
                </c:pt>
                <c:pt idx="6">
                  <c:v>14.390215398728992</c:v>
                </c:pt>
                <c:pt idx="7">
                  <c:v>13.273518317757716</c:v>
                </c:pt>
                <c:pt idx="8">
                  <c:v>28.977904234245635</c:v>
                </c:pt>
                <c:pt idx="9">
                  <c:v>5.1496255534416591</c:v>
                </c:pt>
                <c:pt idx="10">
                  <c:v>73.405980877841273</c:v>
                </c:pt>
                <c:pt idx="11">
                  <c:v>28.497064073841496</c:v>
                </c:pt>
                <c:pt idx="12">
                  <c:v>9.8986780826377778</c:v>
                </c:pt>
                <c:pt idx="13">
                  <c:v>11.270360684673552</c:v>
                </c:pt>
                <c:pt idx="14">
                  <c:v>17.922651900113163</c:v>
                </c:pt>
              </c:numCache>
            </c:numRef>
          </c:val>
          <c:extLst>
            <c:ext xmlns:c16="http://schemas.microsoft.com/office/drawing/2014/chart" uri="{C3380CC4-5D6E-409C-BE32-E72D297353CC}">
              <c16:uniqueId val="{000001DE-ADA3-4828-BCAE-C81F928E0CE7}"/>
            </c:ext>
          </c:extLst>
        </c:ser>
        <c:ser>
          <c:idx val="34"/>
          <c:order val="34"/>
          <c:tx>
            <c:strRef>
              <c:f>'Maakond P'!$AS$1:$AS$3</c:f>
              <c:strCache>
                <c:ptCount val="1"/>
                <c:pt idx="0">
                  <c:v>Rööbastee - Kitsarööpmeline</c:v>
                </c:pt>
              </c:strCache>
            </c:strRef>
          </c:tx>
          <c:spPr>
            <a:solidFill>
              <a:schemeClr val="accent5">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P'!$AS$4:$AS$19</c:f>
              <c:numCache>
                <c:formatCode>General</c:formatCode>
                <c:ptCount val="15"/>
                <c:pt idx="0">
                  <c:v>8.7176023181460179E-3</c:v>
                </c:pt>
                <c:pt idx="2">
                  <c:v>3.043445504209077E-4</c:v>
                </c:pt>
                <c:pt idx="8">
                  <c:v>2.8957235844625794E-2</c:v>
                </c:pt>
              </c:numCache>
            </c:numRef>
          </c:val>
          <c:extLst>
            <c:ext xmlns:c16="http://schemas.microsoft.com/office/drawing/2014/chart" uri="{C3380CC4-5D6E-409C-BE32-E72D297353CC}">
              <c16:uniqueId val="{000001DF-ADA3-4828-BCAE-C81F928E0CE7}"/>
            </c:ext>
          </c:extLst>
        </c:ser>
        <c:ser>
          <c:idx val="35"/>
          <c:order val="35"/>
          <c:tx>
            <c:strRef>
              <c:f>'Maakond P'!$AT$1:$AT$3</c:f>
              <c:strCache>
                <c:ptCount val="1"/>
                <c:pt idx="0">
                  <c:v>Rööbastee - Laiarööpmeline</c:v>
                </c:pt>
              </c:strCache>
            </c:strRef>
          </c:tx>
          <c:spPr>
            <a:solidFill>
              <a:schemeClr val="accent6">
                <a:lumMod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P'!$AT$4:$AT$19</c:f>
              <c:numCache>
                <c:formatCode>General</c:formatCode>
                <c:ptCount val="15"/>
                <c:pt idx="0">
                  <c:v>0.97338175740174915</c:v>
                </c:pt>
                <c:pt idx="2">
                  <c:v>0.65034344535973287</c:v>
                </c:pt>
                <c:pt idx="3">
                  <c:v>8.1733024911029642E-2</c:v>
                </c:pt>
                <c:pt idx="4">
                  <c:v>7.432530467487046E-2</c:v>
                </c:pt>
                <c:pt idx="5">
                  <c:v>4.9594586237108806E-3</c:v>
                </c:pt>
                <c:pt idx="6">
                  <c:v>0.37213600929422908</c:v>
                </c:pt>
                <c:pt idx="7">
                  <c:v>8.3064327794044823E-2</c:v>
                </c:pt>
                <c:pt idx="8">
                  <c:v>0.10059618896159211</c:v>
                </c:pt>
                <c:pt idx="9">
                  <c:v>0.11862260731664862</c:v>
                </c:pt>
                <c:pt idx="11">
                  <c:v>0.21048321511979726</c:v>
                </c:pt>
                <c:pt idx="12">
                  <c:v>0.14876517449281609</c:v>
                </c:pt>
                <c:pt idx="13">
                  <c:v>6.1206497098504717E-2</c:v>
                </c:pt>
                <c:pt idx="14">
                  <c:v>0.19166656245693167</c:v>
                </c:pt>
              </c:numCache>
            </c:numRef>
          </c:val>
          <c:extLst>
            <c:ext xmlns:c16="http://schemas.microsoft.com/office/drawing/2014/chart" uri="{C3380CC4-5D6E-409C-BE32-E72D297353CC}">
              <c16:uniqueId val="{000001E0-ADA3-4828-BCAE-C81F928E0CE7}"/>
            </c:ext>
          </c:extLst>
        </c:ser>
        <c:ser>
          <c:idx val="36"/>
          <c:order val="36"/>
          <c:tx>
            <c:strRef>
              <c:f>'Maakond P'!$AU$1:$AU$3</c:f>
              <c:strCache>
                <c:ptCount val="1"/>
                <c:pt idx="0">
                  <c:v>Rööbastee - Muu</c:v>
                </c:pt>
              </c:strCache>
            </c:strRef>
          </c:tx>
          <c:spPr>
            <a:solidFill>
              <a:schemeClr val="accent1">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P'!$AU$4:$AU$19</c:f>
              <c:numCache>
                <c:formatCode>General</c:formatCode>
                <c:ptCount val="15"/>
                <c:pt idx="0">
                  <c:v>1.2712208220534639E-3</c:v>
                </c:pt>
                <c:pt idx="3">
                  <c:v>7.2591942138143691E-4</c:v>
                </c:pt>
                <c:pt idx="6">
                  <c:v>2.7123406894964843E-4</c:v>
                </c:pt>
                <c:pt idx="11">
                  <c:v>4.3201244031906785E-5</c:v>
                </c:pt>
                <c:pt idx="12">
                  <c:v>1.1617380732025669E-4</c:v>
                </c:pt>
                <c:pt idx="14">
                  <c:v>1.9582404905219122E-4</c:v>
                </c:pt>
              </c:numCache>
            </c:numRef>
          </c:val>
          <c:extLst>
            <c:ext xmlns:c16="http://schemas.microsoft.com/office/drawing/2014/chart" uri="{C3380CC4-5D6E-409C-BE32-E72D297353CC}">
              <c16:uniqueId val="{000001E1-ADA3-4828-BCAE-C81F928E0CE7}"/>
            </c:ext>
          </c:extLst>
        </c:ser>
        <c:ser>
          <c:idx val="37"/>
          <c:order val="37"/>
          <c:tx>
            <c:strRef>
              <c:f>'Maakond P'!$AV$1:$AV$3</c:f>
              <c:strCache>
                <c:ptCount val="1"/>
                <c:pt idx="0">
                  <c:v>Rööbastee - Trammitee</c:v>
                </c:pt>
              </c:strCache>
            </c:strRef>
          </c:tx>
          <c:spPr>
            <a:solidFill>
              <a:schemeClr val="accent2">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P'!$AV$4:$AV$19</c:f>
              <c:numCache>
                <c:formatCode>General</c:formatCode>
                <c:ptCount val="15"/>
                <c:pt idx="0">
                  <c:v>2.1231400776540958E-2</c:v>
                </c:pt>
              </c:numCache>
            </c:numRef>
          </c:val>
          <c:extLst>
            <c:ext xmlns:c16="http://schemas.microsoft.com/office/drawing/2014/chart" uri="{C3380CC4-5D6E-409C-BE32-E72D297353CC}">
              <c16:uniqueId val="{000001E2-ADA3-4828-BCAE-C81F928E0CE7}"/>
            </c:ext>
          </c:extLst>
        </c:ser>
        <c:ser>
          <c:idx val="38"/>
          <c:order val="38"/>
          <c:tx>
            <c:strRef>
              <c:f>'Maakond P'!$AX$1:$AX$3</c:f>
              <c:strCache>
                <c:ptCount val="1"/>
                <c:pt idx="0">
                  <c:v>Seisuveekogu - Biotiik</c:v>
                </c:pt>
              </c:strCache>
            </c:strRef>
          </c:tx>
          <c:spPr>
            <a:solidFill>
              <a:schemeClr val="accent3">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P'!$AX$4:$AX$19</c:f>
              <c:numCache>
                <c:formatCode>General</c:formatCode>
                <c:ptCount val="15"/>
                <c:pt idx="0">
                  <c:v>0.22083318086689385</c:v>
                </c:pt>
                <c:pt idx="1">
                  <c:v>1.4317406049895809E-2</c:v>
                </c:pt>
                <c:pt idx="2">
                  <c:v>1.0965796013552729</c:v>
                </c:pt>
                <c:pt idx="3">
                  <c:v>0.16365497892549324</c:v>
                </c:pt>
                <c:pt idx="4">
                  <c:v>9.6990700502526547E-2</c:v>
                </c:pt>
                <c:pt idx="5">
                  <c:v>4.087268687821722E-2</c:v>
                </c:pt>
                <c:pt idx="6">
                  <c:v>0.10614345342536244</c:v>
                </c:pt>
                <c:pt idx="7">
                  <c:v>7.6946257119195616E-2</c:v>
                </c:pt>
                <c:pt idx="8">
                  <c:v>0.2927658940229414</c:v>
                </c:pt>
                <c:pt idx="9">
                  <c:v>0.13244853325832939</c:v>
                </c:pt>
                <c:pt idx="10">
                  <c:v>6.3805581941947312E-2</c:v>
                </c:pt>
                <c:pt idx="11">
                  <c:v>0.3381538679420647</c:v>
                </c:pt>
                <c:pt idx="12">
                  <c:v>0.16806860465029624</c:v>
                </c:pt>
                <c:pt idx="13">
                  <c:v>0.25902714455547476</c:v>
                </c:pt>
                <c:pt idx="14">
                  <c:v>0.16462538481416208</c:v>
                </c:pt>
              </c:numCache>
            </c:numRef>
          </c:val>
          <c:extLst>
            <c:ext xmlns:c16="http://schemas.microsoft.com/office/drawing/2014/chart" uri="{C3380CC4-5D6E-409C-BE32-E72D297353CC}">
              <c16:uniqueId val="{000001E3-ADA3-4828-BCAE-C81F928E0CE7}"/>
            </c:ext>
          </c:extLst>
        </c:ser>
        <c:ser>
          <c:idx val="39"/>
          <c:order val="39"/>
          <c:tx>
            <c:strRef>
              <c:f>'Maakond P'!$AY$1:$AY$3</c:f>
              <c:strCache>
                <c:ptCount val="1"/>
                <c:pt idx="0">
                  <c:v>Seisuveekogu - Järv</c:v>
                </c:pt>
              </c:strCache>
            </c:strRef>
          </c:tx>
          <c:spPr>
            <a:solidFill>
              <a:schemeClr val="accent4">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P'!$AY$4:$AY$19</c:f>
              <c:numCache>
                <c:formatCode>General</c:formatCode>
                <c:ptCount val="15"/>
                <c:pt idx="0">
                  <c:v>24.658590406742569</c:v>
                </c:pt>
                <c:pt idx="1">
                  <c:v>3.347963267819817</c:v>
                </c:pt>
                <c:pt idx="2">
                  <c:v>458.91867176045218</c:v>
                </c:pt>
                <c:pt idx="3">
                  <c:v>348.71129205000375</c:v>
                </c:pt>
                <c:pt idx="4">
                  <c:v>1.1438665881943113</c:v>
                </c:pt>
                <c:pt idx="5">
                  <c:v>7.6362829809523474</c:v>
                </c:pt>
                <c:pt idx="6">
                  <c:v>3.9651432484102314</c:v>
                </c:pt>
                <c:pt idx="7">
                  <c:v>157.96713982000952</c:v>
                </c:pt>
                <c:pt idx="8">
                  <c:v>14.774778344935205</c:v>
                </c:pt>
                <c:pt idx="9">
                  <c:v>1.5505017578750264</c:v>
                </c:pt>
                <c:pt idx="10">
                  <c:v>34.105555596353874</c:v>
                </c:pt>
                <c:pt idx="11">
                  <c:v>728.52917978050971</c:v>
                </c:pt>
                <c:pt idx="12">
                  <c:v>17.745163399737372</c:v>
                </c:pt>
                <c:pt idx="13">
                  <c:v>178.29152689889716</c:v>
                </c:pt>
                <c:pt idx="14">
                  <c:v>52.606592994973596</c:v>
                </c:pt>
              </c:numCache>
            </c:numRef>
          </c:val>
          <c:extLst>
            <c:ext xmlns:c16="http://schemas.microsoft.com/office/drawing/2014/chart" uri="{C3380CC4-5D6E-409C-BE32-E72D297353CC}">
              <c16:uniqueId val="{000001E4-ADA3-4828-BCAE-C81F928E0CE7}"/>
            </c:ext>
          </c:extLst>
        </c:ser>
        <c:ser>
          <c:idx val="40"/>
          <c:order val="40"/>
          <c:tx>
            <c:strRef>
              <c:f>'Maakond P'!$AZ$1:$AZ$3</c:f>
              <c:strCache>
                <c:ptCount val="1"/>
                <c:pt idx="0">
                  <c:v>Seisuveekogu - Laugas</c:v>
                </c:pt>
              </c:strCache>
            </c:strRef>
          </c:tx>
          <c:spPr>
            <a:solidFill>
              <a:schemeClr val="accent5">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P'!$AZ$4:$AZ$19</c:f>
              <c:numCache>
                <c:formatCode>General</c:formatCode>
                <c:ptCount val="15"/>
                <c:pt idx="0">
                  <c:v>1.6891595954267511</c:v>
                </c:pt>
                <c:pt idx="2">
                  <c:v>2.570943962153041</c:v>
                </c:pt>
                <c:pt idx="3">
                  <c:v>1.273736050686384</c:v>
                </c:pt>
                <c:pt idx="4">
                  <c:v>1.2117351844963464</c:v>
                </c:pt>
                <c:pt idx="5">
                  <c:v>0.41326198712778861</c:v>
                </c:pt>
                <c:pt idx="6">
                  <c:v>0.75141650649059255</c:v>
                </c:pt>
                <c:pt idx="7">
                  <c:v>6.3742725053504062E-2</c:v>
                </c:pt>
                <c:pt idx="8">
                  <c:v>5.3709366191761276</c:v>
                </c:pt>
                <c:pt idx="9">
                  <c:v>1.9575945949236346</c:v>
                </c:pt>
                <c:pt idx="10">
                  <c:v>1.3498759508559405E-2</c:v>
                </c:pt>
                <c:pt idx="11">
                  <c:v>0.11047682186132347</c:v>
                </c:pt>
                <c:pt idx="12">
                  <c:v>0.33769892835178639</c:v>
                </c:pt>
                <c:pt idx="13">
                  <c:v>2.2500623444872585</c:v>
                </c:pt>
                <c:pt idx="14">
                  <c:v>3.9879803012813804E-2</c:v>
                </c:pt>
              </c:numCache>
            </c:numRef>
          </c:val>
          <c:extLst>
            <c:ext xmlns:c16="http://schemas.microsoft.com/office/drawing/2014/chart" uri="{C3380CC4-5D6E-409C-BE32-E72D297353CC}">
              <c16:uniqueId val="{000001E5-ADA3-4828-BCAE-C81F928E0CE7}"/>
            </c:ext>
          </c:extLst>
        </c:ser>
        <c:ser>
          <c:idx val="41"/>
          <c:order val="41"/>
          <c:tx>
            <c:strRef>
              <c:f>'Maakond P'!$BA$1:$BA$3</c:f>
              <c:strCache>
                <c:ptCount val="1"/>
                <c:pt idx="0">
                  <c:v>Seisuveekogu - Muu</c:v>
                </c:pt>
              </c:strCache>
            </c:strRef>
          </c:tx>
          <c:spPr>
            <a:solidFill>
              <a:schemeClr val="accent6">
                <a:lumMod val="70000"/>
                <a:lumOff val="3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P'!$BA$4:$BA$19</c:f>
              <c:numCache>
                <c:formatCode>General</c:formatCode>
                <c:ptCount val="15"/>
                <c:pt idx="0">
                  <c:v>0.91118800990884274</c:v>
                </c:pt>
                <c:pt idx="1">
                  <c:v>0.33547869913085782</c:v>
                </c:pt>
                <c:pt idx="2">
                  <c:v>0.57138497691434342</c:v>
                </c:pt>
                <c:pt idx="3">
                  <c:v>0.19233158728998334</c:v>
                </c:pt>
                <c:pt idx="4">
                  <c:v>0.17393732042354193</c:v>
                </c:pt>
                <c:pt idx="5">
                  <c:v>0.72426414926258542</c:v>
                </c:pt>
                <c:pt idx="6">
                  <c:v>0.47637387259607566</c:v>
                </c:pt>
                <c:pt idx="7">
                  <c:v>0.25552358437544237</c:v>
                </c:pt>
                <c:pt idx="8">
                  <c:v>0.92742667397598688</c:v>
                </c:pt>
                <c:pt idx="9">
                  <c:v>0.12952180659215215</c:v>
                </c:pt>
                <c:pt idx="10">
                  <c:v>1.8662364936100175</c:v>
                </c:pt>
                <c:pt idx="11">
                  <c:v>0.83044526027692722</c:v>
                </c:pt>
                <c:pt idx="12">
                  <c:v>0.77824699143315845</c:v>
                </c:pt>
                <c:pt idx="13">
                  <c:v>0.41758447762015405</c:v>
                </c:pt>
                <c:pt idx="14">
                  <c:v>0.87586440570203405</c:v>
                </c:pt>
              </c:numCache>
            </c:numRef>
          </c:val>
          <c:extLst>
            <c:ext xmlns:c16="http://schemas.microsoft.com/office/drawing/2014/chart" uri="{C3380CC4-5D6E-409C-BE32-E72D297353CC}">
              <c16:uniqueId val="{000001E6-ADA3-4828-BCAE-C81F928E0CE7}"/>
            </c:ext>
          </c:extLst>
        </c:ser>
        <c:ser>
          <c:idx val="42"/>
          <c:order val="42"/>
          <c:tx>
            <c:strRef>
              <c:f>'Maakond P'!$BB$1:$BB$3</c:f>
              <c:strCache>
                <c:ptCount val="1"/>
                <c:pt idx="0">
                  <c:v>Seisuveekogu - Paadikanal</c:v>
                </c:pt>
              </c:strCache>
            </c:strRef>
          </c:tx>
          <c:spPr>
            <a:solidFill>
              <a:schemeClr val="accent1">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P'!$BB$4:$BB$19</c:f>
              <c:numCache>
                <c:formatCode>General</c:formatCode>
                <c:ptCount val="15"/>
                <c:pt idx="0">
                  <c:v>1.6988787916800877E-2</c:v>
                </c:pt>
                <c:pt idx="1">
                  <c:v>2.284706271670698E-2</c:v>
                </c:pt>
                <c:pt idx="2">
                  <c:v>1.0399659354860157E-2</c:v>
                </c:pt>
                <c:pt idx="3">
                  <c:v>4.4277228176242044E-2</c:v>
                </c:pt>
                <c:pt idx="5">
                  <c:v>3.6922353719988678E-2</c:v>
                </c:pt>
                <c:pt idx="7">
                  <c:v>5.8214798012279093E-2</c:v>
                </c:pt>
                <c:pt idx="8">
                  <c:v>0.11100217999545975</c:v>
                </c:pt>
                <c:pt idx="9">
                  <c:v>6.0792701760465999E-4</c:v>
                </c:pt>
                <c:pt idx="10">
                  <c:v>2.6783113883077702E-2</c:v>
                </c:pt>
                <c:pt idx="11">
                  <c:v>0.34027193670321693</c:v>
                </c:pt>
                <c:pt idx="12">
                  <c:v>1.2445791898020387E-2</c:v>
                </c:pt>
                <c:pt idx="13">
                  <c:v>5.5628878156910921E-2</c:v>
                </c:pt>
                <c:pt idx="14">
                  <c:v>5.0624331660828137E-2</c:v>
                </c:pt>
              </c:numCache>
            </c:numRef>
          </c:val>
          <c:extLst>
            <c:ext xmlns:c16="http://schemas.microsoft.com/office/drawing/2014/chart" uri="{C3380CC4-5D6E-409C-BE32-E72D297353CC}">
              <c16:uniqueId val="{000001E7-ADA3-4828-BCAE-C81F928E0CE7}"/>
            </c:ext>
          </c:extLst>
        </c:ser>
        <c:ser>
          <c:idx val="43"/>
          <c:order val="43"/>
          <c:tx>
            <c:strRef>
              <c:f>'Maakond P'!$BC$1:$BC$3</c:f>
              <c:strCache>
                <c:ptCount val="1"/>
                <c:pt idx="0">
                  <c:v>Seisuveekogu - Paisjärv</c:v>
                </c:pt>
              </c:strCache>
            </c:strRef>
          </c:tx>
          <c:spPr>
            <a:solidFill>
              <a:schemeClr val="accent2">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P'!$BC$4:$BC$19</c:f>
              <c:numCache>
                <c:formatCode>General</c:formatCode>
                <c:ptCount val="15"/>
                <c:pt idx="0">
                  <c:v>4.3637307845667577</c:v>
                </c:pt>
                <c:pt idx="1">
                  <c:v>9.5458813425207348E-3</c:v>
                </c:pt>
                <c:pt idx="2">
                  <c:v>19.074660623069999</c:v>
                </c:pt>
                <c:pt idx="3">
                  <c:v>1.2678461618343455</c:v>
                </c:pt>
                <c:pt idx="4">
                  <c:v>0.47907004590475383</c:v>
                </c:pt>
                <c:pt idx="5">
                  <c:v>0.11093604801289089</c:v>
                </c:pt>
                <c:pt idx="6">
                  <c:v>1.2174259143657415</c:v>
                </c:pt>
                <c:pt idx="7">
                  <c:v>2.8135107078886477</c:v>
                </c:pt>
                <c:pt idx="8">
                  <c:v>0.85882281559888174</c:v>
                </c:pt>
                <c:pt idx="9">
                  <c:v>0.29188386011478584</c:v>
                </c:pt>
                <c:pt idx="10">
                  <c:v>1.441090034040917E-2</c:v>
                </c:pt>
                <c:pt idx="11">
                  <c:v>1.9839201468188365</c:v>
                </c:pt>
                <c:pt idx="12">
                  <c:v>1.4531995104558009</c:v>
                </c:pt>
                <c:pt idx="13">
                  <c:v>2.5853091625100415</c:v>
                </c:pt>
                <c:pt idx="14">
                  <c:v>4.6176321206044459</c:v>
                </c:pt>
              </c:numCache>
            </c:numRef>
          </c:val>
          <c:extLst>
            <c:ext xmlns:c16="http://schemas.microsoft.com/office/drawing/2014/chart" uri="{C3380CC4-5D6E-409C-BE32-E72D297353CC}">
              <c16:uniqueId val="{000001E8-ADA3-4828-BCAE-C81F928E0CE7}"/>
            </c:ext>
          </c:extLst>
        </c:ser>
        <c:ser>
          <c:idx val="44"/>
          <c:order val="44"/>
          <c:tx>
            <c:strRef>
              <c:f>'Maakond P'!$BD$1:$BD$3</c:f>
              <c:strCache>
                <c:ptCount val="1"/>
                <c:pt idx="0">
                  <c:v>Seisuveekogu - Tehisjärv</c:v>
                </c:pt>
              </c:strCache>
            </c:strRef>
          </c:tx>
          <c:spPr>
            <a:solidFill>
              <a:schemeClr val="accent3">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P'!$BD$4:$BD$19</c:f>
              <c:numCache>
                <c:formatCode>General</c:formatCode>
                <c:ptCount val="15"/>
                <c:pt idx="0">
                  <c:v>12.148545368593931</c:v>
                </c:pt>
                <c:pt idx="1">
                  <c:v>0.1197826214548196</c:v>
                </c:pt>
                <c:pt idx="2">
                  <c:v>1.5397809726982841</c:v>
                </c:pt>
                <c:pt idx="3">
                  <c:v>0.16547882163447108</c:v>
                </c:pt>
                <c:pt idx="4">
                  <c:v>1.1509891957318474</c:v>
                </c:pt>
                <c:pt idx="5">
                  <c:v>0.1415119810826157</c:v>
                </c:pt>
                <c:pt idx="6">
                  <c:v>1.2853096134942099</c:v>
                </c:pt>
                <c:pt idx="7">
                  <c:v>0.53556505367800245</c:v>
                </c:pt>
                <c:pt idx="8">
                  <c:v>3.0885952224228728</c:v>
                </c:pt>
                <c:pt idx="9">
                  <c:v>0.25425703581405312</c:v>
                </c:pt>
                <c:pt idx="10">
                  <c:v>1.0239542858316288</c:v>
                </c:pt>
                <c:pt idx="11">
                  <c:v>3.9104923335398918</c:v>
                </c:pt>
                <c:pt idx="12">
                  <c:v>0.62511285817156359</c:v>
                </c:pt>
                <c:pt idx="13">
                  <c:v>0.86069595588073089</c:v>
                </c:pt>
                <c:pt idx="14">
                  <c:v>1.0670299360199198</c:v>
                </c:pt>
              </c:numCache>
            </c:numRef>
          </c:val>
          <c:extLst>
            <c:ext xmlns:c16="http://schemas.microsoft.com/office/drawing/2014/chart" uri="{C3380CC4-5D6E-409C-BE32-E72D297353CC}">
              <c16:uniqueId val="{000001E9-ADA3-4828-BCAE-C81F928E0CE7}"/>
            </c:ext>
          </c:extLst>
        </c:ser>
        <c:ser>
          <c:idx val="45"/>
          <c:order val="45"/>
          <c:tx>
            <c:strRef>
              <c:f>'Maakond P'!$BE$1:$BE$3</c:f>
              <c:strCache>
                <c:ptCount val="1"/>
                <c:pt idx="0">
                  <c:v>Seisuveekogu - Tiik</c:v>
                </c:pt>
              </c:strCache>
            </c:strRef>
          </c:tx>
          <c:spPr>
            <a:solidFill>
              <a:schemeClr val="accent4">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P'!$BE$4:$BE$19</c:f>
              <c:numCache>
                <c:formatCode>General</c:formatCode>
                <c:ptCount val="15"/>
                <c:pt idx="0">
                  <c:v>4.7294065279557929</c:v>
                </c:pt>
                <c:pt idx="1">
                  <c:v>0.40188642486642601</c:v>
                </c:pt>
                <c:pt idx="2">
                  <c:v>13.405293697454127</c:v>
                </c:pt>
                <c:pt idx="3">
                  <c:v>2.0392967924107848</c:v>
                </c:pt>
                <c:pt idx="4">
                  <c:v>1.382466894318513</c:v>
                </c:pt>
                <c:pt idx="5">
                  <c:v>0.88503327249940256</c:v>
                </c:pt>
                <c:pt idx="6">
                  <c:v>2.231196290935487</c:v>
                </c:pt>
                <c:pt idx="7">
                  <c:v>3.2894639348215815</c:v>
                </c:pt>
                <c:pt idx="8">
                  <c:v>4.338380912880389</c:v>
                </c:pt>
                <c:pt idx="9">
                  <c:v>1.641617633585764</c:v>
                </c:pt>
                <c:pt idx="10">
                  <c:v>1.4393041886670961</c:v>
                </c:pt>
                <c:pt idx="11">
                  <c:v>6.7019604367900669</c:v>
                </c:pt>
                <c:pt idx="12">
                  <c:v>4.4264942280624728</c:v>
                </c:pt>
                <c:pt idx="13">
                  <c:v>3.7725405509642451</c:v>
                </c:pt>
                <c:pt idx="14">
                  <c:v>6.6987281312487941</c:v>
                </c:pt>
              </c:numCache>
            </c:numRef>
          </c:val>
          <c:extLst>
            <c:ext xmlns:c16="http://schemas.microsoft.com/office/drawing/2014/chart" uri="{C3380CC4-5D6E-409C-BE32-E72D297353CC}">
              <c16:uniqueId val="{000001EA-ADA3-4828-BCAE-C81F928E0CE7}"/>
            </c:ext>
          </c:extLst>
        </c:ser>
        <c:ser>
          <c:idx val="46"/>
          <c:order val="46"/>
          <c:tx>
            <c:strRef>
              <c:f>'Maakond P'!$BG$1:$BG$3</c:f>
              <c:strCache>
                <c:ptCount val="1"/>
                <c:pt idx="0">
                  <c:v>Tee - Bussijaam</c:v>
                </c:pt>
              </c:strCache>
            </c:strRef>
          </c:tx>
          <c:spPr>
            <a:solidFill>
              <a:schemeClr val="accent5">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P'!$BG$4:$BG$19</c:f>
              <c:numCache>
                <c:formatCode>General</c:formatCode>
                <c:ptCount val="15"/>
                <c:pt idx="0">
                  <c:v>8.7615795474588337E-3</c:v>
                </c:pt>
                <c:pt idx="1">
                  <c:v>1.759744452171672E-3</c:v>
                </c:pt>
                <c:pt idx="2">
                  <c:v>6.3828516583328563E-3</c:v>
                </c:pt>
                <c:pt idx="4">
                  <c:v>9.2537627930670118E-3</c:v>
                </c:pt>
                <c:pt idx="6">
                  <c:v>3.6815019373689032E-3</c:v>
                </c:pt>
                <c:pt idx="7">
                  <c:v>8.4163683873735851E-3</c:v>
                </c:pt>
                <c:pt idx="8">
                  <c:v>7.7306853812424943E-3</c:v>
                </c:pt>
                <c:pt idx="9">
                  <c:v>5.506230709873116E-3</c:v>
                </c:pt>
                <c:pt idx="10">
                  <c:v>1.538071990348716E-3</c:v>
                </c:pt>
                <c:pt idx="11">
                  <c:v>8.9403117933328324E-4</c:v>
                </c:pt>
                <c:pt idx="13">
                  <c:v>4.049808137551866E-3</c:v>
                </c:pt>
                <c:pt idx="14">
                  <c:v>6.2514821824084842E-3</c:v>
                </c:pt>
              </c:numCache>
            </c:numRef>
          </c:val>
          <c:extLst>
            <c:ext xmlns:c16="http://schemas.microsoft.com/office/drawing/2014/chart" uri="{C3380CC4-5D6E-409C-BE32-E72D297353CC}">
              <c16:uniqueId val="{000001EB-ADA3-4828-BCAE-C81F928E0CE7}"/>
            </c:ext>
          </c:extLst>
        </c:ser>
        <c:ser>
          <c:idx val="47"/>
          <c:order val="47"/>
          <c:tx>
            <c:strRef>
              <c:f>'Maakond P'!$BH$1:$BH$3</c:f>
              <c:strCache>
                <c:ptCount val="1"/>
                <c:pt idx="0">
                  <c:v>Tee - Jalakäijate ala</c:v>
                </c:pt>
              </c:strCache>
            </c:strRef>
          </c:tx>
          <c:spPr>
            <a:solidFill>
              <a:schemeClr val="accent6">
                <a:lumMod val="7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P'!$BH$4:$BH$19</c:f>
              <c:numCache>
                <c:formatCode>General</c:formatCode>
                <c:ptCount val="15"/>
                <c:pt idx="0">
                  <c:v>0.15292434842062125</c:v>
                </c:pt>
                <c:pt idx="1">
                  <c:v>6.0429411336424274E-3</c:v>
                </c:pt>
                <c:pt idx="2">
                  <c:v>7.2708762606135222E-2</c:v>
                </c:pt>
                <c:pt idx="3">
                  <c:v>1.5318068526923329E-3</c:v>
                </c:pt>
                <c:pt idx="4">
                  <c:v>1.1116133723118102E-2</c:v>
                </c:pt>
                <c:pt idx="5">
                  <c:v>1.2442032543126045E-3</c:v>
                </c:pt>
                <c:pt idx="6">
                  <c:v>3.9728688383799553E-2</c:v>
                </c:pt>
                <c:pt idx="7">
                  <c:v>8.4782716391720997E-3</c:v>
                </c:pt>
                <c:pt idx="8">
                  <c:v>2.1396417612583766E-2</c:v>
                </c:pt>
                <c:pt idx="9">
                  <c:v>1.3633629939403844E-2</c:v>
                </c:pt>
                <c:pt idx="10">
                  <c:v>1.7749612780119022E-3</c:v>
                </c:pt>
                <c:pt idx="11">
                  <c:v>0.1293603232825101</c:v>
                </c:pt>
                <c:pt idx="12">
                  <c:v>4.2954697774206709E-3</c:v>
                </c:pt>
                <c:pt idx="13">
                  <c:v>2.7754802196367397E-3</c:v>
                </c:pt>
                <c:pt idx="14">
                  <c:v>2.8453193675052387E-3</c:v>
                </c:pt>
              </c:numCache>
            </c:numRef>
          </c:val>
          <c:extLst>
            <c:ext xmlns:c16="http://schemas.microsoft.com/office/drawing/2014/chart" uri="{C3380CC4-5D6E-409C-BE32-E72D297353CC}">
              <c16:uniqueId val="{000001EC-ADA3-4828-BCAE-C81F928E0CE7}"/>
            </c:ext>
          </c:extLst>
        </c:ser>
        <c:ser>
          <c:idx val="48"/>
          <c:order val="48"/>
          <c:tx>
            <c:strRef>
              <c:f>'Maakond P'!$BI$1:$BI$3</c:f>
              <c:strCache>
                <c:ptCount val="1"/>
                <c:pt idx="0">
                  <c:v>Tee - Kergliiklustee</c:v>
                </c:pt>
              </c:strCache>
            </c:strRef>
          </c:tx>
          <c:spPr>
            <a:solidFill>
              <a:schemeClr val="accent1">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P'!$BI$4:$BI$19</c:f>
              <c:numCache>
                <c:formatCode>General</c:formatCode>
                <c:ptCount val="15"/>
                <c:pt idx="0">
                  <c:v>1.8155308130645673</c:v>
                </c:pt>
                <c:pt idx="1">
                  <c:v>5.1710249169690949E-2</c:v>
                </c:pt>
                <c:pt idx="2">
                  <c:v>0.32314507779020191</c:v>
                </c:pt>
                <c:pt idx="3">
                  <c:v>0.16916896402451004</c:v>
                </c:pt>
                <c:pt idx="4">
                  <c:v>0.19230471829912577</c:v>
                </c:pt>
                <c:pt idx="5">
                  <c:v>0.22493298418436242</c:v>
                </c:pt>
                <c:pt idx="6">
                  <c:v>0.29936212022280723</c:v>
                </c:pt>
                <c:pt idx="7">
                  <c:v>0.11326046475247045</c:v>
                </c:pt>
                <c:pt idx="8">
                  <c:v>0.35367779479141603</c:v>
                </c:pt>
                <c:pt idx="9">
                  <c:v>0.13867949233261112</c:v>
                </c:pt>
                <c:pt idx="10">
                  <c:v>0.14575266881089061</c:v>
                </c:pt>
                <c:pt idx="11">
                  <c:v>0.5922254873758459</c:v>
                </c:pt>
                <c:pt idx="12">
                  <c:v>0.18134093722660832</c:v>
                </c:pt>
                <c:pt idx="13">
                  <c:v>0.21233669536366895</c:v>
                </c:pt>
                <c:pt idx="14">
                  <c:v>0.15017407767867202</c:v>
                </c:pt>
              </c:numCache>
            </c:numRef>
          </c:val>
          <c:extLst>
            <c:ext xmlns:c16="http://schemas.microsoft.com/office/drawing/2014/chart" uri="{C3380CC4-5D6E-409C-BE32-E72D297353CC}">
              <c16:uniqueId val="{000001ED-ADA3-4828-BCAE-C81F928E0CE7}"/>
            </c:ext>
          </c:extLst>
        </c:ser>
        <c:ser>
          <c:idx val="49"/>
          <c:order val="49"/>
          <c:tx>
            <c:strRef>
              <c:f>'Maakond P'!$BJ$1:$BJ$3</c:f>
              <c:strCache>
                <c:ptCount val="1"/>
                <c:pt idx="0">
                  <c:v>Tee - Lennurada</c:v>
                </c:pt>
              </c:strCache>
            </c:strRef>
          </c:tx>
          <c:spPr>
            <a:solidFill>
              <a:schemeClr val="accent2">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P'!$BJ$4:$BJ$19</c:f>
              <c:numCache>
                <c:formatCode>General</c:formatCode>
                <c:ptCount val="15"/>
                <c:pt idx="0">
                  <c:v>1.2499083142360816</c:v>
                </c:pt>
                <c:pt idx="1">
                  <c:v>5.767572267461598E-2</c:v>
                </c:pt>
                <c:pt idx="8">
                  <c:v>0.24731512777704209</c:v>
                </c:pt>
                <c:pt idx="10">
                  <c:v>1.3002270544129032E-2</c:v>
                </c:pt>
                <c:pt idx="11">
                  <c:v>0.10098371402311161</c:v>
                </c:pt>
              </c:numCache>
            </c:numRef>
          </c:val>
          <c:extLst>
            <c:ext xmlns:c16="http://schemas.microsoft.com/office/drawing/2014/chart" uri="{C3380CC4-5D6E-409C-BE32-E72D297353CC}">
              <c16:uniqueId val="{000001EE-ADA3-4828-BCAE-C81F928E0CE7}"/>
            </c:ext>
          </c:extLst>
        </c:ser>
        <c:ser>
          <c:idx val="50"/>
          <c:order val="50"/>
          <c:tx>
            <c:strRef>
              <c:f>'Maakond P'!$BK$1:$BK$3</c:f>
              <c:strCache>
                <c:ptCount val="1"/>
                <c:pt idx="0">
                  <c:v>Tee - Liiklusala</c:v>
                </c:pt>
              </c:strCache>
            </c:strRef>
          </c:tx>
          <c:spPr>
            <a:solidFill>
              <a:schemeClr val="accent3">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P'!$BK$4:$BK$19</c:f>
              <c:numCache>
                <c:formatCode>General</c:formatCode>
                <c:ptCount val="15"/>
                <c:pt idx="0">
                  <c:v>38.413952751159236</c:v>
                </c:pt>
                <c:pt idx="1">
                  <c:v>3.83864805590476</c:v>
                </c:pt>
                <c:pt idx="2">
                  <c:v>18.421118793515266</c:v>
                </c:pt>
                <c:pt idx="3">
                  <c:v>10.02811552391136</c:v>
                </c:pt>
                <c:pt idx="4">
                  <c:v>10.366754761504938</c:v>
                </c:pt>
                <c:pt idx="5">
                  <c:v>6.012800573231214</c:v>
                </c:pt>
                <c:pt idx="6">
                  <c:v>15.078601574141601</c:v>
                </c:pt>
                <c:pt idx="7">
                  <c:v>8.6377678746210229</c:v>
                </c:pt>
                <c:pt idx="8">
                  <c:v>17.941452813353859</c:v>
                </c:pt>
                <c:pt idx="9">
                  <c:v>9.6635930816433326</c:v>
                </c:pt>
                <c:pt idx="10">
                  <c:v>9.804902980906542</c:v>
                </c:pt>
                <c:pt idx="11">
                  <c:v>20.79737317463707</c:v>
                </c:pt>
                <c:pt idx="12">
                  <c:v>9.3153866701153394</c:v>
                </c:pt>
                <c:pt idx="13">
                  <c:v>11.965438227263554</c:v>
                </c:pt>
                <c:pt idx="14">
                  <c:v>12.555349069711699</c:v>
                </c:pt>
              </c:numCache>
            </c:numRef>
          </c:val>
          <c:extLst>
            <c:ext xmlns:c16="http://schemas.microsoft.com/office/drawing/2014/chart" uri="{C3380CC4-5D6E-409C-BE32-E72D297353CC}">
              <c16:uniqueId val="{000001EF-ADA3-4828-BCAE-C81F928E0CE7}"/>
            </c:ext>
          </c:extLst>
        </c:ser>
        <c:ser>
          <c:idx val="51"/>
          <c:order val="51"/>
          <c:tx>
            <c:strRef>
              <c:f>'Maakond P'!$BL$1:$BL$3</c:f>
              <c:strCache>
                <c:ptCount val="1"/>
                <c:pt idx="0">
                  <c:v>Tee - Muu</c:v>
                </c:pt>
              </c:strCache>
            </c:strRef>
          </c:tx>
          <c:spPr>
            <a:solidFill>
              <a:schemeClr val="accent4">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P'!$BL$4:$BL$19</c:f>
              <c:numCache>
                <c:formatCode>General</c:formatCode>
                <c:ptCount val="15"/>
                <c:pt idx="0">
                  <c:v>1.5432795457107658</c:v>
                </c:pt>
                <c:pt idx="1">
                  <c:v>0.18195274048388232</c:v>
                </c:pt>
                <c:pt idx="2">
                  <c:v>0.56246796159301415</c:v>
                </c:pt>
                <c:pt idx="3">
                  <c:v>0.147584273423432</c:v>
                </c:pt>
                <c:pt idx="4">
                  <c:v>0.19826768117955187</c:v>
                </c:pt>
                <c:pt idx="5">
                  <c:v>0.20908154029420103</c:v>
                </c:pt>
                <c:pt idx="6">
                  <c:v>1.1386280766708372</c:v>
                </c:pt>
                <c:pt idx="7">
                  <c:v>0.11428048904764163</c:v>
                </c:pt>
                <c:pt idx="8">
                  <c:v>0.41716062340014559</c:v>
                </c:pt>
                <c:pt idx="9">
                  <c:v>0.31822708299715607</c:v>
                </c:pt>
                <c:pt idx="10">
                  <c:v>0.29551454816867245</c:v>
                </c:pt>
                <c:pt idx="11">
                  <c:v>0.57730319902958804</c:v>
                </c:pt>
                <c:pt idx="12">
                  <c:v>9.4012608939861714E-2</c:v>
                </c:pt>
                <c:pt idx="13">
                  <c:v>0.20074041724756367</c:v>
                </c:pt>
                <c:pt idx="14">
                  <c:v>0.17895436077548099</c:v>
                </c:pt>
              </c:numCache>
            </c:numRef>
          </c:val>
          <c:extLst>
            <c:ext xmlns:c16="http://schemas.microsoft.com/office/drawing/2014/chart" uri="{C3380CC4-5D6E-409C-BE32-E72D297353CC}">
              <c16:uniqueId val="{000001F0-ADA3-4828-BCAE-C81F928E0CE7}"/>
            </c:ext>
          </c:extLst>
        </c:ser>
        <c:ser>
          <c:idx val="52"/>
          <c:order val="52"/>
          <c:tx>
            <c:strRef>
              <c:f>'Maakond P'!$BM$1:$BM$3</c:f>
              <c:strCache>
                <c:ptCount val="1"/>
                <c:pt idx="0">
                  <c:v>Tee - Parkla</c:v>
                </c:pt>
              </c:strCache>
            </c:strRef>
          </c:tx>
          <c:spPr>
            <a:solidFill>
              <a:schemeClr val="accent5">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P'!$BM$4:$BM$19</c:f>
              <c:numCache>
                <c:formatCode>General</c:formatCode>
                <c:ptCount val="15"/>
                <c:pt idx="0">
                  <c:v>2.8083464764395631</c:v>
                </c:pt>
                <c:pt idx="1">
                  <c:v>8.9070090196623014E-2</c:v>
                </c:pt>
                <c:pt idx="2">
                  <c:v>0.56767228194834196</c:v>
                </c:pt>
                <c:pt idx="3">
                  <c:v>6.3420975649445183E-2</c:v>
                </c:pt>
                <c:pt idx="4">
                  <c:v>9.2140304238579024E-2</c:v>
                </c:pt>
                <c:pt idx="5">
                  <c:v>0.10524486183986836</c:v>
                </c:pt>
                <c:pt idx="6">
                  <c:v>0.35458056906661278</c:v>
                </c:pt>
                <c:pt idx="7">
                  <c:v>7.6480178820295355E-2</c:v>
                </c:pt>
                <c:pt idx="8">
                  <c:v>0.38869501179720056</c:v>
                </c:pt>
                <c:pt idx="9">
                  <c:v>0.13935437523807742</c:v>
                </c:pt>
                <c:pt idx="10">
                  <c:v>0.17171171477342595</c:v>
                </c:pt>
                <c:pt idx="11">
                  <c:v>1.6504400801934778</c:v>
                </c:pt>
                <c:pt idx="12">
                  <c:v>8.8880421276792826E-2</c:v>
                </c:pt>
                <c:pt idx="13">
                  <c:v>0.10543773912710569</c:v>
                </c:pt>
                <c:pt idx="14">
                  <c:v>0.1860445720413258</c:v>
                </c:pt>
              </c:numCache>
            </c:numRef>
          </c:val>
          <c:extLst>
            <c:ext xmlns:c16="http://schemas.microsoft.com/office/drawing/2014/chart" uri="{C3380CC4-5D6E-409C-BE32-E72D297353CC}">
              <c16:uniqueId val="{000001F1-ADA3-4828-BCAE-C81F928E0CE7}"/>
            </c:ext>
          </c:extLst>
        </c:ser>
        <c:ser>
          <c:idx val="53"/>
          <c:order val="53"/>
          <c:tx>
            <c:strRef>
              <c:f>'Maakond P'!$BN$1:$BN$3</c:f>
              <c:strCache>
                <c:ptCount val="1"/>
                <c:pt idx="0">
                  <c:v>Tee - Sport</c:v>
                </c:pt>
              </c:strCache>
            </c:strRef>
          </c:tx>
          <c:spPr>
            <a:solidFill>
              <a:schemeClr val="accent6">
                <a:lumMod val="50000"/>
                <a:lumOff val="5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P'!$BN$4:$BN$19</c:f>
              <c:numCache>
                <c:formatCode>General</c:formatCode>
                <c:ptCount val="15"/>
                <c:pt idx="0">
                  <c:v>0.63339048400899989</c:v>
                </c:pt>
                <c:pt idx="1">
                  <c:v>5.19848775346715E-2</c:v>
                </c:pt>
                <c:pt idx="2">
                  <c:v>0.18032681363849742</c:v>
                </c:pt>
                <c:pt idx="3">
                  <c:v>8.8951703273295019E-2</c:v>
                </c:pt>
                <c:pt idx="4">
                  <c:v>9.0949121953841416E-2</c:v>
                </c:pt>
                <c:pt idx="5">
                  <c:v>4.0329983814864682E-2</c:v>
                </c:pt>
                <c:pt idx="6">
                  <c:v>0.13326223539625084</c:v>
                </c:pt>
                <c:pt idx="7">
                  <c:v>4.5747874463781389E-2</c:v>
                </c:pt>
                <c:pt idx="8">
                  <c:v>0.16557556108179802</c:v>
                </c:pt>
                <c:pt idx="9">
                  <c:v>9.3755045225567546E-2</c:v>
                </c:pt>
                <c:pt idx="10">
                  <c:v>7.7835351604485695E-2</c:v>
                </c:pt>
                <c:pt idx="11">
                  <c:v>0.25753384663589912</c:v>
                </c:pt>
                <c:pt idx="12">
                  <c:v>9.0882049906459469E-2</c:v>
                </c:pt>
                <c:pt idx="13">
                  <c:v>0.13355395891585362</c:v>
                </c:pt>
                <c:pt idx="14">
                  <c:v>8.0503015861790039E-2</c:v>
                </c:pt>
              </c:numCache>
            </c:numRef>
          </c:val>
          <c:extLst>
            <c:ext xmlns:c16="http://schemas.microsoft.com/office/drawing/2014/chart" uri="{C3380CC4-5D6E-409C-BE32-E72D297353CC}">
              <c16:uniqueId val="{000001F2-ADA3-4828-BCAE-C81F928E0CE7}"/>
            </c:ext>
          </c:extLst>
        </c:ser>
        <c:ser>
          <c:idx val="54"/>
          <c:order val="54"/>
          <c:tx>
            <c:strRef>
              <c:f>'Maakond P'!$BO$1:$BO$3</c:f>
              <c:strCache>
                <c:ptCount val="1"/>
                <c:pt idx="0">
                  <c:v>Tee - Sõidutee</c:v>
                </c:pt>
              </c:strCache>
            </c:strRef>
          </c:tx>
          <c:spPr>
            <a:solidFill>
              <a:schemeClr val="accent1"/>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P'!$BO$4:$BO$19</c:f>
              <c:numCache>
                <c:formatCode>General</c:formatCode>
                <c:ptCount val="15"/>
                <c:pt idx="0">
                  <c:v>28.553068285722567</c:v>
                </c:pt>
                <c:pt idx="1">
                  <c:v>5.2506214893074104</c:v>
                </c:pt>
                <c:pt idx="2">
                  <c:v>14.798909447739314</c:v>
                </c:pt>
                <c:pt idx="3">
                  <c:v>10.83193569093911</c:v>
                </c:pt>
                <c:pt idx="4">
                  <c:v>10.69719055096302</c:v>
                </c:pt>
                <c:pt idx="5">
                  <c:v>8.0744632225755986</c:v>
                </c:pt>
                <c:pt idx="6">
                  <c:v>21.264961018477134</c:v>
                </c:pt>
                <c:pt idx="7">
                  <c:v>10.10093154797484</c:v>
                </c:pt>
                <c:pt idx="8">
                  <c:v>25.09471396506973</c:v>
                </c:pt>
                <c:pt idx="9">
                  <c:v>12.483478881742657</c:v>
                </c:pt>
                <c:pt idx="10">
                  <c:v>16.585666477697611</c:v>
                </c:pt>
                <c:pt idx="11">
                  <c:v>17.250142239941315</c:v>
                </c:pt>
                <c:pt idx="12">
                  <c:v>9.4849539866030401</c:v>
                </c:pt>
                <c:pt idx="13">
                  <c:v>13.83372957269509</c:v>
                </c:pt>
                <c:pt idx="14">
                  <c:v>14.259114733445649</c:v>
                </c:pt>
              </c:numCache>
            </c:numRef>
          </c:val>
          <c:extLst>
            <c:ext xmlns:c16="http://schemas.microsoft.com/office/drawing/2014/chart" uri="{C3380CC4-5D6E-409C-BE32-E72D297353CC}">
              <c16:uniqueId val="{000001F3-ADA3-4828-BCAE-C81F928E0CE7}"/>
            </c:ext>
          </c:extLst>
        </c:ser>
        <c:ser>
          <c:idx val="55"/>
          <c:order val="55"/>
          <c:tx>
            <c:strRef>
              <c:f>'Maakond P'!$BP$1:$BP$3</c:f>
              <c:strCache>
                <c:ptCount val="1"/>
                <c:pt idx="0">
                  <c:v>Tee - Täitmata</c:v>
                </c:pt>
              </c:strCache>
            </c:strRef>
          </c:tx>
          <c:spPr>
            <a:solidFill>
              <a:schemeClr val="accent2"/>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P'!$BP$4:$BP$19</c:f>
              <c:numCache>
                <c:formatCode>General</c:formatCode>
                <c:ptCount val="15"/>
                <c:pt idx="0">
                  <c:v>11.773719622110736</c:v>
                </c:pt>
                <c:pt idx="1">
                  <c:v>8.7616681430940022E-2</c:v>
                </c:pt>
                <c:pt idx="2">
                  <c:v>1.4522746828008333</c:v>
                </c:pt>
                <c:pt idx="3">
                  <c:v>0.14426126538594547</c:v>
                </c:pt>
                <c:pt idx="4">
                  <c:v>0.20152348950315252</c:v>
                </c:pt>
                <c:pt idx="5">
                  <c:v>3.2286692639583656E-2</c:v>
                </c:pt>
                <c:pt idx="6">
                  <c:v>0.33733853830978844</c:v>
                </c:pt>
                <c:pt idx="7">
                  <c:v>0.16896206457312671</c:v>
                </c:pt>
                <c:pt idx="8">
                  <c:v>1.0848051347888019</c:v>
                </c:pt>
                <c:pt idx="9">
                  <c:v>4.3227331790152541E-2</c:v>
                </c:pt>
                <c:pt idx="10">
                  <c:v>0.62367285583188281</c:v>
                </c:pt>
                <c:pt idx="11">
                  <c:v>0.33750518144476443</c:v>
                </c:pt>
                <c:pt idx="12">
                  <c:v>0.35671309840387222</c:v>
                </c:pt>
                <c:pt idx="13">
                  <c:v>0.75436840013367967</c:v>
                </c:pt>
                <c:pt idx="14">
                  <c:v>0.63665145124393563</c:v>
                </c:pt>
              </c:numCache>
            </c:numRef>
          </c:val>
          <c:extLst>
            <c:ext xmlns:c16="http://schemas.microsoft.com/office/drawing/2014/chart" uri="{C3380CC4-5D6E-409C-BE32-E72D297353CC}">
              <c16:uniqueId val="{000001F4-ADA3-4828-BCAE-C81F928E0CE7}"/>
            </c:ext>
          </c:extLst>
        </c:ser>
        <c:ser>
          <c:idx val="56"/>
          <c:order val="56"/>
          <c:tx>
            <c:strRef>
              <c:f>'Maakond P'!$BR$1:$BR$3</c:f>
              <c:strCache>
                <c:ptCount val="1"/>
                <c:pt idx="0">
                  <c:v>Turbaväli - Mahajäetud turbavä</c:v>
                </c:pt>
              </c:strCache>
            </c:strRef>
          </c:tx>
          <c:spPr>
            <a:solidFill>
              <a:schemeClr val="accent3"/>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P'!$BR$4:$BR$19</c:f>
              <c:numCache>
                <c:formatCode>General</c:formatCode>
                <c:ptCount val="15"/>
                <c:pt idx="0">
                  <c:v>2.7912306939621985</c:v>
                </c:pt>
                <c:pt idx="1">
                  <c:v>0.31354064383482672</c:v>
                </c:pt>
                <c:pt idx="2">
                  <c:v>8.3512143084982782</c:v>
                </c:pt>
                <c:pt idx="3">
                  <c:v>1.5090151674075314</c:v>
                </c:pt>
                <c:pt idx="4">
                  <c:v>2.0199370401945838</c:v>
                </c:pt>
                <c:pt idx="5">
                  <c:v>0.71594816772000147</c:v>
                </c:pt>
                <c:pt idx="6">
                  <c:v>5.4005142549394805</c:v>
                </c:pt>
                <c:pt idx="7">
                  <c:v>2.3345644575316662</c:v>
                </c:pt>
                <c:pt idx="8">
                  <c:v>26.723411100634337</c:v>
                </c:pt>
                <c:pt idx="9">
                  <c:v>0.26977763482518757</c:v>
                </c:pt>
                <c:pt idx="10">
                  <c:v>1.437111447458419</c:v>
                </c:pt>
                <c:pt idx="11">
                  <c:v>2.8186744517684241</c:v>
                </c:pt>
                <c:pt idx="12">
                  <c:v>1.4559464574398786</c:v>
                </c:pt>
                <c:pt idx="13">
                  <c:v>1.008603537210313</c:v>
                </c:pt>
                <c:pt idx="14">
                  <c:v>4.2743597206715389</c:v>
                </c:pt>
              </c:numCache>
            </c:numRef>
          </c:val>
          <c:extLst>
            <c:ext xmlns:c16="http://schemas.microsoft.com/office/drawing/2014/chart" uri="{C3380CC4-5D6E-409C-BE32-E72D297353CC}">
              <c16:uniqueId val="{000001F5-ADA3-4828-BCAE-C81F928E0CE7}"/>
            </c:ext>
          </c:extLst>
        </c:ser>
        <c:ser>
          <c:idx val="57"/>
          <c:order val="57"/>
          <c:tx>
            <c:strRef>
              <c:f>'Maakond P'!$BS$1:$BS$3</c:f>
              <c:strCache>
                <c:ptCount val="1"/>
                <c:pt idx="0">
                  <c:v>Turbaväli - Turbaväli</c:v>
                </c:pt>
              </c:strCache>
            </c:strRef>
          </c:tx>
          <c:spPr>
            <a:solidFill>
              <a:schemeClr val="accent4"/>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P'!$BS$4:$BS$19</c:f>
              <c:numCache>
                <c:formatCode>General</c:formatCode>
                <c:ptCount val="15"/>
                <c:pt idx="0">
                  <c:v>24.242556988549637</c:v>
                </c:pt>
                <c:pt idx="1">
                  <c:v>1.904001847250737</c:v>
                </c:pt>
                <c:pt idx="2">
                  <c:v>15.094889766842652</c:v>
                </c:pt>
                <c:pt idx="3">
                  <c:v>3.9834999981518404</c:v>
                </c:pt>
                <c:pt idx="4">
                  <c:v>9.8000795534606713</c:v>
                </c:pt>
                <c:pt idx="5">
                  <c:v>9.5470084762964316</c:v>
                </c:pt>
                <c:pt idx="6">
                  <c:v>8.6391566075385118</c:v>
                </c:pt>
                <c:pt idx="7">
                  <c:v>4.6392975597686892</c:v>
                </c:pt>
                <c:pt idx="8">
                  <c:v>51.674482338694787</c:v>
                </c:pt>
                <c:pt idx="9">
                  <c:v>12.863442802904178</c:v>
                </c:pt>
                <c:pt idx="10">
                  <c:v>6.365055509194474</c:v>
                </c:pt>
                <c:pt idx="11">
                  <c:v>20.637148886013918</c:v>
                </c:pt>
                <c:pt idx="12">
                  <c:v>2.6704827833870421</c:v>
                </c:pt>
                <c:pt idx="13">
                  <c:v>13.858661365072082</c:v>
                </c:pt>
                <c:pt idx="14">
                  <c:v>3.7250885541058136</c:v>
                </c:pt>
              </c:numCache>
            </c:numRef>
          </c:val>
          <c:extLst>
            <c:ext xmlns:c16="http://schemas.microsoft.com/office/drawing/2014/chart" uri="{C3380CC4-5D6E-409C-BE32-E72D297353CC}">
              <c16:uniqueId val="{000001F6-ADA3-4828-BCAE-C81F928E0CE7}"/>
            </c:ext>
          </c:extLst>
        </c:ser>
        <c:ser>
          <c:idx val="58"/>
          <c:order val="58"/>
          <c:tx>
            <c:strRef>
              <c:f>'Maakond P'!$BU$1:$BU$3</c:f>
              <c:strCache>
                <c:ptCount val="1"/>
                <c:pt idx="0">
                  <c:v>Vooluveekogu - Looduslik</c:v>
                </c:pt>
              </c:strCache>
            </c:strRef>
          </c:tx>
          <c:spPr>
            <a:solidFill>
              <a:schemeClr val="accent5"/>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P'!$BU$4:$BU$19</c:f>
              <c:numCache>
                <c:formatCode>General</c:formatCode>
                <c:ptCount val="15"/>
                <c:pt idx="0">
                  <c:v>17.542177939326617</c:v>
                </c:pt>
                <c:pt idx="1">
                  <c:v>2.3993519638067289</c:v>
                </c:pt>
                <c:pt idx="2">
                  <c:v>23.616635675320794</c:v>
                </c:pt>
                <c:pt idx="3">
                  <c:v>10.719692390978896</c:v>
                </c:pt>
                <c:pt idx="4">
                  <c:v>9.4832879414840612</c:v>
                </c:pt>
                <c:pt idx="5">
                  <c:v>4.5660469910238799</c:v>
                </c:pt>
                <c:pt idx="6">
                  <c:v>9.3696626711466333</c:v>
                </c:pt>
                <c:pt idx="7">
                  <c:v>7.6515329835835111</c:v>
                </c:pt>
                <c:pt idx="8">
                  <c:v>26.033468303960746</c:v>
                </c:pt>
                <c:pt idx="9">
                  <c:v>11.189476296479778</c:v>
                </c:pt>
                <c:pt idx="10">
                  <c:v>3.5701914757546027</c:v>
                </c:pt>
                <c:pt idx="11">
                  <c:v>21.379193804571834</c:v>
                </c:pt>
                <c:pt idx="12">
                  <c:v>8.2855173881817414</c:v>
                </c:pt>
                <c:pt idx="13">
                  <c:v>13.783791172659445</c:v>
                </c:pt>
                <c:pt idx="14">
                  <c:v>10.226039771417891</c:v>
                </c:pt>
              </c:numCache>
            </c:numRef>
          </c:val>
          <c:extLst>
            <c:ext xmlns:c16="http://schemas.microsoft.com/office/drawing/2014/chart" uri="{C3380CC4-5D6E-409C-BE32-E72D297353CC}">
              <c16:uniqueId val="{000001F7-ADA3-4828-BCAE-C81F928E0CE7}"/>
            </c:ext>
          </c:extLst>
        </c:ser>
        <c:ser>
          <c:idx val="59"/>
          <c:order val="59"/>
          <c:tx>
            <c:strRef>
              <c:f>'Maakond P'!$BV$1:$BV$3</c:f>
              <c:strCache>
                <c:ptCount val="1"/>
                <c:pt idx="0">
                  <c:v>Vooluveekogu - Tehislik</c:v>
                </c:pt>
              </c:strCache>
            </c:strRef>
          </c:tx>
          <c:spPr>
            <a:solidFill>
              <a:schemeClr val="accent6"/>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P'!$BV$4:$BV$19</c:f>
              <c:numCache>
                <c:formatCode>General</c:formatCode>
                <c:ptCount val="15"/>
                <c:pt idx="0">
                  <c:v>51.833103201243517</c:v>
                </c:pt>
                <c:pt idx="1">
                  <c:v>12.036594970299539</c:v>
                </c:pt>
                <c:pt idx="2">
                  <c:v>36.302985983688444</c:v>
                </c:pt>
                <c:pt idx="3">
                  <c:v>38.402762851959743</c:v>
                </c:pt>
                <c:pt idx="4">
                  <c:v>35.110646694513534</c:v>
                </c:pt>
                <c:pt idx="5">
                  <c:v>23.122003828029509</c:v>
                </c:pt>
                <c:pt idx="6">
                  <c:v>31.280301294459129</c:v>
                </c:pt>
                <c:pt idx="7">
                  <c:v>18.140106690017422</c:v>
                </c:pt>
                <c:pt idx="8">
                  <c:v>100.96288079707415</c:v>
                </c:pt>
                <c:pt idx="9">
                  <c:v>37.663872230408401</c:v>
                </c:pt>
                <c:pt idx="10">
                  <c:v>25.106953256893828</c:v>
                </c:pt>
                <c:pt idx="11">
                  <c:v>41.960227736451458</c:v>
                </c:pt>
                <c:pt idx="12">
                  <c:v>19.629032993525854</c:v>
                </c:pt>
                <c:pt idx="13">
                  <c:v>53.280955628659399</c:v>
                </c:pt>
                <c:pt idx="14">
                  <c:v>22.84311019467799</c:v>
                </c:pt>
              </c:numCache>
            </c:numRef>
          </c:val>
          <c:extLst>
            <c:ext xmlns:c16="http://schemas.microsoft.com/office/drawing/2014/chart" uri="{C3380CC4-5D6E-409C-BE32-E72D297353CC}">
              <c16:uniqueId val="{000001F8-ADA3-4828-BCAE-C81F928E0CE7}"/>
            </c:ext>
          </c:extLst>
        </c:ser>
        <c:ser>
          <c:idx val="60"/>
          <c:order val="60"/>
          <c:tx>
            <c:strRef>
              <c:f>'Maakond P'!$BX$1:$BX$3</c:f>
              <c:strCache>
                <c:ptCount val="1"/>
                <c:pt idx="0">
                  <c:v>Õu - Eraõu</c:v>
                </c:pt>
              </c:strCache>
            </c:strRef>
          </c:tx>
          <c:spPr>
            <a:solidFill>
              <a:schemeClr val="accent1">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P'!$BX$4:$BX$19</c:f>
              <c:numCache>
                <c:formatCode>General</c:formatCode>
                <c:ptCount val="15"/>
                <c:pt idx="0">
                  <c:v>131.67191320336997</c:v>
                </c:pt>
                <c:pt idx="1">
                  <c:v>12.586311267353173</c:v>
                </c:pt>
                <c:pt idx="2">
                  <c:v>33.397027811193112</c:v>
                </c:pt>
                <c:pt idx="3">
                  <c:v>28.969597086780894</c:v>
                </c:pt>
                <c:pt idx="4">
                  <c:v>24.463909050798225</c:v>
                </c:pt>
                <c:pt idx="5">
                  <c:v>18.851819263979205</c:v>
                </c:pt>
                <c:pt idx="6">
                  <c:v>41.671857606658101</c:v>
                </c:pt>
                <c:pt idx="7">
                  <c:v>28.533674397842798</c:v>
                </c:pt>
                <c:pt idx="8">
                  <c:v>59.979562853644367</c:v>
                </c:pt>
                <c:pt idx="9">
                  <c:v>36.584184778725835</c:v>
                </c:pt>
                <c:pt idx="10">
                  <c:v>35.193090750110834</c:v>
                </c:pt>
                <c:pt idx="11">
                  <c:v>69.837587115457339</c:v>
                </c:pt>
                <c:pt idx="12">
                  <c:v>25.756448846635401</c:v>
                </c:pt>
                <c:pt idx="13">
                  <c:v>43.83983494869571</c:v>
                </c:pt>
                <c:pt idx="14">
                  <c:v>39.009437149247319</c:v>
                </c:pt>
              </c:numCache>
            </c:numRef>
          </c:val>
          <c:extLst>
            <c:ext xmlns:c16="http://schemas.microsoft.com/office/drawing/2014/chart" uri="{C3380CC4-5D6E-409C-BE32-E72D297353CC}">
              <c16:uniqueId val="{000001F9-ADA3-4828-BCAE-C81F928E0CE7}"/>
            </c:ext>
          </c:extLst>
        </c:ser>
        <c:ser>
          <c:idx val="61"/>
          <c:order val="61"/>
          <c:tx>
            <c:strRef>
              <c:f>'Maakond P'!$BY$1:$BY$3</c:f>
              <c:strCache>
                <c:ptCount val="1"/>
                <c:pt idx="0">
                  <c:v>Õu - Tootmisõu</c:v>
                </c:pt>
              </c:strCache>
            </c:strRef>
          </c:tx>
          <c:spPr>
            <a:solidFill>
              <a:schemeClr val="accent2">
                <a:lumMod val="60000"/>
              </a:schemeClr>
            </a:solidFill>
            <a:ln>
              <a:noFill/>
            </a:ln>
            <a:effectLst/>
          </c:spPr>
          <c:invertIfNegative val="0"/>
          <c:cat>
            <c:strRef>
              <c:f>'Maakond P'!$A$4:$A$19</c:f>
              <c:strCache>
                <c:ptCount val="15"/>
                <c:pt idx="0">
                  <c:v>Harju maakond</c:v>
                </c:pt>
                <c:pt idx="1">
                  <c:v>Hiiu maakond</c:v>
                </c:pt>
                <c:pt idx="2">
                  <c:v>Ida-Viru maakond</c:v>
                </c:pt>
                <c:pt idx="3">
                  <c:v>Jõgeva maakond</c:v>
                </c:pt>
                <c:pt idx="4">
                  <c:v>Järva maakond</c:v>
                </c:pt>
                <c:pt idx="5">
                  <c:v>Lääne maakond</c:v>
                </c:pt>
                <c:pt idx="6">
                  <c:v>Lääne-Viru maakond</c:v>
                </c:pt>
                <c:pt idx="7">
                  <c:v>Põlva maakond</c:v>
                </c:pt>
                <c:pt idx="8">
                  <c:v>Pärnu maakond</c:v>
                </c:pt>
                <c:pt idx="9">
                  <c:v>Rapla maakond</c:v>
                </c:pt>
                <c:pt idx="10">
                  <c:v>Saare maakond</c:v>
                </c:pt>
                <c:pt idx="11">
                  <c:v>Tartu maakond</c:v>
                </c:pt>
                <c:pt idx="12">
                  <c:v>Valga maakond</c:v>
                </c:pt>
                <c:pt idx="13">
                  <c:v>Viljandi maakond</c:v>
                </c:pt>
                <c:pt idx="14">
                  <c:v>Võru maakond</c:v>
                </c:pt>
              </c:strCache>
            </c:strRef>
          </c:cat>
          <c:val>
            <c:numRef>
              <c:f>'Maakond P'!$BY$4:$BY$19</c:f>
              <c:numCache>
                <c:formatCode>General</c:formatCode>
                <c:ptCount val="15"/>
                <c:pt idx="0">
                  <c:v>32.183987662110653</c:v>
                </c:pt>
                <c:pt idx="1">
                  <c:v>1.5734418274699309</c:v>
                </c:pt>
                <c:pt idx="2">
                  <c:v>14.384442082575809</c:v>
                </c:pt>
                <c:pt idx="3">
                  <c:v>6.6823658214187009</c:v>
                </c:pt>
                <c:pt idx="4">
                  <c:v>7.680401873987007</c:v>
                </c:pt>
                <c:pt idx="5">
                  <c:v>3.2289039052170492</c:v>
                </c:pt>
                <c:pt idx="6">
                  <c:v>14.610800357190442</c:v>
                </c:pt>
                <c:pt idx="7">
                  <c:v>4.7638099874187727</c:v>
                </c:pt>
                <c:pt idx="8">
                  <c:v>13.961968380572317</c:v>
                </c:pt>
                <c:pt idx="9">
                  <c:v>6.4310521000505627</c:v>
                </c:pt>
                <c:pt idx="10">
                  <c:v>5.2635549278980323</c:v>
                </c:pt>
                <c:pt idx="11">
                  <c:v>12.090841163185141</c:v>
                </c:pt>
                <c:pt idx="12">
                  <c:v>4.9508642072289657</c:v>
                </c:pt>
                <c:pt idx="13">
                  <c:v>8.7114250864156411</c:v>
                </c:pt>
                <c:pt idx="14">
                  <c:v>6.6055182087797526</c:v>
                </c:pt>
              </c:numCache>
            </c:numRef>
          </c:val>
          <c:extLst>
            <c:ext xmlns:c16="http://schemas.microsoft.com/office/drawing/2014/chart" uri="{C3380CC4-5D6E-409C-BE32-E72D297353CC}">
              <c16:uniqueId val="{000001FA-ADA3-4828-BCAE-C81F928E0CE7}"/>
            </c:ext>
          </c:extLst>
        </c:ser>
        <c:dLbls>
          <c:showLegendKey val="0"/>
          <c:showVal val="0"/>
          <c:showCatName val="0"/>
          <c:showSerName val="0"/>
          <c:showPercent val="0"/>
          <c:showBubbleSize val="0"/>
        </c:dLbls>
        <c:gapWidth val="219"/>
        <c:overlap val="-27"/>
        <c:axId val="206032655"/>
        <c:axId val="94992719"/>
      </c:barChart>
      <c:catAx>
        <c:axId val="206032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4992719"/>
        <c:crosses val="autoZero"/>
        <c:auto val="1"/>
        <c:lblAlgn val="ctr"/>
        <c:lblOffset val="100"/>
        <c:noMultiLvlLbl val="0"/>
      </c:catAx>
      <c:valAx>
        <c:axId val="94992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060326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152400</xdr:colOff>
      <xdr:row>42</xdr:row>
      <xdr:rowOff>99000</xdr:rowOff>
    </xdr:to>
    <xdr:grpSp>
      <xdr:nvGrpSpPr>
        <xdr:cNvPr id="6" name="Rühm 5">
          <a:extLst>
            <a:ext uri="{FF2B5EF4-FFF2-40B4-BE49-F238E27FC236}">
              <a16:creationId xmlns:a16="http://schemas.microsoft.com/office/drawing/2014/main" id="{7DB15871-A9C1-2715-0EA2-4E873A751C11}"/>
            </a:ext>
          </a:extLst>
        </xdr:cNvPr>
        <xdr:cNvGrpSpPr/>
      </xdr:nvGrpSpPr>
      <xdr:grpSpPr>
        <a:xfrm>
          <a:off x="0" y="0"/>
          <a:ext cx="17221200" cy="8100000"/>
          <a:chOff x="0" y="0"/>
          <a:chExt cx="17221200" cy="8100000"/>
        </a:xfrm>
      </xdr:grpSpPr>
      <xdr:graphicFrame macro="">
        <xdr:nvGraphicFramePr>
          <xdr:cNvPr id="2" name="Diagramm 1">
            <a:extLst>
              <a:ext uri="{FF2B5EF4-FFF2-40B4-BE49-F238E27FC236}">
                <a16:creationId xmlns:a16="http://schemas.microsoft.com/office/drawing/2014/main" id="{F24E0671-0303-46C0-9889-346C19D4EDB4}"/>
              </a:ext>
            </a:extLst>
          </xdr:cNvPr>
          <xdr:cNvGraphicFramePr>
            <a:graphicFrameLocks/>
          </xdr:cNvGraphicFramePr>
        </xdr:nvGraphicFramePr>
        <xdr:xfrm>
          <a:off x="1809751" y="0"/>
          <a:ext cx="7219950" cy="81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Diagramm 2">
            <a:extLst>
              <a:ext uri="{FF2B5EF4-FFF2-40B4-BE49-F238E27FC236}">
                <a16:creationId xmlns:a16="http://schemas.microsoft.com/office/drawing/2014/main" id="{ECA362FB-0E98-45B0-AF0A-25583E0886C4}"/>
              </a:ext>
            </a:extLst>
          </xdr:cNvPr>
          <xdr:cNvGraphicFramePr>
            <a:graphicFrameLocks/>
          </xdr:cNvGraphicFramePr>
        </xdr:nvGraphicFramePr>
        <xdr:xfrm>
          <a:off x="9020175" y="0"/>
          <a:ext cx="8201025" cy="8100000"/>
        </xdr:xfrm>
        <a:graphic>
          <a:graphicData uri="http://schemas.openxmlformats.org/drawingml/2006/chart">
            <c:chart xmlns:c="http://schemas.openxmlformats.org/drawingml/2006/chart" xmlns:r="http://schemas.openxmlformats.org/officeDocument/2006/relationships" r:id="rId2"/>
          </a:graphicData>
        </a:graphic>
      </xdr:graphicFrame>
      <mc:AlternateContent xmlns:mc="http://schemas.openxmlformats.org/markup-compatibility/2006">
        <mc:Choice xmlns:a14="http://schemas.microsoft.com/office/drawing/2010/main" Requires="a14">
          <xdr:graphicFrame macro="">
            <xdr:nvGraphicFramePr>
              <xdr:cNvPr id="5" name="Peakategooria">
                <a:extLst>
                  <a:ext uri="{FF2B5EF4-FFF2-40B4-BE49-F238E27FC236}">
                    <a16:creationId xmlns:a16="http://schemas.microsoft.com/office/drawing/2014/main" id="{946A0DF3-5064-17BD-C117-6DD7137F668D}"/>
                  </a:ext>
                </a:extLst>
              </xdr:cNvPr>
              <xdr:cNvGraphicFramePr/>
            </xdr:nvGraphicFramePr>
            <xdr:xfrm>
              <a:off x="0" y="0"/>
              <a:ext cx="1828800" cy="8096250"/>
            </xdr:xfrm>
            <a:graphic>
              <a:graphicData uri="http://schemas.microsoft.com/office/drawing/2010/slicer">
                <sle:slicer xmlns:sle="http://schemas.microsoft.com/office/drawing/2010/slicer" name="Peakategooria"/>
              </a:graphicData>
            </a:graphic>
          </xdr:graphicFrame>
        </mc:Choice>
        <mc:Fallback>
          <xdr:sp macro="" textlink="">
            <xdr:nvSpPr>
              <xdr:cNvPr id="0" name=""/>
              <xdr:cNvSpPr>
                <a:spLocks noTextEdit="1"/>
              </xdr:cNvSpPr>
            </xdr:nvSpPr>
            <xdr:spPr>
              <a:xfrm>
                <a:off x="0" y="0"/>
                <a:ext cx="1828800" cy="80962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202425</xdr:colOff>
      <xdr:row>42</xdr:row>
      <xdr:rowOff>99000</xdr:rowOff>
    </xdr:to>
    <xdr:grpSp>
      <xdr:nvGrpSpPr>
        <xdr:cNvPr id="8" name="Rühm 7">
          <a:extLst>
            <a:ext uri="{FF2B5EF4-FFF2-40B4-BE49-F238E27FC236}">
              <a16:creationId xmlns:a16="http://schemas.microsoft.com/office/drawing/2014/main" id="{388440BB-200D-8A50-C061-9C5A1C81C098}"/>
            </a:ext>
          </a:extLst>
        </xdr:cNvPr>
        <xdr:cNvGrpSpPr/>
      </xdr:nvGrpSpPr>
      <xdr:grpSpPr>
        <a:xfrm>
          <a:off x="0" y="0"/>
          <a:ext cx="17271225" cy="8100000"/>
          <a:chOff x="0" y="0"/>
          <a:chExt cx="17594311" cy="7200000"/>
        </a:xfrm>
      </xdr:grpSpPr>
      <xdr:graphicFrame macro="">
        <xdr:nvGraphicFramePr>
          <xdr:cNvPr id="3" name="Diagramm 2">
            <a:extLst>
              <a:ext uri="{FF2B5EF4-FFF2-40B4-BE49-F238E27FC236}">
                <a16:creationId xmlns:a16="http://schemas.microsoft.com/office/drawing/2014/main" id="{50E5BAFA-D623-4D50-8CB9-3F5091355370}"/>
              </a:ext>
            </a:extLst>
          </xdr:cNvPr>
          <xdr:cNvGraphicFramePr>
            <a:graphicFrameLocks/>
          </xdr:cNvGraphicFramePr>
        </xdr:nvGraphicFramePr>
        <xdr:xfrm>
          <a:off x="3933824" y="0"/>
          <a:ext cx="6051117" cy="7200000"/>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xmlns:a14="http://schemas.microsoft.com/office/drawing/2010/main">
        <mc:Choice Requires="a14">
          <xdr:graphicFrame macro="">
            <xdr:nvGraphicFramePr>
              <xdr:cNvPr id="4" name="Peakategooria 2">
                <a:extLst>
                  <a:ext uri="{FF2B5EF4-FFF2-40B4-BE49-F238E27FC236}">
                    <a16:creationId xmlns:a16="http://schemas.microsoft.com/office/drawing/2014/main" id="{80F6C741-C362-8874-A4B5-8FF10D559BCF}"/>
                  </a:ext>
                </a:extLst>
              </xdr:cNvPr>
              <xdr:cNvGraphicFramePr/>
            </xdr:nvGraphicFramePr>
            <xdr:xfrm>
              <a:off x="0" y="0"/>
              <a:ext cx="1812926" cy="7200000"/>
            </xdr:xfrm>
            <a:graphic>
              <a:graphicData uri="http://schemas.microsoft.com/office/drawing/2010/slicer">
                <sle:slicer xmlns:sle="http://schemas.microsoft.com/office/drawing/2010/slicer" name="Peakategooria 2"/>
              </a:graphicData>
            </a:graphic>
          </xdr:graphicFrame>
        </mc:Choice>
        <mc:Fallback xmlns="">
          <xdr:sp macro="" textlink="">
            <xdr:nvSpPr>
              <xdr:cNvPr id="0" name=""/>
              <xdr:cNvSpPr>
                <a:spLocks noTextEdit="1"/>
              </xdr:cNvSpPr>
            </xdr:nvSpPr>
            <xdr:spPr>
              <a:xfrm>
                <a:off x="0" y="0"/>
                <a:ext cx="1779635" cy="81000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graphicFrame macro="">
        <xdr:nvGraphicFramePr>
          <xdr:cNvPr id="6" name="Diagramm 5">
            <a:extLst>
              <a:ext uri="{FF2B5EF4-FFF2-40B4-BE49-F238E27FC236}">
                <a16:creationId xmlns:a16="http://schemas.microsoft.com/office/drawing/2014/main" id="{63C33036-6961-4C25-87D8-080275B60920}"/>
              </a:ext>
            </a:extLst>
          </xdr:cNvPr>
          <xdr:cNvGraphicFramePr>
            <a:graphicFrameLocks/>
          </xdr:cNvGraphicFramePr>
        </xdr:nvGraphicFramePr>
        <xdr:xfrm>
          <a:off x="9984573" y="0"/>
          <a:ext cx="7609738" cy="7200000"/>
        </xdr:xfrm>
        <a:graphic>
          <a:graphicData uri="http://schemas.openxmlformats.org/drawingml/2006/chart">
            <c:chart xmlns:c="http://schemas.openxmlformats.org/drawingml/2006/chart" xmlns:r="http://schemas.openxmlformats.org/officeDocument/2006/relationships" r:id="rId2"/>
          </a:graphicData>
        </a:graphic>
      </xdr:graphicFrame>
      <mc:AlternateContent xmlns:mc="http://schemas.openxmlformats.org/markup-compatibility/2006" xmlns:a14="http://schemas.microsoft.com/office/drawing/2010/main">
        <mc:Choice Requires="a14">
          <xdr:graphicFrame macro="">
            <xdr:nvGraphicFramePr>
              <xdr:cNvPr id="7" name="Maakond">
                <a:extLst>
                  <a:ext uri="{FF2B5EF4-FFF2-40B4-BE49-F238E27FC236}">
                    <a16:creationId xmlns:a16="http://schemas.microsoft.com/office/drawing/2014/main" id="{9F459559-7E3B-F10E-80E5-6B9DE3DCF01E}"/>
                  </a:ext>
                </a:extLst>
              </xdr:cNvPr>
              <xdr:cNvGraphicFramePr/>
            </xdr:nvGraphicFramePr>
            <xdr:xfrm>
              <a:off x="0" y="3818468"/>
              <a:ext cx="1812926" cy="3372908"/>
            </xdr:xfrm>
            <a:graphic>
              <a:graphicData uri="http://schemas.microsoft.com/office/drawing/2010/slicer">
                <sle:slicer xmlns:sle="http://schemas.microsoft.com/office/drawing/2010/slicer" name="Maakond"/>
              </a:graphicData>
            </a:graphic>
          </xdr:graphicFrame>
        </mc:Choice>
        <mc:Fallback xmlns="">
          <xdr:sp macro="" textlink="">
            <xdr:nvSpPr>
              <xdr:cNvPr id="0" name=""/>
              <xdr:cNvSpPr>
                <a:spLocks noTextEdit="1"/>
              </xdr:cNvSpPr>
            </xdr:nvSpPr>
            <xdr:spPr>
              <a:xfrm>
                <a:off x="0" y="4295777"/>
                <a:ext cx="1779635" cy="3794522"/>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mc:AlternateContent xmlns:mc="http://schemas.openxmlformats.org/markup-compatibility/2006" xmlns:a14="http://schemas.microsoft.com/office/drawing/2010/main">
        <mc:Choice Requires="a14">
          <xdr:graphicFrame macro="">
            <xdr:nvGraphicFramePr>
              <xdr:cNvPr id="5" name="Alakategooria 2">
                <a:extLst>
                  <a:ext uri="{FF2B5EF4-FFF2-40B4-BE49-F238E27FC236}">
                    <a16:creationId xmlns:a16="http://schemas.microsoft.com/office/drawing/2014/main" id="{E480D0F3-4CBB-A85E-7DC9-20759546A75F}"/>
                  </a:ext>
                </a:extLst>
              </xdr:cNvPr>
              <xdr:cNvGraphicFramePr/>
            </xdr:nvGraphicFramePr>
            <xdr:xfrm>
              <a:off x="1790699" y="0"/>
              <a:ext cx="2160000" cy="7200000"/>
            </xdr:xfrm>
            <a:graphic>
              <a:graphicData uri="http://schemas.microsoft.com/office/drawing/2010/slicer">
                <sle:slicer xmlns:sle="http://schemas.microsoft.com/office/drawing/2010/slicer" name="Alakategooria 2"/>
              </a:graphicData>
            </a:graphic>
          </xdr:graphicFrame>
        </mc:Choice>
        <mc:Fallback xmlns="">
          <xdr:sp macro="" textlink="">
            <xdr:nvSpPr>
              <xdr:cNvPr id="0" name=""/>
              <xdr:cNvSpPr>
                <a:spLocks noTextEdit="1"/>
              </xdr:cNvSpPr>
            </xdr:nvSpPr>
            <xdr:spPr>
              <a:xfrm>
                <a:off x="1757816" y="0"/>
                <a:ext cx="2120336" cy="81000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211201</xdr:colOff>
      <xdr:row>42</xdr:row>
      <xdr:rowOff>99000</xdr:rowOff>
    </xdr:to>
    <xdr:grpSp>
      <xdr:nvGrpSpPr>
        <xdr:cNvPr id="2" name="Rühm 1">
          <a:extLst>
            <a:ext uri="{FF2B5EF4-FFF2-40B4-BE49-F238E27FC236}">
              <a16:creationId xmlns:a16="http://schemas.microsoft.com/office/drawing/2014/main" id="{4A5C4AD8-4D9C-4F86-916D-0DEF9CEE3901}"/>
            </a:ext>
          </a:extLst>
        </xdr:cNvPr>
        <xdr:cNvGrpSpPr/>
      </xdr:nvGrpSpPr>
      <xdr:grpSpPr>
        <a:xfrm>
          <a:off x="0" y="0"/>
          <a:ext cx="17280001" cy="8100000"/>
          <a:chOff x="0" y="7381873"/>
          <a:chExt cx="17630635" cy="7200000"/>
        </a:xfrm>
      </xdr:grpSpPr>
      <xdr:graphicFrame macro="">
        <xdr:nvGraphicFramePr>
          <xdr:cNvPr id="3" name="Diagramm 2">
            <a:extLst>
              <a:ext uri="{FF2B5EF4-FFF2-40B4-BE49-F238E27FC236}">
                <a16:creationId xmlns:a16="http://schemas.microsoft.com/office/drawing/2014/main" id="{021F5F9F-DAE9-F72C-D334-F75FD27AB68C}"/>
              </a:ext>
            </a:extLst>
          </xdr:cNvPr>
          <xdr:cNvGraphicFramePr>
            <a:graphicFrameLocks/>
          </xdr:cNvGraphicFramePr>
        </xdr:nvGraphicFramePr>
        <xdr:xfrm>
          <a:off x="10009823" y="7381873"/>
          <a:ext cx="7620812" cy="72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a:extLst>
              <a:ext uri="{FF2B5EF4-FFF2-40B4-BE49-F238E27FC236}">
                <a16:creationId xmlns:a16="http://schemas.microsoft.com/office/drawing/2014/main" id="{B4EC7D4E-3530-FA41-9BD2-341F5FE679CA}"/>
              </a:ext>
            </a:extLst>
          </xdr:cNvPr>
          <xdr:cNvGraphicFramePr>
            <a:graphicFrameLocks/>
          </xdr:cNvGraphicFramePr>
        </xdr:nvGraphicFramePr>
        <xdr:xfrm>
          <a:off x="3949303" y="7381873"/>
          <a:ext cx="6060530" cy="7200000"/>
        </xdr:xfrm>
        <a:graphic>
          <a:graphicData uri="http://schemas.openxmlformats.org/drawingml/2006/chart">
            <c:chart xmlns:c="http://schemas.openxmlformats.org/drawingml/2006/chart" xmlns:r="http://schemas.openxmlformats.org/officeDocument/2006/relationships" r:id="rId2"/>
          </a:graphicData>
        </a:graphic>
      </xdr:graphicFrame>
      <mc:AlternateContent xmlns:mc="http://schemas.openxmlformats.org/markup-compatibility/2006" xmlns:a14="http://schemas.microsoft.com/office/drawing/2010/main">
        <mc:Choice Requires="a14">
          <xdr:graphicFrame macro="">
            <xdr:nvGraphicFramePr>
              <xdr:cNvPr id="5" name="Peakategooria 3">
                <a:extLst>
                  <a:ext uri="{FF2B5EF4-FFF2-40B4-BE49-F238E27FC236}">
                    <a16:creationId xmlns:a16="http://schemas.microsoft.com/office/drawing/2014/main" id="{0A2F0423-CB55-1312-EC16-B116B5F1DCD1}"/>
                  </a:ext>
                </a:extLst>
              </xdr:cNvPr>
              <xdr:cNvGraphicFramePr/>
            </xdr:nvGraphicFramePr>
            <xdr:xfrm>
              <a:off x="0" y="7381873"/>
              <a:ext cx="1800000" cy="4524377"/>
            </xdr:xfrm>
            <a:graphic>
              <a:graphicData uri="http://schemas.microsoft.com/office/drawing/2010/slicer">
                <sle:slicer xmlns:sle="http://schemas.microsoft.com/office/drawing/2010/slicer" name="Peakategooria 3"/>
              </a:graphicData>
            </a:graphic>
          </xdr:graphicFrame>
        </mc:Choice>
        <mc:Fallback xmlns="">
          <xdr:sp macro="" textlink="">
            <xdr:nvSpPr>
              <xdr:cNvPr id="0" name=""/>
              <xdr:cNvSpPr>
                <a:spLocks noTextEdit="1"/>
              </xdr:cNvSpPr>
            </xdr:nvSpPr>
            <xdr:spPr>
              <a:xfrm>
                <a:off x="0" y="0"/>
                <a:ext cx="1764202" cy="5089924"/>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mc:AlternateContent xmlns:mc="http://schemas.openxmlformats.org/markup-compatibility/2006" xmlns:a14="http://schemas.microsoft.com/office/drawing/2010/main">
        <mc:Choice Requires="a14">
          <xdr:graphicFrame macro="">
            <xdr:nvGraphicFramePr>
              <xdr:cNvPr id="6" name="Alakategooria 3">
                <a:extLst>
                  <a:ext uri="{FF2B5EF4-FFF2-40B4-BE49-F238E27FC236}">
                    <a16:creationId xmlns:a16="http://schemas.microsoft.com/office/drawing/2014/main" id="{BD13268F-27FD-E11F-13CC-6FA12D141E0F}"/>
                  </a:ext>
                </a:extLst>
              </xdr:cNvPr>
              <xdr:cNvGraphicFramePr/>
            </xdr:nvGraphicFramePr>
            <xdr:xfrm>
              <a:off x="1793875" y="7381873"/>
              <a:ext cx="2160000" cy="7200000"/>
            </xdr:xfrm>
            <a:graphic>
              <a:graphicData uri="http://schemas.microsoft.com/office/drawing/2010/slicer">
                <sle:slicer xmlns:sle="http://schemas.microsoft.com/office/drawing/2010/slicer" name="Alakategooria 3"/>
              </a:graphicData>
            </a:graphic>
          </xdr:graphicFrame>
        </mc:Choice>
        <mc:Fallback xmlns="">
          <xdr:sp macro="" textlink="">
            <xdr:nvSpPr>
              <xdr:cNvPr id="0" name=""/>
              <xdr:cNvSpPr>
                <a:spLocks noTextEdit="1"/>
              </xdr:cNvSpPr>
            </xdr:nvSpPr>
            <xdr:spPr>
              <a:xfrm>
                <a:off x="1758199" y="0"/>
                <a:ext cx="2117042" cy="81000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mc:AlternateContent xmlns:mc="http://schemas.openxmlformats.org/markup-compatibility/2006" xmlns:a14="http://schemas.microsoft.com/office/drawing/2010/main">
        <mc:Choice Requires="a14">
          <xdr:graphicFrame macro="">
            <xdr:nvGraphicFramePr>
              <xdr:cNvPr id="7" name="KOV">
                <a:extLst>
                  <a:ext uri="{FF2B5EF4-FFF2-40B4-BE49-F238E27FC236}">
                    <a16:creationId xmlns:a16="http://schemas.microsoft.com/office/drawing/2014/main" id="{990E93DA-6879-7A91-38D1-F3516880A726}"/>
                  </a:ext>
                </a:extLst>
              </xdr:cNvPr>
              <xdr:cNvGraphicFramePr/>
            </xdr:nvGraphicFramePr>
            <xdr:xfrm>
              <a:off x="0" y="11192850"/>
              <a:ext cx="1800000" cy="3386354"/>
            </xdr:xfrm>
            <a:graphic>
              <a:graphicData uri="http://schemas.microsoft.com/office/drawing/2010/slicer">
                <sle:slicer xmlns:sle="http://schemas.microsoft.com/office/drawing/2010/slicer" name="KOV"/>
              </a:graphicData>
            </a:graphic>
          </xdr:graphicFrame>
        </mc:Choice>
        <mc:Fallback xmlns="">
          <xdr:sp macro="" textlink="">
            <xdr:nvSpPr>
              <xdr:cNvPr id="0" name=""/>
              <xdr:cNvSpPr>
                <a:spLocks noTextEdit="1"/>
              </xdr:cNvSpPr>
            </xdr:nvSpPr>
            <xdr:spPr>
              <a:xfrm>
                <a:off x="0" y="4287349"/>
                <a:ext cx="1764202" cy="3809648"/>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1638300</xdr:colOff>
      <xdr:row>14</xdr:row>
      <xdr:rowOff>76200</xdr:rowOff>
    </xdr:to>
    <xdr:graphicFrame macro="">
      <xdr:nvGraphicFramePr>
        <xdr:cNvPr id="2" name="Diagramm 1">
          <a:extLst>
            <a:ext uri="{FF2B5EF4-FFF2-40B4-BE49-F238E27FC236}">
              <a16:creationId xmlns:a16="http://schemas.microsoft.com/office/drawing/2014/main" id="{3A90DC28-091F-C39F-CEDA-59D92751A7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838200</xdr:colOff>
      <xdr:row>14</xdr:row>
      <xdr:rowOff>76200</xdr:rowOff>
    </xdr:to>
    <xdr:graphicFrame macro="">
      <xdr:nvGraphicFramePr>
        <xdr:cNvPr id="2" name="Diagramm 1">
          <a:extLst>
            <a:ext uri="{FF2B5EF4-FFF2-40B4-BE49-F238E27FC236}">
              <a16:creationId xmlns:a16="http://schemas.microsoft.com/office/drawing/2014/main" id="{DD72F855-5755-1324-6B8E-1BCBF98349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781050</xdr:colOff>
      <xdr:row>14</xdr:row>
      <xdr:rowOff>76200</xdr:rowOff>
    </xdr:to>
    <xdr:graphicFrame macro="">
      <xdr:nvGraphicFramePr>
        <xdr:cNvPr id="2" name="Diagramm 1">
          <a:extLst>
            <a:ext uri="{FF2B5EF4-FFF2-40B4-BE49-F238E27FC236}">
              <a16:creationId xmlns:a16="http://schemas.microsoft.com/office/drawing/2014/main" id="{D864B748-FACF-1504-EB57-77984DC04B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1562100</xdr:colOff>
      <xdr:row>14</xdr:row>
      <xdr:rowOff>76200</xdr:rowOff>
    </xdr:to>
    <xdr:graphicFrame macro="">
      <xdr:nvGraphicFramePr>
        <xdr:cNvPr id="2" name="Diagramm 1">
          <a:extLst>
            <a:ext uri="{FF2B5EF4-FFF2-40B4-BE49-F238E27FC236}">
              <a16:creationId xmlns:a16="http://schemas.microsoft.com/office/drawing/2014/main" id="{1E883248-5E8C-7567-51DD-88C93EE6EF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828675</xdr:colOff>
      <xdr:row>14</xdr:row>
      <xdr:rowOff>76200</xdr:rowOff>
    </xdr:to>
    <xdr:graphicFrame macro="">
      <xdr:nvGraphicFramePr>
        <xdr:cNvPr id="2" name="Diagramm 1">
          <a:extLst>
            <a:ext uri="{FF2B5EF4-FFF2-40B4-BE49-F238E27FC236}">
              <a16:creationId xmlns:a16="http://schemas.microsoft.com/office/drawing/2014/main" id="{42DBE1D1-4336-42A0-A944-D493DB373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209550</xdr:colOff>
      <xdr:row>14</xdr:row>
      <xdr:rowOff>76200</xdr:rowOff>
    </xdr:to>
    <xdr:graphicFrame macro="">
      <xdr:nvGraphicFramePr>
        <xdr:cNvPr id="2" name="Diagramm 1">
          <a:extLst>
            <a:ext uri="{FF2B5EF4-FFF2-40B4-BE49-F238E27FC236}">
              <a16:creationId xmlns:a16="http://schemas.microsoft.com/office/drawing/2014/main" id="{77D25787-7E08-BDC9-4A28-55D45FAA28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uno Lust" refreshedDate="45044.568583912034" createdVersion="8" refreshedVersion="8" minRefreshableVersion="3" recordCount="3853" xr:uid="{96C51016-B738-43D2-9AAD-ECD76C67AA32}">
  <cacheSource type="worksheet">
    <worksheetSource ref="A1:K3854" sheet="ANDMED MERETA"/>
  </cacheSource>
  <cacheFields count="11">
    <cacheField name="Peakategooria" numFmtId="0">
      <sharedItems count="15">
        <s v="Haritav maa"/>
        <s v="Hoone"/>
        <s v="Hüdrotehniline rajatis"/>
        <s v="Lage"/>
        <s v="Liikluskorralduslik rajatis"/>
        <s v="Muu kõlvik"/>
        <s v="Muu rajatis"/>
        <s v="Märgala"/>
        <s v="Puittaimestik"/>
        <s v="Rööbastee"/>
        <s v="Seisuveekogu"/>
        <s v="Tee"/>
        <s v="Turbaväli"/>
        <s v="Vooluveekogu"/>
        <s v="Õu"/>
      </sharedItems>
    </cacheField>
    <cacheField name="Alakategooria" numFmtId="0">
      <sharedItems count="59">
        <s v="Aianduslik maa"/>
        <s v="Põld"/>
        <s v="Ehitatav hoone"/>
        <s v="Elu- või ühiskondlik hoone"/>
        <s v="Kõrval- või tootmishoone"/>
        <s v="Vare"/>
        <s v="Vundament"/>
        <s v="Paadisild"/>
        <s v="Pais"/>
        <s v="Klibune ala"/>
        <s v="Liivane ala"/>
        <s v="Muu lage"/>
        <s v="Rohumaa"/>
        <s v="Sild"/>
        <s v="Haljasala"/>
        <s v="Jäätmaa"/>
        <s v="Kalmistu"/>
        <s v="Karjäär"/>
        <s v="Sadam"/>
        <s v="Spordikompleks"/>
        <s v="Kasvuhoone"/>
        <s v="Katusealune"/>
        <s v="Muu"/>
        <s v="Madalsoo"/>
        <s v="Raba"/>
        <s v="Roostik"/>
        <s v="Soovik"/>
        <s v="Õõtsik"/>
        <s v="Mets"/>
        <s v="Puittaimede rida"/>
        <s v="Põõsastik"/>
        <s v="Laiarööpmeline"/>
        <s v="Biotiik"/>
        <s v="Järv"/>
        <s v="Laugas"/>
        <s v="Paadikanal"/>
        <s v="Paisjärv"/>
        <s v="Tehisjärv"/>
        <s v="Tiik"/>
        <s v="Bussijaam"/>
        <s v="Jalakäijate ala"/>
        <s v="Kergliiklustee"/>
        <s v="Liiklusala"/>
        <s v="Parkla"/>
        <s v="Sport"/>
        <s v="Sõidutee"/>
        <s v="Täitmata"/>
        <s v="Mahajäetud turbavä"/>
        <s v="Turbaväli"/>
        <s v="Looduslik"/>
        <s v="Tehislik"/>
        <s v="Eraõu"/>
        <s v="Tootmisõu"/>
        <s v="Lennuväli"/>
        <s v="Muul"/>
        <s v="Prügila"/>
        <s v="Lennurada"/>
        <s v="Kitsarööpmeline"/>
        <s v="Trammitee"/>
      </sharedItems>
    </cacheField>
    <cacheField name="Pindala_m2" numFmtId="0">
      <sharedItems containsSemiMixedTypes="0" containsString="0" containsNumber="1" minValue="2.124168685254323E-2" maxValue="1582409216.185925"/>
    </cacheField>
    <cacheField name="Pindala_ha" numFmtId="0">
      <sharedItems containsSemiMixedTypes="0" containsString="0" containsNumber="1" minValue="2.1241686852543231E-6" maxValue="158240.92161859249"/>
    </cacheField>
    <cacheField name="Pindala_km2" numFmtId="0">
      <sharedItems containsSemiMixedTypes="0" containsString="0" containsNumber="1" minValue="2.1241686852543229E-8" maxValue="1582.4092161859251" count="3853">
        <n v="0.37257210726878581"/>
        <n v="124.0066113045652"/>
        <n v="4.0441788332511277E-3"/>
        <n v="0.52541997231120252"/>
        <n v="0.57581920326719283"/>
        <n v="9.9622048776777841E-2"/>
        <n v="0.1316585475928482"/>
        <n v="8.2725143424013049E-4"/>
        <n v="5.7188556707289499E-4"/>
        <n v="2.8920529109750658E-3"/>
        <n v="0.92701846354116313"/>
        <n v="48.381491225318797"/>
        <n v="32.353493076129091"/>
        <n v="5.2980285232994227E-3"/>
        <n v="0.99015884874397198"/>
        <n v="0.16402695459233982"/>
        <n v="0.30658608232798329"/>
        <n v="0.3358438019732603"/>
        <n v="3.9570603024992332E-3"/>
        <n v="0.39835045509061717"/>
        <n v="2.613048857597933E-3"/>
        <n v="1.4071008365459979E-2"/>
        <n v="4.114940900222068E-3"/>
        <n v="27.899168673458711"/>
        <n v="221.81750472826778"/>
        <n v="0.25539134387320783"/>
        <n v="1.6612840315331059"/>
        <n v="4.0218581865990464"/>
        <n v="924.39837261532352"/>
        <n v="1.0536263040463836"/>
        <n v="3.653204800313989"/>
        <n v="3.6251285731451116E-2"/>
        <n v="4.79420131483516E-2"/>
        <n v="458.04156250592939"/>
        <n v="1.545512209202839"/>
        <n v="0.1614100984311391"/>
        <n v="2.2613152300134881E-3"/>
        <n v="0.1735912468197342"/>
        <n v="0.5618532080992239"/>
        <n v="1.6310052936133108"/>
        <n v="9.6061391789179461E-4"/>
        <n v="4.6513950606654067E-3"/>
        <n v="8.0639778549677563E-2"/>
        <n v="3.2451789191248781"/>
        <n v="2.9619268835587929E-2"/>
        <n v="5.3738279783054586E-2"/>
        <n v="1.6430191040043739E-2"/>
        <n v="6.3291817809027657"/>
        <n v="8.7891982703769134E-2"/>
        <n v="1.735620481958865"/>
        <n v="12.963553553785689"/>
        <n v="13.754613201171894"/>
        <n v="16.785523575046174"/>
        <n v="6.9694388921169281"/>
        <n v="1.3594624750480531"/>
        <n v="0.25387380189809611"/>
        <n v="76.816271659356531"/>
        <n v="2.5565819719354631E-3"/>
        <n v="0.39797038149003999"/>
        <n v="0.49230456690368679"/>
        <n v="4.771063542253208E-2"/>
        <n v="4.2293166448209497E-2"/>
        <n v="2.7939644351377844E-4"/>
        <n v="8.0027999718047837E-4"/>
        <n v="1.541567304306547E-3"/>
        <n v="9.2468649423432314"/>
        <n v="20.032355332757181"/>
        <n v="3.976016887329562E-3"/>
        <n v="0.59908594840661356"/>
        <n v="1.617997018788853E-2"/>
        <n v="1.011238957807657"/>
        <n v="5.5696117684877665E-2"/>
        <n v="5.0838137678546457E-3"/>
        <n v="2.4285146385584849E-2"/>
        <n v="1.29393061653952E-2"/>
        <n v="11.379225626727958"/>
        <n v="26.000189887941129"/>
        <n v="9.0819314580065882E-2"/>
        <n v="0.39027792266711259"/>
        <n v="9.4505354778326181E-2"/>
        <n v="356.94236359819843"/>
        <n v="0.7470265150214902"/>
        <n v="0.91677685109107643"/>
        <n v="0.1065037559205439"/>
        <n v="5.163381258218644E-4"/>
        <n v="7.7313820851776889E-3"/>
        <n v="0.81938983902000195"/>
        <n v="0.4015448232398286"/>
        <n v="3.4435933028157319E-2"/>
        <n v="3.2641134683516029"/>
        <n v="0.12171035601712039"/>
        <n v="0.49751543996931613"/>
        <n v="3.0022020217137721E-3"/>
        <n v="3.4916567786389935E-2"/>
        <n v="1.5028718912640031"/>
        <n v="3.1864612000721444E-2"/>
        <n v="2.627809323011477E-2"/>
        <n v="9.0919496465040345E-3"/>
        <n v="3.2352139140549139"/>
        <n v="3.0147961722069132"/>
        <n v="7.4404466860805609"/>
        <n v="5.8143456692097715"/>
        <n v="0.98719402717903848"/>
        <n v="0.32366406909873163"/>
        <n v="137.58841531268857"/>
        <n v="0.2912127047333361"/>
        <n v="0.65392276276224504"/>
        <n v="8.6377081130249264E-2"/>
        <n v="4.877209022378879E-2"/>
        <n v="2.1725719441943888E-4"/>
        <n v="1.056939215267783E-4"/>
        <n v="6.3933275522457187"/>
        <n v="32.118027850187175"/>
        <n v="2.547039127789712E-3"/>
        <n v="0.27549701838175705"/>
        <n v="5.5285681058707681E-2"/>
        <n v="8.8231819880280046E-2"/>
        <n v="6.4556974748440549E-2"/>
        <n v="3.122884644380931E-2"/>
        <n v="2.2892661433656241E-2"/>
        <n v="3.866672973317881E-3"/>
        <n v="9.5351486273679929E-3"/>
        <n v="7.1379117711001657E-3"/>
        <n v="7.2868348222437929"/>
        <n v="7.2771079238014691"/>
        <n v="7.1674265048278247E-3"/>
        <n v="2.393648410934713E-2"/>
        <n v="7.5555393569994481E-2"/>
        <n v="187.30777645940751"/>
        <n v="0.89839167697080724"/>
        <n v="2.1918267375205112"/>
        <n v="2.3797520591184031E-2"/>
        <n v="1.3754803220042709E-2"/>
        <n v="3.7971358522688692"/>
        <n v="1.628071580017491E-2"/>
        <n v="8.3922947350060825E-2"/>
        <n v="2.6547066064919531"/>
        <n v="0.81882887747658173"/>
        <n v="1.3734958115693301"/>
        <n v="6.8578765873072349E-4"/>
        <n v="1.6606169506077E-2"/>
        <n v="1.756133895136855"/>
        <n v="1.272860421119671E-2"/>
        <n v="1.7508295468389352E-2"/>
        <n v="3.833163585025509E-3"/>
        <n v="2.2653909283763931"/>
        <n v="5.5947816764855676E-2"/>
        <n v="1.269491829219664"/>
        <n v="1.4337534613456009"/>
        <n v="4.0306650124864492"/>
        <n v="6.6996650833337013"/>
        <n v="1.0124080565055491"/>
        <n v="2.4194608390032526"/>
        <n v="273.92058398782308"/>
        <n v="2.6203085041909238E-3"/>
        <n v="0.91316030159744344"/>
        <n v="1.347818103979733"/>
        <n v="0.12200466579399659"/>
        <n v="8.177031677753599E-2"/>
        <n v="7.224148539150526E-4"/>
        <n v="3.4778664583956912E-3"/>
        <n v="4.582241723242577E-4"/>
        <n v="8.9951527057963842E-3"/>
        <n v="11.478385274261109"/>
        <n v="40.76501725404961"/>
        <n v="7.1999010112309466E-3"/>
        <n v="1.303990442280818"/>
        <n v="1.5617287343651439E-2"/>
        <n v="0.20199353454687091"/>
        <n v="0.78236331677048976"/>
        <n v="0.15948757716781473"/>
        <n v="1.5632515816848779E-2"/>
        <n v="3.8779973010823449E-2"/>
        <n v="3.2589707755427591E-2"/>
        <n v="22.75241651730931"/>
        <n v="26.125934740011271"/>
        <n v="2.1603377175722418"/>
        <n v="1.543341622787531"/>
        <n v="0.54886024686828738"/>
        <n v="277.16586529316606"/>
        <n v="2.0096759480150235"/>
        <n v="5.1596663901896358"/>
        <n v="3.6271274879660968E-2"/>
        <n v="9.0881160560356375E-2"/>
        <n v="100.63130901727959"/>
        <n v="9.4948689630809241E-3"/>
        <n v="0.17426486749873479"/>
        <n v="5.8820950793602306E-2"/>
        <n v="0.20726454500522351"/>
        <n v="3.0934006253588948"/>
        <n v="1.2705695740898919"/>
        <n v="8.9403117933328324E-4"/>
        <n v="1.195340526582243E-2"/>
        <n v="4.135691947031455E-2"/>
        <n v="3.318360493696507"/>
        <n v="5.5699808718354907E-2"/>
        <n v="0.13027634236625141"/>
        <n v="3.4454808836335192E-2"/>
        <n v="4.0242153549856221"/>
        <n v="4.8564996029889992E-2"/>
        <n v="1.802697615692759"/>
        <n v="14.556654957176709"/>
        <n v="5.3226973795516175"/>
        <n v="8.5180762358855144"/>
        <n v="14.417981242123313"/>
        <n v="2.5694169647032661"/>
        <n v="0.3910844729077943"/>
        <n v="58.066564037917168"/>
        <n v="5.343454169907007E-3"/>
        <n v="0.78258694660757333"/>
        <n v="0.6493900645814269"/>
        <n v="3.8326102382574286E-2"/>
        <n v="3.867314128610598E-2"/>
        <n v="4.0312870841533663E-3"/>
        <n v="3.675923902898176E-5"/>
        <n v="4.8874564787489408E-3"/>
        <n v="2.1626635395394899E-2"/>
        <n v="17.065630016394195"/>
        <n v="25.216101083417204"/>
        <n v="2.716375258265485E-3"/>
        <n v="0.77474243379295271"/>
        <n v="2.7456418207211029E-2"/>
        <n v="0.1918993120686821"/>
        <n v="0.16981423672190307"/>
        <n v="1.230770784471555E-2"/>
        <n v="5.118423480983806E-2"/>
        <n v="0.2549619847018868"/>
        <n v="3.1415919628516409E-3"/>
        <n v="1.6876743206015128E-2"/>
        <n v="4.7518166269480321E-2"/>
        <n v="2.449834742286662"/>
        <n v="0.2805866895113992"/>
        <n v="13.699278205905051"/>
        <n v="1.0117210668661991"/>
        <n v="1.857823092941745E-3"/>
        <n v="132.98989247279809"/>
        <n v="1.1450479832611631"/>
        <n v="2.3357276271912433"/>
        <n v="4.5682130859621348E-3"/>
        <n v="1.0688446592287661E-2"/>
        <n v="0.1706185214116423"/>
        <n v="8.3669659266145988E-2"/>
        <n v="3.3736751991254213E-2"/>
        <n v="9.3745016031052952E-3"/>
        <n v="0.23603252640917838"/>
        <n v="5.2426105032680125E-4"/>
        <n v="9.4831518074799961E-2"/>
        <n v="2.2517187485080981"/>
        <n v="0.16218649024922069"/>
        <n v="8.2475598874376277E-2"/>
        <n v="2.5900239720851832E-2"/>
        <n v="1.4422880722279579"/>
        <n v="0.3167668058165618"/>
        <n v="3.7967970509314659"/>
        <n v="6.2612960750103221"/>
        <n v="0.95494297547958362"/>
        <n v="0.27006358136124908"/>
        <n v="129.17800030136331"/>
        <n v="4.0047952701880438E-4"/>
        <n v="0.49670848836617315"/>
        <n v="0.64577392771015107"/>
        <n v="6.1276811171609762E-2"/>
        <n v="4.3951680743813497E-2"/>
        <n v="1.3095054905041519E-3"/>
        <n v="2.1381608794814018E-3"/>
        <n v="2.3233730912440752E-4"/>
        <n v="0.13616346287981401"/>
        <n v="0.52153302679907587"/>
        <n v="8.7686627587324519"/>
        <n v="46.488237046117973"/>
        <n v="5.5091172117321925E-3"/>
        <n v="0.74001586617102166"/>
        <n v="7.6906085105229987E-3"/>
        <n v="0.10478847103183381"/>
        <n v="8.9325007070677573E-2"/>
        <n v="9.5401133736909092E-3"/>
        <n v="1.3199250224734079E-2"/>
        <n v="1.2074958892127799E-3"/>
        <n v="1.6750927625726969E-2"/>
        <n v="1.286719930068133E-2"/>
        <n v="1.433030836705238"/>
        <n v="8.4431030793618635"/>
        <n v="1.671892612871692"/>
        <n v="0.28337210722340922"/>
        <n v="0.13879438189906268"/>
        <n v="322.94786584352607"/>
        <n v="1.288618330662193"/>
        <n v="2.3357935072453686"/>
        <n v="2.7123406894964843E-4"/>
        <n v="1.480004921265928E-2"/>
        <n v="0.59699341811088691"/>
        <n v="0.14070325555540469"/>
        <n v="3.2553438514373902E-2"/>
        <n v="0.40027038282884808"/>
        <n v="2.4227658571710182E-2"/>
        <n v="0.24268373666979329"/>
        <n v="1.059366624656095E-3"/>
        <n v="4.4957311454535367E-2"/>
        <n v="2.5085845903116311"/>
        <n v="0.21624240757406299"/>
        <n v="2.5184544181416618E-2"/>
        <n v="6.9521092074818318E-3"/>
        <n v="3.0967271043963067"/>
        <n v="6.2719882357700901E-2"/>
        <n v="7.1507535327137772E-2"/>
        <n v="1.73419954453952"/>
        <n v="5.993627705049791"/>
        <n v="6.9290556496714979"/>
        <n v="1.0138437867001129"/>
        <n v="0.4586704710598582"/>
        <n v="26.526323631482501"/>
        <n v="1.44759410669189E-2"/>
        <n v="1.4308911174930219"/>
        <n v="0.68658722315672938"/>
        <n v="4.5223043196468096E-2"/>
        <n v="6.5021004693287102E-2"/>
        <n v="3.4795152086159497E-5"/>
        <n v="8.807805458885719E-5"/>
        <n v="4.2956074765339879E-2"/>
        <n v="0.18034551765312301"/>
        <n v="5.9977164414244877"/>
        <n v="25.667901117933965"/>
        <n v="2.2939208743697017E-3"/>
        <n v="0.82535512876203854"/>
        <n v="8.7131809091931994E-2"/>
        <n v="4.9991498127263258E-2"/>
        <n v="5.6796084754680018E-3"/>
        <n v="7.0547681120884317E-2"/>
        <n v="0.1113374325984699"/>
        <n v="2.7862297428484551E-2"/>
        <n v="2.2413312426285817E-2"/>
        <n v="9.2102154991642437E-3"/>
        <n v="0.66962487829376638"/>
        <n v="1.7647772630550549"/>
        <n v="2.405699106831689E-2"/>
        <n v="0.30031383069729112"/>
        <n v="0.51333881170428386"/>
        <n v="62.745591550958025"/>
        <n v="0.65188585023293044"/>
        <n v="6.7817571718620009"/>
        <n v="9.2713903622759705E-3"/>
        <n v="5.9835515738839377E-2"/>
        <n v="4.5349157590190677E-3"/>
        <n v="2.8663317633365968E-2"/>
        <n v="3.266692487209345E-4"/>
        <n v="0.17254390672905642"/>
        <n v="0.17821935364336638"/>
        <n v="0.12011357424923179"/>
        <n v="2.582910974944987"/>
        <n v="6.5117774351273888E-2"/>
        <n v="9.1342115055636719E-2"/>
        <n v="1.9153235518682539E-2"/>
        <n v="1.491331486773718"/>
        <n v="0.15105062982874243"/>
        <n v="0.83014668033805972"/>
        <n v="0.62234229415865638"/>
        <n v="2.6520835289796572"/>
        <n v="12.678053562854569"/>
        <n v="1.4859394488183679"/>
        <n v="6.9021203050907536"/>
        <n v="135.28103308830586"/>
        <n v="5.1497978016256983E-3"/>
        <n v="0.77769559351125672"/>
        <n v="1.054103752209141"/>
        <n v="7.9020716771559626E-2"/>
        <n v="7.4608567312524521E-2"/>
        <n v="4.9064110771276179E-3"/>
        <n v="9.7813092656664737E-5"/>
        <n v="0.20084374482035458"/>
        <n v="1.366841747122346"/>
        <n v="27.968223494619352"/>
        <n v="57.982940216189533"/>
        <n v="2.0946154020404862E-3"/>
        <n v="0.99492984677252905"/>
        <n v="1.411492179817928E-2"/>
        <n v="0.24600091162651469"/>
        <n v="1.0652906681356791"/>
        <n v="0.3736324486539071"/>
        <n v="0.13462531856858578"/>
        <n v="0.1890376441225603"/>
        <n v="1.130600122999839E-2"/>
        <n v="3.3686479040893932E-2"/>
        <n v="1.560497261247791E-2"/>
        <n v="9.2394889224939494"/>
        <n v="18.256447995088671"/>
        <n v="14.170932958113861"/>
        <n v="3.042970199723023"/>
        <n v="0.4993415200856301"/>
        <n v="701.14526103212484"/>
        <n v="1.5537020909838912"/>
        <n v="10.30271689871228"/>
        <n v="1.4317406049895809E-2"/>
        <n v="3.347963267819817"/>
        <n v="0.33547869913085782"/>
        <n v="2.284706271670698E-2"/>
        <n v="9.5458813425207348E-3"/>
        <n v="0.1197826214548196"/>
        <n v="0.40188642486642601"/>
        <n v="1.759744452171672E-3"/>
        <n v="6.0429411336424274E-3"/>
        <n v="5.1710249169690949E-2"/>
        <n v="5.767572267461598E-2"/>
        <n v="3.83864805590476"/>
        <n v="0.18195274048388232"/>
        <n v="8.9070090196623014E-2"/>
        <n v="5.19848775346715E-2"/>
        <n v="5.2506214893074104"/>
        <n v="8.7616681430940022E-2"/>
        <n v="0.31354064383482672"/>
        <n v="1.904001847250737"/>
        <n v="2.3993519638067289"/>
        <n v="12.036594970299539"/>
        <n v="12.586311267353173"/>
        <n v="1.5734418274699309"/>
        <n v="0.86856333964172949"/>
        <n v="80.325511927690357"/>
        <n v="3.3461697941242177E-3"/>
        <n v="0.43717754215784665"/>
        <n v="0.58265759209006296"/>
        <n v="3.3335832301622001E-2"/>
        <n v="5.3609011257664693E-2"/>
        <n v="5.6224615000865087E-4"/>
        <n v="1.101396325941664E-4"/>
        <n v="1.2676506160067092E-4"/>
        <n v="3.1248401697451602E-2"/>
        <n v="0.44958081838741853"/>
        <n v="7.7136702579791159"/>
        <n v="33.75106374184849"/>
        <n v="4.4040276696683542E-3"/>
        <n v="0.55537337015879484"/>
        <n v="0.20633161212314088"/>
        <n v="0.37132398287621909"/>
        <n v="1.0837209785839701"/>
        <n v="3.2608733688293062E-2"/>
        <n v="2.132102584256514E-2"/>
        <n v="3.0536864869596947E-3"/>
        <n v="0.63349532666829411"/>
        <n v="44.69280838396898"/>
        <n v="4.2991359365031334"/>
        <n v="0.39829721343378738"/>
        <n v="1.15891506096491E-2"/>
        <n v="288.03742179784393"/>
        <n v="1.7063793101130242"/>
        <n v="0.99806063255291122"/>
        <n v="1.8567625013267988E-2"/>
        <n v="0.41396105491610236"/>
        <n v="0.53921041800072689"/>
        <n v="9.4578543590813247E-2"/>
        <n v="2.0370624066322861E-2"/>
        <n v="1.2279061794751129E-2"/>
        <n v="0.1813682579330865"/>
        <n v="0.91150390715494733"/>
        <n v="1.1398141955321609E-2"/>
        <n v="3.2865551279727935E-2"/>
        <n v="1.741996413639995"/>
        <n v="2.966521486087717E-2"/>
        <n v="9.7231310521598641E-2"/>
        <n v="1.8192533344405487E-2"/>
        <n v="2.9708727694361419"/>
        <n v="0.73536491696158135"/>
        <n v="2.0410174130731047"/>
        <n v="10.329019656542782"/>
        <n v="7.7182164797010033"/>
        <n v="0.88931596408699753"/>
        <n v="1.408710797870117"/>
        <n v="50.979269838138585"/>
        <n v="1.053045863218831E-2"/>
        <n v="0.52339323842822338"/>
        <n v="0.91801380943657274"/>
        <n v="3.9801126304305205E-2"/>
        <n v="3.9326666403070809E-2"/>
        <n v="1.1804760925338339E-3"/>
        <n v="2.2864579691312058E-3"/>
        <n v="3.2597382732153107E-4"/>
        <n v="0.10660437082539549"/>
        <n v="0.60460552658593691"/>
        <n v="9.9656611716597538"/>
        <n v="27.772960099208245"/>
        <n v="1.6239648946499451E-2"/>
        <n v="0.86109587090317952"/>
        <n v="7.8132304413871867E-2"/>
        <n v="3.8321312458177215E-2"/>
        <n v="0.44082027301932458"/>
        <n v="0.2463756578050291"/>
        <n v="0.30482452885733674"/>
        <n v="0.71786690146652632"/>
        <n v="1.0098306520539519E-2"/>
        <n v="1.6797981327431492E-2"/>
        <n v="7.6906217578504308E-3"/>
        <n v="0.2238509189579117"/>
        <n v="2.9785932980213268"/>
        <n v="0.50996894696328321"/>
        <n v="0.42378462527417182"/>
        <n v="1.0183587406562399E-2"/>
        <n v="90.601436471577671"/>
        <n v="0.56829974378869719"/>
        <n v="2.2663111070464699"/>
        <n v="9.6583941535077072E-2"/>
        <n v="4.7079902350057124E-3"/>
        <n v="4.8637423975981621E-2"/>
        <n v="6.4758800774481706E-2"/>
        <n v="0.32396575261536859"/>
        <n v="1.1717288405337081"/>
        <n v="0.22611475430921951"/>
        <n v="8.8038464749712949E-4"/>
        <n v="0.1088936732133849"/>
        <n v="2.0006112151405611"/>
        <n v="0.16936657565996052"/>
        <n v="5.095041766491E-2"/>
        <n v="1.4866529585573501E-2"/>
        <n v="1.669835281122775"/>
        <n v="0.18833310006952009"/>
        <n v="0.41566845581301304"/>
        <n v="1.0949627654426461"/>
        <n v="3.1390176732770581"/>
        <n v="6.4288043328974629"/>
        <n v="1.6390918582630289"/>
        <n v="1.175094870580415"/>
        <n v="343.21689475984607"/>
        <n v="7.0346272713591946E-3"/>
        <n v="0.81434796839079049"/>
        <n v="1.4662314509813861"/>
        <n v="0.12576462615477241"/>
        <n v="0.14687062021720249"/>
        <n v="1.6357464647214599E-3"/>
        <n v="7.592773176663387E-4"/>
        <n v="3.449852385150973E-3"/>
        <n v="15.003057466888722"/>
        <n v="35.912985056902031"/>
        <n v="8.2479474689428935E-3"/>
        <n v="1.9204389683311347"/>
        <n v="0.1198853288160586"/>
        <n v="0.2157942188775975"/>
        <n v="0.84482404142354739"/>
        <n v="0.15129180589168198"/>
        <n v="2.4955390557361901E-2"/>
        <n v="4.152483094078728E-2"/>
        <n v="4.8899921359910288E-2"/>
        <n v="12.706826668250013"/>
        <n v="32.741451194924117"/>
        <n v="9.9314151875950107E-2"/>
        <n v="0.61210889260467538"/>
        <n v="2.9169233912353119"/>
        <n v="527.39084693602263"/>
        <n v="1.9700380870356073"/>
        <n v="3.2856535720448701"/>
        <n v="8.1733024911029642E-2"/>
        <n v="6.5887256762104926E-2"/>
        <n v="8.5939275565626545"/>
        <n v="0.73927020465828908"/>
        <n v="7.6608125140309846E-2"/>
        <n v="8.7512043878025568E-4"/>
        <n v="0.51601946283202893"/>
        <n v="5.0552897189337608E-2"/>
        <n v="1.0453570382567932"/>
        <n v="6.4644853775496905E-2"/>
        <n v="4.2667021061055044"/>
        <n v="7.2533469082024182E-2"/>
        <n v="2.358955121856425E-2"/>
        <n v="5.8373906775731822E-2"/>
        <n v="4.2810018908163521"/>
        <n v="7.0400524613834739E-2"/>
        <n v="0.40739888152022075"/>
        <n v="1.8453850546080501"/>
        <n v="3.653909098987683"/>
        <n v="15.836801328244402"/>
        <n v="11.923233248463628"/>
        <n v="3.1497386775967913"/>
        <n v="0.54799133070792094"/>
        <n v="27.898192632622429"/>
        <n v="2.1779562688263058E-3"/>
        <n v="0.54000878841620958"/>
        <n v="0.49098025260821998"/>
        <n v="1.7864175360184829E-2"/>
        <n v="1.356769588445008E-2"/>
        <n v="8.0749185902911389"/>
        <n v="4.4067316676173416"/>
        <n v="7.4704592008703616E-3"/>
        <n v="0.88125324978546993"/>
        <n v="3.7526468137586776E-2"/>
        <n v="0.1414426193766786"/>
        <n v="0.17334063673918462"/>
        <n v="1.6034296146625819E-2"/>
        <n v="1.7598196011756461E-3"/>
        <n v="1.4390579788017379E-2"/>
        <n v="4.9873531589415083E-3"/>
        <n v="0.84491938193232885"/>
        <n v="4.6813773009461185E-2"/>
        <n v="0.12120559916202479"/>
        <n v="71.139193014366896"/>
        <n v="0.33852384926019813"/>
        <n v="0.32354878069923271"/>
        <n v="5.5816981364924148E-2"/>
        <n v="2.3058773873265857E-3"/>
        <n v="4.0053955181789891E-2"/>
        <n v="1.427871973938959E-2"/>
        <n v="0.15367860380216058"/>
        <n v="2.3097120702383349E-3"/>
        <n v="3.643927263568636E-3"/>
        <n v="2.2340641742139428E-2"/>
        <n v="1.734860670877449"/>
        <n v="3.9356901293323671E-2"/>
        <n v="9.0630604952653862E-2"/>
        <n v="1.4942555912490399E-2"/>
        <n v="0.90030860930383172"/>
        <n v="0.20376140864902678"/>
        <n v="0.19364488190547699"/>
        <n v="1.12167817111767"/>
        <n v="2.2720357728621181"/>
        <n v="0.99530032472702545"/>
        <n v="0.67063753446806951"/>
        <n v="461.25393928252601"/>
        <n v="1.5019998586885961E-3"/>
        <n v="0.70660423829226637"/>
        <n v="1.4912971999851579"/>
        <n v="0.23853903659768338"/>
        <n v="0.20798608415280759"/>
        <n v="1.598139808965565E-3"/>
        <n v="6.2962650037002115E-5"/>
        <n v="2.1515184449368251E-2"/>
        <n v="15.391787457304375"/>
        <n v="37.830387008460406"/>
        <n v="2.1177403941943763E-3"/>
        <n v="1.972155819679793"/>
        <n v="5.123585259313107E-2"/>
        <n v="0.30717772258589138"/>
        <n v="1.2936987894339951"/>
        <n v="0.42556704276741986"/>
        <n v="0.3836719938623348"/>
        <n v="4.9927647192604813E-3"/>
        <n v="3.4842675832585927E-2"/>
        <n v="6.1111837970603482E-2"/>
        <n v="18.176698677084229"/>
        <n v="56.112248502505437"/>
        <n v="0.69003117779844381"/>
        <n v="0.17068999548779029"/>
        <n v="578.82860752590943"/>
        <n v="1.9664433486825261"/>
        <n v="2.096521176608503"/>
        <n v="2.3807994281708978E-2"/>
        <n v="0.7545796655288326"/>
        <n v="0.53677703670495325"/>
        <n v="8.9388592288476412E-2"/>
        <n v="0.1264320397266164"/>
        <n v="0.44259025408376279"/>
        <n v="0.45803021924924298"/>
        <n v="1.848986575739046E-3"/>
        <n v="5.9382139852526663E-4"/>
        <n v="6.0766754582686502E-2"/>
        <n v="4.3007443759600692"/>
        <n v="8.9150608211403734E-2"/>
        <n v="3.4763517486352945E-2"/>
        <n v="3.2592656250254697E-2"/>
        <n v="4.5516420918863618"/>
        <n v="2.7247386773148849E-2"/>
        <n v="1.7139068007374301"/>
        <n v="1.0177888448302559"/>
        <n v="3.3517345125611739"/>
        <n v="10.840495837834039"/>
        <n v="10.645553602837937"/>
        <n v="3.4322857492249832"/>
        <n v="0.2085472573308125"/>
        <n v="123.8764474016256"/>
        <n v="6.7856611601464193E-4"/>
        <n v="0.27520170441654568"/>
        <n v="0.51338584251152197"/>
        <n v="5.5655347786621345E-2"/>
        <n v="5.2799184879536658E-2"/>
        <n v="3.359810604732062E-4"/>
        <n v="5.8387399898670027E-4"/>
        <n v="6.1004843365400747"/>
        <n v="23.077243547327512"/>
        <n v="5.6038589481357277E-3"/>
        <n v="0.62144513411796143"/>
        <n v="1.4038623371726989E-3"/>
        <n v="4.8775411785225826E-2"/>
        <n v="0.105629880466168"/>
        <n v="1.001022396556924E-2"/>
        <n v="2.7690577931669612E-4"/>
        <n v="1.0409628179262151E-2"/>
        <n v="1.089206402644576E-2"/>
        <n v="4.2940903401884798"/>
        <n v="18.110532314755581"/>
        <n v="3.742954337656481E-2"/>
        <n v="0.26481005534843"/>
        <n v="158.11591923391745"/>
        <n v="0.7594680746450424"/>
        <n v="1.0478265564611611"/>
        <n v="3.087731925105576E-2"/>
        <n v="1.673233958361011E-2"/>
        <n v="1.470738864236834"/>
        <n v="8.3608762175538309E-2"/>
        <n v="5.6672959037786588E-2"/>
        <n v="0.26661008162453259"/>
        <n v="7.8378227029593846E-3"/>
        <n v="0.17045063719261461"/>
        <n v="2.19754047658223E-4"/>
        <n v="1.1631155154000081E-2"/>
        <n v="1.502885772601952"/>
        <n v="4.0854028302418174E-2"/>
        <n v="2.6093638018186111E-2"/>
        <n v="9.7638105831761648E-3"/>
        <n v="2.1241426958334313"/>
        <n v="3.5062825607072641E-2"/>
        <n v="0.78008170062703375"/>
        <n v="0.77713706069491328"/>
        <n v="0.89293443024252972"/>
        <n v="2.5463859466602492"/>
        <n v="4.4311929585486673"/>
        <n v="1.0031906026262909"/>
        <n v="0.74611456226556583"/>
        <n v="99.562704096370993"/>
        <n v="1.8165289515910579E-2"/>
        <n v="0.96537208357445081"/>
        <n v="0.7905230397835209"/>
        <n v="4.1449621086028496E-2"/>
        <n v="3.5653411025010018E-2"/>
        <n v="1.2234625291811269E-3"/>
        <n v="1.9546905828433752E-4"/>
        <n v="5.097136824876773"/>
        <n v="26.884349627983585"/>
        <n v="5.3267098324671878E-3"/>
        <n v="1.186040928823088"/>
        <n v="0.17115039601348869"/>
        <n v="5.0289655376721719E-2"/>
        <n v="0.16742879998000351"/>
        <n v="0.71673067016399072"/>
        <n v="4.1232327711370656E-2"/>
        <n v="1.264899786465869E-2"/>
        <n v="3.8202927266043192E-2"/>
        <n v="3.7301320399406282E-3"/>
        <n v="6.0749769828339701"/>
        <n v="1.014253125027464"/>
        <n v="5.6532626244610182E-2"/>
        <n v="2.6838950036986452E-2"/>
        <n v="103.90207207642378"/>
        <n v="0.90966464570022032"/>
        <n v="2.2712648344365198"/>
        <n v="4.3802777673264397E-2"/>
        <n v="3.9528874912615003E-2"/>
        <n v="1.5860328683806622"/>
        <n v="4.4104674322972798E-4"/>
        <n v="6.8062917350708227E-2"/>
        <n v="0.24858355204213042"/>
        <n v="0.10496270071066399"/>
        <n v="1.3490983472036906"/>
        <n v="3.9455695023594521E-3"/>
        <n v="7.1373247417025401E-2"/>
        <n v="0.10098371402311161"/>
        <n v="2.2328657654325519"/>
        <n v="6.0098266666293858E-2"/>
        <n v="0.26309387940517592"/>
        <n v="1.8233408555882021E-2"/>
        <n v="1.7445538031552861"/>
        <n v="3.2855267391196513E-2"/>
        <n v="1.5491094277761761"/>
        <n v="2.9984222532324645"/>
        <n v="10.416508489987622"/>
        <n v="1.4537300877156849"/>
        <n v="0.5035238844948221"/>
        <n v="161.02209824242004"/>
        <n v="1.2088956545889911E-3"/>
        <n v="0.36970400347048077"/>
        <n v="0.81556866404319539"/>
        <n v="8.0113417354266636E-2"/>
        <n v="6.9593090400923333E-2"/>
        <n v="3.0605054463004448E-3"/>
        <n v="7.5939440738425441E-4"/>
        <n v="8.7520946772377961"/>
        <n v="30.404060479259183"/>
        <n v="1.6512775391339832E-3"/>
        <n v="0.53395773802135005"/>
        <n v="2.3483830187755319E-2"/>
        <n v="6.6560657122148995E-2"/>
        <n v="1.0496703618550141"/>
        <n v="3.3658564957902017E-2"/>
        <n v="1.8844932828119412E-2"/>
        <n v="9.680636149167067E-3"/>
        <n v="2.4587333323562922E-2"/>
        <n v="11.813839917757713"/>
        <n v="4.3488771776895607"/>
        <n v="4.3010606398263349E-3"/>
        <n v="0.112536512356726"/>
        <n v="0.18892761432265079"/>
        <n v="271.33488770596728"/>
        <n v="1.2042030334715896"/>
        <n v="3.9024596342619815"/>
        <n v="1.6355420279623268E-2"/>
        <n v="4.2102357365846634"/>
        <n v="2.3847984266637309E-3"/>
        <n v="0.11634903142621091"/>
        <n v="0.57331321477588937"/>
        <n v="0.46703833861775568"/>
        <n v="1.7244733158936205"/>
        <n v="2.8341781652558559E-4"/>
        <n v="1.4821844835296461E-2"/>
        <n v="2.5452440424768441"/>
        <n v="1.8956692771126039E-2"/>
        <n v="1.7416110692465209E-2"/>
        <n v="8.2354998655231864E-3"/>
        <n v="3.1153080966534539"/>
        <n v="3.5835205284580569E-2"/>
        <n v="0.17184887519237768"/>
        <n v="1.7838666670976724"/>
        <n v="3.4799003188531423"/>
        <n v="8.32819389326853"/>
        <n v="1.343485871543117"/>
        <n v="0.82638615774293445"/>
        <n v="135.50351726154554"/>
        <n v="6.6601710724310806E-3"/>
        <n v="0.4470660771416638"/>
        <n v="0.5878600347510925"/>
        <n v="5.583008332645787E-2"/>
        <n v="4.8599646778157174E-2"/>
        <n v="3.51010405538843E-3"/>
        <n v="2.433246973340594E-4"/>
        <n v="4.8015471941802952"/>
        <n v="22.966797923245228"/>
        <n v="2.8146136288185212E-3"/>
        <n v="0.4046717087576559"/>
        <n v="3.9351092070533396E-2"/>
        <n v="7.9229306819165374E-2"/>
        <n v="0.58322951739758833"/>
        <n v="6.4040317373347408E-2"/>
        <n v="9.2426779440768839E-3"/>
        <n v="0.13011620325543"/>
        <n v="9.5012923266498388E-3"/>
        <n v="2.697749698499808E-2"/>
        <n v="5.0827048613706158E-3"/>
        <n v="86.113662832373407"/>
        <n v="8.6869482498497739"/>
        <n v="2.1016331149465808E-3"/>
        <n v="3.8381453693817291E-2"/>
        <n v="0.1230895278520706"/>
        <n v="198.62992284326668"/>
        <n v="1.0702121646709721"/>
        <n v="3.635919489978515"/>
        <n v="7.4674527448364454E-3"/>
        <n v="4.8780819617518345E-2"/>
        <n v="7.3626266619212295"/>
        <n v="3.1795247609023389E-3"/>
        <n v="4.3067902742096986E-2"/>
        <n v="3.4065768988579402E-2"/>
        <n v="0.33630219053620541"/>
        <n v="6.2097096547208075E-2"/>
        <n v="1.2467070257435862"/>
        <n v="1.3254854112974919E-3"/>
        <n v="3.0993158628855787E-2"/>
        <n v="1.603580505430366"/>
        <n v="9.0456879325115629E-3"/>
        <n v="1.3796000445208971E-2"/>
        <n v="2.7369158134543881E-2"/>
        <n v="2.4396356312504559"/>
        <n v="4.3751969108717488E-2"/>
        <n v="4.1734361138464653"/>
        <n v="5.7904871513422744"/>
        <n v="6.8682143160584479"/>
        <n v="0.95720235816500565"/>
        <n v="0.32379958383791441"/>
        <n v="124.05060725722845"/>
        <n v="5.0491296848033818E-4"/>
        <n v="0.36826258498522357"/>
        <n v="0.5985237288294829"/>
        <n v="4.2507162858515676E-2"/>
        <n v="5.1440352807526686E-2"/>
        <n v="1.2893852307655071E-4"/>
        <n v="1.087539621712806E-4"/>
        <n v="2.463269337687304E-3"/>
        <n v="8.7270221541231088"/>
        <n v="12.179608062625457"/>
        <n v="1.361431120793436E-3"/>
        <n v="0.83210677112944975"/>
        <n v="9.1108598207508213E-4"/>
        <n v="3.7694221186944404E-2"/>
        <n v="0.42295002137557497"/>
        <n v="0.24195825821643119"/>
        <n v="1.5452549209668419E-2"/>
        <n v="1.111141711562637E-2"/>
        <n v="3.1425328716056432E-2"/>
        <n v="4.044144095070128"/>
        <n v="49.147434142555269"/>
        <n v="0.45599498282430045"/>
        <n v="1.028420044238701"/>
        <n v="282.17073650949067"/>
        <n v="0.83872533510764669"/>
        <n v="0.71616224883210344"/>
        <n v="6.1916746863188689E-2"/>
        <n v="2.7997262295285791E-2"/>
        <n v="0.29802232025257674"/>
        <n v="1.030349394700276"/>
        <n v="5.4733726454256519E-3"/>
        <n v="6.0731262712903619E-2"/>
        <n v="0.36543468785942601"/>
        <n v="5.5655950369192246E-4"/>
        <n v="8.6352574958418896E-4"/>
        <n v="2.8590345561098261E-2"/>
        <n v="1.510663090112109"/>
        <n v="6.6727248467298245E-2"/>
        <n v="1.5832669978933941E-2"/>
        <n v="2.5956459309404521E-2"/>
        <n v="2.307938441969545"/>
        <n v="1.4806650896134971E-3"/>
        <n v="0.15757371136060139"/>
        <n v="2.8759589298492854"/>
        <n v="1.5854551869889626"/>
        <n v="8.719213717307154"/>
        <n v="5.2980517746208422"/>
        <n v="1.2173769496387359"/>
        <n v="6.3176958143353274E-3"/>
        <n v="0.62992036743369229"/>
        <n v="6.9463629837617673E-4"/>
        <n v="0.3690733740677456"/>
        <n v="0.25239477143618227"/>
        <n v="1.1029834960555619E-3"/>
        <n v="1.3248967860852201E-2"/>
        <n v="0.64804364709262341"/>
        <n v="1.0073681735153144"/>
        <n v="1.1723427943541029E-3"/>
        <n v="0.46622399632028549"/>
        <n v="6.1066171926819721E-2"/>
        <n v="9.5163183238024963E-3"/>
        <n v="6.2141079958503008E-2"/>
        <n v="3.0303072433122291E-4"/>
        <n v="1.2874400109161879E-2"/>
        <n v="5.698401233269642E-3"/>
        <n v="0.69233827794045655"/>
        <n v="3.8974220622927547E-2"/>
        <n v="3.5479716274106878"/>
        <n v="4.5431125381419905E-2"/>
        <n v="0.1194714216969984"/>
        <n v="2.291626270070609E-2"/>
        <n v="9.4433704878090323E-3"/>
        <n v="3.499416516813421E-3"/>
        <n v="8.584111896386918E-3"/>
        <n v="2.661753321433639E-3"/>
        <n v="2.6096674140305139E-2"/>
        <n v="0.54418525194730694"/>
        <n v="7.7658897281836173E-3"/>
        <n v="3.0931519192660632E-2"/>
        <n v="7.2588417124345769E-3"/>
        <n v="7.7430331879619285E-2"/>
        <n v="9.2541821132170021E-2"/>
        <n v="4.502960689384905E-2"/>
        <n v="7.2795784128601285E-2"/>
        <n v="1.482909260992606"/>
        <n v="0.79858518171488047"/>
        <n v="4.633804016508114E-2"/>
        <n v="2.5657375330726753"/>
        <n v="3.8517429970784297E-4"/>
        <n v="4.7602313390907543E-2"/>
        <n v="6.2448812444957758E-2"/>
        <n v="1.726380794507601E-3"/>
        <n v="2.0591725263016869E-3"/>
        <n v="1.0114317835107601E-3"/>
        <n v="0.29389435864142466"/>
        <n v="0.49564538217585369"/>
        <n v="4.6126821686660531"/>
        <n v="1.9831992218217128E-2"/>
        <n v="1.5243171456229191E-2"/>
        <n v="3.8665230196425912E-2"/>
        <n v="0.16677942805815688"/>
        <n v="1.8193369424845791E-2"/>
        <n v="7.8987818440764482E-3"/>
        <n v="1.3176530559478449E-3"/>
        <n v="0.6829689834875553"/>
        <n v="0.22297280391236921"/>
        <n v="6.3821646834432446"/>
        <n v="0.13777286322767329"/>
        <n v="0.37333097047923131"/>
        <n v="3.227020488009525E-2"/>
        <n v="4.0689805784449702E-2"/>
        <n v="4.6908241215784351E-4"/>
        <n v="1.9680434872100611E-2"/>
        <n v="8.7304243979839616E-2"/>
        <n v="9.4539466268384487E-4"/>
        <n v="5.370317929125017E-4"/>
        <n v="0.21162943332797071"/>
        <n v="1.229737992355243E-3"/>
        <n v="0.1989831937886086"/>
        <n v="0.6821071471280179"/>
        <n v="2.835626670885618E-2"/>
        <n v="4.7104544273363032E-2"/>
        <n v="31.988604243279244"/>
        <n v="2.036500079927751E-2"/>
        <n v="0.43320191773218092"/>
        <n v="0.24229057998486389"/>
        <n v="8.392310006452252E-3"/>
        <n v="1.3801476736463501E-2"/>
        <n v="2.2803933060351662"/>
        <n v="5.9353216334029364"/>
        <n v="2.0003731238126972E-3"/>
        <n v="0.36064928461519441"/>
        <n v="1.173017512057891E-2"/>
        <n v="1.2354536782330129E-2"/>
        <n v="1.017166386231937E-2"/>
        <n v="7.952055743177044E-4"/>
        <n v="2.083202703508273"/>
        <n v="5.1294791789240746"/>
        <n v="40.57454433155295"/>
        <n v="0.30072136092414536"/>
        <n v="0.1510409810381822"/>
        <n v="4.2449069918634105E-3"/>
        <n v="8.4041147628048163E-4"/>
        <n v="1.4682405987921981E-2"/>
        <n v="1.7970137770871648E-2"/>
        <n v="7.9164326883148617E-2"/>
        <n v="1.9863409020512818E-3"/>
        <n v="5.29612904663158E-2"/>
        <n v="0.79256845420095368"/>
        <n v="1.9188586428029699E-2"/>
        <n v="3.1084240196806379E-2"/>
        <n v="1.4194552340201561E-2"/>
        <n v="0.58780526547558531"/>
        <n v="2.423879974766632E-2"/>
        <n v="3.1128799172528789"/>
        <n v="0.35964351982802073"/>
        <n v="1.4745485404326151"/>
        <n v="4.2811865646840248"/>
        <n v="0.40145677232922367"/>
        <n v="0.38014084992706365"/>
        <n v="61.318947805666035"/>
        <n v="3.0994956869546042E-3"/>
        <n v="0.67936362614241741"/>
        <n v="0.49314155731143805"/>
        <n v="3.4830141050569155E-2"/>
        <n v="3.948137712742409E-2"/>
        <n v="4.606289750859576E-4"/>
        <n v="4.3688436418744807"/>
        <n v="13.88883228323834"/>
        <n v="3.4465489414890948E-3"/>
        <n v="0.51324352836525322"/>
        <n v="1.3648270858817022E-2"/>
        <n v="8.8545099577059042E-2"/>
        <n v="0.37249021241736202"/>
        <n v="2.639760420720344E-2"/>
        <n v="3.8016512772588323E-3"/>
        <n v="1.8634364649167012E-2"/>
        <n v="4.081230516101768E-3"/>
        <n v="5.5171604843035675"/>
        <n v="8.2432811374135966"/>
        <n v="0.14129907323609728"/>
        <n v="7.1454219729150267E-2"/>
        <n v="116.69353123401369"/>
        <n v="0.49668414092448471"/>
        <n v="0.36537305790148905"/>
        <n v="2.446011407239335E-2"/>
        <n v="1.061522700574871E-2"/>
        <n v="9.2760415206954355E-2"/>
        <n v="9.8137812052283779E-2"/>
        <n v="1.101531125190367E-2"/>
        <n v="4.155727172786647E-4"/>
        <n v="6.793326201415055E-2"/>
        <n v="6.036574862432087E-2"/>
        <n v="0.108926995266603"/>
        <n v="1.2423179950012111E-3"/>
        <n v="4.9189302279396281E-2"/>
        <n v="1.4238962713615049"/>
        <n v="3.8679665374673343E-2"/>
        <n v="2.121253065508906E-2"/>
        <n v="7.3628124634395097E-3"/>
        <n v="1.4605745192284649"/>
        <n v="4.8921690740230186E-2"/>
        <n v="1.0852451306019091"/>
        <n v="0.6537491690194529"/>
        <n v="1.9651246317615692"/>
        <n v="8.4435499152938647"/>
        <n v="0.68056061372905041"/>
        <n v="0.36926347252636299"/>
        <n v="1.8180024513067048"/>
        <n v="6.6768583133846985E-4"/>
        <n v="0.78946174358301224"/>
        <n v="0.83442809161022802"/>
        <n v="5.835654814256247E-2"/>
        <n v="2.395120136467277E-2"/>
        <n v="2.5479697490983082E-4"/>
        <n v="9.9914962277539985"/>
        <n v="4.3110127940261576"/>
        <n v="1.156901275280279E-4"/>
        <n v="2.0983351413004989"/>
        <n v="0.20027542872084381"/>
        <n v="2.0967049672061398E-3"/>
        <n v="8.5950018948793075E-2"/>
        <n v="8.2115177179208926E-3"/>
        <n v="2.2905971489171572E-2"/>
        <n v="4.7910111739516918E-2"/>
        <n v="2.7046952221885332E-2"/>
        <n v="2.4701205696238401E-2"/>
        <n v="7.8674675065697315"/>
        <n v="0.29715776132642441"/>
        <n v="0.20286290232430382"/>
        <n v="0.1061818550250014"/>
        <n v="0.33102343403733209"/>
        <n v="2.5336168430123312E-3"/>
        <n v="1.8064472668008199E-2"/>
        <n v="7.7210870932822459E-2"/>
        <n v="3.1125256702027267E-3"/>
        <n v="1.1275481232682389E-3"/>
        <n v="5.1530487808040933E-2"/>
        <n v="1.887575104972854"/>
        <n v="6.0980393614257888E-2"/>
        <n v="6.9584853074633427E-2"/>
        <n v="3.2145983686426627E-2"/>
        <n v="0.44394281997953688"/>
        <n v="0.59733282636760598"/>
        <n v="6.6186974430869322E-2"/>
        <n v="0.22920437218173192"/>
        <n v="2.7607619246799149"/>
        <n v="3.5252571622743623"/>
        <n v="0.2639867380662777"/>
        <n v="128.06520958909275"/>
        <n v="1.8885742569703099E-3"/>
        <n v="0.47838378723347047"/>
        <n v="0.58336029050559035"/>
        <n v="4.3667354584347763E-2"/>
        <n v="5.266540167685186E-2"/>
        <n v="7.7085794021524107E-4"/>
        <n v="2.186430152783357E-4"/>
        <n v="5.1517897561190615"/>
        <n v="20.89945954947547"/>
        <n v="2.586096929955153E-2"/>
        <n v="0.73196601823989116"/>
        <n v="2.9401234661287742E-2"/>
        <n v="9.7384001835380735E-2"/>
        <n v="1.1158135859226781"/>
        <n v="0.1112232595654237"/>
        <n v="1.289491895362746E-2"/>
        <n v="1.9115546385069852E-2"/>
        <n v="1.3493673593417339E-2"/>
        <n v="12.12178658819203"/>
        <n v="33.588840845131514"/>
        <n v="0.13683931705767929"/>
        <n v="0.28403258252097441"/>
        <n v="0.12741364742723849"/>
        <n v="298.31052692636138"/>
        <n v="0.82394640986648127"/>
        <n v="1.387283833576807"/>
        <n v="2.9928775764186483E-2"/>
        <n v="0.65535146536791566"/>
        <n v="0.2310359115832635"/>
        <n v="9.8213553852711123E-3"/>
        <n v="0.1056628775520147"/>
        <n v="4.0958053460740595"/>
        <n v="0.34972091772701147"/>
        <n v="5.000544275263729E-2"/>
        <n v="2.5779013164895939"/>
        <n v="5.9001884151808313E-2"/>
        <n v="1.8705822611498238E-2"/>
        <n v="2.303715564702289E-2"/>
        <n v="2.7541979512739738"/>
        <n v="0.1572319323492484"/>
        <n v="1.295346675861146"/>
        <n v="1.8606901934006141"/>
        <n v="6.1788545973915152"/>
        <n v="6.720760345013896"/>
        <n v="1.1706471658616791"/>
        <n v="0.29103552144582751"/>
        <n v="73.83002768375907"/>
        <n v="2.8569280682177352E-3"/>
        <n v="0.5513207574026604"/>
        <n v="0.76465505438970527"/>
        <n v="6.7833371607887757E-2"/>
        <n v="5.893286958873796E-2"/>
        <n v="4.0911483415529562E-3"/>
        <n v="1.730403064012898E-3"/>
        <n v="2.3298014431362641E-4"/>
        <n v="0.38688010448918203"/>
        <n v="0.55044813715332663"/>
        <n v="14.851767917018517"/>
        <n v="36.986024612451843"/>
        <n v="1.3594500039030059E-2"/>
        <n v="1.002815635694198"/>
        <n v="2.8021345779068511E-2"/>
        <n v="0.1087109745862463"/>
        <n v="1.579649391744955"/>
        <n v="7.1667424888374083E-3"/>
        <n v="2.1514359498090798E-2"/>
        <n v="6.7970431782312414E-3"/>
        <n v="1.9788340124984719E-2"/>
        <n v="2.1804002441028952E-2"/>
        <n v="17.026093078254888"/>
        <n v="67.95786399219071"/>
        <n v="2.6241809393314144"/>
        <n v="0.36217445771482121"/>
        <n v="0.35911941966270661"/>
        <n v="449.34467000765954"/>
        <n v="0.91387378233089001"/>
        <n v="3.9571813764896553"/>
        <n v="2.3314025885551079E-2"/>
        <n v="5.9660938012725024"/>
        <n v="0.99993056526095847"/>
        <n v="8.5287042223156362E-2"/>
        <n v="5.8413578854343839E-3"/>
        <n v="1.412536369192967E-2"/>
        <n v="0.11549628006781411"/>
        <n v="0.65232067052718812"/>
        <n v="1.9698428814083359E-3"/>
        <n v="2.7052691761113471E-2"/>
        <n v="2.786773167574355"/>
        <n v="8.023695364686978E-2"/>
        <n v="2.5307638451973518E-2"/>
        <n v="1.3279627587419431E-2"/>
        <n v="4.8025090766963281"/>
        <n v="2.81369255062556E-2"/>
        <n v="0.36165364595484617"/>
        <n v="0.96095726955085636"/>
        <n v="2.6526652918629132"/>
        <n v="4.9379489050878957"/>
        <n v="10.713081869386183"/>
        <n v="1.2186480966473889"/>
        <n v="9.5900462691085125E-2"/>
        <n v="1.5318185096292779E-4"/>
        <n v="9.4055887169909397E-2"/>
        <n v="9.7546232926671722E-2"/>
        <n v="6.3789002604561099E-4"/>
        <n v="1.277553454900702E-3"/>
        <n v="3.9842864555884747E-2"/>
        <n v="0.19032620591992641"/>
        <n v="0.35597211285828256"/>
        <n v="2.362135650501839E-4"/>
        <n v="0.2019397113442388"/>
        <n v="2.7162281790858459E-2"/>
        <n v="6.0011380812705739E-2"/>
        <n v="1.24350503262644E-2"/>
        <n v="4.5730702227753903E-5"/>
        <n v="5.744290015745557E-4"/>
        <n v="3.1947461317333224E-4"/>
        <n v="1.5249030691627374"/>
        <n v="3.1633366148140087E-2"/>
        <n v="5.9991943783122463E-3"/>
        <n v="2.3157866157200459E-3"/>
        <n v="2.6996042578670289E-3"/>
        <n v="9.2445113572635962E-2"/>
        <n v="1.128156266634561E-3"/>
        <n v="2.7047691750340642E-3"/>
        <n v="0.20435876661697419"/>
        <n v="2.398757855588296E-3"/>
        <n v="3.017582406083959E-3"/>
        <n v="6.545056337046609E-3"/>
        <n v="2.269524780030115E-2"/>
        <n v="5.1111942647188149E-3"/>
        <n v="5.255631552800507E-2"/>
        <n v="1.9090054522718069E-2"/>
        <n v="0.51706426497824964"/>
        <n v="0.139360708650073"/>
        <n v="0.38660431045248739"/>
        <n v="57.474733778061804"/>
        <n v="4.6704398161684568E-3"/>
        <n v="0.32055673383497318"/>
        <n v="0.284018551341367"/>
        <n v="2.4431159403577422E-2"/>
        <n v="1.8652438183153468E-2"/>
        <n v="2.3844750558864578E-3"/>
        <n v="1.3205209705857091"/>
        <n v="8.7128205198825075"/>
        <n v="1.5944621294873511E-4"/>
        <n v="0.4996389622518872"/>
        <n v="1.2242840975540939E-2"/>
        <n v="1.362122968105681E-2"/>
        <n v="0.10973404673033051"/>
        <n v="2.1241686852543229E-8"/>
        <n v="7.5476076897029606E-2"/>
        <n v="8.1833745205614164E-2"/>
        <n v="5.5008686653776591E-3"/>
        <n v="2.2278051548904739E-3"/>
        <n v="2.7807632067958568"/>
        <n v="5.7719518284434121"/>
        <n v="7.4029231302232242E-3"/>
        <n v="1.869355307480676E-2"/>
        <n v="8.5563114344617119E-3"/>
        <n v="38.951142922583692"/>
        <n v="0.51892929260260057"/>
        <n v="1.474885836600514"/>
        <n v="1.2783262287861769E-2"/>
        <n v="9.0824769146272522E-2"/>
        <n v="2.3727408190424161E-2"/>
        <n v="7.836839259306308E-2"/>
        <n v="3.7586711056030335E-2"/>
        <n v="0.21082468297421531"/>
        <n v="0.214936511328194"/>
        <n v="2.775343377663041E-2"/>
        <n v="0.94551008888764598"/>
        <n v="5.9561814027811544E-3"/>
        <n v="1.549280512141938E-2"/>
        <n v="1.1189331924024741E-2"/>
        <n v="0.70965560757433599"/>
        <n v="7.6416644695079791E-2"/>
        <n v="2.7928380808474449"/>
        <n v="1.392349694706331"/>
        <n v="2.1465152315270757"/>
        <n v="3.5990117073495713"/>
        <n v="0.49023119048396552"/>
        <n v="1.0766004138483649"/>
        <n v="91.068034706272712"/>
        <n v="6.173212841931423E-3"/>
        <n v="1.025866373623749"/>
        <n v="0.92737203917915456"/>
        <n v="9.1179767112730792E-2"/>
        <n v="9.4777920607976573E-2"/>
        <n v="4.5486410779035181E-4"/>
        <n v="5.3631751804326814E-4"/>
        <n v="2.527091214480994E-4"/>
        <n v="0.2165894174650797"/>
        <n v="0.65468846978610107"/>
        <n v="18.359407128317034"/>
        <n v="62.620773082589203"/>
        <n v="4.7986930479867497E-3"/>
        <n v="0.91846010345953288"/>
        <n v="2.9958593883729928E-2"/>
        <n v="0.13786827361162482"/>
        <n v="3.0888061672186033"/>
        <n v="2.315111990717825"/>
        <n v="0.70474668451343858"/>
        <n v="0.89603513481678732"/>
        <n v="2.0206888578519042E-3"/>
        <n v="0.1151781001996674"/>
        <n v="7.383217530728059E-2"/>
        <n v="37.063016102033359"/>
        <n v="18.774506984536938"/>
        <n v="3.687859399103941"/>
        <n v="1.6730720895986111"/>
        <n v="4.4366655939956385E-3"/>
        <n v="354.56156974477847"/>
        <n v="1.7247361673100818"/>
        <n v="4.2751726161588968"/>
        <n v="9.0716166308171919E-2"/>
        <n v="2.1321129098340788E-2"/>
        <n v="3.1924684957683711"/>
        <n v="2.8281909169860292E-3"/>
        <n v="0.1571374737492304"/>
        <n v="8.5768437398594244E-3"/>
        <n v="0.94017914462373786"/>
        <n v="0.63113576872712507"/>
        <n v="8.308388929384649E-3"/>
        <n v="0.11710839714503631"/>
        <n v="0.38195879104305042"/>
        <n v="3.2777042043104481"/>
        <n v="7.2712802966687987E-2"/>
        <n v="0.26916501442109969"/>
        <n v="2.0337824233663999E-2"/>
        <n v="4.3337119556483561"/>
        <n v="0.3009720961911761"/>
        <n v="0.89757874052514719"/>
        <n v="2.6517319287376093"/>
        <n v="2.1271165138753338"/>
        <n v="7.0306623903419636"/>
        <n v="12.040506419543313"/>
        <n v="2.317999145459396"/>
        <n v="0.57686641793057325"/>
        <n v="253.19442464794949"/>
        <n v="4.4262538456630906E-3"/>
        <n v="0.67446800159066578"/>
        <n v="1.0856393388258849"/>
        <n v="0.10543542971988161"/>
        <n v="0.12975367052831369"/>
        <n v="2.225556318870913E-4"/>
        <n v="8.9245369198103744E-4"/>
        <n v="7.9620924698334998E-4"/>
        <n v="1.066997579861757E-2"/>
        <n v="0.59339277612948704"/>
        <n v="30.051883340676952"/>
        <n v="99.672449536016856"/>
        <n v="8.2456539339928903E-3"/>
        <n v="0.83430254485265987"/>
        <n v="4.0083796343374556E-2"/>
        <n v="0.19310835206776011"/>
        <n v="1.0360494616464591"/>
        <n v="4.1054615683828379E-2"/>
        <n v="3.1262179043952541E-3"/>
        <n v="8.2296008501418008E-2"/>
        <n v="4.1195982136435251E-3"/>
        <n v="1.9728901794150999E-2"/>
        <n v="1.1603964324735431E-2"/>
        <n v="74.308070699116499"/>
        <n v="101.2934840028592"/>
        <n v="29.62375176329482"/>
        <n v="6.3223478894523737"/>
        <n v="1.959162305784893"/>
        <n v="773.64593314214687"/>
        <n v="3.6481119423428194"/>
        <n v="6.1857130857170199"/>
        <n v="3.9124553774874568E-4"/>
        <n v="2.7783539112204731E-2"/>
        <n v="7.1317892661910163"/>
        <n v="0.41326198712778861"/>
        <n v="0.62462347586916467"/>
        <n v="2.0579428590940239E-3"/>
        <n v="0.1015615464097856"/>
        <n v="0.1415119810826157"/>
        <n v="0.63492707117494596"/>
        <n v="0.12909417057757291"/>
        <n v="3.543513604427059"/>
        <n v="4.689505004498034E-2"/>
        <n v="2.0800840454028708E-2"/>
        <n v="1.4429744094012851E-2"/>
        <n v="6.2067252244657611"/>
        <n v="2.8911719069351673E-2"/>
        <n v="0.71594816772000147"/>
        <n v="9.5470084762964316"/>
        <n v="4.2461378075676999"/>
        <n v="19.021183151913966"/>
        <n v="11.729255042852303"/>
        <n v="2.2110249014010108"/>
        <n v="1.2879735205235818"/>
        <n v="268.51929230022893"/>
        <n v="2.4635880877081581E-3"/>
        <n v="0.60921215583256527"/>
        <n v="0.8772593604904092"/>
        <n v="0.13986697303573861"/>
        <n v="0.15679931569303429"/>
        <n v="4.4112619508076736E-3"/>
        <n v="1.4456177202695501E-3"/>
        <n v="2.3800702749223579E-5"/>
        <n v="0.2516581250304088"/>
        <n v="0.37436902482449297"/>
        <n v="19.353973090949101"/>
        <n v="112.21467687115693"/>
        <n v="7.1519423410704745E-3"/>
        <n v="0.80090965421220472"/>
        <n v="3.7802156190489232E-2"/>
        <n v="0.1763445565343055"/>
        <n v="1.559364167312137"/>
        <n v="5.1641967239864563E-2"/>
        <n v="2.3898519386959987E-3"/>
        <n v="2.3670732170388172E-2"/>
        <n v="1.22070712162968E-2"/>
        <n v="78.123646552957538"/>
        <n v="135.82721024421747"/>
        <n v="27.859486320327651"/>
        <n v="8.6075758340486992"/>
        <n v="0.42319589965495252"/>
        <n v="642.59995134571864"/>
        <n v="3.5563886925519852"/>
        <n v="18.558293676641025"/>
        <n v="1.7751507058973798E-2"/>
        <n v="4.4100497834554204"/>
        <n v="0.80006266897628464"/>
        <n v="0.27590163119658101"/>
        <n v="3.1527097835574093E-2"/>
        <n v="7.7575071754900976E-3"/>
        <n v="0.51705718326715899"/>
        <n v="4.2883691066762967E-4"/>
        <n v="1.0356585298683199E-2"/>
        <n v="3.2559641383509379"/>
        <n v="0.12226895104872999"/>
        <n v="2.323843832977578E-2"/>
        <n v="1.336898336161609E-2"/>
        <n v="5.1505046474007292"/>
        <n v="2.0115209973004641E-2"/>
        <n v="0.24124140862651811"/>
        <n v="2.4961224682865102"/>
        <n v="3.3575630214785894"/>
        <n v="18.375700930924527"/>
        <n v="9.3354410855316328"/>
        <n v="1.924002101295426"/>
        <n v="0.55846343620050487"/>
        <n v="92.253897814981684"/>
        <n v="8.0011969048803357E-4"/>
        <n v="0.41201806679222069"/>
        <n v="0.66944875876166032"/>
        <n v="6.1660933451306965E-2"/>
        <n v="3.5658220923840175E-2"/>
        <n v="2.895251271556494E-4"/>
        <n v="3.7697168176872912E-4"/>
        <n v="1.5553334006137329E-2"/>
        <n v="0.19680208464699278"/>
        <n v="18.031076933932141"/>
        <n v="24.69686315953167"/>
        <n v="4.3334331845315413E-3"/>
        <n v="1.43967711415746"/>
        <n v="6.6725348402249016E-2"/>
        <n v="0.1212899037270205"/>
        <n v="4.7301855224526994"/>
        <n v="2.3821392384467611E-2"/>
        <n v="0.30024178540621976"/>
        <n v="3.309607220172216E-3"/>
        <n v="1.079212234419322E-2"/>
        <n v="1.5836419710495212E-2"/>
        <n v="1.3538420750954341"/>
        <n v="72.312446488756919"/>
        <n v="0.12292656086970881"/>
        <n v="1.2073973101122419"/>
        <n v="346.00178887430917"/>
        <n v="0.93038686529687487"/>
        <n v="1.424426326696163"/>
        <n v="8.7497874547084867E-2"/>
        <n v="0.60207676326918058"/>
        <n v="0.8119508652389209"/>
        <n v="0.87776098283370285"/>
        <n v="4.3461070535818935E-2"/>
        <n v="7.9514893933903073E-3"/>
        <n v="4.9950437388606959E-2"/>
        <n v="2.9296417100541139"/>
        <n v="5.2384983755175411E-2"/>
        <n v="2.2615992067775781"/>
        <n v="3.6034256513399456E-2"/>
        <n v="2.4812237149194623E-2"/>
        <n v="1.6425295429153951E-2"/>
        <n v="2.938380136580454"/>
        <n v="0.101354439896764"/>
        <n v="0.57194987141733278"/>
        <n v="2.1071668981039378"/>
        <n v="1.7375162019606343"/>
        <n v="8.7234378562569876"/>
        <n v="5.2222028292315201"/>
        <n v="2.3812725227049727"/>
        <n v="1.0783111472039251E-2"/>
        <n v="1.1517499570122941E-2"/>
        <n v="1.3128478107929109E-2"/>
        <n v="0.61355195192202638"/>
        <n v="0.86266509226401311"/>
        <n v="1.875785390324777E-2"/>
        <n v="1.3502810163235979E-2"/>
        <n v="8.3053794108552507E-3"/>
        <n v="4.755688510912373"/>
        <n v="1.9843943235571875"/>
        <n v="1.226887484842612E-2"/>
        <n v="0.96913494208494932"/>
        <n v="2.8955995258182949E-2"/>
        <n v="0.68950586241218859"/>
        <n v="0.82634582713194238"/>
        <n v="4.0570105345125292E-2"/>
        <n v="1.4419350681390029E-2"/>
        <n v="3.4426633845500987E-2"/>
        <n v="4.9957457021653259E-2"/>
        <n v="0.18296227382699831"/>
        <n v="5.259931979974865E-3"/>
        <n v="1.5283421695125605"/>
        <n v="9.6017878468950463E-2"/>
        <n v="0.48356236328627422"/>
        <n v="0.11313436764393721"/>
        <n v="3.5305709992271679E-2"/>
        <n v="1.5980406717519189"/>
        <n v="3.9188674322958535E-2"/>
        <n v="0.1437070034399768"/>
        <n v="5.8828858661175961E-3"/>
        <n v="8.3672948525507024E-2"/>
        <n v="1.3292410512237849"/>
        <n v="2.2853399763022249E-2"/>
        <n v="7.8359963370183833E-2"/>
        <n v="9.109171212498714E-3"/>
        <n v="0.11599613278495291"/>
        <n v="0.48794435582383472"/>
        <n v="3.2130900180569952E-2"/>
        <n v="0.21336189206066736"/>
        <n v="2.8650489103287402"/>
        <n v="3.013227297077079"/>
        <n v="0.11869885972540639"/>
        <n v="50.076176384254552"/>
        <n v="1.457628732479765E-4"/>
        <n v="0.20211664506467519"/>
        <n v="0.27962891118303129"/>
        <n v="1.263310218035695E-2"/>
        <n v="1.4565381051309089E-2"/>
        <n v="3.6843183045922191E-4"/>
        <n v="1.770276942838939E-3"/>
        <n v="4.9640615238892079E-2"/>
        <n v="1.8305994621668469E-2"/>
        <n v="10.218152551097415"/>
        <n v="29.98982478034398"/>
        <n v="4.9738604130070714E-5"/>
        <n v="0.16495755595058759"/>
        <n v="7.8628863119110978E-2"/>
        <n v="0.35120252232385718"/>
        <n v="3.3737022396801791E-2"/>
        <n v="1.871782797294555E-2"/>
        <n v="3.951422379298861E-4"/>
        <n v="6.4983872945262216E-3"/>
        <n v="4.517986848901737E-3"/>
        <n v="0.66704133576034064"/>
        <n v="0.20038421658334271"/>
        <n v="3.3317996253137814"/>
        <n v="1.3768970176355841"/>
        <n v="88.625800645005654"/>
        <n v="0.52410405906548796"/>
        <n v="14.633269478385479"/>
        <n v="3.5504473258666279E-3"/>
        <n v="0.29951531775937412"/>
        <n v="0.122261042934564"/>
        <n v="8.9713200367149207E-3"/>
        <n v="6.4135471434312086E-2"/>
        <n v="4.629110339582871E-3"/>
        <n v="0.68160873368573716"/>
        <n v="2.7197900788548678E-2"/>
        <n v="9.0081995828337393E-3"/>
        <n v="4.0868472021933239E-3"/>
        <n v="1.391626280946328"/>
        <n v="0.1176387549058015"/>
        <n v="1.0831286347917377"/>
        <n v="3.8409716490444037"/>
        <n v="0.31952729521379036"/>
        <n v="4.1763487429916317"/>
        <n v="243.64505371107779"/>
        <n v="1.501801716246043E-3"/>
        <n v="0.5308415719409233"/>
        <n v="0.93512278215585698"/>
        <n v="0.1597535758358293"/>
        <n v="0.15149580078608199"/>
        <n v="4.2028467603824116E-4"/>
        <n v="9.5050669126665595E-4"/>
        <n v="17.722132237536815"/>
        <n v="39.143325895406143"/>
        <n v="3.5608331136563437E-3"/>
        <n v="0.59410497134921958"/>
        <n v="7.0839154736049931E-2"/>
        <n v="0.23536980062802651"/>
        <n v="0.32347561582447182"/>
        <n v="0.1277840248168409"/>
        <n v="5.6711605345999727E-2"/>
        <n v="1.0789171405478621E-2"/>
        <n v="3.432760329295402E-2"/>
        <n v="5.6519297384840014E-3"/>
        <n v="13.140060733163885"/>
        <n v="21.317048639008899"/>
        <n v="3.5995545615632188E-2"/>
        <n v="6.6547805482409905E-2"/>
        <n v="486.62608430634936"/>
        <n v="2.0474008680490101"/>
        <n v="2.2296208706635259"/>
        <n v="7.25311492318216E-4"/>
        <n v="3.5970326600485165E-2"/>
        <n v="4.4388377138715418"/>
        <n v="0.17748358850324011"/>
        <n v="9.8386977004253015E-2"/>
        <n v="5.3517311133464821E-4"/>
        <n v="1.3428432359524931"/>
        <n v="6.1294864934976281E-2"/>
        <n v="0.89413207455894539"/>
        <n v="2.731118458177265E-2"/>
        <n v="3.0094722234121778"/>
        <n v="6.0910719813264021E-2"/>
        <n v="1.4582248738482099E-2"/>
        <n v="5.4227821532683226E-2"/>
        <n v="3.8993031519408432"/>
        <n v="1.6728273416813912E-2"/>
        <n v="0.39251123058631582"/>
        <n v="4.2158595518421853"/>
        <n v="2.9773322612904103"/>
        <n v="13.04494251737944"/>
        <n v="10.548508989442508"/>
        <n v="2.0549481950838078"/>
        <n v="0.20969266439026699"/>
        <n v="95.809087286904642"/>
        <n v="1.6348618775518979E-3"/>
        <n v="0.51337129111962787"/>
        <n v="0.69186350407264174"/>
        <n v="8.0349189105720156E-2"/>
        <n v="7.7940243577324486E-2"/>
        <n v="1.5462562493644101E-4"/>
        <n v="2.4729275452679759E-3"/>
        <n v="5.6867549852330915E-4"/>
        <n v="3.1740572032652702E-2"/>
        <n v="16.575430347444911"/>
        <n v="40.486370036419359"/>
        <n v="7.0222796842926462E-3"/>
        <n v="0.59207905854964948"/>
        <n v="2.8268425723200997E-3"/>
        <n v="7.0744017516604099E-2"/>
        <n v="0.2767866359456751"/>
        <n v="4.7942245943510778E-2"/>
        <n v="2.2367253426666699E-2"/>
        <n v="3.4878726858729676E-2"/>
        <n v="2.0985043507923927E-2"/>
        <n v="7.6300080286731929E-3"/>
        <n v="5.1020276894296535"/>
        <n v="3.7511482432100611"/>
        <n v="2.762615789382342E-2"/>
        <n v="1.4161151034768602"/>
        <n v="8.6778811517222929E-3"/>
        <n v="408.627809387659"/>
        <n v="1.0839807500369598"/>
        <n v="6.8697846345416194"/>
        <n v="7.2591942138143691E-4"/>
        <n v="1.0940139603260141E-2"/>
        <n v="340.11455076076874"/>
        <n v="5.1386333620838991E-2"/>
        <n v="4.2407512371087086E-2"/>
        <n v="0.16113156867825232"/>
        <n v="1.5124227879590941E-2"/>
        <n v="0.58259181707532703"/>
        <n v="2.8157761007369671E-2"/>
        <n v="2.471211236875559"/>
        <n v="1.930010019650533E-2"/>
        <n v="1.7218397266188307E-2"/>
        <n v="5.0712706194078801E-3"/>
        <n v="3.1464233381517981"/>
        <n v="3.0227063819268901E-2"/>
        <n v="1.0793617022249209"/>
        <n v="3.0575628437295417"/>
        <n v="10.982249612419601"/>
        <n v="8.0140284506686523"/>
        <n v="0.72682412943166741"/>
        <n v="0.58036380429697632"/>
        <n v="313.50506863423158"/>
        <n v="2.0520533572255732E-3"/>
        <n v="0.71982295787772421"/>
        <n v="0.96553971688110585"/>
        <n v="0.1252403207418277"/>
        <n v="0.13346275997869161"/>
        <n v="2.7939711248330612E-5"/>
        <n v="1.0142024249248829E-3"/>
        <n v="2.0884709396962691E-4"/>
        <n v="8.950543757232305"/>
        <n v="47.857136470667001"/>
        <n v="1.2987855542721891E-2"/>
        <n v="1.2244761688292181"/>
        <n v="2.218701778757462E-2"/>
        <n v="0.1210664414701302"/>
        <n v="0.62973989477173797"/>
        <n v="0.2095208519631144"/>
        <n v="2.4712498106743367E-3"/>
        <n v="1.7394920039980062E-2"/>
        <n v="1.9535029606260319E-2"/>
        <n v="34.764135948073054"/>
        <n v="45.072486816124538"/>
        <n v="2.6734038920727021E-2"/>
        <n v="2.3669503910837917"/>
        <n v="2.7085447696738291E-2"/>
        <n v="643.69829058391508"/>
        <n v="3.0123831701608452"/>
        <n v="1.9788960022891418"/>
        <n v="4.3948902341874395E-2"/>
        <n v="1.160249450494941E-2"/>
        <n v="7.3067836352006116E-2"/>
        <n v="7.5585677699700121E-2"/>
        <n v="8.489671892029442E-2"/>
        <n v="6.4624628313419349E-2"/>
        <n v="0.66821107074375174"/>
        <n v="4.2369244800664809E-3"/>
        <n v="1.37895195592008E-2"/>
        <n v="3.2529190387832672"/>
        <n v="4.5530969735174939E-2"/>
        <n v="5.4596824326453998E-2"/>
        <n v="1.3763436953861539E-2"/>
        <n v="5.0626555960333501"/>
        <n v="3.6493279946261642E-2"/>
        <n v="6.3282232724356013E-2"/>
        <n v="8.9022387424529832"/>
        <n v="6.2410163253201407"/>
        <n v="18.779100947358963"/>
        <n v="11.500411977228936"/>
        <n v="1.8176972542065941"/>
        <n v="0.36588996436814986"/>
        <n v="1.119351676711615"/>
        <n v="3.13107063248133E-3"/>
        <n v="1.2034072049685329"/>
        <n v="1.1523853250438549"/>
        <n v="2.7186768046406521E-2"/>
        <n v="2.7802136718526022E-2"/>
        <n v="1.3026731405219749E-4"/>
        <n v="6.7649798814003038E-5"/>
        <n v="6.7033719794777017E-3"/>
        <n v="12.745464146142226"/>
        <n v="2.5211113216628331"/>
        <n v="1.8027690059723281E-2"/>
        <n v="2.4135246401576147"/>
        <n v="0.28379351100507183"/>
        <n v="0.18971726779361828"/>
        <n v="0.22093910689270638"/>
        <n v="6.6791417540413836E-3"/>
        <n v="3.2986586440059404E-2"/>
        <n v="3.4178095421174844E-2"/>
        <n v="6.9905782513998318"/>
        <n v="4.4232825569867753"/>
        <n v="7.5741261639576249E-3"/>
        <n v="0.27313566493271652"/>
        <n v="14.901479186049523"/>
        <n v="0.29647941476791922"/>
        <n v="0.2826716903021817"/>
        <n v="8.2673702405314117E-2"/>
        <n v="7.8647584091974504E-2"/>
        <n v="3.8195102082886393E-3"/>
        <n v="7.5037717930459796E-2"/>
        <n v="3.1839229961448433E-3"/>
        <n v="15.47649475779661"/>
        <n v="0.21216118342413262"/>
        <n v="4.1523933239413129"/>
        <n v="5.1973374678196314E-2"/>
        <n v="2.4798572825621878E-2"/>
        <n v="3.2043684929377338"/>
        <n v="5.6034456783865552E-2"/>
        <n v="0.1760231962306727"/>
        <n v="4.8682543209022891E-2"/>
        <n v="0.14952988717953192"/>
        <n v="3.9137223003160748E-2"/>
        <n v="2.0029157598576921"/>
        <n v="0.69118498219596947"/>
        <n v="6.7214506653954675"/>
        <n v="2.629300130412231"/>
        <n v="0.5051906713969756"/>
        <n v="39.552660653649568"/>
        <n v="2.0978289807068321E-3"/>
        <n v="0.41793250160233364"/>
        <n v="0.508551094528926"/>
        <n v="5.8703833574393058E-2"/>
        <n v="4.4019412092157283E-2"/>
        <n v="1.6757687732375621E-3"/>
        <n v="1.2445315489585781E-4"/>
        <n v="3.4890078639201814E-2"/>
        <n v="0.64857056910487532"/>
        <n v="43.528488416383603"/>
        <n v="21.315083026619416"/>
        <n v="5.0630495089874807E-3"/>
        <n v="0.65181564916095347"/>
        <n v="9.1987683138267801E-2"/>
        <n v="0.53755596786361559"/>
        <n v="0.13254084194971141"/>
        <n v="0.24534577496644841"/>
        <n v="1.202303503154639E-4"/>
        <n v="3.6186170358114608E-3"/>
        <n v="9.5064351554035986E-3"/>
        <n v="4.0437091754836341E-2"/>
        <n v="4.9107392526509752"/>
        <n v="11.84850122705395"/>
        <n v="5.0554577881482745E-4"/>
        <n v="0.17015210157851401"/>
        <n v="0.11662599357618811"/>
        <n v="250.52732906109685"/>
        <n v="0.57866386516346102"/>
        <n v="3.7423410679001901"/>
        <n v="0.15613224923793911"/>
        <n v="1.4732833905232589E-2"/>
        <n v="0.14385125990821068"/>
        <n v="0.2410258096953016"/>
        <n v="4.9544211287018266E-3"/>
        <n v="3.1170339041302659"/>
        <n v="0.64136208308878007"/>
        <n v="4.2430642391225941"/>
        <n v="2.3648236551975462E-3"/>
        <n v="4.9125053277449149E-2"/>
        <n v="2.9499460154941852"/>
        <n v="4.1857981455233423E-2"/>
        <n v="4.0345925573313429E-2"/>
        <n v="4.8520214116494114E-3"/>
        <n v="2.1749853769118999"/>
        <n v="0.28447675882845486"/>
        <n v="5.0852465416837465"/>
        <n v="5.3055096041794565"/>
        <n v="4.0607464713374002"/>
        <n v="1.492898535092503"/>
        <n v="0.37137101646220311"/>
        <n v="74.916680655557457"/>
        <n v="2.067639478665564E-4"/>
        <n v="0.28891939960019231"/>
        <n v="0.33253347703193847"/>
        <n v="2.5874595890573549E-2"/>
        <n v="1.851316883039161E-2"/>
        <n v="6.4705062997611936E-7"/>
        <n v="3.5471835581071017E-4"/>
        <n v="2.704840299036019"/>
        <n v="11.778914441171997"/>
        <n v="2.055641981790533E-3"/>
        <n v="0.49585707268862111"/>
        <n v="5.0656992518834619E-2"/>
        <n v="3.3298514611603082E-2"/>
        <n v="9.8186431663034646E-2"/>
        <n v="3.4844135524509691E-2"/>
        <n v="7.3678310656192731E-3"/>
        <n v="1.2845603681156061E-2"/>
        <n v="1.112232472967686E-3"/>
        <n v="2.3547715070845019"/>
        <n v="0.51639698450233729"/>
        <n v="6.4903054089878301E-2"/>
        <n v="62.94408488688719"/>
        <n v="0.50698710102099764"/>
        <n v="0.992877197279874"/>
        <n v="1.9390914364171109E-2"/>
        <n v="1.5645310950193392E-2"/>
        <n v="0.3655526231213917"/>
        <n v="4.1883255123148472E-2"/>
        <n v="1.6501863858193601E-3"/>
        <n v="0.12096790805996341"/>
        <n v="2.600387882518429E-2"/>
        <n v="0.4261559881450645"/>
        <n v="3.0731626254863802E-2"/>
        <n v="1.028438079867295"/>
        <n v="6.1903134453579695E-3"/>
        <n v="1.7381431463888153E-2"/>
        <n v="1.165349740874104"/>
        <n v="3.3599465212420423E-2"/>
        <n v="0.8172255953379931"/>
        <n v="1.314328784801378"/>
        <n v="4.59565408038074"/>
        <n v="0.52109404344096022"/>
        <n v="0.2001304945433996"/>
        <n v="139.2991480022464"/>
        <n v="1.816854825176668E-3"/>
        <n v="0.5497598186786381"/>
        <n v="0.77057697978203399"/>
        <n v="9.4555107411789574E-2"/>
        <n v="7.1895448882265137E-2"/>
        <n v="4.805936753872783E-3"/>
        <n v="1.1037467655499961E-3"/>
        <n v="11.888577810420136"/>
        <n v="46.260446714559386"/>
        <n v="3.0288542291810648E-3"/>
        <n v="1.1277260301792069"/>
        <n v="4.1072891547017272E-2"/>
        <n v="0.14562734895703938"/>
        <n v="0.81856546318137113"/>
        <n v="4.6562509202764855E-2"/>
        <n v="1.029522623235555"/>
        <n v="2.5458880035504178E-3"/>
        <n v="2.3056254483858618E-2"/>
        <n v="1.72783097897873E-2"/>
        <n v="18.521449489797607"/>
        <n v="0.40063930271959036"/>
        <n v="0.18118179397143072"/>
        <n v="0.2363517200253924"/>
        <n v="259.51113726388206"/>
        <n v="1.2710596337844819"/>
        <n v="3.1130075281612988"/>
        <n v="3.122281284268379E-2"/>
        <n v="1.1617380732025669E-4"/>
        <n v="7.5826302614324839E-2"/>
        <n v="8.2094100800163439"/>
        <n v="5.8304710870409147E-3"/>
        <n v="0.1263785151706685"/>
        <n v="8.158427646572763E-4"/>
        <n v="0.55235422138123502"/>
        <n v="0.46077451131585423"/>
        <n v="2.7497956700129009"/>
        <n v="7.9659191138928304E-2"/>
        <n v="3.2155130719249021"/>
        <n v="2.698460766734332E-2"/>
        <n v="4.2194261740160409E-2"/>
        <n v="6.7473896791367366E-2"/>
        <n v="2.6980211430431034"/>
        <n v="6.8763593281009797E-2"/>
        <n v="1.5973078284377247"/>
        <n v="4.1596779337959804"/>
        <n v="9.266441711690419"/>
        <n v="1.15441718872563"/>
        <n v="0.75870069440597165"/>
        <n v="120.47359510904458"/>
        <n v="2.3352333414852541E-2"/>
        <n v="0.54932257414908203"/>
        <n v="0.66784838975393201"/>
        <n v="5.1980904124123484E-2"/>
        <n v="5.7408929577712584E-2"/>
        <n v="7.8201754965986263E-4"/>
        <n v="4.2521417165449206E-5"/>
        <n v="1.467389744599072E-3"/>
        <n v="5.9205636491444711"/>
        <n v="14.553285307151477"/>
        <n v="1.238774127911858E-2"/>
        <n v="1.456335393622445"/>
        <n v="1.672600914242546E-2"/>
        <n v="0.1130353296451511"/>
        <n v="0.90660159748719527"/>
        <n v="0.94386522330577627"/>
        <n v="9.7440452727284924E-2"/>
        <n v="5.7518909080218872E-4"/>
        <n v="1.9578067140829609E-2"/>
        <n v="2.6538934969196203E-2"/>
        <n v="8.9753665052876137"/>
        <n v="43.228981512070611"/>
        <n v="3.3905319465840147E-3"/>
        <n v="3.4626186765598491E-2"/>
        <n v="0.16146477735919332"/>
        <n v="217.31966879830517"/>
        <n v="0.90328371781600048"/>
        <n v="0.92615743932786709"/>
        <n v="9.8821687633489173E-3"/>
        <n v="0.29251207218131525"/>
        <n v="0.20284145104017448"/>
        <n v="1.6617103590098891E-2"/>
        <n v="0.21165152352713931"/>
        <n v="0.1010168034814868"/>
        <n v="0.20030797310723239"/>
        <n v="7.4047762173279656E-3"/>
        <n v="5.9493872625900794E-3"/>
        <n v="6.2350575158192652E-2"/>
        <n v="2.9920786032148023"/>
        <n v="4.8947392583741922E-2"/>
        <n v="3.8099039194431965E-2"/>
        <n v="2.2167639460851311E-2"/>
        <n v="1.9009978954906859"/>
        <n v="7.987185707382459E-2"/>
        <n v="0.3060302394571538"/>
        <n v="4.9972097799272595"/>
        <n v="1.3559588689853952"/>
        <n v="5.5060965173574417"/>
        <n v="4.706230583321048"/>
        <n v="1.6664147087736221"/>
        <n v="0.55831928712653434"/>
        <n v="157.72728677671097"/>
        <n v="1.5318400411513452E-3"/>
        <n v="0.4937450763054948"/>
        <n v="0.69921407439105143"/>
        <n v="0.1186698530492291"/>
        <n v="8.7576070426267458E-2"/>
        <n v="8.3434471614056535E-4"/>
        <n v="1.939680214027932E-4"/>
        <n v="6.3661657264995578E-2"/>
        <n v="5.5983706201354089"/>
        <n v="30.884339813550444"/>
        <n v="8.7236636236099165E-4"/>
        <n v="0.48896532577255225"/>
        <n v="2.0777231126719441E-2"/>
        <n v="0.11263436364374581"/>
        <n v="0.23345455384263661"/>
        <n v="3.3195772425659617E-2"/>
        <n v="4.9382101821281409E-2"/>
        <n v="2.0821310452590301E-2"/>
        <n v="1.9940710972562541E-2"/>
        <n v="1.9569339765636031E-3"/>
        <n v="45.341194923174569"/>
        <n v="6.1968336672382884"/>
        <n v="2.1632672513641258"/>
        <n v="1.3003772647668981"/>
        <n v="0.11441802529982899"/>
        <n v="358.16077601769649"/>
        <n v="1.4276004773127069"/>
        <n v="8.4581939173457581"/>
        <n v="6.1764809512201736E-2"/>
        <n v="581.85011621652075"/>
        <n v="6.4706151990080564E-3"/>
        <n v="6.0947953373724266E-2"/>
        <n v="0.1105961808402007"/>
        <n v="0.39178587606860305"/>
        <n v="5.6226278229365399E-2"/>
        <n v="0.59869175457980062"/>
        <n v="6.0793393704057326E-3"/>
        <n v="9.1700852067992666E-3"/>
        <n v="2.1928349333718651"/>
        <n v="1.313090821632548E-2"/>
        <n v="1.0041183691656391E-2"/>
        <n v="7.3704287081723212E-3"/>
        <n v="2.9429590320131349"/>
        <n v="1.0036870581301189E-2"/>
        <n v="6.9819610766994764E-2"/>
        <n v="1.588332029382616"/>
        <n v="3.4790059406235505"/>
        <n v="8.2738015106749589"/>
        <n v="8.5841329196648051"/>
        <n v="0.84103668585033164"/>
        <n v="0.93417438678162501"/>
        <n v="258.816057740752"/>
        <n v="1.5434403868369311E-3"/>
        <n v="0.54698741771600323"/>
        <n v="1.00194675587937"/>
        <n v="9.7233348656635812E-2"/>
        <n v="9.7968219760479702E-2"/>
        <n v="4.7259522204279813E-4"/>
        <n v="5.4484020938018571E-4"/>
        <n v="3.2358595874568317E-3"/>
        <n v="14.607837845389938"/>
        <n v="32.349790158361351"/>
        <n v="6.8995332767192918E-3"/>
        <n v="1.2734090606722674"/>
        <n v="9.6924095016560644E-2"/>
        <n v="0.14990370368081529"/>
        <n v="0.90941855877005118"/>
        <n v="0.1474449671173623"/>
        <n v="7.9533492995964017E-3"/>
        <n v="1.6801061073534129E-2"/>
        <n v="4.2550332050091531E-2"/>
        <n v="13.639493673251685"/>
        <n v="85.893685696263645"/>
        <n v="0.1121563445776881"/>
        <n v="0.60257104537353889"/>
        <n v="1.3735810080058439"/>
        <n v="487.39580525003436"/>
        <n v="2.940397335150239"/>
        <n v="2.7829610416955552"/>
        <n v="2.0095961927440641E-2"/>
        <n v="3.348563362854521E-2"/>
        <n v="4.5725216519149445E-2"/>
        <n v="1.511079985544465"/>
        <n v="0.7475869985691882"/>
        <n v="0.15439341850877891"/>
        <n v="1.242915951139965E-3"/>
        <n v="1.9349039953812741"/>
        <n v="0.76634957847759788"/>
        <n v="1.6734289178952381E-3"/>
        <n v="3.941952789676262E-4"/>
        <n v="2.565239226339525E-2"/>
        <n v="2.9572183491434871"/>
        <n v="7.2539739287650493E-2"/>
        <n v="3.1680537680921883E-2"/>
        <n v="4.7450610377583774E-2"/>
        <n v="4.8309726639835979"/>
        <n v="2.8420334735523991E-2"/>
        <n v="22.978178709569587"/>
        <n v="29.86679848530877"/>
        <n v="4.8785583577535805"/>
        <n v="22.622271744133339"/>
        <n v="8.7509991272111876"/>
        <n v="2.5729078039690862"/>
        <n v="1.4809424519590892"/>
        <n v="213.21700047128974"/>
        <n v="1.3355418062484291E-3"/>
        <n v="0.55587919184197709"/>
        <n v="0.97806891916037864"/>
        <n v="0.1172447606948533"/>
        <n v="0.1483622044694938"/>
        <n v="1.9208500970835909E-3"/>
        <n v="4.599808669135997E-3"/>
        <n v="13.848339800355673"/>
        <n v="46.021558833114803"/>
        <n v="7.3498627637500679E-3"/>
        <n v="1.1359004318710297"/>
        <n v="3.9589470115634941E-2"/>
        <n v="0.16708060689134499"/>
        <n v="0.485841188760609"/>
        <n v="0.15072080487141151"/>
        <n v="8.2944610555970681E-3"/>
        <n v="2.5647355429469297E-2"/>
        <n v="3.6813205969495277E-2"/>
        <n v="14.542946323686323"/>
        <n v="177.5206552600601"/>
        <n v="1.7235966375311412E-2"/>
        <n v="2.023183891926196"/>
        <n v="2.7612563104272021"/>
        <n v="625.7902453752256"/>
        <n v="2.0276279006465763"/>
        <n v="2.0608941545028832"/>
        <n v="3.223986617029663E-2"/>
        <n v="5.8540590147729207E-2"/>
        <n v="1.092350960573361"/>
        <n v="1.6304000370654985"/>
        <n v="0.13844104007219368"/>
        <n v="0.47363425402863379"/>
        <n v="0.36540577092765592"/>
        <n v="0.89482911200671633"/>
        <n v="1.4372424538950641E-3"/>
        <n v="1.9820675385436421E-3"/>
        <n v="5.7689934326285275E-2"/>
        <n v="2.8454097934754752"/>
        <n v="3.8157019147906625E-2"/>
        <n v="2.6238247667029323E-2"/>
        <n v="1.535526967344274E-2"/>
        <n v="4.2463148734072655"/>
        <n v="4.9843328688741605E-2"/>
        <n v="7.948742048810932E-4"/>
        <n v="5.4738490022374915"/>
        <n v="18.429734232785258"/>
        <n v="10.335430364967205"/>
        <n v="1.7580078868141491"/>
        <n v="0.80335443850217558"/>
        <n v="270.4277260893295"/>
        <n v="8.0511484920439268E-4"/>
        <n v="0.61290026510034823"/>
        <n v="1.132859843912569"/>
        <n v="0.1136181331928935"/>
        <n v="8.6501953616816812E-2"/>
        <n v="1.452196572846268E-4"/>
        <n v="1.4005045674499032E-3"/>
        <n v="2.053563686309239E-3"/>
        <n v="5.5207462953621116"/>
        <n v="32.658502090155039"/>
        <n v="8.7412028864358518E-3"/>
        <n v="1.4454222471960827"/>
        <n v="1.8870672218692621E-2"/>
        <n v="0.14020595063338942"/>
        <n v="1.6181340337210801"/>
        <n v="0.2186286370306374"/>
        <n v="1.4119265209863291E-2"/>
        <n v="2.0114375279058492E-2"/>
        <n v="3.8099067307994214E-2"/>
        <n v="12.104263038339004"/>
        <n v="63.429622939670985"/>
        <n v="3.5632263116107728E-3"/>
        <n v="1.5546016996499461"/>
        <n v="6.8626217461153119E-2"/>
        <n v="455.87792885097718"/>
        <n v="1.6452454202899411"/>
        <n v="1.805551833275606"/>
        <n v="8.6827582560128194E-2"/>
        <n v="2.813732672362275E-3"/>
        <n v="0.53446584602809477"/>
        <n v="6.4337128528834511E-2"/>
        <n v="9.9459536637469905E-4"/>
        <n v="0.5906951303240644"/>
        <n v="9.9801696565542525E-2"/>
        <n v="0.41134793707866441"/>
        <n v="1.5318068526923329E-3"/>
        <n v="7.6366349241643455E-2"/>
        <n v="3.2902021809302968"/>
        <n v="5.5750704144902477E-2"/>
        <n v="2.2613027164692632E-2"/>
        <n v="2.5506525878155321E-2"/>
        <n v="3.4045104619709599"/>
        <n v="4.3633676952841836E-2"/>
        <n v="2.2254583662389651E-2"/>
        <n v="2.1381149435437901"/>
        <n v="4.0082204482616701"/>
        <n v="11.583711911295742"/>
        <n v="9.032335387648617"/>
        <n v="2.8058030143902419"/>
        <n v="1.1604782703179679"/>
        <n v="246.21255269450057"/>
        <n v="5.8114592051406793E-3"/>
        <n v="0.78107633921815411"/>
        <n v="1.5353807488227231"/>
        <n v="0.1046492040196188"/>
        <n v="7.7323327296853012E-2"/>
        <n v="2.2208502160580151E-3"/>
        <n v="1.1144230031722221E-3"/>
        <n v="4.9186212031544548E-3"/>
        <n v="9.7055700944697048"/>
        <n v="35.026025342023452"/>
        <n v="5.2406617926881128E-3"/>
        <n v="1.4682008463074181"/>
        <n v="4.6857543121583779E-2"/>
        <n v="0.13362748148500131"/>
        <n v="2.8591237182628661E-2"/>
        <n v="0.35853106107174404"/>
        <n v="0.21535186823375521"/>
        <n v="1.167332664684315E-2"/>
        <n v="2.6686197230933059E-2"/>
        <n v="3.8802211854763353E-2"/>
        <n v="9.120102481419238"/>
        <n v="25.097532584630006"/>
        <n v="6.2973052626450421E-2"/>
        <n v="0.1953563515452334"/>
        <n v="6.1697989967617481E-2"/>
        <n v="328.58575040236224"/>
        <n v="1.8562368582723228"/>
        <n v="3.1987528484783598"/>
        <n v="5.5052124766144968E-2"/>
        <n v="4.6140234537361477E-2"/>
        <n v="1.8172516854811489"/>
        <n v="3.4478983870475507E-3"/>
        <n v="4.6241888124027658E-2"/>
        <n v="5.5041758323558514E-4"/>
        <n v="1.4686753404345898"/>
        <n v="4.0732550408192583E-2"/>
        <n v="0.9785535783055852"/>
        <n v="4.9427282932967788E-3"/>
        <n v="6.7456209615817742E-3"/>
        <n v="6.1928553708970387E-2"/>
        <n v="3.7700379788176623"/>
        <n v="5.7469849647704054E-2"/>
        <n v="3.8388098788403387E-2"/>
        <n v="2.6973375207469102E-2"/>
        <n v="4.6060916191861514"/>
        <n v="0.1043004052663722"/>
        <n v="0.10402765123798449"/>
        <n v="1.8334056009370681"/>
        <n v="2.6790057100034468"/>
        <n v="7.6498602211726334"/>
        <n v="13.052738001989288"/>
        <n v="2.3542376517319932"/>
        <n v="1.731157814642281"/>
        <n v="144.32014693941289"/>
        <n v="1.400992254181198E-2"/>
        <n v="2.5042824956894583"/>
        <n v="1.9994333901157331"/>
        <n v="7.1976527301096563E-2"/>
        <n v="9.8174921261208442E-2"/>
        <n v="3.1013553401811498E-3"/>
        <n v="3.3778526096504518E-3"/>
        <n v="1.7964342192557068E-4"/>
        <n v="3.020417460136969E-2"/>
        <n v="0.50823259389573983"/>
        <n v="15.933806815153396"/>
        <n v="52.664955380669184"/>
        <n v="2.2497910944894599E-2"/>
        <n v="2.7126737725513745"/>
        <n v="5.9539290067299439E-2"/>
        <n v="0.36385192918468362"/>
        <n v="1.919074554534461"/>
        <n v="0.31509696584253855"/>
        <n v="1.1900713177376798"/>
        <n v="2.168750641316286E-2"/>
        <n v="6.0346314268359819E-2"/>
        <n v="1.517051117206804E-2"/>
        <n v="10.300340836731261"/>
        <n v="142.00702437163201"/>
        <n v="7.0102347953243402"/>
        <n v="0.6706084210437302"/>
        <n v="2.1376139112863908"/>
        <n v="396.67094225606746"/>
        <n v="2.6680012997961766"/>
        <n v="3.8321138661760781"/>
        <n v="4.3001093570423157E-3"/>
        <n v="2.7760085533651342E-2"/>
        <n v="4.9940486069360683E-2"/>
        <n v="8.2291157922890807"/>
        <n v="2.1185268639269457"/>
        <n v="0.23163480689457058"/>
        <n v="5.0090519318970184E-2"/>
        <n v="0.1190390099597458"/>
        <n v="0.57707221231848416"/>
        <n v="1.08161661143067"/>
        <n v="3.8168289378560189E-3"/>
        <n v="8.5585643248994141E-3"/>
        <n v="0.19918367053460009"/>
        <n v="5.2552164274564976"/>
        <n v="0.14533958511826808"/>
        <n v="0.20080889687092668"/>
        <n v="4.5729719281466831E-2"/>
        <n v="4.0549249691044942"/>
        <n v="0.93338820196076844"/>
        <n v="2.3761549341070243"/>
        <n v="1.708372198473209"/>
        <n v="4.8384895286706451"/>
        <n v="13.333916975587258"/>
        <n v="16.467192077626819"/>
        <n v="4.9936527679555862"/>
        <n v="0.2092048985632721"/>
        <n v="53.053013316500369"/>
        <n v="2.9965976539052292E-3"/>
        <n v="0.31125699381610139"/>
        <n v="0.32535339958131698"/>
        <n v="2.6556217509701011E-2"/>
        <n v="2.6343619724604372E-2"/>
        <n v="1.4134549214128231E-4"/>
        <n v="2.8011738460558577"/>
        <n v="10.93160115954432"/>
        <n v="9.635743754243506E-4"/>
        <n v="0.24678166994934039"/>
        <n v="5.8634256763198535E-2"/>
        <n v="5.2950677098217151E-2"/>
        <n v="3.5658567788157944E-2"/>
        <n v="1.418654493859397E-3"/>
        <n v="1.1350435794830069E-2"/>
        <n v="3.0384402493934589E-3"/>
        <n v="1.808914399455346"/>
        <n v="3.7458881136159738"/>
        <n v="0.1288333161190669"/>
        <n v="72.100984164043766"/>
        <n v="0.51873395134358891"/>
        <n v="0.8121063305826316"/>
        <n v="3.9135198265185848E-2"/>
        <n v="1.513165205546582E-2"/>
        <n v="8.4000800960483041E-2"/>
        <n v="3.333051546122704E-3"/>
        <n v="9.7741498207495822E-3"/>
        <n v="5.8813556437382905E-3"/>
        <n v="7.9409427145787151E-2"/>
        <n v="0.2165163236967145"/>
        <n v="2.1243634720585942E-3"/>
        <n v="7.5885658800105187E-3"/>
        <n v="0.71472350704021792"/>
        <n v="1.2381898480491099E-2"/>
        <n v="2.8204084554415039E-3"/>
        <n v="1.007022101917877E-2"/>
        <n v="1.051431109933658"/>
        <n v="1.27332659828984E-2"/>
        <n v="1.948306808308244"/>
        <n v="0.68558159110079497"/>
        <n v="2.068036262917901"/>
        <n v="4.1280235621115251"/>
        <n v="0.64612935815718697"/>
        <n v="0.4651462926040984"/>
        <n v="64.010000889573192"/>
        <n v="2.7838070549287962E-2"/>
        <n v="1.2309227041077899"/>
        <n v="1.4545613817464051"/>
        <n v="4.1155475884287585E-2"/>
        <n v="4.0750390041545702E-2"/>
        <n v="3.3130221573013895E-4"/>
        <n v="3.2980647528836888E-3"/>
        <n v="7.6252882830017086"/>
        <n v="24.962907639021921"/>
        <n v="2.132631637661123E-2"/>
        <n v="1.728081312085878"/>
        <n v="4.4383002538682666E-2"/>
        <n v="5.6436893326712478E-2"/>
        <n v="0.77060388960223891"/>
        <n v="0.29557732913823931"/>
        <n v="0.68759435777855227"/>
        <n v="6.263763954654133E-3"/>
        <n v="5.764311632385144E-2"/>
        <n v="5.9869365442069885E-3"/>
        <n v="2.6166695920675789"/>
        <n v="3.2830350992945911"/>
        <n v="6.4030076480909651E-2"/>
        <n v="0.68696674928342061"/>
        <n v="0.34949949615812781"/>
        <n v="65.511675021480997"/>
        <n v="1.0259874053147899"/>
        <n v="1.6700753856293729"/>
        <n v="5.577710584206607E-2"/>
        <n v="2.368111535055159E-2"/>
        <n v="0.16142131115888239"/>
        <n v="5.5042180681324764E-2"/>
        <n v="7.3836318035639585E-4"/>
        <n v="0.30098711526852256"/>
        <n v="2.6167378435705491E-2"/>
        <n v="0.58032512729686392"/>
        <n v="6.187281201866591E-5"/>
        <n v="1.18276127423712E-2"/>
        <n v="0.20587959319267188"/>
        <n v="1.423248588521394E-2"/>
        <n v="3.1907274242286308"/>
        <n v="0.25598931530294922"/>
        <n v="0.41819567157015974"/>
        <n v="3.478873527674102E-2"/>
        <n v="1.5600597726738481"/>
        <n v="5.8283221079330127E-3"/>
        <n v="5.4664276254178017E-2"/>
        <n v="3.9158538549300701"/>
        <n v="1.3816859974007918"/>
        <n v="3.7339830677196528"/>
        <n v="9.0883498322630025"/>
        <n v="2.955672286447776"/>
        <n v="7.1767865773347712E-3"/>
        <n v="0.1014713125390992"/>
        <n v="2.1738527383267227E-3"/>
        <n v="0.68399045392951319"/>
        <n v="0.38011912643640305"/>
        <n v="6.234398759277289E-3"/>
        <n v="4.2039273529066307E-3"/>
        <n v="1.1276796233350321"/>
        <n v="0.80271384593107542"/>
        <n v="5.6193575676910458E-4"/>
        <n v="0.91894081365292291"/>
        <n v="7.8924938737312419E-2"/>
        <n v="7.3006436218015239E-2"/>
        <n v="2.4358498238216108E-4"/>
        <n v="1.8619059383442521E-2"/>
        <n v="4.9676764826617134E-3"/>
        <n v="1.758980514776285E-3"/>
        <n v="1.5588633654885329"/>
        <n v="9.8852370430515937E-2"/>
        <n v="7.4898945286723362E-2"/>
        <n v="1.9278721759498463E-2"/>
        <n v="9.4928544938624847E-5"/>
        <n v="1.3103863803289879E-2"/>
        <n v="3.7325383256074547E-2"/>
        <n v="1.8726012506614639E-2"/>
        <n v="2.2274527715305779E-2"/>
        <n v="1.2094301827950651"/>
        <n v="0.183875072216834"/>
        <n v="0.10080995785630441"/>
        <n v="2.9712474925945281E-2"/>
        <n v="5.8153263362277371E-2"/>
        <n v="5.6466055204719649E-3"/>
        <n v="1.11274142926881E-2"/>
        <n v="3.6671235053952311E-2"/>
        <n v="2.3235309477782469"/>
        <n v="0.73068415229891448"/>
        <n v="0.79491839613263116"/>
        <n v="151.8854246528752"/>
        <n v="1.342923855155371E-3"/>
        <n v="0.3794939229855962"/>
        <n v="0.79170288588532656"/>
        <n v="6.1011168325155414E-2"/>
        <n v="5.2390585967160716E-2"/>
        <n v="3.1078599243404299E-4"/>
        <n v="8.7822274936939824"/>
        <n v="19.57670344418203"/>
        <n v="3.8300161049916594E-3"/>
        <n v="1.052920894000555"/>
        <n v="4.8360516994756957E-2"/>
        <n v="7.5661175619176513E-2"/>
        <n v="3.4010167522257397"/>
        <n v="3.7753764563579706E-2"/>
        <n v="6.7144184461281004E-3"/>
        <n v="2.2187343881732248E-2"/>
        <n v="3.5480637065054797E-2"/>
        <n v="0.37903705854142528"/>
        <n v="1.79537532765271"/>
        <n v="2.252815124428624E-2"/>
        <n v="6.7482769223611537E-3"/>
        <n v="86.981348523471468"/>
        <n v="1.229187941032414"/>
        <n v="1.9585629375605251"/>
        <n v="5.4075014345123351E-2"/>
        <n v="8.3451480881197859E-3"/>
        <n v="1.6772938313074668E-2"/>
        <n v="2.246042686264086E-2"/>
        <n v="3.9566176383963592E-2"/>
        <n v="0.1815229514168524"/>
        <n v="0.26699105553591029"/>
        <n v="6.0416209125116895E-2"/>
        <n v="1.4910405696894791"/>
        <n v="8.8757705353006491E-2"/>
        <n v="1.3407840519753651E-2"/>
        <n v="1.0945049546845121E-2"/>
        <n v="2.2367289588125931"/>
        <n v="6.3867504843277134E-2"/>
        <n v="0.37303196166125552"/>
        <n v="0.91223770990541242"/>
        <n v="1.9253154491037949"/>
        <n v="4.6596192372474041"/>
        <n v="2.8544193214736597"/>
        <n v="1.8985093940848219"/>
        <n v="236.22907499553855"/>
        <n v="3.0324795607589538E-3"/>
        <n v="0.91520213648971982"/>
        <n v="1.128563393434078"/>
        <n v="9.5969709191689748E-2"/>
        <n v="0.1061905963234262"/>
        <n v="1.093007380121517E-4"/>
        <n v="5.6905078838985425E-4"/>
        <n v="1.8757115659306461E-3"/>
        <n v="11.746296262323867"/>
        <n v="32.224320421247562"/>
        <n v="5.9978564453008337E-3"/>
        <n v="1.6572847347470119"/>
        <n v="3.3775691752323263E-2"/>
        <n v="0.15566939337679581"/>
        <n v="0.96921923641603114"/>
        <n v="1.2046311621572572"/>
        <n v="0.1943233742482646"/>
        <n v="1.0366249075317361E-3"/>
        <n v="2.957084355312728E-2"/>
        <n v="3.4854826478753369E-2"/>
        <n v="40.569850030017442"/>
        <n v="75.505542995251346"/>
        <n v="1.4254648256975561E-2"/>
        <n v="1.3574508996082459"/>
        <n v="1.6145910624736571E-2"/>
        <n v="414.24798675636538"/>
        <n v="1.9432010938303275"/>
        <n v="2.0891942444189251"/>
        <n v="3.224574638106658E-2"/>
        <n v="4.9887141615420502E-2"/>
        <n v="1.1481165279105459"/>
        <n v="0.75603955181906868"/>
        <n v="3.7447444995122696E-2"/>
        <n v="1.923543003259953E-4"/>
        <n v="7.8322616467437281E-2"/>
        <n v="0.12926665887631289"/>
        <n v="0.49904487971598316"/>
        <n v="4.9496712061811938E-3"/>
        <n v="7.2908617147519625E-3"/>
        <n v="4.7110324932915768E-2"/>
        <n v="3.4761146813864521"/>
        <n v="0.1672891994200095"/>
        <n v="4.7712350277600436E-2"/>
        <n v="4.6672336498861981E-2"/>
        <n v="3.6523103245112978"/>
        <n v="5.2533867542774041E-3"/>
        <n v="2.7092556151512213"/>
        <n v="8.200432933980716"/>
        <n v="11.342171111582193"/>
        <n v="2.7154172824761829"/>
        <n v="0.89190859550969415"/>
        <n v="1.114143889263732E-2"/>
        <n v="1.0191477240758581E-2"/>
        <n v="1.9695272289784699E-3"/>
        <n v="1.401648439539977E-3"/>
        <n v="1.9359291630359271E-3"/>
        <n v="6.6556526784929853E-4"/>
        <n v="0.1050855298911519"/>
        <n v="1.0915904245647701"/>
        <n v="2.2702772523428498"/>
        <n v="1.6993147284596047E-5"/>
        <n v="2.399900575861506E-2"/>
        <n v="4.8634560203439561E-3"/>
        <n v="0.13349283257166952"/>
        <n v="1.0008175269644461E-2"/>
        <n v="1.0605381326526261E-3"/>
        <n v="6.5605106067242265E-4"/>
        <n v="1.7823653685614001E-2"/>
        <n v="0.45575033258722297"/>
        <n v="4.9949335594553106E-2"/>
        <n v="6.35596152692065"/>
        <n v="4.4755595007696269E-2"/>
        <n v="2.9604808272892941E-2"/>
        <n v="1.990442125599784E-2"/>
        <n v="3.6243127913559406E-4"/>
        <n v="5.3649436449359645E-3"/>
        <n v="1.3002270544129032E-2"/>
        <n v="2.40749027435509E-2"/>
        <n v="9.7661557351974237E-2"/>
        <n v="2.5548960810352648E-4"/>
        <n v="0.16847946385023929"/>
        <n v="0.16581665302997498"/>
        <n v="3.3456339043638983E-2"/>
        <n v="0.29833451336826128"/>
        <n v="170.64809666733527"/>
        <n v="5.4693800073959715E-4"/>
        <n v="0.42857534956071508"/>
        <n v="0.93363506818759945"/>
        <n v="0.13922379801757973"/>
        <n v="0.1093074259881332"/>
        <n v="1.8407614021019711E-3"/>
        <n v="1.237990744457886E-3"/>
        <n v="20.100030030074727"/>
        <n v="59.994957189195695"/>
        <n v="7.8289097503510714E-3"/>
        <n v="0.56343996160030152"/>
        <n v="4.7111484457440598E-3"/>
        <n v="0.21467463979956239"/>
        <n v="0.93964656329216922"/>
        <n v="0.17617582724340031"/>
        <n v="0.17171448446268539"/>
        <n v="1.3307415510250271E-3"/>
        <n v="2.4981048895561089E-2"/>
        <n v="1.401917741687766E-2"/>
        <n v="22.257249181541518"/>
        <n v="25.437731487358541"/>
        <n v="1.5861476040640821"/>
        <n v="0.70340816098359626"/>
        <n v="574.31745609868949"/>
        <n v="1.6063548976269197"/>
        <n v="5.2161560910388598"/>
        <n v="2.1757610088586239E-3"/>
        <n v="1.9312092552783759E-2"/>
        <n v="9.1704602499344183"/>
        <n v="1.8829749990192809E-2"/>
        <n v="0.40518380785115832"/>
        <n v="0.61136205852188008"/>
        <n v="4.6733945131879659E-2"/>
        <n v="1.879733001621219"/>
        <n v="1.69466708505162E-2"/>
        <n v="3.5497105937072622"/>
        <n v="2.5966990870920539E-2"/>
        <n v="1.1635392925843291E-2"/>
        <n v="4.426370849704802E-2"/>
        <n v="4.3208327247657694"/>
        <n v="0.10309108114322961"/>
        <n v="2.0126791750253461"/>
        <n v="2.4809299926182478"/>
        <n v="3.4268209174667192"/>
        <n v="7.1958220402955062"/>
        <n v="10.550136560471419"/>
        <n v="1.2422641825317031"/>
        <n v="1.075790740849615"/>
        <n v="140.82549280156923"/>
        <n v="1.0153856589692749E-3"/>
        <n v="0.43951641981147671"/>
        <n v="0.86110987568521735"/>
        <n v="9.3252647579263701E-2"/>
        <n v="5.9034693661027857E-2"/>
        <n v="1.6322695625511519E-3"/>
        <n v="4.2113221516023951E-4"/>
        <n v="1.1585670093730309E-3"/>
        <n v="7.6191042740628765"/>
        <n v="27.739678438991369"/>
        <n v="4.461025692284082E-3"/>
        <n v="0.59208441280602131"/>
        <n v="4.1249969832871436E-2"/>
        <n v="0.1007590031994481"/>
        <n v="1.8468467198200937E-2"/>
        <n v="2.1791404999834139E-2"/>
        <n v="1.387284971468079E-2"/>
        <n v="8.2121410025538626E-3"/>
        <n v="19.616231031100863"/>
        <n v="73.005401485474536"/>
        <n v="7.4967345428004198E-3"/>
        <n v="0.88823426185774812"/>
        <n v="0.100836095325779"/>
        <n v="280.70496180654544"/>
        <n v="1.1853829058380185"/>
        <n v="6.1723058350173758"/>
        <n v="2.8012203027899862E-2"/>
        <n v="1.4450602302210879E-2"/>
        <n v="151.93965239794372"/>
        <n v="5.7910028239792785E-2"/>
        <n v="9.2932664825203778E-2"/>
        <n v="5.766438042904351E-2"/>
        <n v="0.77152215267816826"/>
        <n v="2.779416465205416E-2"/>
        <n v="0.58643704062237589"/>
        <n v="3.4736400940768072E-3"/>
        <n v="1.4492328610647409E-3"/>
        <n v="3.6510066208203601E-2"/>
        <n v="2.3224858533265174"/>
        <n v="3.7853946628811523E-2"/>
        <n v="2.067596933942676E-2"/>
        <n v="1.0538999390789101E-2"/>
        <n v="2.3795318321352341"/>
        <n v="2.8826454022173931E-2"/>
        <n v="2.058687931101304"/>
        <n v="2.8058919588316207"/>
        <n v="3.1886606064823919"/>
        <n v="7.0103461499916451"/>
        <n v="7.1527425025849807"/>
        <n v="1.0660864641436629"/>
        <n v="0.4299495532132353"/>
        <n v="120.70346771116155"/>
        <n v="6.9789312087323091E-4"/>
        <n v="0.3537529771924785"/>
        <n v="0.55214264805008173"/>
        <n v="8.393655860720034E-2"/>
        <n v="8.2954277951570329E-2"/>
        <n v="1.1650545609291818E-3"/>
        <n v="18.951789383775001"/>
        <n v="26.602039388490581"/>
        <n v="7.9448443810255075E-3"/>
        <n v="0.70333676935019351"/>
        <n v="5.3555749611629993E-4"/>
        <n v="9.9569692661096484E-2"/>
        <n v="0.5859258918416147"/>
        <n v="0.16748029065287981"/>
        <n v="1.9640910994422188E-2"/>
        <n v="1.971224269623861E-2"/>
        <n v="1.5218036227845259E-2"/>
        <n v="2.2859204212336146"/>
        <n v="68.972025456377892"/>
        <n v="4.3837302333500527E-2"/>
        <n v="0.18591873689440119"/>
        <n v="0.23391362428705789"/>
        <n v="777.59946942787246"/>
        <n v="1.4130828046540591"/>
        <n v="0.83822031876593051"/>
        <n v="2.724868813173283E-2"/>
        <n v="0.1494620200612756"/>
        <n v="0.81879346670205355"/>
        <n v="0.11182138618671131"/>
        <n v="0.64225471159546876"/>
        <n v="0.1466121863267742"/>
        <n v="0.58879521049077632"/>
        <n v="1.8115906148236079E-3"/>
        <n v="1.045516053395115E-3"/>
        <n v="9.5521659334696397E-3"/>
        <n v="1.9129834709709872"/>
        <n v="1.3618115709826109E-2"/>
        <n v="1.111250142088281E-2"/>
        <n v="9.6344276116887562E-3"/>
        <n v="4.6020393151278203"/>
        <n v="1.608144529970678E-2"/>
        <n v="0.69940315598839309"/>
        <n v="4.1145105005670377"/>
        <n v="22.491247381036942"/>
        <n v="6.536374913327581"/>
        <n v="0.99830777795399728"/>
        <n v="1.7394961713289721"/>
        <n v="504.71214738197892"/>
        <n v="4.9312033009185838E-3"/>
        <n v="2.1914554434789637"/>
        <n v="3.0353894045737939"/>
        <n v="0.1629402593487759"/>
        <n v="0.18035082457392068"/>
        <n v="5.0760314847530354E-3"/>
        <n v="1.2555817903025211E-2"/>
        <n v="1.4909023125303551"/>
        <n v="1.0538713420757739"/>
        <n v="84.402057441307193"/>
        <n v="188.63477614728919"/>
        <n v="7.2954384364125541E-3"/>
        <n v="2.934724734885668"/>
        <n v="1.7451059377910302E-2"/>
        <n v="0.56421880958875059"/>
        <n v="1.9953149279263049"/>
        <n v="0.92683570363592638"/>
        <n v="0.2004705616294217"/>
        <n v="0.70296515165210394"/>
        <n v="1.362496068226127E-2"/>
        <n v="8.4108694519549596E-2"/>
        <n v="5.7359067124339642E-2"/>
        <n v="40.888476516475905"/>
        <n v="26.904637184445381"/>
        <n v="44.05511619026155"/>
        <n v="34.021122705843112"/>
        <n v="0.27283391936099305"/>
        <n v="1582.4092161859251"/>
        <n v="6.1085693826712992"/>
        <n v="58.743106591182894"/>
        <n v="6.0255134616080681E-2"/>
        <n v="33.7861358573385"/>
        <n v="1.3498759508559405E-2"/>
        <n v="1.743613019396318"/>
        <n v="1.7811793846362781E-2"/>
        <n v="1.441090034040917E-2"/>
        <n v="1.0239542858316288"/>
        <n v="1.3698037735878481"/>
        <n v="1.538071990348716E-3"/>
        <n v="1.7749612780119022E-3"/>
        <n v="0.14112355847130773"/>
        <n v="9.0992193444772536"/>
        <n v="0.26831664738012379"/>
        <n v="0.1627035151905922"/>
        <n v="7.3748504402292372E-2"/>
        <n v="15.09637863939931"/>
        <n v="0.62367285583188281"/>
        <n v="1.437111447458419"/>
        <n v="6.365055509194474"/>
        <n v="3.4522972312406979"/>
        <n v="23.855345158251851"/>
        <n v="31.186302448036454"/>
        <n v="4.9105712936406025"/>
        <n v="0.11747818432130661"/>
        <n v="42.662468476605362"/>
        <n v="6.8171074664483923E-3"/>
        <n v="0.7794873656557767"/>
        <n v="0.61795350211154476"/>
        <n v="2.7392624211951742E-2"/>
        <n v="2.8292736035708831E-2"/>
        <n v="1.175171055004957E-4"/>
        <n v="6.4705759937194687"/>
        <n v="8.9631156978789974"/>
        <n v="1.201582540158601E-2"/>
        <n v="0.87364995979844762"/>
        <n v="2.5613208178958886"/>
        <n v="0.3153126599314871"/>
        <n v="1.056326532436427E-2"/>
        <n v="2.1056031606319109E-2"/>
        <n v="8.7482738521853214E-3"/>
        <n v="0.56281236527308398"/>
        <n v="7.6119652810053298"/>
        <n v="4.0929003349608516E-3"/>
        <n v="0.1373295625598672"/>
        <n v="4.6828328596267878E-2"/>
        <n v="76.099166289287723"/>
        <n v="0.47649551035248833"/>
        <n v="0.64280683411518846"/>
        <n v="2.7559993823238552E-2"/>
        <n v="7.1306787896091113E-3"/>
        <n v="4.000608237028444E-2"/>
        <n v="4.0130793930889558E-2"/>
        <n v="2.5935431246230191E-2"/>
        <n v="0.10932571226250799"/>
        <n v="3.4142637455219669"/>
        <n v="0.47677983536643403"/>
        <n v="7.7152415893765001E-3"/>
        <n v="0.12237946782303001"/>
        <n v="1.8837446342885471"/>
        <n v="5.3065414415458978E-2"/>
        <n v="9.3985207087783837E-2"/>
        <n v="1.2554172316424939E-2"/>
        <n v="1.4246431979107941"/>
        <n v="0.52655634161372311"/>
        <n v="8.067663421321826E-2"/>
        <n v="0.86099878505876404"/>
        <n v="3.1120590907802441"/>
        <n v="7.2016275830600787"/>
        <n v="1.373363336794136"/>
        <n v="0.72707182289579364"/>
        <n v="163.08250494698117"/>
        <n v="2.866765136403936E-2"/>
        <n v="1.595069547147149"/>
        <n v="1.1825308791957869"/>
        <n v="6.7712748691154553E-2"/>
        <n v="7.5882119636470763E-2"/>
        <n v="4.3068222977198371E-4"/>
        <n v="2.0185729491469859E-4"/>
        <n v="13.0184813350144"/>
        <n v="39.086609960785992"/>
        <n v="1.986123133429521E-2"/>
        <n v="1.28049469746468"/>
        <n v="0.25899128105730301"/>
        <n v="3.2484226891724158E-2"/>
        <n v="1.5043740562763619"/>
        <n v="0.24312498964169532"/>
        <n v="1.4270283962875779E-2"/>
        <n v="3.678429886953237E-2"/>
        <n v="1.0440771944668201E-2"/>
        <n v="25.170172828234662"/>
        <n v="15.98332074930226"/>
        <n v="9.3899096715283729E-3"/>
        <n v="1.0155459710757559"/>
        <n v="0.61167383236641759"/>
        <n v="309.54375074668314"/>
        <n v="1.8651740507171533"/>
        <n v="2.139454992026264"/>
        <n v="6.2005013800702842E-2"/>
        <n v="2.706506920278921E-2"/>
        <n v="0.84904975939561589"/>
        <n v="4.1747401112899995E-3"/>
        <n v="0.22057169914455618"/>
        <n v="0.22169900141020119"/>
        <n v="0.42151921690788136"/>
        <n v="0.46173038244470094"/>
        <n v="5.4964413216747354E-4"/>
        <n v="7.5305706553725083E-3"/>
        <n v="0.18395140559693471"/>
        <n v="4.2953973103546561"/>
        <n v="6.1786129831187475E-2"/>
        <n v="0.1496359739621001"/>
        <n v="0.1202694003922922"/>
        <n v="3.6222400234248888"/>
        <n v="0.1142334561944536"/>
        <n v="0.34090523572147757"/>
        <n v="9.4466572193575544"/>
        <n v="2.1298441760022646"/>
        <n v="8.0715614997039449"/>
        <n v="16.634841361699138"/>
        <n v="2.4223978912629951"/>
        <n v="0.55324483059307328"/>
        <n v="95.000593258488891"/>
        <n v="1.143841744307136E-4"/>
        <n v="0.26840157991913788"/>
        <n v="0.60166987564032326"/>
        <n v="7.7862190538718623E-2"/>
        <n v="5.1583579393853635E-2"/>
        <n v="1.8445642990177139E-3"/>
        <n v="1.236833406025504E-4"/>
        <n v="8.2758475340427715"/>
        <n v="31.944697405307799"/>
        <n v="5.0620923874255489E-3"/>
        <n v="0.39170671544654428"/>
        <n v="1.6428733602325947E-2"/>
        <n v="8.5725669941652954E-2"/>
        <n v="0.2990880768604004"/>
        <n v="2.403858777306906E-2"/>
        <n v="6.8363128068356447E-4"/>
        <n v="1.2956591013507851E-2"/>
        <n v="2.2107919165651078E-3"/>
        <n v="31.99296308403845"/>
        <n v="19.7604537202891"/>
        <n v="0.53955743210464635"/>
        <n v="9.0126803612197437E-2"/>
        <n v="251.39618289547124"/>
        <n v="0.70813080151542829"/>
        <n v="3.364185666569357"/>
        <n v="3.9084021352919635E-2"/>
        <n v="1.9582404905219122E-4"/>
        <n v="1.519442091019042E-2"/>
        <n v="25.812190528226598"/>
        <n v="2.4296028174654698E-3"/>
        <n v="0.10237090745942151"/>
        <n v="3.9056849155588241E-2"/>
        <n v="0.40469132812366582"/>
        <n v="2.7921432393394771E-2"/>
        <n v="0.72528024326089879"/>
        <n v="6.3916920697929837E-4"/>
        <n v="2.1239263572679849E-2"/>
        <n v="1.8532167049102191"/>
        <n v="2.8575359388906221E-2"/>
        <n v="6.4150783572287831E-2"/>
        <n v="7.404191352841134E-3"/>
        <n v="2.5736651861131992"/>
        <n v="9.6706508869808153E-2"/>
        <n v="1.7025599999421805"/>
        <n v="2.9164142696389321"/>
        <n v="4.8520004195510653"/>
        <n v="0.54762591607880318"/>
        <n v="1.7321116311318659E-2"/>
        <n v="0.11050047706871531"/>
        <n v="2.1256364850930891E-5"/>
        <n v="0.27206536222752842"/>
        <n v="0.38229852491703198"/>
        <n v="2.9802895019489287E-3"/>
        <n v="2.9645689991263328E-3"/>
        <n v="6.1376508305223138E-5"/>
        <n v="6.4414278007209778E-3"/>
        <n v="4.6424741678478286E-2"/>
        <n v="2.7953039428348316"/>
        <n v="1.1157318680830361"/>
        <n v="3.5907286840112162E-3"/>
        <n v="1.2647069576402601"/>
        <n v="0.17637473751340879"/>
        <n v="8.6551876938617947E-2"/>
        <n v="0.2238963690045995"/>
        <n v="4.5180118232457461E-2"/>
        <n v="6.5928911600880203E-4"/>
        <n v="1.677085910298437E-2"/>
        <n v="4.4593687177923842E-2"/>
        <n v="8.5905891162888728E-2"/>
        <n v="3.4610468310450262E-4"/>
        <n v="1.2175149687548306"/>
        <n v="9.7483985465384712E-2"/>
        <n v="0.1165837451435148"/>
        <n v="6.6714783665161134E-2"/>
        <n v="1.3759106712938229E-2"/>
        <n v="0.26286192688859272"/>
        <n v="1.9916128368738982E-2"/>
        <n v="8.515093199879125E-3"/>
        <n v="1.6112391778044938E-2"/>
        <n v="0.94565739823312545"/>
        <n v="0.28858962456123488"/>
        <n v="9.2097675609730867E-2"/>
        <n v="2.3586057941851118E-2"/>
        <n v="0.12789815284038841"/>
        <n v="4.1304064989527031E-2"/>
        <n v="1.1513677806990991E-2"/>
        <n v="8.8013617342864767E-2"/>
        <n v="0.96423277754969083"/>
        <n v="1.2548632859025961"/>
        <n v="1.544963156353758E-2"/>
        <n v="0.10417681288170681"/>
        <n v="7.5507149009024124E-2"/>
        <n v="9.6402626358343309"/>
        <n v="4.7287704673612545"/>
        <n v="9.6490756226499941E-2"/>
        <n v="4.0609800134562342E-2"/>
        <n v="1.7180752766067477E-2"/>
        <n v="2.089923840541837E-5"/>
        <n v="3.543381393489723E-3"/>
        <n v="8.9660172417261014E-2"/>
        <n v="15.542096968065961"/>
        <n v="3.4141590308204286"/>
        <n v="5.9209763793971151E-2"/>
        <n v="15.12674113188017"/>
        <n v="8.0729703924063145E-2"/>
        <n v="2.3252057956197918"/>
        <n v="2.576955865246481"/>
        <n v="1.0875032984699651"/>
        <n v="0.50806362301654517"/>
        <n v="5.189109175238734E-2"/>
        <n v="0.34630547925073019"/>
        <n v="0.20356643686964909"/>
        <n v="0.67445073361504582"/>
        <n v="0.16825412803540399"/>
        <n v="3.0047929857883421E-3"/>
        <n v="5.5250083378709264E-2"/>
        <n v="0.3333758839091438"/>
        <n v="28.612888165580035"/>
        <n v="0.83306686059911339"/>
        <n v="0.62945964594471626"/>
        <n v="0.2690252598565257"/>
        <n v="7.5488269623159951E-4"/>
        <n v="2.1231400776540958E-2"/>
        <n v="11.162119221138921"/>
        <n v="8.0619160211275066E-4"/>
        <n v="0.11747857457716179"/>
        <n v="1.4764911724423702"/>
        <n v="0.1802842621595957"/>
        <n v="8.1500626032726935E-3"/>
        <n v="9.5850023939314646E-2"/>
        <n v="0.57352747339056231"/>
        <n v="0.85371703730781734"/>
        <n v="9.2578988626966918"/>
        <n v="0.59992043300739706"/>
        <n v="1.4432176553880409"/>
        <n v="0.29015719192571698"/>
        <n v="1.1262133364746201"/>
        <n v="9.6949417443081831"/>
        <n v="0.59868164453662287"/>
        <n v="0.87341742692942925"/>
        <n v="22.602484961329274"/>
        <n v="10.74983491226029"/>
        <n v="0.82018993574452637"/>
        <n v="181.20175842890595"/>
        <n v="1.549148763699975E-3"/>
        <n v="0.61702174038749213"/>
        <n v="1.069838113541576"/>
        <n v="0.13170045722027141"/>
        <n v="0.1069755995692126"/>
        <n v="8.5524517286148297E-4"/>
        <n v="1.7567739795636231E-4"/>
        <n v="4.564490030835814E-3"/>
        <n v="12.874076929751642"/>
        <n v="24.143291684124009"/>
        <n v="2.4196643385953911E-3"/>
        <n v="1.597376674113264"/>
        <n v="4.1637298514084833E-2"/>
        <n v="6.1170911765872749E-2"/>
        <n v="0.65643150019161212"/>
        <n v="0.32037636069279934"/>
        <n v="5.0779482883358557E-3"/>
        <n v="4.6027572351883636E-2"/>
        <n v="7.6423166427795106E-2"/>
        <n v="5.3833249927992179"/>
        <n v="4.5403254432411062"/>
        <n v="4.7192292913198874E-2"/>
        <n v="0.64064284714230879"/>
        <n v="1.773253283043458"/>
        <n v="218.21103533675017"/>
        <n v="0.9171064744006322"/>
        <n v="1.053626499645103"/>
        <n v="0.16674087097141141"/>
        <n v="1.00083771620714E-2"/>
        <n v="1.170640740244421"/>
        <n v="0.15454501507776922"/>
        <n v="0.1036819442409901"/>
        <n v="0.76723911867491579"/>
        <n v="0.27764624337469451"/>
        <n v="1.9527466774849191E-3"/>
        <n v="1.0014156736601229E-2"/>
        <n v="3.8921238437354205E-2"/>
        <n v="2.8491380043847991"/>
        <n v="0.21906133123098229"/>
        <n v="0.1236227159770648"/>
        <n v="4.7915123574592718E-2"/>
        <n v="2.7952852304457343"/>
        <n v="6.9483389153189102E-3"/>
        <n v="2.0228835109583678"/>
        <n v="0.49667271388727252"/>
        <n v="0.74310334511397413"/>
        <n v="1.7832221897360108"/>
        <n v="6.33756301269195"/>
        <n v="3.2072172164937927"/>
        <n v="0.7536385114923625"/>
        <n v="53.339938693494283"/>
        <n v="5.0486004057254147E-2"/>
        <n v="3.3543466108029114"/>
        <n v="1.531446878281431"/>
        <n v="2.523332925331298E-2"/>
        <n v="1.17750185081817E-2"/>
        <n v="7.7116544630794603E-3"/>
        <n v="2.4683516270368301E-5"/>
        <n v="2.9185373587998671E-2"/>
        <n v="3.5341583570172062"/>
        <n v="10.80988985251348"/>
        <n v="3.9855149865128663E-2"/>
        <n v="4.4783118222292169"/>
        <n v="6.7639968655560392E-2"/>
        <n v="0.40643200920401212"/>
        <n v="6.3603428703652265E-2"/>
        <n v="0.2750493274531719"/>
        <n v="2.5355195935887961E-2"/>
        <n v="0.1027965599777553"/>
        <n v="4.5826577285792938E-2"/>
        <n v="2.9520980142547009"/>
        <n v="1.211597871168371"/>
        <n v="1.5247227807087768E-2"/>
        <n v="0.1065153130679943"/>
        <n v="40.980778739342043"/>
        <n v="0.82134830689155192"/>
        <n v="1.271701851718932"/>
        <n v="6.0626727540510406E-2"/>
        <n v="4.3201244031906785E-5"/>
        <n v="2.1941849592774711E-2"/>
        <n v="7.0257543630743199E-2"/>
        <n v="2.7802524434442279E-2"/>
        <n v="7.9135395083569631E-3"/>
        <n v="0.44579211225083248"/>
        <n v="0.32224331735412642"/>
        <n v="0.76456638777730845"/>
        <n v="0.106056523732625"/>
        <n v="0.28094771672038754"/>
        <n v="5.9404656713521886"/>
        <n v="0.31110414111668694"/>
        <n v="1.1153342118845349"/>
        <n v="0.1227876022713502"/>
        <n v="0.90411512927875592"/>
        <n v="6.789375544422753E-2"/>
        <n v="0.81685665860701284"/>
        <n v="2.14626049372422"/>
        <n v="1.9549079392726614"/>
        <n v="9.4068533727224359"/>
        <n v="2.8407494827302759"/>
        <n v="2.8095268000253788"/>
        <n v="230.95645802114021"/>
        <n v="1.1140945424105242E-2"/>
        <n v="0.82559045210237136"/>
        <n v="1.049840497026125"/>
        <n v="8.39690429808269E-2"/>
        <n v="6.4286788144162582E-2"/>
        <n v="3.786237625557411E-3"/>
        <n v="4.56686101994382E-4"/>
        <n v="5.3932770839527485E-3"/>
        <n v="7.3518663500598276"/>
        <n v="38.779083278441995"/>
        <n v="4.7034977955020289E-3"/>
        <n v="1.1983675777396992"/>
        <n v="2.5346532497450561E-2"/>
        <n v="6.8143365858534741E-2"/>
        <n v="1.100570099129287"/>
        <n v="5.4870528523560565E-2"/>
        <n v="8.5409823886058618E-3"/>
        <n v="9.500253024691295E-2"/>
        <n v="8.3299552297024047E-3"/>
        <n v="2.2170473041108273E-2"/>
        <n v="1.8405292043461009E-2"/>
        <n v="26.138335194978321"/>
        <n v="35.837916725884845"/>
        <n v="2.8189944241825073"/>
        <n v="0.4301074800073636"/>
        <n v="0.54555973446502581"/>
        <n v="333.90834436600403"/>
        <n v="2.3308742427923304"/>
        <n v="5.232554556291749"/>
        <n v="4.292406791735396E-2"/>
        <n v="4.682778050854336E-2"/>
        <n v="36.572460080509174"/>
        <n v="6.7163358004678264E-2"/>
        <n v="0.33604744716100921"/>
        <n v="8.9638599130627883E-2"/>
        <n v="0.23322396285587829"/>
        <n v="3.4733753540233607E-2"/>
        <n v="0.83123484792253077"/>
        <n v="9.9899299900969116E-2"/>
        <n v="3.5353176365986507"/>
        <n v="0.11607789153127619"/>
        <n v="0.1024056572792309"/>
        <n v="1.8747676741702631E-2"/>
        <n v="3.3196579408096203"/>
        <n v="2.4386212981931561E-2"/>
        <n v="0.12930056670165752"/>
        <n v="1.699323818607148"/>
        <n v="2.4991091590054815"/>
        <n v="10.963688629715122"/>
        <n v="11.949230987170404"/>
        <n v="2.4173803500956512"/>
        <n v="0.45681184572397537"/>
        <n v="70.026112619829348"/>
        <n v="7.390762549200166E-4"/>
        <n v="0.3433392452888831"/>
        <n v="0.3585343098504461"/>
        <n v="6.0757030042396729E-2"/>
        <n v="4.4327853437074308E-2"/>
        <n v="0.41689541408044767"/>
        <n v="6.0005992318550437E-2"/>
        <n v="17.249858276991365"/>
        <n v="14.869408247984781"/>
        <n v="4.6661949262740482E-3"/>
        <n v="0.64906124767956119"/>
        <n v="3.3066920623462906E-2"/>
        <n v="7.3795350259553097E-2"/>
        <n v="5.8080100668635913E-2"/>
        <n v="0.14498670049368989"/>
        <n v="8.9627689330621357E-3"/>
        <n v="9.1081196592493904E-2"/>
        <n v="1.5249860762075271E-3"/>
        <n v="7.4281148246260502E-3"/>
        <n v="1.9971201678341218E-3"/>
        <n v="1.261130331050258"/>
        <n v="4.5709149855514698E-2"/>
        <n v="6.9739004169222504E-2"/>
        <n v="5.4672816949869526E-3"/>
        <n v="138.06036278761007"/>
        <n v="0.68197467541383128"/>
        <n v="0.7693594813245006"/>
        <n v="3.043445504209077E-4"/>
        <n v="5.907471338285699E-2"/>
        <n v="6.0919888029364105E-3"/>
        <n v="2.5104434102059613E-2"/>
        <n v="3.3637943739222055E-2"/>
        <n v="3.6727298041406509E-2"/>
        <n v="5.638958802953245E-2"/>
        <n v="0.19838352761907391"/>
        <n v="4.3260062535994552E-4"/>
        <n v="2.621316805405265E-2"/>
        <n v="2.19193298509746"/>
        <n v="9.9950785361113299E-3"/>
        <n v="2.0439509575088478E-2"/>
        <n v="2.326216500785926E-2"/>
        <n v="1.734682684040904"/>
        <n v="9.7015978362524735E-2"/>
        <n v="6.0436439551220813"/>
        <n v="2.4169314953025219E-2"/>
        <n v="0.76499843650348442"/>
        <n v="3.3584338053675871"/>
        <n v="4.4261584780200733"/>
        <n v="0.74608764641406733"/>
        <n v="1.0756959996179998"/>
        <n v="179.3549425207454"/>
        <n v="4.8122328671206371E-3"/>
        <n v="0.82222632748194124"/>
        <n v="0.91497029346293257"/>
        <n v="5.189391380637294E-2"/>
        <n v="5.9933406071103382E-2"/>
        <n v="9.0965128318614476E-5"/>
        <n v="1.453866456373696E-2"/>
        <n v="10.085769387618386"/>
        <n v="29.828499062345045"/>
        <n v="9.8148434494884727E-3"/>
        <n v="0.94349631312933258"/>
        <n v="4.5651085698735348E-2"/>
        <n v="7.5672644726627311E-2"/>
        <n v="0.23368161505580481"/>
        <n v="1.6868913094823741"/>
        <n v="0.26461402024834119"/>
        <n v="1.158124903207307E-2"/>
        <n v="3.0141590135099462E-2"/>
        <n v="4.7418259967749753E-2"/>
        <n v="2.3915530380702612"/>
        <n v="60.24880103873366"/>
        <n v="9.8442376393930598E-3"/>
        <n v="0.30644191584078551"/>
        <n v="0.1629939559269086"/>
        <n v="259.91388627936806"/>
        <n v="2.3922725741964403"/>
        <n v="1.59492372793491"/>
        <n v="4.5611645601428379E-3"/>
        <n v="3.9350469799395563E-2"/>
        <n v="0.13353237123045661"/>
        <n v="2.883950378876422E-2"/>
        <n v="0.34675620300092869"/>
        <n v="1.8407081814082151E-2"/>
        <n v="7.3019404112948053E-3"/>
        <n v="7.7492525073425994E-2"/>
        <n v="0.24863857046325349"/>
        <n v="0.45337798718713773"/>
        <n v="7.6067429481539967E-2"/>
        <n v="0.24731512777704209"/>
        <n v="2.7307697698121158"/>
        <n v="3.2783622712109828E-2"/>
        <n v="2.4086295180182238E-2"/>
        <n v="3.1199287105037072E-2"/>
        <n v="3.2737701666889749"/>
        <n v="8.557020482744275E-2"/>
        <n v="0.39247113136962347"/>
        <n v="16.90378603063791"/>
        <n v="6.8033294824177881"/>
        <n v="13.611740915060691"/>
        <n v="10.489232023118117"/>
        <n v="2.555425698602368"/>
        <n v="4.4461350343238628"/>
        <n v="150.20177873246604"/>
        <n v="5.4490439808793894E-4"/>
        <n v="0.38144546346119013"/>
        <n v="0.70877957973661909"/>
        <n v="9.5215674699411029E-2"/>
        <n v="6.8481308328377066E-2"/>
        <n v="2.1299573627899483E-3"/>
        <n v="2.5558528611146136E-4"/>
        <n v="5.5126943838482842E-3"/>
        <n v="9.0038168832026333"/>
        <n v="24.887268288397522"/>
        <n v="5.1039224513691568E-3"/>
        <n v="0.65420787458566587"/>
        <n v="7.6776362430588746E-2"/>
        <n v="9.1318325848266352E-2"/>
        <n v="0.20249535765623142"/>
        <n v="0.1269565669554874"/>
        <n v="4.004673644880246E-2"/>
        <n v="3.6362611120456657E-3"/>
        <n v="1.851161661570544E-2"/>
        <n v="1.9882790587302267E-2"/>
        <n v="11.660714765526787"/>
        <n v="20.396792013764411"/>
        <n v="0.81156523324498842"/>
        <n v="0.18280171449081539"/>
        <n v="9.4596451470456561E-2"/>
        <n v="388.26876359204874"/>
        <n v="1.2162345681949169"/>
        <n v="2.4866657676618908"/>
        <n v="1.4176619922391999E-2"/>
        <n v="4.0347173098629625"/>
        <n v="0.3233889674369162"/>
        <n v="0.1080835069522554"/>
        <n v="1.1629949133363111E-2"/>
        <n v="0.54861393074879283"/>
        <n v="0.67115212565158378"/>
        <n v="4.2954697774206709E-3"/>
        <n v="2.9972088456967878E-2"/>
        <n v="2.4026024845620029"/>
        <n v="3.9839481752993233E-2"/>
        <n v="2.6018936144363389E-2"/>
        <n v="5.7028134519580111E-3"/>
        <n v="3.1528354355108168"/>
        <n v="5.0355653194210523E-2"/>
        <n v="1.2123596803001779"/>
        <n v="1.6809843949929359"/>
        <n v="3.1138978152159749"/>
        <n v="7.0913146343663556"/>
        <n v="7.1022500212359416"/>
        <n v="1.446391760606061"/>
        <n v="0.53046307314349805"/>
        <n v="293.77783575445306"/>
        <n v="2.6421842058507268E-3"/>
        <n v="0.73578185011664221"/>
        <n v="1.121753900129963"/>
        <n v="0.1012316154149768"/>
        <n v="0.10433010855747719"/>
        <n v="9.3066385368121326E-4"/>
        <n v="7.5323048510533613E-4"/>
        <n v="4.8873725655800828E-3"/>
        <n v="12.991209157151935"/>
        <n v="25.244177428365045"/>
        <n v="8.7747281385652035E-3"/>
        <n v="1.4740990392667093"/>
        <n v="8.5795052844477894E-3"/>
        <n v="0.15060037842235072"/>
        <n v="0.2969727042833884"/>
        <n v="0.2090321244524318"/>
        <n v="3.4955875018482388E-3"/>
        <n v="2.7115886686035821E-2"/>
        <n v="0.101547220100122"/>
        <n v="2.459597236512189"/>
        <n v="40.0677945934641"/>
        <n v="6.3904668578925131E-3"/>
        <n v="1.0637049447711411"/>
        <n v="2.2062954594378788E-2"/>
        <n v="575.04513402862176"/>
        <n v="1.7501183468809896"/>
        <n v="2.3705139730663443"/>
        <n v="7.432530467487046E-2"/>
        <n v="6.330053745746865E-2"/>
        <n v="9.6774850484163538E-2"/>
        <n v="0.47211669675121876"/>
        <n v="6.7931624544966637E-2"/>
        <n v="0.14098648265099811"/>
        <n v="0.60738213816659781"/>
        <n v="0.72412870196203771"/>
        <n v="4.5729250620027556E-3"/>
        <n v="6.9187388558246604E-2"/>
        <n v="3.073931782330066"/>
        <n v="6.0169680384406204E-2"/>
        <n v="1.9277747557794111E-2"/>
        <n v="3.6188826242735415E-2"/>
        <n v="4.2445505635859728"/>
        <n v="9.4404245656179081E-2"/>
        <n v="3.7850809287031559"/>
        <n v="4.7755945599374918"/>
        <n v="18.764054339322048"/>
        <n v="9.1121248646392399"/>
        <n v="2.5817014159884022"/>
        <n v="0.56853124118716392"/>
        <n v="163.20320792141396"/>
        <n v="4.7529570287150431E-4"/>
        <n v="0.7550114360854806"/>
        <n v="1.0261278598437571"/>
        <n v="0.13842366395171471"/>
        <n v="7.3375575392266412E-2"/>
        <n v="1.6459180135171511E-4"/>
        <n v="4.4964572032307688E-4"/>
        <n v="5.2701214275067888E-2"/>
        <n v="13.272642437650559"/>
        <n v="53.722886370066561"/>
        <n v="8.1037409352775931E-3"/>
        <n v="1.324361052763934"/>
        <n v="0.12694796258989671"/>
        <n v="0.29419100891729461"/>
        <n v="0.23198989745690379"/>
        <n v="0.46269190141318978"/>
        <n v="5.4636498588739538E-3"/>
        <n v="2.8801759431713512E-2"/>
        <n v="1.237122437031592E-2"/>
        <n v="17.717790195109615"/>
        <n v="5.6534127128957339"/>
        <n v="0.1210186107511492"/>
        <n v="1.3662449277203439"/>
        <n v="0.27153683534647172"/>
        <n v="443.10590415444233"/>
        <n v="1.2771593860074579"/>
        <n v="4.2990047868145886"/>
        <n v="0.11754236165013229"/>
        <n v="7.8065682113579407E-2"/>
        <n v="5.5010360098580646"/>
        <n v="8.4794898278292598E-3"/>
        <n v="0.54378496931023457"/>
        <n v="0.35223135832577296"/>
        <n v="0.16433834685570939"/>
        <n v="1.0055464323979881"/>
        <n v="7.1709657630712131E-2"/>
        <n v="3.6972711136284349"/>
        <n v="2.718851951952516E-2"/>
        <n v="2.0667223392269028E-2"/>
        <n v="1.770533966313409E-2"/>
        <n v="3.6340974080491208"/>
        <n v="0.23759385192865187"/>
        <n v="0.24358677713970059"/>
        <n v="0.98949838839410609"/>
        <n v="3.5743117445280426"/>
        <n v="8.378040425363519"/>
        <n v="9.3877571137090374"/>
        <n v="2.350055257897274"/>
        <n v="2.2919868605607869E-2"/>
        <n v="2.816626841455407"/>
        <n v="1.2308643622607229E-2"/>
        <n v="1.392930001263835"/>
        <n v="0.58688399125721891"/>
        <n v="1.9885088947656133E-2"/>
        <n v="4.7746655644308154E-2"/>
        <n v="1.63294631463423E-3"/>
        <n v="6.0580009582972697E-3"/>
        <n v="0.11344373793172681"/>
        <n v="0.13938018230455151"/>
        <n v="4.950543449736494"/>
        <n v="4.7226618955755439"/>
        <n v="1.5886183577570301E-4"/>
        <n v="0.6909644762782442"/>
        <n v="9.9136430845511853E-3"/>
        <n v="1.4386804552311751E-2"/>
        <n v="3.9375891301578168E-3"/>
        <n v="1.1029939419747161"/>
        <n v="2.5395233562526702E-2"/>
        <n v="1.5618078149753609E-2"/>
        <n v="4.1992805493841684E-2"/>
        <n v="6.4405459201459611E-2"/>
        <n v="4.177213081378614E-2"/>
        <n v="0.24627287742043699"/>
        <n v="0.15408961159906989"/>
        <n v="0.20909726578575549"/>
        <n v="1.4632522390802412E-2"/>
        <n v="41.68855269526987"/>
        <n v="0.15622576443519989"/>
        <n v="0.61561951601403075"/>
        <n v="8.7176023181460179E-3"/>
        <n v="9.0024691705593934E-2"/>
        <n v="2.401979502762543E-4"/>
        <n v="2.2176018822850009E-2"/>
        <n v="4.221195055959634E-2"/>
        <n v="1.505553862429737E-3"/>
        <n v="2.078544052208664E-2"/>
        <n v="4.6160093602109868E-2"/>
        <n v="3.184737452521401E-3"/>
        <n v="9.8678277966402078E-2"/>
        <n v="1.4723347188375251"/>
        <n v="2.9629118121136049E-2"/>
        <n v="7.5349153375069658E-2"/>
        <n v="2.867681925759813E-2"/>
        <n v="0.67775420179422896"/>
        <n v="0.70462597668374827"/>
        <n v="2.345217184985663E-2"/>
        <n v="0.81523580088909353"/>
        <n v="8.4748247030181236"/>
        <n v="0.86444017518811367"/>
        <n v="5.0909397306094117E-2"/>
        <n v="1.3398864752160405E-2"/>
        <n v="6.1546704349778473E-3"/>
        <n v="0.74197327814740133"/>
        <n v="0.5466306719280053"/>
        <n v="1.7986973741901911E-3"/>
        <n v="3.6078366929540081E-3"/>
        <n v="2.5151687983945578E-3"/>
        <n v="1.5880073132618698E-4"/>
        <n v="2.1604551880318873E-2"/>
        <n v="0.4485784505083118"/>
        <n v="1.4975533595841741"/>
        <n v="1.3541491524585632E-3"/>
        <n v="1.5855409197967549"/>
        <n v="1.3459968679939129E-2"/>
        <n v="0.1816660091106975"/>
        <n v="2.066259195707249E-3"/>
        <n v="5.9420072126793656E-2"/>
        <n v="8.4545356567602686E-3"/>
        <n v="1.3269298952298818E-2"/>
        <n v="4.2566512379779899E-3"/>
        <n v="0.28174428394764039"/>
        <n v="0.10049758763994669"/>
        <n v="8.532575356387459E-2"/>
        <n v="1.7670300967440749"/>
        <n v="6.840015931065449E-2"/>
        <n v="5.6294411071349373E-2"/>
        <n v="1.3079283153711431E-2"/>
        <n v="2.2847419161411312E-2"/>
        <n v="1.524180353207272"/>
        <n v="6.6580515012451061E-3"/>
        <n v="6.0737327111922475E-3"/>
        <n v="8.3867513803090446E-2"/>
        <n v="3.7054177813800299E-2"/>
        <n v="2.612565683656802E-3"/>
        <n v="3.384286565207148E-2"/>
        <n v="0.94034675916103894"/>
        <n v="6.2759030890783246E-2"/>
        <n v="3.8866302148282302E-2"/>
        <n v="2.9234043916160839E-2"/>
        <n v="7.7230741019471943E-2"/>
        <n v="0.51009237030629695"/>
        <n v="5.3211423670632141E-2"/>
        <n v="7.1249959533829038E-2"/>
        <n v="2.485601709118582"/>
        <n v="1.1055436214704948"/>
        <n v="1.3630173611525391"/>
        <n v="464.56303822396706"/>
        <n v="1.8002089670797479E-3"/>
        <n v="1.041964858581069"/>
        <n v="1.8628665730582419"/>
        <n v="0.31453878051633222"/>
        <n v="0.22861995195046841"/>
        <n v="7.3667367624539245E-4"/>
        <n v="1.2954957192565051E-3"/>
        <n v="1.351486972714707E-3"/>
        <n v="2.1487059768818349E-3"/>
        <n v="21.332255539769388"/>
        <n v="65.485047730795998"/>
        <n v="8.6973518136847609E-3"/>
        <n v="1.5524710644361379"/>
        <n v="5.9747563252326684E-2"/>
        <n v="0.16288982337707539"/>
        <n v="1.263039198915785"/>
        <n v="0.11986886088716679"/>
        <n v="3.3756103195271797E-3"/>
        <n v="0.16260956887556702"/>
        <n v="1.6523500944711313E-2"/>
        <n v="4.9053901493626983E-2"/>
        <n v="2.9546655834962982E-2"/>
        <n v="20.873497710573229"/>
        <n v="26.872850149487871"/>
        <n v="3.4937674382850883"/>
        <n v="2.368560244937624"/>
        <n v="9.9379444965910474E-2"/>
        <n v="668.33120452077355"/>
        <n v="3.4197575909701059"/>
        <n v="6.9235512484357944"/>
        <n v="1.5162036282178441E-2"/>
        <n v="0.14166880864584908"/>
        <n v="171.23615787124498"/>
        <n v="0.4421787189185199"/>
        <n v="0.17409840904246229"/>
        <n v="4.9019972334384022E-2"/>
        <n v="0.68496415872582406"/>
        <n v="0.43399532001809871"/>
        <n v="1.946525186584783"/>
        <n v="7.9341268109309746E-4"/>
        <n v="9.3492710803539533E-2"/>
        <n v="5.1702094512148626"/>
        <n v="3.8913647395609784E-2"/>
        <n v="2.5750940573311971E-2"/>
        <n v="3.4736823793566803E-2"/>
        <n v="5.6108808063275095"/>
        <n v="0.17770442772182721"/>
        <n v="0.61609230662399717"/>
        <n v="9.6420069390250163"/>
        <n v="5.2793984854609111"/>
        <n v="21.735028918960868"/>
        <n v="20.470293885167418"/>
        <n v="3.792925383047189"/>
        <n v="0.36566376764492525"/>
        <n v="263.53589738444458"/>
        <n v="2.571946219756197E-3"/>
        <n v="0.51604260199080842"/>
        <n v="0.93952971285223807"/>
        <n v="0.13902436235384399"/>
        <n v="0.1100034957311031"/>
        <n v="1.1013589969225429E-4"/>
        <n v="3.8848239369632559E-4"/>
        <n v="11.254710475284107"/>
        <n v="34.194102369254708"/>
        <n v="2.0515066282323193E-3"/>
        <n v="1.2327750696528881"/>
        <n v="1.5326115505471159E-2"/>
        <n v="7.151292033017706E-2"/>
        <n v="0.64112948267063674"/>
        <n v="0.33291747461720717"/>
        <n v="4.4028769814086982E-3"/>
        <n v="2.2332778385356879E-2"/>
        <n v="5.7440763158379093E-2"/>
        <n v="2.8626014856096904"/>
        <n v="29.480278193765709"/>
        <n v="0.30718069118616786"/>
        <n v="0.17100588798049121"/>
        <n v="630.24250764283192"/>
        <n v="1.2339867451607966"/>
        <n v="1.357106221266378"/>
        <n v="2.8423894557449932E-2"/>
        <n v="2.3248085865992339E-2"/>
        <n v="0.47037195364760104"/>
        <n v="0.29499687524756496"/>
        <n v="7.5151757873982872E-2"/>
        <n v="0.1090834405358793"/>
        <n v="9.7834725369082571E-3"/>
        <n v="0.38343167912194592"/>
        <n v="6.8828105448519486E-2"/>
        <n v="2.3525389077935244"/>
        <n v="3.4566354555613479E-2"/>
        <n v="1.4974940805621E-2"/>
        <n v="1.418697687984175E-2"/>
        <n v="5.3986770901705539"/>
        <n v="9.7577179318963356E-2"/>
        <n v="0.31405175643495947"/>
        <n v="2.2364984023964367"/>
        <n v="2.2237938676513069"/>
        <n v="9.839624927052613"/>
        <n v="7.6722120958380868"/>
        <n v="2.1963118070448191"/>
        <n v="0.22619773934301721"/>
        <n v="84.494056440510917"/>
        <n v="2.205634694262697E-4"/>
        <n v="0.30533706353219919"/>
        <n v="0.59504927410210673"/>
        <n v="7.2256741695703022E-2"/>
        <n v="3.8203997884209043E-2"/>
        <n v="4.0998313214806299E-4"/>
        <n v="6.465944510892338E-2"/>
        <n v="4.4824829336408453E-2"/>
        <n v="7.9821897032999507"/>
        <n v="40.24429912900721"/>
        <n v="3.0775100296306533E-3"/>
        <n v="1.054830245891281"/>
        <n v="4.3460682115781156E-2"/>
        <n v="9.7238990282929372E-2"/>
        <n v="0.63108705313666291"/>
        <n v="0.1104764287291074"/>
        <n v="0.10266782317538579"/>
        <n v="5.1031712127268564E-2"/>
        <n v="6.2382934244480158E-4"/>
        <n v="1.46845705254801E-2"/>
        <n v="2.9913207522205252E-2"/>
        <n v="0.75898690218837439"/>
        <n v="12.389182167330921"/>
        <n v="2.3686356819437639"/>
        <n v="0.24580783978649778"/>
        <n v="4.7363255869255307E-2"/>
        <n v="137.16103987924339"/>
        <n v="0.81832658468090891"/>
        <n v="5.1235705169421539"/>
        <n v="2.4054920702559539E-2"/>
        <n v="1.5230428212620479E-2"/>
        <n v="6.226647401843774E-2"/>
        <n v="0.2056620832844121"/>
        <n v="8.2246026428325236E-2"/>
        <n v="7.3815450695148291E-2"/>
        <n v="2.0779636784755029E-2"/>
        <n v="0.2111356287871628"/>
        <n v="8.4815847935520809E-4"/>
        <n v="1.916996045069343E-2"/>
        <n v="1.3566129883346181"/>
        <n v="0.2281442851709434"/>
        <n v="2.5192512554830113E-2"/>
        <n v="1.0207429152484139E-2"/>
        <n v="1.8858266977719298"/>
        <n v="4.850143363604862E-2"/>
        <n v="1.475902473526161"/>
        <n v="1.3362141440880959"/>
        <n v="1.1891690830374051"/>
        <n v="3.3740359117265135"/>
        <n v="3.7286449280050071"/>
        <n v="1.8306330172843299"/>
        <n v="12.448343217040161"/>
        <n v="2.9200514144002031E-4"/>
        <n v="4.2521327910211411E-2"/>
        <n v="5.8127962716444846E-2"/>
        <n v="1.114626763496112E-2"/>
        <n v="1.7258668976281397E-2"/>
        <n v="2.187336760957731E-4"/>
        <n v="7.2477794487467309E-3"/>
        <n v="4.8995773598961723"/>
        <n v="9.881624387765731"/>
        <n v="3.9322068285020405E-2"/>
        <n v="1.6711461799778869E-2"/>
        <n v="0.27060725215500026"/>
        <n v="1.6298320282713079E-3"/>
        <n v="4.1810541898786267E-3"/>
        <n v="7.9525628278211548E-4"/>
        <n v="8.2669111668064123E-5"/>
        <n v="5.8082362017577181E-2"/>
        <n v="2.1387934647949449"/>
        <n v="0.57717446931820138"/>
        <n v="7.7270604754552845E-3"/>
        <n v="60.449100252653508"/>
        <n v="8.6787733681912546E-2"/>
        <n v="2.1517769309176438"/>
        <n v="2.4007011737248239E-3"/>
        <n v="0.33387519334968874"/>
        <n v="1.597101412727478E-2"/>
        <n v="1.1276588696404368E-3"/>
        <n v="1.4073674915278259E-2"/>
        <n v="7.1994220398580329E-4"/>
        <n v="1.007295531989541E-3"/>
        <n v="0.21756822029605721"/>
        <n v="1.9684225114633778E-3"/>
        <n v="0.42544992588187913"/>
        <n v="3.3749735702319809E-3"/>
        <n v="3.1423776396178218E-3"/>
        <n v="0.30402362518407489"/>
        <n v="0.86126814611657776"/>
        <n v="6.2936028336454466E-2"/>
        <n v="7.1378702246915728E-3"/>
        <n v="0.11036227223038281"/>
        <n v="3.9744967169486091E-5"/>
        <n v="0.47456393592757734"/>
        <n v="0.42816977299126763"/>
        <n v="2.113297256556841E-3"/>
        <n v="3.622714086967173E-3"/>
        <n v="1.0058294353022541E-3"/>
        <n v="1.241364243777477E-5"/>
        <n v="1.5620026366219191"/>
        <n v="0.74127928035571955"/>
        <n v="2.168680494157119E-3"/>
        <n v="0.66823985709808975"/>
        <n v="0.12555767107884158"/>
        <n v="2.1029925287054191E-2"/>
        <n v="1.6734491292524439E-2"/>
        <n v="2.0544729016290591E-3"/>
        <n v="0.1075279426213774"/>
        <n v="1.4535275400302619E-3"/>
        <n v="9.7820252529732428E-3"/>
        <n v="2.1778306100063278"/>
        <n v="3.0804828464297829E-2"/>
        <n v="0.27079231689240929"/>
        <n v="1.485215162674299E-2"/>
        <n v="5.5455845459890421E-2"/>
        <n v="2.3346753887933662"/>
        <n v="1.334258153828931E-2"/>
        <n v="1.1515395346315979E-3"/>
        <n v="2.977445145459693E-2"/>
        <n v="7.9431281780761101E-2"/>
        <n v="6.2514821824084842E-3"/>
        <n v="1.5203625017952171E-3"/>
        <n v="2.210891877563367E-2"/>
        <n v="0.85241929490297985"/>
        <n v="0.10921163544359661"/>
        <n v="6.3058554225027555E-2"/>
        <n v="1.7095524839357092E-2"/>
        <n v="7.765537657058226E-2"/>
        <n v="0.23583794591567409"/>
        <n v="0.13080155716976716"/>
        <n v="0.13169989668763998"/>
        <n v="1.8968331078337248"/>
        <n v="1.176039584010421"/>
        <n v="2.3906614808788116"/>
        <n v="257.04949621152849"/>
        <n v="1.242594351957614E-3"/>
        <n v="0.77733820734744363"/>
        <n v="1.517884291193321"/>
        <n v="0.14258662658343191"/>
        <n v="0.1218924967874514"/>
        <n v="2.298043445713876E-3"/>
        <n v="5.9373996916509868E-4"/>
        <n v="20.685801111217867"/>
        <n v="57.883061760504241"/>
        <n v="9.4671807870905407E-3"/>
        <n v="1.1479039472645789"/>
        <n v="1.6311209419977629E-2"/>
        <n v="0.17241673912213509"/>
        <n v="1.0686281032963261"/>
        <n v="0.2111138203568369"/>
        <n v="2.1588754452124381E-2"/>
        <n v="3.5108812797091167E-2"/>
        <n v="5.6405366883081386E-3"/>
        <n v="14.581789010321105"/>
        <n v="15.587800779933579"/>
        <n v="0.1907433338365512"/>
        <n v="0.50691322675428985"/>
        <n v="0.82198069879415936"/>
        <n v="511.1107310092882"/>
        <n v="1.8192127195614305"/>
        <n v="6.8796910880920246"/>
        <n v="0.1117571078772264"/>
        <n v="6.0908222671254765E-2"/>
        <n v="11.492130975750349"/>
        <n v="2.3397344049806081E-3"/>
        <n v="0.27104416150310418"/>
        <n v="1.04159429706083E-2"/>
        <n v="0.91709767601235026"/>
        <n v="0.17354568101806372"/>
        <n v="2.6407877930165848"/>
        <n v="7.3273054973765309E-2"/>
        <n v="4.5438685810543831"/>
        <n v="2.471770860860918E-3"/>
        <n v="2.9691545849777803E-2"/>
        <n v="7.9064275875182725E-3"/>
        <n v="5.0215705176197032"/>
        <n v="0.14506809855036817"/>
        <n v="0.99218871642652851"/>
        <n v="1.2441585614875659"/>
        <n v="3.5321038354936243"/>
        <n v="8.568508975569463"/>
        <n v="15.010801978057406"/>
        <n v="2.6271804696532759"/>
        <n v="0.3658295478840467"/>
        <n v="238.88477005751753"/>
        <n v="2.9675350024435871E-4"/>
        <n v="0.3958880119420915"/>
        <n v="0.87295524280169567"/>
        <n v="0.12928049599674002"/>
        <n v="0.1269916320575272"/>
        <n v="3.6812903753280052E-4"/>
        <n v="9.8744471550398512"/>
        <n v="19.636956737082532"/>
        <n v="2.0355555988356001E-3"/>
        <n v="0.80114595648417697"/>
        <n v="4.516742292479458E-2"/>
        <n v="0.178833389083904"/>
        <n v="0.90351266349427828"/>
        <n v="0.1116282534844474"/>
        <n v="1.443575070966928E-3"/>
        <n v="1.034497560875009E-2"/>
        <n v="4.1921155655484529E-2"/>
        <n v="5.1576221592091391"/>
        <n v="21.257971724149961"/>
        <n v="0.39919087787958923"/>
        <n v="1.862089772168881E-2"/>
        <n v="354.7594333814526"/>
        <n v="0.99131745318312925"/>
        <n v="1.438830214321581"/>
        <n v="4.8685267707130601E-2"/>
        <n v="1.7779025300289051E-2"/>
        <n v="0.17735885983897628"/>
        <n v="2.6445530227672581E-2"/>
        <n v="5.2649320256258333E-2"/>
        <n v="0.2243984380563798"/>
        <n v="0.2608150890028188"/>
        <n v="0.64153192699729111"/>
        <n v="1.7287552598839841E-3"/>
        <n v="8.861239988914164E-3"/>
        <n v="3.316361243728199E-2"/>
        <n v="1.8083705582305309"/>
        <n v="0.1271268922669764"/>
        <n v="2.529441915343604E-2"/>
        <n v="3.5792615258838684E-3"/>
        <n v="3.6694199776843077"/>
        <n v="1.70147681109349E-2"/>
        <n v="0.36305531640456473"/>
        <n v="3.7926342864717939"/>
        <n v="1.6630972763637966"/>
        <n v="5.7814179300762074"/>
        <n v="5.5900387768772433"/>
        <n v="1.7745004532685249"/>
      </sharedItems>
    </cacheField>
    <cacheField name="KOV" numFmtId="0">
      <sharedItems count="79">
        <s v="Alutaguse vald"/>
        <s v="Anija vald"/>
        <s v="Antsla vald"/>
        <s v="Elva vald"/>
        <s v="Haapsalu linn"/>
        <s v="Haljala vald"/>
        <s v="Harku vald"/>
        <s v="Hiiumaa vald"/>
        <s v="Häädemeeste vald"/>
        <s v="Jõelähtme vald"/>
        <s v="Jõgeva vald"/>
        <s v="Jõhvi vald"/>
        <s v="Järva vald"/>
        <s v="Kadrina vald"/>
        <s v="Kambja vald"/>
        <s v="Kanepi vald"/>
        <s v="Kastre vald"/>
        <s v="Kehtna vald"/>
        <s v="Keila linn"/>
        <s v="Kihnu vald"/>
        <s v="Kiili vald"/>
        <s v="Kohila vald"/>
        <s v="Kohtla-Järve linn"/>
        <s v="Kose vald"/>
        <s v="Kuusalu vald"/>
        <s v="Loksa linn"/>
        <s v="Luunja vald"/>
        <s v="Lääne-Harju vald"/>
        <s v="Lääne-Nigula vald"/>
        <s v="Lääneranna vald"/>
        <s v="Lüganuse vald"/>
        <s v="Maardu linn"/>
        <s v="Muhu vald"/>
        <s v="Mulgi vald"/>
        <s v="Mustvee vald"/>
        <s v="Märjamaa vald"/>
        <s v="Narva linn"/>
        <s v="Narva-Jõesuu linn"/>
        <s v="Nõo vald"/>
        <s v="Otepää vald"/>
        <s v="Paide linn"/>
        <s v="Peipsiääre vald"/>
        <s v="Põhja-Pärnumaa vald"/>
        <s v="Põhja-Sakala vald"/>
        <s v="Põltsamaa vald"/>
        <s v="Põlva vald"/>
        <s v="Pärnu linn"/>
        <s v="Raasiku vald"/>
        <s v="Rae vald"/>
        <s v="Rakvere linn"/>
        <s v="Rakvere vald"/>
        <s v="Rapla vald"/>
        <s v="Ruhnu vald"/>
        <s v="Rõuge vald"/>
        <s v="Räpina vald"/>
        <s v="Saarde vald"/>
        <s v="Saaremaa vald"/>
        <s v="Saku vald"/>
        <s v="Saue vald"/>
        <s v="Setomaa vald"/>
        <s v="Sillamäe linn"/>
        <s v="Tallinn"/>
        <s v="Tapa vald"/>
        <s v="Tartu linn"/>
        <s v="Tartu vald"/>
        <s v="Toila vald"/>
        <s v="Tori vald"/>
        <s v="Tõrva vald"/>
        <s v="Türi vald"/>
        <s v="Valga vald"/>
        <s v="Viimsi vald"/>
        <s v="Viljandi linn"/>
        <s v="Viljandi vald"/>
        <s v="Vinni vald"/>
        <s v="Viru-Nigula vald"/>
        <s v="Vormsi vald"/>
        <s v="Võru linn"/>
        <s v="Võru vald"/>
        <s v="Väike-Maarja vald"/>
      </sharedItems>
    </cacheField>
    <cacheField name="KOV pindala mereta" numFmtId="0">
      <sharedItems containsSemiMixedTypes="0" containsString="0" containsNumber="1" minValue="3814463.672146603" maxValue="2723238040.2775083"/>
    </cacheField>
    <cacheField name="KOV mereta protsent" numFmtId="0">
      <sharedItems containsSemiMixedTypes="0" containsString="0" containsNumber="1" minValue="1.6120994000809612E-8" maxValue="73.02388381202789"/>
    </cacheField>
    <cacheField name="Maakond" numFmtId="0">
      <sharedItems count="15">
        <s v="Ida-Viru maakond"/>
        <s v="Harju maakond"/>
        <s v="Võru maakond"/>
        <s v="Tartu maakond"/>
        <s v="Lääne maakond"/>
        <s v="Lääne-Viru maakond"/>
        <s v="Hiiu maakond"/>
        <s v="Pärnu maakond"/>
        <s v="Jõgeva maakond"/>
        <s v="Järva maakond"/>
        <s v="Põlva maakond"/>
        <s v="Rapla maakond"/>
        <s v="Saare maakond"/>
        <s v="Viljandi maakond"/>
        <s v="Valga maakond"/>
      </sharedItems>
    </cacheField>
    <cacheField name="Maakonna pindala mereta" numFmtId="0">
      <sharedItems containsSemiMixedTypes="0" containsString="0" containsNumber="1" minValue="1037670917.1688979" maxValue="5431720152.891161"/>
    </cacheField>
    <cacheField name="Maakond mereta protsent" numFmtId="0">
      <sharedItems containsSemiMixedTypes="0" containsString="0" containsNumber="1" minValue="5.2370113607131485E-10" maxValue="67.56913482215306" count="3853">
        <n v="1.0781462658550036E-2"/>
        <n v="3.5884936717202027"/>
        <n v="1.1703013248852644E-4"/>
        <n v="1.5204562287436224E-2"/>
        <n v="1.6663011312391379E-2"/>
        <n v="2.8828550981144976E-3"/>
        <n v="3.8099248088026404E-3"/>
        <n v="2.393893765390623E-5"/>
        <n v="1.6549180054190006E-5"/>
        <n v="8.3690002171133858E-5"/>
        <n v="2.6825988187153888E-2"/>
        <n v="1.4000598295846787"/>
        <n v="0.93624286592741135"/>
        <n v="1.5331393728483574E-4"/>
        <n v="2.8653139742596111E-2"/>
        <n v="4.7465992526841937E-3"/>
        <n v="8.8719642017260313E-3"/>
        <n v="9.7186218169250955E-3"/>
        <n v="1.1450910322239385E-4"/>
        <n v="1.1527434482575184E-2"/>
        <n v="7.5616204577640001E-5"/>
        <n v="4.0718574552578142E-4"/>
        <n v="1.1907783967810039E-4"/>
        <n v="0.80734397285538462"/>
        <n v="6.4189376971133427"/>
        <n v="7.3904948426518719E-3"/>
        <n v="4.8074108076743394E-2"/>
        <n v="0.11638421935198426"/>
        <n v="26.750168199753254"/>
        <n v="3.0489756027138548E-2"/>
        <n v="0.10571615633643237"/>
        <n v="1.0490368865860957E-3"/>
        <n v="1.3873422471794693E-3"/>
        <n v="13.254771105714836"/>
        <n v="4.4723912087794665E-2"/>
        <n v="4.6708728726510586E-3"/>
        <n v="6.5437764223214283E-5"/>
        <n v="5.0233699971745241E-3"/>
        <n v="1.6258864430605841E-2"/>
        <n v="4.7197904314139172E-2"/>
        <n v="2.7798170831833316E-5"/>
        <n v="1.3460170844337827E-4"/>
        <n v="2.3335476388732135E-3"/>
        <n v="9.3908735126049858E-2"/>
        <n v="8.5712009754413613E-4"/>
        <n v="1.5550741601752154E-3"/>
        <n v="4.7545559024706933E-4"/>
        <n v="0.18315337004213617"/>
        <n v="2.5434113585507344E-3"/>
        <n v="5.0225250496689175E-2"/>
        <n v="0.37513830433211193"/>
        <n v="0.39802992687332162"/>
        <n v="0.4857381755044054"/>
        <n v="0.20168108052220879"/>
        <n v="3.9340019353237721E-2"/>
        <n v="5.8631094801795359E-3"/>
        <n v="1.7740397285215017"/>
        <n v="5.9043193446670158E-5"/>
        <n v="9.1909598355544957E-3"/>
        <n v="1.1369568469720598E-2"/>
        <n v="1.101857209211059E-3"/>
        <n v="9.7674302466562541E-4"/>
        <n v="6.45254423436578E-6"/>
        <n v="1.8482132473638681E-5"/>
        <n v="3.5601853395816301E-5"/>
        <n v="0.2135524859203638"/>
        <n v="0.46263888429479783"/>
        <n v="9.1824450302332308E-5"/>
        <n v="1.3835639901729873E-2"/>
        <n v="3.7366965747694553E-4"/>
        <n v="2.335414160862815E-2"/>
        <n v="1.286278588676425E-3"/>
        <n v="1.1740855682990167E-4"/>
        <n v="5.6085531841534267E-4"/>
        <n v="2.9882787462932409E-4"/>
        <n v="0.2627984658139354"/>
        <n v="0.60046353219086901"/>
        <n v="2.0974341594786868E-3"/>
        <n v="9.0133057101055847E-3"/>
        <n v="2.1825617191920657E-3"/>
        <n v="8.2434348886866466"/>
        <n v="1.7252265532802208E-2"/>
        <n v="2.1172578685369044E-2"/>
        <n v="2.4596597850735195E-3"/>
        <n v="1.1924613480596442E-5"/>
        <n v="1.7855304194282632E-4"/>
        <n v="1.8923466293892473E-2"/>
        <n v="9.2735100756850108E-3"/>
        <n v="7.9528349867805277E-4"/>
        <n v="7.5383338011205447E-2"/>
        <n v="2.8108498666059353E-3"/>
        <n v="1.1489911407994186E-2"/>
        <n v="6.933460248091944E-5"/>
        <n v="8.063835577878485E-4"/>
        <n v="3.4708198984242669E-2"/>
        <n v="7.358999128971313E-4"/>
        <n v="6.0688159387305022E-4"/>
        <n v="2.0997478182932018E-4"/>
        <n v="7.4715914868277541E-2"/>
        <n v="6.9625459129376552E-2"/>
        <n v="0.17183401034597459"/>
        <n v="0.13427988614543332"/>
        <n v="2.2798833972846575E-2"/>
        <n v="1.1571522537090172E-2"/>
        <n v="4.9190120270892219"/>
        <n v="1.0411332914685864E-2"/>
        <n v="2.3378813743181851E-2"/>
        <n v="3.088122644475097E-3"/>
        <n v="1.7436824012535374E-3"/>
        <n v="7.7673018465408944E-6"/>
        <n v="3.7787314433332255E-6"/>
        <n v="0.22857196989401868"/>
        <n v="1.1482722940184007"/>
        <n v="9.1060835860277584E-5"/>
        <n v="9.849471292821179E-3"/>
        <n v="1.9765539812022408E-3"/>
        <n v="3.1544326037676392E-3"/>
        <n v="2.3080179715594768E-3"/>
        <n v="1.1164825970275852E-3"/>
        <n v="8.1845027917733205E-4"/>
        <n v="1.3823991516542626E-4"/>
        <n v="3.4089723812511235E-4"/>
        <n v="2.551920797295892E-4"/>
        <n v="0.26051632362048288"/>
        <n v="0.26016857101125829"/>
        <n v="2.5624727997920863E-4"/>
        <n v="8.5576865575869542E-4"/>
        <n v="2.7012295245760262E-3"/>
        <n v="6.6965609210428587"/>
        <n v="3.2118979305147309E-2"/>
        <n v="7.8361408979501737E-2"/>
        <n v="8.5080048154419186E-4"/>
        <n v="4.9175682644406454E-4"/>
        <n v="0.13575384877682889"/>
        <n v="5.8206235349595153E-4"/>
        <n v="3.0003833275173588E-3"/>
        <n v="9.4910125216936495E-2"/>
        <n v="2.927447843106179E-2"/>
        <n v="4.910473313404852E-2"/>
        <n v="2.4518036156309227E-5"/>
        <n v="5.9369785849072048E-4"/>
        <n v="6.278467363495091E-2"/>
        <n v="4.5506852492370399E-4"/>
        <n v="6.2595034463556716E-4"/>
        <n v="1.3704189944836189E-4"/>
        <n v="8.0991449733738091E-2"/>
        <n v="2.000226421172605E-3"/>
        <n v="4.5386419794364301E-2"/>
        <n v="5.1259043170253087E-2"/>
        <n v="0.14410290014990904"/>
        <n v="0.23952404021437246"/>
        <n v="3.6195252303436884E-2"/>
        <n v="5.9650365757762565E-2"/>
        <n v="6.7533488288179733"/>
        <n v="6.4602145301742659E-5"/>
        <n v="2.2513423283261929E-2"/>
        <n v="3.3229652483421343E-2"/>
        <n v="3.0079523592387008E-3"/>
        <n v="2.0159984510919266E-3"/>
        <n v="1.7810707894171281E-5"/>
        <n v="8.5744725831323279E-5"/>
        <n v="1.1297244013029984E-5"/>
        <n v="2.2177013171609372E-4"/>
        <n v="0.28299275147609465"/>
        <n v="1.0050372174353228"/>
        <n v="1.7750927058465739E-4"/>
        <n v="3.2149107591558257E-2"/>
        <n v="3.8503491652986082E-4"/>
        <n v="4.9800302704580785E-3"/>
        <n v="1.928870153568674E-2"/>
        <n v="3.9320712112864004E-3"/>
        <n v="3.8541036546522279E-4"/>
        <n v="9.5609713407255096E-4"/>
        <n v="8.0347983162674919E-4"/>
        <n v="0.56094727604253414"/>
        <n v="0.64411935828113343"/>
        <n v="5.3261839553709334E-2"/>
        <n v="3.805016836990073E-2"/>
        <n v="1.3531822440687654E-2"/>
        <n v="6.8333593062474343"/>
        <n v="4.9547363371692577E-2"/>
        <n v="0.12720850133273534"/>
        <n v="8.9424667603359923E-4"/>
        <n v="2.2406208773970222E-3"/>
        <n v="2.4810049796202089"/>
        <n v="2.3409033836775542E-4"/>
        <n v="4.2963965018379801E-3"/>
        <n v="1.4501955032689062E-3"/>
        <n v="5.109983893465779E-3"/>
        <n v="7.6265949736953553E-2"/>
        <n v="3.1325135994501117E-2"/>
        <n v="2.2041806168701732E-5"/>
        <n v="2.94704086407457E-4"/>
        <n v="1.0196302139921837E-3"/>
        <n v="8.1812201286404082E-2"/>
        <n v="1.3732456046100178E-3"/>
        <n v="3.2118856178436159E-3"/>
        <n v="8.4946278777047021E-4"/>
        <n v="9.9214632426862751E-2"/>
        <n v="1.1973410478512525E-3"/>
        <n v="4.4444435881433583E-2"/>
        <n v="0.35888565684033003"/>
        <n v="0.13122793326092413"/>
        <n v="0.21000809553602917"/>
        <n v="0.3554667390010437"/>
        <n v="6.3347444710818851E-2"/>
        <n v="2.1476266242650723E-2"/>
        <n v="3.1887049357959394"/>
        <n v="2.9343390586458133E-4"/>
        <n v="4.2975486851736799E-2"/>
        <n v="3.5661026935147652E-2"/>
        <n v="2.1046644288670539E-3"/>
        <n v="2.1237219481630484E-3"/>
        <n v="2.2137671198275624E-4"/>
        <n v="2.018620679041324E-6"/>
        <n v="2.683929530787785E-4"/>
        <n v="1.1876190742907352E-3"/>
        <n v="0.93715306850615987"/>
        <n v="1.3847333197417468"/>
        <n v="1.4916879166208396E-4"/>
        <n v="4.254470819029299E-2"/>
        <n v="1.5077595464309088E-3"/>
        <n v="1.0538083210325268E-2"/>
        <n v="9.3252890673876272E-3"/>
        <n v="6.7587344632879728E-4"/>
        <n v="2.8107642475021038E-3"/>
        <n v="1.4001147691954898E-2"/>
        <n v="1.725194173993218E-4"/>
        <n v="9.2678041576629443E-4"/>
        <n v="2.6094433833646733E-3"/>
        <n v="0.1345318129984889"/>
        <n v="1.5408319341564648E-2"/>
        <n v="0.75229104314638684"/>
        <n v="5.5558306454268055E-2"/>
        <n v="1.0202170154980492E-4"/>
        <n v="7.3030931580878438"/>
        <n v="6.2879907162473547E-2"/>
        <n v="0.12826566091694672"/>
        <n v="2.5086181447662531E-4"/>
        <n v="5.8695228432258171E-4"/>
        <n v="9.3694560781699722E-3"/>
        <n v="4.5946899028519502E-3"/>
        <n v="1.852641866702994E-3"/>
        <n v="5.1479745749945086E-4"/>
        <n v="1.2961643149366712E-2"/>
        <n v="2.8789611138882168E-5"/>
        <n v="5.2076394524855569E-3"/>
        <n v="0.12365234289915072"/>
        <n v="8.9064140533509778E-3"/>
        <n v="4.529118496519241E-3"/>
        <n v="1.4223025523302634E-3"/>
        <n v="7.9202742076313601E-2"/>
        <n v="1.7395137699968095E-2"/>
        <n v="0.20849977430410574"/>
        <n v="0.34383687117818501"/>
        <n v="5.2440357540821936E-2"/>
        <n v="7.3067494986987485E-3"/>
        <n v="3.4949965640955072"/>
        <n v="1.0835239496322685E-5"/>
        <n v="1.3438777935460326E-2"/>
        <n v="1.7471842366843168E-2"/>
        <n v="1.6578848101370179E-3"/>
        <n v="1.189141903632872E-3"/>
        <n v="3.5429540473602704E-5"/>
        <n v="5.7849362196637606E-5"/>
        <n v="6.2860401554956588E-6"/>
        <n v="3.6839928920565099E-3"/>
        <n v="1.4110422304670585E-2"/>
        <n v="0.23724199276955921"/>
        <n v="1.2577701185031047"/>
        <n v="1.4905282386539802E-4"/>
        <n v="2.0021620582530309E-2"/>
        <n v="2.080745193250826E-4"/>
        <n v="2.8351216566186127E-3"/>
        <n v="2.4167473723970497E-3"/>
        <n v="2.5811410135119918E-4"/>
        <n v="3.5711447828934699E-4"/>
        <n v="3.2669602982804321E-5"/>
        <n v="4.5320746846017263E-4"/>
        <n v="3.4813062007849304E-4"/>
        <n v="3.8771600728013902E-2"/>
        <n v="0.22843375949335304"/>
        <n v="4.523416467116155E-2"/>
        <n v="7.6668205019107018E-3"/>
        <n v="3.7551741528844859E-3"/>
        <n v="8.7375689271541432"/>
        <n v="3.4864424496338343E-2"/>
        <n v="6.3196444156234571E-2"/>
        <n v="7.3384178175318974E-6"/>
        <n v="4.0042515773595466E-4"/>
        <n v="1.6152053292492113E-2"/>
        <n v="3.8068199970270151E-3"/>
        <n v="8.8075489241050289E-4"/>
        <n v="1.0829580961405032E-2"/>
        <n v="6.5549538827558798E-4"/>
        <n v="6.5659696221031768E-3"/>
        <n v="2.8661867381851957E-5"/>
        <n v="1.2163499101860184E-3"/>
        <n v="6.7871421630835982E-2"/>
        <n v="5.8505819080643751E-3"/>
        <n v="6.8138456375712805E-4"/>
        <n v="1.880939303649316E-4"/>
        <n v="8.3784007838463959E-2"/>
        <n v="1.6969280591838179E-3"/>
        <n v="1.9346838447122723E-3"/>
        <n v="4.691992007525797E-2"/>
        <n v="0.16216157694612948"/>
        <n v="0.18747020105228299"/>
        <n v="2.7430216776695819E-2"/>
        <n v="1.0592803066103355E-2"/>
        <n v="0.61261437137370833"/>
        <n v="3.3431581624180566E-4"/>
        <n v="3.3045833060969108E-2"/>
        <n v="1.5856445316386743E-2"/>
        <n v="1.0444073051468696E-3"/>
        <n v="1.501632961643801E-3"/>
        <n v="8.0357951287363775E-7"/>
        <n v="2.034125904267131E-6"/>
        <n v="9.9205261553163022E-4"/>
        <n v="4.1650044484871328E-3"/>
        <n v="0.13851475758518705"/>
        <n v="0.59278946175500657"/>
        <n v="5.2977145041130735E-5"/>
        <n v="1.9061232170391192E-2"/>
        <n v="2.0122727595073336E-3"/>
        <n v="1.1545327812752656E-3"/>
        <n v="1.3116818689937543E-4"/>
        <n v="1.6292692467360951E-3"/>
        <n v="2.5712915302263583E-3"/>
        <n v="6.4346812853931885E-4"/>
        <n v="5.1762609448583548E-4"/>
        <n v="2.1270608232873888E-4"/>
        <n v="1.5464707042375974E-2"/>
        <n v="4.0756794218478137E-2"/>
        <n v="5.5558616660201729E-4"/>
        <n v="6.935622559814527E-3"/>
        <n v="1.1855345573055979E-2"/>
        <n v="1.4490832449484574"/>
        <n v="1.5055031594121547E-2"/>
        <n v="0.15662185097216147"/>
        <n v="2.1411889025605313E-4"/>
        <n v="1.3818762588218517E-3"/>
        <n v="1.0473198644259036E-4"/>
        <n v="6.619673558008255E-4"/>
        <n v="7.5442899375163972E-6"/>
        <n v="3.9848295008258231E-3"/>
        <n v="4.1159015782074168E-3"/>
        <n v="2.7739728582218898E-3"/>
        <n v="5.9651250780647362E-2"/>
        <n v="1.5038678165004034E-3"/>
        <n v="2.1095080182291538E-3"/>
        <n v="4.423359791601292E-4"/>
        <n v="3.4441678159855847E-2"/>
        <n v="3.4884512427614577E-3"/>
        <n v="1.9171891053899839E-2"/>
        <n v="1.4372735498966281E-2"/>
        <n v="6.1248762041347278E-2"/>
        <n v="0.29279435482844129"/>
        <n v="3.4317151294077905E-2"/>
        <n v="0.6651550304524263"/>
        <n v="13.036988013251474"/>
        <n v="4.9628429557185751E-4"/>
        <n v="7.4946264817083053E-2"/>
        <n v="0.10158362682892541"/>
        <n v="7.6152001047840607E-3"/>
        <n v="7.1900027338224768E-3"/>
        <n v="4.7282919815406371E-4"/>
        <n v="9.4262150975118888E-6"/>
        <n v="1.93552446635318E-2"/>
        <n v="0.13172208303298436"/>
        <n v="2.6952883647279733"/>
        <n v="5.5877965987893115"/>
        <n v="2.0185738728760702E-4"/>
        <n v="9.5881057309288351E-2"/>
        <n v="1.3602503033128611E-3"/>
        <n v="2.3707025758964585E-2"/>
        <n v="0.10266170618351113"/>
        <n v="3.6006834389586378E-2"/>
        <n v="1.2973797023808591E-2"/>
        <n v="1.8217494679172101E-2"/>
        <n v="1.0895555655394892E-3"/>
        <n v="3.2463547434481012E-3"/>
        <n v="1.5038460030327655E-3"/>
        <n v="0.8904064640938637"/>
        <n v="1.7593678008147489"/>
        <n v="1.3656480801039266"/>
        <n v="0.29325002265893996"/>
        <n v="4.8121375652311373E-2"/>
        <n v="67.56913482215306"/>
        <n v="0.14972975201260275"/>
        <n v="0.99286938934565372"/>
        <n v="1.3797636430785136E-3"/>
        <n v="0.3226421028503087"/>
        <n v="3.232997028057337E-2"/>
        <n v="2.2017638095747313E-3"/>
        <n v="9.1993339936373951E-4"/>
        <n v="1.1543411256203012E-2"/>
        <n v="3.8729660648378024E-2"/>
        <n v="1.6958598560060106E-4"/>
        <n v="5.823562204219355E-4"/>
        <n v="4.9832994559366904E-3"/>
        <n v="5.5581901468313311E-3"/>
        <n v="0.36992923212860529"/>
        <n v="1.7534724879859628E-2"/>
        <n v="8.5836548681189843E-3"/>
        <n v="5.0097652998219383E-3"/>
        <n v="0.50600064070724904"/>
        <n v="8.4435903503961244E-3"/>
        <n v="3.0215807212778698E-2"/>
        <n v="0.18348802262334482"/>
        <n v="0.23122474804950088"/>
        <n v="1.1599626404813645"/>
        <n v="1.2129386165792047"/>
        <n v="0.1516320638302931"/>
        <n v="1.5990576008953924E-2"/>
        <n v="1.4788227240487566"/>
        <n v="6.1604237698864879E-5"/>
        <n v="8.0486020975353203E-3"/>
        <n v="1.0726944240305342E-2"/>
        <n v="6.1372514347739768E-4"/>
        <n v="9.8696195217513254E-4"/>
        <n v="1.0351161955745862E-5"/>
        <n v="2.0277118388645628E-6"/>
        <n v="2.3337922063823044E-6"/>
        <n v="5.7529476515499249E-4"/>
        <n v="8.2769510529388836E-3"/>
        <n v="0.1420115551032822"/>
        <n v="0.62136970962842575"/>
        <n v="8.1079796928127954E-5"/>
        <n v="1.0224631507629939E-2"/>
        <n v="3.7986421670364598E-3"/>
        <n v="6.8362134356014861E-3"/>
        <n v="1.995170863151214E-2"/>
        <n v="6.0033898600126323E-4"/>
        <n v="3.9252806187403677E-4"/>
        <n v="5.6219510597104275E-5"/>
        <n v="1.1662885952088333E-2"/>
        <n v="0.82281132175375749"/>
        <n v="7.9148700880968939E-2"/>
        <n v="7.3328007007464179E-3"/>
        <n v="2.1336059817957486E-4"/>
        <n v="5.3028766889717103"/>
        <n v="3.1415081449009549E-2"/>
        <n v="1.8374669615879784E-2"/>
        <n v="3.4183692257019047E-4"/>
        <n v="7.6211778822176963E-3"/>
        <n v="9.9270655119026961E-3"/>
        <n v="1.7412263689702719E-3"/>
        <n v="3.750308096318275E-4"/>
        <n v="2.2606212119038037E-4"/>
        <n v="3.3390574777043512E-3"/>
        <n v="1.6781127920770696E-2"/>
        <n v="2.0984405739781493E-4"/>
        <n v="6.0506709393403626E-4"/>
        <n v="3.2070805649160261E-2"/>
        <n v="5.4614770322965113E-4"/>
        <n v="1.7900648005557684E-3"/>
        <n v="3.3493134462610495E-4"/>
        <n v="5.4694879077207707E-2"/>
        <n v="1.3538343218403217E-2"/>
        <n v="3.7575894111310675E-2"/>
        <n v="0.19016111592282453"/>
        <n v="0.14209525274590593"/>
        <n v="1.6372639588466981E-2"/>
        <n v="3.2533587838019067E-2"/>
        <n v="1.1773449566119354"/>
        <n v="2.4319654637623613E-4"/>
        <n v="1.2087548361221426E-2"/>
        <n v="2.1201145722014193E-2"/>
        <n v="9.1919039779561032E-4"/>
        <n v="9.0823294443061523E-4"/>
        <n v="2.7262602590394823E-5"/>
        <n v="5.2804792359891612E-5"/>
        <n v="7.5282294705872477E-6"/>
        <n v="2.4619834443013414E-3"/>
        <n v="1.396311225574131E-2"/>
        <n v="0.23015278478899082"/>
        <n v="0.64140492021180462"/>
        <n v="3.7504791349533335E-4"/>
        <n v="1.9886649690866537E-2"/>
        <n v="1.80443295563488E-3"/>
        <n v="8.8501471473865351E-4"/>
        <n v="1.0180560193573544E-2"/>
        <n v="5.6899429723038641E-3"/>
        <n v="7.0397952509179901E-3"/>
        <n v="1.6578836429861112E-2"/>
        <n v="2.3321617375116047E-4"/>
        <n v="3.879423667680182E-4"/>
        <n v="1.7761169919780533E-4"/>
        <n v="5.1697435311417054E-3"/>
        <n v="6.8789368862242725E-2"/>
        <n v="1.1777519953546745E-2"/>
        <n v="9.7871290200974553E-3"/>
        <n v="2.3518570021501971E-4"/>
        <n v="2.0924023555121098"/>
        <n v="1.3124645357178539E-2"/>
        <n v="5.2339508989958469E-2"/>
        <n v="2.2305658126738092E-3"/>
        <n v="1.0872906921894443E-4"/>
        <n v="1.1232610039832072E-3"/>
        <n v="1.4955774715908919E-3"/>
        <n v="7.4818538234799649E-3"/>
        <n v="2.7060588456821303E-2"/>
        <n v="5.2220258635863352E-3"/>
        <n v="2.0332115934580994E-5"/>
        <n v="2.5148539273274159E-3"/>
        <n v="4.6203280897618645E-2"/>
        <n v="3.9114503660998114E-3"/>
        <n v="1.176678627714997E-3"/>
        <n v="3.4333629503659001E-4"/>
        <n v="3.8564148777426983E-2"/>
        <n v="4.3494743301336495E-3"/>
        <n v="9.5996894743283143E-3"/>
        <n v="2.5287707997090993E-2"/>
        <n v="7.2494302842753655E-2"/>
        <n v="0.14847055248954014"/>
        <n v="3.7854142259722182E-2"/>
        <n v="4.0766816208044621E-2"/>
        <n v="11.907004632961621"/>
        <n v="2.4404783328000547E-4"/>
        <n v="2.8251654217828558E-2"/>
        <n v="5.0867031741095733E-2"/>
        <n v="4.3630718917125862E-3"/>
        <n v="5.0952886704363149E-3"/>
        <n v="5.6747907900679682E-5"/>
        <n v="2.6341123287306969E-5"/>
        <n v="1.1968352654017457E-4"/>
        <n v="0.52049149530308392"/>
        <n v="1.2459062650608246"/>
        <n v="2.8614077635614338E-4"/>
        <n v="6.6624563191270081E-2"/>
        <n v="4.1591051822660492E-3"/>
        <n v="7.4864110804911815E-3"/>
        <n v="2.9308941164758795E-2"/>
        <n v="5.2486700427200016E-3"/>
        <n v="8.6576143401038248E-4"/>
        <n v="1.4405944519160884E-3"/>
        <n v="1.696453755842412E-3"/>
        <n v="0.44082982603452608"/>
        <n v="1.1358782653768658"/>
        <n v="3.4454424725595995E-3"/>
        <n v="2.123550306350935E-2"/>
        <n v="0.10119496115637125"/>
        <n v="18.296433985986425"/>
        <n v="6.8345273754245733E-2"/>
        <n v="0.11398708193551955"/>
        <n v="2.8355116579052929E-3"/>
        <n v="2.2857845388655922E-3"/>
        <n v="0.29814364267507409"/>
        <n v="2.5647029287517935E-2"/>
        <n v="2.6577167817057319E-3"/>
        <n v="3.0359994738158162E-5"/>
        <n v="1.7901933816336622E-2"/>
        <n v="1.7537993910942446E-3"/>
        <n v="3.6265904411063657E-2"/>
        <n v="2.2426826451552081E-3"/>
        <n v="0.1480219724626709"/>
        <n v="2.5163573401849972E-3"/>
        <n v="8.1837724173067445E-4"/>
        <n v="2.0251286840324428E-3"/>
        <n v="0.14851806576519191"/>
        <n v="2.4423604593427762E-3"/>
        <n v="1.4133629328238334E-2"/>
        <n v="6.4020765674111191E-2"/>
        <n v="0.12676273585107031"/>
        <n v="0.54941603885392432"/>
        <n v="0.41364511973886647"/>
        <n v="0.10927187326546227"/>
        <n v="1.5857730500942357E-2"/>
        <n v="0.80731572826158826"/>
        <n v="6.3025529088696412E-5"/>
        <n v="1.5626732313049854E-2"/>
        <n v="1.420794835766407E-2"/>
        <n v="5.1695211695671297E-4"/>
        <n v="3.9262092810192739E-4"/>
        <n v="0.23367136603505284"/>
        <n v="0.12752165820719982"/>
        <n v="2.1617956724360833E-4"/>
        <n v="2.5501637991470559E-2"/>
        <n v="1.0859380158611143E-3"/>
        <n v="4.0930555170009299E-3"/>
        <n v="5.0161178621580069E-3"/>
        <n v="4.6399921461716571E-4"/>
        <n v="5.0925522726186227E-5"/>
        <n v="4.1643347849296423E-4"/>
        <n v="1.4432363775782411E-4"/>
        <n v="2.4450211349870882E-2"/>
        <n v="1.3546933218036661E-3"/>
        <n v="3.5074382002241631E-3"/>
        <n v="2.0586204336827936"/>
        <n v="9.7961768168393082E-3"/>
        <n v="9.3628294477009141E-3"/>
        <n v="1.6152274648535692E-3"/>
        <n v="6.6727300465145006E-5"/>
        <n v="1.1590782393384072E-3"/>
        <n v="4.1319648110712924E-4"/>
        <n v="4.4471394824942487E-3"/>
        <n v="6.6838268220953341E-5"/>
        <n v="1.0544768369977526E-4"/>
        <n v="6.4649175290288881E-4"/>
        <n v="5.0203263142719258E-2"/>
        <n v="1.1389069481363154E-3"/>
        <n v="2.622661396157344E-3"/>
        <n v="4.3240652064591232E-4"/>
        <n v="2.6053060502936903E-2"/>
        <n v="5.8964317933176882E-3"/>
        <n v="5.603680529356005E-3"/>
        <n v="3.2459035662837019E-2"/>
        <n v="6.5747994458239659E-2"/>
        <n v="2.8801923374649197E-2"/>
        <n v="2.5076086124826018E-2"/>
        <n v="17.246937298309831"/>
        <n v="5.6161899506304795E-5"/>
        <n v="2.6420932060771181E-2"/>
        <n v="5.5761711956968024E-2"/>
        <n v="8.9193120253863931E-3"/>
        <n v="7.776893912026385E-3"/>
        <n v="5.9756708250634845E-5"/>
        <n v="2.3542625544027281E-6"/>
        <n v="8.0448318281470005E-4"/>
        <n v="0.57552070687561263"/>
        <n v="1.4145316866466247"/>
        <n v="7.918530918040885E-5"/>
        <n v="7.374169598946291E-2"/>
        <n v="1.9157810087729542E-3"/>
        <n v="1.1485809593555449E-2"/>
        <n v="4.8373227855731657E-2"/>
        <n v="1.5912553753478335E-2"/>
        <n v="1.434603860848129E-2"/>
        <n v="1.8668653582068422E-4"/>
        <n v="1.3028169392432334E-3"/>
        <n v="2.2850580730062442E-3"/>
        <n v="0.67965247703158038"/>
        <n v="2.0981163501719569"/>
        <n v="2.5801241883983392E-2"/>
        <n v="6.3823403962812112E-3"/>
        <n v="21.643220469825792"/>
        <n v="7.3528098617781854E-2"/>
        <n v="7.839189261730696E-2"/>
        <n v="8.9021458594773105E-4"/>
        <n v="2.8214801153132189E-2"/>
        <n v="2.0070852748972072E-2"/>
        <n v="3.3423659183953957E-3"/>
        <n v="4.7274728212710962E-3"/>
        <n v="1.6549075706321782E-2"/>
        <n v="1.7126397845860227E-2"/>
        <n v="6.9136223718308768E-5"/>
        <n v="2.2203822134702182E-5"/>
        <n v="2.2721549169630673E-3"/>
        <n v="0.16081091622462801"/>
        <n v="3.3334673570917179E-3"/>
        <n v="1.299857096696974E-3"/>
        <n v="1.2186855240908813E-3"/>
        <n v="0.17019233675320031"/>
        <n v="1.0188183367068268E-3"/>
        <n v="6.4085399841668264E-2"/>
        <n v="3.805656471359619E-2"/>
        <n v="0.12532609492428801"/>
        <n v="0.40534147478184002"/>
        <n v="0.39805230884214104"/>
        <n v="0.12833801961419528"/>
        <n v="5.6423845091449296E-3"/>
        <n v="3.3515595305005674"/>
        <n v="1.8359056793339896E-5"/>
        <n v="7.445764829345356E-3"/>
        <n v="1.3889994824560777E-2"/>
        <n v="1.5057923859634888E-3"/>
        <n v="1.4285170022025537E-3"/>
        <n v="9.0901906610689956E-6"/>
        <n v="1.5797098697630833E-5"/>
        <n v="0.16505265405707792"/>
        <n v="0.62437014598881091"/>
        <n v="1.5161612444625786E-4"/>
        <n v="1.6813610703441312E-2"/>
        <n v="3.7982427607140238E-5"/>
        <n v="1.3196511496076217E-3"/>
        <n v="2.8578865475066516E-3"/>
        <n v="2.7083325553787634E-4"/>
        <n v="7.4918697071658267E-6"/>
        <n v="2.8163940171822767E-4"/>
        <n v="2.9469202387037149E-4"/>
        <n v="0.11617946515553902"/>
        <n v="0.48999247601252277"/>
        <n v="1.0126811468792892E-3"/>
        <n v="7.1646118644161771E-3"/>
        <n v="4.2779311737457828"/>
        <n v="2.054791299781903E-2"/>
        <n v="2.8349643174969751E-2"/>
        <n v="8.3540637290528675E-4"/>
        <n v="4.5270455663942814E-4"/>
        <n v="3.9791816448603252E-2"/>
        <n v="2.26209057153752E-3"/>
        <n v="1.5333245339926446E-3"/>
        <n v="7.2133127704186199E-3"/>
        <n v="2.120574970422709E-4"/>
        <n v="4.6116551575832911E-3"/>
        <n v="5.945591662046065E-6"/>
        <n v="3.1468862503565955E-4"/>
        <n v="4.0661572397915582E-2"/>
        <n v="1.1053328601875348E-3"/>
        <n v="7.0598070109117409E-4"/>
        <n v="2.641663778744832E-4"/>
        <n v="5.7470090930863103E-2"/>
        <n v="9.4864802627623245E-4"/>
        <n v="2.1105628334892948E-2"/>
        <n v="2.1025959146476578E-2"/>
        <n v="2.4158933861645211E-2"/>
        <n v="6.8894162424534236E-2"/>
        <n v="0.11988886752265628"/>
        <n v="2.714198780854472E-2"/>
        <n v="1.8395010086077315E-2"/>
        <n v="2.4546591618433018"/>
        <n v="4.4785439228936367E-4"/>
        <n v="2.3800673666316739E-2"/>
        <n v="1.9489874645977651E-2"/>
        <n v="1.0219157171069812E-3"/>
        <n v="8.7901361074719717E-4"/>
        <n v="3.0163739863066811E-5"/>
        <n v="4.819173194714587E-6"/>
        <n v="0.12566687214764682"/>
        <n v="0.66281762557043511"/>
        <n v="1.3132685789741388E-4"/>
        <n v="2.9241132597591309E-2"/>
        <n v="4.2196110626020284E-3"/>
        <n v="1.2398614966998638E-3"/>
        <n v="4.1278573292820517E-3"/>
        <n v="1.7670567729751487E-2"/>
        <n v="1.0165584783924178E-3"/>
        <n v="3.1185350758017961E-4"/>
        <n v="9.4187041497042091E-4"/>
        <n v="9.1964183474394453E-5"/>
        <n v="0.14977493876086995"/>
        <n v="2.5005806625812706E-2"/>
        <n v="1.3937782246259169E-3"/>
        <n v="6.6169832569809356E-4"/>
        <n v="2.5616436945106327"/>
        <n v="2.2427239969413159E-2"/>
        <n v="5.5996681542775872E-2"/>
        <n v="1.0799313910336305E-3"/>
        <n v="9.7456086435427508E-4"/>
        <n v="3.9102695599617682E-2"/>
        <n v="1.0873744730979668E-5"/>
        <n v="1.6780506834666116E-3"/>
        <n v="6.1286793989960295E-3"/>
        <n v="2.5877928616910568E-3"/>
        <n v="3.3261216117490923E-2"/>
        <n v="9.7275665778237519E-5"/>
        <n v="1.7596648993495547E-3"/>
        <n v="2.4896933151178835E-3"/>
        <n v="5.5049975370094893E-2"/>
        <n v="1.4816869652367864E-3"/>
        <n v="6.4864228765995425E-3"/>
        <n v="4.4953382664261325E-4"/>
        <n v="4.3010934818510871E-2"/>
        <n v="8.1002704625769174E-4"/>
        <n v="3.8192370166121523E-2"/>
        <n v="7.3924314549027773E-2"/>
        <n v="0.25681281190010014"/>
        <n v="3.584084935263062E-2"/>
        <n v="2.5514226616417446E-2"/>
        <n v="8.1592044217127615"/>
        <n v="6.1256354736242901E-5"/>
        <n v="1.8733394812058071E-2"/>
        <n v="4.1325951670641937E-2"/>
        <n v="4.0594536790308075E-3"/>
        <n v="3.5263746847032486E-3"/>
        <n v="1.5507989178315201E-4"/>
        <n v="3.8479527184059802E-5"/>
        <n v="0.44348030717037873"/>
        <n v="1.5406142846736348"/>
        <n v="8.3672434689635477E-5"/>
        <n v="2.7056350554521658E-2"/>
        <n v="1.1899569885011397E-3"/>
        <n v="3.3727172470795334E-3"/>
        <n v="5.3188196845468862E-2"/>
        <n v="1.7055243661001547E-3"/>
        <n v="9.5489787387185489E-4"/>
        <n v="4.9053074165237762E-4"/>
        <n v="1.2458729637823717E-3"/>
        <n v="0.59862302097974918"/>
        <n v="0.22036340530272974"/>
        <n v="2.1794047757154803E-4"/>
        <n v="5.7023751351368028E-3"/>
        <n v="9.5732141301765692E-3"/>
        <n v="13.74890055278285"/>
        <n v="6.1018573367173423E-2"/>
        <n v="0.19774283313268651"/>
        <n v="8.287509535713966E-4"/>
        <n v="0.2133382586201131"/>
        <n v="1.2084091612341361E-4"/>
        <n v="5.895560559927215E-3"/>
        <n v="2.9050545037510069E-2"/>
        <n v="2.3665455357701232E-2"/>
        <n v="8.7381362295887485E-2"/>
        <n v="1.4361158667217843E-5"/>
        <n v="7.5104264096735054E-4"/>
        <n v="0.12897090941176279"/>
        <n v="9.6056089920255959E-4"/>
        <n v="8.8249755109429714E-4"/>
        <n v="4.1730375924321159E-4"/>
        <n v="0.15785681514933911"/>
        <n v="1.8158176337433117E-3"/>
        <n v="8.7078116459832992E-3"/>
        <n v="9.0390902595349154E-2"/>
        <n v="0.17633118918845528"/>
        <n v="0.42200068922550227"/>
        <n v="6.8076220489315581E-2"/>
        <n v="2.037405845627404E-2"/>
        <n v="3.3407585011561407"/>
        <n v="1.6420255045064181E-4"/>
        <n v="1.1022147822973087E-2"/>
        <n v="1.4493338979489281E-2"/>
        <n v="1.376457447470633E-3"/>
        <n v="1.1981953414089729E-3"/>
        <n v="8.6539524581841771E-5"/>
        <n v="5.9990254687705672E-6"/>
        <n v="0.11837928588007542"/>
        <n v="0.56623272190286433"/>
        <n v="6.9392622405483966E-5"/>
        <n v="9.9769399240028332E-3"/>
        <n v="9.7017773428468863E-4"/>
        <n v="1.9533513642007137E-3"/>
        <n v="1.4379176332451777E-2"/>
        <n v="1.5788758772128379E-3"/>
        <n v="2.2787271901971457E-4"/>
        <n v="3.2079374834582063E-3"/>
        <n v="2.342487025702687E-4"/>
        <n v="6.6511411817147788E-4"/>
        <n v="1.2531106068425498E-4"/>
        <n v="2.1230810608234076"/>
        <n v="0.21417153444639728"/>
        <n v="5.1814512545214572E-5"/>
        <n v="9.4627187770231582E-4"/>
        <n v="3.0346989870483469E-3"/>
        <n v="4.897102427546705"/>
        <n v="2.6385443414463333E-2"/>
        <n v="8.9641429175743886E-2"/>
        <n v="1.8410559920110497E-4"/>
        <n v="1.2026620498421289E-3"/>
        <n v="0.18152117456977998"/>
        <n v="7.8389288996230007E-5"/>
        <n v="1.0618134873570388E-3"/>
        <n v="8.398712420678592E-4"/>
        <n v="8.2913301787045125E-3"/>
        <n v="1.5309669252849092E-3"/>
        <n v="3.0736819079499576E-2"/>
        <n v="3.2679053248510734E-5"/>
        <n v="7.6411786394576869E-4"/>
        <n v="3.9535322138276811E-2"/>
        <n v="2.2301604762786092E-4"/>
        <n v="3.4013217295552348E-4"/>
        <n v="6.7477029050826078E-4"/>
        <n v="6.0147763242868517E-2"/>
        <n v="1.0786787361404442E-3"/>
        <n v="0.10289358134854365"/>
        <n v="0.14276101143074835"/>
        <n v="0.16933173269478022"/>
        <n v="2.3599253952900485E-2"/>
        <n v="1.1712659275098481E-2"/>
        <n v="4.4872278044689846"/>
        <n v="1.8263993712694424E-5"/>
        <n v="1.3320999769592242E-2"/>
        <n v="2.1650134384824739E-2"/>
        <n v="1.5375928202617365E-3"/>
        <n v="1.860729153151145E-3"/>
        <n v="4.6640362236723387E-6"/>
        <n v="3.9339090206082203E-6"/>
        <n v="8.9102753354899827E-5"/>
        <n v="0.31567871634031169"/>
        <n v="0.44056758088109205"/>
        <n v="4.9246446383177257E-5"/>
        <n v="3.0099430565112412E-2"/>
        <n v="3.295631066562971E-5"/>
        <n v="1.3634964077775999E-3"/>
        <n v="1.5299184242458777E-2"/>
        <n v="8.7522491650389809E-3"/>
        <n v="5.5895823484176433E-4"/>
        <n v="4.0192838173620386E-4"/>
        <n v="1.1367345303426495E-3"/>
        <n v="0.14628703744310217"/>
        <n v="1.7777884194108342"/>
        <n v="1.649450503200442E-2"/>
        <n v="3.7200583852137661E-2"/>
        <n v="10.206837374422435"/>
        <n v="3.033884095547865E-2"/>
        <n v="2.5905420590217984E-2"/>
        <n v="2.2396871263246367E-3"/>
        <n v="1.0127325983976356E-3"/>
        <n v="1.0780229709127832E-2"/>
        <n v="3.7270373393899367E-2"/>
        <n v="1.9798589028948764E-4"/>
        <n v="2.1968051319633678E-3"/>
        <n v="1.3218707496369072E-2"/>
        <n v="2.013218101084571E-5"/>
        <n v="3.1235935390258293E-5"/>
        <n v="1.0341859373176185E-3"/>
        <n v="5.4644548471092604E-2"/>
        <n v="2.4136952753266261E-3"/>
        <n v="5.7270817547178077E-4"/>
        <n v="9.3891153371956535E-4"/>
        <n v="8.3484037497165195E-2"/>
        <n v="5.3559444053693603E-5"/>
        <n v="5.6998442369935272E-3"/>
        <n v="0.10403079162499301"/>
        <n v="5.7349969944479225E-2"/>
        <n v="0.31539626520553138"/>
        <n v="0.19164408589551343"/>
        <n v="4.4035638500433592E-2"/>
        <n v="1.4590454763342724E-4"/>
        <n v="1.4547747937934653E-2"/>
        <n v="1.6042335348650738E-5"/>
        <n v="8.5235955116276033E-3"/>
        <n v="5.8289518890539968E-3"/>
        <n v="2.5472943422499044E-5"/>
        <n v="3.0597938222368061E-4"/>
        <n v="1.4966297516448766E-2"/>
        <n v="2.3264747461179756E-2"/>
        <n v="2.7074767464020305E-5"/>
        <n v="1.0767248578921425E-2"/>
        <n v="1.4102977497698836E-3"/>
        <n v="2.1977539928711749E-4"/>
        <n v="1.4351223020622589E-3"/>
        <n v="6.9983680841760334E-6"/>
        <n v="2.9732889635438018E-4"/>
        <n v="1.3160219779613484E-4"/>
        <n v="1.5989263525951501E-2"/>
        <n v="9.0009335625980934E-4"/>
        <n v="8.193892370363412E-2"/>
        <n v="1.0492128763484902E-3"/>
        <n v="2.7591426130820925E-3"/>
        <n v="5.2924152112680909E-4"/>
        <n v="2.1809069946549694E-4"/>
        <n v="8.0817563692772211E-5"/>
        <n v="1.9824648097730918E-4"/>
        <n v="6.1472081861606114E-5"/>
        <n v="6.0269179572375038E-4"/>
        <n v="1.2567731234224968E-2"/>
        <n v="1.7934998155350707E-4"/>
        <n v="7.1435052399632364E-4"/>
        <n v="1.6763991928706761E-4"/>
        <n v="1.788221192981032E-3"/>
        <n v="2.1372147292728354E-3"/>
        <n v="1.0399399744840867E-3"/>
        <n v="1.6811882472726541E-3"/>
        <n v="3.4247170371134623E-2"/>
        <n v="1.8442991417928288E-2"/>
        <n v="8.531006543188095E-4"/>
        <n v="4.7236187816248242E-2"/>
        <n v="7.0912029498210599E-6"/>
        <n v="8.7637639736594473E-4"/>
        <n v="1.1497059989682625E-3"/>
        <n v="3.1783316259190823E-5"/>
        <n v="3.7910136537605754E-5"/>
        <n v="1.8620837507109082E-5"/>
        <n v="5.4107050873192074E-3"/>
        <n v="9.1250169048571993E-3"/>
        <n v="8.4921204311507917E-2"/>
        <n v="3.6511439580813241E-4"/>
        <n v="2.8063248892002757E-4"/>
        <n v="7.1184135242765461E-4"/>
        <n v="3.0704716620826755E-3"/>
        <n v="3.3494673717978529E-4"/>
        <n v="1.4541952865285477E-4"/>
        <n v="2.425848568885665E-5"/>
        <n v="1.2573714482032528E-2"/>
        <n v="4.1050127332809419E-3"/>
        <n v="0.11749803936504694"/>
        <n v="2.5364499523109715E-3"/>
        <n v="6.8731628281791576E-3"/>
        <n v="5.9410654400003789E-4"/>
        <n v="7.49114546388985E-4"/>
        <n v="8.6359826897223956E-6"/>
        <n v="3.6232416836911669E-4"/>
        <n v="1.6073037918452019E-3"/>
        <n v="1.7405069408456847E-5"/>
        <n v="9.8869562090133435E-6"/>
        <n v="3.8961770373115772E-3"/>
        <n v="2.2639936479435266E-5"/>
        <n v="3.6633550364831499E-3"/>
        <n v="1.255784775224383E-2"/>
        <n v="5.2204947807855831E-4"/>
        <n v="1.0878597871219048E-3"/>
        <n v="0.7387634619808654"/>
        <n v="4.7032119248773593E-4"/>
        <n v="1.0004617458350486E-2"/>
        <n v="5.5955998052830483E-3"/>
        <n v="1.9381689639321853E-4"/>
        <n v="3.1873934407189149E-4"/>
        <n v="5.266473149726366E-2"/>
        <n v="0.13707377553942252"/>
        <n v="4.61977822777882E-5"/>
        <n v="8.3290446821924387E-3"/>
        <n v="2.7090349787741569E-4"/>
        <n v="2.8532286982798673E-4"/>
        <n v="2.349103309379775E-4"/>
        <n v="1.8364940795841566E-5"/>
        <n v="4.8110696845268273E-2"/>
        <n v="0.11846318043641675"/>
        <n v="0.93705216428665705"/>
        <n v="6.9450343002881981E-3"/>
        <n v="3.488228407971168E-3"/>
        <n v="9.803435502362247E-5"/>
        <n v="1.9408952231351619E-5"/>
        <n v="3.3908403740762558E-4"/>
        <n v="4.1501283053546948E-4"/>
        <n v="1.8282670837652161E-3"/>
        <n v="4.587371397368505E-5"/>
        <n v="1.2231188956639124E-3"/>
        <n v="1.830403760755946E-2"/>
        <n v="4.4315239365495563E-4"/>
        <n v="7.1787755183667121E-4"/>
        <n v="3.2781726105849334E-4"/>
        <n v="1.3575117238338402E-2"/>
        <n v="5.5978496215911239E-4"/>
        <n v="7.1890662278070672E-2"/>
        <n v="8.3058169642695155E-3"/>
        <n v="3.4054083019821026E-2"/>
        <n v="9.8872216613715938E-2"/>
        <n v="9.2714765766597242E-3"/>
        <n v="1.375066699891383E-2"/>
        <n v="2.2180632051547975"/>
        <n v="1.1211668796989277E-4"/>
        <n v="2.4574320271160899E-2"/>
        <n v="1.783819165768798E-2"/>
        <n v="1.2598953025002898E-3"/>
        <n v="1.4281424099564816E-3"/>
        <n v="1.6662128386552651E-5"/>
        <n v="0.1580322506809364"/>
        <n v="0.50239459339141612"/>
        <n v="1.2467049200044802E-4"/>
        <n v="1.85653313745478E-2"/>
        <n v="4.9369287127805567E-4"/>
        <n v="3.2029027632873778E-3"/>
        <n v="1.3473923868714878E-2"/>
        <n v="9.5486887318746688E-4"/>
        <n v="1.3751545189003369E-4"/>
        <n v="6.7405263884739107E-4"/>
        <n v="1.4762854816441888E-4"/>
        <n v="0.19956980843753155"/>
        <n v="0.29818056628418182"/>
        <n v="5.1111489430759683E-3"/>
        <n v="2.5846819181660728E-3"/>
        <n v="4.2211035442103739"/>
        <n v="1.7966335969429693E-2"/>
        <n v="1.3216478183131855E-2"/>
        <n v="8.8478489862233963E-4"/>
        <n v="3.83979916133543E-4"/>
        <n v="3.3553815130274505E-3"/>
        <n v="3.5498957131070313E-3"/>
        <n v="3.984519867922051E-4"/>
        <n v="1.5032328281028164E-5"/>
        <n v="2.4573198704789935E-3"/>
        <n v="2.1835835523397172E-3"/>
        <n v="3.9401680703105239E-3"/>
        <n v="4.4937819914112238E-5"/>
        <n v="1.7793028970253188E-3"/>
        <n v="5.1505970674405967E-2"/>
        <n v="1.3991424449611217E-3"/>
        <n v="7.673114986151739E-4"/>
        <n v="2.6633176197621061E-4"/>
        <n v="5.2832716728188289E-2"/>
        <n v="1.7696227030634076E-3"/>
        <n v="3.9256092592950209E-2"/>
        <n v="2.3647779831417522E-2"/>
        <n v="7.1083585013031567E-2"/>
        <n v="0.30542480029754654"/>
        <n v="2.4617618374242374E-2"/>
        <n v="1.0685717643745485E-2"/>
        <n v="5.2609213517358283E-2"/>
        <n v="1.9321440649407822E-5"/>
        <n v="2.2845382525250438E-2"/>
        <n v="2.4146615206625158E-2"/>
        <n v="1.6887172507173531E-3"/>
        <n v="6.9309800197774117E-4"/>
        <n v="7.3732950398243694E-6"/>
        <n v="0.28913314062144324"/>
        <n v="0.12475175288898634"/>
        <n v="3.3478319111164024E-6"/>
        <n v="6.0721459093913271E-2"/>
        <n v="5.795554777322914E-3"/>
        <n v="6.0674285242778482E-5"/>
        <n v="2.4872149624704794E-3"/>
        <n v="2.3762426096464619E-4"/>
        <n v="6.6285122114670295E-4"/>
        <n v="1.3864190866921544E-3"/>
        <n v="7.8268259947186455E-4"/>
        <n v="7.1480156898334117E-4"/>
        <n v="0.22766816271150259"/>
        <n v="8.5991281819920162E-3"/>
        <n v="5.8704308871857557E-3"/>
        <n v="3.0726822610521744E-3"/>
        <n v="9.5791303845614035E-3"/>
        <n v="7.3317607118409816E-5"/>
        <n v="5.2274830486980287E-4"/>
        <n v="2.2343221769841127E-3"/>
        <n v="9.0070025727555553E-5"/>
        <n v="3.2628899881559053E-5"/>
        <n v="1.4911852477417259E-3"/>
        <n v="5.4622501557240133E-2"/>
        <n v="1.7646458868739003E-3"/>
        <n v="2.0136410654155944E-3"/>
        <n v="9.3023797534991682E-4"/>
        <n v="1.2846782791197367E-2"/>
        <n v="1.7285570864172019E-2"/>
        <n v="1.9153135175361221E-3"/>
        <n v="6.6326982928729336E-3"/>
        <n v="7.9890713822572179E-2"/>
        <n v="0.10201361753961707"/>
        <n v="6.0966635195361298E-3"/>
        <n v="2.9576125571412097"/>
        <n v="4.3615834116315279E-5"/>
        <n v="1.1048073874194361E-2"/>
        <n v="1.3472462396874298E-2"/>
        <n v="1.0084793260417577E-3"/>
        <n v="1.2162854675842355E-3"/>
        <n v="1.780264234968919E-5"/>
        <n v="5.049469169599507E-6"/>
        <n v="0.11897843390362055"/>
        <n v="0.48266429422419771"/>
        <n v="5.9724829081692489E-4"/>
        <n v="1.6904449646341226E-2"/>
        <n v="6.7900924153163709E-4"/>
        <n v="2.2490428713397861E-3"/>
        <n v="2.5769248992309819E-2"/>
        <n v="2.568654751687458E-3"/>
        <n v="2.9780277050212218E-4"/>
        <n v="4.4146556435193637E-4"/>
        <n v="3.1163075896964686E-4"/>
        <n v="0.27994760125138712"/>
        <n v="0.7757202583131485"/>
        <n v="3.1602469065485305E-3"/>
        <n v="6.5596139294713503E-3"/>
        <n v="2.9425650009950763E-3"/>
        <n v="6.8893570954649128"/>
        <n v="1.9028698395540469E-2"/>
        <n v="3.203874104193255E-2"/>
        <n v="6.9119258309136011E-4"/>
        <n v="1.5135068529010724E-2"/>
        <n v="5.335677936589454E-3"/>
        <n v="2.268201028899754E-4"/>
        <n v="2.440240050160579E-3"/>
        <n v="9.4590914753685473E-2"/>
        <n v="8.076658610743033E-3"/>
        <n v="1.1548548265773676E-3"/>
        <n v="5.9535554809804082E-2"/>
        <n v="1.3626238853025831E-3"/>
        <n v="4.3200316483248184E-4"/>
        <n v="5.3203349325759775E-4"/>
        <n v="6.3607051998564618E-2"/>
        <n v="3.6312058442086112E-3"/>
        <n v="2.9915490761859068E-2"/>
        <n v="4.2971863307830538E-2"/>
        <n v="0.14269806768466242"/>
        <n v="0.15521315471803776"/>
        <n v="2.7035607631794748E-2"/>
        <n v="6.7213438807008415E-3"/>
        <n v="1.7050736704542637"/>
        <n v="6.5979561166701174E-5"/>
        <n v="1.2732522754139058E-2"/>
        <n v="1.7659389290821902E-2"/>
        <n v="1.5665834015688987E-3"/>
        <n v="1.3610300227772539E-3"/>
        <n v="9.4483363178246113E-5"/>
        <n v="3.9962936440437117E-5"/>
        <n v="5.380579179915229E-6"/>
        <n v="8.9348345176390696E-3"/>
        <n v="1.2712369953738964E-2"/>
        <n v="0.34299538046328271"/>
        <n v="0.85417679933144108"/>
        <n v="3.1395930364304343E-4"/>
        <n v="2.3159608500569012E-2"/>
        <n v="6.4714128380442978E-4"/>
        <n v="2.5106345787976212E-3"/>
        <n v="3.6481343308583193E-2"/>
        <n v="1.6551292616311193E-4"/>
        <n v="4.968651518595026E-4"/>
        <n v="1.5697487490841448E-4"/>
        <n v="4.5700345493067233E-4"/>
        <n v="5.0355433472087333E-4"/>
        <n v="0.39321051243249239"/>
        <n v="1.5694585012174622"/>
        <n v="6.0604363380811828E-2"/>
        <n v="8.364267918274616E-3"/>
        <n v="8.2937130897269579E-3"/>
        <n v="10.377427583676216"/>
        <n v="2.1105533524181853E-2"/>
        <n v="9.1389452042000538E-2"/>
        <n v="5.3842769584233629E-4"/>
        <n v="0.13778444591113007"/>
        <n v="2.3092979003229614E-2"/>
        <n v="1.9696686387348358E-3"/>
        <n v="1.3490372200341898E-4"/>
        <n v="3.2621937810810303E-4"/>
        <n v="2.6673383765012659E-3"/>
        <n v="1.5065073587310194E-2"/>
        <n v="4.5492699073712503E-5"/>
        <n v="6.2477062360544698E-4"/>
        <n v="6.43593630211345E-2"/>
        <n v="1.8530389511262767E-3"/>
        <n v="5.8446934586925913E-4"/>
        <n v="3.0668745581044715E-4"/>
        <n v="0.11091194241274595"/>
        <n v="6.4981054935731735E-4"/>
        <n v="8.3522399880806824E-3"/>
        <n v="2.2192907007445417E-2"/>
        <n v="6.1262197612290528E-2"/>
        <n v="0.11403986871273983"/>
        <n v="0.24741415380681972"/>
        <n v="2.8144169091240276E-2"/>
        <n v="2.2147811540767009E-3"/>
        <n v="3.5376709052188583E-6"/>
        <n v="2.1721814523971493E-3"/>
        <n v="2.2527895306729529E-3"/>
        <n v="1.4731803876798679E-5"/>
        <n v="2.9504563751209961E-5"/>
        <n v="9.2015432529302262E-4"/>
        <n v="4.3955042777656991E-3"/>
        <n v="8.2210273528605018E-3"/>
        <n v="5.4552536820977302E-6"/>
        <n v="4.6637133377093239E-3"/>
        <n v="6.2730155959619136E-4"/>
        <n v="1.3859377892913574E-3"/>
        <n v="2.871822965163433E-4"/>
        <n v="1.0561314785620741E-6"/>
        <n v="1.3266198007204069E-5"/>
        <n v="7.378132832804524E-6"/>
        <n v="3.5216999841329297E-2"/>
        <n v="7.3055938646082665E-4"/>
        <n v="1.3854888992067397E-4"/>
        <n v="5.3482125210190544E-5"/>
        <n v="6.2346233438401587E-5"/>
        <n v="2.134981308554077E-3"/>
        <n v="2.6054298051139916E-5"/>
        <n v="6.2465515044380523E-5"/>
        <n v="4.7195804094458012E-3"/>
        <n v="5.5398311360225241E-5"/>
        <n v="6.9689806037708045E-5"/>
        <n v="1.5115534399823751E-4"/>
        <n v="5.2413727426030776E-4"/>
        <n v="1.1804089797552638E-4"/>
        <n v="1.2137661685124998E-3"/>
        <n v="4.4087684043200175E-4"/>
        <n v="1.1941383361300557E-2"/>
        <n v="3.2184773928692206E-3"/>
        <n v="9.531498981202341E-3"/>
        <n v="1.4170053246672154"/>
        <n v="1.1514691157342236E-4"/>
        <n v="7.9031353230116022E-3"/>
        <n v="7.0023081987480897E-3"/>
        <n v="6.0233568190753192E-4"/>
        <n v="4.5986475249482843E-4"/>
        <n v="5.8787812115398874E-5"/>
        <n v="3.2556657919986805E-2"/>
        <n v="0.21480939985242384"/>
        <n v="3.9310514011048895E-6"/>
        <n v="1.231830098867491E-2"/>
        <n v="3.0183995141909296E-4"/>
        <n v="3.3582330387304854E-4"/>
        <n v="2.7054275556037729E-3"/>
        <n v="5.2370113607131485E-10"/>
        <n v="1.8608177161997771E-3"/>
        <n v="2.017562241203058E-3"/>
        <n v="1.3562064017964105E-4"/>
        <n v="5.4925209031691635E-5"/>
        <n v="6.8558060414582553E-2"/>
        <n v="0.14230403408582429"/>
        <n v="1.8251465999190831E-4"/>
        <n v="4.6087841565716343E-4"/>
        <n v="2.1095076158092799E-4"/>
        <n v="0.96031722628426397"/>
        <n v="1.2793892592580418E-2"/>
        <n v="3.6362431739299587E-2"/>
        <n v="3.1516371695542957E-4"/>
        <n v="2.2392305806741022E-3"/>
        <n v="5.8498511495875866E-4"/>
        <n v="1.932126036786768E-3"/>
        <n v="9.2667797138109957E-4"/>
        <n v="5.1977569743832394E-3"/>
        <n v="5.2991316531108418E-3"/>
        <n v="6.8424437755804481E-4"/>
        <n v="2.331098801873472E-2"/>
        <n v="1.468461044989873E-4"/>
        <n v="3.8196588149247608E-4"/>
        <n v="2.7586631330972641E-4"/>
        <n v="1.7496136276086861E-2"/>
        <n v="1.8840068549819452E-3"/>
        <n v="6.8855759241546369E-2"/>
        <n v="3.4327552326144525E-2"/>
        <n v="5.2921054394063832E-2"/>
        <n v="8.8731489780307551E-2"/>
        <n v="1.2086357979771626E-2"/>
        <n v="2.4863637152025879E-2"/>
        <n v="2.1031782469700775"/>
        <n v="1.4256777369735216E-4"/>
        <n v="2.3691955670971938E-2"/>
        <n v="2.1417270131509007E-2"/>
        <n v="2.1057586602567175E-3"/>
        <n v="2.188856513250563E-3"/>
        <n v="1.050489669528606E-5"/>
        <n v="1.2386029203942946E-5"/>
        <n v="5.8362116713599541E-6"/>
        <n v="5.0020421853366314E-3"/>
        <n v="1.5119756922803262E-2"/>
        <n v="0.42400284385278519"/>
        <n v="1.4462006145245097"/>
        <n v="1.1082381282262485E-4"/>
        <n v="2.1211452696177739E-2"/>
        <n v="6.9188122011522475E-4"/>
        <n v="3.184010228644099E-3"/>
        <n v="7.1334689070145535E-2"/>
        <n v="5.3466545027373275E-2"/>
        <n v="1.6275830496107702E-2"/>
        <n v="2.0693557406238426E-2"/>
        <n v="4.6666965675017554E-5"/>
        <n v="2.6599901452643853E-3"/>
        <n v="1.7051232689230097E-3"/>
        <n v="0.85595488564473354"/>
        <n v="0.43358940175686139"/>
        <n v="8.5169573397473414E-2"/>
        <n v="3.8638901518033973E-2"/>
        <n v="1.0246293989398547E-4"/>
        <n v="8.1884514484577782"/>
        <n v="3.9832061826620857E-2"/>
        <n v="9.873332698293337E-2"/>
        <n v="2.0950519931965256E-3"/>
        <n v="4.9240257643753005E-4"/>
        <n v="7.3728727276189301E-2"/>
        <n v="6.531588865476709E-5"/>
        <n v="3.6290243622710918E-3"/>
        <n v="1.9807862593625665E-4"/>
        <n v="2.171304488567579E-2"/>
        <n v="1.4575817123460965E-2"/>
        <n v="1.9187877414955575E-4"/>
        <n v="2.7045695474529449E-3"/>
        <n v="8.8211788379067776E-3"/>
        <n v="7.5697210384987848E-2"/>
        <n v="1.6792718319771308E-3"/>
        <n v="6.216253650380481E-3"/>
        <n v="4.6969356104921802E-4"/>
        <n v="0.10008526859233922"/>
        <n v="6.9508249266157359E-3"/>
        <n v="2.0729206335724962E-2"/>
        <n v="6.1240641980525826E-2"/>
        <n v="4.9124867964733636E-2"/>
        <n v="0.16237021309233726"/>
        <n v="0.27807046968526283"/>
        <n v="5.353322266094352E-2"/>
        <n v="3.1678416393795684E-2"/>
        <n v="13.904082753436661"/>
        <n v="2.430661727381575E-4"/>
        <n v="3.703817302336327E-2"/>
        <n v="5.9617502353812656E-2"/>
        <n v="5.7899495299224852E-3"/>
        <n v="7.12537716853885E-3"/>
        <n v="1.2221564227980583E-5"/>
        <n v="4.900878052179855E-5"/>
        <n v="4.3723550684423193E-5"/>
        <n v="5.8593796718638222E-4"/>
        <n v="3.2585955540165648E-2"/>
        <n v="1.6502886011269084"/>
        <n v="5.4734775005944885"/>
        <n v="4.5280718488903816E-4"/>
        <n v="4.5815430735347086E-2"/>
        <n v="2.2011875743516507E-3"/>
        <n v="1.0604477216523349E-2"/>
        <n v="5.6894291694675088E-2"/>
        <n v="2.2544997768895831E-3"/>
        <n v="1.7167515638792319E-4"/>
        <n v="4.519256354369768E-3"/>
        <n v="2.2622628659004835E-4"/>
        <n v="1.083405701218398E-3"/>
        <n v="6.3722761851247125E-4"/>
        <n v="4.0806015601856789"/>
        <n v="5.562496038046441"/>
        <n v="1.6267779061755583"/>
        <n v="0.34718951008968574"/>
        <n v="0.10758670877102801"/>
        <n v="42.484494242812907"/>
        <n v="0.20033478387473613"/>
        <n v="0.33968625791192758"/>
        <n v="2.1485111061727491E-5"/>
        <n v="1.5257232758445231E-3"/>
        <n v="0.39163969852443697"/>
        <n v="2.2694136633790149E-2"/>
        <n v="3.4300978429125328E-2"/>
        <n v="1.1301120810410026E-4"/>
        <n v="5.5772165908160067E-3"/>
        <n v="7.7710806559475589E-3"/>
        <n v="3.4866796740443601E-2"/>
        <n v="7.0891609607620105E-3"/>
        <n v="0.19459080294674044"/>
        <n v="2.5752251751142213E-3"/>
        <n v="1.1422708356077951E-3"/>
        <n v="7.9240432040727192E-4"/>
        <n v="0.3408401321190529"/>
        <n v="1.5876768812872596E-3"/>
        <n v="3.9316041753255364E-2"/>
        <n v="0.52427061175125234"/>
        <n v="0.23317516387261231"/>
        <n v="1.0445415809618177"/>
        <n v="0.64410791421944313"/>
        <n v="0.12141765460173121"/>
        <n v="2.3712074338697802E-2"/>
        <n v="4.9435406232646804"/>
        <n v="4.5355578313379337E-5"/>
        <n v="1.1215823692763291E-2"/>
        <n v="1.6150673005925521E-2"/>
        <n v="2.5750032972757463E-3"/>
        <n v="2.8867340599197508E-3"/>
        <n v="8.1212982750219101E-5"/>
        <n v="2.6614363030099884E-5"/>
        <n v="4.3817984136305503E-7"/>
        <n v="4.6331202261305346E-3"/>
        <n v="6.8922737970074956E-3"/>
        <n v="0.35631388485004134"/>
        <n v="2.0659141802699099"/>
        <n v="1.3166993401277652E-4"/>
        <n v="1.474504635121715E-2"/>
        <n v="6.9595183710574897E-4"/>
        <n v="3.2465692556057401E-3"/>
        <n v="2.8708477672255053E-2"/>
        <n v="9.507479359439552E-4"/>
        <n v="4.3998068225660406E-5"/>
        <n v="4.3578703438520972E-4"/>
        <n v="2.2473674770964221E-4"/>
        <n v="1.4382855587906969"/>
        <n v="2.5006297530243753"/>
        <n v="0.51290356528214698"/>
        <n v="0.15846869116530451"/>
        <n v="7.7911948285792395E-3"/>
        <n v="11.830505498404214"/>
        <n v="6.5474446260988126E-2"/>
        <n v="0.34166512917207148"/>
        <n v="3.2681188572509839E-4"/>
        <n v="8.1190666295797062E-2"/>
        <n v="1.4729453036169998E-2"/>
        <n v="5.0794522440506416E-3"/>
        <n v="5.8042566531696317E-4"/>
        <n v="1.4281860915387883E-4"/>
        <n v="9.5192161730192071E-3"/>
        <n v="7.8950479516027916E-6"/>
        <n v="1.9066860970682857E-4"/>
        <n v="5.9943517830495632E-2"/>
        <n v="2.2510171291436924E-3"/>
        <n v="4.2782834306009991E-4"/>
        <n v="2.4612798497176134E-4"/>
        <n v="9.4822717342299981E-2"/>
        <n v="3.7032854062442528E-4"/>
        <n v="4.4413445802820245E-3"/>
        <n v="4.5954548430811377E-2"/>
        <n v="6.1813991276620676E-2"/>
        <n v="0.33830352841619848"/>
        <n v="0.17186896273665028"/>
        <n v="3.5421598446512943E-2"/>
        <n v="1.6160771475083876E-2"/>
        <n v="2.6696361187348772"/>
        <n v="2.3153801363728858E-5"/>
        <n v="1.1922946766821658E-2"/>
        <n v="1.9372456106045724E-2"/>
        <n v="1.7843392957406759E-3"/>
        <n v="1.031874823316704E-3"/>
        <n v="8.378255608084554E-6"/>
        <n v="1.0908777203195826E-5"/>
        <n v="4.5008116960873463E-4"/>
        <n v="5.6950434166978831E-3"/>
        <n v="0.52178190171489314"/>
        <n v="0.71467590499391842"/>
        <n v="1.2540055240539648E-4"/>
        <n v="4.1661264340059082E-2"/>
        <n v="1.9308929416409382E-3"/>
        <n v="3.5098777991681355E-3"/>
        <n v="0.13688174069763603"/>
        <n v="6.8934159980612957E-4"/>
        <n v="8.6883734309134431E-3"/>
        <n v="9.577315629001681E-5"/>
        <n v="3.123015968999538E-4"/>
        <n v="4.5827308170080642E-4"/>
        <n v="3.9177376656607824E-2"/>
        <n v="2.0925719514597931"/>
        <n v="3.5572392562511616E-3"/>
        <n v="3.4939569439151906E-2"/>
        <n v="10.012572851699391"/>
        <n v="2.6923462735139847E-2"/>
        <n v="4.1219938238830481E-2"/>
        <n v="2.5320066873694429E-3"/>
        <n v="1.7422850541208994E-2"/>
        <n v="2.3496170978348038E-2"/>
        <n v="2.5400579042076359E-2"/>
        <n v="1.257673078421022E-3"/>
        <n v="2.3009958153643201E-4"/>
        <n v="1.4454618716129167E-3"/>
        <n v="8.4777743914930398E-2"/>
        <n v="1.5159125849904757E-3"/>
        <n v="6.5445981920723567E-2"/>
        <n v="1.0427565119563594E-3"/>
        <n v="7.18014588532087E-4"/>
        <n v="4.7531392143995965E-4"/>
        <n v="8.5030615822005967E-2"/>
        <n v="2.9329868975856259E-3"/>
        <n v="1.6551040888307247E-2"/>
        <n v="6.0977031785287558E-2"/>
        <n v="5.0280108694636338E-2"/>
        <n v="0.25243816610663422"/>
        <n v="0.15111969924821869"/>
        <n v="6.8909079027897086E-2"/>
        <n v="2.4903145824760331E-4"/>
        <n v="2.6599184481688716E-4"/>
        <n v="3.031967216760144E-4"/>
        <n v="1.4169726214367885E-2"/>
        <n v="1.99228902031542E-2"/>
        <n v="4.3320480579599142E-4"/>
        <n v="3.1184176423572585E-4"/>
        <n v="1.9180927057538399E-4"/>
        <n v="0.10983064099029564"/>
        <n v="4.5828758555925095E-2"/>
        <n v="2.8334454322237376E-4"/>
        <n v="2.2381766941010718E-2"/>
        <n v="6.6872662337341909E-4"/>
        <n v="1.5923850071662658E-2"/>
        <n v="1.9084111935696448E-2"/>
        <n v="9.3694964774807812E-4"/>
        <n v="3.3300888491056684E-4"/>
        <n v="7.9506873793636697E-4"/>
        <n v="1.153746616150997E-3"/>
        <n v="4.2254373400090585E-3"/>
        <n v="1.2147593342171247E-4"/>
        <n v="3.5296424428323238E-2"/>
        <n v="2.2174928224535794E-3"/>
        <n v="1.11676709264385E-2"/>
        <n v="2.6127909950060097E-3"/>
        <n v="8.1537063459287884E-4"/>
        <n v="3.6906082243263617E-2"/>
        <n v="9.0504607494251905E-4"/>
        <n v="3.3188532567662308E-3"/>
        <n v="1.3586279338225388E-4"/>
        <n v="1.9323918185594933E-3"/>
        <n v="3.0698267212314639E-2"/>
        <n v="5.2778972782190558E-4"/>
        <n v="1.8096906441991227E-3"/>
        <n v="2.1037250670716113E-4"/>
        <n v="2.6788822663498385E-3"/>
        <n v="1.1268871214916314E-2"/>
        <n v="7.4204972725393616E-4"/>
        <n v="4.9275038333891318E-3"/>
        <n v="6.616710862536801E-2"/>
        <n v="6.9589226613149285E-2"/>
        <n v="4.0315367407303161E-3"/>
        <n v="1.7008077869951319"/>
        <n v="4.9507499928228272E-6"/>
        <n v="6.8647726050309957E-3"/>
        <n v="9.4974309931261259E-3"/>
        <n v="4.2907586228992258E-4"/>
        <n v="4.9470457413771686E-4"/>
        <n v="1.251356975447803E-5"/>
        <n v="6.0126411937176597E-5"/>
        <n v="1.686014209664856E-3"/>
        <n v="6.2175230717125007E-4"/>
        <n v="0.34705352290186375"/>
        <n v="1.018586705295389"/>
        <n v="1.6893423445423433E-6"/>
        <n v="5.6026860663559233E-3"/>
        <n v="2.6705829464569067E-3"/>
        <n v="1.1928386468591595E-2"/>
        <n v="1.1458580615702062E-3"/>
        <n v="6.3573998397431779E-4"/>
        <n v="1.3420772985637728E-5"/>
        <n v="2.2071389054607746E-4"/>
        <n v="1.5345075780525896E-4"/>
        <n v="2.2655665428671694E-2"/>
        <n v="6.8059316937590861E-3"/>
        <n v="0.11316260858173145"/>
        <n v="4.6765494863567868E-2"/>
        <n v="3.0101230315399947"/>
        <n v="1.7800885155732884E-2"/>
        <n v="0.49701036451061514"/>
        <n v="1.2058884873344143E-4"/>
        <n v="1.0172861059927912E-2"/>
        <n v="4.1525241918158109E-3"/>
        <n v="3.0470559215595215E-4"/>
        <n v="2.1783234486804893E-3"/>
        <n v="1.5722500160570977E-4"/>
        <n v="2.3150438504747878E-2"/>
        <n v="9.2376065409078753E-4"/>
        <n v="3.059581841817174E-4"/>
        <n v="1.3880735406817638E-4"/>
        <n v="4.7265765601960191E-2"/>
        <n v="3.995530905972094E-3"/>
        <n v="3.6787825057474528E-2"/>
        <n v="0.13045633596690398"/>
        <n v="1.0852556067519272E-2"/>
        <n v="0.11638500058971546"/>
        <n v="6.78981365419508"/>
        <n v="4.1851675802755543E-5"/>
        <n v="1.4793304023536532E-2"/>
        <n v="2.6059668923794143E-2"/>
        <n v="4.4519558020778543E-3"/>
        <n v="4.2218310655726997E-3"/>
        <n v="1.1712343790887552E-5"/>
        <n v="2.6488382228433049E-5"/>
        <n v="0.49387407466342192"/>
        <n v="1.0908322766543914"/>
        <n v="9.9232030066508814E-5"/>
        <n v="1.6556305925568233E-2"/>
        <n v="1.974120355625348E-3"/>
        <n v="6.5592018460774795E-3"/>
        <n v="9.0145033509633713E-3"/>
        <n v="3.5610397308465493E-3"/>
        <n v="1.5804188366007616E-3"/>
        <n v="3.006687893333544E-4"/>
        <n v="9.5662943287444177E-4"/>
        <n v="1.5750596667731605E-4"/>
        <n v="0.36618253653852972"/>
        <n v="0.59405592566602738"/>
        <n v="1.0031110559750676E-3"/>
        <n v="1.8545305617285385E-3"/>
        <n v="13.561122548495677"/>
        <n v="5.7056238810309863E-2"/>
        <n v="6.2134280999036846E-2"/>
        <n v="2.0212722561266264E-5"/>
        <n v="1.0024082614352957E-3"/>
        <n v="0.12369994982184505"/>
        <n v="4.9460494857567041E-3"/>
        <n v="2.7418132635297627E-3"/>
        <n v="1.4914013821955311E-5"/>
        <n v="3.7421877440310176E-2"/>
        <n v="1.7081434838446003E-3"/>
        <n v="2.4917354471284601E-2"/>
        <n v="7.6109837306798079E-4"/>
        <n v="8.3866900982426038E-2"/>
        <n v="1.6974382642931816E-3"/>
        <n v="4.0637291865906262E-4"/>
        <n v="1.5112016331613541E-3"/>
        <n v="0.10866439264672866"/>
        <n v="4.6617757071843016E-4"/>
        <n v="1.0938363296388592E-2"/>
        <n v="0.11748607375059279"/>
        <n v="8.2971235955224334E-2"/>
        <n v="0.36353181594946432"/>
        <n v="0.29396209476449492"/>
        <n v="5.7266565034351805E-2"/>
        <n v="7.2747337456684101E-3"/>
        <n v="3.3238435042751378"/>
        <n v="5.6717219482693731E-5"/>
        <n v="1.7810062485612937E-2"/>
        <n v="2.4002378886780244E-2"/>
        <n v="2.7875031257011667E-3"/>
        <n v="2.7039311162660551E-3"/>
        <n v="5.3643280986533416E-6"/>
        <n v="8.5791696702714501E-5"/>
        <n v="1.9728696048913105E-5"/>
        <n v="1.1011554035243358E-3"/>
        <n v="0.57504082390366451"/>
        <n v="1.4045677906757952"/>
        <n v="2.4361946632414755E-4"/>
        <n v="2.054062081694184E-2"/>
        <n v="9.8069844810001075E-5"/>
        <n v="2.4542770393454188E-3"/>
        <n v="9.60238207053608E-3"/>
        <n v="1.6632297339657463E-3"/>
        <n v="7.7597284470596944E-4"/>
        <n v="1.2100254056237225E-3"/>
        <n v="7.2802071834659674E-4"/>
        <n v="2.6470299782449676E-4"/>
        <n v="0.1770013896840508"/>
        <n v="0.13013619140771249"/>
        <n v="9.5841666029538621E-4"/>
        <n v="4.9128377289539525E-2"/>
        <n v="3.0105619115908472E-4"/>
        <n v="14.176263738241381"/>
        <n v="3.7605852187907261E-2"/>
        <n v="0.23832905291032153"/>
        <n v="2.5183859085939203E-5"/>
        <n v="3.7953927947635924E-4"/>
        <n v="11.799376993023028"/>
        <n v="1.7827132691774015E-3"/>
        <n v="1.4712167553063774E-3"/>
        <n v="5.5900346517347077E-3"/>
        <n v="5.2469518308026258E-4"/>
        <n v="2.0211486004776413E-2"/>
        <n v="9.7685922775792651E-4"/>
        <n v="8.573215391128404E-2"/>
        <n v="6.6956605564889621E-4"/>
        <n v="5.9734686476938469E-4"/>
        <n v="1.7593435428795866E-4"/>
        <n v="0.10915685631048691"/>
        <n v="1.0486482292449454E-3"/>
        <n v="3.7445606510793081E-2"/>
        <n v="0.10607407590274094"/>
        <n v="0.38100017514265971"/>
        <n v="0.2780255731803844"/>
        <n v="2.5215245544793766E-2"/>
        <n v="2.0993243458685612E-2"/>
        <n v="11.340280325274335"/>
        <n v="7.4228019389723423E-5"/>
        <n v="2.6037837801038397E-2"/>
        <n v="3.4926041554347559E-2"/>
        <n v="4.5302627846716664E-3"/>
        <n v="4.8276894460962732E-3"/>
        <n v="1.0106508298050959E-6"/>
        <n v="3.6686296190763858E-5"/>
        <n v="7.5545336509301872E-6"/>
        <n v="0.32376406452640549"/>
        <n v="1.7311150518445402"/>
        <n v="4.698039598539115E-4"/>
        <n v="4.4292435419415979E-2"/>
        <n v="8.0256119108075964E-4"/>
        <n v="4.3792828940080004E-3"/>
        <n v="2.277930296256939E-2"/>
        <n v="7.5789052011281744E-3"/>
        <n v="8.9391427478082255E-5"/>
        <n v="6.2921875664873061E-4"/>
        <n v="7.0663199438089218E-4"/>
        <n v="1.2575077290920988"/>
        <n v="1.6303871502901541"/>
        <n v="9.6703857742584415E-4"/>
        <n v="8.5618650658004253E-2"/>
        <n v="9.797499318102889E-4"/>
        <n v="23.284213846756412"/>
        <n v="0.10896560539063803"/>
        <n v="7.1581730714235847E-2"/>
        <n v="1.589744225559682E-3"/>
        <n v="4.1969190715730167E-4"/>
        <n v="2.6430505592870148E-3"/>
        <n v="2.7341273218472067E-3"/>
        <n v="3.0709315018297521E-3"/>
        <n v="2.3376381255445357E-3"/>
        <n v="2.4170903812489292E-2"/>
        <n v="1.5326039712942863E-4"/>
        <n v="4.9880219810620214E-4"/>
        <n v="0.11766640308537672"/>
        <n v="1.6469716503399691E-3"/>
        <n v="1.9749068027161759E-3"/>
        <n v="4.978587235478822E-4"/>
        <n v="0.18312920393743268"/>
        <n v="1.3200552909151011E-3"/>
        <n v="2.2890802430397686E-3"/>
        <n v="0.3220167485703973"/>
        <n v="0.22575352593841932"/>
        <n v="0.67928812101005498"/>
        <n v="0.41599932098730452"/>
        <n v="6.5750759625624336E-2"/>
        <n v="1.0588095327081158E-2"/>
        <n v="3.2391711748687664E-2"/>
        <n v="9.0606678403400479E-5"/>
        <n v="3.482410408688507E-2"/>
        <n v="3.3347636894508578E-2"/>
        <n v="7.8672857892588216E-4"/>
        <n v="8.0453606969145249E-4"/>
        <n v="3.7696654008243964E-6"/>
        <n v="1.9576446157452393E-6"/>
        <n v="1.9398165690103571E-4"/>
        <n v="0.36882725001843791"/>
        <n v="7.2955723314376025E-2"/>
        <n v="5.2168389261249499E-4"/>
        <n v="6.9842388293917812E-2"/>
        <n v="8.212394545769405E-3"/>
        <n v="5.4900235377078098E-3"/>
        <n v="6.3935186888765712E-3"/>
        <n v="1.9328048452217736E-4"/>
        <n v="9.5456327244583669E-4"/>
        <n v="9.890430666563985E-4"/>
        <n v="0.2022928096567515"/>
        <n v="0.12800060655631393"/>
        <n v="2.1917947375739438E-4"/>
        <n v="7.9039786251788313E-3"/>
        <n v="0.43121784553143772"/>
        <n v="8.5794982420491338E-3"/>
        <n v="8.1799313855332248E-3"/>
        <n v="2.3924051691930014E-3"/>
        <n v="2.2758976706247847E-3"/>
        <n v="1.105286892958578E-4"/>
        <n v="2.171435644446705E-3"/>
        <n v="9.2136115991821942E-5"/>
        <n v="0.44785760141741304"/>
        <n v="6.1395038223590343E-3"/>
        <n v="0.12016163500234329"/>
        <n v="1.5040014735390518E-3"/>
        <n v="7.1761917139945763E-4"/>
        <n v="9.2727766187602784E-2"/>
        <n v="1.6215207516099438E-3"/>
        <n v="5.0937455600520752E-3"/>
        <n v="1.4087716484709122E-3"/>
        <n v="4.3270842435884881E-3"/>
        <n v="1.1325499148638891E-3"/>
        <n v="5.7960220456192646E-2"/>
        <n v="2.0001457248973037E-2"/>
        <n v="0.19450481650782137"/>
        <n v="7.6086482646188128E-2"/>
        <n v="1.4619168351174742E-2"/>
        <n v="1.1445718172777208"/>
        <n v="6.0706811858026896E-5"/>
        <n v="1.2094098221285366E-2"/>
        <n v="1.4716412014366933E-2"/>
        <n v="1.6987669695290692E-3"/>
        <n v="1.2738303229461356E-3"/>
        <n v="4.8493266405449612E-5"/>
        <n v="3.601415715429349E-6"/>
        <n v="1.0096463816359983E-3"/>
        <n v="1.8768284677827776E-2"/>
        <n v="1.2596240118045083"/>
        <n v="0.61681421456920826"/>
        <n v="1.4651413284719593E-4"/>
        <n v="1.8862190552062671E-2"/>
        <n v="2.6619324191284066E-3"/>
        <n v="1.5555752782698596E-2"/>
        <n v="3.8354565742697412E-3"/>
        <n v="7.0997969510515693E-3"/>
        <n v="3.4792165249649233E-6"/>
        <n v="1.0471525829776706E-4"/>
        <n v="2.7509648104163947E-4"/>
        <n v="1.170165415685844E-3"/>
        <n v="0.14210659049722196"/>
        <n v="0.34287100683870458"/>
        <n v="1.4629444422009486E-5"/>
        <n v="4.9238482797079085E-3"/>
        <n v="3.3749139300190273E-3"/>
        <n v="7.249740360380402"/>
        <n v="1.6745329917065375E-2"/>
        <n v="0.10829557471412063"/>
        <n v="4.5181428832509335E-3"/>
        <n v="4.2633760151371606E-4"/>
        <n v="4.1627565693393674E-3"/>
        <n v="6.9747861320760603E-3"/>
        <n v="1.4337065322846102E-4"/>
        <n v="9.0200484650264728E-2"/>
        <n v="1.8559686070226851E-2"/>
        <n v="0.12278546289276099"/>
        <n v="6.8433082979489681E-5"/>
        <n v="1.4215769704091117E-3"/>
        <n v="8.5365308326326314E-2"/>
        <n v="1.2112830113079382E-3"/>
        <n v="1.1675272558165578E-3"/>
        <n v="1.4040741818185506E-4"/>
        <n v="6.2939557649576719E-2"/>
        <n v="8.2321663181340651E-3"/>
        <n v="0.14715646885270037"/>
        <n v="0.15353042422140473"/>
        <n v="0.11750956551070556"/>
        <n v="4.3201381679095888E-2"/>
        <n v="9.1559311920620425E-3"/>
        <n v="1.8470261350882273"/>
        <n v="5.0976419692083551E-6"/>
        <n v="7.1231356932251882E-3"/>
        <n v="8.1984147922094155E-3"/>
        <n v="6.3792274866612852E-4"/>
        <n v="4.5643114956265022E-4"/>
        <n v="1.5952647846024641E-8"/>
        <n v="8.7453697633799881E-6"/>
        <n v="6.6686226349629091E-2"/>
        <n v="0.29040211906664237"/>
        <n v="5.0680628553315606E-5"/>
        <n v="1.222506075429392E-2"/>
        <n v="1.2489179751227477E-3"/>
        <n v="8.2095504244268311E-4"/>
        <n v="2.4207279848193078E-3"/>
        <n v="8.5906140535273905E-4"/>
        <n v="1.8164948604278871E-4"/>
        <n v="3.1670070687149076E-4"/>
        <n v="2.7421429084801999E-5"/>
        <n v="5.8055488813538711E-2"/>
        <n v="1.2731460044817304E-2"/>
        <n v="1.6001461370426769E-3"/>
        <n v="1.551848918264483"/>
        <n v="1.2499464972877608E-2"/>
        <n v="2.4478795860438825E-2"/>
        <n v="4.7807144284127992E-4"/>
        <n v="3.8572582185601099E-4"/>
        <n v="9.0124821701531299E-3"/>
        <n v="1.0326067059844362E-3"/>
        <n v="4.0684362357010559E-5"/>
        <n v="2.982391714883429E-3"/>
        <n v="6.4111014240751457E-4"/>
        <n v="1.0506622034513389E-2"/>
        <n v="7.5766993905497157E-4"/>
        <n v="2.5355528237674736E-2"/>
        <n v="1.5261849054061167E-4"/>
        <n v="4.2852883894642645E-4"/>
        <n v="2.8731003684065282E-2"/>
        <n v="8.2837480023515407E-4"/>
        <n v="2.0148210246957014E-2"/>
        <n v="3.2403993268044134E-2"/>
        <n v="0.11330311380604929"/>
        <n v="1.2847263234998324E-2"/>
        <n v="1.0429046466577671E-2"/>
        <n v="7.2590501042062243"/>
        <n v="9.4678541808551384E-5"/>
        <n v="2.8648661002601439E-2"/>
        <n v="4.0155715132554039E-2"/>
        <n v="4.9273830612353272E-3"/>
        <n v="3.7465603572273366E-3"/>
        <n v="2.5044328119972528E-4"/>
        <n v="5.7517602859665548E-5"/>
        <n v="0.61952842663619445"/>
        <n v="2.4106888330611569"/>
        <n v="1.5783732293615826E-4"/>
        <n v="5.8767191862195943E-2"/>
        <n v="2.1403589464855776E-3"/>
        <n v="7.5888204470915032E-3"/>
        <n v="4.2656454084776772E-2"/>
        <n v="2.4264296812137195E-3"/>
        <n v="5.3649691420655371E-2"/>
        <n v="1.3266935830197617E-4"/>
        <n v="1.2014898074678825E-3"/>
        <n v="9.003939957912757E-4"/>
        <n v="0.96517553608294482"/>
        <n v="2.0877807322330869E-2"/>
        <n v="9.4416063505813764E-3"/>
        <n v="1.2316579121158565E-2"/>
        <n v="13.523444866781812"/>
        <n v="6.6236482415002101E-2"/>
        <n v="0.16222265495356525"/>
        <n v="1.6270592180193388E-3"/>
        <n v="6.0539601298964417E-6"/>
        <n v="3.9514019847789088E-3"/>
        <n v="0.42780246650075171"/>
        <n v="3.0383302668350273E-4"/>
        <n v="6.5857400197758195E-3"/>
        <n v="4.2514570912564314E-5"/>
        <n v="2.878385852160088E-2"/>
        <n v="2.4011527079325596E-2"/>
        <n v="0.14329523784762183"/>
        <n v="4.1511385247574948E-3"/>
        <n v="0.16756434504148235"/>
        <n v="1.4062011283545949E-3"/>
        <n v="2.1987949278546681E-3"/>
        <n v="3.5161478340605254E-3"/>
        <n v="0.14059720350365529"/>
        <n v="3.5833555059795407E-3"/>
        <n v="8.3237677507426652E-2"/>
        <n v="0.21676593842698236"/>
        <n v="0.48288568621957745"/>
        <n v="6.0158100995571791E-2"/>
        <n v="2.8368892252623065E-2"/>
        <n v="4.504678147962589"/>
        <n v="8.7317678153961973E-4"/>
        <n v="2.0539948141434304E-2"/>
        <n v="2.4971796058327146E-2"/>
        <n v="1.9436395394968841E-3"/>
        <n v="2.1466010899116091E-3"/>
        <n v="2.9240742455535486E-5"/>
        <n v="1.5899359403380175E-6"/>
        <n v="5.4867778379625927E-5"/>
        <n v="0.22137825031105482"/>
        <n v="0.5441679253022349"/>
        <n v="4.6319517062764392E-4"/>
        <n v="5.4454440558676459E-2"/>
        <n v="6.2540914312641681E-4"/>
        <n v="4.2265508797955063E-3"/>
        <n v="3.3899116245448044E-2"/>
        <n v="3.5292455929441705E-2"/>
        <n v="3.6434363706908976E-3"/>
        <n v="2.1507133790917858E-5"/>
        <n v="7.3205162632370433E-4"/>
        <n v="9.9232832155237262E-4"/>
        <n v="0.33560165055030455"/>
        <n v="1.6163927722074232"/>
        <n v="1.2677678586682625E-4"/>
        <n v="1.2947221067743557E-3"/>
        <n v="6.0373964400851268E-3"/>
        <n v="8.1258898455890556"/>
        <n v="3.3775056030934877E-2"/>
        <n v="3.4630336836358036E-2"/>
        <n v="3.6950826977848108E-4"/>
        <n v="1.0937440178304282E-2"/>
        <n v="7.5845288021383073E-3"/>
        <n v="6.2133701046271361E-4"/>
        <n v="7.9139498755118973E-3"/>
        <n v="3.7771611846413801E-3"/>
        <n v="7.4897984782649318E-3"/>
        <n v="2.7687505786275104E-4"/>
        <n v="2.2245600599283912E-4"/>
        <n v="2.3313762088180861E-3"/>
        <n v="0.1118780516899861"/>
        <n v="1.8302122516735189E-3"/>
        <n v="1.4245769719263832E-3"/>
        <n v="8.2887939868338191E-4"/>
        <n v="7.1081000541145675E-2"/>
        <n v="2.9865217259598233E-3"/>
        <n v="1.1442903576095762E-2"/>
        <n v="0.18685274292717821"/>
        <n v="5.0701220305793007E-2"/>
        <n v="0.2058807379315177"/>
        <n v="0.17597261913509507"/>
        <n v="6.230960333890137E-2"/>
        <n v="1.3765029443680224E-2"/>
        <n v="3.8886723002660126"/>
        <n v="3.7766603725939023E-5"/>
        <n v="1.2172990741544942E-2"/>
        <n v="1.7238706495280268E-2"/>
        <n v="2.925734537502442E-3"/>
        <n v="2.1591358489218364E-3"/>
        <n v="2.0570271972802282E-5"/>
        <n v="4.7821660245398896E-6"/>
        <n v="1.5695402378022138E-3"/>
        <n v="0.13802449279409074"/>
        <n v="0.76143500087576155"/>
        <n v="2.1507673011578771E-5"/>
        <n v="1.2055148839363816E-2"/>
        <n v="5.1225025681877448E-4"/>
        <n v="2.7769331414391365E-3"/>
        <n v="5.755682960450606E-3"/>
        <n v="8.18421995049858E-4"/>
        <n v="1.2174863044032715E-3"/>
        <n v="5.1333700634088517E-4"/>
        <n v="4.9162635071754756E-4"/>
        <n v="4.8247041482970149E-5"/>
        <n v="1.1178601519235971"/>
        <n v="0.15277924272709589"/>
        <n v="5.3334065464279386E-2"/>
        <n v="3.2060026852255258E-2"/>
        <n v="2.8209082570757635E-3"/>
        <n v="8.8302405829974866"/>
        <n v="3.5196639373068564E-2"/>
        <n v="0.20853173264321589"/>
        <n v="1.52277458637404E-3"/>
        <n v="14.345168018016208"/>
        <n v="1.5952916330630852E-4"/>
        <n v="1.5026354848659007E-3"/>
        <n v="2.7266829585253539E-3"/>
        <n v="9.6592473949053213E-3"/>
        <n v="1.3862253967958766E-3"/>
        <n v="1.4760388579611856E-2"/>
        <n v="1.4988249082785855E-4"/>
        <n v="2.2608298832427957E-4"/>
        <n v="5.4063039051261461E-2"/>
        <n v="3.237347202354828E-4"/>
        <n v="2.4755940257125157E-4"/>
        <n v="1.8171352937256671E-4"/>
        <n v="7.2556901868275445E-2"/>
        <n v="2.4745306540468375E-4"/>
        <n v="1.7213609132155315E-3"/>
        <n v="3.9159380044553369E-2"/>
        <n v="8.5772819086882765E-2"/>
        <n v="0.20398564769587754"/>
        <n v="0.21163668372586852"/>
        <n v="2.0735258499714571E-2"/>
        <n v="1.7198499931635629E-2"/>
        <n v="4.7649004450825965"/>
        <n v="2.8415314916682495E-5"/>
        <n v="1.0070242986006124E-2"/>
        <n v="1.8446214600103435E-2"/>
        <n v="1.7901023233842612E-3"/>
        <n v="1.8036315753184339E-3"/>
        <n v="8.7006548338328557E-6"/>
        <n v="1.003071207728148E-5"/>
        <n v="5.9573385527501247E-5"/>
        <n v="0.26893575946865694"/>
        <n v="0.59557173874545821"/>
        <n v="1.2702298871282707E-4"/>
        <n v="2.3443937184327607E-2"/>
        <n v="1.7844088481798995E-3"/>
        <n v="2.7597832631533039E-3"/>
        <n v="1.6742735876884081E-2"/>
        <n v="2.7145170032163981E-3"/>
        <n v="1.4642413592244889E-4"/>
        <n v="3.0931381957502668E-4"/>
        <n v="7.8336753095505324E-4"/>
        <n v="0.25110818100582266"/>
        <n v="1.5813348861602288"/>
        <n v="2.0648402609252658E-3"/>
        <n v="1.1093558364799156E-2"/>
        <n v="2.5288140208672628E-2"/>
        <n v="8.9731391075183886"/>
        <n v="5.4133814931263416E-2"/>
        <n v="5.1235353872460802E-2"/>
        <n v="3.6997417690497349E-4"/>
        <n v="6.1648304194614472E-4"/>
        <n v="8.4181834174227698E-4"/>
        <n v="2.7819547822988584E-2"/>
        <n v="1.3763356313032207E-2"/>
        <n v="2.8424405927208784E-3"/>
        <n v="2.288254763048486E-5"/>
        <n v="3.562230639498936E-2"/>
        <n v="1.410878242815382E-2"/>
        <n v="3.0808452401667201E-5"/>
        <n v="7.2572825527067425E-6"/>
        <n v="4.7227013802876344E-4"/>
        <n v="5.4443496091554681E-2"/>
        <n v="1.3354837371185168E-3"/>
        <n v="5.8325055027106222E-4"/>
        <n v="8.7358348813915002E-4"/>
        <n v="8.8940013991924805E-2"/>
        <n v="5.2322899441711109E-4"/>
        <n v="0.42303686608999752"/>
        <n v="0.54985893316708268"/>
        <n v="8.9816084415852177E-2"/>
        <n v="0.41648448571291175"/>
        <n v="0.16110916764651917"/>
        <n v="4.7368195185821478E-2"/>
        <n v="4.1270377248507142E-2"/>
        <n v="5.9418554945228479"/>
        <n v="3.7218403795577021E-5"/>
        <n v="1.5491043505144533E-2"/>
        <n v="2.7256476587183109E-2"/>
        <n v="3.2673352687584431E-3"/>
        <n v="4.1345051185319838E-3"/>
        <n v="5.3529566958933606E-5"/>
        <n v="1.2818583112062773E-4"/>
        <n v="0.38592060553746826"/>
        <n v="1.2825124244999919"/>
        <n v="2.0482336000528139E-4"/>
        <n v="3.1654869018066752E-2"/>
        <n v="1.1032652650205001E-3"/>
        <n v="4.6561428961628664E-3"/>
        <n v="1.3539249358737003E-2"/>
        <n v="4.200233755209835E-3"/>
        <n v="2.3114708906122857E-4"/>
        <n v="7.1473137433566264E-4"/>
        <n v="1.0258973237469429E-3"/>
        <n v="0.40527765294954543"/>
        <n v="4.9470824489453245"/>
        <n v="4.8032577742010516E-4"/>
        <n v="5.638136873748259E-2"/>
        <n v="7.6949708248554988E-2"/>
        <n v="17.439299866720862"/>
        <n v="5.6505212791073692E-2"/>
        <n v="5.7432264915535526E-2"/>
        <n v="8.9844911767461544E-4"/>
        <n v="1.6313883341996102E-3"/>
        <n v="3.0441247849296672E-2"/>
        <n v="4.5435408044830601E-2"/>
        <n v="3.8580256396167942E-3"/>
        <n v="1.3199070845540842E-2"/>
        <n v="1.0182997992269412E-2"/>
        <n v="2.4936779262833924E-2"/>
        <n v="4.0052561253378139E-5"/>
        <n v="5.5235552832930613E-5"/>
        <n v="1.6076825604788368E-3"/>
        <n v="7.929486756759789E-2"/>
        <n v="1.0633462311985366E-3"/>
        <n v="7.3119814893926507E-4"/>
        <n v="4.2791519099018261E-4"/>
        <n v="0.11833479181425065"/>
        <n v="1.389016146835752E-3"/>
        <n v="2.2151271480639613E-5"/>
        <n v="0.15254327609074872"/>
        <n v="0.51359327526238374"/>
        <n v="0.28802409548298619"/>
        <n v="4.8991538191569824E-2"/>
        <n v="2.7870262703264769E-2"/>
        <n v="9.381776470182194"/>
        <n v="2.7931335507975854E-5"/>
        <n v="2.1262957644318865E-2"/>
        <n v="3.9301583389132311E-2"/>
        <n v="3.9416813652569278E-3"/>
        <n v="3.0009570571878771E-3"/>
        <n v="5.0380128673299982E-6"/>
        <n v="4.8586810928343781E-5"/>
        <n v="7.1242974050199758E-5"/>
        <n v="0.19152772698523043"/>
        <n v="1.1330005650367454"/>
        <n v="3.0325297167925426E-4"/>
        <n v="5.0145111317996455E-2"/>
        <n v="6.5466818494554094E-4"/>
        <n v="4.8640755430430747E-3"/>
        <n v="5.6136891075106519E-2"/>
        <n v="7.5847437400871241E-3"/>
        <n v="4.8983065471031311E-4"/>
        <n v="6.9781518128488756E-4"/>
        <n v="1.3217466210841001E-3"/>
        <n v="0.41992547067630626"/>
        <n v="2.2005234175262132"/>
        <n v="1.2361673579713278E-4"/>
        <n v="5.3932804365863438E-2"/>
        <n v="2.3808055539467012E-3"/>
        <n v="15.815481970057691"/>
        <n v="5.7077449102435909E-2"/>
        <n v="6.2638857154476479E-2"/>
        <n v="3.0122538942487335E-3"/>
        <n v="9.7615031419638382E-5"/>
        <n v="1.8541882413070553E-2"/>
        <n v="2.232006929613139E-3"/>
        <n v="3.4504862132827639E-5"/>
        <n v="2.0492609078460091E-2"/>
        <n v="3.4623565492451743E-3"/>
        <n v="1.4270631391796755E-2"/>
        <n v="5.3141997291748199E-5"/>
        <n v="2.6493290047940694E-3"/>
        <n v="0.11414488391991839"/>
        <n v="1.9341235897163914E-3"/>
        <n v="7.8449931610646015E-4"/>
        <n v="8.8488161987031178E-4"/>
        <n v="0.11811050814389318"/>
        <n v="1.5137553004031831E-3"/>
        <n v="7.7206406449810622E-4"/>
        <n v="7.4176256843049931E-2"/>
        <n v="0.13905463331220255"/>
        <n v="0.40186632272633571"/>
        <n v="0.31335304569563294"/>
        <n v="9.7339932857614303E-2"/>
        <n v="5.8802981316421046E-2"/>
        <n v="12.475918340113431"/>
        <n v="2.9447438681242782E-4"/>
        <n v="3.9578179580354457E-2"/>
        <n v="7.7799789790012439E-2"/>
        <n v="5.3027147049103168E-3"/>
        <n v="3.91807609556923E-3"/>
        <n v="1.125334416866307E-4"/>
        <n v="5.6469299520938533E-5"/>
        <n v="2.492330947587633E-4"/>
        <n v="0.49179417790730556"/>
        <n v="1.7748154071089681"/>
        <n v="2.6555132083316293E-4"/>
        <n v="7.4395694553171798E-2"/>
        <n v="2.3743341889175765E-3"/>
        <n v="6.7710826631591685E-3"/>
        <n v="1.4487561110496433E-3"/>
        <n v="1.8167246922927538E-2"/>
        <n v="1.0912166309444256E-2"/>
        <n v="5.915030261848149E-4"/>
        <n v="1.3522251965535895E-3"/>
        <n v="1.9661598128039785E-3"/>
        <n v="0.46212775330278166"/>
        <n v="1.2717254406305243"/>
        <n v="3.1909285436396411E-3"/>
        <n v="9.8989668171994179E-3"/>
        <n v="3.1263194185725466E-3"/>
        <n v="16.649878102808565"/>
        <n v="9.4057996679189917E-2"/>
        <n v="0.16208507198793451"/>
        <n v="2.7895645673450746E-3"/>
        <n v="2.33798720650956E-3"/>
        <n v="9.208256599178144E-2"/>
        <n v="1.747096086331055E-4"/>
        <n v="2.3431381292888733E-3"/>
        <n v="2.7890392858768034E-5"/>
        <n v="7.4419737803276931E-2"/>
        <n v="2.0639726411825444E-3"/>
        <n v="4.9584614597267693E-2"/>
        <n v="2.5045463316020525E-4"/>
        <n v="3.418096086046202E-4"/>
        <n v="3.1380023907761566E-3"/>
        <n v="0.19103285128283395"/>
        <n v="2.9120739108415374E-3"/>
        <n v="1.9451761515611201E-3"/>
        <n v="1.366776887542262E-3"/>
        <n v="0.23339680401815205"/>
        <n v="5.2850406070017618E-3"/>
        <n v="5.2712197966983806E-3"/>
        <n v="9.2901106427253077E-2"/>
        <n v="0.13574879146057101"/>
        <n v="0.38762861758332923"/>
        <n v="0.66139963883064457"/>
        <n v="0.11929236090847284"/>
        <n v="3.1871262986934837E-2"/>
        <n v="2.6569878947573375"/>
        <n v="2.5792791505200923E-4"/>
        <n v="4.6104777587933993E-2"/>
        <n v="3.6810316692245042E-2"/>
        <n v="1.3251147937506566E-3"/>
        <n v="1.8074370272730734E-3"/>
        <n v="5.7097112017642902E-5"/>
        <n v="6.2187530185120273E-5"/>
        <n v="3.3073026015515774E-6"/>
        <n v="5.5607015367485028E-4"/>
        <n v="9.3567521814469957E-3"/>
        <n v="0.29334734424180992"/>
        <n v="0.96958153031203242"/>
        <n v="4.1419495687603782E-4"/>
        <n v="4.9941338953323831E-2"/>
        <n v="1.0961406035546262E-3"/>
        <n v="6.6986501318742429E-3"/>
        <n v="3.5330880467267595E-2"/>
        <n v="5.8010530177041754E-3"/>
        <n v="2.1909658160578032E-2"/>
        <n v="3.9927510627768949E-4"/>
        <n v="1.1109982210007463E-3"/>
        <n v="2.7929478590669256E-4"/>
        <n v="0.18963312812146005"/>
        <n v="2.6144024429543822"/>
        <n v="0.12906104508335134"/>
        <n v="1.2346151903403621E-2"/>
        <n v="3.9354271779789604E-2"/>
        <n v="7.3028604399829025"/>
        <n v="4.9118902018103233E-2"/>
        <n v="7.0550649855117178E-2"/>
        <n v="7.9166621917248095E-5"/>
        <n v="5.1107355961399047E-4"/>
        <n v="9.1942303107752494E-4"/>
        <n v="0.1515011002160879"/>
        <n v="3.9002872097512423E-2"/>
        <n v="4.2644834486047205E-3"/>
        <n v="9.2218519932968791E-4"/>
        <n v="2.19155270538716E-3"/>
        <n v="1.0624115309241842E-2"/>
        <n v="1.9912966444984356E-2"/>
        <n v="7.0269248606712949E-5"/>
        <n v="1.5756637094685222E-4"/>
        <n v="3.6670458883744203E-3"/>
        <n v="9.6750500385394206E-2"/>
        <n v="2.6757561329978992E-3"/>
        <n v="3.6969669132170114E-3"/>
        <n v="8.4190123928100586E-4"/>
        <n v="7.4652685612791828E-2"/>
        <n v="1.7184025974974992E-2"/>
        <n v="4.3745901247181515E-2"/>
        <n v="3.1451771269252297E-2"/>
        <n v="8.9078402282843042E-2"/>
        <n v="0.24548239968677266"/>
        <n v="0.303167166461287"/>
        <n v="9.1935015564040004E-2"/>
        <n v="4.8314998038224812E-3"/>
        <n v="1.225237196601014"/>
        <n v="6.9205171945814953E-5"/>
        <n v="7.1883503440338765E-3"/>
        <n v="7.5139009509124378E-3"/>
        <n v="6.1330475801254949E-4"/>
        <n v="6.0839490091053308E-4"/>
        <n v="3.2643151390896205E-6"/>
        <n v="6.4691940679383025E-2"/>
        <n v="0.25246076559641484"/>
        <n v="2.2253347975134071E-5"/>
        <n v="5.6993196532948986E-3"/>
        <n v="1.3541336842215091E-3"/>
        <n v="1.2228737843580175E-3"/>
        <n v="8.235197380952815E-4"/>
        <n v="3.2763233346089926E-5"/>
        <n v="2.6213357666400632E-4"/>
        <n v="7.0171509222241891E-5"/>
        <n v="4.1776122959457866E-2"/>
        <n v="8.6509722336176029E-2"/>
        <n v="2.9753516568199034E-3"/>
        <n v="1.6651421321218645"/>
        <n v="1.1979944070930127E-2"/>
        <n v="1.8755256706889659E-2"/>
        <n v="9.0381106771079414E-4"/>
        <n v="3.4945918780855955E-4"/>
        <n v="1.9399634336896732E-3"/>
        <n v="7.6975434140475754E-5"/>
        <n v="2.2572991008239102E-4"/>
        <n v="1.3582745353516522E-4"/>
        <n v="1.8339275720185384E-3"/>
        <n v="5.0003541152678034E-3"/>
        <n v="4.9061287613179539E-5"/>
        <n v="1.7525476130032423E-4"/>
        <n v="1.6506241047734089E-2"/>
        <n v="2.8595477682540814E-4"/>
        <n v="6.513615595403275E-5"/>
        <n v="2.3256755082097763E-4"/>
        <n v="2.428236258454974E-2"/>
        <n v="2.9406946262200786E-4"/>
        <n v="4.4995332455278703E-2"/>
        <n v="1.5833220663836387E-2"/>
        <n v="4.7760434230767847E-2"/>
        <n v="9.5334981004206107E-2"/>
        <n v="1.4922087812567366E-2"/>
        <n v="1.0742359461462439E-2"/>
        <n v="1.4782842508208076"/>
        <n v="6.4290861887731081E-4"/>
        <n v="2.8427646026743244E-2"/>
        <n v="3.3592487933211783E-2"/>
        <n v="9.5046853599854003E-4"/>
        <n v="9.4111324755558447E-4"/>
        <n v="7.6512863766524403E-6"/>
        <n v="7.6167428755173771E-5"/>
        <n v="0.17610284986835631"/>
        <n v="0.57650793164528247"/>
        <n v="4.9252237446385794E-4"/>
        <n v="3.9909316548852561E-2"/>
        <n v="1.0250069168138702E-3"/>
        <n v="1.3033864929022857E-3"/>
        <n v="1.7796775156830365E-2"/>
        <n v="6.8262350334682342E-3"/>
        <n v="1.5879704670069082E-2"/>
        <n v="1.4465901384689084E-4"/>
        <n v="1.3312437095069937E-3"/>
        <n v="1.3826580035880632E-4"/>
        <n v="6.0430891951218667E-2"/>
        <n v="7.5820325179368722E-2"/>
        <n v="1.4787478882225598E-3"/>
        <n v="1.5865210313856914E-2"/>
        <n v="8.0715449720377697E-3"/>
        <n v="1.5129647880527"/>
        <n v="2.3694750847354215E-2"/>
        <n v="3.8569693890779924E-2"/>
        <n v="1.2881489763597676E-3"/>
        <n v="5.4690547380220015E-4"/>
        <n v="3.7279577990427994E-3"/>
        <n v="1.2711761865525923E-3"/>
        <n v="1.7052189435051601E-5"/>
        <n v="6.9511717859376335E-3"/>
        <n v="6.0432468191189506E-4"/>
        <n v="1.3402366569538325E-2"/>
        <n v="1.4289267659749296E-6"/>
        <n v="2.731537790792777E-4"/>
        <n v="4.754703264372208E-3"/>
        <n v="3.2869332044593722E-4"/>
        <n v="7.3688517955755289E-2"/>
        <n v="5.9119663791848912E-3"/>
        <n v="9.6580544673027912E-3"/>
        <n v="8.0343131933868978E-4"/>
        <n v="3.6028929233439609E-2"/>
        <n v="1.3460266616355539E-4"/>
        <n v="1.2624486415564557E-3"/>
        <n v="9.0435010182948125E-2"/>
        <n v="3.1909461352154792E-2"/>
        <n v="8.6234780270729242E-2"/>
        <n v="0.20989164562209567"/>
        <n v="6.8260017667879883E-2"/>
        <n v="1.9417272577772722E-4"/>
        <n v="2.7453737312162921E-3"/>
        <n v="5.8815029134812549E-5"/>
        <n v="1.8505815857040683E-2"/>
        <n v="1.0284375340560167E-2"/>
        <n v="1.6867579767485737E-4"/>
        <n v="1.1374004567216336E-4"/>
        <n v="3.0510120916578849E-2"/>
        <n v="2.1717956052392854E-2"/>
        <n v="1.5203544988842054E-5"/>
        <n v="2.4862553831391059E-2"/>
        <n v="2.1353666186566924E-3"/>
        <n v="1.975237603489425E-3"/>
        <n v="6.5903534232208814E-6"/>
        <n v="5.037510134853439E-4"/>
        <n v="1.3440378545833174E-4"/>
        <n v="4.7590385677995227E-5"/>
        <n v="4.2176083339008644E-2"/>
        <n v="2.6745165136582731E-3"/>
        <n v="2.0264406928484778E-3"/>
        <n v="5.2159861704322507E-4"/>
        <n v="2.5683548098056322E-6"/>
        <n v="3.5453373532668228E-4"/>
        <n v="1.0098630256637577E-3"/>
        <n v="5.0664470124280872E-4"/>
        <n v="6.0265213620141675E-4"/>
        <n v="3.2721936579920438E-2"/>
        <n v="4.9748621601310378E-3"/>
        <n v="2.7274803411760076E-3"/>
        <n v="8.0389073630718474E-4"/>
        <n v="1.573375150319273E-3"/>
        <n v="1.5277266134180873E-4"/>
        <n v="3.0105958158110386E-4"/>
        <n v="9.9216461174271207E-4"/>
        <n v="6.286467246829526E-2"/>
        <n v="1.9769144868058416E-2"/>
        <n v="2.1507044982415142E-2"/>
        <n v="4.1093610062052006"/>
        <n v="3.633369651690127E-5"/>
        <n v="1.0267460046103424E-2"/>
        <n v="2.1420047217780874E-2"/>
        <n v="1.6506976665563108E-3"/>
        <n v="1.4174620873446404E-3"/>
        <n v="8.4085213673533645E-6"/>
        <n v="0.23760899568006114"/>
        <n v="0.52966070936314691"/>
        <n v="1.0362362860663541E-4"/>
        <n v="2.8487473859412832E-2"/>
        <n v="1.3084258955878432E-3"/>
        <n v="2.0470633405652583E-3"/>
        <n v="9.2016766289381671E-2"/>
        <n v="1.021453166356139E-3"/>
        <n v="1.8166304900502122E-4"/>
        <n v="6.0029331969958745E-4"/>
        <n v="9.5995219267206388E-4"/>
        <n v="1.0255099275237567E-2"/>
        <n v="4.8575071504198264E-2"/>
        <n v="6.0951408916780846E-4"/>
        <n v="1.8257911255937229E-4"/>
        <n v="2.3533381343627933"/>
        <n v="3.3256495846921544E-2"/>
        <n v="5.2990220636405044E-2"/>
        <n v="1.4630354154632848E-3"/>
        <n v="2.2578352216944043E-4"/>
        <n v="4.5380298222005524E-4"/>
        <n v="6.0768176105772855E-4"/>
        <n v="1.070489171482322E-3"/>
        <n v="4.9112239702295444E-3"/>
        <n v="7.2236202725332894E-3"/>
        <n v="1.6346006503843574E-3"/>
        <n v="4.0341092568660392E-2"/>
        <n v="2.4013986477733492E-3"/>
        <n v="3.6275802721173555E-4"/>
        <n v="2.9612558230377773E-4"/>
        <n v="6.0516187025852521E-2"/>
        <n v="1.7279777474791193E-3"/>
        <n v="1.0092627392143767E-2"/>
        <n v="2.4681196909069374E-2"/>
        <n v="5.2090687761999266E-2"/>
        <n v="0.126069092153311"/>
        <n v="7.7228209894599109E-2"/>
        <n v="6.8673941454539505E-2"/>
        <n v="8.5450099518332081"/>
        <n v="1.096925432481393E-4"/>
        <n v="3.3105202500544717E-2"/>
        <n v="4.0823024974173824E-2"/>
        <n v="3.471469886308514E-3"/>
        <n v="3.8411855204187584E-3"/>
        <n v="3.9536873015067666E-6"/>
        <n v="2.0584022732941199E-5"/>
        <n v="6.7849285689954651E-5"/>
        <n v="0.42489358458790177"/>
        <n v="1.1656361042594898"/>
        <n v="2.1695781103884233E-4"/>
        <n v="5.9948228437595709E-2"/>
        <n v="1.2217531739439941E-3"/>
        <n v="5.6309601839895475E-3"/>
        <n v="3.505913918868616E-2"/>
        <n v="4.3574590761601077E-2"/>
        <n v="7.0291735547649663E-3"/>
        <n v="3.7497374746712079E-5"/>
        <n v="1.0696530579495673E-3"/>
        <n v="1.260788237586724E-3"/>
        <n v="1.4675152593194847"/>
        <n v="2.7312286445907561"/>
        <n v="5.1562709297337125E-4"/>
        <n v="4.9102471600908866E-2"/>
        <n v="5.8403889094680314E-4"/>
        <n v="14.984409389178129"/>
        <n v="7.0290554562375179E-2"/>
        <n v="7.5571500291441801E-2"/>
        <n v="1.166411136036948E-3"/>
        <n v="1.8045455309865291E-3"/>
        <n v="4.1530311868025083E-2"/>
        <n v="2.7347884651351538E-2"/>
        <n v="1.3545698816290644E-3"/>
        <n v="6.9579471138113958E-6"/>
        <n v="2.8331293985742732E-3"/>
        <n v="4.6759057349701066E-3"/>
        <n v="1.8051729930640494E-2"/>
        <n v="1.7904226952554153E-4"/>
        <n v="2.6372911933542412E-4"/>
        <n v="1.70410096806866E-3"/>
        <n v="0.12573996044611246"/>
        <n v="6.0512782937713686E-3"/>
        <n v="1.7258777648566227E-3"/>
        <n v="1.6882578059691251E-3"/>
        <n v="0.13211340759270054"/>
        <n v="1.9002843784990045E-4"/>
        <n v="9.8000706280395034E-2"/>
        <n v="0.29663063715391258"/>
        <n v="0.41027534407310096"/>
        <n v="9.822358955000389E-2"/>
        <n v="3.0293149239081253E-2"/>
        <n v="3.7841239877264762E-4"/>
        <n v="3.4614751172408009E-4"/>
        <n v="6.6893830352406853E-5"/>
        <n v="4.7606162305729652E-5"/>
        <n v="6.5752691864824143E-5"/>
        <n v="2.2605531652922324E-5"/>
        <n v="3.5691680244895659E-3"/>
        <n v="3.707522475483669E-2"/>
        <n v="7.7108627459758328E-2"/>
        <n v="5.7716222192003895E-7"/>
        <n v="8.1511207168021352E-4"/>
        <n v="1.6518441439371273E-4"/>
        <n v="4.5340053003192719E-3"/>
        <n v="3.3992176841951582E-4"/>
        <n v="3.6020551980243093E-5"/>
        <n v="2.2282387219342858E-5"/>
        <n v="6.0536988184921791E-4"/>
        <n v="1.5479291163166733E-2"/>
        <n v="1.696499714406334E-3"/>
        <n v="0.21587648337757637"/>
        <n v="1.520097379571993E-3"/>
        <n v="1.0055098467714964E-3"/>
        <n v="6.7604192476798479E-4"/>
        <n v="1.2309764568970716E-5"/>
        <n v="1.8221714569577693E-4"/>
        <n v="4.4161444796383264E-4"/>
        <n v="8.1768986799592657E-4"/>
        <n v="3.3170171771848252E-3"/>
        <n v="8.6775538057143763E-6"/>
        <n v="5.7223055903156397E-3"/>
        <n v="5.6318647918080188E-3"/>
        <n v="1.1363248170773357E-3"/>
        <n v="1.0665949280825477E-2"/>
        <n v="6.1009499818630015"/>
        <n v="1.9553932630126753E-5"/>
        <n v="1.5322273275784342E-2"/>
        <n v="3.3378988477262707E-2"/>
        <n v="4.9774796471717068E-3"/>
        <n v="3.9079201680158196E-3"/>
        <n v="6.5810246126922129E-5"/>
        <n v="4.426020422994059E-5"/>
        <n v="0.71860911573180986"/>
        <n v="2.1449183443799771"/>
        <n v="2.7989639340966755E-4"/>
        <n v="2.0143904858238276E-2"/>
        <n v="1.6843130152601284E-4"/>
        <n v="7.674971273455098E-3"/>
        <n v="3.3593909309463328E-2"/>
        <n v="6.298575436915867E-3"/>
        <n v="6.139075098566666E-3"/>
        <n v="4.7576198036462168E-5"/>
        <n v="8.9311356401120348E-4"/>
        <n v="5.0120863858193749E-4"/>
        <n v="0.79573324661896716"/>
        <n v="0.90944071740205135"/>
        <n v="5.6707384291026411E-2"/>
        <n v="2.5147998077945231E-2"/>
        <n v="20.532793167915848"/>
        <n v="5.742982825438351E-2"/>
        <n v="0.18648615502026655"/>
        <n v="7.7787032769613892E-5"/>
        <n v="6.9043905563932197E-4"/>
        <n v="0.32785902912576814"/>
        <n v="6.7319451611054157E-4"/>
        <n v="1.4485987206641298E-2"/>
        <n v="2.1857198601645766E-2"/>
        <n v="1.6708153637397377E-3"/>
        <n v="6.7203544874599522E-2"/>
        <n v="6.0587134129979248E-4"/>
        <n v="0.12690798904434919"/>
        <n v="9.2836261040644887E-4"/>
        <n v="4.159844243576644E-4"/>
        <n v="1.5825003432572492E-3"/>
        <n v="0.15447687286651543"/>
        <n v="3.6856756208486652E-3"/>
        <n v="7.1956589122141493E-2"/>
        <n v="8.869732560202033E-2"/>
        <n v="0.1225144811021396"/>
        <n v="0.25726246705119959"/>
        <n v="0.37718472525794622"/>
        <n v="4.4412986666124289E-2"/>
        <n v="5.4511751277536352E-2"/>
        <n v="7.1358154942595355"/>
        <n v="5.1450945235684934E-5"/>
        <n v="2.2270883034589788E-2"/>
        <n v="4.3633585588319035E-2"/>
        <n v="4.7252359941283226E-3"/>
        <n v="2.99136664352957E-3"/>
        <n v="8.2709275171312979E-5"/>
        <n v="2.1339330871766648E-5"/>
        <n v="5.8706135175902498E-5"/>
        <n v="0.38607017273388938"/>
        <n v="1.4056064940574884"/>
        <n v="2.2604612007390686E-4"/>
        <n v="3.0001706670851329E-2"/>
        <n v="2.090190973348133E-3"/>
        <n v="5.1055930422333022E-3"/>
        <n v="9.3582185843185434E-4"/>
        <n v="1.1041995475819734E-3"/>
        <n v="7.0295579283390975E-4"/>
        <n v="4.1612013451029729E-4"/>
        <n v="0.99398058225111685"/>
        <n v="3.6992810372674398"/>
        <n v="3.798695352853742E-4"/>
        <n v="4.5008014402816085E-2"/>
        <n v="5.1094994030676478E-3"/>
        <n v="14.223694701335765"/>
        <n v="6.0064932405584096E-2"/>
        <n v="0.31275896669423719"/>
        <n v="1.4194156783565279E-3"/>
        <n v="7.3223128680824953E-4"/>
        <n v="7.6989847804145111"/>
        <n v="2.9343783470283436E-3"/>
        <n v="4.7090220413212557E-3"/>
        <n v="2.9219310449156107E-3"/>
        <n v="3.9094056209004774E-2"/>
        <n v="1.4083673831242487E-3"/>
        <n v="2.9715546792208551E-2"/>
        <n v="1.7601397525177505E-4"/>
        <n v="7.3434561449378582E-5"/>
        <n v="1.8500137365898687E-3"/>
        <n v="0.11768345494602998"/>
        <n v="1.9181099494063822E-3"/>
        <n v="1.0476789353686716E-3"/>
        <n v="5.3402515163040619E-4"/>
        <n v="0.12057405075627881"/>
        <n v="1.4606748619430125E-3"/>
        <n v="0.10431646248380178"/>
        <n v="0.14217828687637873"/>
        <n v="0.16157368462919741"/>
        <n v="0.35522358688082395"/>
        <n v="0.3624389999352865"/>
        <n v="5.402002263734982E-2"/>
        <n v="7.9155321171026187E-3"/>
        <n v="2.2221959952578612"/>
        <n v="1.2848473434364266E-5"/>
        <n v="6.5127246477192889E-3"/>
        <n v="1.0165152705008021E-2"/>
        <n v="1.5453034442969808E-3"/>
        <n v="1.5272192899594792E-3"/>
        <n v="2.1449090309062668E-5"/>
        <n v="0.34890953234561362"/>
        <n v="0.48975349686104536"/>
        <n v="1.4626755718990194E-4"/>
        <n v="1.2948693039272763E-2"/>
        <n v="9.8598138534666002E-6"/>
        <n v="1.8331152905235403E-3"/>
        <n v="1.0787114861389571E-2"/>
        <n v="3.0833748046414809E-3"/>
        <n v="3.6159651899532875E-4"/>
        <n v="3.6290976231067988E-4"/>
        <n v="2.8016973996248867E-4"/>
        <n v="4.2084650108803551E-2"/>
        <n v="1.2698007908169919"/>
        <n v="8.0706113532316454E-4"/>
        <n v="3.4228334976985431E-3"/>
        <n v="4.3064373292970894E-3"/>
        <n v="14.315897129088595"/>
        <n v="2.601538306243396E-2"/>
        <n v="1.5431949643424984E-2"/>
        <n v="5.0165854213290193E-4"/>
        <n v="2.7516517024854625E-3"/>
        <n v="1.5074294029419601E-2"/>
        <n v="2.0586735516407587E-3"/>
        <n v="1.1824149505449274E-2"/>
        <n v="2.6991851973216332E-3"/>
        <n v="1.0839940091121525E-2"/>
        <n v="3.3352060927869156E-5"/>
        <n v="1.9248341666472166E-5"/>
        <n v="1.7585894826310729E-4"/>
        <n v="3.5218741340213494E-2"/>
        <n v="2.507146047017453E-4"/>
        <n v="2.0458530830178945E-4"/>
        <n v="1.7737341653289345E-4"/>
        <n v="8.4725265396419155E-2"/>
        <n v="2.9606542397341755E-4"/>
        <n v="1.2876273745732636E-2"/>
        <n v="7.5749677537731624E-2"/>
        <n v="0.41407227817260517"/>
        <n v="0.1203371073866617"/>
        <n v="1.8379219655169907E-2"/>
        <n v="5.9080961192851583E-2"/>
        <n v="17.142250316224562"/>
        <n v="1.6748541080895222E-4"/>
        <n v="7.4431491224914076E-2"/>
        <n v="0.10309521031012477"/>
        <n v="5.534169777438167E-3"/>
        <n v="6.1255093534410953E-3"/>
        <n v="1.7240441462729189E-4"/>
        <n v="4.2645094740645633E-4"/>
        <n v="5.0637617443930673E-2"/>
        <n v="3.5794118371567228E-2"/>
        <n v="2.8666660855464725"/>
        <n v="6.4068688812724943"/>
        <n v="2.4778526233675365E-4"/>
        <n v="9.9676194194215972E-2"/>
        <n v="5.9271493601090566E-4"/>
        <n v="1.9163358990392211E-2"/>
        <n v="6.7769694332967367E-2"/>
        <n v="3.1479427860325884E-2"/>
        <n v="6.8088643523073885E-3"/>
        <n v="2.3875796641135875E-2"/>
        <n v="4.6276375113134428E-4"/>
        <n v="2.8567021869869598E-3"/>
        <n v="1.9481668742290013E-3"/>
        <n v="1.3887529815366721"/>
        <n v="0.91380012879680816"/>
        <n v="1.4963060298056656"/>
        <n v="1.155507360953558"/>
        <n v="9.2666431047935659E-3"/>
        <n v="53.745595439434013"/>
        <n v="0.20747395515433487"/>
        <n v="1.9951749581660123"/>
        <n v="2.0465300979667744E-3"/>
        <n v="1.1475261712814218"/>
        <n v="4.5847740272261187E-4"/>
        <n v="5.9220787508604773E-2"/>
        <n v="6.0496706940610715E-4"/>
        <n v="4.8945772793238754E-4"/>
        <n v="3.4778003206671924E-2"/>
        <n v="4.6524577014352059E-2"/>
        <n v="5.2239707721908569E-5"/>
        <n v="6.0285512617666573E-5"/>
        <n v="4.7931784035318984E-3"/>
        <n v="0.30904961668618491"/>
        <n v="9.1132166270592729E-3"/>
        <n v="5.5261289017795572E-3"/>
        <n v="2.5048244419496697E-3"/>
        <n v="0.512739593939737"/>
        <n v="2.1182680594397166E-2"/>
        <n v="4.8810642447247025E-2"/>
        <n v="0.21618535512024756"/>
        <n v="0.11725523867597344"/>
        <n v="0.81023272414562486"/>
        <n v="1.0592243633817799"/>
        <n v="0.16678465685420812"/>
        <n v="2.7131096279284779E-3"/>
        <n v="0.98527190085351357"/>
        <n v="1.5743825126934458E-4"/>
        <n v="1.8001935328053362E-2"/>
        <n v="1.4271378178653706E-2"/>
        <n v="6.3262122165939872E-4"/>
        <n v="6.5340892849497932E-4"/>
        <n v="2.7140084963149646E-6"/>
        <n v="0.14943525155946091"/>
        <n v="0.20699941556503892"/>
        <n v="2.7750047187814753E-4"/>
        <n v="2.01765811334437E-2"/>
        <n v="5.9152635115987555E-2"/>
        <n v="7.2820142600101513E-3"/>
        <n v="2.4395420323752742E-4"/>
        <n v="4.8628026051905648E-4"/>
        <n v="2.0203773282027315E-4"/>
        <n v="1.2997916640959374E-2"/>
        <n v="0.17579516069867676"/>
        <n v="9.4523824734666061E-5"/>
        <n v="3.1715689217781565E-3"/>
        <n v="1.0814807013602283E-3"/>
        <n v="1.757478479341384"/>
        <n v="1.100446490785236E-2"/>
        <n v="1.4845355506740139E-2"/>
        <n v="6.3648655296689441E-4"/>
        <n v="1.6468005008352083E-4"/>
        <n v="9.2392377258449659E-4"/>
        <n v="9.2680393401826824E-4"/>
        <n v="5.9896795839278424E-4"/>
        <n v="2.5248316888206563E-3"/>
        <n v="7.8850995985156269E-2"/>
        <n v="1.1011031275363516E-2"/>
        <n v="1.781802839298324E-4"/>
        <n v="2.8263027244557707E-3"/>
        <n v="4.3504295996511566E-2"/>
        <n v="1.2255235948048669E-3"/>
        <n v="2.1705491254044784E-3"/>
        <n v="2.8993336915395424E-4"/>
        <n v="3.2901539966289479E-2"/>
        <n v="1.2160598908914936E-2"/>
        <n v="1.8631931902700354E-3"/>
        <n v="1.9884407533816349E-2"/>
        <n v="7.1871705633323138E-2"/>
        <n v="0.1663185828520837"/>
        <n v="3.1717252979576095E-2"/>
        <n v="1.6791420247855487E-2"/>
        <n v="3.7663223761460594"/>
        <n v="6.6206744150169622E-4"/>
        <n v="3.6837465360754357E-2"/>
        <n v="2.7310057030622094E-2"/>
        <n v="1.5637976656586246E-3"/>
        <n v="1.75246587749646E-3"/>
        <n v="9.9464263167042278E-6"/>
        <n v="4.6618099646722207E-6"/>
        <n v="0.30065639212155226"/>
        <n v="0.90268894110291753"/>
        <n v="4.5868684698268742E-4"/>
        <n v="2.9572490520460806E-2"/>
        <n v="5.9812955251697577E-3"/>
        <n v="7.5020966015871225E-4"/>
        <n v="3.4742890858153672E-2"/>
        <n v="5.614870147999565E-3"/>
        <n v="3.2956625127146858E-4"/>
        <n v="8.4951802750518471E-4"/>
        <n v="2.4112526976591405E-4"/>
        <n v="0.58129463467134823"/>
        <n v="0.36912812078026058"/>
        <n v="2.1685604422966802E-4"/>
        <n v="2.3453610282176386E-2"/>
        <n v="1.4126351827215404E-2"/>
        <n v="7.1487837105054979"/>
        <n v="4.3075416120857406E-2"/>
        <n v="4.9409819967172794E-2"/>
        <n v="1.4319799109460223E-3"/>
        <n v="6.2505647545422701E-4"/>
        <n v="1.960844977401318E-2"/>
        <n v="9.6413880206572546E-5"/>
        <n v="5.0940113183984828E-3"/>
        <n v="5.1200458936532548E-3"/>
        <n v="9.7348103595284261E-3"/>
        <n v="1.0663470442236091E-2"/>
        <n v="1.2693801794206855E-5"/>
        <n v="1.7391538579628247E-4"/>
        <n v="4.2482809253420132E-3"/>
        <n v="9.9200407852981121E-2"/>
        <n v="1.4269248770389003E-3"/>
        <n v="3.4557803560417975E-3"/>
        <n v="2.777571597949292E-3"/>
        <n v="8.3654121307691648E-2"/>
        <n v="2.6381739862871506E-3"/>
        <n v="7.8730641147593886E-3"/>
        <n v="0.21816660515862818"/>
        <n v="4.9187862182945852E-2"/>
        <n v="0.18640934352006194"/>
        <n v="0.38417471735901992"/>
        <n v="5.5944268116061541E-2"/>
        <n v="1.9779412165097411E-2"/>
        <n v="3.3964273791299524"/>
        <n v="4.0894222704334241E-6"/>
        <n v="9.5957977036910565E-3"/>
        <n v="2.1510687130787003E-2"/>
        <n v="2.7837013083190035E-3"/>
        <n v="1.844197760850856E-3"/>
        <n v="6.5946205943188686E-5"/>
        <n v="4.421882747845057E-6"/>
        <n v="0.2958751538913818"/>
        <n v="1.1420754456784825"/>
        <n v="1.8097812435293538E-4"/>
        <n v="1.4004158998373714E-2"/>
        <n v="5.8735423324723403E-4"/>
        <n v="3.0648336236370889E-3"/>
        <n v="1.0692890414441877E-2"/>
        <n v="8.5941902958353088E-4"/>
        <n v="2.444094209628375E-5"/>
        <n v="4.6321942789062464E-4"/>
        <n v="7.9039445306937131E-5"/>
        <n v="1.1438010230363738"/>
        <n v="0.70646870443225451"/>
        <n v="1.9290065168614302E-2"/>
        <n v="3.2221813873207885E-3"/>
        <n v="8.9878268051620065"/>
        <n v="2.5316840240440567E-2"/>
        <n v="0.12027516791735098"/>
        <n v="1.397318013039821E-3"/>
        <n v="7.0010316660156014E-6"/>
        <n v="5.4322552543411618E-4"/>
        <n v="0.92282824368103455"/>
        <n v="8.6862294714287245E-5"/>
        <n v="3.6599282277691367E-3"/>
        <n v="1.3963465623172309E-3"/>
        <n v="1.4468380246802947E-2"/>
        <n v="9.9823710771383017E-4"/>
        <n v="2.5929960974567196E-2"/>
        <n v="2.2851349870778679E-5"/>
        <n v="7.5933858764993915E-4"/>
        <n v="6.6255543677414083E-2"/>
        <n v="1.0216160727847543E-3"/>
        <n v="2.2934959692800564E-3"/>
        <n v="2.6471201251008776E-4"/>
        <n v="9.2012761215545011E-2"/>
        <n v="3.4574166665652935E-3"/>
        <n v="6.086931881236856E-2"/>
        <n v="0.10426660439198726"/>
        <n v="0.17346699113419178"/>
        <n v="1.9578526734357719E-2"/>
        <n v="5.0123711644403548E-4"/>
        <n v="3.1976542098167177E-3"/>
        <n v="6.1511503256869606E-7"/>
        <n v="7.8730062887526764E-3"/>
        <n v="1.1062924975857582E-2"/>
        <n v="8.6243385776998231E-5"/>
        <n v="8.578846708918253E-5"/>
        <n v="1.776108622988131E-6"/>
        <n v="1.8640153663225577E-4"/>
        <n v="1.3434355634096052E-3"/>
        <n v="8.0890288056988821E-2"/>
        <n v="3.2286962008171077E-2"/>
        <n v="1.0390822734274732E-4"/>
        <n v="3.6597991561321749E-2"/>
        <n v="5.1039184343462411E-3"/>
        <n v="2.5046314821627752E-3"/>
        <n v="6.4790957098313862E-3"/>
        <n v="1.3074187469452729E-3"/>
        <n v="1.9078457154360573E-5"/>
        <n v="4.8531381615259903E-4"/>
        <n v="1.2904486507064072E-3"/>
        <n v="2.4859379960345865E-3"/>
        <n v="1.0015550396928803E-5"/>
        <n v="3.5232353457919925E-2"/>
        <n v="2.8209839883248139E-3"/>
        <n v="3.3736913481607431E-3"/>
        <n v="1.9305872201008977E-3"/>
        <n v="3.9815995976727513E-4"/>
        <n v="7.6066779928302712E-3"/>
        <n v="5.763313735011802E-4"/>
        <n v="2.4640910464706061E-4"/>
        <n v="4.6625913992427855E-4"/>
        <n v="2.7365360229386692E-2"/>
        <n v="8.3511841067781516E-3"/>
        <n v="2.6651153727115236E-3"/>
        <n v="6.8253151001186076E-4"/>
        <n v="3.7011067979690914E-3"/>
        <n v="1.1952538197113139E-3"/>
        <n v="3.3318191275412645E-4"/>
        <n v="2.5469312122751832E-3"/>
        <n v="2.7902893111110095E-2"/>
        <n v="3.6313136154295586E-2"/>
        <n v="3.5680279181314563E-4"/>
        <n v="2.4059200069284714E-3"/>
        <n v="1.7438060873797403E-3"/>
        <n v="0.22263784143536197"/>
        <n v="0.10920898001089377"/>
        <n v="2.2284137368706065E-3"/>
        <n v="9.3786638234031293E-4"/>
        <n v="3.9678231336286006E-4"/>
        <n v="4.8265918699451125E-7"/>
        <n v="8.1832914167332869E-5"/>
        <n v="2.0706642550899503E-3"/>
        <n v="0.3589382417328526"/>
        <n v="7.8848577642835344E-2"/>
        <n v="1.3674247788630399E-3"/>
        <n v="0.34934577207831802"/>
        <n v="1.8644188130890844E-3"/>
        <n v="5.3699657238122603E-2"/>
        <n v="5.951372000800452E-2"/>
        <n v="2.511543472116563E-2"/>
        <n v="1.1733517292337075E-2"/>
        <n v="1.1984031030992724E-3"/>
        <n v="7.9977804848413575E-3"/>
        <n v="4.7012818846738956E-3"/>
        <n v="1.5576158156561931E-2"/>
        <n v="3.8857588525801983E-3"/>
        <n v="6.9394439714674306E-5"/>
        <n v="1.2759776125637696E-3"/>
        <n v="7.6991768776343041E-3"/>
        <n v="0.66080270829310506"/>
        <n v="1.9239331398056694E-2"/>
        <n v="1.4537107767465932E-2"/>
        <n v="6.2130260770494553E-3"/>
        <n v="1.7433700758440378E-5"/>
        <n v="4.9033033830089725E-4"/>
        <n v="0.25778448400368253"/>
        <n v="1.8618658521865561E-5"/>
        <n v="2.713118640724549E-3"/>
        <n v="3.4098947295172558E-2"/>
        <n v="4.1635897784340278E-3"/>
        <n v="1.8822229373823069E-4"/>
        <n v="2.2136162921592329E-3"/>
        <n v="1.3245377590120061E-2"/>
        <n v="1.9716238609131524E-2"/>
        <n v="0.21380730970503256"/>
        <n v="1.3854911975245684E-2"/>
        <n v="3.3330509308182238E-2"/>
        <n v="6.7010592270753816E-3"/>
        <n v="2.6009426890134302E-2"/>
        <n v="0.2239006326208404"/>
        <n v="1.3826302672621188E-2"/>
        <n v="2.0171210883900021E-2"/>
        <n v="0.52199495521628647"/>
        <n v="0.24826294999015777"/>
        <n v="2.2190783265303278E-2"/>
        <n v="4.9025338806890231"/>
        <n v="4.1913248337744049E-5"/>
        <n v="1.6693932849212532E-2"/>
        <n v="2.8945180466048499E-2"/>
        <n v="3.5632433107868613E-3"/>
        <n v="2.8942958713110618E-3"/>
        <n v="2.313922597994115E-5"/>
        <n v="4.7530686402818197E-6"/>
        <n v="1.2349530831412789E-4"/>
        <n v="0.34831669889929678"/>
        <n v="0.65321278611771882"/>
        <n v="6.5465625183284954E-5"/>
        <n v="4.3218086474227979E-2"/>
        <n v="1.1265247558055725E-3"/>
        <n v="1.6550196314043611E-3"/>
        <n v="1.7760190066276566E-2"/>
        <n v="8.6679951479860431E-3"/>
        <n v="1.3738726237428201E-4"/>
        <n v="1.2453065293486585E-3"/>
        <n v="2.0676795078056658E-3"/>
        <n v="0.14564943186416685"/>
        <n v="0.12284151935301021"/>
        <n v="1.2768188174351088E-3"/>
        <n v="1.73330175753704E-2"/>
        <n v="4.7976544899670175E-2"/>
        <n v="5.9038444392269831"/>
        <n v="2.4812924565036223E-2"/>
        <n v="2.850656448860316E-2"/>
        <n v="4.5112849694207953E-3"/>
        <n v="2.7078328904308273E-4"/>
        <n v="3.167246245800024E-2"/>
        <n v="4.1813179909488919E-3"/>
        <n v="2.8051838396292161E-3"/>
        <n v="2.0758163753524184E-2"/>
        <n v="7.5119034538758166E-3"/>
        <n v="5.2832857858434291E-5"/>
        <n v="2.7093965926925566E-4"/>
        <n v="1.0530399471391982E-3"/>
        <n v="7.7085320354302725E-2"/>
        <n v="5.9268497591876013E-3"/>
        <n v="3.3446946583476139E-3"/>
        <n v="1.2963754808925142E-3"/>
        <n v="7.5628297800578781E-2"/>
        <n v="1.8799192260723056E-4"/>
        <n v="5.473045645443652E-2"/>
        <n v="1.3437810033181702E-2"/>
        <n v="2.0105154375220723E-2"/>
        <n v="4.8246260288954561E-2"/>
        <n v="0.17146697504546662"/>
        <n v="8.6773391179639309E-2"/>
        <n v="1.8580508572387244E-2"/>
        <n v="1.315064414877801"/>
        <n v="1.2447023564571306E-3"/>
        <n v="8.2699417567401221E-2"/>
        <n v="3.7756910529581113E-2"/>
        <n v="6.2211270171508878E-4"/>
        <n v="2.9030606715950153E-4"/>
        <n v="1.9012624709796076E-4"/>
        <n v="6.0855739013396493E-7"/>
        <n v="7.1954800062739243E-4"/>
        <n v="8.7132569059798756E-2"/>
        <n v="0.26651139506320742"/>
        <n v="9.8260497895257329E-4"/>
        <n v="0.1104101103299262"/>
        <n v="1.6676231353304201E-3"/>
        <n v="1.0020339082929481E-2"/>
        <n v="1.5681046473079662E-3"/>
        <n v="6.7811773265846406E-3"/>
        <n v="6.2511725218025672E-4"/>
        <n v="2.5343879522509755E-3"/>
        <n v="1.1298269649406992E-3"/>
        <n v="7.2782218031519352E-2"/>
        <n v="2.9871223787318619E-2"/>
        <n v="3.7591131909347293E-4"/>
        <n v="2.6260715944987053E-3"/>
        <n v="1.0103566883301005"/>
        <n v="2.0249853244487345E-2"/>
        <n v="3.1353051624968355E-2"/>
        <n v="1.4947158532962728E-3"/>
        <n v="1.0651009374283707E-6"/>
        <n v="5.4096323135778828E-4"/>
        <n v="1.7321578871027799E-3"/>
        <n v="6.8545467848400384E-4"/>
        <n v="1.9510360263010762E-4"/>
        <n v="1.0990738977466854E-2"/>
        <n v="7.9447170350098635E-3"/>
        <n v="1.8849928852659747E-2"/>
        <n v="2.6147604167274566E-3"/>
        <n v="6.9265986004069602E-3"/>
        <n v="0.14645864250217536"/>
        <n v="7.6700872802760861E-3"/>
        <n v="2.7497900610148673E-2"/>
        <n v="3.0272551917071432E-3"/>
        <n v="2.2290419947785762E-2"/>
        <n v="1.6738800974289345E-3"/>
        <n v="2.0139114331623451E-2"/>
        <n v="5.2914773985277011E-2"/>
        <n v="4.8197090740434746E-2"/>
        <n v="0.23192036641671859"/>
        <n v="7.0036986315035771E-2"/>
        <n v="6.9267209671718427E-2"/>
        <n v="5.6940938960408731"/>
        <n v="2.7467337297715005E-4"/>
        <n v="2.0354440807693025E-2"/>
        <n v="2.5883192083703495E-2"/>
        <n v="2.070206735893722E-3"/>
        <n v="1.5849524672492282E-3"/>
        <n v="9.334743326672145E-5"/>
        <n v="1.1259323805246812E-5"/>
        <n v="1.3296803382991564E-4"/>
        <n v="0.18125588549055496"/>
        <n v="0.95607519825068321"/>
        <n v="1.1596193636186757E-4"/>
        <n v="2.9545038783874659E-2"/>
        <n v="6.2490366026623188E-4"/>
        <n v="1.6800340935053933E-3"/>
        <n v="2.713390020487565E-2"/>
        <n v="1.3528001953941652E-3"/>
        <n v="2.1057283308657977E-4"/>
        <n v="2.3422307919957371E-3"/>
        <n v="2.0537008418877221E-4"/>
        <n v="5.4659980628971234E-4"/>
        <n v="4.5377151164107375E-4"/>
        <n v="0.64442508411162547"/>
        <n v="0.88356248889564848"/>
        <n v="6.9500628305624645E-2"/>
        <n v="1.0604043712548099E-2"/>
        <n v="1.3450450273439149E-2"/>
        <n v="8.2323113273478778"/>
        <n v="5.7466315997571495E-2"/>
        <n v="0.12900551564985682"/>
        <n v="1.0582673254327319E-3"/>
        <n v="1.1545110339994558E-3"/>
        <n v="0.90167221775008433"/>
        <n v="1.6558725836410292E-3"/>
        <n v="8.2850496325349455E-3"/>
        <n v="2.2099862655178206E-3"/>
        <n v="5.7499978770308453E-3"/>
        <n v="8.5634000328290891E-4"/>
        <n v="2.0493600024377348E-2"/>
        <n v="2.4629577309018017E-3"/>
        <n v="8.7161150407317978E-2"/>
        <n v="2.8618312702606247E-3"/>
        <n v="2.5247504790723301E-3"/>
        <n v="4.6221280242401838E-4"/>
        <n v="8.1844189072112744E-2"/>
        <n v="6.0122755465560136E-4"/>
        <n v="3.1878284500844842E-3"/>
        <n v="4.1895816492137847E-2"/>
        <n v="6.1614047642393331E-2"/>
        <n v="0.27030321230004029"/>
        <n v="0.29460117205383152"/>
        <n v="5.959907254305423E-2"/>
        <n v="1.321918565713571E-2"/>
        <n v="2.0264101998098294"/>
        <n v="2.1387331173700974E-5"/>
        <n v="9.9355243725379495E-3"/>
        <n v="1.0375237968828612E-2"/>
        <n v="1.7581822092063606E-3"/>
        <n v="1.2827559745923463E-3"/>
        <n v="1.206408706324987E-2"/>
        <n v="1.7364487379753284E-3"/>
        <n v="0.49917505698968351"/>
        <n v="0.43028977922045053"/>
        <n v="1.3502998580311099E-4"/>
        <n v="1.8782483896253189E-2"/>
        <n v="9.5688797679614138E-4"/>
        <n v="2.1354841054271535E-3"/>
        <n v="1.6807174352211291E-3"/>
        <n v="4.1956138606784486E-3"/>
        <n v="2.593639101901647E-4"/>
        <n v="2.6357005819804672E-3"/>
        <n v="4.4129928447860684E-5"/>
        <n v="2.1495420897772968E-4"/>
        <n v="5.7792508065041378E-5"/>
        <n v="3.649449141927847E-2"/>
        <n v="1.3227278229010553E-3"/>
        <n v="2.0181018777997261E-3"/>
        <n v="1.5821177240128419E-4"/>
        <n v="3.995180038925032"/>
        <n v="1.9734930107761756E-2"/>
        <n v="2.2263664823725975E-2"/>
        <n v="8.8070989257630913E-6"/>
        <n v="1.709499460576445E-3"/>
        <n v="1.7628949809648451E-4"/>
        <n v="7.2647016122471273E-4"/>
        <n v="9.7341219930130245E-4"/>
        <n v="1.0628116937835969E-3"/>
        <n v="1.6317975119721463E-3"/>
        <n v="5.7408070904068709E-3"/>
        <n v="1.2518563245580901E-5"/>
        <n v="7.5855461808142463E-4"/>
        <n v="6.3429986216931952E-2"/>
        <n v="2.8923680518202756E-4"/>
        <n v="5.9147693813780796E-4"/>
        <n v="6.7315872148294889E-4"/>
        <n v="5.0198112573488538E-2"/>
        <n v="2.8074408351875316E-3"/>
        <n v="0.17489049865107667"/>
        <n v="6.9940975603089101E-4"/>
        <n v="2.2137465247931833E-2"/>
        <n v="9.7186096214283951E-2"/>
        <n v="0.12808382973546367"/>
        <n v="2.1590226275354542E-2"/>
        <n v="1.980396576663537E-2"/>
        <n v="3.3019915877897263"/>
        <n v="8.8595007321192943E-5"/>
        <n v="1.513749428059713E-2"/>
        <n v="1.6844945389462268E-2"/>
        <n v="9.5538636648560002E-4"/>
        <n v="1.1033964266219131E-3"/>
        <n v="1.6747020420445656E-6"/>
        <n v="2.6766225347597139E-4"/>
        <n v="0.1856827874729518"/>
        <n v="0.54915382646265609"/>
        <n v="1.8069493959964582E-4"/>
        <n v="1.7370120082993129E-2"/>
        <n v="8.4045356560640341E-4"/>
        <n v="1.3931616982577567E-3"/>
        <n v="4.3021659525559735E-3"/>
        <n v="3.1056300067014431E-2"/>
        <n v="4.8716431038424201E-3"/>
        <n v="2.132151271804509E-4"/>
        <n v="5.5491795023821118E-4"/>
        <n v="8.7298790499194378E-4"/>
        <n v="4.4029386101515203E-2"/>
        <n v="1.1092029659640108"/>
        <n v="1.8123609763204078E-4"/>
        <n v="5.6417103093515334E-3"/>
        <n v="3.0007797040160697E-3"/>
        <n v="4.7851118791718816"/>
        <n v="4.4042633030773812E-2"/>
        <n v="2.9363142486012909E-2"/>
        <n v="8.397274586605959E-5"/>
        <n v="7.2445686986378252E-4"/>
        <n v="2.4583809082907348E-3"/>
        <n v="5.309460534967678E-4"/>
        <n v="6.383911417386986E-3"/>
        <n v="3.3888126221459603E-4"/>
        <n v="1.3443145459929805E-4"/>
        <n v="1.4266663762524431E-3"/>
        <n v="4.577529096945648E-3"/>
        <n v="8.3468583510477173E-3"/>
        <n v="1.4004298332831319E-3"/>
        <n v="4.5531640219977606E-3"/>
        <n v="5.0274493032535915E-2"/>
        <n v="6.0355875835503006E-4"/>
        <n v="4.4343770485601582E-4"/>
        <n v="5.7439054713506396E-4"/>
        <n v="6.0271333473364483E-2"/>
        <n v="1.5753794823523079E-3"/>
        <n v="7.2255403504306358E-3"/>
        <n v="0.31120502446431214"/>
        <n v="0.12525184087027302"/>
        <n v="0.25059724234532815"/>
        <n v="0.1931106855262964"/>
        <n v="4.7046343086032928E-2"/>
        <n v="0.23169357061468246"/>
        <n v="7.827199614618495"/>
        <n v="2.8395639057741368E-5"/>
        <n v="1.9877592727575697E-2"/>
        <n v="3.6935376532693347E-2"/>
        <n v="4.9618060358680681E-3"/>
        <n v="3.5686452895553069E-3"/>
        <n v="1.1099470052800213E-4"/>
        <n v="1.3318863929814286E-5"/>
        <n v="2.8727329144099016E-4"/>
        <n v="0.46919998306961519"/>
        <n v="1.2969061911231998"/>
        <n v="2.6597168276918883E-4"/>
        <n v="3.409157778988732E-2"/>
        <n v="4.0009107714955479E-3"/>
        <n v="4.7587103889113937E-3"/>
        <n v="1.0552282394950747E-2"/>
        <n v="6.6158630099663876E-3"/>
        <n v="2.0868847409397703E-3"/>
        <n v="1.8949004342718923E-4"/>
        <n v="9.646631329080004E-4"/>
        <n v="1.0361166967248036E-3"/>
        <n v="0.60765420282722216"/>
        <n v="1.0629019438841185"/>
        <n v="4.2291663484274704E-2"/>
        <n v="9.5260224032542584E-3"/>
        <n v="4.9295375510342897E-3"/>
        <n v="20.233163298080125"/>
        <n v="6.337948074780865E-2"/>
        <n v="0.12958321467681197"/>
        <n v="7.3876111807426217E-4"/>
        <n v="0.21025408646527458"/>
        <n v="1.6852197241969007E-2"/>
        <n v="5.6323646171338474E-3"/>
        <n v="6.0605096785725594E-4"/>
        <n v="2.8588947371787146E-2"/>
        <n v="3.4974563574292579E-2"/>
        <n v="2.2384221858196408E-4"/>
        <n v="1.5618824304174652E-3"/>
        <n v="0.12520257349775524"/>
        <n v="2.0760844435740826E-3"/>
        <n v="1.3558787963802211E-3"/>
        <n v="2.9718063015027823E-4"/>
        <n v="0.16429813624072412"/>
        <n v="2.6240950846369254E-3"/>
        <n v="6.317755556894368E-2"/>
        <n v="8.7598166411224046E-2"/>
        <n v="0.16226904890808475"/>
        <n v="0.36953713625532075"/>
        <n v="0.37010699272848396"/>
        <n v="7.5373255408433162E-2"/>
        <n v="1.983476471942024E-2"/>
        <n v="10.984768868904409"/>
        <n v="9.8795005197733132E-5"/>
        <n v="2.7511924242718054E-2"/>
        <n v="4.194396520443746E-2"/>
        <n v="3.7851933067162466E-3"/>
        <n v="3.9010503485684468E-3"/>
        <n v="3.4798838043986231E-5"/>
        <n v="2.8164353388492287E-5"/>
        <n v="1.8274577410255763E-4"/>
        <n v="0.48575968827745486"/>
        <n v="0.94391550548414838"/>
        <n v="3.2809949818737996E-4"/>
        <n v="5.5118648398489324E-2"/>
        <n v="3.2079983950175991E-4"/>
        <n v="5.6311611946170629E-3"/>
        <n v="1.110422952279194E-2"/>
        <n v="7.8160068386003805E-3"/>
        <n v="1.3070496169400632E-4"/>
        <n v="1.0139013624243121E-3"/>
        <n v="3.7969942123610178E-3"/>
        <n v="9.1967820119230576E-2"/>
        <n v="1.4981915213774573"/>
        <n v="2.3894859603028779E-4"/>
        <n v="3.9773432645163732E-2"/>
        <n v="8.2496508343451493E-4"/>
        <n v="21.501751043507099"/>
        <n v="6.5439400778298282E-2"/>
        <n v="8.8636870878191762E-2"/>
        <n v="2.7791282853848742E-3"/>
        <n v="2.3668966430432253E-3"/>
        <n v="3.6185485612326516E-3"/>
        <n v="1.7653111166961683E-2"/>
        <n v="2.5400595405684584E-3"/>
        <n v="5.2716840315191827E-3"/>
        <n v="2.2710877373464028E-2"/>
        <n v="2.7076196548201231E-2"/>
        <n v="1.7098813711360528E-4"/>
        <n v="2.5870143334797173E-3"/>
        <n v="0.11493865784993387"/>
        <n v="2.2498294680439821E-3"/>
        <n v="7.2082225226974034E-4"/>
        <n v="1.3531514073977079E-3"/>
        <n v="0.1587097500859137"/>
        <n v="3.529908293160544E-3"/>
        <n v="0.14152953045325842"/>
        <n v="0.1785662363458794"/>
        <n v="0.70161453613980196"/>
        <n v="0.34071523907038548"/>
        <n v="9.6533468123372393E-2"/>
        <n v="2.9626862940451162E-2"/>
        <n v="8.504720096706011"/>
        <n v="2.4768244249437367E-5"/>
        <n v="3.9344575486598206E-2"/>
        <n v="5.3472786120756545E-2"/>
        <n v="7.2134275524578058E-3"/>
        <n v="3.8236915719601786E-3"/>
        <n v="8.5770814099623211E-6"/>
        <n v="2.3431592079188289E-5"/>
        <n v="2.746325160359608E-3"/>
        <n v="0.69165373838873379"/>
        <n v="2.7995657510884548"/>
        <n v="4.222959172710691E-4"/>
        <n v="6.9014084981464968E-2"/>
        <n v="6.6154146258819661E-3"/>
        <n v="1.5330655675677089E-2"/>
        <n v="1.2089279176942068E-2"/>
        <n v="2.4111444637942989E-2"/>
        <n v="2.8471752086212115E-4"/>
        <n v="1.5008951440301053E-3"/>
        <n v="6.4467973309536783E-4"/>
        <n v="0.92329586079047921"/>
        <n v="0.29460629681672401"/>
        <n v="6.3064288014873949E-3"/>
        <n v="7.1196705271877547E-2"/>
        <n v="1.4150118799619986E-2"/>
        <n v="23.090794206974088"/>
        <n v="6.6554348013211737E-2"/>
        <n v="0.22402643227370095"/>
        <n v="6.1252771809579103E-3"/>
        <n v="4.0680988075560221E-3"/>
        <n v="0.28666575921884607"/>
        <n v="4.4187665467506645E-4"/>
        <n v="2.833730424592101E-2"/>
        <n v="1.8355209741255339E-2"/>
        <n v="8.5638735841282957E-3"/>
        <n v="5.2400262597191903E-2"/>
        <n v="3.7368785463671251E-3"/>
        <n v="0.19266934972373512"/>
        <n v="1.4168272260232295E-3"/>
        <n v="1.0769944559666973E-3"/>
        <n v="9.2264704824043494E-4"/>
        <n v="0.1893772901480282"/>
        <n v="1.2381308143920773E-2"/>
        <n v="1.269360685501599E-2"/>
        <n v="5.1563979266178228E-2"/>
        <n v="0.186261785615253"/>
        <n v="0.43659000141047699"/>
        <n v="0.4892075811794151"/>
        <n v="0.1224642728213563"/>
        <n v="5.2932479799530109E-4"/>
        <n v="6.5048821157584702E-2"/>
        <n v="2.8426298646138894E-4"/>
        <n v="3.2169136927782116E-2"/>
        <n v="1.3553840794833147E-2"/>
        <n v="4.5923782860436344E-4"/>
        <n v="1.1026890811970398E-3"/>
        <n v="3.7712213494952146E-5"/>
        <n v="1.3990700333777056E-4"/>
        <n v="2.6199357726619304E-3"/>
        <n v="3.2189271287905051E-3"/>
        <n v="0.11433073446405267"/>
        <n v="0.10906790509540669"/>
        <n v="3.668847783471249E-6"/>
        <n v="1.5957536150029362E-2"/>
        <n v="2.2895144878115227E-4"/>
        <n v="3.322572456452495E-4"/>
        <n v="9.093697729136708E-5"/>
        <n v="2.547318466664146E-2"/>
        <n v="5.8649231838261789E-4"/>
        <n v="3.6069299540706951E-4"/>
        <n v="9.6980631380431091E-4"/>
        <n v="1.4874171954574807E-3"/>
        <n v="9.6470992418476063E-4"/>
        <n v="5.6875693022253723E-3"/>
        <n v="3.5586352581836234E-3"/>
        <n v="4.8290140697549349E-3"/>
        <n v="3.3793199655508181E-4"/>
        <n v="0.96277972242567944"/>
        <n v="3.6079688162387927E-3"/>
        <n v="1.4217475744008503E-2"/>
        <n v="2.0132938654486793E-4"/>
        <n v="2.0790826758925463E-3"/>
        <n v="5.5472713956900827E-6"/>
        <n v="5.1214589776806267E-4"/>
        <n v="9.7486737762008996E-4"/>
        <n v="3.4770137988778845E-5"/>
        <n v="4.800310723816673E-4"/>
        <n v="1.0660480931117876E-3"/>
        <n v="7.3550182059573443E-5"/>
        <n v="2.2789336383154482E-3"/>
        <n v="3.4002955734198981E-2"/>
        <n v="6.8427211491133705E-4"/>
        <n v="1.740157244165751E-3"/>
        <n v="6.6227917017647805E-4"/>
        <n v="1.5652450375191935E-2"/>
        <n v="1.6273042799168129E-2"/>
        <n v="5.4161811922164005E-4"/>
        <n v="1.8827530517281178E-2"/>
        <n v="0.1957225388662599"/>
        <n v="1.9963885002312626E-2"/>
        <n v="1.4187249676969075E-3"/>
        <n v="3.7339479484288632E-4"/>
        <n v="1.7151616550376678E-4"/>
        <n v="2.0677047279552687E-2"/>
        <n v="1.5233309043325965E-2"/>
        <n v="5.0125458346155286E-5"/>
        <n v="1.0054190908785671E-4"/>
        <n v="7.0091829035018657E-5"/>
        <n v="4.4254022703588557E-6"/>
        <n v="6.0206796368501652E-4"/>
        <n v="1.2500824629301825E-2"/>
        <n v="4.1733284111107022E-2"/>
        <n v="3.7736946698219823E-5"/>
        <n v="4.4185290128184361E-2"/>
        <n v="3.7509761735800664E-4"/>
        <n v="5.0626036949046396E-3"/>
        <n v="5.758177597463513E-5"/>
        <n v="1.6558974250229831E-3"/>
        <n v="2.3560799108289073E-4"/>
        <n v="3.6978410123914864E-4"/>
        <n v="1.1862284194384722E-4"/>
        <n v="7.8515494445768295E-3"/>
        <n v="2.8006310096512009E-3"/>
        <n v="2.3778277366118313E-3"/>
        <n v="4.9242965927286837E-2"/>
        <n v="1.9061512990422946E-3"/>
        <n v="1.5687926150160132E-3"/>
        <n v="3.6448880858243267E-4"/>
        <n v="6.3670374679235925E-4"/>
        <n v="4.2475315694012319E-2"/>
        <n v="1.8554420992718333E-4"/>
        <n v="1.692606218195079E-4"/>
        <n v="2.3371900298820923E-3"/>
        <n v="1.0326126413526884E-3"/>
        <n v="7.2806050774212492E-5"/>
        <n v="9.4312093679526623E-4"/>
        <n v="2.6205248855989471E-2"/>
        <n v="1.7489463396683619E-3"/>
        <n v="1.0831122774501878E-3"/>
        <n v="8.1468393273711928E-4"/>
        <n v="2.1522388076855616E-3"/>
        <n v="1.4215072656116707E-2"/>
        <n v="1.482877019233288E-3"/>
        <n v="1.9855685175423844E-3"/>
        <n v="6.9267863912710489E-2"/>
        <n v="3.0808896228486621E-2"/>
        <n v="3.7984082782295682E-2"/>
        <n v="12.946277431545603"/>
        <n v="5.016758287889162E-5"/>
        <n v="2.9037105889186874E-2"/>
        <n v="5.1913702745197E-2"/>
        <n v="8.7654548048252037E-3"/>
        <n v="6.371099465107409E-3"/>
        <n v="2.0529359859644185E-5"/>
        <n v="3.6102413693938082E-5"/>
        <n v="3.7662758020471451E-5"/>
        <n v="5.9879373533202701E-5"/>
        <n v="0.5944797061649495"/>
        <n v="1.8249140068955942"/>
        <n v="2.4237470533640539E-4"/>
        <n v="4.3263711167110773E-2"/>
        <n v="1.6650238311695597E-3"/>
        <n v="4.539355632503881E-3"/>
        <n v="3.5197926934939859E-2"/>
        <n v="3.3404627591152726E-3"/>
        <n v="9.4070307152413881E-5"/>
        <n v="4.5315455997861735E-3"/>
        <n v="4.6047104433544748E-4"/>
        <n v="1.3670166706849318E-3"/>
        <n v="8.2339569044537924E-4"/>
        <n v="0.58169520623277071"/>
        <n v="0.74888302509313409"/>
        <n v="9.7363067691005181E-2"/>
        <n v="6.6006194038856936E-2"/>
        <n v="2.7694710075092648E-3"/>
        <n v="18.624816177721041"/>
        <n v="9.5300587602901055E-2"/>
        <n v="0.19294306240213804"/>
        <n v="4.2253023160574707E-4"/>
        <n v="3.9479759456056687E-3"/>
        <n v="4.7719483120917596"/>
        <n v="1.2322479186742256E-2"/>
        <n v="4.8517125091811558E-3"/>
        <n v="1.3660711449490538E-3"/>
        <n v="1.9088337426565988E-2"/>
        <n v="1.20944271382993E-2"/>
        <n v="5.424507121651069E-2"/>
        <n v="2.2110542255808185E-5"/>
        <n v="2.6054215947036992E-3"/>
        <n v="0.14408155713489465"/>
        <n v="1.0844316779546059E-3"/>
        <n v="7.1761804826284516E-4"/>
        <n v="9.6803344416182882E-4"/>
        <n v="0.15636202964349974"/>
        <n v="4.952203754513264E-3"/>
        <n v="1.7169041160674147E-2"/>
        <n v="0.26870001820791806"/>
        <n v="0.14712439828565874"/>
        <n v="0.6057040513668166"/>
        <n v="0.57045886550897951"/>
        <n v="0.10569989483839863"/>
        <n v="9.8932760110217038E-3"/>
        <n v="7.1301386747410396"/>
        <n v="6.9585712583534014E-5"/>
        <n v="1.3961875216191489E-2"/>
        <n v="2.5419600168942669E-2"/>
        <n v="3.7613964267809276E-3"/>
        <n v="2.9762176123006813E-3"/>
        <n v="2.9797998893774008E-6"/>
        <n v="1.0510649088952703E-5"/>
        <n v="0.30450366431777426"/>
        <n v="0.92514414230032027"/>
        <n v="5.5504873896205111E-5"/>
        <n v="3.335354799337277E-2"/>
        <n v="4.1465823056240081E-4"/>
        <n v="1.9348295395447985E-3"/>
        <n v="1.734618382268422E-2"/>
        <n v="9.0073033117095934E-3"/>
        <n v="1.1912275996113402E-4"/>
        <n v="6.0422814675437401E-4"/>
        <n v="1.5540979842481742E-3"/>
        <n v="7.7449583777733824E-2"/>
        <n v="0.79760849955426583"/>
        <n v="8.3109775484023311E-3"/>
        <n v="4.6266778363003537E-3"/>
        <n v="17.051629485050849"/>
        <n v="3.3386330678714396E-2"/>
        <n v="3.6717409848219883E-2"/>
        <n v="7.690273389024748E-4"/>
        <n v="6.2899239834867651E-4"/>
        <n v="1.2726225502872314E-2"/>
        <n v="7.9813363189077773E-3"/>
        <n v="2.0332807052481959E-3"/>
        <n v="2.9513249081360117E-3"/>
        <n v="2.6469834508698655E-4"/>
        <n v="1.0373998652790952E-2"/>
        <n v="1.8621900903759397E-3"/>
        <n v="6.3649502085941417E-2"/>
        <n v="9.3521567235393434E-4"/>
        <n v="4.0515696590038213E-4"/>
        <n v="3.8383807873070192E-4"/>
        <n v="0.14606479305136053"/>
        <n v="2.6400153714897612E-3"/>
        <n v="8.496878780656884E-3"/>
        <n v="6.0509949168938683E-2"/>
        <n v="6.0166219546409508E-2"/>
        <n v="0.26621758528394296"/>
        <n v="0.20757679211173791"/>
        <n v="5.94226741503679E-2"/>
        <n v="6.1199300187779184E-3"/>
        <n v="2.2860427956552054"/>
        <n v="5.9674911053849293E-6"/>
        <n v="8.261096978173189E-3"/>
        <n v="1.6099453185547109E-2"/>
        <n v="1.9549541204389852E-3"/>
        <n v="1.0336345277719358E-3"/>
        <n v="1.1092365842881627E-5"/>
        <n v="1.749404217163937E-3"/>
        <n v="1.2127655185204293E-3"/>
        <n v="0.21596344208695298"/>
        <n v="1.0888362325796712"/>
        <n v="8.3264077121768872E-5"/>
        <n v="2.8539132642504132E-2"/>
        <n v="1.175857609759726E-3"/>
        <n v="2.6308654425839404E-3"/>
        <n v="1.707447922411072E-2"/>
        <n v="2.9890131285589942E-3"/>
        <n v="2.777746120887672E-3"/>
        <n v="1.3806968534009142E-3"/>
        <n v="1.6878117042686032E-5"/>
        <n v="3.9730080518384886E-4"/>
        <n v="8.0932168997262211E-4"/>
        <n v="2.0534894557536099E-2"/>
        <n v="0.33519754916285016"/>
        <n v="6.4085010997806155E-2"/>
        <n v="6.6504943061305626E-3"/>
        <n v="1.2814443337196997E-3"/>
        <n v="3.7109830001034889"/>
        <n v="2.2140369065131008E-2"/>
        <n v="0.13862160205947147"/>
        <n v="6.508218505388042E-4"/>
        <n v="4.1206934732407433E-4"/>
        <n v="1.6846607955308733E-3"/>
        <n v="5.5643242097482637E-3"/>
        <n v="2.2252208511271666E-3"/>
        <n v="1.997126027302204E-3"/>
        <n v="5.6220686956326091E-4"/>
        <n v="5.7124146174098245E-3"/>
        <n v="2.2947490782016991E-5"/>
        <n v="5.1865600762294214E-4"/>
        <n v="3.6704065103775954E-2"/>
        <n v="6.1725951085345732E-3"/>
        <n v="6.8160015339032104E-4"/>
        <n v="2.7616877280150842E-4"/>
        <n v="5.1022293376706752E-2"/>
        <n v="1.3122384888776392E-3"/>
        <n v="3.9931521326232781E-2"/>
        <n v="3.615216082915651E-2"/>
        <n v="3.2173759073900708E-2"/>
        <n v="9.1286781736120162E-2"/>
        <n v="0.10088096410927419"/>
        <n v="4.9528991706035898E-2"/>
        <n v="0.68359638832319791"/>
        <n v="1.6035359612109454E-5"/>
        <n v="2.3350437627986825E-3"/>
        <n v="3.1920766226266727E-3"/>
        <n v="6.1209336581538056E-4"/>
        <n v="9.4775373507550087E-4"/>
        <n v="1.2011682870299214E-5"/>
        <n v="3.9800925859308103E-4"/>
        <n v="0.26905856700274228"/>
        <n v="0.54264592680866253"/>
        <n v="2.1593575460100035E-3"/>
        <n v="9.177040454903349E-4"/>
        <n v="1.4860302049994986E-2"/>
        <n v="8.9501652442761692E-5"/>
        <n v="2.2960111990422659E-4"/>
        <n v="4.3671218990573887E-5"/>
        <n v="4.539745183505046E-6"/>
        <n v="3.1895724762910959E-3"/>
        <n v="0.11745109067218662"/>
        <n v="3.1695332927372005E-2"/>
        <n v="4.2432880755934927E-4"/>
        <n v="3.319541073830238"/>
        <n v="4.7659178624267825E-3"/>
        <n v="0.11816407314661295"/>
        <n v="1.3183366036655266E-4"/>
        <n v="1.833463878246315E-2"/>
        <n v="8.7704262205101028E-4"/>
        <n v="6.1924990105639984E-5"/>
        <n v="7.7285090672544294E-4"/>
        <n v="3.9535372849653523E-5"/>
        <n v="5.531527976345987E-5"/>
        <n v="1.1947682275075784E-2"/>
        <n v="1.0809522970803729E-4"/>
        <n v="2.3363433002643128E-2"/>
        <n v="1.8533548626283733E-4"/>
        <n v="1.725625625625284E-4"/>
        <n v="1.6695350418702126E-2"/>
        <n v="4.7296237242010923E-2"/>
        <n v="3.4561098546282087E-3"/>
        <n v="2.5519059437718443E-4"/>
        <n v="3.9456326552231432E-3"/>
        <n v="1.4209479125016027E-6"/>
        <n v="1.6966440838389919E-2"/>
        <n v="1.530777324670498E-2"/>
        <n v="7.5553850941541365E-5"/>
        <n v="1.2951798393780672E-4"/>
        <n v="3.5960055780916224E-5"/>
        <n v="4.4380812376264054E-7"/>
        <n v="5.5844162013396731E-2"/>
        <n v="2.6501952851299075E-2"/>
        <n v="7.753389272947657E-5"/>
        <n v="2.3890673401358295E-2"/>
        <n v="4.4888931435579727E-3"/>
        <n v="7.5185439981055862E-4"/>
        <n v="5.9828557330259631E-4"/>
        <n v="7.3450783552343515E-5"/>
        <n v="3.8443007123866234E-3"/>
        <n v="5.1965998989559527E-5"/>
        <n v="3.4972348332751226E-4"/>
        <n v="7.7861024412832519E-2"/>
        <n v="1.1013232572228576E-3"/>
        <n v="9.6812704805843922E-3"/>
        <n v="5.3098883589920991E-4"/>
        <n v="1.9826376382753893E-3"/>
        <n v="8.3468483089394807E-2"/>
        <n v="4.7701922367595625E-4"/>
        <n v="4.1169431362722992E-5"/>
        <n v="1.0644855853037774E-3"/>
        <n v="2.8397988996290442E-3"/>
        <n v="2.2350076474472928E-4"/>
        <n v="5.4355458741710211E-5"/>
        <n v="7.9043019076949369E-4"/>
        <n v="3.0475391072870246E-2"/>
        <n v="3.9044954985799078E-3"/>
        <n v="2.2544469746150408E-3"/>
        <n v="6.1119311609983287E-4"/>
        <n v="2.7763073689795557E-3"/>
        <n v="8.4315942571673314E-3"/>
        <n v="4.6763706916591449E-3"/>
        <n v="4.7084878061907972E-3"/>
        <n v="6.7814901782320677E-2"/>
        <n v="4.2045348403302471E-2"/>
        <n v="8.5470077916198761E-2"/>
        <n v="9.1899420496132951"/>
        <n v="4.442479076586149E-5"/>
        <n v="2.7791118768016088E-2"/>
        <n v="5.4266858638796885E-2"/>
        <n v="5.0977062965074996E-3"/>
        <n v="4.3578571375123103E-3"/>
        <n v="8.215883090556707E-5"/>
        <n v="2.1227179938436013E-5"/>
        <n v="0.73955139482351795"/>
        <n v="2.0694146110890683"/>
        <n v="3.3846727610381685E-4"/>
        <n v="4.1039453137861129E-2"/>
        <n v="5.8315255053193143E-4"/>
        <n v="6.1641818570685493E-3"/>
        <n v="3.8205211395551282E-2"/>
        <n v="7.5476661247966658E-3"/>
        <n v="7.7183346111322181E-4"/>
        <n v="1.2551977723795238E-3"/>
        <n v="2.0165845900593779E-4"/>
        <n v="0.52132292791682533"/>
        <n v="0.55728950244906872"/>
        <n v="6.8193877449401934E-3"/>
        <n v="1.8122981163989055E-2"/>
        <n v="2.9387161224399924E-2"/>
        <n v="18.273048841323448"/>
        <n v="6.5039845302521673E-2"/>
        <n v="0.24596026582669947"/>
        <n v="3.9955003225485017E-3"/>
        <n v="2.1775690866678689E-3"/>
        <n v="0.41086257413553706"/>
        <n v="8.3649351234534253E-5"/>
        <n v="9.6902743394205494E-3"/>
        <n v="3.7238708382138485E-4"/>
        <n v="3.2787749521411169E-2"/>
        <n v="6.2045433856997003E-3"/>
        <n v="9.4412504754250393E-2"/>
        <n v="2.6196321678565184E-3"/>
        <n v="0.16245077137434027"/>
        <n v="8.836987158512793E-5"/>
        <n v="1.061521573644136E-3"/>
        <n v="2.8266778351887718E-4"/>
        <n v="0.17952940089404462"/>
        <n v="5.1864229985823336E-3"/>
        <n v="3.5472377657323147E-2"/>
        <n v="4.4480713827939312E-2"/>
        <n v="0.12627851849470947"/>
        <n v="0.30633828152798814"/>
        <n v="0.53666084676178127"/>
        <n v="9.3926020575124614E-2"/>
        <n v="9.8977613054586234E-3"/>
        <n v="6.4631860581368512"/>
        <n v="8.0288629744828402E-6"/>
        <n v="1.0711013007449447E-2"/>
        <n v="2.3618383680528973E-2"/>
        <n v="3.4977696531845203E-3"/>
        <n v="3.4358429196496422E-3"/>
        <n v="9.9599755246199266E-6"/>
        <n v="0.26715972378187308"/>
        <n v="0.53129090220690822"/>
        <n v="5.5073308205412078E-5"/>
        <n v="2.1675535762428557E-2"/>
        <n v="1.2220346155144785E-3"/>
        <n v="4.8384560756140095E-3"/>
        <n v="2.4445134985542558E-2"/>
        <n v="3.0201765120527928E-3"/>
        <n v="3.9056881986662056E-5"/>
        <n v="2.7989018349784613E-4"/>
        <n v="1.1342046992291544E-3"/>
        <n v="0.13954289184912047"/>
        <n v="0.57514853893244122"/>
        <n v="1.0800374238280491E-2"/>
        <n v="5.0380075094713639E-4"/>
        <n v="9.5982520077419142"/>
        <n v="2.6820751867347035E-2"/>
        <n v="3.8928506739840413E-2"/>
        <n v="1.3172122417248447E-3"/>
        <n v="4.8102333363664519E-4"/>
        <n v="4.7985617078992434E-3"/>
        <n v="7.1550137845278377E-4"/>
        <n v="1.42446231531922E-3"/>
        <n v="6.0712487278468032E-3"/>
        <n v="7.0565253975331558E-3"/>
        <n v="1.7357072221139188E-2"/>
        <n v="4.6772621339245143E-5"/>
        <n v="2.3974673119749374E-4"/>
        <n v="8.9726355301129662E-4"/>
        <n v="4.8926666095484364E-2"/>
        <n v="3.439502474420431E-3"/>
        <n v="6.8435730407507764E-4"/>
        <n v="9.6839296983848266E-5"/>
        <n v="9.9278593756763109E-2"/>
        <n v="4.6034584796070488E-4"/>
        <n v="9.8227026308687158E-3"/>
        <n v="0.10261223868744038"/>
        <n v="4.499620100239872E-2"/>
        <n v="0.15642010059048156"/>
        <n v="0.15124221053714848"/>
        <n v="4.8010287918150742E-2"/>
      </sharedItems>
    </cacheField>
  </cacheFields>
  <extLst>
    <ext xmlns:x14="http://schemas.microsoft.com/office/spreadsheetml/2009/9/main" uri="{725AE2AE-9491-48be-B2B4-4EB974FC3084}">
      <x14:pivotCacheDefinition pivotCacheId="143205609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uno Lust" refreshedDate="45048.652518750001" createdVersion="8" refreshedVersion="8" minRefreshableVersion="3" recordCount="3853" xr:uid="{2ED4E24D-EAAC-42FD-A3E4-F7BC1D188A57}">
  <cacheSource type="worksheet">
    <worksheetSource ref="A1:M3854" sheet="ANDMED MERETA"/>
  </cacheSource>
  <cacheFields count="13">
    <cacheField name="Peakategooria" numFmtId="0">
      <sharedItems count="15">
        <s v="Haritav maa"/>
        <s v="Hoone"/>
        <s v="Hüdrotehniline rajatis"/>
        <s v="Lage"/>
        <s v="Liikluskorralduslik rajatis"/>
        <s v="Muu kõlvik"/>
        <s v="Muu rajatis"/>
        <s v="Märgala"/>
        <s v="Puittaimestik"/>
        <s v="Rööbastee"/>
        <s v="Seisuveekogu"/>
        <s v="Tee"/>
        <s v="Turbaväli"/>
        <s v="Vooluveekogu"/>
        <s v="Õu"/>
      </sharedItems>
    </cacheField>
    <cacheField name="Alakategooria" numFmtId="0">
      <sharedItems count="59">
        <s v="Aianduslik maa"/>
        <s v="Põld"/>
        <s v="Ehitatav hoone"/>
        <s v="Elu- või ühiskondlik hoone"/>
        <s v="Kõrval- või tootmishoone"/>
        <s v="Vare"/>
        <s v="Vundament"/>
        <s v="Paadisild"/>
        <s v="Pais"/>
        <s v="Klibune ala"/>
        <s v="Liivane ala"/>
        <s v="Muu lage"/>
        <s v="Rohumaa"/>
        <s v="Sild"/>
        <s v="Haljasala"/>
        <s v="Jäätmaa"/>
        <s v="Kalmistu"/>
        <s v="Karjäär"/>
        <s v="Sadam"/>
        <s v="Spordikompleks"/>
        <s v="Kasvuhoone"/>
        <s v="Katusealune"/>
        <s v="Muu"/>
        <s v="Madalsoo"/>
        <s v="Raba"/>
        <s v="Roostik"/>
        <s v="Soovik"/>
        <s v="Õõtsik"/>
        <s v="Mets"/>
        <s v="Puittaimede rida"/>
        <s v="Põõsastik"/>
        <s v="Laiarööpmeline"/>
        <s v="Biotiik"/>
        <s v="Järv"/>
        <s v="Laugas"/>
        <s v="Paadikanal"/>
        <s v="Paisjärv"/>
        <s v="Tehisjärv"/>
        <s v="Tiik"/>
        <s v="Bussijaam"/>
        <s v="Jalakäijate ala"/>
        <s v="Kergliiklustee"/>
        <s v="Liiklusala"/>
        <s v="Parkla"/>
        <s v="Sport"/>
        <s v="Sõidutee"/>
        <s v="Täitmata"/>
        <s v="Mahajäetud turbavä"/>
        <s v="Turbaväli"/>
        <s v="Looduslik"/>
        <s v="Tehislik"/>
        <s v="Eraõu"/>
        <s v="Tootmisõu"/>
        <s v="Lennuväli"/>
        <s v="Muul"/>
        <s v="Prügila"/>
        <s v="Lennurada"/>
        <s v="Kitsarööpmeline"/>
        <s v="Trammitee"/>
      </sharedItems>
    </cacheField>
    <cacheField name="Pindala_m2" numFmtId="0">
      <sharedItems containsSemiMixedTypes="0" containsString="0" containsNumber="1" minValue="2.124168685254323E-2" maxValue="1582409216.185925"/>
    </cacheField>
    <cacheField name="Pindala_ha" numFmtId="0">
      <sharedItems containsSemiMixedTypes="0" containsString="0" containsNumber="1" minValue="2.1241686852543231E-6" maxValue="158240.92161859249"/>
    </cacheField>
    <cacheField name="Pindala_km2" numFmtId="0">
      <sharedItems containsSemiMixedTypes="0" containsString="0" containsNumber="1" minValue="2.1241686852543229E-8" maxValue="1582.4092161859251"/>
    </cacheField>
    <cacheField name="KOV" numFmtId="0">
      <sharedItems/>
    </cacheField>
    <cacheField name="KOV pindala mereta" numFmtId="0">
      <sharedItems containsSemiMixedTypes="0" containsString="0" containsNumber="1" minValue="3814463.672146603" maxValue="2723238040.2775083"/>
    </cacheField>
    <cacheField name="KOV mereta protsent" numFmtId="0">
      <sharedItems containsSemiMixedTypes="0" containsString="0" containsNumber="1" minValue="1.6120994000809612E-8" maxValue="73.02388381202789"/>
    </cacheField>
    <cacheField name="Maakond" numFmtId="0">
      <sharedItems/>
    </cacheField>
    <cacheField name="Maakonna pindala mereta" numFmtId="0">
      <sharedItems containsSemiMixedTypes="0" containsString="0" containsNumber="1" minValue="1037670917.1688979" maxValue="5431720152.891161"/>
    </cacheField>
    <cacheField name="Maakond mereta protsent" numFmtId="0">
      <sharedItems containsSemiMixedTypes="0" containsString="0" containsNumber="1" minValue="5.2370113607131485E-10" maxValue="67.56913482215306"/>
    </cacheField>
    <cacheField name="Eesti mereta pindala" numFmtId="0">
      <sharedItems containsSemiMixedTypes="0" containsString="0" containsNumber="1" minValue="45371860186.135521" maxValue="45371860186.135521"/>
    </cacheField>
    <cacheField name="Eesti mereta protsent" numFmtId="0">
      <sharedItems containsSemiMixedTypes="0" containsString="0" containsNumber="1" minValue="4.6816874523989971E-11" maxValue="3.4876445658039579"/>
    </cacheField>
  </cacheFields>
  <extLst>
    <ext xmlns:x14="http://schemas.microsoft.com/office/spreadsheetml/2009/9/main" uri="{725AE2AE-9491-48be-B2B4-4EB974FC3084}">
      <x14:pivotCacheDefinition pivotCacheId="30741531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53">
  <r>
    <x v="0"/>
    <x v="0"/>
    <n v="372572.10726878582"/>
    <n v="37.257210726878583"/>
    <x v="0"/>
    <x v="0"/>
    <n v="1919985365.7958612"/>
    <n v="1.9404945157712145E-2"/>
    <x v="0"/>
    <n v="3455673122.1744251"/>
    <x v="0"/>
  </r>
  <r>
    <x v="0"/>
    <x v="1"/>
    <n v="124006611.30456519"/>
    <n v="12400.661130456519"/>
    <x v="1"/>
    <x v="0"/>
    <n v="1919985365.7958612"/>
    <n v="6.4587269004085703"/>
    <x v="0"/>
    <n v="3455673122.1744251"/>
    <x v="1"/>
  </r>
  <r>
    <x v="1"/>
    <x v="2"/>
    <n v="4044.1788332511278"/>
    <n v="0.4044178833251128"/>
    <x v="2"/>
    <x v="0"/>
    <n v="1919985365.7958612"/>
    <n v="2.1063591969487527E-4"/>
    <x v="0"/>
    <n v="3455673122.1744251"/>
    <x v="2"/>
  </r>
  <r>
    <x v="1"/>
    <x v="3"/>
    <n v="525419.97231120255"/>
    <n v="52.541997231120256"/>
    <x v="3"/>
    <x v="0"/>
    <n v="1919985365.7958612"/>
    <n v="2.7365832139736573E-2"/>
    <x v="0"/>
    <n v="3455673122.1744251"/>
    <x v="3"/>
  </r>
  <r>
    <x v="1"/>
    <x v="4"/>
    <n v="575819.20326719282"/>
    <n v="57.581920326719285"/>
    <x v="4"/>
    <x v="0"/>
    <n v="1919985365.7958612"/>
    <n v="2.9990812092909234E-2"/>
    <x v="0"/>
    <n v="3455673122.1744251"/>
    <x v="4"/>
  </r>
  <r>
    <x v="1"/>
    <x v="5"/>
    <n v="99622.04877677784"/>
    <n v="9.9622048776777845"/>
    <x v="5"/>
    <x v="0"/>
    <n v="1919985365.7958612"/>
    <n v="5.18868792187294E-3"/>
    <x v="0"/>
    <n v="3455673122.1744251"/>
    <x v="5"/>
  </r>
  <r>
    <x v="1"/>
    <x v="6"/>
    <n v="131658.54759284819"/>
    <n v="13.165854759284819"/>
    <x v="6"/>
    <x v="0"/>
    <n v="1919985365.7958612"/>
    <n v="6.8572682864316437E-3"/>
    <x v="0"/>
    <n v="3455673122.1744251"/>
    <x v="6"/>
  </r>
  <r>
    <x v="2"/>
    <x v="7"/>
    <n v="827.25143424013049"/>
    <n v="8.2725143424013048E-2"/>
    <x v="7"/>
    <x v="0"/>
    <n v="1919985365.7958612"/>
    <n v="4.308634060329012E-5"/>
    <x v="0"/>
    <n v="3455673122.1744251"/>
    <x v="7"/>
  </r>
  <r>
    <x v="2"/>
    <x v="8"/>
    <n v="571.88556707289501"/>
    <n v="5.7188556707289499E-2"/>
    <x v="8"/>
    <x v="0"/>
    <n v="1919985365.7958612"/>
    <n v="2.9785933646209868E-5"/>
    <x v="0"/>
    <n v="3455673122.1744251"/>
    <x v="8"/>
  </r>
  <r>
    <x v="3"/>
    <x v="9"/>
    <n v="2892.052910975066"/>
    <n v="0.28920529109750659"/>
    <x v="9"/>
    <x v="0"/>
    <n v="1919985365.7958612"/>
    <n v="1.5062890387064324E-4"/>
    <x v="0"/>
    <n v="3455673122.1744251"/>
    <x v="9"/>
  </r>
  <r>
    <x v="3"/>
    <x v="10"/>
    <n v="927018.46354116313"/>
    <n v="92.701846354116313"/>
    <x v="10"/>
    <x v="0"/>
    <n v="1919985365.7958612"/>
    <n v="4.8282579651689209E-2"/>
    <x v="0"/>
    <n v="3455673122.1744251"/>
    <x v="10"/>
  </r>
  <r>
    <x v="3"/>
    <x v="11"/>
    <n v="48381491.225318797"/>
    <n v="4838.1491225318796"/>
    <x v="11"/>
    <x v="0"/>
    <n v="1919985365.7958612"/>
    <n v="2.5198885411954159"/>
    <x v="0"/>
    <n v="3455673122.1744251"/>
    <x v="11"/>
  </r>
  <r>
    <x v="3"/>
    <x v="12"/>
    <n v="32353493.076129094"/>
    <n v="3235.3493076129093"/>
    <x v="12"/>
    <x v="0"/>
    <n v="1919985365.7958612"/>
    <n v="1.685090608110865"/>
    <x v="0"/>
    <n v="3455673122.1744251"/>
    <x v="12"/>
  </r>
  <r>
    <x v="4"/>
    <x v="13"/>
    <n v="5298.0285232994229"/>
    <n v="0.52980285232994229"/>
    <x v="13"/>
    <x v="0"/>
    <n v="1919985365.7958612"/>
    <n v="2.759410888063365E-4"/>
    <x v="0"/>
    <n v="3455673122.1744251"/>
    <x v="13"/>
  </r>
  <r>
    <x v="5"/>
    <x v="14"/>
    <n v="990158.84874397202"/>
    <n v="99.015884874397202"/>
    <x v="14"/>
    <x v="0"/>
    <n v="1919985365.7958612"/>
    <n v="5.1571166446549299E-2"/>
    <x v="0"/>
    <n v="3455673122.1744251"/>
    <x v="14"/>
  </r>
  <r>
    <x v="5"/>
    <x v="15"/>
    <n v="164026.95459233981"/>
    <n v="16.402695459233982"/>
    <x v="15"/>
    <x v="0"/>
    <n v="1919985365.7958612"/>
    <n v="8.543135667304854E-3"/>
    <x v="0"/>
    <n v="3455673122.1744251"/>
    <x v="15"/>
  </r>
  <r>
    <x v="5"/>
    <x v="16"/>
    <n v="306586.08232798328"/>
    <n v="30.658608232798329"/>
    <x v="16"/>
    <x v="0"/>
    <n v="1919985365.7958612"/>
    <n v="1.5968146830166022E-2"/>
    <x v="0"/>
    <n v="3455673122.1744251"/>
    <x v="16"/>
  </r>
  <r>
    <x v="5"/>
    <x v="17"/>
    <n v="335843.8019732603"/>
    <n v="33.584380197326027"/>
    <x v="17"/>
    <x v="0"/>
    <n v="1919985365.7958612"/>
    <n v="1.7491998009789428E-2"/>
    <x v="0"/>
    <n v="3455673122.1744251"/>
    <x v="17"/>
  </r>
  <r>
    <x v="5"/>
    <x v="18"/>
    <n v="3957.0603024992329"/>
    <n v="0.39570603024992329"/>
    <x v="18"/>
    <x v="0"/>
    <n v="1919985365.7958612"/>
    <n v="2.0609846163379352E-4"/>
    <x v="0"/>
    <n v="3455673122.1744251"/>
    <x v="18"/>
  </r>
  <r>
    <x v="5"/>
    <x v="19"/>
    <n v="398350.45509061718"/>
    <n v="39.835045509061715"/>
    <x v="19"/>
    <x v="0"/>
    <n v="1919985365.7958612"/>
    <n v="2.0747577673619153E-2"/>
    <x v="0"/>
    <n v="3455673122.1744251"/>
    <x v="19"/>
  </r>
  <r>
    <x v="6"/>
    <x v="20"/>
    <n v="2613.048857597933"/>
    <n v="0.26130488575979327"/>
    <x v="20"/>
    <x v="0"/>
    <n v="1919985365.7958612"/>
    <n v="1.3609733199788151E-4"/>
    <x v="0"/>
    <n v="3455673122.1744251"/>
    <x v="20"/>
  </r>
  <r>
    <x v="6"/>
    <x v="21"/>
    <n v="14071.00836545998"/>
    <n v="1.407100836545998"/>
    <x v="21"/>
    <x v="0"/>
    <n v="1919985365.7958612"/>
    <n v="7.3287060496043661E-4"/>
    <x v="0"/>
    <n v="3455673122.1744251"/>
    <x v="21"/>
  </r>
  <r>
    <x v="6"/>
    <x v="22"/>
    <n v="4114.9409002220682"/>
    <n v="0.41149409002220683"/>
    <x v="22"/>
    <x v="0"/>
    <n v="1919985365.7958612"/>
    <n v="2.143214721074901E-4"/>
    <x v="0"/>
    <n v="3455673122.1744251"/>
    <x v="22"/>
  </r>
  <r>
    <x v="7"/>
    <x v="23"/>
    <n v="27899168.67345871"/>
    <n v="2789.9168673458712"/>
    <x v="23"/>
    <x v="0"/>
    <n v="1919985365.7958612"/>
    <n v="1.4530927771886484"/>
    <x v="0"/>
    <n v="3455673122.1744251"/>
    <x v="23"/>
  </r>
  <r>
    <x v="7"/>
    <x v="24"/>
    <n v="221817504.72826779"/>
    <n v="22181.750472826778"/>
    <x v="24"/>
    <x v="0"/>
    <n v="1919985365.7958612"/>
    <n v="11.553083095314182"/>
    <x v="0"/>
    <n v="3455673122.1744251"/>
    <x v="24"/>
  </r>
  <r>
    <x v="7"/>
    <x v="25"/>
    <n v="255391.34387320781"/>
    <n v="25.539134387320782"/>
    <x v="25"/>
    <x v="0"/>
    <n v="1919985365.7958612"/>
    <n v="1.3301733878963419E-2"/>
    <x v="0"/>
    <n v="3455673122.1744251"/>
    <x v="25"/>
  </r>
  <r>
    <x v="7"/>
    <x v="26"/>
    <n v="1661284.031533106"/>
    <n v="166.12840315331059"/>
    <x v="26"/>
    <x v="0"/>
    <n v="1919985365.7958612"/>
    <n v="8.6525869474243622E-2"/>
    <x v="0"/>
    <n v="3455673122.1744251"/>
    <x v="26"/>
  </r>
  <r>
    <x v="7"/>
    <x v="27"/>
    <n v="4021858.186599046"/>
    <n v="402.18581865990461"/>
    <x v="27"/>
    <x v="0"/>
    <n v="1919985365.7958612"/>
    <n v="0.20947337715420183"/>
    <x v="0"/>
    <n v="3455673122.1744251"/>
    <x v="27"/>
  </r>
  <r>
    <x v="8"/>
    <x v="28"/>
    <n v="924398372.61532354"/>
    <n v="92439.837261532361"/>
    <x v="28"/>
    <x v="0"/>
    <n v="1919985365.7958612"/>
    <n v="48.14611554250817"/>
    <x v="0"/>
    <n v="3455673122.1744251"/>
    <x v="28"/>
  </r>
  <r>
    <x v="8"/>
    <x v="29"/>
    <n v="1053626.3040463836"/>
    <n v="105.36263040463835"/>
    <x v="29"/>
    <x v="0"/>
    <n v="1919985365.7958612"/>
    <n v="5.4876788272271049E-2"/>
    <x v="0"/>
    <n v="3455673122.1744251"/>
    <x v="29"/>
  </r>
  <r>
    <x v="8"/>
    <x v="30"/>
    <n v="3653204.8003139892"/>
    <n v="365.32048003139892"/>
    <x v="30"/>
    <x v="0"/>
    <n v="1919985365.7958612"/>
    <n v="0.1902725336033842"/>
    <x v="0"/>
    <n v="3455673122.1744251"/>
    <x v="30"/>
  </r>
  <r>
    <x v="9"/>
    <x v="31"/>
    <n v="36251.285731451113"/>
    <n v="3.6251285731451115"/>
    <x v="31"/>
    <x v="0"/>
    <n v="1919985365.7958612"/>
    <n v="1.8881021895927024E-3"/>
    <x v="0"/>
    <n v="3455673122.1744251"/>
    <x v="31"/>
  </r>
  <r>
    <x v="10"/>
    <x v="32"/>
    <n v="47942.013148351602"/>
    <n v="4.7942013148351599"/>
    <x v="32"/>
    <x v="0"/>
    <n v="1919985365.7958612"/>
    <n v="2.4969988835554981E-3"/>
    <x v="0"/>
    <n v="3455673122.1744251"/>
    <x v="32"/>
  </r>
  <r>
    <x v="10"/>
    <x v="33"/>
    <n v="458041562.50592941"/>
    <n v="45804.15625059294"/>
    <x v="33"/>
    <x v="0"/>
    <n v="1919985365.7958612"/>
    <n v="23.856513214415294"/>
    <x v="0"/>
    <n v="3455673122.1744251"/>
    <x v="33"/>
  </r>
  <r>
    <x v="10"/>
    <x v="34"/>
    <n v="1545512.2092028391"/>
    <n v="154.5512209202839"/>
    <x v="34"/>
    <x v="0"/>
    <n v="1919985365.7958612"/>
    <n v="8.0496041101969659E-2"/>
    <x v="0"/>
    <n v="3455673122.1744251"/>
    <x v="34"/>
  </r>
  <r>
    <x v="10"/>
    <x v="22"/>
    <n v="161410.09843113911"/>
    <n v="16.14100984311391"/>
    <x v="35"/>
    <x v="0"/>
    <n v="1919985365.7958612"/>
    <n v="8.4068400367329002E-3"/>
    <x v="0"/>
    <n v="3455673122.1744251"/>
    <x v="35"/>
  </r>
  <r>
    <x v="10"/>
    <x v="35"/>
    <n v="2261.315230013488"/>
    <n v="0.22613152300134878"/>
    <x v="36"/>
    <x v="0"/>
    <n v="1919985365.7958612"/>
    <n v="1.1777773259621386E-4"/>
    <x v="0"/>
    <n v="3455673122.1744251"/>
    <x v="36"/>
  </r>
  <r>
    <x v="10"/>
    <x v="36"/>
    <n v="173591.2468197342"/>
    <n v="17.35912468197342"/>
    <x v="37"/>
    <x v="0"/>
    <n v="1919985365.7958612"/>
    <n v="9.0412796843260396E-3"/>
    <x v="0"/>
    <n v="3455673122.1744251"/>
    <x v="37"/>
  </r>
  <r>
    <x v="10"/>
    <x v="37"/>
    <n v="561853.20809922391"/>
    <n v="56.185320809922388"/>
    <x v="38"/>
    <x v="0"/>
    <n v="1919985365.7958612"/>
    <n v="2.9263410967006395E-2"/>
    <x v="0"/>
    <n v="3455673122.1744251"/>
    <x v="38"/>
  </r>
  <r>
    <x v="10"/>
    <x v="38"/>
    <n v="1631005.2936133109"/>
    <n v="163.1005293613311"/>
    <x v="39"/>
    <x v="0"/>
    <n v="1919985365.7958612"/>
    <n v="8.4948839854163988E-2"/>
    <x v="0"/>
    <n v="3455673122.1744251"/>
    <x v="39"/>
  </r>
  <r>
    <x v="11"/>
    <x v="39"/>
    <n v="960.61391789179459"/>
    <n v="9.6061391789179454E-2"/>
    <x v="40"/>
    <x v="0"/>
    <n v="1919985365.7958612"/>
    <n v="5.0032356235882371E-5"/>
    <x v="0"/>
    <n v="3455673122.1744251"/>
    <x v="40"/>
  </r>
  <r>
    <x v="11"/>
    <x v="40"/>
    <n v="4651.3950606654071"/>
    <n v="0.4651395060665407"/>
    <x v="41"/>
    <x v="0"/>
    <n v="1919985365.7958612"/>
    <n v="2.4226200592614088E-4"/>
    <x v="0"/>
    <n v="3455673122.1744251"/>
    <x v="41"/>
  </r>
  <r>
    <x v="11"/>
    <x v="41"/>
    <n v="80639.778549677561"/>
    <n v="8.0639778549677565"/>
    <x v="42"/>
    <x v="0"/>
    <n v="1919985365.7958612"/>
    <n v="4.2000204786066808E-3"/>
    <x v="0"/>
    <n v="3455673122.1744251"/>
    <x v="42"/>
  </r>
  <r>
    <x v="11"/>
    <x v="42"/>
    <n v="3245178.919124878"/>
    <n v="324.51789191248781"/>
    <x v="43"/>
    <x v="0"/>
    <n v="1919985365.7958612"/>
    <n v="0.16902102364617272"/>
    <x v="0"/>
    <n v="3455673122.1744251"/>
    <x v="43"/>
  </r>
  <r>
    <x v="11"/>
    <x v="22"/>
    <n v="29619.268835587929"/>
    <n v="2.9619268835587929"/>
    <x v="44"/>
    <x v="0"/>
    <n v="1919985365.7958612"/>
    <n v="1.5426820101470055E-3"/>
    <x v="0"/>
    <n v="3455673122.1744251"/>
    <x v="44"/>
  </r>
  <r>
    <x v="11"/>
    <x v="43"/>
    <n v="53738.27978305459"/>
    <n v="5.3738279783054592"/>
    <x v="45"/>
    <x v="0"/>
    <n v="1919985365.7958612"/>
    <n v="2.7988900717886098E-3"/>
    <x v="0"/>
    <n v="3455673122.1744251"/>
    <x v="45"/>
  </r>
  <r>
    <x v="11"/>
    <x v="44"/>
    <n v="16430.191040043741"/>
    <n v="1.643019104004374"/>
    <x v="46"/>
    <x v="0"/>
    <n v="1919985365.7958612"/>
    <n v="8.5574563914622302E-4"/>
    <x v="0"/>
    <n v="3455673122.1744251"/>
    <x v="46"/>
  </r>
  <r>
    <x v="11"/>
    <x v="45"/>
    <n v="6329181.7809027657"/>
    <n v="632.91817809027657"/>
    <x v="47"/>
    <x v="0"/>
    <n v="1919985365.7958612"/>
    <n v="0.32964739698832185"/>
    <x v="0"/>
    <n v="3455673122.1744251"/>
    <x v="47"/>
  </r>
  <r>
    <x v="11"/>
    <x v="46"/>
    <n v="87891.982703769128"/>
    <n v="8.7891982703769127"/>
    <x v="48"/>
    <x v="0"/>
    <n v="1919985365.7958612"/>
    <n v="4.5777423239544666E-3"/>
    <x v="0"/>
    <n v="3455673122.1744251"/>
    <x v="48"/>
  </r>
  <r>
    <x v="12"/>
    <x v="47"/>
    <n v="1735620.481958865"/>
    <n v="173.56204819588649"/>
    <x v="49"/>
    <x v="0"/>
    <n v="1919985365.7958612"/>
    <n v="9.0397589110759999E-2"/>
    <x v="0"/>
    <n v="3455673122.1744251"/>
    <x v="49"/>
  </r>
  <r>
    <x v="12"/>
    <x v="48"/>
    <n v="12963553.553785689"/>
    <n v="1296.3553553785689"/>
    <x v="50"/>
    <x v="0"/>
    <n v="1919985365.7958612"/>
    <n v="0.67519022721363875"/>
    <x v="0"/>
    <n v="3455673122.1744251"/>
    <x v="50"/>
  </r>
  <r>
    <x v="13"/>
    <x v="49"/>
    <n v="13754613.201171894"/>
    <n v="1375.4613201171894"/>
    <x v="51"/>
    <x v="0"/>
    <n v="1919985365.7958612"/>
    <n v="0.71639156455082731"/>
    <x v="0"/>
    <n v="3455673122.1744251"/>
    <x v="51"/>
  </r>
  <r>
    <x v="13"/>
    <x v="50"/>
    <n v="16785523.575046174"/>
    <n v="1678.5523575046175"/>
    <x v="52"/>
    <x v="0"/>
    <n v="1919985365.7958612"/>
    <n v="0.87425268307127624"/>
    <x v="0"/>
    <n v="3455673122.1744251"/>
    <x v="52"/>
  </r>
  <r>
    <x v="14"/>
    <x v="51"/>
    <n v="6969438.8921169285"/>
    <n v="696.94388921169286"/>
    <x v="53"/>
    <x v="0"/>
    <n v="1919985365.7958612"/>
    <n v="0.36299437570077503"/>
    <x v="0"/>
    <n v="3455673122.1744251"/>
    <x v="53"/>
  </r>
  <r>
    <x v="14"/>
    <x v="52"/>
    <n v="1359462.4750480531"/>
    <n v="135.94624750480531"/>
    <x v="54"/>
    <x v="0"/>
    <n v="1919985365.7958612"/>
    <n v="7.0805876923157512E-2"/>
    <x v="0"/>
    <n v="3455673122.1744251"/>
    <x v="54"/>
  </r>
  <r>
    <x v="0"/>
    <x v="0"/>
    <n v="253873.80189809611"/>
    <n v="25.387380189809612"/>
    <x v="55"/>
    <x v="1"/>
    <n v="532977975.78107351"/>
    <n v="4.7633075555523055E-2"/>
    <x v="1"/>
    <n v="4330019808.7094593"/>
    <x v="55"/>
  </r>
  <r>
    <x v="0"/>
    <x v="1"/>
    <n v="76816271.659356534"/>
    <n v="7681.6271659356535"/>
    <x v="56"/>
    <x v="1"/>
    <n v="532977975.78107351"/>
    <n v="14.412654021356719"/>
    <x v="1"/>
    <n v="4330019808.7094593"/>
    <x v="56"/>
  </r>
  <r>
    <x v="1"/>
    <x v="2"/>
    <n v="2556.5819719354631"/>
    <n v="0.25565819719354632"/>
    <x v="57"/>
    <x v="1"/>
    <n v="532977975.78107351"/>
    <n v="4.7967872747252258E-4"/>
    <x v="1"/>
    <n v="4330019808.7094593"/>
    <x v="57"/>
  </r>
  <r>
    <x v="1"/>
    <x v="3"/>
    <n v="397970.38149003999"/>
    <n v="39.797038149003995"/>
    <x v="58"/>
    <x v="1"/>
    <n v="532977975.78107351"/>
    <n v="7.4669198273496884E-2"/>
    <x v="1"/>
    <n v="4330019808.7094593"/>
    <x v="58"/>
  </r>
  <r>
    <x v="1"/>
    <x v="4"/>
    <n v="492304.56690368679"/>
    <n v="49.230456690368676"/>
    <x v="59"/>
    <x v="1"/>
    <n v="532977975.78107351"/>
    <n v="9.2368651102743921E-2"/>
    <x v="1"/>
    <n v="4330019808.7094593"/>
    <x v="59"/>
  </r>
  <r>
    <x v="1"/>
    <x v="5"/>
    <n v="47710.635422532083"/>
    <n v="4.7710635422532084"/>
    <x v="60"/>
    <x v="1"/>
    <n v="532977975.78107351"/>
    <n v="8.9517086240970198E-3"/>
    <x v="1"/>
    <n v="4330019808.7094593"/>
    <x v="60"/>
  </r>
  <r>
    <x v="1"/>
    <x v="6"/>
    <n v="42293.1664482095"/>
    <n v="4.2293166448209503"/>
    <x v="61"/>
    <x v="1"/>
    <n v="532977975.78107351"/>
    <n v="7.9352559336489121E-3"/>
    <x v="1"/>
    <n v="4330019808.7094593"/>
    <x v="61"/>
  </r>
  <r>
    <x v="2"/>
    <x v="7"/>
    <n v="279.39644351377842"/>
    <n v="2.7939644351377843E-2"/>
    <x v="62"/>
    <x v="1"/>
    <n v="532977975.78107351"/>
    <n v="5.2421761537955849E-5"/>
    <x v="1"/>
    <n v="4330019808.7094593"/>
    <x v="62"/>
  </r>
  <r>
    <x v="2"/>
    <x v="8"/>
    <n v="800.2799971804784"/>
    <n v="8.0027999718047846E-2"/>
    <x v="63"/>
    <x v="1"/>
    <n v="532977975.78107351"/>
    <n v="1.5015254542322817E-4"/>
    <x v="1"/>
    <n v="4330019808.7094593"/>
    <x v="63"/>
  </r>
  <r>
    <x v="3"/>
    <x v="10"/>
    <n v="1541.5673043065469"/>
    <n v="0.1541567304306547"/>
    <x v="64"/>
    <x v="1"/>
    <n v="532977975.78107351"/>
    <n v="2.8923658656765253E-4"/>
    <x v="1"/>
    <n v="4330019808.7094593"/>
    <x v="64"/>
  </r>
  <r>
    <x v="3"/>
    <x v="11"/>
    <n v="9246864.9423432313"/>
    <n v="924.68649423432316"/>
    <x v="65"/>
    <x v="1"/>
    <n v="532977975.78107351"/>
    <n v="1.7349431613552229"/>
    <x v="1"/>
    <n v="4330019808.7094593"/>
    <x v="65"/>
  </r>
  <r>
    <x v="3"/>
    <x v="12"/>
    <n v="20032355.332757182"/>
    <n v="2003.2355332757184"/>
    <x v="66"/>
    <x v="1"/>
    <n v="532977975.78107351"/>
    <n v="3.7585709434615908"/>
    <x v="1"/>
    <n v="4330019808.7094593"/>
    <x v="66"/>
  </r>
  <r>
    <x v="4"/>
    <x v="13"/>
    <n v="3976.016887329562"/>
    <n v="0.3976016887329562"/>
    <x v="67"/>
    <x v="1"/>
    <n v="532977975.78107351"/>
    <n v="7.4600022289903292E-4"/>
    <x v="1"/>
    <n v="4330019808.7094593"/>
    <x v="67"/>
  </r>
  <r>
    <x v="5"/>
    <x v="14"/>
    <n v="599085.94840661355"/>
    <n v="59.908594840661358"/>
    <x v="68"/>
    <x v="1"/>
    <n v="532977975.78107351"/>
    <n v="0.11240350926858834"/>
    <x v="1"/>
    <n v="4330019808.7094593"/>
    <x v="68"/>
  </r>
  <r>
    <x v="5"/>
    <x v="16"/>
    <n v="16179.97018788853"/>
    <n v="1.617997018788853"/>
    <x v="69"/>
    <x v="1"/>
    <n v="532977975.78107351"/>
    <n v="3.0357671279337495E-3"/>
    <x v="1"/>
    <n v="4330019808.7094593"/>
    <x v="69"/>
  </r>
  <r>
    <x v="5"/>
    <x v="17"/>
    <n v="1011238.957807657"/>
    <n v="101.12389578076569"/>
    <x v="70"/>
    <x v="1"/>
    <n v="532977975.78107351"/>
    <n v="0.18973372329798377"/>
    <x v="1"/>
    <n v="4330019808.7094593"/>
    <x v="70"/>
  </r>
  <r>
    <x v="5"/>
    <x v="19"/>
    <n v="55696.117684877667"/>
    <n v="5.5696117684877668"/>
    <x v="71"/>
    <x v="1"/>
    <n v="532977975.78107351"/>
    <n v="1.0449984842855017E-2"/>
    <x v="1"/>
    <n v="4330019808.7094593"/>
    <x v="71"/>
  </r>
  <r>
    <x v="6"/>
    <x v="20"/>
    <n v="5083.8137678546454"/>
    <n v="0.50838137678546458"/>
    <x v="72"/>
    <x v="1"/>
    <n v="532977975.78107351"/>
    <n v="9.5385062776831835E-4"/>
    <x v="1"/>
    <n v="4330019808.7094593"/>
    <x v="72"/>
  </r>
  <r>
    <x v="6"/>
    <x v="21"/>
    <n v="24285.146385584849"/>
    <n v="2.428514638558485"/>
    <x v="73"/>
    <x v="1"/>
    <n v="532977975.78107351"/>
    <n v="4.5565009229500009E-3"/>
    <x v="1"/>
    <n v="4330019808.7094593"/>
    <x v="73"/>
  </r>
  <r>
    <x v="6"/>
    <x v="22"/>
    <n v="12939.306165395201"/>
    <n v="1.2939306165395201"/>
    <x v="74"/>
    <x v="1"/>
    <n v="532977975.78107351"/>
    <n v="2.4277374963632948E-3"/>
    <x v="1"/>
    <n v="4330019808.7094593"/>
    <x v="74"/>
  </r>
  <r>
    <x v="7"/>
    <x v="23"/>
    <n v="11379225.626727959"/>
    <n v="1137.9225626727959"/>
    <x v="75"/>
    <x v="1"/>
    <n v="532977975.78107351"/>
    <n v="2.1350273639453534"/>
    <x v="1"/>
    <n v="4330019808.7094593"/>
    <x v="75"/>
  </r>
  <r>
    <x v="7"/>
    <x v="24"/>
    <n v="26000189.88794113"/>
    <n v="2600.0189887941128"/>
    <x v="76"/>
    <x v="1"/>
    <n v="532977975.78107351"/>
    <n v="4.8782859835508461"/>
    <x v="1"/>
    <n v="4330019808.7094593"/>
    <x v="76"/>
  </r>
  <r>
    <x v="7"/>
    <x v="25"/>
    <n v="90819.314580065882"/>
    <n v="9.0819314580065882"/>
    <x v="77"/>
    <x v="1"/>
    <n v="532977975.78107351"/>
    <n v="1.7039975140993611E-2"/>
    <x v="1"/>
    <n v="4330019808.7094593"/>
    <x v="77"/>
  </r>
  <r>
    <x v="7"/>
    <x v="26"/>
    <n v="390277.92266711261"/>
    <n v="39.027792266711259"/>
    <x v="78"/>
    <x v="1"/>
    <n v="532977975.78107351"/>
    <n v="7.32259005815699E-2"/>
    <x v="1"/>
    <n v="4330019808.7094593"/>
    <x v="78"/>
  </r>
  <r>
    <x v="7"/>
    <x v="27"/>
    <n v="94505.354778326175"/>
    <n v="9.4505354778326183"/>
    <x v="79"/>
    <x v="1"/>
    <n v="532977975.78107351"/>
    <n v="1.7731568483637546E-2"/>
    <x v="1"/>
    <n v="4330019808.7094593"/>
    <x v="79"/>
  </r>
  <r>
    <x v="8"/>
    <x v="28"/>
    <n v="356942363.59819841"/>
    <n v="35694.236359819843"/>
    <x v="80"/>
    <x v="1"/>
    <n v="532977975.78107351"/>
    <n v="66.971315855050705"/>
    <x v="1"/>
    <n v="4330019808.7094593"/>
    <x v="80"/>
  </r>
  <r>
    <x v="8"/>
    <x v="29"/>
    <n v="747026.51502149017"/>
    <n v="74.70265150214901"/>
    <x v="81"/>
    <x v="1"/>
    <n v="532977975.78107351"/>
    <n v="0.14016086010434686"/>
    <x v="1"/>
    <n v="4330019808.7094593"/>
    <x v="81"/>
  </r>
  <r>
    <x v="8"/>
    <x v="30"/>
    <n v="916776.85109107639"/>
    <n v="91.677685109107642"/>
    <x v="82"/>
    <x v="1"/>
    <n v="532977975.78107351"/>
    <n v="0.17201026923252311"/>
    <x v="1"/>
    <n v="4330019808.7094593"/>
    <x v="82"/>
  </r>
  <r>
    <x v="9"/>
    <x v="31"/>
    <n v="106503.7559205439"/>
    <n v="10.65037559205439"/>
    <x v="83"/>
    <x v="1"/>
    <n v="532977975.78107351"/>
    <n v="1.9982768662150402E-2"/>
    <x v="1"/>
    <n v="4330019808.7094593"/>
    <x v="83"/>
  </r>
  <r>
    <x v="9"/>
    <x v="22"/>
    <n v="516.33812582186442"/>
    <n v="5.1633812582186439E-2"/>
    <x v="84"/>
    <x v="1"/>
    <n v="532977975.78107351"/>
    <n v="9.6877947923678544E-5"/>
    <x v="1"/>
    <n v="4330019808.7094593"/>
    <x v="84"/>
  </r>
  <r>
    <x v="10"/>
    <x v="32"/>
    <n v="7731.3820851776891"/>
    <n v="0.77313820851776893"/>
    <x v="85"/>
    <x v="1"/>
    <n v="532977975.78107351"/>
    <n v="1.4506006695393803E-3"/>
    <x v="1"/>
    <n v="4330019808.7094593"/>
    <x v="85"/>
  </r>
  <r>
    <x v="10"/>
    <x v="33"/>
    <n v="819389.83902000193"/>
    <n v="81.938983902000189"/>
    <x v="86"/>
    <x v="1"/>
    <n v="532977975.78107351"/>
    <n v="0.15373802975989673"/>
    <x v="1"/>
    <n v="4330019808.7094593"/>
    <x v="86"/>
  </r>
  <r>
    <x v="10"/>
    <x v="34"/>
    <n v="401544.82323982858"/>
    <n v="40.154482323982855"/>
    <x v="87"/>
    <x v="1"/>
    <n v="532977975.78107351"/>
    <n v="7.5339852955719031E-2"/>
    <x v="1"/>
    <n v="4330019808.7094593"/>
    <x v="87"/>
  </r>
  <r>
    <x v="10"/>
    <x v="22"/>
    <n v="34435.93302815732"/>
    <n v="3.4435933028157319"/>
    <x v="88"/>
    <x v="1"/>
    <n v="532977975.78107351"/>
    <n v="6.4610424056813663E-3"/>
    <x v="1"/>
    <n v="4330019808.7094593"/>
    <x v="88"/>
  </r>
  <r>
    <x v="10"/>
    <x v="36"/>
    <n v="3264113.468351603"/>
    <n v="326.41134683516032"/>
    <x v="89"/>
    <x v="1"/>
    <n v="532977975.78107351"/>
    <n v="0.61242933417053114"/>
    <x v="1"/>
    <n v="4330019808.7094593"/>
    <x v="89"/>
  </r>
  <r>
    <x v="10"/>
    <x v="37"/>
    <n v="121710.3560171204"/>
    <n v="12.17103560171204"/>
    <x v="90"/>
    <x v="1"/>
    <n v="532977975.78107351"/>
    <n v="2.2835907213380659E-2"/>
    <x v="1"/>
    <n v="4330019808.7094593"/>
    <x v="90"/>
  </r>
  <r>
    <x v="10"/>
    <x v="38"/>
    <n v="497515.43996931612"/>
    <n v="49.751543996931609"/>
    <x v="91"/>
    <x v="1"/>
    <n v="532977975.78107351"/>
    <n v="9.3346341232996094E-2"/>
    <x v="1"/>
    <n v="4330019808.7094593"/>
    <x v="91"/>
  </r>
  <r>
    <x v="11"/>
    <x v="40"/>
    <n v="3002.202021713772"/>
    <n v="0.30022020217137718"/>
    <x v="92"/>
    <x v="1"/>
    <n v="532977975.78107351"/>
    <n v="5.6328819541071604E-4"/>
    <x v="1"/>
    <n v="4330019808.7094593"/>
    <x v="92"/>
  </r>
  <r>
    <x v="11"/>
    <x v="41"/>
    <n v="34916.567786389933"/>
    <n v="3.4916567786389932"/>
    <x v="93"/>
    <x v="1"/>
    <n v="532977975.78107351"/>
    <n v="6.5512215087724923E-3"/>
    <x v="1"/>
    <n v="4330019808.7094593"/>
    <x v="93"/>
  </r>
  <r>
    <x v="11"/>
    <x v="42"/>
    <n v="1502871.891264003"/>
    <n v="150.28718912640031"/>
    <x v="94"/>
    <x v="1"/>
    <n v="532977975.78107351"/>
    <n v="0.28197635916597874"/>
    <x v="1"/>
    <n v="4330019808.7094593"/>
    <x v="94"/>
  </r>
  <r>
    <x v="11"/>
    <x v="22"/>
    <n v="31864.612000721441"/>
    <n v="3.1864612000721442"/>
    <x v="95"/>
    <x v="1"/>
    <n v="532977975.78107351"/>
    <n v="5.9785982627188665E-3"/>
    <x v="1"/>
    <n v="4330019808.7094593"/>
    <x v="95"/>
  </r>
  <r>
    <x v="11"/>
    <x v="43"/>
    <n v="26278.09323011477"/>
    <n v="2.6278093230114767"/>
    <x v="96"/>
    <x v="1"/>
    <n v="532977975.78107351"/>
    <n v="4.9304276019294241E-3"/>
    <x v="1"/>
    <n v="4330019808.7094593"/>
    <x v="96"/>
  </r>
  <r>
    <x v="11"/>
    <x v="44"/>
    <n v="9091.9496465040338"/>
    <n v="0.90919496465040339"/>
    <x v="97"/>
    <x v="1"/>
    <n v="532977975.78107351"/>
    <n v="1.7058771768532985E-3"/>
    <x v="1"/>
    <n v="4330019808.7094593"/>
    <x v="97"/>
  </r>
  <r>
    <x v="11"/>
    <x v="45"/>
    <n v="3235213.9140549139"/>
    <n v="323.52139140549139"/>
    <x v="98"/>
    <x v="1"/>
    <n v="532977975.78107351"/>
    <n v="0.60700705490010964"/>
    <x v="1"/>
    <n v="4330019808.7094593"/>
    <x v="98"/>
  </r>
  <r>
    <x v="13"/>
    <x v="49"/>
    <n v="3014796.1722069131"/>
    <n v="301.4796172206913"/>
    <x v="99"/>
    <x v="1"/>
    <n v="532977975.78107351"/>
    <n v="0.56565117306934898"/>
    <x v="1"/>
    <n v="4330019808.7094593"/>
    <x v="99"/>
  </r>
  <r>
    <x v="13"/>
    <x v="50"/>
    <n v="7440446.686080561"/>
    <n v="744.0446686080561"/>
    <x v="100"/>
    <x v="1"/>
    <n v="532977975.78107351"/>
    <n v="1.3960139113021821"/>
    <x v="1"/>
    <n v="4330019808.7094593"/>
    <x v="100"/>
  </r>
  <r>
    <x v="14"/>
    <x v="51"/>
    <n v="5814345.6692097718"/>
    <n v="581.4345669209772"/>
    <x v="101"/>
    <x v="1"/>
    <n v="532977975.78107351"/>
    <n v="1.0909166857577766"/>
    <x v="1"/>
    <n v="4330019808.7094593"/>
    <x v="101"/>
  </r>
  <r>
    <x v="14"/>
    <x v="52"/>
    <n v="987194.0271790385"/>
    <n v="98.719402717903847"/>
    <x v="102"/>
    <x v="1"/>
    <n v="532977975.78107351"/>
    <n v="0.18522229285972205"/>
    <x v="1"/>
    <n v="4330019808.7094593"/>
    <x v="102"/>
  </r>
  <r>
    <x v="0"/>
    <x v="0"/>
    <n v="323664.06909873162"/>
    <n v="32.366406909873163"/>
    <x v="103"/>
    <x v="2"/>
    <n v="410490160.31112701"/>
    <n v="7.8848191842994145E-2"/>
    <x v="2"/>
    <n v="2797074179.8349528"/>
    <x v="103"/>
  </r>
  <r>
    <x v="0"/>
    <x v="1"/>
    <n v="137588415.31268856"/>
    <n v="13758.841531268856"/>
    <x v="104"/>
    <x v="2"/>
    <n v="410490160.31112701"/>
    <n v="33.518078778893205"/>
    <x v="2"/>
    <n v="2797074179.8349528"/>
    <x v="104"/>
  </r>
  <r>
    <x v="1"/>
    <x v="3"/>
    <n v="291212.70473333611"/>
    <n v="29.12127047333361"/>
    <x v="105"/>
    <x v="2"/>
    <n v="410490160.31112701"/>
    <n v="7.094267607111808E-2"/>
    <x v="2"/>
    <n v="2797074179.8349528"/>
    <x v="105"/>
  </r>
  <r>
    <x v="1"/>
    <x v="4"/>
    <n v="653922.76276224502"/>
    <n v="65.392276276224507"/>
    <x v="106"/>
    <x v="2"/>
    <n v="410490160.31112701"/>
    <n v="0.15930290808106354"/>
    <x v="2"/>
    <n v="2797074179.8349528"/>
    <x v="106"/>
  </r>
  <r>
    <x v="1"/>
    <x v="5"/>
    <n v="86377.081130249266"/>
    <n v="8.6377081130249262"/>
    <x v="107"/>
    <x v="2"/>
    <n v="410490160.31112701"/>
    <n v="2.104242427267455E-2"/>
    <x v="2"/>
    <n v="2797074179.8349528"/>
    <x v="107"/>
  </r>
  <r>
    <x v="1"/>
    <x v="6"/>
    <n v="48772.090223788793"/>
    <n v="4.8772090223788789"/>
    <x v="108"/>
    <x v="2"/>
    <n v="410490160.31112701"/>
    <n v="1.1881427361577306E-2"/>
    <x v="2"/>
    <n v="2797074179.8349528"/>
    <x v="108"/>
  </r>
  <r>
    <x v="2"/>
    <x v="7"/>
    <n v="217.25719441943889"/>
    <n v="2.1725719441943889E-2"/>
    <x v="109"/>
    <x v="2"/>
    <n v="410490160.31112701"/>
    <n v="5.2926285554511448E-5"/>
    <x v="2"/>
    <n v="2797074179.8349528"/>
    <x v="109"/>
  </r>
  <r>
    <x v="2"/>
    <x v="8"/>
    <n v="105.6939215267783"/>
    <n v="1.0569392152677829E-2"/>
    <x v="110"/>
    <x v="2"/>
    <n v="410490160.31112701"/>
    <n v="2.5748222916395519E-5"/>
    <x v="2"/>
    <n v="2797074179.8349528"/>
    <x v="110"/>
  </r>
  <r>
    <x v="3"/>
    <x v="11"/>
    <n v="6393327.5522457184"/>
    <n v="639.33275522457188"/>
    <x v="111"/>
    <x v="2"/>
    <n v="410490160.31112701"/>
    <n v="1.5574861885605147"/>
    <x v="2"/>
    <n v="2797074179.8349528"/>
    <x v="111"/>
  </r>
  <r>
    <x v="3"/>
    <x v="12"/>
    <n v="32118027.850187175"/>
    <n v="3211.8027850187177"/>
    <x v="112"/>
    <x v="2"/>
    <n v="410490160.31112701"/>
    <n v="7.8243112638421417"/>
    <x v="2"/>
    <n v="2797074179.8349528"/>
    <x v="112"/>
  </r>
  <r>
    <x v="4"/>
    <x v="13"/>
    <n v="2547.039127789712"/>
    <n v="0.2547039127789712"/>
    <x v="113"/>
    <x v="2"/>
    <n v="410490160.31112701"/>
    <n v="6.2048725500733282E-4"/>
    <x v="2"/>
    <n v="2797074179.8349528"/>
    <x v="113"/>
  </r>
  <r>
    <x v="5"/>
    <x v="14"/>
    <n v="275497.01838175708"/>
    <n v="27.549701838175707"/>
    <x v="114"/>
    <x v="2"/>
    <n v="410490160.31112701"/>
    <n v="6.7114158880920996E-2"/>
    <x v="2"/>
    <n v="2797074179.8349528"/>
    <x v="114"/>
  </r>
  <r>
    <x v="5"/>
    <x v="15"/>
    <n v="55285.681058707683"/>
    <n v="5.5285681058707681"/>
    <x v="115"/>
    <x v="2"/>
    <n v="410490160.31112701"/>
    <n v="1.34682110325871E-2"/>
    <x v="2"/>
    <n v="2797074179.8349528"/>
    <x v="115"/>
  </r>
  <r>
    <x v="5"/>
    <x v="16"/>
    <n v="88231.819880280047"/>
    <n v="8.8231819880280042"/>
    <x v="116"/>
    <x v="2"/>
    <n v="410490160.31112701"/>
    <n v="2.1494259402808975E-2"/>
    <x v="2"/>
    <n v="2797074179.8349528"/>
    <x v="116"/>
  </r>
  <r>
    <x v="5"/>
    <x v="17"/>
    <n v="64556.974748440553"/>
    <n v="6.4556974748440554"/>
    <x v="117"/>
    <x v="2"/>
    <n v="410490160.31112701"/>
    <n v="1.572680200166314E-2"/>
    <x v="2"/>
    <n v="2797074179.8349528"/>
    <x v="117"/>
  </r>
  <r>
    <x v="5"/>
    <x v="53"/>
    <n v="31228.846443809311"/>
    <n v="3.1228846443809313"/>
    <x v="118"/>
    <x v="2"/>
    <n v="410490160.31112701"/>
    <n v="7.607696715589897E-3"/>
    <x v="2"/>
    <n v="2797074179.8349528"/>
    <x v="118"/>
  </r>
  <r>
    <x v="5"/>
    <x v="19"/>
    <n v="22892.661433656242"/>
    <n v="2.2892661433656243"/>
    <x v="119"/>
    <x v="2"/>
    <n v="410490160.31112701"/>
    <n v="5.5769086928429594E-3"/>
    <x v="2"/>
    <n v="2797074179.8349528"/>
    <x v="119"/>
  </r>
  <r>
    <x v="6"/>
    <x v="20"/>
    <n v="3866.6729733178809"/>
    <n v="0.38666729733178806"/>
    <x v="120"/>
    <x v="2"/>
    <n v="410490160.31112701"/>
    <n v="9.4196483793598698E-4"/>
    <x v="2"/>
    <n v="2797074179.8349528"/>
    <x v="120"/>
  </r>
  <r>
    <x v="6"/>
    <x v="21"/>
    <n v="9535.148627367993"/>
    <n v="0.95351486273679931"/>
    <x v="121"/>
    <x v="2"/>
    <n v="410490160.31112701"/>
    <n v="2.322868986711136E-3"/>
    <x v="2"/>
    <n v="2797074179.8349528"/>
    <x v="121"/>
  </r>
  <r>
    <x v="6"/>
    <x v="22"/>
    <n v="7137.9117711001654"/>
    <n v="0.71379117711001649"/>
    <x v="122"/>
    <x v="2"/>
    <n v="410490160.31112701"/>
    <n v="1.7388752426343314E-3"/>
    <x v="2"/>
    <n v="2797074179.8349528"/>
    <x v="122"/>
  </r>
  <r>
    <x v="7"/>
    <x v="23"/>
    <n v="7286834.8222437929"/>
    <n v="728.6834822243793"/>
    <x v="123"/>
    <x v="2"/>
    <n v="410490160.31112701"/>
    <n v="1.7751545656346082"/>
    <x v="2"/>
    <n v="2797074179.8349528"/>
    <x v="123"/>
  </r>
  <r>
    <x v="7"/>
    <x v="24"/>
    <n v="7277107.9238014687"/>
    <n v="727.71079238014681"/>
    <x v="124"/>
    <x v="2"/>
    <n v="410490160.31112701"/>
    <n v="1.7727849842456285"/>
    <x v="2"/>
    <n v="2797074179.8349528"/>
    <x v="124"/>
  </r>
  <r>
    <x v="7"/>
    <x v="25"/>
    <n v="7167.4265048278248"/>
    <n v="0.71674265048278252"/>
    <x v="125"/>
    <x v="2"/>
    <n v="410490160.31112701"/>
    <n v="1.7460653622964665E-3"/>
    <x v="2"/>
    <n v="2797074179.8349528"/>
    <x v="125"/>
  </r>
  <r>
    <x v="7"/>
    <x v="26"/>
    <n v="23936.48410934713"/>
    <n v="2.3936484109347131"/>
    <x v="126"/>
    <x v="2"/>
    <n v="410490160.31112701"/>
    <n v="5.8311955860780454E-3"/>
    <x v="2"/>
    <n v="2797074179.8349528"/>
    <x v="126"/>
  </r>
  <r>
    <x v="7"/>
    <x v="27"/>
    <n v="75555.393569994485"/>
    <n v="7.5555393569994482"/>
    <x v="127"/>
    <x v="2"/>
    <n v="410490160.31112701"/>
    <n v="1.8406139994373558E-2"/>
    <x v="2"/>
    <n v="2797074179.8349528"/>
    <x v="127"/>
  </r>
  <r>
    <x v="8"/>
    <x v="28"/>
    <n v="187307776.45940751"/>
    <n v="18730.777645940751"/>
    <x v="128"/>
    <x v="2"/>
    <n v="410490160.31112701"/>
    <n v="45.630271945480835"/>
    <x v="2"/>
    <n v="2797074179.8349528"/>
    <x v="128"/>
  </r>
  <r>
    <x v="8"/>
    <x v="29"/>
    <n v="898391.67697080725"/>
    <n v="89.839167697080725"/>
    <x v="129"/>
    <x v="2"/>
    <n v="410490160.31112701"/>
    <n v="0.2188582733115649"/>
    <x v="2"/>
    <n v="2797074179.8349528"/>
    <x v="129"/>
  </r>
  <r>
    <x v="8"/>
    <x v="30"/>
    <n v="2191826.7375205113"/>
    <n v="219.18267375205113"/>
    <x v="130"/>
    <x v="2"/>
    <n v="410490160.31112701"/>
    <n v="0.53395353882763907"/>
    <x v="2"/>
    <n v="2797074179.8349528"/>
    <x v="130"/>
  </r>
  <r>
    <x v="9"/>
    <x v="31"/>
    <n v="23797.520591184031"/>
    <n v="2.3797520591184029"/>
    <x v="131"/>
    <x v="2"/>
    <n v="410490160.31112701"/>
    <n v="5.7973425168454541E-3"/>
    <x v="2"/>
    <n v="2797074179.8349528"/>
    <x v="131"/>
  </r>
  <r>
    <x v="10"/>
    <x v="32"/>
    <n v="13754.80322004271"/>
    <n v="1.3754803220042711"/>
    <x v="132"/>
    <x v="2"/>
    <n v="410490160.31112701"/>
    <n v="3.350824100050873E-3"/>
    <x v="2"/>
    <n v="2797074179.8349528"/>
    <x v="132"/>
  </r>
  <r>
    <x v="10"/>
    <x v="33"/>
    <n v="3797135.8522688691"/>
    <n v="379.71358522688689"/>
    <x v="133"/>
    <x v="2"/>
    <n v="410490160.31112701"/>
    <n v="0.9250248165244368"/>
    <x v="2"/>
    <n v="2797074179.8349528"/>
    <x v="133"/>
  </r>
  <r>
    <x v="10"/>
    <x v="34"/>
    <n v="16280.71580017491"/>
    <n v="1.628071580017491"/>
    <x v="134"/>
    <x v="2"/>
    <n v="410490160.31112701"/>
    <n v="3.9661646914593762E-3"/>
    <x v="2"/>
    <n v="2797074179.8349528"/>
    <x v="134"/>
  </r>
  <r>
    <x v="10"/>
    <x v="22"/>
    <n v="83922.947350060829"/>
    <n v="8.3922947350060824"/>
    <x v="135"/>
    <x v="2"/>
    <n v="410490160.31112701"/>
    <n v="2.0444569800760207E-2"/>
    <x v="2"/>
    <n v="2797074179.8349528"/>
    <x v="135"/>
  </r>
  <r>
    <x v="10"/>
    <x v="36"/>
    <n v="2654706.6064919531"/>
    <n v="265.47066064919534"/>
    <x v="136"/>
    <x v="2"/>
    <n v="410490160.31112701"/>
    <n v="0.6467162585529076"/>
    <x v="2"/>
    <n v="2797074179.8349528"/>
    <x v="136"/>
  </r>
  <r>
    <x v="10"/>
    <x v="37"/>
    <n v="818828.87747658172"/>
    <n v="81.882887747658174"/>
    <x v="137"/>
    <x v="2"/>
    <n v="410490160.31112701"/>
    <n v="0.19947588435638955"/>
    <x v="2"/>
    <n v="2797074179.8349528"/>
    <x v="137"/>
  </r>
  <r>
    <x v="10"/>
    <x v="38"/>
    <n v="1373495.81156933"/>
    <n v="137.349581156933"/>
    <x v="138"/>
    <x v="2"/>
    <n v="410490160.31112701"/>
    <n v="0.3345989610392372"/>
    <x v="2"/>
    <n v="2797074179.8349528"/>
    <x v="138"/>
  </r>
  <r>
    <x v="11"/>
    <x v="40"/>
    <n v="685.78765873072348"/>
    <n v="6.857876587307235E-2"/>
    <x v="139"/>
    <x v="2"/>
    <n v="410490160.31112701"/>
    <n v="1.6706555358377833E-4"/>
    <x v="2"/>
    <n v="2797074179.8349528"/>
    <x v="139"/>
  </r>
  <r>
    <x v="11"/>
    <x v="41"/>
    <n v="16606.169506077"/>
    <n v="1.6606169506077"/>
    <x v="140"/>
    <x v="2"/>
    <n v="410490160.31112701"/>
    <n v="4.0454488588692397E-3"/>
    <x v="2"/>
    <n v="2797074179.8349528"/>
    <x v="140"/>
  </r>
  <r>
    <x v="11"/>
    <x v="42"/>
    <n v="1756133.8951368551"/>
    <n v="175.61338951368552"/>
    <x v="141"/>
    <x v="2"/>
    <n v="410490160.31112701"/>
    <n v="0.42781388323798325"/>
    <x v="2"/>
    <n v="2797074179.8349528"/>
    <x v="141"/>
  </r>
  <r>
    <x v="11"/>
    <x v="22"/>
    <n v="12728.604211196711"/>
    <n v="1.272860421119671"/>
    <x v="142"/>
    <x v="2"/>
    <n v="410490160.31112701"/>
    <n v="3.1008305294210193E-3"/>
    <x v="2"/>
    <n v="2797074179.8349528"/>
    <x v="142"/>
  </r>
  <r>
    <x v="11"/>
    <x v="43"/>
    <n v="17508.295468389351"/>
    <n v="1.7508295468389352"/>
    <x v="143"/>
    <x v="2"/>
    <n v="410490160.31112701"/>
    <n v="4.2652168459090733E-3"/>
    <x v="2"/>
    <n v="2797074179.8349528"/>
    <x v="143"/>
  </r>
  <r>
    <x v="11"/>
    <x v="44"/>
    <n v="3833.1635850255088"/>
    <n v="0.38331635850255086"/>
    <x v="144"/>
    <x v="2"/>
    <n v="410490160.31112701"/>
    <n v="9.3380157568702751E-4"/>
    <x v="2"/>
    <n v="2797074179.8349528"/>
    <x v="144"/>
  </r>
  <r>
    <x v="11"/>
    <x v="45"/>
    <n v="2265390.9283763929"/>
    <n v="226.53909283763929"/>
    <x v="145"/>
    <x v="2"/>
    <n v="410490160.31112701"/>
    <n v="0.55187459954201146"/>
    <x v="2"/>
    <n v="2797074179.8349528"/>
    <x v="145"/>
  </r>
  <r>
    <x v="11"/>
    <x v="46"/>
    <n v="55947.816764855677"/>
    <n v="5.5947816764855673"/>
    <x v="146"/>
    <x v="2"/>
    <n v="410490160.31112701"/>
    <n v="1.3629514705651061E-2"/>
    <x v="2"/>
    <n v="2797074179.8349528"/>
    <x v="146"/>
  </r>
  <r>
    <x v="12"/>
    <x v="47"/>
    <n v="1269491.829219664"/>
    <n v="126.9491829219664"/>
    <x v="147"/>
    <x v="2"/>
    <n v="410490160.31112701"/>
    <n v="0.30926242623147532"/>
    <x v="2"/>
    <n v="2797074179.8349528"/>
    <x v="147"/>
  </r>
  <r>
    <x v="13"/>
    <x v="49"/>
    <n v="1433753.4613456009"/>
    <n v="143.37534613456009"/>
    <x v="148"/>
    <x v="2"/>
    <n v="410490160.31112701"/>
    <n v="0.34927839933091243"/>
    <x v="2"/>
    <n v="2797074179.8349528"/>
    <x v="148"/>
  </r>
  <r>
    <x v="13"/>
    <x v="50"/>
    <n v="4030665.0124864494"/>
    <n v="403.06650124864495"/>
    <x v="149"/>
    <x v="2"/>
    <n v="410490160.31112701"/>
    <n v="0.98191513517192386"/>
    <x v="2"/>
    <n v="2797074179.8349528"/>
    <x v="149"/>
  </r>
  <r>
    <x v="14"/>
    <x v="51"/>
    <n v="6699665.0833337009"/>
    <n v="669.96650833337014"/>
    <x v="150"/>
    <x v="2"/>
    <n v="410490160.31112701"/>
    <n v="1.6321134417097247"/>
    <x v="2"/>
    <n v="2797074179.8349528"/>
    <x v="150"/>
  </r>
  <r>
    <x v="14"/>
    <x v="52"/>
    <n v="1012408.056505549"/>
    <n v="101.2408056505549"/>
    <x v="151"/>
    <x v="2"/>
    <n v="410490160.31112701"/>
    <n v="0.24663394019924967"/>
    <x v="2"/>
    <n v="2797074179.8349528"/>
    <x v="151"/>
  </r>
  <r>
    <x v="0"/>
    <x v="0"/>
    <n v="2419460.8390032528"/>
    <n v="241.94608390032528"/>
    <x v="152"/>
    <x v="3"/>
    <n v="831513804.88171411"/>
    <n v="0.29097061585735551"/>
    <x v="3"/>
    <n v="4056070416.7826457"/>
    <x v="152"/>
  </r>
  <r>
    <x v="0"/>
    <x v="1"/>
    <n v="273920583.98782307"/>
    <n v="27392.058398782308"/>
    <x v="153"/>
    <x v="3"/>
    <n v="831513804.88171411"/>
    <n v="32.94239763425086"/>
    <x v="3"/>
    <n v="4056070416.7826457"/>
    <x v="153"/>
  </r>
  <r>
    <x v="1"/>
    <x v="2"/>
    <n v="2620.3085041909239"/>
    <n v="0.26203085041909241"/>
    <x v="154"/>
    <x v="3"/>
    <n v="831513804.88171411"/>
    <n v="3.1512507535141557E-4"/>
    <x v="3"/>
    <n v="4056070416.7826457"/>
    <x v="154"/>
  </r>
  <r>
    <x v="1"/>
    <x v="3"/>
    <n v="913160.30159744341"/>
    <n v="91.316030159744344"/>
    <x v="155"/>
    <x v="3"/>
    <n v="831513804.88171411"/>
    <n v="0.10981901878674688"/>
    <x v="3"/>
    <n v="4056070416.7826457"/>
    <x v="155"/>
  </r>
  <r>
    <x v="1"/>
    <x v="4"/>
    <n v="1347818.1039797331"/>
    <n v="134.78181039797332"/>
    <x v="156"/>
    <x v="3"/>
    <n v="831513804.88171411"/>
    <n v="0.16209208988075249"/>
    <x v="3"/>
    <n v="4056070416.7826457"/>
    <x v="156"/>
  </r>
  <r>
    <x v="1"/>
    <x v="5"/>
    <n v="122004.6657939966"/>
    <n v="12.200466579399659"/>
    <x v="157"/>
    <x v="3"/>
    <n v="831513804.88171411"/>
    <n v="1.4672596543523677E-2"/>
    <x v="3"/>
    <n v="4056070416.7826457"/>
    <x v="157"/>
  </r>
  <r>
    <x v="1"/>
    <x v="6"/>
    <n v="81770.316777535991"/>
    <n v="8.1770316777535985"/>
    <x v="158"/>
    <x v="3"/>
    <n v="831513804.88171411"/>
    <n v="9.8339097075084789E-3"/>
    <x v="3"/>
    <n v="4056070416.7826457"/>
    <x v="158"/>
  </r>
  <r>
    <x v="2"/>
    <x v="54"/>
    <n v="722.41485391505262"/>
    <n v="7.2241485391505267E-2"/>
    <x v="159"/>
    <x v="3"/>
    <n v="831513804.88171411"/>
    <n v="8.6879478088498945E-5"/>
    <x v="3"/>
    <n v="4056070416.7826457"/>
    <x v="159"/>
  </r>
  <r>
    <x v="2"/>
    <x v="7"/>
    <n v="3477.8664583956911"/>
    <n v="0.34778664583956909"/>
    <x v="160"/>
    <x v="3"/>
    <n v="831513804.88171411"/>
    <n v="4.1825721208446208E-4"/>
    <x v="3"/>
    <n v="4056070416.7826457"/>
    <x v="160"/>
  </r>
  <r>
    <x v="2"/>
    <x v="8"/>
    <n v="458.22417232425772"/>
    <n v="4.582241723242577E-2"/>
    <x v="161"/>
    <x v="3"/>
    <n v="831513804.88171411"/>
    <n v="5.5107223672545261E-5"/>
    <x v="3"/>
    <n v="4056070416.7826457"/>
    <x v="161"/>
  </r>
  <r>
    <x v="3"/>
    <x v="10"/>
    <n v="8995.1527057963849"/>
    <n v="0.89951527057963854"/>
    <x v="162"/>
    <x v="3"/>
    <n v="831513804.88171411"/>
    <n v="1.0817803207820438E-3"/>
    <x v="3"/>
    <n v="4056070416.7826457"/>
    <x v="162"/>
  </r>
  <r>
    <x v="3"/>
    <x v="11"/>
    <n v="11478385.27426111"/>
    <n v="1147.8385274261109"/>
    <x v="163"/>
    <x v="3"/>
    <n v="831513804.88171411"/>
    <n v="1.3804202897020996"/>
    <x v="3"/>
    <n v="4056070416.7826457"/>
    <x v="163"/>
  </r>
  <r>
    <x v="3"/>
    <x v="12"/>
    <n v="40765017.254049607"/>
    <n v="4076.5017254049608"/>
    <x v="164"/>
    <x v="3"/>
    <n v="831513804.88171411"/>
    <n v="4.9025063702759066"/>
    <x v="3"/>
    <n v="4056070416.7826457"/>
    <x v="164"/>
  </r>
  <r>
    <x v="4"/>
    <x v="13"/>
    <n v="7199.901011230947"/>
    <n v="0.71999010112309469"/>
    <x v="165"/>
    <x v="3"/>
    <n v="831513804.88171411"/>
    <n v="8.6587871048697247E-4"/>
    <x v="3"/>
    <n v="4056070416.7826457"/>
    <x v="165"/>
  </r>
  <r>
    <x v="5"/>
    <x v="14"/>
    <n v="1303990.442280818"/>
    <n v="130.39904422808181"/>
    <x v="166"/>
    <x v="3"/>
    <n v="831513804.88171411"/>
    <n v="0.15682126197126883"/>
    <x v="3"/>
    <n v="4056070416.7826457"/>
    <x v="166"/>
  </r>
  <r>
    <x v="5"/>
    <x v="15"/>
    <n v="15617.28734365144"/>
    <n v="1.561728734365144"/>
    <x v="167"/>
    <x v="3"/>
    <n v="831513804.88171411"/>
    <n v="1.8781753534294066E-3"/>
    <x v="3"/>
    <n v="4056070416.7826457"/>
    <x v="167"/>
  </r>
  <r>
    <x v="5"/>
    <x v="16"/>
    <n v="201993.53454687091"/>
    <n v="20.199353454687092"/>
    <x v="168"/>
    <x v="3"/>
    <n v="831513804.88171411"/>
    <n v="2.4292264705768202E-2"/>
    <x v="3"/>
    <n v="4056070416.7826457"/>
    <x v="168"/>
  </r>
  <r>
    <x v="5"/>
    <x v="17"/>
    <n v="782363.31677048979"/>
    <n v="78.23633167704898"/>
    <x v="169"/>
    <x v="3"/>
    <n v="831513804.88171411"/>
    <n v="9.4089035224350109E-2"/>
    <x v="3"/>
    <n v="4056070416.7826457"/>
    <x v="169"/>
  </r>
  <r>
    <x v="5"/>
    <x v="19"/>
    <n v="159487.57716781471"/>
    <n v="15.948757716781472"/>
    <x v="170"/>
    <x v="3"/>
    <n v="831513804.88171411"/>
    <n v="1.9180388374971404E-2"/>
    <x v="3"/>
    <n v="4056070416.7826457"/>
    <x v="170"/>
  </r>
  <r>
    <x v="6"/>
    <x v="20"/>
    <n v="15632.51581684878"/>
    <n v="1.563251581684878"/>
    <x v="171"/>
    <x v="3"/>
    <n v="831513804.88171411"/>
    <n v="1.880006768988347E-3"/>
    <x v="3"/>
    <n v="4056070416.7826457"/>
    <x v="171"/>
  </r>
  <r>
    <x v="6"/>
    <x v="21"/>
    <n v="38779.973010823451"/>
    <n v="3.877997301082345"/>
    <x v="172"/>
    <x v="3"/>
    <n v="831513804.88171411"/>
    <n v="4.663779817382592E-3"/>
    <x v="3"/>
    <n v="4056070416.7826457"/>
    <x v="172"/>
  </r>
  <r>
    <x v="6"/>
    <x v="22"/>
    <n v="32589.707755427589"/>
    <n v="3.258970775542759"/>
    <x v="173"/>
    <x v="3"/>
    <n v="831513804.88171411"/>
    <n v="3.9193225132400046E-3"/>
    <x v="3"/>
    <n v="4056070416.7826457"/>
    <x v="173"/>
  </r>
  <r>
    <x v="7"/>
    <x v="23"/>
    <n v="22752416.517309312"/>
    <n v="2275.2416517309312"/>
    <x v="174"/>
    <x v="3"/>
    <n v="831513804.88171411"/>
    <n v="2.7362644352664627"/>
    <x v="3"/>
    <n v="4056070416.7826457"/>
    <x v="174"/>
  </r>
  <r>
    <x v="7"/>
    <x v="24"/>
    <n v="26125934.740011271"/>
    <n v="2612.5934740011271"/>
    <x v="175"/>
    <x v="3"/>
    <n v="831513804.88171411"/>
    <n v="3.141972458740812"/>
    <x v="3"/>
    <n v="4056070416.7826457"/>
    <x v="175"/>
  </r>
  <r>
    <x v="7"/>
    <x v="25"/>
    <n v="2160337.717572242"/>
    <n v="216.0337717572242"/>
    <x v="176"/>
    <x v="3"/>
    <n v="831513804.88171411"/>
    <n v="0.25980779932806503"/>
    <x v="3"/>
    <n v="4056070416.7826457"/>
    <x v="176"/>
  </r>
  <r>
    <x v="7"/>
    <x v="26"/>
    <n v="1543341.622787531"/>
    <n v="154.3341622787531"/>
    <x v="177"/>
    <x v="3"/>
    <n v="831513804.88171411"/>
    <n v="0.1856062537659344"/>
    <x v="3"/>
    <n v="4056070416.7826457"/>
    <x v="177"/>
  </r>
  <r>
    <x v="7"/>
    <x v="27"/>
    <n v="548860.24686828733"/>
    <n v="54.886024686828733"/>
    <x v="178"/>
    <x v="3"/>
    <n v="831513804.88171411"/>
    <n v="6.6007352330893027E-2"/>
    <x v="3"/>
    <n v="4056070416.7826457"/>
    <x v="178"/>
  </r>
  <r>
    <x v="8"/>
    <x v="28"/>
    <n v="277165865.29316604"/>
    <n v="27716.586529316603"/>
    <x v="179"/>
    <x v="3"/>
    <n v="831513804.88171411"/>
    <n v="33.332683554495397"/>
    <x v="3"/>
    <n v="4056070416.7826457"/>
    <x v="179"/>
  </r>
  <r>
    <x v="8"/>
    <x v="29"/>
    <n v="2009675.9480150233"/>
    <n v="200.96759480150232"/>
    <x v="180"/>
    <x v="3"/>
    <n v="831513804.88171411"/>
    <n v="0.24168882539489611"/>
    <x v="3"/>
    <n v="4056070416.7826457"/>
    <x v="180"/>
  </r>
  <r>
    <x v="8"/>
    <x v="30"/>
    <n v="5159666.3901896356"/>
    <n v="515.96663901896352"/>
    <x v="181"/>
    <x v="3"/>
    <n v="831513804.88171411"/>
    <n v="0.62051482006647107"/>
    <x v="3"/>
    <n v="4056070416.7826457"/>
    <x v="181"/>
  </r>
  <r>
    <x v="9"/>
    <x v="31"/>
    <n v="36271.274879660967"/>
    <n v="3.6271274879660966"/>
    <x v="182"/>
    <x v="3"/>
    <n v="831513804.88171411"/>
    <n v="4.3620772940529459E-3"/>
    <x v="3"/>
    <n v="4056070416.7826457"/>
    <x v="182"/>
  </r>
  <r>
    <x v="10"/>
    <x v="32"/>
    <n v="90881.16056035638"/>
    <n v="9.0881160560356378"/>
    <x v="183"/>
    <x v="3"/>
    <n v="831513804.88171411"/>
    <n v="1.0929603336325193E-2"/>
    <x v="3"/>
    <n v="4056070416.7826457"/>
    <x v="183"/>
  </r>
  <r>
    <x v="10"/>
    <x v="33"/>
    <n v="100631309.0172796"/>
    <n v="10063.13090172796"/>
    <x v="184"/>
    <x v="3"/>
    <n v="831513804.88171411"/>
    <n v="12.102181398130217"/>
    <x v="3"/>
    <n v="4056070416.7826457"/>
    <x v="184"/>
  </r>
  <r>
    <x v="10"/>
    <x v="34"/>
    <n v="9494.868963080924"/>
    <n v="0.94948689630809235"/>
    <x v="185"/>
    <x v="3"/>
    <n v="831513804.88171411"/>
    <n v="1.1418774898670028E-3"/>
    <x v="3"/>
    <n v="4056070416.7826457"/>
    <x v="185"/>
  </r>
  <r>
    <x v="10"/>
    <x v="22"/>
    <n v="174264.86749873479"/>
    <n v="17.426486749873479"/>
    <x v="186"/>
    <x v="3"/>
    <n v="831513804.88171411"/>
    <n v="2.0957543515892029E-2"/>
    <x v="3"/>
    <n v="4056070416.7826457"/>
    <x v="186"/>
  </r>
  <r>
    <x v="10"/>
    <x v="35"/>
    <n v="58820.950793602307"/>
    <n v="5.8820950793602309"/>
    <x v="187"/>
    <x v="3"/>
    <n v="831513804.88171411"/>
    <n v="7.0739596201857173E-3"/>
    <x v="3"/>
    <n v="4056070416.7826457"/>
    <x v="187"/>
  </r>
  <r>
    <x v="10"/>
    <x v="36"/>
    <n v="207264.54500522351"/>
    <n v="20.726454500522351"/>
    <x v="188"/>
    <x v="3"/>
    <n v="831513804.88171411"/>
    <n v="2.4926170051344804E-2"/>
    <x v="3"/>
    <n v="4056070416.7826457"/>
    <x v="188"/>
  </r>
  <r>
    <x v="10"/>
    <x v="37"/>
    <n v="3093400.6253588949"/>
    <n v="309.3400625358895"/>
    <x v="189"/>
    <x v="3"/>
    <n v="831513804.88171411"/>
    <n v="0.37202035699202163"/>
    <x v="3"/>
    <n v="4056070416.7826457"/>
    <x v="189"/>
  </r>
  <r>
    <x v="10"/>
    <x v="38"/>
    <n v="1270569.574089892"/>
    <n v="127.05695740898919"/>
    <x v="190"/>
    <x v="3"/>
    <n v="831513804.88171411"/>
    <n v="0.15280198195514447"/>
    <x v="3"/>
    <n v="4056070416.7826457"/>
    <x v="190"/>
  </r>
  <r>
    <x v="11"/>
    <x v="39"/>
    <n v="894.03117933328326"/>
    <n v="8.9403117933328322E-2"/>
    <x v="191"/>
    <x v="3"/>
    <n v="831513804.88171411"/>
    <n v="1.0751850108615606E-4"/>
    <x v="3"/>
    <n v="4056070416.7826457"/>
    <x v="191"/>
  </r>
  <r>
    <x v="11"/>
    <x v="40"/>
    <n v="11953.40526582243"/>
    <n v="1.195340526582243"/>
    <x v="192"/>
    <x v="3"/>
    <n v="831513804.88171411"/>
    <n v="1.4375474220205936E-3"/>
    <x v="3"/>
    <n v="4056070416.7826457"/>
    <x v="192"/>
  </r>
  <r>
    <x v="11"/>
    <x v="41"/>
    <n v="41356.919470314548"/>
    <n v="4.1356919470314546"/>
    <x v="193"/>
    <x v="3"/>
    <n v="831513804.88171411"/>
    <n v="4.9736900611286571E-3"/>
    <x v="3"/>
    <n v="4056070416.7826457"/>
    <x v="193"/>
  </r>
  <r>
    <x v="11"/>
    <x v="42"/>
    <n v="3318360.4936965071"/>
    <n v="331.83604936965071"/>
    <x v="194"/>
    <x v="3"/>
    <n v="831513804.88171411"/>
    <n v="0.39907461237742842"/>
    <x v="3"/>
    <n v="4056070416.7826457"/>
    <x v="194"/>
  </r>
  <r>
    <x v="11"/>
    <x v="22"/>
    <n v="55699.808718354907"/>
    <n v="5.5699808718354911"/>
    <x v="195"/>
    <x v="3"/>
    <n v="831513804.88171411"/>
    <n v="6.6986030047063872E-3"/>
    <x v="3"/>
    <n v="4056070416.7826457"/>
    <x v="195"/>
  </r>
  <r>
    <x v="11"/>
    <x v="43"/>
    <n v="130276.3423662514"/>
    <n v="13.02763423662514"/>
    <x v="196"/>
    <x v="3"/>
    <n v="831513804.88171411"/>
    <n v="1.5667369753985465E-2"/>
    <x v="3"/>
    <n v="4056070416.7826457"/>
    <x v="196"/>
  </r>
  <r>
    <x v="11"/>
    <x v="44"/>
    <n v="34454.808836335193"/>
    <n v="3.4454808836335191"/>
    <x v="197"/>
    <x v="3"/>
    <n v="831513804.88171411"/>
    <n v="4.1436243913276355E-3"/>
    <x v="3"/>
    <n v="4056070416.7826457"/>
    <x v="197"/>
  </r>
  <r>
    <x v="11"/>
    <x v="45"/>
    <n v="4024215.3549856222"/>
    <n v="402.42153549856221"/>
    <x v="198"/>
    <x v="3"/>
    <n v="831513804.88171411"/>
    <n v="0.48396254293794694"/>
    <x v="3"/>
    <n v="4056070416.7826457"/>
    <x v="198"/>
  </r>
  <r>
    <x v="11"/>
    <x v="46"/>
    <n v="48564.99602988999"/>
    <n v="4.8564996029889986"/>
    <x v="199"/>
    <x v="3"/>
    <n v="831513804.88171411"/>
    <n v="5.8405519841968874E-3"/>
    <x v="3"/>
    <n v="4056070416.7826457"/>
    <x v="199"/>
  </r>
  <r>
    <x v="12"/>
    <x v="47"/>
    <n v="1802697.6156927589"/>
    <n v="180.26976156927589"/>
    <x v="200"/>
    <x v="3"/>
    <n v="831513804.88171411"/>
    <n v="0.21679707602078827"/>
    <x v="3"/>
    <n v="4056070416.7826457"/>
    <x v="200"/>
  </r>
  <r>
    <x v="12"/>
    <x v="48"/>
    <n v="14556654.95717671"/>
    <n v="1455.6654957176709"/>
    <x v="201"/>
    <x v="3"/>
    <n v="831513804.88171411"/>
    <n v="1.7506209604358218"/>
    <x v="3"/>
    <n v="4056070416.7826457"/>
    <x v="201"/>
  </r>
  <r>
    <x v="13"/>
    <x v="49"/>
    <n v="5322697.3795516174"/>
    <n v="532.26973795516176"/>
    <x v="202"/>
    <x v="3"/>
    <n v="831513804.88171411"/>
    <n v="0.64012134835317502"/>
    <x v="3"/>
    <n v="4056070416.7826457"/>
    <x v="202"/>
  </r>
  <r>
    <x v="13"/>
    <x v="50"/>
    <n v="8518076.2358855139"/>
    <n v="851.80762358855145"/>
    <x v="203"/>
    <x v="3"/>
    <n v="831513804.88171411"/>
    <n v="1.0244058710603416"/>
    <x v="3"/>
    <n v="4056070416.7826457"/>
    <x v="203"/>
  </r>
  <r>
    <x v="14"/>
    <x v="51"/>
    <n v="14417981.242123313"/>
    <n v="1441.7981242123312"/>
    <x v="204"/>
    <x v="3"/>
    <n v="831513804.88171411"/>
    <n v="1.733943700931619"/>
    <x v="3"/>
    <n v="4056070416.7826457"/>
    <x v="204"/>
  </r>
  <r>
    <x v="14"/>
    <x v="52"/>
    <n v="2569416.964703266"/>
    <n v="256.94169647032658"/>
    <x v="205"/>
    <x v="3"/>
    <n v="831513804.88171411"/>
    <n v="0.30900472723586053"/>
    <x v="3"/>
    <n v="4056070416.7826457"/>
    <x v="205"/>
  </r>
  <r>
    <x v="0"/>
    <x v="0"/>
    <n v="391084.47290779429"/>
    <n v="39.108447290779431"/>
    <x v="206"/>
    <x v="4"/>
    <n v="273689263.72992104"/>
    <n v="0.14289361138174564"/>
    <x v="4"/>
    <n v="1821007751.0173593"/>
    <x v="206"/>
  </r>
  <r>
    <x v="0"/>
    <x v="1"/>
    <n v="58066564.037917167"/>
    <n v="5806.6564037917169"/>
    <x v="207"/>
    <x v="4"/>
    <n v="273689263.72992104"/>
    <n v="21.216237438973039"/>
    <x v="4"/>
    <n v="1821007751.0173593"/>
    <x v="207"/>
  </r>
  <r>
    <x v="1"/>
    <x v="2"/>
    <n v="5343.4541699070069"/>
    <n v="0.53434541699070071"/>
    <x v="208"/>
    <x v="4"/>
    <n v="273689263.72992104"/>
    <n v="1.9523798986795385E-3"/>
    <x v="4"/>
    <n v="1821007751.0173593"/>
    <x v="208"/>
  </r>
  <r>
    <x v="1"/>
    <x v="3"/>
    <n v="782586.94660757331"/>
    <n v="78.258694660757328"/>
    <x v="209"/>
    <x v="4"/>
    <n v="273689263.72992104"/>
    <n v="0.28593995100218361"/>
    <x v="4"/>
    <n v="1821007751.0173593"/>
    <x v="209"/>
  </r>
  <r>
    <x v="1"/>
    <x v="4"/>
    <n v="649390.06458142691"/>
    <n v="64.939006458142686"/>
    <x v="210"/>
    <x v="4"/>
    <n v="273689263.72992104"/>
    <n v="0.23727275806560344"/>
    <x v="4"/>
    <n v="1821007751.0173593"/>
    <x v="210"/>
  </r>
  <r>
    <x v="1"/>
    <x v="5"/>
    <n v="38326.102382574289"/>
    <n v="3.8326102382574287"/>
    <x v="211"/>
    <x v="4"/>
    <n v="273689263.72992104"/>
    <n v="1.4003509622648121E-2"/>
    <x v="4"/>
    <n v="1821007751.0173593"/>
    <x v="211"/>
  </r>
  <r>
    <x v="1"/>
    <x v="6"/>
    <n v="38673.14128610598"/>
    <n v="3.8673141286105981"/>
    <x v="212"/>
    <x v="4"/>
    <n v="273689263.72992104"/>
    <n v="1.413030995774426E-2"/>
    <x v="4"/>
    <n v="1821007751.0173593"/>
    <x v="212"/>
  </r>
  <r>
    <x v="2"/>
    <x v="7"/>
    <n v="4031.2870841533659"/>
    <n v="0.4031287084153366"/>
    <x v="213"/>
    <x v="4"/>
    <n v="273689263.72992104"/>
    <n v="1.4729430848743395E-3"/>
    <x v="4"/>
    <n v="1821007751.0173593"/>
    <x v="213"/>
  </r>
  <r>
    <x v="2"/>
    <x v="8"/>
    <n v="36.75923902898176"/>
    <n v="3.6759239028981761E-3"/>
    <x v="214"/>
    <x v="4"/>
    <n v="273689263.72992104"/>
    <n v="1.3431012429210997E-5"/>
    <x v="4"/>
    <n v="1821007751.0173593"/>
    <x v="214"/>
  </r>
  <r>
    <x v="3"/>
    <x v="9"/>
    <n v="4887.4564787489408"/>
    <n v="0.48874564787489405"/>
    <x v="215"/>
    <x v="4"/>
    <n v="273689263.72992104"/>
    <n v="1.7857684339316743E-3"/>
    <x v="4"/>
    <n v="1821007751.0173593"/>
    <x v="215"/>
  </r>
  <r>
    <x v="3"/>
    <x v="10"/>
    <n v="21626.6353953949"/>
    <n v="2.1626635395394902"/>
    <x v="216"/>
    <x v="4"/>
    <n v="273689263.72992104"/>
    <n v="7.9018939583747252E-3"/>
    <x v="4"/>
    <n v="1821007751.0173593"/>
    <x v="216"/>
  </r>
  <r>
    <x v="3"/>
    <x v="11"/>
    <n v="17065630.016394194"/>
    <n v="1706.5630016394193"/>
    <x v="217"/>
    <x v="4"/>
    <n v="273689263.72992104"/>
    <n v="6.2354035316616239"/>
    <x v="4"/>
    <n v="1821007751.0173593"/>
    <x v="217"/>
  </r>
  <r>
    <x v="3"/>
    <x v="12"/>
    <n v="25216101.083417203"/>
    <n v="2521.6101083417202"/>
    <x v="218"/>
    <x v="4"/>
    <n v="273689263.72992104"/>
    <n v="9.2134052829710829"/>
    <x v="4"/>
    <n v="1821007751.0173593"/>
    <x v="218"/>
  </r>
  <r>
    <x v="4"/>
    <x v="13"/>
    <n v="2716.3752582654852"/>
    <n v="0.27163752582654854"/>
    <x v="219"/>
    <x v="4"/>
    <n v="273689263.72992104"/>
    <n v="9.9250340376743013E-4"/>
    <x v="4"/>
    <n v="1821007751.0173593"/>
    <x v="219"/>
  </r>
  <r>
    <x v="5"/>
    <x v="14"/>
    <n v="774742.43379295268"/>
    <n v="77.474243379295274"/>
    <x v="220"/>
    <x v="4"/>
    <n v="273689263.72992104"/>
    <n v="0.283073739625196"/>
    <x v="4"/>
    <n v="1821007751.0173593"/>
    <x v="220"/>
  </r>
  <r>
    <x v="5"/>
    <x v="15"/>
    <n v="27456.418207211031"/>
    <n v="2.7456418207211031"/>
    <x v="221"/>
    <x v="4"/>
    <n v="273689263.72992104"/>
    <n v="1.0031967579957854E-2"/>
    <x v="4"/>
    <n v="1821007751.0173593"/>
    <x v="221"/>
  </r>
  <r>
    <x v="5"/>
    <x v="16"/>
    <n v="191899.31206868211"/>
    <n v="19.189931206868209"/>
    <x v="222"/>
    <x v="4"/>
    <n v="273689263.72992104"/>
    <n v="7.0115761741406865E-2"/>
    <x v="4"/>
    <n v="1821007751.0173593"/>
    <x v="222"/>
  </r>
  <r>
    <x v="5"/>
    <x v="17"/>
    <n v="169814.23672190309"/>
    <n v="16.98142367219031"/>
    <x v="223"/>
    <x v="4"/>
    <n v="273689263.72992104"/>
    <n v="6.204636397044689E-2"/>
    <x v="4"/>
    <n v="1821007751.0173593"/>
    <x v="223"/>
  </r>
  <r>
    <x v="5"/>
    <x v="55"/>
    <n v="12307.707844715551"/>
    <n v="1.2307707844715552"/>
    <x v="224"/>
    <x v="4"/>
    <n v="273689263.72992104"/>
    <n v="4.4969640668334381E-3"/>
    <x v="4"/>
    <n v="1821007751.0173593"/>
    <x v="224"/>
  </r>
  <r>
    <x v="5"/>
    <x v="18"/>
    <n v="51184.234809838061"/>
    <n v="5.1184234809838065"/>
    <x v="225"/>
    <x v="4"/>
    <n v="273689263.72992104"/>
    <n v="1.8701586650599167E-2"/>
    <x v="4"/>
    <n v="1821007751.0173593"/>
    <x v="225"/>
  </r>
  <r>
    <x v="5"/>
    <x v="19"/>
    <n v="254961.9847018868"/>
    <n v="25.496198470188681"/>
    <x v="226"/>
    <x v="4"/>
    <n v="273689263.72992104"/>
    <n v="9.3157466693134711E-2"/>
    <x v="4"/>
    <n v="1821007751.0173593"/>
    <x v="226"/>
  </r>
  <r>
    <x v="6"/>
    <x v="20"/>
    <n v="3141.5919628516408"/>
    <n v="0.31415919628516409"/>
    <x v="227"/>
    <x v="4"/>
    <n v="273689263.72992104"/>
    <n v="1.1478681772302882E-3"/>
    <x v="4"/>
    <n v="1821007751.0173593"/>
    <x v="227"/>
  </r>
  <r>
    <x v="6"/>
    <x v="21"/>
    <n v="16876.74320601513"/>
    <n v="1.687674320601513"/>
    <x v="228"/>
    <x v="4"/>
    <n v="273689263.72992104"/>
    <n v="6.1663884713684808E-3"/>
    <x v="4"/>
    <n v="1821007751.0173593"/>
    <x v="228"/>
  </r>
  <r>
    <x v="6"/>
    <x v="22"/>
    <n v="47518.166269480324"/>
    <n v="4.751816626948032"/>
    <x v="229"/>
    <x v="4"/>
    <n v="273689263.72992104"/>
    <n v="1.7362086339043122E-2"/>
    <x v="4"/>
    <n v="1821007751.0173593"/>
    <x v="229"/>
  </r>
  <r>
    <x v="7"/>
    <x v="23"/>
    <n v="2449834.7422866621"/>
    <n v="244.98347422866621"/>
    <x v="230"/>
    <x v="4"/>
    <n v="273689263.72992104"/>
    <n v="0.89511539798805573"/>
    <x v="4"/>
    <n v="1821007751.0173593"/>
    <x v="230"/>
  </r>
  <r>
    <x v="7"/>
    <x v="24"/>
    <n v="280586.68951139919"/>
    <n v="28.058668951139918"/>
    <x v="231"/>
    <x v="4"/>
    <n v="273689263.72992104"/>
    <n v="0.10252016673488683"/>
    <x v="4"/>
    <n v="1821007751.0173593"/>
    <x v="231"/>
  </r>
  <r>
    <x v="7"/>
    <x v="25"/>
    <n v="13699278.20590505"/>
    <n v="1369.927820590505"/>
    <x v="232"/>
    <x v="4"/>
    <n v="273689263.72992104"/>
    <n v="5.0054130802235699"/>
    <x v="4"/>
    <n v="1821007751.0173593"/>
    <x v="232"/>
  </r>
  <r>
    <x v="7"/>
    <x v="26"/>
    <n v="1011721.066866199"/>
    <n v="101.1721066866199"/>
    <x v="233"/>
    <x v="4"/>
    <n v="273689263.72992104"/>
    <n v="0.369660487619483"/>
    <x v="4"/>
    <n v="1821007751.0173593"/>
    <x v="233"/>
  </r>
  <r>
    <x v="7"/>
    <x v="27"/>
    <n v="1857.823092941745"/>
    <n v="0.1857823092941745"/>
    <x v="234"/>
    <x v="4"/>
    <n v="273689263.72992104"/>
    <n v="6.7880744301868599E-4"/>
    <x v="4"/>
    <n v="1821007751.0173593"/>
    <x v="234"/>
  </r>
  <r>
    <x v="8"/>
    <x v="28"/>
    <n v="132989892.47279808"/>
    <n v="13298.989247279807"/>
    <x v="235"/>
    <x v="4"/>
    <n v="273689263.72992104"/>
    <n v="48.591563534634538"/>
    <x v="4"/>
    <n v="1821007751.0173593"/>
    <x v="235"/>
  </r>
  <r>
    <x v="8"/>
    <x v="29"/>
    <n v="1145047.9832611631"/>
    <n v="114.50479832611632"/>
    <x v="236"/>
    <x v="4"/>
    <n v="273689263.72992104"/>
    <n v="0.41837519223666242"/>
    <x v="4"/>
    <n v="1821007751.0173593"/>
    <x v="236"/>
  </r>
  <r>
    <x v="8"/>
    <x v="30"/>
    <n v="2335727.6271912432"/>
    <n v="233.57276271912431"/>
    <x v="237"/>
    <x v="4"/>
    <n v="273689263.72992104"/>
    <n v="0.85342318341583168"/>
    <x v="4"/>
    <n v="1821007751.0173593"/>
    <x v="237"/>
  </r>
  <r>
    <x v="9"/>
    <x v="31"/>
    <n v="4568.2130859621348"/>
    <n v="0.45682130859621345"/>
    <x v="238"/>
    <x v="4"/>
    <n v="273689263.72992104"/>
    <n v="1.6691239633243662E-3"/>
    <x v="4"/>
    <n v="1821007751.0173593"/>
    <x v="238"/>
  </r>
  <r>
    <x v="10"/>
    <x v="32"/>
    <n v="10688.446592287661"/>
    <n v="1.0688446592287661"/>
    <x v="239"/>
    <x v="4"/>
    <n v="273689263.72992104"/>
    <n v="3.9053218407701642E-3"/>
    <x v="4"/>
    <n v="1821007751.0173593"/>
    <x v="239"/>
  </r>
  <r>
    <x v="10"/>
    <x v="33"/>
    <n v="170618.52141164229"/>
    <n v="17.061852141164227"/>
    <x v="240"/>
    <x v="4"/>
    <n v="273689263.72992104"/>
    <n v="6.2340231796600594E-2"/>
    <x v="4"/>
    <n v="1821007751.0173593"/>
    <x v="240"/>
  </r>
  <r>
    <x v="10"/>
    <x v="22"/>
    <n v="83669.659266145987"/>
    <n v="8.3669659266145988"/>
    <x v="241"/>
    <x v="4"/>
    <n v="273689263.72992104"/>
    <n v="3.0571041817961827E-2"/>
    <x v="4"/>
    <n v="1821007751.0173593"/>
    <x v="241"/>
  </r>
  <r>
    <x v="10"/>
    <x v="35"/>
    <n v="33736.751991254212"/>
    <n v="3.373675199125421"/>
    <x v="242"/>
    <x v="4"/>
    <n v="273689263.72992104"/>
    <n v="1.2326662555731794E-2"/>
    <x v="4"/>
    <n v="1821007751.0173593"/>
    <x v="242"/>
  </r>
  <r>
    <x v="10"/>
    <x v="36"/>
    <n v="9374.5016031052946"/>
    <n v="0.93745016031052941"/>
    <x v="243"/>
    <x v="4"/>
    <n v="273689263.72992104"/>
    <n v="3.4252354203985636E-3"/>
    <x v="4"/>
    <n v="1821007751.0173593"/>
    <x v="243"/>
  </r>
  <r>
    <x v="10"/>
    <x v="38"/>
    <n v="236032.52640917839"/>
    <n v="23.603252640917837"/>
    <x v="244"/>
    <x v="4"/>
    <n v="273689263.72992104"/>
    <n v="8.6241061557349716E-2"/>
    <x v="4"/>
    <n v="1821007751.0173593"/>
    <x v="244"/>
  </r>
  <r>
    <x v="11"/>
    <x v="40"/>
    <n v="524.2610503268013"/>
    <n v="5.242610503268013E-2"/>
    <x v="245"/>
    <x v="4"/>
    <n v="273689263.72992104"/>
    <n v="1.915533854642346E-4"/>
    <x v="4"/>
    <n v="1821007751.0173593"/>
    <x v="245"/>
  </r>
  <r>
    <x v="11"/>
    <x v="41"/>
    <n v="94831.518074799955"/>
    <n v="9.4831518074799952"/>
    <x v="246"/>
    <x v="4"/>
    <n v="273689263.72992104"/>
    <n v="3.4649338005593285E-2"/>
    <x v="4"/>
    <n v="1821007751.0173593"/>
    <x v="246"/>
  </r>
  <r>
    <x v="11"/>
    <x v="42"/>
    <n v="2251718.7485080981"/>
    <n v="225.17187485080981"/>
    <x v="247"/>
    <x v="4"/>
    <n v="273689263.72992104"/>
    <n v="0.82272819833010091"/>
    <x v="4"/>
    <n v="1821007751.0173593"/>
    <x v="247"/>
  </r>
  <r>
    <x v="11"/>
    <x v="22"/>
    <n v="162186.49024922069"/>
    <n v="16.218649024922069"/>
    <x v="248"/>
    <x v="4"/>
    <n v="273689263.72992104"/>
    <n v="5.925935421758733E-2"/>
    <x v="4"/>
    <n v="1821007751.0173593"/>
    <x v="248"/>
  </r>
  <r>
    <x v="11"/>
    <x v="43"/>
    <n v="82475.598874376272"/>
    <n v="8.2475598874376264"/>
    <x v="249"/>
    <x v="4"/>
    <n v="273689263.72992104"/>
    <n v="3.0134758576340764E-2"/>
    <x v="4"/>
    <n v="1821007751.0173593"/>
    <x v="249"/>
  </r>
  <r>
    <x v="11"/>
    <x v="44"/>
    <n v="25900.23972085183"/>
    <n v="2.590023972085183"/>
    <x v="250"/>
    <x v="4"/>
    <n v="273689263.72992104"/>
    <n v="9.4633744005429496E-3"/>
    <x v="4"/>
    <n v="1821007751.0173593"/>
    <x v="250"/>
  </r>
  <r>
    <x v="11"/>
    <x v="45"/>
    <n v="1442288.0722279579"/>
    <n v="144.22880722279578"/>
    <x v="251"/>
    <x v="4"/>
    <n v="273689263.72992104"/>
    <n v="0.52698014257922088"/>
    <x v="4"/>
    <n v="1821007751.0173593"/>
    <x v="251"/>
  </r>
  <r>
    <x v="13"/>
    <x v="49"/>
    <n v="316766.8058165618"/>
    <n v="31.676680581656179"/>
    <x v="252"/>
    <x v="4"/>
    <n v="273689263.72992104"/>
    <n v="0.11573958053727312"/>
    <x v="4"/>
    <n v="1821007751.0173593"/>
    <x v="252"/>
  </r>
  <r>
    <x v="13"/>
    <x v="50"/>
    <n v="3796797.0509314658"/>
    <n v="379.67970509314659"/>
    <x v="253"/>
    <x v="4"/>
    <n v="273689263.72992104"/>
    <n v="1.3872656161909875"/>
    <x v="4"/>
    <n v="1821007751.0173593"/>
    <x v="253"/>
  </r>
  <r>
    <x v="14"/>
    <x v="51"/>
    <n v="6261296.075010322"/>
    <n v="626.12960750103218"/>
    <x v="254"/>
    <x v="4"/>
    <n v="273689263.72992104"/>
    <n v="2.287739018213379"/>
    <x v="4"/>
    <n v="1821007751.0173593"/>
    <x v="254"/>
  </r>
  <r>
    <x v="14"/>
    <x v="52"/>
    <n v="954942.97547958361"/>
    <n v="95.494297547958354"/>
    <x v="255"/>
    <x v="4"/>
    <n v="273689263.72992104"/>
    <n v="0.34891502957234366"/>
    <x v="4"/>
    <n v="1821007751.0173593"/>
    <x v="255"/>
  </r>
  <r>
    <x v="0"/>
    <x v="0"/>
    <n v="270063.58136124909"/>
    <n v="27.006358136124909"/>
    <x v="256"/>
    <x v="5"/>
    <n v="549314981.03528523"/>
    <n v="4.9163702190001185E-2"/>
    <x v="5"/>
    <n v="3696083756.6601186"/>
    <x v="256"/>
  </r>
  <r>
    <x v="0"/>
    <x v="1"/>
    <n v="129178000.3013633"/>
    <n v="12917.80003013633"/>
    <x v="257"/>
    <x v="5"/>
    <n v="549314981.03528523"/>
    <n v="23.516198312651802"/>
    <x v="5"/>
    <n v="3696083756.6601186"/>
    <x v="257"/>
  </r>
  <r>
    <x v="1"/>
    <x v="2"/>
    <n v="400.47952701880439"/>
    <n v="4.004795270188044E-2"/>
    <x v="258"/>
    <x v="5"/>
    <n v="549314981.03528523"/>
    <n v="7.2905262161979822E-5"/>
    <x v="5"/>
    <n v="3696083756.6601186"/>
    <x v="258"/>
  </r>
  <r>
    <x v="1"/>
    <x v="3"/>
    <n v="496708.48836617317"/>
    <n v="49.670848836617317"/>
    <x v="259"/>
    <x v="5"/>
    <n v="549314981.03528523"/>
    <n v="9.0423255420785095E-2"/>
    <x v="5"/>
    <n v="3696083756.6601186"/>
    <x v="259"/>
  </r>
  <r>
    <x v="1"/>
    <x v="4"/>
    <n v="645773.92771015107"/>
    <n v="64.577392771015113"/>
    <x v="260"/>
    <x v="5"/>
    <n v="549314981.03528523"/>
    <n v="0.11755986091860653"/>
    <x v="5"/>
    <n v="3696083756.6601186"/>
    <x v="260"/>
  </r>
  <r>
    <x v="1"/>
    <x v="5"/>
    <n v="61276.811171609763"/>
    <n v="6.127681117160976"/>
    <x v="261"/>
    <x v="5"/>
    <n v="549314981.03528523"/>
    <n v="1.1155131989322834E-2"/>
    <x v="5"/>
    <n v="3696083756.6601186"/>
    <x v="261"/>
  </r>
  <r>
    <x v="1"/>
    <x v="6"/>
    <n v="43951.6807438135"/>
    <n v="4.3951680743813499"/>
    <x v="262"/>
    <x v="5"/>
    <n v="549314981.03528523"/>
    <n v="8.0011800626624933E-3"/>
    <x v="5"/>
    <n v="3696083756.6601186"/>
    <x v="262"/>
  </r>
  <r>
    <x v="2"/>
    <x v="54"/>
    <n v="1309.505490504152"/>
    <n v="0.1309505490504152"/>
    <x v="263"/>
    <x v="5"/>
    <n v="549314981.03528523"/>
    <n v="2.3838881802133773E-4"/>
    <x v="5"/>
    <n v="3696083756.6601186"/>
    <x v="263"/>
  </r>
  <r>
    <x v="2"/>
    <x v="7"/>
    <n v="2138.1608794814019"/>
    <n v="0.21381608794814019"/>
    <x v="264"/>
    <x v="5"/>
    <n v="549314981.03528523"/>
    <n v="3.892413193340629E-4"/>
    <x v="5"/>
    <n v="3696083756.6601186"/>
    <x v="264"/>
  </r>
  <r>
    <x v="2"/>
    <x v="8"/>
    <n v="232.33730912440751"/>
    <n v="2.3233730912440752E-2"/>
    <x v="265"/>
    <x v="5"/>
    <n v="549314981.03528523"/>
    <n v="4.2295826100814702E-5"/>
    <x v="5"/>
    <n v="3696083756.6601186"/>
    <x v="265"/>
  </r>
  <r>
    <x v="3"/>
    <x v="9"/>
    <n v="136163.462879814"/>
    <n v="13.616346287981401"/>
    <x v="266"/>
    <x v="5"/>
    <n v="549314981.03528523"/>
    <n v="2.4787866266306607E-2"/>
    <x v="5"/>
    <n v="3696083756.6601186"/>
    <x v="266"/>
  </r>
  <r>
    <x v="3"/>
    <x v="10"/>
    <n v="521533.02679907589"/>
    <n v="52.15330267990759"/>
    <x v="267"/>
    <x v="5"/>
    <n v="549314981.03528523"/>
    <n v="9.4942436453517229E-2"/>
    <x v="5"/>
    <n v="3696083756.6601186"/>
    <x v="267"/>
  </r>
  <r>
    <x v="3"/>
    <x v="11"/>
    <n v="8768662.7587324511"/>
    <n v="876.86627587324506"/>
    <x v="268"/>
    <x v="5"/>
    <n v="549314981.03528523"/>
    <n v="1.5962904820484398"/>
    <x v="5"/>
    <n v="3696083756.6601186"/>
    <x v="268"/>
  </r>
  <r>
    <x v="3"/>
    <x v="12"/>
    <n v="46488237.046117976"/>
    <n v="4648.8237046117974"/>
    <x v="269"/>
    <x v="5"/>
    <n v="549314981.03528523"/>
    <n v="8.4629472435836952"/>
    <x v="5"/>
    <n v="3696083756.6601186"/>
    <x v="269"/>
  </r>
  <r>
    <x v="4"/>
    <x v="13"/>
    <n v="5509.1172117321921"/>
    <n v="0.55091172117321918"/>
    <x v="270"/>
    <x v="5"/>
    <n v="549314981.03528523"/>
    <n v="1.0029067842550455E-3"/>
    <x v="5"/>
    <n v="3696083756.6601186"/>
    <x v="270"/>
  </r>
  <r>
    <x v="5"/>
    <x v="14"/>
    <n v="740015.86617102171"/>
    <n v="74.001586617102177"/>
    <x v="271"/>
    <x v="5"/>
    <n v="549314981.03528523"/>
    <n v="0.1347161267614303"/>
    <x v="5"/>
    <n v="3696083756.6601186"/>
    <x v="271"/>
  </r>
  <r>
    <x v="5"/>
    <x v="15"/>
    <n v="7690.6085105229986"/>
    <n v="0.76906085105229982"/>
    <x v="272"/>
    <x v="5"/>
    <n v="549314981.03528523"/>
    <n v="1.4000361861656551E-3"/>
    <x v="5"/>
    <n v="3696083756.6601186"/>
    <x v="272"/>
  </r>
  <r>
    <x v="5"/>
    <x v="16"/>
    <n v="104788.4710318338"/>
    <n v="10.47884710318338"/>
    <x v="273"/>
    <x v="5"/>
    <n v="549314981.03528523"/>
    <n v="1.9076208486857694E-2"/>
    <x v="5"/>
    <n v="3696083756.6601186"/>
    <x v="273"/>
  </r>
  <r>
    <x v="5"/>
    <x v="17"/>
    <n v="89325.007070677573"/>
    <n v="8.9325007070677565"/>
    <x v="274"/>
    <x v="5"/>
    <n v="549314981.03528523"/>
    <n v="1.626116347715989E-2"/>
    <x v="5"/>
    <n v="3696083756.6601186"/>
    <x v="274"/>
  </r>
  <r>
    <x v="5"/>
    <x v="18"/>
    <n v="9540.1133736909087"/>
    <n v="0.95401133736909083"/>
    <x v="275"/>
    <x v="5"/>
    <n v="549314981.03528523"/>
    <n v="1.7367291450363885E-3"/>
    <x v="5"/>
    <n v="3696083756.6601186"/>
    <x v="275"/>
  </r>
  <r>
    <x v="5"/>
    <x v="19"/>
    <n v="13199.25022473408"/>
    <n v="1.319925022473408"/>
    <x v="276"/>
    <x v="5"/>
    <n v="549314981.03528523"/>
    <n v="2.4028564085140482E-3"/>
    <x v="5"/>
    <n v="3696083756.6601186"/>
    <x v="276"/>
  </r>
  <r>
    <x v="6"/>
    <x v="20"/>
    <n v="1207.49588921278"/>
    <n v="0.12074958892127799"/>
    <x v="277"/>
    <x v="5"/>
    <n v="549314981.03528523"/>
    <n v="2.1981848864508147E-4"/>
    <x v="5"/>
    <n v="3696083756.6601186"/>
    <x v="277"/>
  </r>
  <r>
    <x v="6"/>
    <x v="21"/>
    <n v="16750.92762572697"/>
    <n v="1.675092762572697"/>
    <x v="278"/>
    <x v="5"/>
    <n v="549314981.03528523"/>
    <n v="3.0494212253517577E-3"/>
    <x v="5"/>
    <n v="3696083756.6601186"/>
    <x v="278"/>
  </r>
  <r>
    <x v="6"/>
    <x v="22"/>
    <n v="12867.19930068133"/>
    <n v="1.2867199300681329"/>
    <x v="279"/>
    <x v="5"/>
    <n v="549314981.03528523"/>
    <n v="2.3424082256833269E-3"/>
    <x v="5"/>
    <n v="3696083756.6601186"/>
    <x v="279"/>
  </r>
  <r>
    <x v="7"/>
    <x v="23"/>
    <n v="1433030.8367052381"/>
    <n v="143.30308367052382"/>
    <x v="280"/>
    <x v="5"/>
    <n v="549314981.03528523"/>
    <n v="0.26087597938880669"/>
    <x v="5"/>
    <n v="3696083756.6601186"/>
    <x v="280"/>
  </r>
  <r>
    <x v="7"/>
    <x v="24"/>
    <n v="8443103.0793618634"/>
    <n v="844.31030793618629"/>
    <x v="281"/>
    <x v="5"/>
    <n v="549314981.03528523"/>
    <n v="1.5370239973155804"/>
    <x v="5"/>
    <n v="3696083756.6601186"/>
    <x v="281"/>
  </r>
  <r>
    <x v="7"/>
    <x v="25"/>
    <n v="1671892.6128716921"/>
    <n v="167.18926128716922"/>
    <x v="282"/>
    <x v="5"/>
    <n v="549314981.03528523"/>
    <n v="0.30435955154922273"/>
    <x v="5"/>
    <n v="3696083756.6601186"/>
    <x v="282"/>
  </r>
  <r>
    <x v="7"/>
    <x v="26"/>
    <n v="283372.10722340923"/>
    <n v="28.337210722340924"/>
    <x v="283"/>
    <x v="5"/>
    <n v="549314981.03528523"/>
    <n v="5.1586451672834828E-2"/>
    <x v="5"/>
    <n v="3696083756.6601186"/>
    <x v="283"/>
  </r>
  <r>
    <x v="7"/>
    <x v="27"/>
    <n v="138794.38189906269"/>
    <n v="13.879438189906269"/>
    <x v="284"/>
    <x v="5"/>
    <n v="549314981.03528523"/>
    <n v="2.5266811700179578E-2"/>
    <x v="5"/>
    <n v="3696083756.6601186"/>
    <x v="284"/>
  </r>
  <r>
    <x v="8"/>
    <x v="28"/>
    <n v="322947865.84352607"/>
    <n v="32294.786584352605"/>
    <x v="285"/>
    <x v="5"/>
    <n v="549314981.03528523"/>
    <n v="58.791017356721518"/>
    <x v="5"/>
    <n v="3696083756.6601186"/>
    <x v="285"/>
  </r>
  <r>
    <x v="8"/>
    <x v="29"/>
    <n v="1288618.330662193"/>
    <n v="128.8618330662193"/>
    <x v="286"/>
    <x v="5"/>
    <n v="549314981.03528523"/>
    <n v="0.23458641674646385"/>
    <x v="5"/>
    <n v="3696083756.6601186"/>
    <x v="286"/>
  </r>
  <r>
    <x v="8"/>
    <x v="30"/>
    <n v="2335793.5072453688"/>
    <n v="233.57935072453688"/>
    <x v="287"/>
    <x v="5"/>
    <n v="549314981.03528523"/>
    <n v="0.42521933460528161"/>
    <x v="5"/>
    <n v="3696083756.6601186"/>
    <x v="287"/>
  </r>
  <r>
    <x v="9"/>
    <x v="22"/>
    <n v="271.23406894964842"/>
    <n v="2.7123406894964841E-2"/>
    <x v="288"/>
    <x v="5"/>
    <n v="549314981.03528523"/>
    <n v="4.9376783505605084E-5"/>
    <x v="5"/>
    <n v="3696083756.6601186"/>
    <x v="288"/>
  </r>
  <r>
    <x v="10"/>
    <x v="32"/>
    <n v="14800.04921265928"/>
    <n v="1.4800049212659281"/>
    <x v="289"/>
    <x v="5"/>
    <n v="549314981.03528523"/>
    <n v="2.694273727027408E-3"/>
    <x v="5"/>
    <n v="3696083756.6601186"/>
    <x v="289"/>
  </r>
  <r>
    <x v="10"/>
    <x v="33"/>
    <n v="596993.41811088694"/>
    <n v="59.699341811088694"/>
    <x v="290"/>
    <x v="5"/>
    <n v="549314981.03528523"/>
    <n v="0.10867961710888402"/>
    <x v="5"/>
    <n v="3696083756.6601186"/>
    <x v="290"/>
  </r>
  <r>
    <x v="10"/>
    <x v="34"/>
    <n v="140703.2555554047"/>
    <n v="14.070325555540469"/>
    <x v="291"/>
    <x v="5"/>
    <n v="549314981.03528523"/>
    <n v="2.561431244606209E-2"/>
    <x v="5"/>
    <n v="3696083756.6601186"/>
    <x v="291"/>
  </r>
  <r>
    <x v="10"/>
    <x v="22"/>
    <n v="32553.438514373898"/>
    <n v="3.2553438514373898"/>
    <x v="292"/>
    <x v="5"/>
    <n v="549314981.03528523"/>
    <n v="5.9261880047438266E-3"/>
    <x v="5"/>
    <n v="3696083756.6601186"/>
    <x v="292"/>
  </r>
  <r>
    <x v="10"/>
    <x v="36"/>
    <n v="400270.38282884809"/>
    <n v="40.02703828288481"/>
    <x v="293"/>
    <x v="5"/>
    <n v="549314981.03528523"/>
    <n v="7.2867188525327461E-2"/>
    <x v="5"/>
    <n v="3696083756.6601186"/>
    <x v="293"/>
  </r>
  <r>
    <x v="10"/>
    <x v="37"/>
    <n v="24227.658571710181"/>
    <n v="2.4227658571710182"/>
    <x v="294"/>
    <x v="5"/>
    <n v="549314981.03528523"/>
    <n v="4.4105220880829967E-3"/>
    <x v="5"/>
    <n v="3696083756.6601186"/>
    <x v="294"/>
  </r>
  <r>
    <x v="10"/>
    <x v="38"/>
    <n v="242683.73666979329"/>
    <n v="24.268373666979329"/>
    <x v="295"/>
    <x v="5"/>
    <n v="549314981.03528523"/>
    <n v="4.4179340642123227E-2"/>
    <x v="5"/>
    <n v="3696083756.6601186"/>
    <x v="295"/>
  </r>
  <r>
    <x v="11"/>
    <x v="40"/>
    <n v="1059.3666246560949"/>
    <n v="0.1059366624656095"/>
    <x v="296"/>
    <x v="5"/>
    <n v="549314981.03528523"/>
    <n v="1.9285230900848972E-4"/>
    <x v="5"/>
    <n v="3696083756.6601186"/>
    <x v="296"/>
  </r>
  <r>
    <x v="11"/>
    <x v="41"/>
    <n v="44957.311454535367"/>
    <n v="4.4957311454535365"/>
    <x v="297"/>
    <x v="5"/>
    <n v="549314981.03528523"/>
    <n v="8.1842500216915675E-3"/>
    <x v="5"/>
    <n v="3696083756.6601186"/>
    <x v="297"/>
  </r>
  <r>
    <x v="11"/>
    <x v="42"/>
    <n v="2508584.5903116311"/>
    <n v="250.85845903116311"/>
    <x v="298"/>
    <x v="5"/>
    <n v="549314981.03528523"/>
    <n v="0.45667507293970777"/>
    <x v="5"/>
    <n v="3696083756.6601186"/>
    <x v="298"/>
  </r>
  <r>
    <x v="11"/>
    <x v="22"/>
    <n v="216242.40757406299"/>
    <n v="21.624240757406298"/>
    <x v="299"/>
    <x v="5"/>
    <n v="549314981.03528523"/>
    <n v="3.9365831087751213E-2"/>
    <x v="5"/>
    <n v="3696083756.6601186"/>
    <x v="299"/>
  </r>
  <r>
    <x v="11"/>
    <x v="43"/>
    <n v="25184.544181416619"/>
    <n v="2.5184544181416619"/>
    <x v="300"/>
    <x v="5"/>
    <n v="549314981.03528523"/>
    <n v="4.5847182492550469E-3"/>
    <x v="5"/>
    <n v="3696083756.6601186"/>
    <x v="300"/>
  </r>
  <r>
    <x v="11"/>
    <x v="44"/>
    <n v="6952.1092074818316"/>
    <n v="0.69521092074818314"/>
    <x v="301"/>
    <x v="5"/>
    <n v="549314981.03528523"/>
    <n v="1.265596142012967E-3"/>
    <x v="5"/>
    <n v="3696083756.6601186"/>
    <x v="301"/>
  </r>
  <r>
    <x v="11"/>
    <x v="45"/>
    <n v="3096727.1043963069"/>
    <n v="309.67271043963069"/>
    <x v="302"/>
    <x v="5"/>
    <n v="549314981.03528523"/>
    <n v="0.56374342796185062"/>
    <x v="5"/>
    <n v="3696083756.6601186"/>
    <x v="302"/>
  </r>
  <r>
    <x v="11"/>
    <x v="46"/>
    <n v="62719.882357700903"/>
    <n v="6.27198823577009"/>
    <x v="303"/>
    <x v="5"/>
    <n v="549314981.03528523"/>
    <n v="1.1417835763279883E-2"/>
    <x v="5"/>
    <n v="3696083756.6601186"/>
    <x v="303"/>
  </r>
  <r>
    <x v="12"/>
    <x v="47"/>
    <n v="71507.535327137768"/>
    <n v="7.150753532713777"/>
    <x v="304"/>
    <x v="5"/>
    <n v="549314981.03528523"/>
    <n v="1.3017583316655347E-2"/>
    <x v="5"/>
    <n v="3696083756.6601186"/>
    <x v="304"/>
  </r>
  <r>
    <x v="13"/>
    <x v="49"/>
    <n v="1734199.5445395201"/>
    <n v="173.41995445395202"/>
    <x v="305"/>
    <x v="5"/>
    <n v="549314981.03528523"/>
    <n v="0.31570221173853691"/>
    <x v="5"/>
    <n v="3696083756.6601186"/>
    <x v="305"/>
  </r>
  <r>
    <x v="13"/>
    <x v="50"/>
    <n v="5993627.7050497914"/>
    <n v="599.36277050497915"/>
    <x v="306"/>
    <x v="5"/>
    <n v="549314981.03528523"/>
    <n v="1.0911094566825204"/>
    <x v="5"/>
    <n v="3696083756.6601186"/>
    <x v="306"/>
  </r>
  <r>
    <x v="14"/>
    <x v="51"/>
    <n v="6929055.6496714978"/>
    <n v="692.90556496714976"/>
    <x v="307"/>
    <x v="5"/>
    <n v="549314981.03528523"/>
    <n v="1.2613993590002619"/>
    <x v="5"/>
    <n v="3696083756.6601186"/>
    <x v="307"/>
  </r>
  <r>
    <x v="14"/>
    <x v="52"/>
    <n v="1013843.786700113"/>
    <n v="101.3843786700113"/>
    <x v="308"/>
    <x v="5"/>
    <n v="549314981.03528523"/>
    <n v="0.18456510776191426"/>
    <x v="5"/>
    <n v="3696083756.6601186"/>
    <x v="308"/>
  </r>
  <r>
    <x v="0"/>
    <x v="0"/>
    <n v="458670.47105985822"/>
    <n v="45.867047105985819"/>
    <x v="309"/>
    <x v="6"/>
    <n v="159022384.0843946"/>
    <n v="0.28843138888952746"/>
    <x v="1"/>
    <n v="4330019808.7094593"/>
    <x v="309"/>
  </r>
  <r>
    <x v="0"/>
    <x v="1"/>
    <n v="26526323.631482501"/>
    <n v="2652.6323631482501"/>
    <x v="310"/>
    <x v="6"/>
    <n v="159022384.0843946"/>
    <n v="16.680874069530201"/>
    <x v="1"/>
    <n v="4330019808.7094593"/>
    <x v="310"/>
  </r>
  <r>
    <x v="1"/>
    <x v="2"/>
    <n v="14475.9410669189"/>
    <n v="1.44759410669189"/>
    <x v="311"/>
    <x v="6"/>
    <n v="159022384.0843946"/>
    <n v="9.1030839150521032E-3"/>
    <x v="1"/>
    <n v="4330019808.7094593"/>
    <x v="311"/>
  </r>
  <r>
    <x v="1"/>
    <x v="3"/>
    <n v="1430891.117493022"/>
    <n v="143.08911174930219"/>
    <x v="312"/>
    <x v="6"/>
    <n v="159022384.0843946"/>
    <n v="0.89980484554528839"/>
    <x v="1"/>
    <n v="4330019808.7094593"/>
    <x v="312"/>
  </r>
  <r>
    <x v="1"/>
    <x v="4"/>
    <n v="686587.22315672936"/>
    <n v="68.658722315672932"/>
    <x v="313"/>
    <x v="6"/>
    <n v="159022384.0843946"/>
    <n v="0.43175508096542647"/>
    <x v="1"/>
    <n v="4330019808.7094593"/>
    <x v="313"/>
  </r>
  <r>
    <x v="1"/>
    <x v="5"/>
    <n v="45223.043196468097"/>
    <n v="4.5223043196468096"/>
    <x v="314"/>
    <x v="6"/>
    <n v="159022384.0843946"/>
    <n v="2.8438161996406634E-2"/>
    <x v="1"/>
    <n v="4330019808.7094593"/>
    <x v="314"/>
  </r>
  <r>
    <x v="1"/>
    <x v="6"/>
    <n v="65021.004693287097"/>
    <n v="6.5021004693287097"/>
    <x v="315"/>
    <x v="6"/>
    <n v="159022384.0843946"/>
    <n v="4.0887957420371636E-2"/>
    <x v="1"/>
    <n v="4330019808.7094593"/>
    <x v="315"/>
  </r>
  <r>
    <x v="2"/>
    <x v="7"/>
    <n v="34.795152086159497"/>
    <n v="3.4795152086159499E-3"/>
    <x v="316"/>
    <x v="6"/>
    <n v="159022384.0843946"/>
    <n v="2.1880663081804508E-5"/>
    <x v="1"/>
    <n v="4330019808.7094593"/>
    <x v="316"/>
  </r>
  <r>
    <x v="2"/>
    <x v="8"/>
    <n v="88.078054588857185"/>
    <n v="8.8078054588857178E-3"/>
    <x v="317"/>
    <x v="6"/>
    <n v="159022384.0843946"/>
    <n v="5.538720545285837E-5"/>
    <x v="1"/>
    <n v="4330019808.7094593"/>
    <x v="317"/>
  </r>
  <r>
    <x v="3"/>
    <x v="9"/>
    <n v="42956.074765339879"/>
    <n v="4.2956074765339878"/>
    <x v="318"/>
    <x v="6"/>
    <n v="159022384.0843946"/>
    <n v="2.7012596379225897E-2"/>
    <x v="1"/>
    <n v="4330019808.7094593"/>
    <x v="318"/>
  </r>
  <r>
    <x v="3"/>
    <x v="10"/>
    <n v="180345.51765312301"/>
    <n v="18.034551765312301"/>
    <x v="319"/>
    <x v="6"/>
    <n v="159022384.0843946"/>
    <n v="0.11340888812068874"/>
    <x v="1"/>
    <n v="4330019808.7094593"/>
    <x v="319"/>
  </r>
  <r>
    <x v="3"/>
    <x v="11"/>
    <n v="5997716.4414244881"/>
    <n v="599.77164414244885"/>
    <x v="320"/>
    <x v="6"/>
    <n v="159022384.0843946"/>
    <n v="3.7716177354261311"/>
    <x v="1"/>
    <n v="4330019808.7094593"/>
    <x v="320"/>
  </r>
  <r>
    <x v="3"/>
    <x v="12"/>
    <n v="25667901.117933966"/>
    <n v="2566.7901117933966"/>
    <x v="321"/>
    <x v="6"/>
    <n v="159022384.0843946"/>
    <n v="16.141061691234476"/>
    <x v="1"/>
    <n v="4330019808.7094593"/>
    <x v="321"/>
  </r>
  <r>
    <x v="4"/>
    <x v="13"/>
    <n v="2293.9208743697018"/>
    <n v="0.22939208743697018"/>
    <x v="322"/>
    <x v="6"/>
    <n v="159022384.0843946"/>
    <n v="1.4425144532811791E-3"/>
    <x v="1"/>
    <n v="4330019808.7094593"/>
    <x v="322"/>
  </r>
  <r>
    <x v="5"/>
    <x v="14"/>
    <n v="825355.12876203854"/>
    <n v="82.535512876203853"/>
    <x v="323"/>
    <x v="6"/>
    <n v="159022384.0843946"/>
    <n v="0.51901820835739398"/>
    <x v="1"/>
    <n v="4330019808.7094593"/>
    <x v="323"/>
  </r>
  <r>
    <x v="5"/>
    <x v="15"/>
    <n v="87131.809091931995"/>
    <n v="8.7131809091932002"/>
    <x v="324"/>
    <x v="6"/>
    <n v="159022384.0843946"/>
    <n v="5.4792166268674711E-2"/>
    <x v="1"/>
    <n v="4330019808.7094593"/>
    <x v="324"/>
  </r>
  <r>
    <x v="5"/>
    <x v="16"/>
    <n v="49991.498127263258"/>
    <n v="4.9991498127263254"/>
    <x v="325"/>
    <x v="6"/>
    <n v="159022384.0843946"/>
    <n v="3.1436768109785303E-2"/>
    <x v="1"/>
    <n v="4330019808.7094593"/>
    <x v="325"/>
  </r>
  <r>
    <x v="5"/>
    <x v="17"/>
    <n v="5679.6084754680014"/>
    <n v="0.5679608475468001"/>
    <x v="326"/>
    <x v="6"/>
    <n v="159022384.0843946"/>
    <n v="3.5715779939846592E-3"/>
    <x v="1"/>
    <n v="4330019808.7094593"/>
    <x v="326"/>
  </r>
  <r>
    <x v="5"/>
    <x v="53"/>
    <n v="70547.681120884314"/>
    <n v="7.0547681120884311"/>
    <x v="327"/>
    <x v="6"/>
    <n v="159022384.0843946"/>
    <n v="4.4363365275321254E-2"/>
    <x v="1"/>
    <n v="4330019808.7094593"/>
    <x v="327"/>
  </r>
  <r>
    <x v="5"/>
    <x v="19"/>
    <n v="111337.4325984699"/>
    <n v="11.133743259846989"/>
    <x v="328"/>
    <x v="6"/>
    <n v="159022384.0843946"/>
    <n v="7.0013685959696162E-2"/>
    <x v="1"/>
    <n v="4330019808.7094593"/>
    <x v="328"/>
  </r>
  <r>
    <x v="6"/>
    <x v="20"/>
    <n v="27862.297428484551"/>
    <n v="2.7862297428484553"/>
    <x v="329"/>
    <x v="6"/>
    <n v="159022384.0843946"/>
    <n v="1.7520990889998089E-2"/>
    <x v="1"/>
    <n v="4330019808.7094593"/>
    <x v="329"/>
  </r>
  <r>
    <x v="6"/>
    <x v="21"/>
    <n v="22413.312426285818"/>
    <n v="2.2413312426285819"/>
    <x v="330"/>
    <x v="6"/>
    <n v="159022384.0843946"/>
    <n v="1.4094438688826897E-2"/>
    <x v="1"/>
    <n v="4330019808.7094593"/>
    <x v="330"/>
  </r>
  <r>
    <x v="6"/>
    <x v="22"/>
    <n v="9210.2154991642437"/>
    <n v="0.92102154991642438"/>
    <x v="331"/>
    <x v="6"/>
    <n v="159022384.0843946"/>
    <n v="5.7917729961061964E-3"/>
    <x v="1"/>
    <n v="4330019808.7094593"/>
    <x v="331"/>
  </r>
  <r>
    <x v="7"/>
    <x v="23"/>
    <n v="669624.87829376641"/>
    <n v="66.962487829376641"/>
    <x v="332"/>
    <x v="6"/>
    <n v="159022384.0843946"/>
    <n v="0.42108844119604605"/>
    <x v="1"/>
    <n v="4330019808.7094593"/>
    <x v="332"/>
  </r>
  <r>
    <x v="7"/>
    <x v="24"/>
    <n v="1764777.2630550549"/>
    <n v="176.47772630550548"/>
    <x v="333"/>
    <x v="6"/>
    <n v="159022384.0843946"/>
    <n v="1.1097665735651856"/>
    <x v="1"/>
    <n v="4330019808.7094593"/>
    <x v="333"/>
  </r>
  <r>
    <x v="7"/>
    <x v="25"/>
    <n v="24056.991068316889"/>
    <n v="2.4056991068316891"/>
    <x v="334"/>
    <x v="6"/>
    <n v="159022384.0843946"/>
    <n v="1.5128053328360131E-2"/>
    <x v="1"/>
    <n v="4330019808.7094593"/>
    <x v="334"/>
  </r>
  <r>
    <x v="7"/>
    <x v="26"/>
    <n v="300313.83069729112"/>
    <n v="30.031383069729113"/>
    <x v="335"/>
    <x v="6"/>
    <n v="159022384.0843946"/>
    <n v="0.18885003669540754"/>
    <x v="1"/>
    <n v="4330019808.7094593"/>
    <x v="335"/>
  </r>
  <r>
    <x v="7"/>
    <x v="27"/>
    <n v="513338.81170428387"/>
    <n v="51.333881170428384"/>
    <x v="336"/>
    <x v="6"/>
    <n v="159022384.0843946"/>
    <n v="0.32280915335280747"/>
    <x v="1"/>
    <n v="4330019808.7094593"/>
    <x v="336"/>
  </r>
  <r>
    <x v="8"/>
    <x v="28"/>
    <n v="62745591.550958022"/>
    <n v="6274.5591550958025"/>
    <x v="337"/>
    <x v="6"/>
    <n v="159022384.0843946"/>
    <n v="39.457081411669932"/>
    <x v="1"/>
    <n v="4330019808.7094593"/>
    <x v="337"/>
  </r>
  <r>
    <x v="8"/>
    <x v="29"/>
    <n v="651885.85023293039"/>
    <n v="65.188585023293044"/>
    <x v="338"/>
    <x v="6"/>
    <n v="159022384.0843946"/>
    <n v="0.40993339018673541"/>
    <x v="1"/>
    <n v="4330019808.7094593"/>
    <x v="338"/>
  </r>
  <r>
    <x v="8"/>
    <x v="30"/>
    <n v="6781757.1718620006"/>
    <n v="678.17571718620002"/>
    <x v="339"/>
    <x v="6"/>
    <n v="159022384.0843946"/>
    <n v="4.2646557029750367"/>
    <x v="1"/>
    <n v="4330019808.7094593"/>
    <x v="339"/>
  </r>
  <r>
    <x v="10"/>
    <x v="32"/>
    <n v="9271.3903622759699"/>
    <n v="0.92713903622759697"/>
    <x v="340"/>
    <x v="6"/>
    <n v="159022384.0843946"/>
    <n v="5.8302423370508397E-3"/>
    <x v="1"/>
    <n v="4330019808.7094593"/>
    <x v="340"/>
  </r>
  <r>
    <x v="10"/>
    <x v="33"/>
    <n v="59835.515738839378"/>
    <n v="5.983551573883938"/>
    <x v="341"/>
    <x v="6"/>
    <n v="159022384.0843946"/>
    <n v="3.762710267699429E-2"/>
    <x v="1"/>
    <n v="4330019808.7094593"/>
    <x v="341"/>
  </r>
  <r>
    <x v="10"/>
    <x v="34"/>
    <n v="4534.915759019068"/>
    <n v="0.45349157590190681"/>
    <x v="342"/>
    <x v="6"/>
    <n v="159022384.0843946"/>
    <n v="2.8517468060423163E-3"/>
    <x v="1"/>
    <n v="4330019808.7094593"/>
    <x v="342"/>
  </r>
  <r>
    <x v="10"/>
    <x v="22"/>
    <n v="28663.317633365969"/>
    <n v="2.8663317633365968"/>
    <x v="343"/>
    <x v="6"/>
    <n v="159022384.0843946"/>
    <n v="1.8024706269121261E-2"/>
    <x v="1"/>
    <n v="4330019808.7094593"/>
    <x v="343"/>
  </r>
  <r>
    <x v="10"/>
    <x v="35"/>
    <n v="326.66924872093449"/>
    <n v="3.2666924872093446E-2"/>
    <x v="344"/>
    <x v="6"/>
    <n v="159022384.0843946"/>
    <n v="2.0542343809131183E-4"/>
    <x v="1"/>
    <n v="4330019808.7094593"/>
    <x v="344"/>
  </r>
  <r>
    <x v="10"/>
    <x v="37"/>
    <n v="172543.90672905641"/>
    <n v="17.25439067290564"/>
    <x v="345"/>
    <x v="6"/>
    <n v="159022384.0843946"/>
    <n v="0.1085029052497954"/>
    <x v="1"/>
    <n v="4330019808.7094593"/>
    <x v="345"/>
  </r>
  <r>
    <x v="10"/>
    <x v="38"/>
    <n v="178219.3536433664"/>
    <n v="17.821935364336639"/>
    <x v="346"/>
    <x v="6"/>
    <n v="159022384.0843946"/>
    <n v="0.1120718662781359"/>
    <x v="1"/>
    <n v="4330019808.7094593"/>
    <x v="346"/>
  </r>
  <r>
    <x v="11"/>
    <x v="41"/>
    <n v="120113.57424923179"/>
    <n v="12.01135742492318"/>
    <x v="347"/>
    <x v="6"/>
    <n v="159022384.0843946"/>
    <n v="7.5532494963404931E-2"/>
    <x v="1"/>
    <n v="4330019808.7094593"/>
    <x v="347"/>
  </r>
  <r>
    <x v="11"/>
    <x v="42"/>
    <n v="2582910.9749449869"/>
    <n v="258.29109749449867"/>
    <x v="348"/>
    <x v="6"/>
    <n v="159022384.0843946"/>
    <n v="1.6242436496073491"/>
    <x v="1"/>
    <n v="4330019808.7094593"/>
    <x v="348"/>
  </r>
  <r>
    <x v="11"/>
    <x v="22"/>
    <n v="65117.774351273889"/>
    <n v="6.5117774351273887"/>
    <x v="349"/>
    <x v="6"/>
    <n v="159022384.0843946"/>
    <n v="4.0948810273599791E-2"/>
    <x v="1"/>
    <n v="4330019808.7094593"/>
    <x v="349"/>
  </r>
  <r>
    <x v="11"/>
    <x v="43"/>
    <n v="91342.115055636721"/>
    <n v="9.1342115055636715"/>
    <x v="350"/>
    <x v="6"/>
    <n v="159022384.0843946"/>
    <n v="5.743978470801988E-2"/>
    <x v="1"/>
    <n v="4330019808.7094593"/>
    <x v="350"/>
  </r>
  <r>
    <x v="11"/>
    <x v="44"/>
    <n v="19153.235518682541"/>
    <n v="1.9153235518682541"/>
    <x v="351"/>
    <x v="6"/>
    <n v="159022384.0843946"/>
    <n v="1.2044364464135909E-2"/>
    <x v="1"/>
    <n v="4330019808.7094593"/>
    <x v="351"/>
  </r>
  <r>
    <x v="11"/>
    <x v="45"/>
    <n v="1491331.4867737179"/>
    <n v="149.13314867737179"/>
    <x v="352"/>
    <x v="6"/>
    <n v="159022384.0843946"/>
    <n v="0.93781230570801588"/>
    <x v="1"/>
    <n v="4330019808.7094593"/>
    <x v="352"/>
  </r>
  <r>
    <x v="11"/>
    <x v="46"/>
    <n v="151050.62982874241"/>
    <n v="15.105062982874241"/>
    <x v="353"/>
    <x v="6"/>
    <n v="159022384.0843946"/>
    <n v="9.4987023807024867E-2"/>
    <x v="1"/>
    <n v="4330019808.7094593"/>
    <x v="353"/>
  </r>
  <r>
    <x v="12"/>
    <x v="48"/>
    <n v="830146.68033805967"/>
    <n v="83.014668033805961"/>
    <x v="354"/>
    <x v="6"/>
    <n v="159022384.0843946"/>
    <n v="0.52203133861802331"/>
    <x v="1"/>
    <n v="4330019808.7094593"/>
    <x v="354"/>
  </r>
  <r>
    <x v="13"/>
    <x v="49"/>
    <n v="622342.29415865638"/>
    <n v="62.234229415865641"/>
    <x v="355"/>
    <x v="6"/>
    <n v="159022384.0843946"/>
    <n v="0.39135515276162236"/>
    <x v="1"/>
    <n v="4330019808.7094593"/>
    <x v="355"/>
  </r>
  <r>
    <x v="13"/>
    <x v="50"/>
    <n v="2652083.5289796572"/>
    <n v="265.20835289796571"/>
    <x v="356"/>
    <x v="6"/>
    <n v="159022384.0843946"/>
    <n v="1.6677422768181949"/>
    <x v="1"/>
    <n v="4330019808.7094593"/>
    <x v="356"/>
  </r>
  <r>
    <x v="14"/>
    <x v="51"/>
    <n v="12678053.562854569"/>
    <n v="1267.805356285457"/>
    <x v="357"/>
    <x v="6"/>
    <n v="159022384.0843946"/>
    <n v="7.9724962217433566"/>
    <x v="1"/>
    <n v="4330019808.7094593"/>
    <x v="357"/>
  </r>
  <r>
    <x v="14"/>
    <x v="52"/>
    <n v="1485939.4488183679"/>
    <n v="148.59394488183679"/>
    <x v="358"/>
    <x v="6"/>
    <n v="159022384.0843946"/>
    <n v="0.93442156421813338"/>
    <x v="1"/>
    <n v="4330019808.7094593"/>
    <x v="358"/>
  </r>
  <r>
    <x v="0"/>
    <x v="0"/>
    <n v="6902120.3050907534"/>
    <n v="690.21203050907536"/>
    <x v="359"/>
    <x v="7"/>
    <n v="1037670917.1688979"/>
    <n v="0.6651550304524263"/>
    <x v="6"/>
    <n v="1037670917.1688979"/>
    <x v="359"/>
  </r>
  <r>
    <x v="0"/>
    <x v="1"/>
    <n v="135281033.08830586"/>
    <n v="13528.103308830587"/>
    <x v="360"/>
    <x v="7"/>
    <n v="1037670917.1688979"/>
    <n v="13.036988013251474"/>
    <x v="6"/>
    <n v="1037670917.1688979"/>
    <x v="360"/>
  </r>
  <r>
    <x v="1"/>
    <x v="2"/>
    <n v="5149.7978016256984"/>
    <n v="0.51497978016256984"/>
    <x v="361"/>
    <x v="7"/>
    <n v="1037670917.1688979"/>
    <n v="4.9628429557185751E-4"/>
    <x v="6"/>
    <n v="1037670917.1688979"/>
    <x v="361"/>
  </r>
  <r>
    <x v="1"/>
    <x v="3"/>
    <n v="777695.59351125674"/>
    <n v="77.769559351125679"/>
    <x v="362"/>
    <x v="7"/>
    <n v="1037670917.1688979"/>
    <n v="7.4946264817083053E-2"/>
    <x v="6"/>
    <n v="1037670917.1688979"/>
    <x v="362"/>
  </r>
  <r>
    <x v="1"/>
    <x v="4"/>
    <n v="1054103.7522091409"/>
    <n v="105.41037522091409"/>
    <x v="363"/>
    <x v="7"/>
    <n v="1037670917.1688979"/>
    <n v="0.10158362682892541"/>
    <x v="6"/>
    <n v="1037670917.1688979"/>
    <x v="363"/>
  </r>
  <r>
    <x v="1"/>
    <x v="5"/>
    <n v="79020.71677155963"/>
    <n v="7.9020716771559627"/>
    <x v="364"/>
    <x v="7"/>
    <n v="1037670917.1688979"/>
    <n v="7.6152001047840607E-3"/>
    <x v="6"/>
    <n v="1037670917.1688979"/>
    <x v="364"/>
  </r>
  <r>
    <x v="1"/>
    <x v="6"/>
    <n v="74608.567312524523"/>
    <n v="7.4608567312524521"/>
    <x v="365"/>
    <x v="7"/>
    <n v="1037670917.1688979"/>
    <n v="7.1900027338224768E-3"/>
    <x v="6"/>
    <n v="1037670917.1688979"/>
    <x v="365"/>
  </r>
  <r>
    <x v="2"/>
    <x v="7"/>
    <n v="4906.4110771276182"/>
    <n v="0.49064110771276181"/>
    <x v="366"/>
    <x v="7"/>
    <n v="1037670917.1688979"/>
    <n v="4.7282919815406371E-4"/>
    <x v="6"/>
    <n v="1037670917.1688979"/>
    <x v="366"/>
  </r>
  <r>
    <x v="2"/>
    <x v="8"/>
    <n v="97.813092656664736"/>
    <n v="9.7813092656664734E-3"/>
    <x v="367"/>
    <x v="7"/>
    <n v="1037670917.1688979"/>
    <n v="9.4262150975118888E-6"/>
    <x v="6"/>
    <n v="1037670917.1688979"/>
    <x v="367"/>
  </r>
  <r>
    <x v="3"/>
    <x v="9"/>
    <n v="200843.74482035459"/>
    <n v="20.084374482035461"/>
    <x v="368"/>
    <x v="7"/>
    <n v="1037670917.1688979"/>
    <n v="1.93552446635318E-2"/>
    <x v="6"/>
    <n v="1037670917.1688979"/>
    <x v="368"/>
  </r>
  <r>
    <x v="3"/>
    <x v="10"/>
    <n v="1366841.747122346"/>
    <n v="136.68417471223461"/>
    <x v="369"/>
    <x v="7"/>
    <n v="1037670917.1688979"/>
    <n v="0.13172208303298436"/>
    <x v="6"/>
    <n v="1037670917.1688979"/>
    <x v="369"/>
  </r>
  <r>
    <x v="3"/>
    <x v="11"/>
    <n v="27968223.494619351"/>
    <n v="2796.8223494619351"/>
    <x v="370"/>
    <x v="7"/>
    <n v="1037670917.1688979"/>
    <n v="2.6952883647279733"/>
    <x v="6"/>
    <n v="1037670917.1688979"/>
    <x v="370"/>
  </r>
  <r>
    <x v="3"/>
    <x v="12"/>
    <n v="57982940.216189533"/>
    <n v="5798.2940216189536"/>
    <x v="371"/>
    <x v="7"/>
    <n v="1037670917.1688979"/>
    <n v="5.5877965987893115"/>
    <x v="6"/>
    <n v="1037670917.1688979"/>
    <x v="371"/>
  </r>
  <r>
    <x v="4"/>
    <x v="13"/>
    <n v="2094.6154020404861"/>
    <n v="0.20946154020404861"/>
    <x v="372"/>
    <x v="7"/>
    <n v="1037670917.1688979"/>
    <n v="2.0185738728760702E-4"/>
    <x v="6"/>
    <n v="1037670917.1688979"/>
    <x v="372"/>
  </r>
  <r>
    <x v="5"/>
    <x v="14"/>
    <n v="994929.84677252907"/>
    <n v="99.492984677252906"/>
    <x v="373"/>
    <x v="7"/>
    <n v="1037670917.1688979"/>
    <n v="9.5881057309288351E-2"/>
    <x v="6"/>
    <n v="1037670917.1688979"/>
    <x v="373"/>
  </r>
  <r>
    <x v="5"/>
    <x v="15"/>
    <n v="14114.921798179281"/>
    <n v="1.4114921798179281"/>
    <x v="374"/>
    <x v="7"/>
    <n v="1037670917.1688979"/>
    <n v="1.3602503033128611E-3"/>
    <x v="6"/>
    <n v="1037670917.1688979"/>
    <x v="374"/>
  </r>
  <r>
    <x v="5"/>
    <x v="16"/>
    <n v="246000.91162651469"/>
    <n v="24.60009116265147"/>
    <x v="375"/>
    <x v="7"/>
    <n v="1037670917.1688979"/>
    <n v="2.3707025758964585E-2"/>
    <x v="6"/>
    <n v="1037670917.1688979"/>
    <x v="375"/>
  </r>
  <r>
    <x v="5"/>
    <x v="17"/>
    <n v="1065290.6681356791"/>
    <n v="106.52906681356791"/>
    <x v="376"/>
    <x v="7"/>
    <n v="1037670917.1688979"/>
    <n v="0.10266170618351113"/>
    <x v="6"/>
    <n v="1037670917.1688979"/>
    <x v="376"/>
  </r>
  <r>
    <x v="5"/>
    <x v="53"/>
    <n v="373632.44865390711"/>
    <n v="37.363244865390712"/>
    <x v="377"/>
    <x v="7"/>
    <n v="1037670917.1688979"/>
    <n v="3.6006834389586378E-2"/>
    <x v="6"/>
    <n v="1037670917.1688979"/>
    <x v="377"/>
  </r>
  <r>
    <x v="5"/>
    <x v="18"/>
    <n v="134625.31856858579"/>
    <n v="13.462531856858579"/>
    <x v="378"/>
    <x v="7"/>
    <n v="1037670917.1688979"/>
    <n v="1.2973797023808591E-2"/>
    <x v="6"/>
    <n v="1037670917.1688979"/>
    <x v="378"/>
  </r>
  <r>
    <x v="5"/>
    <x v="19"/>
    <n v="189037.6441225603"/>
    <n v="18.903764412256031"/>
    <x v="379"/>
    <x v="7"/>
    <n v="1037670917.1688979"/>
    <n v="1.8217494679172101E-2"/>
    <x v="6"/>
    <n v="1037670917.1688979"/>
    <x v="379"/>
  </r>
  <r>
    <x v="6"/>
    <x v="20"/>
    <n v="11306.00122999839"/>
    <n v="1.130600122999839"/>
    <x v="380"/>
    <x v="7"/>
    <n v="1037670917.1688979"/>
    <n v="1.0895555655394892E-3"/>
    <x v="6"/>
    <n v="1037670917.1688979"/>
    <x v="380"/>
  </r>
  <r>
    <x v="6"/>
    <x v="21"/>
    <n v="33686.47904089393"/>
    <n v="3.3686479040893929"/>
    <x v="381"/>
    <x v="7"/>
    <n v="1037670917.1688979"/>
    <n v="3.2463547434481012E-3"/>
    <x v="6"/>
    <n v="1037670917.1688979"/>
    <x v="381"/>
  </r>
  <r>
    <x v="6"/>
    <x v="22"/>
    <n v="15604.97261247791"/>
    <n v="1.560497261247791"/>
    <x v="382"/>
    <x v="7"/>
    <n v="1037670917.1688979"/>
    <n v="1.5038460030327655E-3"/>
    <x v="6"/>
    <n v="1037670917.1688979"/>
    <x v="382"/>
  </r>
  <r>
    <x v="7"/>
    <x v="23"/>
    <n v="9239488.9224939495"/>
    <n v="923.94889224939493"/>
    <x v="383"/>
    <x v="7"/>
    <n v="1037670917.1688979"/>
    <n v="0.8904064640938637"/>
    <x v="6"/>
    <n v="1037670917.1688979"/>
    <x v="383"/>
  </r>
  <r>
    <x v="7"/>
    <x v="24"/>
    <n v="18256447.99508867"/>
    <n v="1825.644799508867"/>
    <x v="384"/>
    <x v="7"/>
    <n v="1037670917.1688979"/>
    <n v="1.7593678008147489"/>
    <x v="6"/>
    <n v="1037670917.1688979"/>
    <x v="384"/>
  </r>
  <r>
    <x v="7"/>
    <x v="25"/>
    <n v="14170932.95811386"/>
    <n v="1417.093295811386"/>
    <x v="385"/>
    <x v="7"/>
    <n v="1037670917.1688979"/>
    <n v="1.3656480801039266"/>
    <x v="6"/>
    <n v="1037670917.1688979"/>
    <x v="385"/>
  </r>
  <r>
    <x v="7"/>
    <x v="26"/>
    <n v="3042970.199723023"/>
    <n v="304.29701997230228"/>
    <x v="386"/>
    <x v="7"/>
    <n v="1037670917.1688979"/>
    <n v="0.29325002265893996"/>
    <x v="6"/>
    <n v="1037670917.1688979"/>
    <x v="386"/>
  </r>
  <r>
    <x v="7"/>
    <x v="27"/>
    <n v="499341.52008563012"/>
    <n v="49.934152008563011"/>
    <x v="387"/>
    <x v="7"/>
    <n v="1037670917.1688979"/>
    <n v="4.8121375652311373E-2"/>
    <x v="6"/>
    <n v="1037670917.1688979"/>
    <x v="387"/>
  </r>
  <r>
    <x v="8"/>
    <x v="28"/>
    <n v="701145261.03212488"/>
    <n v="70114.526103212484"/>
    <x v="388"/>
    <x v="7"/>
    <n v="1037670917.1688979"/>
    <n v="67.56913482215306"/>
    <x v="6"/>
    <n v="1037670917.1688979"/>
    <x v="388"/>
  </r>
  <r>
    <x v="8"/>
    <x v="29"/>
    <n v="1553702.0909838912"/>
    <n v="155.37020909838913"/>
    <x v="389"/>
    <x v="7"/>
    <n v="1037670917.1688979"/>
    <n v="0.14972975201260275"/>
    <x v="6"/>
    <n v="1037670917.1688979"/>
    <x v="389"/>
  </r>
  <r>
    <x v="8"/>
    <x v="30"/>
    <n v="10302716.898712279"/>
    <n v="1030.2716898712279"/>
    <x v="390"/>
    <x v="7"/>
    <n v="1037670917.1688979"/>
    <n v="0.99286938934565372"/>
    <x v="6"/>
    <n v="1037670917.1688979"/>
    <x v="390"/>
  </r>
  <r>
    <x v="10"/>
    <x v="32"/>
    <n v="14317.40604989581"/>
    <n v="1.4317406049895809"/>
    <x v="391"/>
    <x v="7"/>
    <n v="1037670917.1688979"/>
    <n v="1.3797636430785136E-3"/>
    <x v="6"/>
    <n v="1037670917.1688979"/>
    <x v="391"/>
  </r>
  <r>
    <x v="10"/>
    <x v="33"/>
    <n v="3347963.2678198172"/>
    <n v="334.79632678198169"/>
    <x v="392"/>
    <x v="7"/>
    <n v="1037670917.1688979"/>
    <n v="0.3226421028503087"/>
    <x v="6"/>
    <n v="1037670917.1688979"/>
    <x v="392"/>
  </r>
  <r>
    <x v="10"/>
    <x v="22"/>
    <n v="335478.69913085783"/>
    <n v="33.547869913085783"/>
    <x v="393"/>
    <x v="7"/>
    <n v="1037670917.1688979"/>
    <n v="3.232997028057337E-2"/>
    <x v="6"/>
    <n v="1037670917.1688979"/>
    <x v="393"/>
  </r>
  <r>
    <x v="10"/>
    <x v="35"/>
    <n v="22847.06271670698"/>
    <n v="2.2847062716706978"/>
    <x v="394"/>
    <x v="7"/>
    <n v="1037670917.1688979"/>
    <n v="2.2017638095747313E-3"/>
    <x v="6"/>
    <n v="1037670917.1688979"/>
    <x v="394"/>
  </r>
  <r>
    <x v="10"/>
    <x v="36"/>
    <n v="9545.8813425207354"/>
    <n v="0.95458813425207356"/>
    <x v="395"/>
    <x v="7"/>
    <n v="1037670917.1688979"/>
    <n v="9.1993339936373951E-4"/>
    <x v="6"/>
    <n v="1037670917.1688979"/>
    <x v="395"/>
  </r>
  <r>
    <x v="10"/>
    <x v="37"/>
    <n v="119782.6214548196"/>
    <n v="11.97826214548196"/>
    <x v="396"/>
    <x v="7"/>
    <n v="1037670917.1688979"/>
    <n v="1.1543411256203012E-2"/>
    <x v="6"/>
    <n v="1037670917.1688979"/>
    <x v="396"/>
  </r>
  <r>
    <x v="10"/>
    <x v="38"/>
    <n v="401886.42486642598"/>
    <n v="40.1886424866426"/>
    <x v="397"/>
    <x v="7"/>
    <n v="1037670917.1688979"/>
    <n v="3.8729660648378024E-2"/>
    <x v="6"/>
    <n v="1037670917.1688979"/>
    <x v="397"/>
  </r>
  <r>
    <x v="11"/>
    <x v="39"/>
    <n v="1759.744452171672"/>
    <n v="0.17597444521716721"/>
    <x v="398"/>
    <x v="7"/>
    <n v="1037670917.1688979"/>
    <n v="1.6958598560060106E-4"/>
    <x v="6"/>
    <n v="1037670917.1688979"/>
    <x v="398"/>
  </r>
  <r>
    <x v="11"/>
    <x v="40"/>
    <n v="6042.9411336424273"/>
    <n v="0.60429411336424277"/>
    <x v="399"/>
    <x v="7"/>
    <n v="1037670917.1688979"/>
    <n v="5.823562204219355E-4"/>
    <x v="6"/>
    <n v="1037670917.1688979"/>
    <x v="399"/>
  </r>
  <r>
    <x v="11"/>
    <x v="41"/>
    <n v="51710.249169690949"/>
    <n v="5.1710249169690945"/>
    <x v="400"/>
    <x v="7"/>
    <n v="1037670917.1688979"/>
    <n v="4.9832994559366904E-3"/>
    <x v="6"/>
    <n v="1037670917.1688979"/>
    <x v="400"/>
  </r>
  <r>
    <x v="11"/>
    <x v="56"/>
    <n v="57675.722674615979"/>
    <n v="5.7675722674615981"/>
    <x v="401"/>
    <x v="7"/>
    <n v="1037670917.1688979"/>
    <n v="5.5581901468313311E-3"/>
    <x v="6"/>
    <n v="1037670917.1688979"/>
    <x v="401"/>
  </r>
  <r>
    <x v="11"/>
    <x v="42"/>
    <n v="3838648.05590476"/>
    <n v="383.86480559047601"/>
    <x v="402"/>
    <x v="7"/>
    <n v="1037670917.1688979"/>
    <n v="0.36992923212860529"/>
    <x v="6"/>
    <n v="1037670917.1688979"/>
    <x v="402"/>
  </r>
  <r>
    <x v="11"/>
    <x v="22"/>
    <n v="181952.74048388231"/>
    <n v="18.195274048388232"/>
    <x v="403"/>
    <x v="7"/>
    <n v="1037670917.1688979"/>
    <n v="1.7534724879859628E-2"/>
    <x v="6"/>
    <n v="1037670917.1688979"/>
    <x v="403"/>
  </r>
  <r>
    <x v="11"/>
    <x v="43"/>
    <n v="89070.090196623016"/>
    <n v="8.9070090196623024"/>
    <x v="404"/>
    <x v="7"/>
    <n v="1037670917.1688979"/>
    <n v="8.5836548681189843E-3"/>
    <x v="6"/>
    <n v="1037670917.1688979"/>
    <x v="404"/>
  </r>
  <r>
    <x v="11"/>
    <x v="44"/>
    <n v="51984.877534671497"/>
    <n v="5.1984877534671501"/>
    <x v="405"/>
    <x v="7"/>
    <n v="1037670917.1688979"/>
    <n v="5.0097652998219383E-3"/>
    <x v="6"/>
    <n v="1037670917.1688979"/>
    <x v="405"/>
  </r>
  <r>
    <x v="11"/>
    <x v="45"/>
    <n v="5250621.4893074101"/>
    <n v="525.06214893074105"/>
    <x v="406"/>
    <x v="7"/>
    <n v="1037670917.1688979"/>
    <n v="0.50600064070724904"/>
    <x v="6"/>
    <n v="1037670917.1688979"/>
    <x v="406"/>
  </r>
  <r>
    <x v="11"/>
    <x v="46"/>
    <n v="87616.681430940022"/>
    <n v="8.7616681430940027"/>
    <x v="407"/>
    <x v="7"/>
    <n v="1037670917.1688979"/>
    <n v="8.4435903503961244E-3"/>
    <x v="6"/>
    <n v="1037670917.1688979"/>
    <x v="407"/>
  </r>
  <r>
    <x v="12"/>
    <x v="47"/>
    <n v="313540.64383482671"/>
    <n v="31.354064383482672"/>
    <x v="408"/>
    <x v="7"/>
    <n v="1037670917.1688979"/>
    <n v="3.0215807212778698E-2"/>
    <x v="6"/>
    <n v="1037670917.1688979"/>
    <x v="408"/>
  </r>
  <r>
    <x v="12"/>
    <x v="48"/>
    <n v="1904001.847250737"/>
    <n v="190.4001847250737"/>
    <x v="409"/>
    <x v="7"/>
    <n v="1037670917.1688979"/>
    <n v="0.18348802262334482"/>
    <x v="6"/>
    <n v="1037670917.1688979"/>
    <x v="409"/>
  </r>
  <r>
    <x v="13"/>
    <x v="49"/>
    <n v="2399351.9638067288"/>
    <n v="239.93519638067289"/>
    <x v="410"/>
    <x v="7"/>
    <n v="1037670917.1688979"/>
    <n v="0.23122474804950088"/>
    <x v="6"/>
    <n v="1037670917.1688979"/>
    <x v="410"/>
  </r>
  <r>
    <x v="13"/>
    <x v="50"/>
    <n v="12036594.97029954"/>
    <n v="1203.6594970299541"/>
    <x v="411"/>
    <x v="7"/>
    <n v="1037670917.1688979"/>
    <n v="1.1599626404813645"/>
    <x v="6"/>
    <n v="1037670917.1688979"/>
    <x v="411"/>
  </r>
  <r>
    <x v="14"/>
    <x v="51"/>
    <n v="12586311.267353173"/>
    <n v="1258.6311267353174"/>
    <x v="412"/>
    <x v="7"/>
    <n v="1037670917.1688979"/>
    <n v="1.2129386165792047"/>
    <x v="6"/>
    <n v="1037670917.1688979"/>
    <x v="412"/>
  </r>
  <r>
    <x v="14"/>
    <x v="52"/>
    <n v="1573441.827469931"/>
    <n v="157.34418274699308"/>
    <x v="413"/>
    <x v="7"/>
    <n v="1037670917.1688979"/>
    <n v="0.1516320638302931"/>
    <x v="6"/>
    <n v="1037670917.1688979"/>
    <x v="413"/>
  </r>
  <r>
    <x v="0"/>
    <x v="0"/>
    <n v="868563.33964172949"/>
    <n v="86.856333964172947"/>
    <x v="414"/>
    <x v="8"/>
    <n v="496112884.81268698"/>
    <n v="0.17507373144917721"/>
    <x v="7"/>
    <n v="5431720152.891161"/>
    <x v="414"/>
  </r>
  <r>
    <x v="0"/>
    <x v="1"/>
    <n v="80325511.927690357"/>
    <n v="8032.5511927690359"/>
    <x v="415"/>
    <x v="8"/>
    <n v="496112884.81268698"/>
    <n v="16.190974753259667"/>
    <x v="7"/>
    <n v="5431720152.891161"/>
    <x v="415"/>
  </r>
  <r>
    <x v="1"/>
    <x v="2"/>
    <n v="3346.1697941242178"/>
    <n v="0.3346169794124218"/>
    <x v="416"/>
    <x v="8"/>
    <n v="496112884.81268698"/>
    <n v="6.7447750231030624E-4"/>
    <x v="7"/>
    <n v="5431720152.891161"/>
    <x v="416"/>
  </r>
  <r>
    <x v="1"/>
    <x v="3"/>
    <n v="437177.54215784668"/>
    <n v="43.717754215784666"/>
    <x v="417"/>
    <x v="8"/>
    <n v="496112884.81268698"/>
    <n v="8.8120578106514608E-2"/>
    <x v="7"/>
    <n v="5431720152.891161"/>
    <x v="417"/>
  </r>
  <r>
    <x v="1"/>
    <x v="4"/>
    <n v="582657.59209006291"/>
    <n v="58.265759209006291"/>
    <x v="418"/>
    <x v="8"/>
    <n v="496112884.81268698"/>
    <n v="0.11744455947965388"/>
    <x v="7"/>
    <n v="5431720152.891161"/>
    <x v="418"/>
  </r>
  <r>
    <x v="1"/>
    <x v="5"/>
    <n v="33335.832301622002"/>
    <n v="3.3335832301622004"/>
    <x v="419"/>
    <x v="8"/>
    <n v="496112884.81268698"/>
    <n v="6.7194046601326074E-3"/>
    <x v="7"/>
    <n v="5431720152.891161"/>
    <x v="419"/>
  </r>
  <r>
    <x v="1"/>
    <x v="6"/>
    <n v="53609.011257664693"/>
    <n v="5.3609011257664694"/>
    <x v="420"/>
    <x v="8"/>
    <n v="496112884.81268698"/>
    <n v="1.0805809100867312E-2"/>
    <x v="7"/>
    <n v="5431720152.891161"/>
    <x v="420"/>
  </r>
  <r>
    <x v="2"/>
    <x v="54"/>
    <n v="562.24615000865083"/>
    <n v="5.6224615000865084E-2"/>
    <x v="421"/>
    <x v="8"/>
    <n v="496112884.81268698"/>
    <n v="1.1333028575158518E-4"/>
    <x v="7"/>
    <n v="5431720152.891161"/>
    <x v="421"/>
  </r>
  <r>
    <x v="2"/>
    <x v="7"/>
    <n v="110.1396325941664"/>
    <n v="1.1013963259416641E-2"/>
    <x v="422"/>
    <x v="8"/>
    <n v="496112884.81268698"/>
    <n v="2.2200518463807054E-5"/>
    <x v="7"/>
    <n v="5431720152.891161"/>
    <x v="422"/>
  </r>
  <r>
    <x v="2"/>
    <x v="8"/>
    <n v="126.7650616006709"/>
    <n v="1.267650616006709E-2"/>
    <x v="423"/>
    <x v="8"/>
    <n v="496112884.81268698"/>
    <n v="2.5551656786445386E-5"/>
    <x v="7"/>
    <n v="5431720152.891161"/>
    <x v="423"/>
  </r>
  <r>
    <x v="3"/>
    <x v="9"/>
    <n v="31248.401697451602"/>
    <n v="3.12484016974516"/>
    <x v="424"/>
    <x v="8"/>
    <n v="496112884.81268698"/>
    <n v="6.2986474760174365E-3"/>
    <x v="7"/>
    <n v="5431720152.891161"/>
    <x v="424"/>
  </r>
  <r>
    <x v="3"/>
    <x v="10"/>
    <n v="449580.81838741852"/>
    <n v="44.958081838741855"/>
    <x v="425"/>
    <x v="8"/>
    <n v="496112884.81268698"/>
    <n v="9.0620669639967691E-2"/>
    <x v="7"/>
    <n v="5431720152.891161"/>
    <x v="425"/>
  </r>
  <r>
    <x v="3"/>
    <x v="11"/>
    <n v="7713670.2579791155"/>
    <n v="771.36702579791154"/>
    <x v="426"/>
    <x v="8"/>
    <n v="496112884.81268698"/>
    <n v="1.5548215928500828"/>
    <x v="7"/>
    <n v="5431720152.891161"/>
    <x v="426"/>
  </r>
  <r>
    <x v="3"/>
    <x v="12"/>
    <n v="33751063.741848491"/>
    <n v="3375.1063741848493"/>
    <x v="427"/>
    <x v="8"/>
    <n v="496112884.81268698"/>
    <n v="6.8031016276853178"/>
    <x v="7"/>
    <n v="5431720152.891161"/>
    <x v="427"/>
  </r>
  <r>
    <x v="4"/>
    <x v="13"/>
    <n v="4404.0276696683541"/>
    <n v="0.44040276696683539"/>
    <x v="428"/>
    <x v="8"/>
    <n v="496112884.81268698"/>
    <n v="8.8770677087557284E-4"/>
    <x v="7"/>
    <n v="5431720152.891161"/>
    <x v="428"/>
  </r>
  <r>
    <x v="5"/>
    <x v="14"/>
    <n v="555373.3701587948"/>
    <n v="55.53733701587948"/>
    <x v="429"/>
    <x v="8"/>
    <n v="496112884.81268698"/>
    <n v="0.11194495993960775"/>
    <x v="7"/>
    <n v="5431720152.891161"/>
    <x v="429"/>
  </r>
  <r>
    <x v="5"/>
    <x v="16"/>
    <n v="206331.61212314089"/>
    <n v="20.633161212314089"/>
    <x v="430"/>
    <x v="8"/>
    <n v="496112884.81268698"/>
    <n v="4.1589649944496751E-2"/>
    <x v="7"/>
    <n v="5431720152.891161"/>
    <x v="430"/>
  </r>
  <r>
    <x v="5"/>
    <x v="17"/>
    <n v="371323.98287621909"/>
    <n v="37.132398287621911"/>
    <x v="431"/>
    <x v="8"/>
    <n v="496112884.81268698"/>
    <n v="7.4846671844940413E-2"/>
    <x v="7"/>
    <n v="5431720152.891161"/>
    <x v="431"/>
  </r>
  <r>
    <x v="5"/>
    <x v="19"/>
    <n v="1083720.9785839701"/>
    <n v="108.37209785839701"/>
    <x v="432"/>
    <x v="8"/>
    <n v="496112884.81268698"/>
    <n v="0.21844241739319897"/>
    <x v="7"/>
    <n v="5431720152.891161"/>
    <x v="432"/>
  </r>
  <r>
    <x v="6"/>
    <x v="20"/>
    <n v="32608.733688293061"/>
    <n v="3.2608733688293063"/>
    <x v="433"/>
    <x v="8"/>
    <n v="496112884.81268698"/>
    <n v="6.5728455532060729E-3"/>
    <x v="7"/>
    <n v="5431720152.891161"/>
    <x v="433"/>
  </r>
  <r>
    <x v="6"/>
    <x v="21"/>
    <n v="21321.025842565141"/>
    <n v="2.132102584256514"/>
    <x v="434"/>
    <x v="8"/>
    <n v="496112884.81268698"/>
    <n v="4.2976158239903675E-3"/>
    <x v="7"/>
    <n v="5431720152.891161"/>
    <x v="434"/>
  </r>
  <r>
    <x v="6"/>
    <x v="22"/>
    <n v="3053.6864869596948"/>
    <n v="0.30536864869596947"/>
    <x v="435"/>
    <x v="8"/>
    <n v="496112884.81268698"/>
    <n v="6.1552251119473516E-4"/>
    <x v="7"/>
    <n v="5431720152.891161"/>
    <x v="435"/>
  </r>
  <r>
    <x v="7"/>
    <x v="23"/>
    <n v="633495.32666829415"/>
    <n v="63.349532666829411"/>
    <x v="436"/>
    <x v="8"/>
    <n v="496112884.81268698"/>
    <n v="0.12769177057505318"/>
    <x v="7"/>
    <n v="5431720152.891161"/>
    <x v="436"/>
  </r>
  <r>
    <x v="7"/>
    <x v="24"/>
    <n v="44692808.383968979"/>
    <n v="4469.2808383968977"/>
    <x v="437"/>
    <x v="8"/>
    <n v="496112884.81268698"/>
    <n v="9.0085965819741318"/>
    <x v="7"/>
    <n v="5431720152.891161"/>
    <x v="437"/>
  </r>
  <r>
    <x v="7"/>
    <x v="25"/>
    <n v="4299135.9365031337"/>
    <n v="429.91359365031337"/>
    <x v="438"/>
    <x v="8"/>
    <n v="496112884.81268698"/>
    <n v="0.86656405590560726"/>
    <x v="7"/>
    <n v="5431720152.891161"/>
    <x v="438"/>
  </r>
  <r>
    <x v="7"/>
    <x v="26"/>
    <n v="398297.2134337874"/>
    <n v="39.829721343378743"/>
    <x v="439"/>
    <x v="8"/>
    <n v="496112884.81268698"/>
    <n v="8.0283585777895905E-2"/>
    <x v="7"/>
    <n v="5431720152.891161"/>
    <x v="439"/>
  </r>
  <r>
    <x v="7"/>
    <x v="27"/>
    <n v="11589.150609649099"/>
    <n v="1.1589150609649099"/>
    <x v="440"/>
    <x v="8"/>
    <n v="496112884.81268698"/>
    <n v="2.3359906514068291E-3"/>
    <x v="7"/>
    <n v="5431720152.891161"/>
    <x v="440"/>
  </r>
  <r>
    <x v="8"/>
    <x v="28"/>
    <n v="288037421.79784393"/>
    <n v="28803.742179784393"/>
    <x v="441"/>
    <x v="8"/>
    <n v="496112884.81268698"/>
    <n v="58.058847213088548"/>
    <x v="7"/>
    <n v="5431720152.891161"/>
    <x v="441"/>
  </r>
  <r>
    <x v="8"/>
    <x v="29"/>
    <n v="1706379.3101130242"/>
    <n v="170.63793101130241"/>
    <x v="442"/>
    <x v="8"/>
    <n v="496112884.81268698"/>
    <n v="0.34394980705999745"/>
    <x v="7"/>
    <n v="5431720152.891161"/>
    <x v="442"/>
  </r>
  <r>
    <x v="8"/>
    <x v="30"/>
    <n v="998060.63255291118"/>
    <n v="99.806063255291122"/>
    <x v="443"/>
    <x v="8"/>
    <n v="496112884.81268698"/>
    <n v="0.20117611598209958"/>
    <x v="7"/>
    <n v="5431720152.891161"/>
    <x v="443"/>
  </r>
  <r>
    <x v="10"/>
    <x v="32"/>
    <n v="18567.625013267989"/>
    <n v="1.856762501326799"/>
    <x v="444"/>
    <x v="8"/>
    <n v="496112884.81268698"/>
    <n v="3.7426210005165267E-3"/>
    <x v="7"/>
    <n v="5431720152.891161"/>
    <x v="444"/>
  </r>
  <r>
    <x v="10"/>
    <x v="33"/>
    <n v="413961.05491610238"/>
    <n v="41.396105491610236"/>
    <x v="445"/>
    <x v="8"/>
    <n v="496112884.81268698"/>
    <n v="8.3440899760625659E-2"/>
    <x v="7"/>
    <n v="5431720152.891161"/>
    <x v="445"/>
  </r>
  <r>
    <x v="10"/>
    <x v="34"/>
    <n v="539210.41800072684"/>
    <n v="53.921041800072686"/>
    <x v="446"/>
    <x v="8"/>
    <n v="496112884.81268698"/>
    <n v="0.10868704170106604"/>
    <x v="7"/>
    <n v="5431720152.891161"/>
    <x v="446"/>
  </r>
  <r>
    <x v="10"/>
    <x v="22"/>
    <n v="94578.543590813249"/>
    <n v="9.4578543590813258"/>
    <x v="447"/>
    <x v="8"/>
    <n v="496112884.81268698"/>
    <n v="1.9063915992934239E-2"/>
    <x v="7"/>
    <n v="5431720152.891161"/>
    <x v="447"/>
  </r>
  <r>
    <x v="10"/>
    <x v="35"/>
    <n v="20370.62406632286"/>
    <n v="2.0370624066322862"/>
    <x v="448"/>
    <x v="8"/>
    <n v="496112884.81268698"/>
    <n v="4.1060461620572542E-3"/>
    <x v="7"/>
    <n v="5431720152.891161"/>
    <x v="448"/>
  </r>
  <r>
    <x v="10"/>
    <x v="36"/>
    <n v="12279.061794751129"/>
    <n v="1.2279061794751129"/>
    <x v="449"/>
    <x v="8"/>
    <n v="496112884.81268698"/>
    <n v="2.475053998927528E-3"/>
    <x v="7"/>
    <n v="5431720152.891161"/>
    <x v="449"/>
  </r>
  <r>
    <x v="10"/>
    <x v="37"/>
    <n v="181368.25793308651"/>
    <n v="18.136825793308653"/>
    <x v="450"/>
    <x v="8"/>
    <n v="496112884.81268698"/>
    <n v="3.6557860818624811E-2"/>
    <x v="7"/>
    <n v="5431720152.891161"/>
    <x v="450"/>
  </r>
  <r>
    <x v="10"/>
    <x v="38"/>
    <n v="911503.90715494729"/>
    <n v="91.150390715494723"/>
    <x v="451"/>
    <x v="8"/>
    <n v="496112884.81268698"/>
    <n v="0.18372913404559044"/>
    <x v="7"/>
    <n v="5431720152.891161"/>
    <x v="451"/>
  </r>
  <r>
    <x v="11"/>
    <x v="40"/>
    <n v="11398.141955321609"/>
    <n v="1.139814195532161"/>
    <x v="452"/>
    <x v="8"/>
    <n v="496112884.81268698"/>
    <n v="2.2974896045332722E-3"/>
    <x v="7"/>
    <n v="5431720152.891161"/>
    <x v="452"/>
  </r>
  <r>
    <x v="11"/>
    <x v="41"/>
    <n v="32865.551279727937"/>
    <n v="3.2865551279727936"/>
    <x v="453"/>
    <x v="8"/>
    <n v="496112884.81268698"/>
    <n v="6.6246115119821362E-3"/>
    <x v="7"/>
    <n v="5431720152.891161"/>
    <x v="453"/>
  </r>
  <r>
    <x v="11"/>
    <x v="42"/>
    <n v="1741996.413639995"/>
    <n v="174.19964136399949"/>
    <x v="454"/>
    <x v="8"/>
    <n v="496112884.81268698"/>
    <n v="0.35112904078226181"/>
    <x v="7"/>
    <n v="5431720152.891161"/>
    <x v="454"/>
  </r>
  <r>
    <x v="11"/>
    <x v="22"/>
    <n v="29665.214860877171"/>
    <n v="2.9665214860877169"/>
    <x v="455"/>
    <x v="8"/>
    <n v="496112884.81268698"/>
    <n v="5.9795292097841015E-3"/>
    <x v="7"/>
    <n v="5431720152.891161"/>
    <x v="455"/>
  </r>
  <r>
    <x v="11"/>
    <x v="43"/>
    <n v="97231.310521598643"/>
    <n v="9.7231310521598644"/>
    <x v="456"/>
    <x v="8"/>
    <n v="496112884.81268698"/>
    <n v="1.9598626340517122E-2"/>
    <x v="7"/>
    <n v="5431720152.891161"/>
    <x v="456"/>
  </r>
  <r>
    <x v="11"/>
    <x v="44"/>
    <n v="18192.533344405489"/>
    <n v="1.8192533344405488"/>
    <x v="457"/>
    <x v="8"/>
    <n v="496112884.81268698"/>
    <n v="3.667014887402952E-3"/>
    <x v="7"/>
    <n v="5431720152.891161"/>
    <x v="457"/>
  </r>
  <r>
    <x v="11"/>
    <x v="45"/>
    <n v="2970872.7694361419"/>
    <n v="297.0872769436142"/>
    <x v="458"/>
    <x v="8"/>
    <n v="496112884.81268698"/>
    <n v="0.59882999623318156"/>
    <x v="7"/>
    <n v="5431720152.891161"/>
    <x v="458"/>
  </r>
  <r>
    <x v="12"/>
    <x v="47"/>
    <n v="735364.91696158133"/>
    <n v="73.536491696158137"/>
    <x v="459"/>
    <x v="8"/>
    <n v="496112884.81268698"/>
    <n v="0.14822532118657364"/>
    <x v="7"/>
    <n v="5431720152.891161"/>
    <x v="459"/>
  </r>
  <r>
    <x v="13"/>
    <x v="49"/>
    <n v="2041017.4130731048"/>
    <n v="204.10174130731048"/>
    <x v="460"/>
    <x v="8"/>
    <n v="496112884.81268698"/>
    <n v="0.41140181510176138"/>
    <x v="7"/>
    <n v="5431720152.891161"/>
    <x v="460"/>
  </r>
  <r>
    <x v="13"/>
    <x v="50"/>
    <n v="10329019.656542782"/>
    <n v="1032.9019656542782"/>
    <x v="461"/>
    <x v="8"/>
    <n v="496112884.81268698"/>
    <n v="2.0819897996486465"/>
    <x v="7"/>
    <n v="5431720152.891161"/>
    <x v="461"/>
  </r>
  <r>
    <x v="14"/>
    <x v="51"/>
    <n v="7718216.4797010031"/>
    <n v="771.82164797010034"/>
    <x v="462"/>
    <x v="8"/>
    <n v="496112884.81268698"/>
    <n v="1.5557379612535365"/>
    <x v="7"/>
    <n v="5431720152.891161"/>
    <x v="462"/>
  </r>
  <r>
    <x v="14"/>
    <x v="52"/>
    <n v="889315.96408699756"/>
    <n v="88.931596408699761"/>
    <x v="463"/>
    <x v="8"/>
    <n v="496112884.81268698"/>
    <n v="0.1792567762925103"/>
    <x v="7"/>
    <n v="5431720152.891161"/>
    <x v="463"/>
  </r>
  <r>
    <x v="0"/>
    <x v="0"/>
    <n v="1408710.797870117"/>
    <n v="140.87107978701169"/>
    <x v="464"/>
    <x v="9"/>
    <n v="211551141.88466951"/>
    <n v="0.66589609742598233"/>
    <x v="1"/>
    <n v="4330019808.7094593"/>
    <x v="464"/>
  </r>
  <r>
    <x v="0"/>
    <x v="1"/>
    <n v="50979269.838138588"/>
    <n v="5097.9269838138589"/>
    <x v="465"/>
    <x v="9"/>
    <n v="211551141.88466951"/>
    <n v="24.097846688027218"/>
    <x v="1"/>
    <n v="4330019808.7094593"/>
    <x v="465"/>
  </r>
  <r>
    <x v="1"/>
    <x v="2"/>
    <n v="10530.458632188311"/>
    <n v="1.0530458632188311"/>
    <x v="466"/>
    <x v="9"/>
    <n v="211551141.88466951"/>
    <n v="4.9777366070324304E-3"/>
    <x v="1"/>
    <n v="4330019808.7094593"/>
    <x v="466"/>
  </r>
  <r>
    <x v="1"/>
    <x v="3"/>
    <n v="523393.23842822341"/>
    <n v="52.339323842822338"/>
    <x v="467"/>
    <x v="9"/>
    <n v="211551141.88466951"/>
    <n v="0.24740742771010879"/>
    <x v="1"/>
    <n v="4330019808.7094593"/>
    <x v="467"/>
  </r>
  <r>
    <x v="1"/>
    <x v="4"/>
    <n v="918013.80943657272"/>
    <n v="91.801380943657279"/>
    <x v="468"/>
    <x v="9"/>
    <n v="211551141.88466951"/>
    <n v="0.43394415234924261"/>
    <x v="1"/>
    <n v="4330019808.7094593"/>
    <x v="468"/>
  </r>
  <r>
    <x v="1"/>
    <x v="5"/>
    <n v="39801.126304305202"/>
    <n v="3.9801126304305203"/>
    <x v="469"/>
    <x v="9"/>
    <n v="211551141.88466951"/>
    <n v="1.8813950116139493E-2"/>
    <x v="1"/>
    <n v="4330019808.7094593"/>
    <x v="469"/>
  </r>
  <r>
    <x v="1"/>
    <x v="6"/>
    <n v="39326.666403070813"/>
    <n v="3.9326666403070814"/>
    <x v="470"/>
    <x v="9"/>
    <n v="211551141.88466951"/>
    <n v="1.858967342493021E-2"/>
    <x v="1"/>
    <n v="4330019808.7094593"/>
    <x v="470"/>
  </r>
  <r>
    <x v="2"/>
    <x v="54"/>
    <n v="1180.4760925338339"/>
    <n v="0.1180476092533834"/>
    <x v="471"/>
    <x v="9"/>
    <n v="211551141.88466951"/>
    <n v="5.5800979470835917E-4"/>
    <x v="1"/>
    <n v="4330019808.7094593"/>
    <x v="471"/>
  </r>
  <r>
    <x v="2"/>
    <x v="7"/>
    <n v="2286.457969131206"/>
    <n v="0.22864579691312059"/>
    <x v="472"/>
    <x v="9"/>
    <n v="211551141.88466951"/>
    <n v="1.0808062526921766E-3"/>
    <x v="1"/>
    <n v="4330019808.7094593"/>
    <x v="472"/>
  </r>
  <r>
    <x v="2"/>
    <x v="8"/>
    <n v="325.97382732153108"/>
    <n v="3.259738273215311E-2"/>
    <x v="473"/>
    <x v="9"/>
    <n v="211551141.88466951"/>
    <n v="1.5408748183417555E-4"/>
    <x v="1"/>
    <n v="4330019808.7094593"/>
    <x v="473"/>
  </r>
  <r>
    <x v="3"/>
    <x v="9"/>
    <n v="106604.3708253955"/>
    <n v="10.66043708253955"/>
    <x v="474"/>
    <x v="9"/>
    <n v="211551141.88466951"/>
    <n v="5.0391772824139418E-2"/>
    <x v="1"/>
    <n v="4330019808.7094593"/>
    <x v="474"/>
  </r>
  <r>
    <x v="3"/>
    <x v="10"/>
    <n v="604605.5265859369"/>
    <n v="60.460552658593691"/>
    <x v="475"/>
    <x v="9"/>
    <n v="211551141.88466951"/>
    <n v="0.28579639003581803"/>
    <x v="1"/>
    <n v="4330019808.7094593"/>
    <x v="475"/>
  </r>
  <r>
    <x v="3"/>
    <x v="11"/>
    <n v="9965661.1716597546"/>
    <n v="996.56611716597547"/>
    <x v="476"/>
    <x v="9"/>
    <n v="211551141.88466951"/>
    <n v="4.7107574475266576"/>
    <x v="1"/>
    <n v="4330019808.7094593"/>
    <x v="476"/>
  </r>
  <r>
    <x v="3"/>
    <x v="12"/>
    <n v="27772960.099208243"/>
    <n v="2777.2960099208244"/>
    <x v="477"/>
    <x v="9"/>
    <n v="211551141.88466951"/>
    <n v="13.128248730677672"/>
    <x v="1"/>
    <n v="4330019808.7094593"/>
    <x v="477"/>
  </r>
  <r>
    <x v="4"/>
    <x v="13"/>
    <n v="16239.64894649945"/>
    <n v="1.623964894649945"/>
    <x v="478"/>
    <x v="9"/>
    <n v="211551141.88466951"/>
    <n v="7.6764648027060779E-3"/>
    <x v="1"/>
    <n v="4330019808.7094593"/>
    <x v="478"/>
  </r>
  <r>
    <x v="5"/>
    <x v="14"/>
    <n v="861095.87090317952"/>
    <n v="86.109587090317945"/>
    <x v="479"/>
    <x v="9"/>
    <n v="211551141.88466951"/>
    <n v="0.40703910327868603"/>
    <x v="1"/>
    <n v="4330019808.7094593"/>
    <x v="479"/>
  </r>
  <r>
    <x v="5"/>
    <x v="15"/>
    <n v="78132.304413871869"/>
    <n v="7.8132304413871871"/>
    <x v="480"/>
    <x v="9"/>
    <n v="211551141.88466951"/>
    <n v="3.6933057282416817E-2"/>
    <x v="1"/>
    <n v="4330019808.7094593"/>
    <x v="480"/>
  </r>
  <r>
    <x v="5"/>
    <x v="16"/>
    <n v="38321.312458177214"/>
    <n v="3.8321312458177212"/>
    <x v="481"/>
    <x v="9"/>
    <n v="211551141.88466951"/>
    <n v="1.8114443683347588E-2"/>
    <x v="1"/>
    <n v="4330019808.7094593"/>
    <x v="481"/>
  </r>
  <r>
    <x v="5"/>
    <x v="17"/>
    <n v="440820.27301932458"/>
    <n v="44.082027301932456"/>
    <x v="482"/>
    <x v="9"/>
    <n v="211551141.88466951"/>
    <n v="0.20837527469345679"/>
    <x v="1"/>
    <n v="4330019808.7094593"/>
    <x v="482"/>
  </r>
  <r>
    <x v="5"/>
    <x v="55"/>
    <n v="246375.6578050291"/>
    <n v="24.637565780502911"/>
    <x v="483"/>
    <x v="9"/>
    <n v="211551141.88466951"/>
    <n v="0.11646151167519801"/>
    <x v="1"/>
    <n v="4330019808.7094593"/>
    <x v="483"/>
  </r>
  <r>
    <x v="5"/>
    <x v="18"/>
    <n v="304824.52885733673"/>
    <n v="30.482452885733672"/>
    <x v="484"/>
    <x v="9"/>
    <n v="211551141.88466951"/>
    <n v="0.14409023092086012"/>
    <x v="1"/>
    <n v="4330019808.7094593"/>
    <x v="484"/>
  </r>
  <r>
    <x v="5"/>
    <x v="19"/>
    <n v="717866.90146652632"/>
    <n v="71.786690146652631"/>
    <x v="485"/>
    <x v="9"/>
    <n v="211551141.88466951"/>
    <n v="0.33933492160391315"/>
    <x v="1"/>
    <n v="4330019808.7094593"/>
    <x v="485"/>
  </r>
  <r>
    <x v="6"/>
    <x v="20"/>
    <n v="10098.30652053952"/>
    <n v="1.0098306520539519"/>
    <x v="486"/>
    <x v="9"/>
    <n v="211551141.88466951"/>
    <n v="4.7734587630090756E-3"/>
    <x v="1"/>
    <n v="4330019808.7094593"/>
    <x v="486"/>
  </r>
  <r>
    <x v="6"/>
    <x v="21"/>
    <n v="16797.981327431491"/>
    <n v="1.679798132743149"/>
    <x v="487"/>
    <x v="9"/>
    <n v="211551141.88466951"/>
    <n v="7.9403879259555971E-3"/>
    <x v="1"/>
    <n v="4330019808.7094593"/>
    <x v="487"/>
  </r>
  <r>
    <x v="6"/>
    <x v="22"/>
    <n v="7690.6217578504311"/>
    <n v="0.7690621757850431"/>
    <x v="488"/>
    <x v="9"/>
    <n v="211551141.88466951"/>
    <n v="3.6353487338031463E-3"/>
    <x v="1"/>
    <n v="4330019808.7094593"/>
    <x v="488"/>
  </r>
  <r>
    <x v="7"/>
    <x v="23"/>
    <n v="223850.91895791169"/>
    <n v="22.38509189579117"/>
    <x v="489"/>
    <x v="9"/>
    <n v="211551141.88466951"/>
    <n v="0.10581409155425291"/>
    <x v="1"/>
    <n v="4330019808.7094593"/>
    <x v="489"/>
  </r>
  <r>
    <x v="7"/>
    <x v="24"/>
    <n v="2978593.2980213268"/>
    <n v="297.85932980213266"/>
    <x v="490"/>
    <x v="9"/>
    <n v="211551141.88466951"/>
    <n v="1.4079778872785071"/>
    <x v="1"/>
    <n v="4330019808.7094593"/>
    <x v="490"/>
  </r>
  <r>
    <x v="7"/>
    <x v="25"/>
    <n v="509968.94696328318"/>
    <n v="50.996894696328319"/>
    <x v="491"/>
    <x v="9"/>
    <n v="211551141.88466951"/>
    <n v="0.2410617793976744"/>
    <x v="1"/>
    <n v="4330019808.7094593"/>
    <x v="491"/>
  </r>
  <r>
    <x v="7"/>
    <x v="26"/>
    <n v="423784.62527417182"/>
    <n v="42.378462527417184"/>
    <x v="492"/>
    <x v="9"/>
    <n v="211551141.88466951"/>
    <n v="0.20032254210436018"/>
    <x v="1"/>
    <n v="4330019808.7094593"/>
    <x v="492"/>
  </r>
  <r>
    <x v="7"/>
    <x v="27"/>
    <n v="10183.587406562399"/>
    <n v="1.01835874065624"/>
    <x v="493"/>
    <x v="9"/>
    <n v="211551141.88466951"/>
    <n v="4.8137709472228446E-3"/>
    <x v="1"/>
    <n v="4330019808.7094593"/>
    <x v="493"/>
  </r>
  <r>
    <x v="8"/>
    <x v="28"/>
    <n v="90601436.471577674"/>
    <n v="9060.1436471577672"/>
    <x v="494"/>
    <x v="9"/>
    <n v="211551141.88466951"/>
    <n v="42.827202757889388"/>
    <x v="1"/>
    <n v="4330019808.7094593"/>
    <x v="494"/>
  </r>
  <r>
    <x v="8"/>
    <x v="29"/>
    <n v="568299.74378869717"/>
    <n v="56.829974378869714"/>
    <x v="495"/>
    <x v="9"/>
    <n v="211551141.88466951"/>
    <n v="0.26863468508173544"/>
    <x v="1"/>
    <n v="4330019808.7094593"/>
    <x v="495"/>
  </r>
  <r>
    <x v="8"/>
    <x v="30"/>
    <n v="2266311.10704647"/>
    <n v="226.631110704647"/>
    <x v="496"/>
    <x v="9"/>
    <n v="211551141.88466951"/>
    <n v="1.0712828523903624"/>
    <x v="1"/>
    <n v="4330019808.7094593"/>
    <x v="496"/>
  </r>
  <r>
    <x v="9"/>
    <x v="31"/>
    <n v="96583.941535077072"/>
    <n v="9.6583941535077074"/>
    <x v="497"/>
    <x v="9"/>
    <n v="211551141.88466951"/>
    <n v="4.5655126545112841E-2"/>
    <x v="1"/>
    <n v="4330019808.7094593"/>
    <x v="497"/>
  </r>
  <r>
    <x v="10"/>
    <x v="32"/>
    <n v="4707.9902350057127"/>
    <n v="0.47079902350057129"/>
    <x v="498"/>
    <x v="9"/>
    <n v="211551141.88466951"/>
    <n v="2.2254619819411557E-3"/>
    <x v="1"/>
    <n v="4330019808.7094593"/>
    <x v="498"/>
  </r>
  <r>
    <x v="10"/>
    <x v="33"/>
    <n v="48637.423975981619"/>
    <n v="4.8637423975981617"/>
    <x v="499"/>
    <x v="9"/>
    <n v="211551141.88466951"/>
    <n v="2.2990858637150297E-2"/>
    <x v="1"/>
    <n v="4330019808.7094593"/>
    <x v="499"/>
  </r>
  <r>
    <x v="10"/>
    <x v="22"/>
    <n v="64758.800774481708"/>
    <n v="6.4758800774481706"/>
    <x v="500"/>
    <x v="9"/>
    <n v="211551141.88466951"/>
    <n v="3.0611416321158883E-2"/>
    <x v="1"/>
    <n v="4330019808.7094593"/>
    <x v="500"/>
  </r>
  <r>
    <x v="10"/>
    <x v="36"/>
    <n v="323965.75261536858"/>
    <n v="32.39657526153686"/>
    <x v="501"/>
    <x v="9"/>
    <n v="211551141.88466951"/>
    <n v="0.15313826705411199"/>
    <x v="1"/>
    <n v="4330019808.7094593"/>
    <x v="501"/>
  </r>
  <r>
    <x v="10"/>
    <x v="37"/>
    <n v="1171728.840533708"/>
    <n v="117.17288405337079"/>
    <x v="502"/>
    <x v="9"/>
    <n v="211551141.88466951"/>
    <n v="0.55387497798168095"/>
    <x v="1"/>
    <n v="4330019808.7094593"/>
    <x v="502"/>
  </r>
  <r>
    <x v="10"/>
    <x v="38"/>
    <n v="226114.75430921951"/>
    <n v="22.611475430921953"/>
    <x v="503"/>
    <x v="9"/>
    <n v="211551141.88466951"/>
    <n v="0.10688420411953607"/>
    <x v="1"/>
    <n v="4330019808.7094593"/>
    <x v="503"/>
  </r>
  <r>
    <x v="11"/>
    <x v="40"/>
    <n v="880.38464749712944"/>
    <n v="8.8038464749712941E-2"/>
    <x v="504"/>
    <x v="9"/>
    <n v="211551141.88466951"/>
    <n v="4.1615688748070442E-4"/>
    <x v="1"/>
    <n v="4330019808.7094593"/>
    <x v="504"/>
  </r>
  <r>
    <x v="11"/>
    <x v="41"/>
    <n v="108893.6732133849"/>
    <n v="10.88936732133849"/>
    <x v="505"/>
    <x v="9"/>
    <n v="211551141.88466951"/>
    <n v="5.147392363060372E-2"/>
    <x v="1"/>
    <n v="4330019808.7094593"/>
    <x v="505"/>
  </r>
  <r>
    <x v="11"/>
    <x v="42"/>
    <n v="2000611.2151405611"/>
    <n v="200.06112151405611"/>
    <x v="506"/>
    <x v="9"/>
    <n v="211551141.88466951"/>
    <n v="0.94568679578729309"/>
    <x v="1"/>
    <n v="4330019808.7094593"/>
    <x v="506"/>
  </r>
  <r>
    <x v="11"/>
    <x v="22"/>
    <n v="169366.57565996051"/>
    <n v="16.93665756599605"/>
    <x v="507"/>
    <x v="9"/>
    <n v="211551141.88466951"/>
    <n v="8.0059400365843164E-2"/>
    <x v="1"/>
    <n v="4330019808.7094593"/>
    <x v="507"/>
  </r>
  <r>
    <x v="11"/>
    <x v="43"/>
    <n v="50950.417664909997"/>
    <n v="5.0950417664909997"/>
    <x v="508"/>
    <x v="9"/>
    <n v="211551141.88466951"/>
    <n v="2.4084208296396924E-2"/>
    <x v="1"/>
    <n v="4330019808.7094593"/>
    <x v="508"/>
  </r>
  <r>
    <x v="11"/>
    <x v="44"/>
    <n v="14866.5295855735"/>
    <n v="1.48665295855735"/>
    <x v="509"/>
    <x v="9"/>
    <n v="211551141.88466951"/>
    <n v="7.0273927397084095E-3"/>
    <x v="1"/>
    <n v="4330019808.7094593"/>
    <x v="509"/>
  </r>
  <r>
    <x v="11"/>
    <x v="45"/>
    <n v="1669835.281122775"/>
    <n v="166.9835281122775"/>
    <x v="510"/>
    <x v="9"/>
    <n v="211551141.88466951"/>
    <n v="0.78932936321994063"/>
    <x v="1"/>
    <n v="4330019808.7094593"/>
    <x v="510"/>
  </r>
  <r>
    <x v="11"/>
    <x v="46"/>
    <n v="188333.10006952009"/>
    <n v="18.833310006952008"/>
    <x v="511"/>
    <x v="9"/>
    <n v="211551141.88466951"/>
    <n v="8.9024856302686792E-2"/>
    <x v="1"/>
    <n v="4330019808.7094593"/>
    <x v="511"/>
  </r>
  <r>
    <x v="12"/>
    <x v="47"/>
    <n v="415668.45581301302"/>
    <n v="41.566845581301301"/>
    <x v="512"/>
    <x v="9"/>
    <n v="211551141.88466951"/>
    <n v="0.19648603742333914"/>
    <x v="1"/>
    <n v="4330019808.7094593"/>
    <x v="512"/>
  </r>
  <r>
    <x v="13"/>
    <x v="49"/>
    <n v="1094962.7654426461"/>
    <n v="109.49627654426462"/>
    <x v="513"/>
    <x v="9"/>
    <n v="211551141.88466951"/>
    <n v="0.51758773584856499"/>
    <x v="1"/>
    <n v="4330019808.7094593"/>
    <x v="513"/>
  </r>
  <r>
    <x v="13"/>
    <x v="50"/>
    <n v="3139017.6732770582"/>
    <n v="313.90176732770584"/>
    <x v="514"/>
    <x v="9"/>
    <n v="211551141.88466951"/>
    <n v="1.4838103190141814"/>
    <x v="1"/>
    <n v="4330019808.7094593"/>
    <x v="514"/>
  </r>
  <r>
    <x v="14"/>
    <x v="51"/>
    <n v="6428804.3328974629"/>
    <n v="642.88043328974629"/>
    <x v="515"/>
    <x v="9"/>
    <n v="211551141.88466951"/>
    <n v="3.0388889776838113"/>
    <x v="1"/>
    <n v="4330019808.7094593"/>
    <x v="515"/>
  </r>
  <r>
    <x v="14"/>
    <x v="52"/>
    <n v="1639091.858263029"/>
    <n v="163.90918582630289"/>
    <x v="516"/>
    <x v="9"/>
    <n v="211551141.88466951"/>
    <n v="0.77479697989841445"/>
    <x v="1"/>
    <n v="4330019808.7094593"/>
    <x v="516"/>
  </r>
  <r>
    <x v="0"/>
    <x v="0"/>
    <n v="1175094.870580415"/>
    <n v="117.5094870580415"/>
    <x v="517"/>
    <x v="10"/>
    <n v="1039797094.9496205"/>
    <n v="0.11301194014562523"/>
    <x v="8"/>
    <n v="2882478888.1809478"/>
    <x v="517"/>
  </r>
  <r>
    <x v="0"/>
    <x v="1"/>
    <n v="343216894.75984609"/>
    <n v="34321.689475984611"/>
    <x v="518"/>
    <x v="10"/>
    <n v="1039797094.9496205"/>
    <n v="33.008064402841534"/>
    <x v="8"/>
    <n v="2882478888.1809478"/>
    <x v="518"/>
  </r>
  <r>
    <x v="1"/>
    <x v="2"/>
    <n v="7034.6272713591943"/>
    <n v="0.7034627271359194"/>
    <x v="519"/>
    <x v="10"/>
    <n v="1039797094.9496205"/>
    <n v="6.7653846173709796E-4"/>
    <x v="8"/>
    <n v="2882478888.1809478"/>
    <x v="519"/>
  </r>
  <r>
    <x v="1"/>
    <x v="3"/>
    <n v="814347.96839079051"/>
    <n v="81.434796839079056"/>
    <x v="520"/>
    <x v="10"/>
    <n v="1039797094.9496205"/>
    <n v="7.83179691832325E-2"/>
    <x v="8"/>
    <n v="2882478888.1809478"/>
    <x v="520"/>
  </r>
  <r>
    <x v="1"/>
    <x v="4"/>
    <n v="1466231.450981386"/>
    <n v="146.62314509813859"/>
    <x v="521"/>
    <x v="10"/>
    <n v="1039797094.9496205"/>
    <n v="0.14101130481158219"/>
    <x v="8"/>
    <n v="2882478888.1809478"/>
    <x v="521"/>
  </r>
  <r>
    <x v="1"/>
    <x v="5"/>
    <n v="125764.6261547724"/>
    <n v="12.57646261547724"/>
    <x v="522"/>
    <x v="10"/>
    <n v="1039797094.9496205"/>
    <n v="1.2095112283504298E-2"/>
    <x v="8"/>
    <n v="2882478888.1809478"/>
    <x v="522"/>
  </r>
  <r>
    <x v="1"/>
    <x v="6"/>
    <n v="146870.62021720249"/>
    <n v="14.68706202172025"/>
    <x v="523"/>
    <x v="10"/>
    <n v="1039797094.9496205"/>
    <n v="1.4124930809151622E-2"/>
    <x v="8"/>
    <n v="2882478888.1809478"/>
    <x v="523"/>
  </r>
  <r>
    <x v="2"/>
    <x v="7"/>
    <n v="1635.7464647214599"/>
    <n v="0.16357464647214598"/>
    <x v="524"/>
    <x v="10"/>
    <n v="1039797094.9496205"/>
    <n v="1.5731400603698686E-4"/>
    <x v="8"/>
    <n v="2882478888.1809478"/>
    <x v="524"/>
  </r>
  <r>
    <x v="2"/>
    <x v="8"/>
    <n v="759.27731766633872"/>
    <n v="7.5927731766633866E-2"/>
    <x v="525"/>
    <x v="10"/>
    <n v="1039797094.9496205"/>
    <n v="7.3021680994706634E-5"/>
    <x v="8"/>
    <n v="2882478888.1809478"/>
    <x v="525"/>
  </r>
  <r>
    <x v="3"/>
    <x v="10"/>
    <n v="3449.8523851509731"/>
    <n v="0.34498523851509733"/>
    <x v="526"/>
    <x v="10"/>
    <n v="1039797094.9496205"/>
    <n v="3.3178130636324994E-4"/>
    <x v="8"/>
    <n v="2882478888.1809478"/>
    <x v="526"/>
  </r>
  <r>
    <x v="3"/>
    <x v="11"/>
    <n v="15003057.466888722"/>
    <n v="1500.3057466888722"/>
    <x v="527"/>
    <x v="10"/>
    <n v="1039797094.9496205"/>
    <n v="1.4428831874756911"/>
    <x v="8"/>
    <n v="2882478888.1809478"/>
    <x v="527"/>
  </r>
  <r>
    <x v="3"/>
    <x v="12"/>
    <n v="35912985.056902029"/>
    <n v="3591.298505690203"/>
    <x v="528"/>
    <x v="10"/>
    <n v="1039797094.9496205"/>
    <n v="3.4538454888299199"/>
    <x v="8"/>
    <n v="2882478888.1809478"/>
    <x v="528"/>
  </r>
  <r>
    <x v="4"/>
    <x v="13"/>
    <n v="8247.9474689428935"/>
    <n v="0.82479474689428933"/>
    <x v="529"/>
    <x v="10"/>
    <n v="1039797094.9496205"/>
    <n v="7.9322663133065557E-4"/>
    <x v="8"/>
    <n v="2882478888.1809478"/>
    <x v="529"/>
  </r>
  <r>
    <x v="5"/>
    <x v="14"/>
    <n v="1920438.9683311346"/>
    <n v="192.04389683311345"/>
    <x v="530"/>
    <x v="10"/>
    <n v="1039797094.9496205"/>
    <n v="0.18469362702193184"/>
    <x v="8"/>
    <n v="2882478888.1809478"/>
    <x v="530"/>
  </r>
  <r>
    <x v="5"/>
    <x v="15"/>
    <n v="119885.32881605859"/>
    <n v="11.98853288160586"/>
    <x v="531"/>
    <x v="10"/>
    <n v="1039797094.9496205"/>
    <n v="1.1529684916254473E-2"/>
    <x v="8"/>
    <n v="2882478888.1809478"/>
    <x v="531"/>
  </r>
  <r>
    <x v="5"/>
    <x v="16"/>
    <n v="215794.21887759751"/>
    <n v="21.57942188775975"/>
    <x v="532"/>
    <x v="10"/>
    <n v="1039797094.9496205"/>
    <n v="2.075349315032016E-2"/>
    <x v="8"/>
    <n v="2882478888.1809478"/>
    <x v="532"/>
  </r>
  <r>
    <x v="5"/>
    <x v="17"/>
    <n v="844824.04142354743"/>
    <n v="84.482404142354738"/>
    <x v="533"/>
    <x v="10"/>
    <n v="1039797094.9496205"/>
    <n v="8.1248932654931119E-2"/>
    <x v="8"/>
    <n v="2882478888.1809478"/>
    <x v="533"/>
  </r>
  <r>
    <x v="5"/>
    <x v="19"/>
    <n v="151291.80589168199"/>
    <n v="15.129180589168199"/>
    <x v="534"/>
    <x v="10"/>
    <n v="1039797094.9496205"/>
    <n v="1.4550127772670136E-2"/>
    <x v="8"/>
    <n v="2882478888.1809478"/>
    <x v="534"/>
  </r>
  <r>
    <x v="6"/>
    <x v="20"/>
    <n v="24955.390557361901"/>
    <n v="2.4955390557361903"/>
    <x v="535"/>
    <x v="10"/>
    <n v="1039797094.9496205"/>
    <n v="2.4000250316693777E-3"/>
    <x v="8"/>
    <n v="2882478888.1809478"/>
    <x v="535"/>
  </r>
  <r>
    <x v="6"/>
    <x v="21"/>
    <n v="41524.83094078728"/>
    <n v="4.1524830940787281"/>
    <x v="536"/>
    <x v="10"/>
    <n v="1039797094.9496205"/>
    <n v="3.9935513517470652E-3"/>
    <x v="8"/>
    <n v="2882478888.1809478"/>
    <x v="536"/>
  </r>
  <r>
    <x v="6"/>
    <x v="22"/>
    <n v="48899.921359910288"/>
    <n v="4.8899921359910286"/>
    <x v="537"/>
    <x v="10"/>
    <n v="1039797094.9496205"/>
    <n v="4.7028330428524187E-3"/>
    <x v="8"/>
    <n v="2882478888.1809478"/>
    <x v="537"/>
  </r>
  <r>
    <x v="7"/>
    <x v="23"/>
    <n v="12706826.668250013"/>
    <n v="1270.6826668250012"/>
    <x v="538"/>
    <x v="10"/>
    <n v="1039797094.9496205"/>
    <n v="1.2220486794941157"/>
    <x v="8"/>
    <n v="2882478888.1809478"/>
    <x v="538"/>
  </r>
  <r>
    <x v="7"/>
    <x v="24"/>
    <n v="32741451.19492412"/>
    <n v="3274.1451194924121"/>
    <x v="539"/>
    <x v="10"/>
    <n v="1039797094.9496205"/>
    <n v="3.1488308011199519"/>
    <x v="8"/>
    <n v="2882478888.1809478"/>
    <x v="539"/>
  </r>
  <r>
    <x v="7"/>
    <x v="25"/>
    <n v="99314.151875950105"/>
    <n v="9.931415187595011"/>
    <x v="540"/>
    <x v="10"/>
    <n v="1039797094.9496205"/>
    <n v="9.5513011488805918E-3"/>
    <x v="8"/>
    <n v="2882478888.1809478"/>
    <x v="540"/>
  </r>
  <r>
    <x v="7"/>
    <x v="26"/>
    <n v="612108.89260467538"/>
    <n v="61.210889260467539"/>
    <x v="541"/>
    <x v="10"/>
    <n v="1039797094.9496205"/>
    <n v="5.8868109516533401E-2"/>
    <x v="8"/>
    <n v="2882478888.1809478"/>
    <x v="541"/>
  </r>
  <r>
    <x v="7"/>
    <x v="27"/>
    <n v="2916923.391235312"/>
    <n v="291.69233912353121"/>
    <x v="542"/>
    <x v="10"/>
    <n v="1039797094.9496205"/>
    <n v="0.28052813432573021"/>
    <x v="8"/>
    <n v="2882478888.1809478"/>
    <x v="542"/>
  </r>
  <r>
    <x v="8"/>
    <x v="28"/>
    <n v="527390846.93602264"/>
    <n v="52739.084693602264"/>
    <x v="543"/>
    <x v="10"/>
    <n v="1039797094.9496205"/>
    <n v="50.720553990543259"/>
    <x v="8"/>
    <n v="2882478888.1809478"/>
    <x v="543"/>
  </r>
  <r>
    <x v="8"/>
    <x v="29"/>
    <n v="1970038.0870356073"/>
    <n v="197.00380870356074"/>
    <x v="544"/>
    <x v="10"/>
    <n v="1039797094.9496205"/>
    <n v="0.18946370369798526"/>
    <x v="8"/>
    <n v="2882478888.1809478"/>
    <x v="544"/>
  </r>
  <r>
    <x v="8"/>
    <x v="30"/>
    <n v="3285653.5720448699"/>
    <n v="328.56535720448699"/>
    <x v="545"/>
    <x v="10"/>
    <n v="1039797094.9496205"/>
    <n v="0.31598987802558381"/>
    <x v="8"/>
    <n v="2882478888.1809478"/>
    <x v="545"/>
  </r>
  <r>
    <x v="9"/>
    <x v="31"/>
    <n v="81733.024911029643"/>
    <n v="8.1733024911029641"/>
    <x v="546"/>
    <x v="10"/>
    <n v="1039797094.9496205"/>
    <n v="7.8604782902369739E-3"/>
    <x v="8"/>
    <n v="2882478888.1809478"/>
    <x v="546"/>
  </r>
  <r>
    <x v="10"/>
    <x v="32"/>
    <n v="65887.256762104924"/>
    <n v="6.5887256762104922"/>
    <x v="547"/>
    <x v="10"/>
    <n v="1039797094.9496205"/>
    <n v="6.3365494173935203E-3"/>
    <x v="8"/>
    <n v="2882478888.1809478"/>
    <x v="547"/>
  </r>
  <r>
    <x v="10"/>
    <x v="33"/>
    <n v="8593927.5565626547"/>
    <n v="859.39275565626542"/>
    <x v="548"/>
    <x v="10"/>
    <n v="1039797094.9496205"/>
    <n v="0.82650043920146177"/>
    <x v="8"/>
    <n v="2882478888.1809478"/>
    <x v="548"/>
  </r>
  <r>
    <x v="10"/>
    <x v="34"/>
    <n v="739270.20465828909"/>
    <n v="73.927020465828903"/>
    <x v="549"/>
    <x v="10"/>
    <n v="1039797094.9496205"/>
    <n v="7.1097544727618964E-2"/>
    <x v="8"/>
    <n v="2882478888.1809478"/>
    <x v="549"/>
  </r>
  <r>
    <x v="10"/>
    <x v="22"/>
    <n v="76608.125140309843"/>
    <n v="7.660812514030984"/>
    <x v="550"/>
    <x v="10"/>
    <n v="1039797094.9496205"/>
    <n v="7.367603305722027E-3"/>
    <x v="8"/>
    <n v="2882478888.1809478"/>
    <x v="550"/>
  </r>
  <r>
    <x v="10"/>
    <x v="35"/>
    <n v="875.12043878025565"/>
    <n v="8.7512043878025567E-2"/>
    <x v="551"/>
    <x v="10"/>
    <n v="1039797094.9496205"/>
    <n v="8.4162616247995611E-5"/>
    <x v="8"/>
    <n v="2882478888.1809478"/>
    <x v="551"/>
  </r>
  <r>
    <x v="10"/>
    <x v="36"/>
    <n v="516019.46283202898"/>
    <n v="51.601946283202899"/>
    <x v="552"/>
    <x v="10"/>
    <n v="1039797094.9496205"/>
    <n v="4.9626938307327235E-2"/>
    <x v="8"/>
    <n v="2882478888.1809478"/>
    <x v="552"/>
  </r>
  <r>
    <x v="10"/>
    <x v="37"/>
    <n v="50552.897189337607"/>
    <n v="5.0552897189337607"/>
    <x v="553"/>
    <x v="10"/>
    <n v="1039797094.9496205"/>
    <n v="4.861804041853662E-3"/>
    <x v="8"/>
    <n v="2882478888.1809478"/>
    <x v="553"/>
  </r>
  <r>
    <x v="10"/>
    <x v="38"/>
    <n v="1045357.0382567931"/>
    <n v="104.53570382567931"/>
    <x v="554"/>
    <x v="10"/>
    <n v="1039797094.9496205"/>
    <n v="0.10053471425667351"/>
    <x v="8"/>
    <n v="2882478888.1809478"/>
    <x v="554"/>
  </r>
  <r>
    <x v="11"/>
    <x v="41"/>
    <n v="64644.853775496907"/>
    <n v="6.4644853775496909"/>
    <x v="555"/>
    <x v="10"/>
    <n v="1039797094.9496205"/>
    <n v="6.2170642800871674E-3"/>
    <x v="8"/>
    <n v="2882478888.1809478"/>
    <x v="555"/>
  </r>
  <r>
    <x v="11"/>
    <x v="42"/>
    <n v="4266702.1061055046"/>
    <n v="426.67021061055044"/>
    <x v="556"/>
    <x v="10"/>
    <n v="1039797094.9496205"/>
    <n v="0.41033987561892848"/>
    <x v="8"/>
    <n v="2882478888.1809478"/>
    <x v="556"/>
  </r>
  <r>
    <x v="11"/>
    <x v="22"/>
    <n v="72533.469082024181"/>
    <n v="7.2533469082024178"/>
    <x v="557"/>
    <x v="10"/>
    <n v="1039797094.9496205"/>
    <n v="6.9757329996712981E-3"/>
    <x v="8"/>
    <n v="2882478888.1809478"/>
    <x v="557"/>
  </r>
  <r>
    <x v="11"/>
    <x v="43"/>
    <n v="23589.551218564251"/>
    <n v="2.3589551218564253"/>
    <x v="558"/>
    <x v="10"/>
    <n v="1039797094.9496205"/>
    <n v="2.2686686982624428E-3"/>
    <x v="8"/>
    <n v="2882478888.1809478"/>
    <x v="558"/>
  </r>
  <r>
    <x v="11"/>
    <x v="44"/>
    <n v="58373.906775731819"/>
    <n v="5.8373906775731816"/>
    <x v="559"/>
    <x v="10"/>
    <n v="1039797094.9496205"/>
    <n v="5.6139709429136372E-3"/>
    <x v="8"/>
    <n v="2882478888.1809478"/>
    <x v="559"/>
  </r>
  <r>
    <x v="11"/>
    <x v="45"/>
    <n v="4281001.8908163523"/>
    <n v="428.10018908163522"/>
    <x v="560"/>
    <x v="10"/>
    <n v="1039797094.9496205"/>
    <n v="0.41171512323024639"/>
    <x v="8"/>
    <n v="2882478888.1809478"/>
    <x v="560"/>
  </r>
  <r>
    <x v="11"/>
    <x v="46"/>
    <n v="70400.524613834743"/>
    <n v="7.0400524613834747"/>
    <x v="561"/>
    <x v="10"/>
    <n v="1039797094.9496205"/>
    <n v="6.7706021641891325E-3"/>
    <x v="8"/>
    <n v="2882478888.1809478"/>
    <x v="561"/>
  </r>
  <r>
    <x v="12"/>
    <x v="47"/>
    <n v="407398.88152022072"/>
    <n v="40.739888152022068"/>
    <x v="562"/>
    <x v="10"/>
    <n v="1039797094.9496205"/>
    <n v="3.9180613554220381E-2"/>
    <x v="8"/>
    <n v="2882478888.1809478"/>
    <x v="562"/>
  </r>
  <r>
    <x v="12"/>
    <x v="48"/>
    <n v="1845385.05460805"/>
    <n v="184.538505460805"/>
    <x v="563"/>
    <x v="10"/>
    <n v="1039797094.9496205"/>
    <n v="0.17747549628396117"/>
    <x v="8"/>
    <n v="2882478888.1809478"/>
    <x v="563"/>
  </r>
  <r>
    <x v="13"/>
    <x v="49"/>
    <n v="3653909.0989876832"/>
    <n v="365.39090989876831"/>
    <x v="564"/>
    <x v="10"/>
    <n v="1039797094.9496205"/>
    <n v="0.35140597302445048"/>
    <x v="8"/>
    <n v="2882478888.1809478"/>
    <x v="564"/>
  </r>
  <r>
    <x v="13"/>
    <x v="50"/>
    <n v="15836801.328244401"/>
    <n v="1583.6801328244401"/>
    <x v="565"/>
    <x v="10"/>
    <n v="1039797094.9496205"/>
    <n v="1.5230665102994652"/>
    <x v="8"/>
    <n v="2882478888.1809478"/>
    <x v="565"/>
  </r>
  <r>
    <x v="14"/>
    <x v="51"/>
    <n v="11923233.248463629"/>
    <n v="1192.323324846363"/>
    <x v="566"/>
    <x v="10"/>
    <n v="1039797094.9496205"/>
    <n v="1.1466884555049968"/>
    <x v="8"/>
    <n v="2882478888.1809478"/>
    <x v="566"/>
  </r>
  <r>
    <x v="14"/>
    <x v="52"/>
    <n v="3149738.6775967912"/>
    <n v="314.97386775967914"/>
    <x v="567"/>
    <x v="10"/>
    <n v="1039797094.9496205"/>
    <n v="0.3029185879529121"/>
    <x v="8"/>
    <n v="2882478888.1809478"/>
    <x v="567"/>
  </r>
  <r>
    <x v="0"/>
    <x v="0"/>
    <n v="547991.33070792095"/>
    <n v="54.799133070792095"/>
    <x v="568"/>
    <x v="11"/>
    <n v="123945791.29029402"/>
    <n v="0.44212177356185323"/>
    <x v="0"/>
    <n v="3455673122.1744251"/>
    <x v="568"/>
  </r>
  <r>
    <x v="0"/>
    <x v="1"/>
    <n v="27898192.632622428"/>
    <n v="2789.8192632622427"/>
    <x v="569"/>
    <x v="11"/>
    <n v="123945791.29029402"/>
    <n v="22.508382367967574"/>
    <x v="0"/>
    <n v="3455673122.1744251"/>
    <x v="569"/>
  </r>
  <r>
    <x v="1"/>
    <x v="2"/>
    <n v="2177.9562688263059"/>
    <n v="0.2177956268826306"/>
    <x v="570"/>
    <x v="11"/>
    <n v="123945791.29029402"/>
    <n v="1.7571845289408047E-3"/>
    <x v="0"/>
    <n v="3455673122.1744251"/>
    <x v="570"/>
  </r>
  <r>
    <x v="1"/>
    <x v="3"/>
    <n v="540008.78841620963"/>
    <n v="54.00087884162096"/>
    <x v="571"/>
    <x v="11"/>
    <n v="123945791.29029402"/>
    <n v="0.43568142394722587"/>
    <x v="0"/>
    <n v="3455673122.1744251"/>
    <x v="571"/>
  </r>
  <r>
    <x v="1"/>
    <x v="4"/>
    <n v="490980.25260821998"/>
    <n v="49.098025260821998"/>
    <x v="572"/>
    <x v="11"/>
    <n v="123945791.29029402"/>
    <n v="0.39612498939822233"/>
    <x v="0"/>
    <n v="3455673122.1744251"/>
    <x v="572"/>
  </r>
  <r>
    <x v="1"/>
    <x v="5"/>
    <n v="17864.175360184829"/>
    <n v="1.7864175360184829"/>
    <x v="573"/>
    <x v="11"/>
    <n v="123945791.29029402"/>
    <n v="1.4412893874181704E-2"/>
    <x v="0"/>
    <n v="3455673122.1744251"/>
    <x v="573"/>
  </r>
  <r>
    <x v="1"/>
    <x v="6"/>
    <n v="13567.69588445008"/>
    <n v="1.3567695884450079"/>
    <x v="574"/>
    <x v="11"/>
    <n v="123945791.29029402"/>
    <n v="1.0946475667473948E-2"/>
    <x v="0"/>
    <n v="3455673122.1744251"/>
    <x v="574"/>
  </r>
  <r>
    <x v="3"/>
    <x v="11"/>
    <n v="8074918.5902911397"/>
    <n v="807.49185902911393"/>
    <x v="575"/>
    <x v="11"/>
    <n v="123945791.29029402"/>
    <n v="6.5148792114924134"/>
    <x v="0"/>
    <n v="3455673122.1744251"/>
    <x v="575"/>
  </r>
  <r>
    <x v="3"/>
    <x v="12"/>
    <n v="4406731.6676173415"/>
    <n v="440.67316676173414"/>
    <x v="576"/>
    <x v="11"/>
    <n v="123945791.29029402"/>
    <n v="3.5553701515336766"/>
    <x v="0"/>
    <n v="3455673122.1744251"/>
    <x v="576"/>
  </r>
  <r>
    <x v="4"/>
    <x v="13"/>
    <n v="7470.4592008703612"/>
    <n v="0.74704592008703607"/>
    <x v="577"/>
    <x v="11"/>
    <n v="123945791.29029402"/>
    <n v="6.0271987641546971E-3"/>
    <x v="0"/>
    <n v="3455673122.1744251"/>
    <x v="577"/>
  </r>
  <r>
    <x v="5"/>
    <x v="14"/>
    <n v="881253.24978546996"/>
    <n v="88.125324978546999"/>
    <x v="578"/>
    <x v="11"/>
    <n v="123945791.29029402"/>
    <n v="0.71099892994469049"/>
    <x v="0"/>
    <n v="3455673122.1744251"/>
    <x v="578"/>
  </r>
  <r>
    <x v="5"/>
    <x v="15"/>
    <n v="37526.468137586773"/>
    <n v="3.7526468137586773"/>
    <x v="579"/>
    <x v="11"/>
    <n v="123945791.29029402"/>
    <n v="3.027651665048945E-2"/>
    <x v="0"/>
    <n v="3455673122.1744251"/>
    <x v="579"/>
  </r>
  <r>
    <x v="5"/>
    <x v="16"/>
    <n v="141442.6193766786"/>
    <n v="14.14426193766786"/>
    <x v="580"/>
    <x v="11"/>
    <n v="123945791.29029402"/>
    <n v="0.11411651650632104"/>
    <x v="0"/>
    <n v="3455673122.1744251"/>
    <x v="580"/>
  </r>
  <r>
    <x v="5"/>
    <x v="53"/>
    <n v="173340.63673918461"/>
    <n v="17.334063673918461"/>
    <x v="581"/>
    <x v="11"/>
    <n v="123945791.29029402"/>
    <n v="0.13985197475015726"/>
    <x v="0"/>
    <n v="3455673122.1744251"/>
    <x v="581"/>
  </r>
  <r>
    <x v="5"/>
    <x v="19"/>
    <n v="16034.29614662582"/>
    <n v="1.6034296146625819"/>
    <x v="582"/>
    <x v="11"/>
    <n v="123945791.29029402"/>
    <n v="1.2936539417519891E-2"/>
    <x v="0"/>
    <n v="3455673122.1744251"/>
    <x v="582"/>
  </r>
  <r>
    <x v="6"/>
    <x v="20"/>
    <n v="1759.8196011756461"/>
    <n v="0.17598196011756462"/>
    <x v="583"/>
    <x v="11"/>
    <n v="123945791.29029402"/>
    <n v="1.4198300586535967E-3"/>
    <x v="0"/>
    <n v="3455673122.1744251"/>
    <x v="583"/>
  </r>
  <r>
    <x v="6"/>
    <x v="21"/>
    <n v="14390.57978801738"/>
    <n v="1.4390579788017379"/>
    <x v="584"/>
    <x v="11"/>
    <n v="123945791.29029402"/>
    <n v="1.1610381956667762E-2"/>
    <x v="0"/>
    <n v="3455673122.1744251"/>
    <x v="584"/>
  </r>
  <r>
    <x v="6"/>
    <x v="22"/>
    <n v="4987.3531589415079"/>
    <n v="0.49873531589415077"/>
    <x v="585"/>
    <x v="11"/>
    <n v="123945791.29029402"/>
    <n v="4.0238180796801758E-3"/>
    <x v="0"/>
    <n v="3455673122.1744251"/>
    <x v="585"/>
  </r>
  <r>
    <x v="7"/>
    <x v="23"/>
    <n v="844919.3819323288"/>
    <n v="84.491938193232883"/>
    <x v="586"/>
    <x v="11"/>
    <n v="123945791.29029402"/>
    <n v="0.68168460835708344"/>
    <x v="0"/>
    <n v="3455673122.1744251"/>
    <x v="586"/>
  </r>
  <r>
    <x v="7"/>
    <x v="26"/>
    <n v="46813.773009461183"/>
    <n v="4.6813773009461181"/>
    <x v="587"/>
    <x v="11"/>
    <n v="123945791.29029402"/>
    <n v="3.7769554352852869E-2"/>
    <x v="0"/>
    <n v="3455673122.1744251"/>
    <x v="587"/>
  </r>
  <r>
    <x v="7"/>
    <x v="27"/>
    <n v="121205.5991620248"/>
    <n v="12.120559916202479"/>
    <x v="588"/>
    <x v="11"/>
    <n v="123945791.29029402"/>
    <n v="9.7789201150161362E-2"/>
    <x v="0"/>
    <n v="3455673122.1744251"/>
    <x v="588"/>
  </r>
  <r>
    <x v="8"/>
    <x v="28"/>
    <n v="71139193.014366895"/>
    <n v="7113.9193014366892"/>
    <x v="589"/>
    <x v="11"/>
    <n v="123945791.29029402"/>
    <n v="57.395408326331513"/>
    <x v="0"/>
    <n v="3455673122.1744251"/>
    <x v="589"/>
  </r>
  <r>
    <x v="8"/>
    <x v="29"/>
    <n v="338523.84926019813"/>
    <n v="33.852384926019816"/>
    <x v="590"/>
    <x v="11"/>
    <n v="123945791.29029402"/>
    <n v="0.2731225043917303"/>
    <x v="0"/>
    <n v="3455673122.1744251"/>
    <x v="590"/>
  </r>
  <r>
    <x v="8"/>
    <x v="30"/>
    <n v="323548.78069923271"/>
    <n v="32.354878069923274"/>
    <x v="591"/>
    <x v="11"/>
    <n v="123945791.29029402"/>
    <n v="0.26104055436739082"/>
    <x v="0"/>
    <n v="3455673122.1744251"/>
    <x v="591"/>
  </r>
  <r>
    <x v="9"/>
    <x v="31"/>
    <n v="55816.981364924148"/>
    <n v="5.581698136492415"/>
    <x v="592"/>
    <x v="11"/>
    <n v="123945791.29029402"/>
    <n v="4.5033381758155008E-2"/>
    <x v="0"/>
    <n v="3455673122.1744251"/>
    <x v="592"/>
  </r>
  <r>
    <x v="10"/>
    <x v="32"/>
    <n v="2305.8773873265859"/>
    <n v="0.23058773873265859"/>
    <x v="593"/>
    <x v="11"/>
    <n v="123945791.29029402"/>
    <n v="1.8603918401117628E-3"/>
    <x v="0"/>
    <n v="3455673122.1744251"/>
    <x v="593"/>
  </r>
  <r>
    <x v="10"/>
    <x v="33"/>
    <n v="40053.95518178989"/>
    <n v="4.0053955181789886"/>
    <x v="594"/>
    <x v="11"/>
    <n v="123945791.29029402"/>
    <n v="3.231570411937533E-2"/>
    <x v="0"/>
    <n v="3455673122.1744251"/>
    <x v="594"/>
  </r>
  <r>
    <x v="10"/>
    <x v="22"/>
    <n v="14278.719739389589"/>
    <n v="1.4278719739389589"/>
    <x v="595"/>
    <x v="11"/>
    <n v="123945791.29029402"/>
    <n v="1.1520132786072043E-2"/>
    <x v="0"/>
    <n v="3455673122.1744251"/>
    <x v="595"/>
  </r>
  <r>
    <x v="10"/>
    <x v="38"/>
    <n v="153678.60380216059"/>
    <n v="15.36786038021606"/>
    <x v="596"/>
    <x v="11"/>
    <n v="123945791.29029402"/>
    <n v="0.12398856161418922"/>
    <x v="0"/>
    <n v="3455673122.1744251"/>
    <x v="596"/>
  </r>
  <r>
    <x v="11"/>
    <x v="39"/>
    <n v="2309.7120702383349"/>
    <n v="0.2309712070238335"/>
    <x v="597"/>
    <x v="11"/>
    <n v="123945791.29029402"/>
    <n v="1.8634856788551596E-3"/>
    <x v="0"/>
    <n v="3455673122.1744251"/>
    <x v="597"/>
  </r>
  <r>
    <x v="11"/>
    <x v="40"/>
    <n v="3643.9272635686361"/>
    <n v="0.36439272635686359"/>
    <x v="598"/>
    <x v="11"/>
    <n v="123945791.29029402"/>
    <n v="2.9399362621633329E-3"/>
    <x v="0"/>
    <n v="3455673122.1744251"/>
    <x v="598"/>
  </r>
  <r>
    <x v="11"/>
    <x v="41"/>
    <n v="22340.641742139429"/>
    <n v="2.2340641742139429"/>
    <x v="599"/>
    <x v="11"/>
    <n v="123945791.29029402"/>
    <n v="1.8024526294576074E-2"/>
    <x v="0"/>
    <n v="3455673122.1744251"/>
    <x v="599"/>
  </r>
  <r>
    <x v="11"/>
    <x v="42"/>
    <n v="1734860.670877449"/>
    <n v="173.48606708774489"/>
    <x v="600"/>
    <x v="11"/>
    <n v="123945791.29029402"/>
    <n v="1.3996930858380046"/>
    <x v="0"/>
    <n v="3455673122.1744251"/>
    <x v="600"/>
  </r>
  <r>
    <x v="11"/>
    <x v="22"/>
    <n v="39356.901293323674"/>
    <n v="3.9356901293323672"/>
    <x v="601"/>
    <x v="11"/>
    <n v="123945791.29029402"/>
    <n v="3.1753318030094055E-2"/>
    <x v="0"/>
    <n v="3455673122.1744251"/>
    <x v="601"/>
  </r>
  <r>
    <x v="11"/>
    <x v="43"/>
    <n v="90630.604952653855"/>
    <n v="9.0630604952653862"/>
    <x v="602"/>
    <x v="11"/>
    <n v="123945791.29029402"/>
    <n v="7.312116370324144E-2"/>
    <x v="0"/>
    <n v="3455673122.1744251"/>
    <x v="602"/>
  </r>
  <r>
    <x v="11"/>
    <x v="44"/>
    <n v="14942.555912490399"/>
    <n v="1.4942555912490398"/>
    <x v="603"/>
    <x v="11"/>
    <n v="123945791.29029402"/>
    <n v="1.2055718679058145E-2"/>
    <x v="0"/>
    <n v="3455673122.1744251"/>
    <x v="603"/>
  </r>
  <r>
    <x v="11"/>
    <x v="45"/>
    <n v="900308.6093038317"/>
    <n v="90.03086093038317"/>
    <x v="604"/>
    <x v="11"/>
    <n v="123945791.29029402"/>
    <n v="0.72637287634496173"/>
    <x v="0"/>
    <n v="3455673122.1744251"/>
    <x v="604"/>
  </r>
  <r>
    <x v="11"/>
    <x v="46"/>
    <n v="203761.40864902679"/>
    <n v="20.376140864902681"/>
    <x v="605"/>
    <x v="11"/>
    <n v="123945791.29029402"/>
    <n v="0.1643955849794014"/>
    <x v="0"/>
    <n v="3455673122.1744251"/>
    <x v="605"/>
  </r>
  <r>
    <x v="13"/>
    <x v="49"/>
    <n v="193644.881905477"/>
    <n v="19.3644881905477"/>
    <x v="606"/>
    <x v="11"/>
    <n v="123945791.29029402"/>
    <n v="0.15623352748778729"/>
    <x v="0"/>
    <n v="3455673122.1744251"/>
    <x v="606"/>
  </r>
  <r>
    <x v="13"/>
    <x v="50"/>
    <n v="1121678.1711176699"/>
    <n v="112.16781711176699"/>
    <x v="607"/>
    <x v="11"/>
    <n v="123945791.29029402"/>
    <n v="0.90497479538501002"/>
    <x v="0"/>
    <n v="3455673122.1744251"/>
    <x v="607"/>
  </r>
  <r>
    <x v="14"/>
    <x v="51"/>
    <n v="2272035.7728621182"/>
    <n v="227.20357728621181"/>
    <x v="608"/>
    <x v="11"/>
    <n v="123945791.29029402"/>
    <n v="1.8330882793275105"/>
    <x v="0"/>
    <n v="3455673122.1744251"/>
    <x v="608"/>
  </r>
  <r>
    <x v="14"/>
    <x v="52"/>
    <n v="995300.32472702547"/>
    <n v="99.530032472702544"/>
    <x v="609"/>
    <x v="11"/>
    <n v="123945791.29029402"/>
    <n v="0.80301260282079923"/>
    <x v="0"/>
    <n v="3455673122.1744251"/>
    <x v="609"/>
  </r>
  <r>
    <x v="0"/>
    <x v="0"/>
    <n v="670637.53446806956"/>
    <n v="67.063753446806956"/>
    <x v="610"/>
    <x v="12"/>
    <n v="1222926390.1214836"/>
    <n v="5.4838749076422291E-2"/>
    <x v="9"/>
    <n v="2674410715.9694266"/>
    <x v="610"/>
  </r>
  <r>
    <x v="0"/>
    <x v="1"/>
    <n v="461253939.28252602"/>
    <n v="46125.393928252604"/>
    <x v="611"/>
    <x v="12"/>
    <n v="1222926390.1214836"/>
    <n v="37.717228363737064"/>
    <x v="9"/>
    <n v="2674410715.9694266"/>
    <x v="611"/>
  </r>
  <r>
    <x v="1"/>
    <x v="2"/>
    <n v="1501.9998586885961"/>
    <n v="0.1501999858688596"/>
    <x v="612"/>
    <x v="12"/>
    <n v="1222926390.1214836"/>
    <n v="1.2282013625851919E-4"/>
    <x v="9"/>
    <n v="2674410715.9694266"/>
    <x v="612"/>
  </r>
  <r>
    <x v="1"/>
    <x v="3"/>
    <n v="706604.23829226638"/>
    <n v="70.660423829226644"/>
    <x v="613"/>
    <x v="12"/>
    <n v="1222926390.1214836"/>
    <n v="5.7779784948632382E-2"/>
    <x v="9"/>
    <n v="2674410715.9694266"/>
    <x v="613"/>
  </r>
  <r>
    <x v="1"/>
    <x v="4"/>
    <n v="1491297.1999851579"/>
    <n v="149.12971999851578"/>
    <x v="614"/>
    <x v="12"/>
    <n v="1222926390.1214836"/>
    <n v="0.12194496839969368"/>
    <x v="9"/>
    <n v="2674410715.9694266"/>
    <x v="614"/>
  </r>
  <r>
    <x v="1"/>
    <x v="5"/>
    <n v="238539.03659768339"/>
    <n v="23.853903659768338"/>
    <x v="615"/>
    <x v="12"/>
    <n v="1222926390.1214836"/>
    <n v="1.9505592366355531E-2"/>
    <x v="9"/>
    <n v="2674410715.9694266"/>
    <x v="615"/>
  </r>
  <r>
    <x v="1"/>
    <x v="6"/>
    <n v="207986.0841528076"/>
    <n v="20.798608415280761"/>
    <x v="616"/>
    <x v="12"/>
    <n v="1222926390.1214836"/>
    <n v="1.7007244739574764E-2"/>
    <x v="9"/>
    <n v="2674410715.9694266"/>
    <x v="616"/>
  </r>
  <r>
    <x v="2"/>
    <x v="7"/>
    <n v="1598.139808965565"/>
    <n v="0.15981398089655649"/>
    <x v="617"/>
    <x v="12"/>
    <n v="1222926390.1214836"/>
    <n v="1.3068160290553613E-4"/>
    <x v="9"/>
    <n v="2674410715.9694266"/>
    <x v="617"/>
  </r>
  <r>
    <x v="2"/>
    <x v="8"/>
    <n v="62.962650037002113"/>
    <n v="6.2962650037002117E-3"/>
    <x v="618"/>
    <x v="12"/>
    <n v="1222926390.1214836"/>
    <n v="5.1485232918023382E-6"/>
    <x v="9"/>
    <n v="2674410715.9694266"/>
    <x v="618"/>
  </r>
  <r>
    <x v="3"/>
    <x v="10"/>
    <n v="21515.184449368251"/>
    <n v="2.151518444936825"/>
    <x v="619"/>
    <x v="12"/>
    <n v="1222926390.1214836"/>
    <n v="1.7593196633225788E-3"/>
    <x v="9"/>
    <n v="2674410715.9694266"/>
    <x v="619"/>
  </r>
  <r>
    <x v="3"/>
    <x v="11"/>
    <n v="15391787.457304375"/>
    <n v="1539.1787457304374"/>
    <x v="620"/>
    <x v="12"/>
    <n v="1222926390.1214836"/>
    <n v="1.2586029365001585"/>
    <x v="9"/>
    <n v="2674410715.9694266"/>
    <x v="620"/>
  </r>
  <r>
    <x v="3"/>
    <x v="12"/>
    <n v="37830387.008460402"/>
    <n v="3783.0387008460402"/>
    <x v="621"/>
    <x v="12"/>
    <n v="1222926390.1214836"/>
    <n v="3.0934312411642693"/>
    <x v="9"/>
    <n v="2674410715.9694266"/>
    <x v="621"/>
  </r>
  <r>
    <x v="4"/>
    <x v="13"/>
    <n v="2117.7403941943762"/>
    <n v="0.21177403941943762"/>
    <x v="622"/>
    <x v="12"/>
    <n v="1222926390.1214836"/>
    <n v="1.731698989653828E-4"/>
    <x v="9"/>
    <n v="2674410715.9694266"/>
    <x v="622"/>
  </r>
  <r>
    <x v="5"/>
    <x v="14"/>
    <n v="1972155.819679793"/>
    <n v="197.21558196797929"/>
    <x v="623"/>
    <x v="12"/>
    <n v="1222926390.1214836"/>
    <n v="0.1612652924665304"/>
    <x v="9"/>
    <n v="2674410715.9694266"/>
    <x v="623"/>
  </r>
  <r>
    <x v="5"/>
    <x v="15"/>
    <n v="51235.852593131072"/>
    <n v="5.1235852593131073"/>
    <x v="624"/>
    <x v="12"/>
    <n v="1222926390.1214836"/>
    <n v="4.1896105118838251E-3"/>
    <x v="9"/>
    <n v="2674410715.9694266"/>
    <x v="624"/>
  </r>
  <r>
    <x v="5"/>
    <x v="16"/>
    <n v="307177.72258589137"/>
    <n v="30.717772258589136"/>
    <x v="625"/>
    <x v="12"/>
    <n v="1222926390.1214836"/>
    <n v="2.5118251193792362E-2"/>
    <x v="9"/>
    <n v="2674410715.9694266"/>
    <x v="625"/>
  </r>
  <r>
    <x v="5"/>
    <x v="17"/>
    <n v="1293698.789433995"/>
    <n v="129.3698789433995"/>
    <x v="626"/>
    <x v="12"/>
    <n v="1222926390.1214836"/>
    <n v="0.10578713484999543"/>
    <x v="9"/>
    <n v="2674410715.9694266"/>
    <x v="626"/>
  </r>
  <r>
    <x v="5"/>
    <x v="53"/>
    <n v="425567.04276741983"/>
    <n v="42.556704276741982"/>
    <x v="627"/>
    <x v="12"/>
    <n v="1222926390.1214836"/>
    <n v="3.4799072634710639E-2"/>
    <x v="9"/>
    <n v="2674410715.9694266"/>
    <x v="627"/>
  </r>
  <r>
    <x v="5"/>
    <x v="19"/>
    <n v="383671.99386233481"/>
    <n v="38.36719938623348"/>
    <x v="628"/>
    <x v="12"/>
    <n v="1222926390.1214836"/>
    <n v="3.1373269639247983E-2"/>
    <x v="9"/>
    <n v="2674410715.9694266"/>
    <x v="628"/>
  </r>
  <r>
    <x v="6"/>
    <x v="20"/>
    <n v="4992.7647192604809"/>
    <n v="0.49927647192604807"/>
    <x v="629"/>
    <x v="12"/>
    <n v="1222926390.1214836"/>
    <n v="4.0826371559162346E-4"/>
    <x v="9"/>
    <n v="2674410715.9694266"/>
    <x v="629"/>
  </r>
  <r>
    <x v="6"/>
    <x v="21"/>
    <n v="34842.675832585926"/>
    <n v="3.4842675832585925"/>
    <x v="630"/>
    <x v="12"/>
    <n v="1222926390.1214836"/>
    <n v="2.8491229001219535E-3"/>
    <x v="9"/>
    <n v="2674410715.9694266"/>
    <x v="630"/>
  </r>
  <r>
    <x v="6"/>
    <x v="22"/>
    <n v="61111.837970603483"/>
    <n v="6.111183797060348"/>
    <x v="631"/>
    <x v="12"/>
    <n v="1222926390.1214836"/>
    <n v="4.997180407933852E-3"/>
    <x v="9"/>
    <n v="2674410715.9694266"/>
    <x v="631"/>
  </r>
  <r>
    <x v="7"/>
    <x v="23"/>
    <n v="18176698.67708423"/>
    <n v="1817.669867708423"/>
    <x v="632"/>
    <x v="12"/>
    <n v="1222926390.1214836"/>
    <n v="1.4863281080457007"/>
    <x v="9"/>
    <n v="2674410715.9694266"/>
    <x v="632"/>
  </r>
  <r>
    <x v="7"/>
    <x v="24"/>
    <n v="56112248.502505437"/>
    <n v="5611.2248502505436"/>
    <x v="633"/>
    <x v="12"/>
    <n v="1222926390.1214836"/>
    <n v="4.5883586253242381"/>
    <x v="9"/>
    <n v="2674410715.9694266"/>
    <x v="633"/>
  </r>
  <r>
    <x v="7"/>
    <x v="26"/>
    <n v="690031.17779844382"/>
    <n v="69.003117779844388"/>
    <x v="634"/>
    <x v="12"/>
    <n v="1222926390.1214836"/>
    <n v="5.6424588051444138E-2"/>
    <x v="9"/>
    <n v="2674410715.9694266"/>
    <x v="634"/>
  </r>
  <r>
    <x v="7"/>
    <x v="27"/>
    <n v="170689.99548779029"/>
    <n v="17.068999548779029"/>
    <x v="635"/>
    <x v="12"/>
    <n v="1222926390.1214836"/>
    <n v="1.3957503645892721E-2"/>
    <x v="9"/>
    <n v="2674410715.9694266"/>
    <x v="635"/>
  </r>
  <r>
    <x v="8"/>
    <x v="28"/>
    <n v="578828607.52590942"/>
    <n v="57882.860752590939"/>
    <x v="636"/>
    <x v="12"/>
    <n v="1222926390.1214836"/>
    <n v="47.331434843630241"/>
    <x v="9"/>
    <n v="2674410715.9694266"/>
    <x v="636"/>
  </r>
  <r>
    <x v="8"/>
    <x v="29"/>
    <n v="1966443.348682526"/>
    <n v="196.6443348682526"/>
    <x v="637"/>
    <x v="12"/>
    <n v="1222926390.1214836"/>
    <n v="0.16079817759817766"/>
    <x v="9"/>
    <n v="2674410715.9694266"/>
    <x v="637"/>
  </r>
  <r>
    <x v="8"/>
    <x v="30"/>
    <n v="2096521.1766085031"/>
    <n v="209.65211766085031"/>
    <x v="638"/>
    <x v="12"/>
    <n v="1222926390.1214836"/>
    <n v="0.17143478082930549"/>
    <x v="9"/>
    <n v="2674410715.9694266"/>
    <x v="638"/>
  </r>
  <r>
    <x v="10"/>
    <x v="32"/>
    <n v="23807.99428170898"/>
    <n v="2.380799428170898"/>
    <x v="639"/>
    <x v="12"/>
    <n v="1222926390.1214836"/>
    <n v="1.9468051776480129E-3"/>
    <x v="9"/>
    <n v="2674410715.9694266"/>
    <x v="639"/>
  </r>
  <r>
    <x v="10"/>
    <x v="33"/>
    <n v="754579.66552883259"/>
    <n v="75.457966552883263"/>
    <x v="640"/>
    <x v="12"/>
    <n v="1222926390.1214836"/>
    <n v="6.1702786988992349E-2"/>
    <x v="9"/>
    <n v="2674410715.9694266"/>
    <x v="640"/>
  </r>
  <r>
    <x v="10"/>
    <x v="34"/>
    <n v="536777.03670495329"/>
    <n v="53.677703670495326"/>
    <x v="641"/>
    <x v="12"/>
    <n v="1222926390.1214836"/>
    <n v="4.3892832883558157E-2"/>
    <x v="9"/>
    <n v="2674410715.9694266"/>
    <x v="641"/>
  </r>
  <r>
    <x v="10"/>
    <x v="22"/>
    <n v="89388.592288476415"/>
    <n v="8.9388592288476421"/>
    <x v="642"/>
    <x v="12"/>
    <n v="1222926390.1214836"/>
    <n v="7.3094008773166384E-3"/>
    <x v="9"/>
    <n v="2674410715.9694266"/>
    <x v="642"/>
  </r>
  <r>
    <x v="10"/>
    <x v="36"/>
    <n v="126432.03972661639"/>
    <n v="12.64320397266164"/>
    <x v="643"/>
    <x v="12"/>
    <n v="1222926390.1214836"/>
    <n v="1.0338483227437495E-2"/>
    <x v="9"/>
    <n v="2674410715.9694266"/>
    <x v="643"/>
  </r>
  <r>
    <x v="10"/>
    <x v="37"/>
    <n v="442590.25408376282"/>
    <n v="44.259025408376282"/>
    <x v="644"/>
    <x v="12"/>
    <n v="1222926390.1214836"/>
    <n v="3.6191078846519668E-2"/>
    <x v="9"/>
    <n v="2674410715.9694266"/>
    <x v="644"/>
  </r>
  <r>
    <x v="10"/>
    <x v="38"/>
    <n v="458030.21924924297"/>
    <n v="45.803021924924295"/>
    <x v="645"/>
    <x v="12"/>
    <n v="1222926390.1214836"/>
    <n v="3.7453621325789117E-2"/>
    <x v="9"/>
    <n v="2674410715.9694266"/>
    <x v="645"/>
  </r>
  <r>
    <x v="11"/>
    <x v="39"/>
    <n v="1848.986575739046"/>
    <n v="0.18489865757390458"/>
    <x v="646"/>
    <x v="12"/>
    <n v="1222926390.1214836"/>
    <n v="1.5119361154315841E-4"/>
    <x v="9"/>
    <n v="2674410715.9694266"/>
    <x v="646"/>
  </r>
  <r>
    <x v="11"/>
    <x v="40"/>
    <n v="593.82139852526666"/>
    <n v="5.9382139852526668E-2"/>
    <x v="647"/>
    <x v="12"/>
    <n v="1222926390.1214836"/>
    <n v="4.8557411412658894E-5"/>
    <x v="9"/>
    <n v="2674410715.9694266"/>
    <x v="647"/>
  </r>
  <r>
    <x v="11"/>
    <x v="41"/>
    <n v="60766.754582686503"/>
    <n v="6.0766754582686504"/>
    <x v="648"/>
    <x v="12"/>
    <n v="1222926390.1214836"/>
    <n v="4.9689625699098723E-3"/>
    <x v="9"/>
    <n v="2674410715.9694266"/>
    <x v="648"/>
  </r>
  <r>
    <x v="11"/>
    <x v="42"/>
    <n v="4300744.3759600688"/>
    <n v="430.07443759600687"/>
    <x v="649"/>
    <x v="12"/>
    <n v="1222926390.1214836"/>
    <n v="0.35167647134778407"/>
    <x v="9"/>
    <n v="2674410715.9694266"/>
    <x v="649"/>
  </r>
  <r>
    <x v="11"/>
    <x v="22"/>
    <n v="89150.608211403727"/>
    <n v="8.9150608211403721"/>
    <x v="650"/>
    <x v="12"/>
    <n v="1222926390.1214836"/>
    <n v="7.2899406645846971E-3"/>
    <x v="9"/>
    <n v="2674410715.9694266"/>
    <x v="650"/>
  </r>
  <r>
    <x v="11"/>
    <x v="43"/>
    <n v="34763.517486352946"/>
    <n v="3.4763517486352948"/>
    <x v="651"/>
    <x v="12"/>
    <n v="1222926390.1214836"/>
    <n v="2.8426500374155467E-3"/>
    <x v="9"/>
    <n v="2674410715.9694266"/>
    <x v="651"/>
  </r>
  <r>
    <x v="11"/>
    <x v="44"/>
    <n v="32592.656250254699"/>
    <n v="3.2592656250254697"/>
    <x v="652"/>
    <x v="12"/>
    <n v="1222926390.1214836"/>
    <n v="2.6651363903445568E-3"/>
    <x v="9"/>
    <n v="2674410715.9694266"/>
    <x v="652"/>
  </r>
  <r>
    <x v="11"/>
    <x v="45"/>
    <n v="4551642.0918863621"/>
    <n v="455.16420918863622"/>
    <x v="653"/>
    <x v="12"/>
    <n v="1222926390.1214836"/>
    <n v="0.37219264615217024"/>
    <x v="9"/>
    <n v="2674410715.9694266"/>
    <x v="653"/>
  </r>
  <r>
    <x v="11"/>
    <x v="46"/>
    <n v="27247.38677314885"/>
    <n v="2.7247386773148849"/>
    <x v="654"/>
    <x v="12"/>
    <n v="1222926390.1214836"/>
    <n v="2.2280479833657147E-3"/>
    <x v="9"/>
    <n v="2674410715.9694266"/>
    <x v="654"/>
  </r>
  <r>
    <x v="12"/>
    <x v="47"/>
    <n v="1713906.8007374301"/>
    <n v="171.390680073743"/>
    <x v="655"/>
    <x v="12"/>
    <n v="1222926390.1214836"/>
    <n v="0.14014799374532863"/>
    <x v="9"/>
    <n v="2674410715.9694266"/>
    <x v="655"/>
  </r>
  <r>
    <x v="12"/>
    <x v="48"/>
    <n v="1017788.844830256"/>
    <n v="101.77888448302559"/>
    <x v="656"/>
    <x v="12"/>
    <n v="1222926390.1214836"/>
    <n v="8.3225683332350892E-2"/>
    <x v="9"/>
    <n v="2674410715.9694266"/>
    <x v="656"/>
  </r>
  <r>
    <x v="13"/>
    <x v="49"/>
    <n v="3351734.5125611741"/>
    <n v="335.1734512561174"/>
    <x v="657"/>
    <x v="12"/>
    <n v="1222926390.1214836"/>
    <n v="0.27407491895143565"/>
    <x v="9"/>
    <n v="2674410715.9694266"/>
    <x v="657"/>
  </r>
  <r>
    <x v="13"/>
    <x v="50"/>
    <n v="10840495.83783404"/>
    <n v="1084.0495837834039"/>
    <x v="658"/>
    <x v="12"/>
    <n v="1222926390.1214836"/>
    <n v="0.88643894885260932"/>
    <x v="9"/>
    <n v="2674410715.9694266"/>
    <x v="658"/>
  </r>
  <r>
    <x v="14"/>
    <x v="51"/>
    <n v="10645553.602837937"/>
    <n v="1064.5553602837938"/>
    <x v="659"/>
    <x v="12"/>
    <n v="1222926390.1214836"/>
    <n v="0.87049831362134755"/>
    <x v="9"/>
    <n v="2674410715.9694266"/>
    <x v="659"/>
  </r>
  <r>
    <x v="14"/>
    <x v="52"/>
    <n v="3432285.7492249832"/>
    <n v="343.2285749224983"/>
    <x v="660"/>
    <x v="12"/>
    <n v="1222926390.1214836"/>
    <n v="0.28066167979938883"/>
    <x v="9"/>
    <n v="2674410715.9694266"/>
    <x v="660"/>
  </r>
  <r>
    <x v="0"/>
    <x v="0"/>
    <n v="208547.25733081251"/>
    <n v="20.854725733081253"/>
    <x v="661"/>
    <x v="13"/>
    <n v="353890991.29724431"/>
    <n v="5.8929801113712738E-2"/>
    <x v="5"/>
    <n v="3696083756.6601186"/>
    <x v="661"/>
  </r>
  <r>
    <x v="0"/>
    <x v="1"/>
    <n v="123876447.4016256"/>
    <n v="12387.644740162561"/>
    <x v="662"/>
    <x v="13"/>
    <n v="353890991.29724431"/>
    <n v="35.004125690664395"/>
    <x v="5"/>
    <n v="3696083756.6601186"/>
    <x v="662"/>
  </r>
  <r>
    <x v="1"/>
    <x v="2"/>
    <n v="678.56611601464192"/>
    <n v="6.7856611601464195E-2"/>
    <x v="663"/>
    <x v="13"/>
    <n v="353890991.29724431"/>
    <n v="1.917443881595428E-4"/>
    <x v="5"/>
    <n v="3696083756.6601186"/>
    <x v="663"/>
  </r>
  <r>
    <x v="1"/>
    <x v="3"/>
    <n v="275201.70441654569"/>
    <n v="27.520170441654567"/>
    <x v="664"/>
    <x v="13"/>
    <n v="353890991.29724431"/>
    <n v="7.7764540828730785E-2"/>
    <x v="5"/>
    <n v="3696083756.6601186"/>
    <x v="664"/>
  </r>
  <r>
    <x v="1"/>
    <x v="4"/>
    <n v="513385.842511522"/>
    <n v="51.338584251152199"/>
    <x v="665"/>
    <x v="13"/>
    <n v="353890991.29724431"/>
    <n v="0.14506892097750884"/>
    <x v="5"/>
    <n v="3696083756.6601186"/>
    <x v="665"/>
  </r>
  <r>
    <x v="1"/>
    <x v="5"/>
    <n v="55655.347786621343"/>
    <n v="5.5655347786621343"/>
    <x v="666"/>
    <x v="13"/>
    <n v="353890991.29724431"/>
    <n v="1.5726692443514236E-2"/>
    <x v="5"/>
    <n v="3696083756.6601186"/>
    <x v="666"/>
  </r>
  <r>
    <x v="1"/>
    <x v="6"/>
    <n v="52799.18487953666"/>
    <n v="5.2799184879536663"/>
    <x v="667"/>
    <x v="13"/>
    <n v="353890991.29724431"/>
    <n v="1.4919618237806156E-2"/>
    <x v="5"/>
    <n v="3696083756.6601186"/>
    <x v="667"/>
  </r>
  <r>
    <x v="2"/>
    <x v="7"/>
    <n v="335.98106047320618"/>
    <n v="3.3598106047320615E-2"/>
    <x v="668"/>
    <x v="13"/>
    <n v="353890991.29724431"/>
    <n v="9.4939139095237654E-5"/>
    <x v="5"/>
    <n v="3696083756.6601186"/>
    <x v="668"/>
  </r>
  <r>
    <x v="2"/>
    <x v="8"/>
    <n v="583.87399898670026"/>
    <n v="5.8387399898670027E-2"/>
    <x v="669"/>
    <x v="13"/>
    <n v="353890991.29724431"/>
    <n v="1.6498696303243445E-4"/>
    <x v="5"/>
    <n v="3696083756.6601186"/>
    <x v="669"/>
  </r>
  <r>
    <x v="3"/>
    <x v="11"/>
    <n v="6100484.336540075"/>
    <n v="610.04843365400745"/>
    <x v="670"/>
    <x v="13"/>
    <n v="353890991.29724431"/>
    <n v="1.7238314866896636"/>
    <x v="5"/>
    <n v="3696083756.6601186"/>
    <x v="670"/>
  </r>
  <r>
    <x v="3"/>
    <x v="12"/>
    <n v="23077243.547327511"/>
    <n v="2307.7243547327512"/>
    <x v="671"/>
    <x v="13"/>
    <n v="353890991.29724431"/>
    <n v="6.5210033922406918"/>
    <x v="5"/>
    <n v="3696083756.6601186"/>
    <x v="671"/>
  </r>
  <r>
    <x v="4"/>
    <x v="13"/>
    <n v="5603.8589481357276"/>
    <n v="0.5603858948135727"/>
    <x v="672"/>
    <x v="13"/>
    <n v="353890991.29724431"/>
    <n v="1.5834986156595516E-3"/>
    <x v="5"/>
    <n v="3696083756.6601186"/>
    <x v="672"/>
  </r>
  <r>
    <x v="5"/>
    <x v="14"/>
    <n v="621445.1341179614"/>
    <n v="62.14451341179614"/>
    <x v="673"/>
    <x v="13"/>
    <n v="353890991.29724431"/>
    <n v="0.17560354725051189"/>
    <x v="5"/>
    <n v="3696083756.6601186"/>
    <x v="673"/>
  </r>
  <r>
    <x v="5"/>
    <x v="15"/>
    <n v="1403.862337172699"/>
    <n v="0.14038623371726991"/>
    <x v="674"/>
    <x v="13"/>
    <n v="353890991.29724431"/>
    <n v="3.966934371588878E-4"/>
    <x v="5"/>
    <n v="3696083756.6601186"/>
    <x v="674"/>
  </r>
  <r>
    <x v="5"/>
    <x v="16"/>
    <n v="48775.411785225828"/>
    <n v="4.8775411785225824"/>
    <x v="675"/>
    <x v="13"/>
    <n v="353890991.29724431"/>
    <n v="1.3782609047614271E-2"/>
    <x v="5"/>
    <n v="3696083756.6601186"/>
    <x v="675"/>
  </r>
  <r>
    <x v="5"/>
    <x v="17"/>
    <n v="105629.880466168"/>
    <n v="10.5629880466168"/>
    <x v="676"/>
    <x v="13"/>
    <n v="353890991.29724431"/>
    <n v="2.9848140547168125E-2"/>
    <x v="5"/>
    <n v="3696083756.6601186"/>
    <x v="676"/>
  </r>
  <r>
    <x v="5"/>
    <x v="19"/>
    <n v="10010.223965569239"/>
    <n v="1.0010223965569238"/>
    <x v="677"/>
    <x v="13"/>
    <n v="353890991.29724431"/>
    <n v="2.8286179110904048E-3"/>
    <x v="5"/>
    <n v="3696083756.6601186"/>
    <x v="677"/>
  </r>
  <r>
    <x v="6"/>
    <x v="20"/>
    <n v="276.90577931669611"/>
    <n v="2.769057793166961E-2"/>
    <x v="678"/>
    <x v="13"/>
    <n v="353890991.29724431"/>
    <n v="7.8246066197292408E-5"/>
    <x v="5"/>
    <n v="3696083756.6601186"/>
    <x v="678"/>
  </r>
  <r>
    <x v="6"/>
    <x v="21"/>
    <n v="10409.62817926215"/>
    <n v="1.0409628179262149"/>
    <x v="679"/>
    <x v="13"/>
    <n v="353890991.29724431"/>
    <n v="2.9414787138559205E-3"/>
    <x v="5"/>
    <n v="3696083756.6601186"/>
    <x v="679"/>
  </r>
  <r>
    <x v="6"/>
    <x v="22"/>
    <n v="10892.06402644576"/>
    <n v="1.089206402644576"/>
    <x v="680"/>
    <x v="13"/>
    <n v="353890991.29724431"/>
    <n v="3.0778020052217628E-3"/>
    <x v="5"/>
    <n v="3696083756.6601186"/>
    <x v="680"/>
  </r>
  <r>
    <x v="7"/>
    <x v="23"/>
    <n v="4294090.34018848"/>
    <n v="429.40903401884799"/>
    <x v="681"/>
    <x v="13"/>
    <n v="353890991.29724431"/>
    <n v="1.2133935154573452"/>
    <x v="5"/>
    <n v="3696083756.6601186"/>
    <x v="681"/>
  </r>
  <r>
    <x v="7"/>
    <x v="24"/>
    <n v="18110532.314755581"/>
    <n v="1811.0532314755581"/>
    <x v="682"/>
    <x v="13"/>
    <n v="353890991.29724431"/>
    <n v="5.117545447644348"/>
    <x v="5"/>
    <n v="3696083756.6601186"/>
    <x v="682"/>
  </r>
  <r>
    <x v="7"/>
    <x v="26"/>
    <n v="37429.543376564812"/>
    <n v="3.7429543376564811"/>
    <x v="683"/>
    <x v="13"/>
    <n v="353890991.29724431"/>
    <n v="1.0576574226815101E-2"/>
    <x v="5"/>
    <n v="3696083756.6601186"/>
    <x v="683"/>
  </r>
  <r>
    <x v="7"/>
    <x v="27"/>
    <n v="264810.05534843"/>
    <n v="26.481005534843"/>
    <x v="684"/>
    <x v="13"/>
    <n v="353890991.29724431"/>
    <n v="7.4828142524263244E-2"/>
    <x v="5"/>
    <n v="3696083756.6601186"/>
    <x v="684"/>
  </r>
  <r>
    <x v="8"/>
    <x v="28"/>
    <n v="158115919.23391744"/>
    <n v="15811.591923391745"/>
    <x v="685"/>
    <x v="13"/>
    <n v="353890991.29724431"/>
    <n v="44.679272183312193"/>
    <x v="5"/>
    <n v="3696083756.6601186"/>
    <x v="685"/>
  </r>
  <r>
    <x v="8"/>
    <x v="29"/>
    <n v="759468.07464504242"/>
    <n v="75.946807464504246"/>
    <x v="686"/>
    <x v="13"/>
    <n v="353890991.29724431"/>
    <n v="0.21460508838077233"/>
    <x v="5"/>
    <n v="3696083756.6601186"/>
    <x v="686"/>
  </r>
  <r>
    <x v="8"/>
    <x v="30"/>
    <n v="1047826.556461161"/>
    <n v="104.7826556461161"/>
    <x v="687"/>
    <x v="13"/>
    <n v="353890991.29724431"/>
    <n v="0.29608737781659383"/>
    <x v="5"/>
    <n v="3696083756.6601186"/>
    <x v="687"/>
  </r>
  <r>
    <x v="9"/>
    <x v="31"/>
    <n v="30877.31925105576"/>
    <n v="3.0877319251055759"/>
    <x v="688"/>
    <x v="13"/>
    <n v="353890991.29724431"/>
    <n v="8.725093322627395E-3"/>
    <x v="5"/>
    <n v="3696083756.6601186"/>
    <x v="688"/>
  </r>
  <r>
    <x v="10"/>
    <x v="32"/>
    <n v="16732.339583610112"/>
    <n v="1.6732339583610112"/>
    <x v="689"/>
    <x v="13"/>
    <n v="353890991.29724431"/>
    <n v="4.7281055452344329E-3"/>
    <x v="5"/>
    <n v="3696083756.6601186"/>
    <x v="689"/>
  </r>
  <r>
    <x v="10"/>
    <x v="33"/>
    <n v="1470738.864236834"/>
    <n v="147.0738864236834"/>
    <x v="690"/>
    <x v="13"/>
    <n v="353890991.29724431"/>
    <n v="0.41559093065511621"/>
    <x v="5"/>
    <n v="3696083756.6601186"/>
    <x v="690"/>
  </r>
  <r>
    <x v="10"/>
    <x v="34"/>
    <n v="83608.762175538315"/>
    <n v="8.360876217553832"/>
    <x v="691"/>
    <x v="13"/>
    <n v="353890991.29724431"/>
    <n v="2.3625569520449492E-2"/>
    <x v="5"/>
    <n v="3696083756.6601186"/>
    <x v="691"/>
  </r>
  <r>
    <x v="10"/>
    <x v="22"/>
    <n v="56672.95903778659"/>
    <n v="5.6672959037786592"/>
    <x v="692"/>
    <x v="13"/>
    <n v="353890991.29724431"/>
    <n v="1.6014241795204436E-2"/>
    <x v="5"/>
    <n v="3696083756.6601186"/>
    <x v="692"/>
  </r>
  <r>
    <x v="10"/>
    <x v="36"/>
    <n v="266610.08162453258"/>
    <n v="26.661008162453257"/>
    <x v="693"/>
    <x v="13"/>
    <n v="353890991.29724431"/>
    <n v="7.5336781150384891E-2"/>
    <x v="5"/>
    <n v="3696083756.6601186"/>
    <x v="693"/>
  </r>
  <r>
    <x v="10"/>
    <x v="37"/>
    <n v="7837.8227029593854"/>
    <n v="0.7837822702959385"/>
    <x v="694"/>
    <x v="13"/>
    <n v="353890991.29724431"/>
    <n v="2.2147562090316531E-3"/>
    <x v="5"/>
    <n v="3696083756.6601186"/>
    <x v="694"/>
  </r>
  <r>
    <x v="10"/>
    <x v="38"/>
    <n v="170450.63719261461"/>
    <n v="17.04506371926146"/>
    <x v="695"/>
    <x v="13"/>
    <n v="353890991.29724431"/>
    <n v="4.8164729078804862E-2"/>
    <x v="5"/>
    <n v="3696083756.6601186"/>
    <x v="695"/>
  </r>
  <r>
    <x v="11"/>
    <x v="40"/>
    <n v="219.75404765822299"/>
    <n v="2.1975404765822298E-2"/>
    <x v="696"/>
    <x v="13"/>
    <n v="353890991.29724431"/>
    <n v="6.2096536239218526E-5"/>
    <x v="5"/>
    <n v="3696083756.6601186"/>
    <x v="696"/>
  </r>
  <r>
    <x v="11"/>
    <x v="41"/>
    <n v="11631.15515400008"/>
    <n v="1.1631155154000079"/>
    <x v="697"/>
    <x v="13"/>
    <n v="353890991.29724431"/>
    <n v="3.286649120782705E-3"/>
    <x v="5"/>
    <n v="3696083756.6601186"/>
    <x v="697"/>
  </r>
  <r>
    <x v="11"/>
    <x v="42"/>
    <n v="1502885.7726019521"/>
    <n v="150.28857726019521"/>
    <x v="698"/>
    <x v="13"/>
    <n v="353890991.29724431"/>
    <n v="0.42467477544225768"/>
    <x v="5"/>
    <n v="3696083756.6601186"/>
    <x v="698"/>
  </r>
  <r>
    <x v="11"/>
    <x v="22"/>
    <n v="40854.028302418177"/>
    <n v="4.0854028302418177"/>
    <x v="699"/>
    <x v="13"/>
    <n v="353890991.29724431"/>
    <n v="1.1544240827567033E-2"/>
    <x v="5"/>
    <n v="3696083756.6601186"/>
    <x v="699"/>
  </r>
  <r>
    <x v="11"/>
    <x v="43"/>
    <n v="26093.63801818611"/>
    <n v="2.6093638018186112"/>
    <x v="700"/>
    <x v="13"/>
    <n v="353890991.29724431"/>
    <n v="7.3733546939230305E-3"/>
    <x v="5"/>
    <n v="3696083756.6601186"/>
    <x v="700"/>
  </r>
  <r>
    <x v="11"/>
    <x v="44"/>
    <n v="9763.8105831761641"/>
    <n v="0.97638105831761646"/>
    <x v="701"/>
    <x v="13"/>
    <n v="353890991.29724431"/>
    <n v="2.758988169601421E-3"/>
    <x v="5"/>
    <n v="3696083756.6601186"/>
    <x v="701"/>
  </r>
  <r>
    <x v="11"/>
    <x v="45"/>
    <n v="2124142.6958334311"/>
    <n v="212.4142695833431"/>
    <x v="702"/>
    <x v="13"/>
    <n v="353890991.29724431"/>
    <n v="0.60022513939872968"/>
    <x v="5"/>
    <n v="3696083756.6601186"/>
    <x v="702"/>
  </r>
  <r>
    <x v="11"/>
    <x v="46"/>
    <n v="35062.825607072642"/>
    <n v="3.5062825607072643"/>
    <x v="703"/>
    <x v="13"/>
    <n v="353890991.29724431"/>
    <n v="9.90780394791747E-3"/>
    <x v="5"/>
    <n v="3696083756.6601186"/>
    <x v="703"/>
  </r>
  <r>
    <x v="12"/>
    <x v="47"/>
    <n v="780081.70062703372"/>
    <n v="78.008170062703371"/>
    <x v="704"/>
    <x v="13"/>
    <n v="353890991.29724431"/>
    <n v="0.22042994023880597"/>
    <x v="5"/>
    <n v="3696083756.6601186"/>
    <x v="704"/>
  </r>
  <r>
    <x v="12"/>
    <x v="48"/>
    <n v="777137.06069491326"/>
    <n v="77.713706069491323"/>
    <x v="705"/>
    <x v="13"/>
    <n v="353890991.29724431"/>
    <n v="0.21959786482447391"/>
    <x v="5"/>
    <n v="3696083756.6601186"/>
    <x v="705"/>
  </r>
  <r>
    <x v="13"/>
    <x v="49"/>
    <n v="892934.43024252972"/>
    <n v="89.293443024252966"/>
    <x v="706"/>
    <x v="13"/>
    <n v="353890991.29724431"/>
    <n v="0.25231906214095334"/>
    <x v="5"/>
    <n v="3696083756.6601186"/>
    <x v="706"/>
  </r>
  <r>
    <x v="13"/>
    <x v="50"/>
    <n v="2546385.946660249"/>
    <n v="254.63859466602491"/>
    <x v="707"/>
    <x v="13"/>
    <n v="353890991.29724431"/>
    <n v="0.71953963488193406"/>
    <x v="5"/>
    <n v="3696083756.6601186"/>
    <x v="707"/>
  </r>
  <r>
    <x v="14"/>
    <x v="51"/>
    <n v="4431192.9585486669"/>
    <n v="443.11929585486666"/>
    <x v="708"/>
    <x v="13"/>
    <n v="353890991.29724431"/>
    <n v="1.2521349984935803"/>
    <x v="5"/>
    <n v="3696083756.6601186"/>
    <x v="708"/>
  </r>
  <r>
    <x v="14"/>
    <x v="52"/>
    <n v="1003190.602626291"/>
    <n v="100.31906026262909"/>
    <x v="709"/>
    <x v="13"/>
    <n v="353890991.29724431"/>
    <n v="0.2834744673632224"/>
    <x v="5"/>
    <n v="3696083756.6601186"/>
    <x v="709"/>
  </r>
  <r>
    <x v="0"/>
    <x v="0"/>
    <n v="746114.56226556585"/>
    <n v="74.611456226556584"/>
    <x v="710"/>
    <x v="14"/>
    <n v="275177558.53912246"/>
    <n v="0.27113932045424755"/>
    <x v="3"/>
    <n v="4056070416.7826457"/>
    <x v="710"/>
  </r>
  <r>
    <x v="0"/>
    <x v="1"/>
    <n v="99562704.096370995"/>
    <n v="9956.2704096370999"/>
    <x v="711"/>
    <x v="14"/>
    <n v="275177558.53912246"/>
    <n v="36.181258611688712"/>
    <x v="3"/>
    <n v="4056070416.7826457"/>
    <x v="711"/>
  </r>
  <r>
    <x v="1"/>
    <x v="2"/>
    <n v="18165.289515910579"/>
    <n v="1.8165289515910579"/>
    <x v="712"/>
    <x v="14"/>
    <n v="275177558.53912246"/>
    <n v="6.6012975812226298E-3"/>
    <x v="3"/>
    <n v="4056070416.7826457"/>
    <x v="712"/>
  </r>
  <r>
    <x v="1"/>
    <x v="3"/>
    <n v="965372.08357445081"/>
    <n v="96.537208357445081"/>
    <x v="713"/>
    <x v="14"/>
    <n v="275177558.53912246"/>
    <n v="0.35081788235184236"/>
    <x v="3"/>
    <n v="4056070416.7826457"/>
    <x v="713"/>
  </r>
  <r>
    <x v="1"/>
    <x v="4"/>
    <n v="790523.03978352086"/>
    <n v="79.052303978352086"/>
    <x v="714"/>
    <x v="14"/>
    <n v="275177558.53912246"/>
    <n v="0.28727743787694476"/>
    <x v="3"/>
    <n v="4056070416.7826457"/>
    <x v="714"/>
  </r>
  <r>
    <x v="1"/>
    <x v="5"/>
    <n v="41449.621086028499"/>
    <n v="4.1449621086028499"/>
    <x v="715"/>
    <x v="14"/>
    <n v="275177558.53912246"/>
    <n v="1.5062863885441273E-2"/>
    <x v="3"/>
    <n v="4056070416.7826457"/>
    <x v="715"/>
  </r>
  <r>
    <x v="1"/>
    <x v="6"/>
    <n v="35653.41102501002"/>
    <n v="3.565341102501002"/>
    <x v="716"/>
    <x v="14"/>
    <n v="275177558.53912246"/>
    <n v="1.2956511139312659E-2"/>
    <x v="3"/>
    <n v="4056070416.7826457"/>
    <x v="716"/>
  </r>
  <r>
    <x v="2"/>
    <x v="7"/>
    <n v="1223.4625291811269"/>
    <n v="0.12234625291811269"/>
    <x v="717"/>
    <x v="14"/>
    <n v="275177558.53912246"/>
    <n v="4.4460839600304295E-4"/>
    <x v="3"/>
    <n v="4056070416.7826457"/>
    <x v="717"/>
  </r>
  <r>
    <x v="2"/>
    <x v="8"/>
    <n v="195.46905828433751"/>
    <n v="1.9546905828433752E-2"/>
    <x v="718"/>
    <x v="14"/>
    <n v="275177558.53912246"/>
    <n v="7.1033793352210203E-5"/>
    <x v="3"/>
    <n v="4056070416.7826457"/>
    <x v="718"/>
  </r>
  <r>
    <x v="3"/>
    <x v="11"/>
    <n v="5097136.8248767732"/>
    <n v="509.71368248767732"/>
    <x v="719"/>
    <x v="14"/>
    <n v="275177558.53912246"/>
    <n v="1.8523083248273331"/>
    <x v="3"/>
    <n v="4056070416.7826457"/>
    <x v="719"/>
  </r>
  <r>
    <x v="3"/>
    <x v="12"/>
    <n v="26884349.627983585"/>
    <n v="2688.4349627983584"/>
    <x v="720"/>
    <x v="14"/>
    <n v="275177558.53912246"/>
    <n v="9.7698190836159302"/>
    <x v="3"/>
    <n v="4056070416.7826457"/>
    <x v="720"/>
  </r>
  <r>
    <x v="4"/>
    <x v="13"/>
    <n v="5326.7098324671879"/>
    <n v="0.5326709832467188"/>
    <x v="721"/>
    <x v="14"/>
    <n v="275177558.53912246"/>
    <n v="1.9357355522543022E-3"/>
    <x v="3"/>
    <n v="4056070416.7826457"/>
    <x v="721"/>
  </r>
  <r>
    <x v="5"/>
    <x v="14"/>
    <n v="1186040.9288230881"/>
    <n v="118.60409288230881"/>
    <x v="722"/>
    <x v="14"/>
    <n v="275177558.53912246"/>
    <n v="0.43100932180647522"/>
    <x v="3"/>
    <n v="4056070416.7826457"/>
    <x v="722"/>
  </r>
  <r>
    <x v="5"/>
    <x v="15"/>
    <n v="171150.3960134887"/>
    <n v="17.115039601348869"/>
    <x v="723"/>
    <x v="14"/>
    <n v="275177558.53912246"/>
    <n v="6.2196349485074728E-2"/>
    <x v="3"/>
    <n v="4056070416.7826457"/>
    <x v="723"/>
  </r>
  <r>
    <x v="5"/>
    <x v="16"/>
    <n v="50289.655376721719"/>
    <n v="5.028965537672172"/>
    <x v="724"/>
    <x v="14"/>
    <n v="275177558.53912246"/>
    <n v="1.8275347613265474E-2"/>
    <x v="3"/>
    <n v="4056070416.7826457"/>
    <x v="724"/>
  </r>
  <r>
    <x v="5"/>
    <x v="17"/>
    <n v="167428.7999800035"/>
    <n v="16.742879998000351"/>
    <x v="725"/>
    <x v="14"/>
    <n v="275177558.53912246"/>
    <n v="6.0843915059374247E-2"/>
    <x v="3"/>
    <n v="4056070416.7826457"/>
    <x v="725"/>
  </r>
  <r>
    <x v="5"/>
    <x v="53"/>
    <n v="716730.6701639907"/>
    <n v="71.673067016399074"/>
    <x v="726"/>
    <x v="14"/>
    <n v="275177558.53912246"/>
    <n v="0.26046116331906183"/>
    <x v="3"/>
    <n v="4056070416.7826457"/>
    <x v="726"/>
  </r>
  <r>
    <x v="5"/>
    <x v="19"/>
    <n v="41232.327711370657"/>
    <n v="4.123232771137066"/>
    <x v="727"/>
    <x v="14"/>
    <n v="275177558.53912246"/>
    <n v="1.4983899097828716E-2"/>
    <x v="3"/>
    <n v="4056070416.7826457"/>
    <x v="727"/>
  </r>
  <r>
    <x v="6"/>
    <x v="20"/>
    <n v="12648.99786465869"/>
    <n v="1.2648997864658689"/>
    <x v="728"/>
    <x v="14"/>
    <n v="275177558.53912246"/>
    <n v="4.5966676686174466E-3"/>
    <x v="3"/>
    <n v="4056070416.7826457"/>
    <x v="728"/>
  </r>
  <r>
    <x v="6"/>
    <x v="21"/>
    <n v="38202.927266043189"/>
    <n v="3.8202927266043187"/>
    <x v="729"/>
    <x v="14"/>
    <n v="275177558.53912246"/>
    <n v="1.3883009744274555E-2"/>
    <x v="3"/>
    <n v="4056070416.7826457"/>
    <x v="729"/>
  </r>
  <r>
    <x v="6"/>
    <x v="22"/>
    <n v="3730.1320399406281"/>
    <n v="0.37301320399406279"/>
    <x v="730"/>
    <x v="14"/>
    <n v="275177558.53912246"/>
    <n v="1.3555364251879242E-3"/>
    <x v="3"/>
    <n v="4056070416.7826457"/>
    <x v="730"/>
  </r>
  <r>
    <x v="7"/>
    <x v="23"/>
    <n v="6074976.9828339703"/>
    <n v="607.49769828339709"/>
    <x v="731"/>
    <x v="14"/>
    <n v="275177558.53912246"/>
    <n v="2.2076571269420144"/>
    <x v="3"/>
    <n v="4056070416.7826457"/>
    <x v="731"/>
  </r>
  <r>
    <x v="7"/>
    <x v="24"/>
    <n v="1014253.125027464"/>
    <n v="101.42531250274639"/>
    <x v="732"/>
    <x v="14"/>
    <n v="275177558.53912246"/>
    <n v="0.3685813372325803"/>
    <x v="3"/>
    <n v="4056070416.7826457"/>
    <x v="732"/>
  </r>
  <r>
    <x v="7"/>
    <x v="26"/>
    <n v="56532.626244610183"/>
    <n v="5.6532626244610187"/>
    <x v="733"/>
    <x v="14"/>
    <n v="275177558.53912246"/>
    <n v="2.0544054008158823E-2"/>
    <x v="3"/>
    <n v="4056070416.7826457"/>
    <x v="733"/>
  </r>
  <r>
    <x v="7"/>
    <x v="27"/>
    <n v="26838.950036986451"/>
    <n v="2.6838950036986451"/>
    <x v="734"/>
    <x v="14"/>
    <n v="275177558.53912246"/>
    <n v="9.7533207938432648E-3"/>
    <x v="3"/>
    <n v="4056070416.7826457"/>
    <x v="734"/>
  </r>
  <r>
    <x v="8"/>
    <x v="28"/>
    <n v="103902072.07642378"/>
    <n v="10390.207207642377"/>
    <x v="735"/>
    <x v="14"/>
    <n v="275177558.53912246"/>
    <n v="37.758192429653327"/>
    <x v="3"/>
    <n v="4056070416.7826457"/>
    <x v="735"/>
  </r>
  <r>
    <x v="8"/>
    <x v="29"/>
    <n v="909664.64570022037"/>
    <n v="90.96646457002204"/>
    <x v="736"/>
    <x v="14"/>
    <n v="275177558.53912246"/>
    <n v="0.33057370322256557"/>
    <x v="3"/>
    <n v="4056070416.7826457"/>
    <x v="736"/>
  </r>
  <r>
    <x v="8"/>
    <x v="30"/>
    <n v="2271264.83443652"/>
    <n v="227.12648344365201"/>
    <x v="737"/>
    <x v="14"/>
    <n v="275177558.53912246"/>
    <n v="0.82538156326930656"/>
    <x v="3"/>
    <n v="4056070416.7826457"/>
    <x v="737"/>
  </r>
  <r>
    <x v="9"/>
    <x v="31"/>
    <n v="43802.777673264398"/>
    <n v="4.3802777673264401"/>
    <x v="738"/>
    <x v="14"/>
    <n v="275177558.53912246"/>
    <n v="1.5918005053103514E-2"/>
    <x v="3"/>
    <n v="4056070416.7826457"/>
    <x v="738"/>
  </r>
  <r>
    <x v="10"/>
    <x v="32"/>
    <n v="39528.874912615"/>
    <n v="3.9528874912615"/>
    <x v="739"/>
    <x v="14"/>
    <n v="275177558.53912246"/>
    <n v="1.4364861408927397E-2"/>
    <x v="3"/>
    <n v="4056070416.7826457"/>
    <x v="739"/>
  </r>
  <r>
    <x v="10"/>
    <x v="33"/>
    <n v="1586032.8683806621"/>
    <n v="158.6032868380662"/>
    <x v="740"/>
    <x v="14"/>
    <n v="275177558.53912246"/>
    <n v="0.57636708342085718"/>
    <x v="3"/>
    <n v="4056070416.7826457"/>
    <x v="740"/>
  </r>
  <r>
    <x v="10"/>
    <x v="34"/>
    <n v="441.04674322972801"/>
    <n v="4.4104674322972798E-2"/>
    <x v="741"/>
    <x v="14"/>
    <n v="275177558.53912246"/>
    <n v="1.6027714816977841E-4"/>
    <x v="3"/>
    <n v="4056070416.7826457"/>
    <x v="741"/>
  </r>
  <r>
    <x v="10"/>
    <x v="22"/>
    <n v="68062.917350708231"/>
    <n v="6.8062917350708227"/>
    <x v="742"/>
    <x v="14"/>
    <n v="275177558.53912246"/>
    <n v="2.4734181708728119E-2"/>
    <x v="3"/>
    <n v="4056070416.7826457"/>
    <x v="742"/>
  </r>
  <r>
    <x v="10"/>
    <x v="36"/>
    <n v="248583.55204213041"/>
    <n v="24.858355204213041"/>
    <x v="743"/>
    <x v="14"/>
    <n v="275177558.53912246"/>
    <n v="9.0335692111603957E-2"/>
    <x v="3"/>
    <n v="4056070416.7826457"/>
    <x v="743"/>
  </r>
  <r>
    <x v="10"/>
    <x v="37"/>
    <n v="104962.70071066399"/>
    <n v="10.4962700710664"/>
    <x v="744"/>
    <x v="14"/>
    <n v="275177558.53912246"/>
    <n v="3.8143626707023523E-2"/>
    <x v="3"/>
    <n v="4056070416.7826457"/>
    <x v="744"/>
  </r>
  <r>
    <x v="10"/>
    <x v="38"/>
    <n v="1349098.3472036906"/>
    <n v="134.90983472036905"/>
    <x v="745"/>
    <x v="14"/>
    <n v="275177558.53912246"/>
    <n v="0.49026466924332668"/>
    <x v="3"/>
    <n v="4056070416.7826457"/>
    <x v="745"/>
  </r>
  <r>
    <x v="11"/>
    <x v="40"/>
    <n v="3945.5695023594521"/>
    <n v="0.39455695023594523"/>
    <x v="746"/>
    <x v="14"/>
    <n v="275177558.53912246"/>
    <n v="1.4338267710876952E-3"/>
    <x v="3"/>
    <n v="4056070416.7826457"/>
    <x v="746"/>
  </r>
  <r>
    <x v="11"/>
    <x v="41"/>
    <n v="71373.247417025399"/>
    <n v="7.1373247417025398"/>
    <x v="747"/>
    <x v="14"/>
    <n v="275177558.53912246"/>
    <n v="2.5937161371710527E-2"/>
    <x v="3"/>
    <n v="4056070416.7826457"/>
    <x v="747"/>
  </r>
  <r>
    <x v="11"/>
    <x v="56"/>
    <n v="100983.71402311161"/>
    <n v="10.098371402311161"/>
    <x v="748"/>
    <x v="14"/>
    <n v="275177558.53912246"/>
    <n v="3.6697656073125813E-2"/>
    <x v="3"/>
    <n v="4056070416.7826457"/>
    <x v="748"/>
  </r>
  <r>
    <x v="11"/>
    <x v="42"/>
    <n v="2232865.765432552"/>
    <n v="223.28657654325519"/>
    <x v="749"/>
    <x v="14"/>
    <n v="275177558.53912246"/>
    <n v="0.81142727527873659"/>
    <x v="3"/>
    <n v="4056070416.7826457"/>
    <x v="749"/>
  </r>
  <r>
    <x v="11"/>
    <x v="22"/>
    <n v="60098.266666293857"/>
    <n v="6.0098266666293858"/>
    <x v="750"/>
    <x v="14"/>
    <n v="275177558.53912246"/>
    <n v="2.1839813895197992E-2"/>
    <x v="3"/>
    <n v="4056070416.7826457"/>
    <x v="750"/>
  </r>
  <r>
    <x v="11"/>
    <x v="43"/>
    <n v="263093.87940517592"/>
    <n v="26.309387940517592"/>
    <x v="751"/>
    <x v="14"/>
    <n v="275177558.53912246"/>
    <n v="9.5608770134419013E-2"/>
    <x v="3"/>
    <n v="4056070416.7826457"/>
    <x v="751"/>
  </r>
  <r>
    <x v="11"/>
    <x v="44"/>
    <n v="18233.408555882019"/>
    <n v="1.8233408555882018"/>
    <x v="752"/>
    <x v="14"/>
    <n v="275177558.53912246"/>
    <n v="6.6260521579886546E-3"/>
    <x v="3"/>
    <n v="4056070416.7826457"/>
    <x v="752"/>
  </r>
  <r>
    <x v="11"/>
    <x v="45"/>
    <n v="1744553.803155286"/>
    <n v="174.4553803155286"/>
    <x v="753"/>
    <x v="14"/>
    <n v="275177558.53912246"/>
    <n v="0.63397386488086738"/>
    <x v="3"/>
    <n v="4056070416.7826457"/>
    <x v="753"/>
  </r>
  <r>
    <x v="11"/>
    <x v="46"/>
    <n v="32855.26739119651"/>
    <n v="3.2855267391196512"/>
    <x v="754"/>
    <x v="14"/>
    <n v="275177558.53912246"/>
    <n v="1.1939660910439185E-2"/>
    <x v="3"/>
    <n v="4056070416.7826457"/>
    <x v="754"/>
  </r>
  <r>
    <x v="13"/>
    <x v="49"/>
    <n v="1549109.427776176"/>
    <n v="154.91094277761761"/>
    <x v="755"/>
    <x v="14"/>
    <n v="275177558.53912246"/>
    <n v="0.56294904133904378"/>
    <x v="3"/>
    <n v="4056070416.7826457"/>
    <x v="755"/>
  </r>
  <r>
    <x v="13"/>
    <x v="50"/>
    <n v="2998422.2532324647"/>
    <n v="299.84222532324645"/>
    <x v="756"/>
    <x v="14"/>
    <n v="275177558.53912246"/>
    <n v="1.0896318250480348"/>
    <x v="3"/>
    <n v="4056070416.7826457"/>
    <x v="756"/>
  </r>
  <r>
    <x v="14"/>
    <x v="51"/>
    <n v="10416508.489987623"/>
    <n v="1041.6508489987623"/>
    <x v="757"/>
    <x v="14"/>
    <n v="275177558.53912246"/>
    <n v="3.7853771743914542"/>
    <x v="3"/>
    <n v="4056070416.7826457"/>
    <x v="757"/>
  </r>
  <r>
    <x v="14"/>
    <x v="52"/>
    <n v="1453730.0877156849"/>
    <n v="145.37300877156849"/>
    <x v="758"/>
    <x v="14"/>
    <n v="275177558.53912246"/>
    <n v="0.52828802444259115"/>
    <x v="3"/>
    <n v="4056070416.7826457"/>
    <x v="758"/>
  </r>
  <r>
    <x v="0"/>
    <x v="0"/>
    <n v="503523.88449482212"/>
    <n v="50.352388449482213"/>
    <x v="759"/>
    <x v="15"/>
    <n v="524667459.63499546"/>
    <n v="9.5970099774267945E-2"/>
    <x v="10"/>
    <n v="1973502438.7171645"/>
    <x v="759"/>
  </r>
  <r>
    <x v="0"/>
    <x v="1"/>
    <n v="161022098.24242005"/>
    <n v="16102.209824242005"/>
    <x v="760"/>
    <x v="15"/>
    <n v="524667459.63499546"/>
    <n v="30.690315415109048"/>
    <x v="10"/>
    <n v="1973502438.7171645"/>
    <x v="760"/>
  </r>
  <r>
    <x v="1"/>
    <x v="2"/>
    <n v="1208.895654588991"/>
    <n v="0.12088956545889909"/>
    <x v="761"/>
    <x v="15"/>
    <n v="524667459.63499546"/>
    <n v="2.3041178414800193E-4"/>
    <x v="10"/>
    <n v="1973502438.7171645"/>
    <x v="761"/>
  </r>
  <r>
    <x v="1"/>
    <x v="3"/>
    <n v="369704.00347048079"/>
    <n v="36.970400347048077"/>
    <x v="762"/>
    <x v="15"/>
    <n v="524667459.63499546"/>
    <n v="7.0464443083182476E-2"/>
    <x v="10"/>
    <n v="1973502438.7171645"/>
    <x v="762"/>
  </r>
  <r>
    <x v="1"/>
    <x v="4"/>
    <n v="815568.66404319543"/>
    <n v="81.55686640431955"/>
    <x v="763"/>
    <x v="15"/>
    <n v="524667459.63499546"/>
    <n v="0.1554448725694893"/>
    <x v="10"/>
    <n v="1973502438.7171645"/>
    <x v="763"/>
  </r>
  <r>
    <x v="1"/>
    <x v="5"/>
    <n v="80113.417354266639"/>
    <n v="8.0113417354266634"/>
    <x v="764"/>
    <x v="15"/>
    <n v="524667459.63499546"/>
    <n v="1.5269370318868363E-2"/>
    <x v="10"/>
    <n v="1973502438.7171645"/>
    <x v="764"/>
  </r>
  <r>
    <x v="1"/>
    <x v="6"/>
    <n v="69593.090400923335"/>
    <n v="6.9593090400923332"/>
    <x v="765"/>
    <x v="15"/>
    <n v="524667459.63499546"/>
    <n v="1.3264228440875363E-2"/>
    <x v="10"/>
    <n v="1973502438.7171645"/>
    <x v="765"/>
  </r>
  <r>
    <x v="2"/>
    <x v="7"/>
    <n v="3060.5054463004449"/>
    <n v="0.3060505446300445"/>
    <x v="766"/>
    <x v="15"/>
    <n v="524667459.63499546"/>
    <n v="5.8332290102946344E-4"/>
    <x v="10"/>
    <n v="1973502438.7171645"/>
    <x v="766"/>
  </r>
  <r>
    <x v="2"/>
    <x v="8"/>
    <n v="759.39440738425446"/>
    <n v="7.5939440738425443E-2"/>
    <x v="767"/>
    <x v="15"/>
    <n v="524667459.63499546"/>
    <n v="1.4473823246300725E-4"/>
    <x v="10"/>
    <n v="1973502438.7171645"/>
    <x v="767"/>
  </r>
  <r>
    <x v="3"/>
    <x v="11"/>
    <n v="8752094.6772377957"/>
    <n v="875.20946772377954"/>
    <x v="768"/>
    <x v="15"/>
    <n v="524667459.63499546"/>
    <n v="1.6681222584923634"/>
    <x v="10"/>
    <n v="1973502438.7171645"/>
    <x v="768"/>
  </r>
  <r>
    <x v="3"/>
    <x v="12"/>
    <n v="30404060.479259182"/>
    <n v="3040.4060479259183"/>
    <x v="769"/>
    <x v="15"/>
    <n v="524667459.63499546"/>
    <n v="5.7949201767555598"/>
    <x v="10"/>
    <n v="1973502438.7171645"/>
    <x v="769"/>
  </r>
  <r>
    <x v="4"/>
    <x v="13"/>
    <n v="1651.2775391339831"/>
    <n v="0.16512775391339832"/>
    <x v="770"/>
    <x v="15"/>
    <n v="524667459.63499546"/>
    <n v="3.1472840726252699E-4"/>
    <x v="10"/>
    <n v="1973502438.7171645"/>
    <x v="770"/>
  </r>
  <r>
    <x v="5"/>
    <x v="14"/>
    <n v="533957.73802135"/>
    <n v="53.395773802134997"/>
    <x v="771"/>
    <x v="15"/>
    <n v="524667459.63499546"/>
    <n v="0.10177069841396638"/>
    <x v="10"/>
    <n v="1973502438.7171645"/>
    <x v="771"/>
  </r>
  <r>
    <x v="5"/>
    <x v="15"/>
    <n v="23483.83018775532"/>
    <n v="2.3483830187755319"/>
    <x v="772"/>
    <x v="15"/>
    <n v="524667459.63499546"/>
    <n v="4.4759456216500876E-3"/>
    <x v="10"/>
    <n v="1973502438.7171645"/>
    <x v="772"/>
  </r>
  <r>
    <x v="5"/>
    <x v="16"/>
    <n v="66560.657122149001"/>
    <n v="6.6560657122149003"/>
    <x v="773"/>
    <x v="15"/>
    <n v="524667459.63499546"/>
    <n v="1.2686256008416153E-2"/>
    <x v="10"/>
    <n v="1973502438.7171645"/>
    <x v="773"/>
  </r>
  <r>
    <x v="5"/>
    <x v="17"/>
    <n v="1049670.361855014"/>
    <n v="104.9670361855014"/>
    <x v="774"/>
    <x v="15"/>
    <n v="524667459.63499546"/>
    <n v="0.20006393432237182"/>
    <x v="10"/>
    <n v="1973502438.7171645"/>
    <x v="774"/>
  </r>
  <r>
    <x v="5"/>
    <x v="19"/>
    <n v="33658.564957902017"/>
    <n v="3.3658564957902017"/>
    <x v="775"/>
    <x v="15"/>
    <n v="524667459.63499546"/>
    <n v="6.4152186951555671E-3"/>
    <x v="10"/>
    <n v="1973502438.7171645"/>
    <x v="775"/>
  </r>
  <r>
    <x v="6"/>
    <x v="20"/>
    <n v="18844.93282811941"/>
    <n v="1.884493282811941"/>
    <x v="776"/>
    <x v="15"/>
    <n v="524667459.63499546"/>
    <n v="3.5917860888932565E-3"/>
    <x v="10"/>
    <n v="1973502438.7171645"/>
    <x v="776"/>
  </r>
  <r>
    <x v="6"/>
    <x v="21"/>
    <n v="9680.6361491670668"/>
    <n v="0.96806361491670667"/>
    <x v="777"/>
    <x v="15"/>
    <n v="524667459.63499546"/>
    <n v="1.8450993998945092E-3"/>
    <x v="10"/>
    <n v="1973502438.7171645"/>
    <x v="777"/>
  </r>
  <r>
    <x v="6"/>
    <x v="22"/>
    <n v="24587.333323562922"/>
    <n v="2.4587333323562923"/>
    <x v="778"/>
    <x v="15"/>
    <n v="524667459.63499546"/>
    <n v="4.686269916695047E-3"/>
    <x v="10"/>
    <n v="1973502438.7171645"/>
    <x v="778"/>
  </r>
  <r>
    <x v="7"/>
    <x v="23"/>
    <n v="11813839.917757712"/>
    <n v="1181.3839917757712"/>
    <x v="779"/>
    <x v="15"/>
    <n v="524667459.63499546"/>
    <n v="2.2516814604771662"/>
    <x v="10"/>
    <n v="1973502438.7171645"/>
    <x v="779"/>
  </r>
  <r>
    <x v="7"/>
    <x v="24"/>
    <n v="4348877.1776895607"/>
    <n v="434.88771776895607"/>
    <x v="780"/>
    <x v="15"/>
    <n v="524667459.63499546"/>
    <n v="0.82888258035194706"/>
    <x v="10"/>
    <n v="1973502438.7171645"/>
    <x v="780"/>
  </r>
  <r>
    <x v="7"/>
    <x v="25"/>
    <n v="4301.0606398263353"/>
    <n v="0.43010606398263351"/>
    <x v="781"/>
    <x v="15"/>
    <n v="524667459.63499546"/>
    <n v="8.1976889567699298E-4"/>
    <x v="10"/>
    <n v="1973502438.7171645"/>
    <x v="781"/>
  </r>
  <r>
    <x v="7"/>
    <x v="26"/>
    <n v="112536.512356726"/>
    <n v="11.253651235672599"/>
    <x v="782"/>
    <x v="15"/>
    <n v="524667459.63499546"/>
    <n v="2.144911225007479E-2"/>
    <x v="10"/>
    <n v="1973502438.7171645"/>
    <x v="782"/>
  </r>
  <r>
    <x v="7"/>
    <x v="27"/>
    <n v="188927.6143226508"/>
    <n v="18.892761432265079"/>
    <x v="783"/>
    <x v="15"/>
    <n v="524667459.63499546"/>
    <n v="3.6009020733644384E-2"/>
    <x v="10"/>
    <n v="1973502438.7171645"/>
    <x v="783"/>
  </r>
  <r>
    <x v="8"/>
    <x v="28"/>
    <n v="271334887.70596725"/>
    <n v="27133.488770596723"/>
    <x v="784"/>
    <x v="15"/>
    <n v="524667459.63499546"/>
    <n v="51.715592938569408"/>
    <x v="10"/>
    <n v="1973502438.7171645"/>
    <x v="784"/>
  </r>
  <r>
    <x v="8"/>
    <x v="29"/>
    <n v="1204203.0334715897"/>
    <n v="120.42030334715896"/>
    <x v="785"/>
    <x v="15"/>
    <n v="524667459.63499546"/>
    <n v="0.22951738503267169"/>
    <x v="10"/>
    <n v="1973502438.7171645"/>
    <x v="785"/>
  </r>
  <r>
    <x v="8"/>
    <x v="30"/>
    <n v="3902459.6342619816"/>
    <n v="390.24596342619816"/>
    <x v="786"/>
    <x v="15"/>
    <n v="524667459.63499546"/>
    <n v="0.74379677309831138"/>
    <x v="10"/>
    <n v="1973502438.7171645"/>
    <x v="786"/>
  </r>
  <r>
    <x v="10"/>
    <x v="32"/>
    <n v="16355.420279623269"/>
    <n v="1.6355420279623269"/>
    <x v="787"/>
    <x v="15"/>
    <n v="524667459.63499546"/>
    <n v="3.1172926735348765E-3"/>
    <x v="10"/>
    <n v="1973502438.7171645"/>
    <x v="787"/>
  </r>
  <r>
    <x v="10"/>
    <x v="33"/>
    <n v="4210235.7365846634"/>
    <n v="421.02357365846632"/>
    <x v="788"/>
    <x v="15"/>
    <n v="524667459.63499546"/>
    <n v="0.80245794917673596"/>
    <x v="10"/>
    <n v="1973502438.7171645"/>
    <x v="788"/>
  </r>
  <r>
    <x v="10"/>
    <x v="34"/>
    <n v="2384.7984266637309"/>
    <n v="0.23847984266637309"/>
    <x v="789"/>
    <x v="15"/>
    <n v="524667459.63499546"/>
    <n v="4.5453522662198355E-4"/>
    <x v="10"/>
    <n v="1973502438.7171645"/>
    <x v="789"/>
  </r>
  <r>
    <x v="10"/>
    <x v="22"/>
    <n v="116349.0314262109"/>
    <n v="11.63490314262109"/>
    <x v="790"/>
    <x v="15"/>
    <n v="524667459.63499546"/>
    <n v="2.2175766628857344E-2"/>
    <x v="10"/>
    <n v="1973502438.7171645"/>
    <x v="790"/>
  </r>
  <r>
    <x v="10"/>
    <x v="36"/>
    <n v="573313.21477588941"/>
    <n v="57.331321477588943"/>
    <x v="791"/>
    <x v="15"/>
    <n v="524667459.63499546"/>
    <n v="0.10927173093119519"/>
    <x v="10"/>
    <n v="1973502438.7171645"/>
    <x v="791"/>
  </r>
  <r>
    <x v="10"/>
    <x v="37"/>
    <n v="467038.33861775568"/>
    <n v="46.703833861775571"/>
    <x v="792"/>
    <x v="15"/>
    <n v="524667459.63499546"/>
    <n v="8.9016067232884688E-2"/>
    <x v="10"/>
    <n v="1973502438.7171645"/>
    <x v="792"/>
  </r>
  <r>
    <x v="10"/>
    <x v="38"/>
    <n v="1724473.3158936205"/>
    <n v="172.44733158936205"/>
    <x v="793"/>
    <x v="15"/>
    <n v="524667459.63499546"/>
    <n v="0.32867929661452888"/>
    <x v="10"/>
    <n v="1973502438.7171645"/>
    <x v="793"/>
  </r>
  <r>
    <x v="11"/>
    <x v="40"/>
    <n v="283.41781652558558"/>
    <n v="2.8341781652558559E-2"/>
    <x v="794"/>
    <x v="15"/>
    <n v="524667459.63499546"/>
    <n v="5.4018561914008505E-5"/>
    <x v="10"/>
    <n v="1973502438.7171645"/>
    <x v="794"/>
  </r>
  <r>
    <x v="11"/>
    <x v="41"/>
    <n v="14821.844835296461"/>
    <n v="1.482184483529646"/>
    <x v="795"/>
    <x v="15"/>
    <n v="524667459.63499546"/>
    <n v="2.8249979226094625E-3"/>
    <x v="10"/>
    <n v="1973502438.7171645"/>
    <x v="795"/>
  </r>
  <r>
    <x v="11"/>
    <x v="42"/>
    <n v="2545244.042476844"/>
    <n v="254.5244042476844"/>
    <x v="796"/>
    <x v="15"/>
    <n v="524667459.63499546"/>
    <n v="0.48511566626364411"/>
    <x v="10"/>
    <n v="1973502438.7171645"/>
    <x v="796"/>
  </r>
  <r>
    <x v="11"/>
    <x v="22"/>
    <n v="18956.69277112604"/>
    <n v="1.895669277112604"/>
    <x v="797"/>
    <x v="15"/>
    <n v="524667459.63499546"/>
    <n v="3.613087189419746E-3"/>
    <x v="10"/>
    <n v="1973502438.7171645"/>
    <x v="797"/>
  </r>
  <r>
    <x v="11"/>
    <x v="43"/>
    <n v="17416.110692465209"/>
    <n v="1.7416110692465208"/>
    <x v="798"/>
    <x v="15"/>
    <n v="524667459.63499546"/>
    <n v="3.3194569955951481E-3"/>
    <x v="10"/>
    <n v="1973502438.7171645"/>
    <x v="798"/>
  </r>
  <r>
    <x v="11"/>
    <x v="44"/>
    <n v="8235.4998655231866"/>
    <n v="0.8235499865523187"/>
    <x v="799"/>
    <x v="15"/>
    <n v="524667459.63499546"/>
    <n v="1.5696608802940667E-3"/>
    <x v="10"/>
    <n v="1973502438.7171645"/>
    <x v="799"/>
  </r>
  <r>
    <x v="11"/>
    <x v="45"/>
    <n v="3115308.096653454"/>
    <n v="311.53080966534537"/>
    <x v="800"/>
    <x v="15"/>
    <n v="524667459.63499546"/>
    <n v="0.59376811720336808"/>
    <x v="10"/>
    <n v="1973502438.7171645"/>
    <x v="800"/>
  </r>
  <r>
    <x v="11"/>
    <x v="46"/>
    <n v="35835.205284580567"/>
    <n v="3.5835205284580565"/>
    <x v="801"/>
    <x v="15"/>
    <n v="524667459.63499546"/>
    <n v="6.8300796297736223E-3"/>
    <x v="10"/>
    <n v="1973502438.7171645"/>
    <x v="801"/>
  </r>
  <r>
    <x v="12"/>
    <x v="47"/>
    <n v="171848.87519237769"/>
    <n v="17.184887519237769"/>
    <x v="802"/>
    <x v="15"/>
    <n v="524667459.63499546"/>
    <n v="3.2753865717521494E-2"/>
    <x v="10"/>
    <n v="1973502438.7171645"/>
    <x v="802"/>
  </r>
  <r>
    <x v="13"/>
    <x v="49"/>
    <n v="1783866.6670976724"/>
    <n v="178.38666670976724"/>
    <x v="803"/>
    <x v="15"/>
    <n v="524667459.63499546"/>
    <n v="0.33999948621526593"/>
    <x v="10"/>
    <n v="1973502438.7171645"/>
    <x v="803"/>
  </r>
  <r>
    <x v="13"/>
    <x v="50"/>
    <n v="3479900.3188531422"/>
    <n v="347.99003188531424"/>
    <x v="804"/>
    <x v="15"/>
    <n v="524667459.63499546"/>
    <n v="0.66325827053845976"/>
    <x v="10"/>
    <n v="1973502438.7171645"/>
    <x v="804"/>
  </r>
  <r>
    <x v="14"/>
    <x v="51"/>
    <n v="8328193.8932685293"/>
    <n v="832.81938932685296"/>
    <x v="805"/>
    <x v="15"/>
    <n v="524667459.63499546"/>
    <n v="1.587328076161298"/>
    <x v="10"/>
    <n v="1973502438.7171645"/>
    <x v="805"/>
  </r>
  <r>
    <x v="14"/>
    <x v="52"/>
    <n v="1343485.8715431171"/>
    <n v="134.3485871543117"/>
    <x v="806"/>
    <x v="15"/>
    <n v="524667459.63499546"/>
    <n v="0.25606426449198189"/>
    <x v="10"/>
    <n v="1973502438.7171645"/>
    <x v="806"/>
  </r>
  <r>
    <x v="0"/>
    <x v="0"/>
    <n v="826386.15774293442"/>
    <n v="82.638615774293442"/>
    <x v="807"/>
    <x v="16"/>
    <n v="496005645.0841127"/>
    <n v="0.16660821624374775"/>
    <x v="3"/>
    <n v="4056070416.7826457"/>
    <x v="807"/>
  </r>
  <r>
    <x v="0"/>
    <x v="1"/>
    <n v="135503517.26154554"/>
    <n v="13550.351726154553"/>
    <x v="808"/>
    <x v="16"/>
    <n v="496005645.0841127"/>
    <n v="27.318946589522554"/>
    <x v="3"/>
    <n v="4056070416.7826457"/>
    <x v="808"/>
  </r>
  <r>
    <x v="1"/>
    <x v="2"/>
    <n v="6660.1710724310806"/>
    <n v="0.66601710724310803"/>
    <x v="809"/>
    <x v="16"/>
    <n v="496005645.0841127"/>
    <n v="1.3427611436361067E-3"/>
    <x v="3"/>
    <n v="4056070416.7826457"/>
    <x v="809"/>
  </r>
  <r>
    <x v="1"/>
    <x v="3"/>
    <n v="447066.07714166382"/>
    <n v="44.706607714166381"/>
    <x v="810"/>
    <x v="16"/>
    <n v="496005645.0841127"/>
    <n v="9.013326391998025E-2"/>
    <x v="3"/>
    <n v="4056070416.7826457"/>
    <x v="810"/>
  </r>
  <r>
    <x v="1"/>
    <x v="4"/>
    <n v="587860.03475109255"/>
    <n v="58.786003475109254"/>
    <x v="811"/>
    <x v="16"/>
    <n v="496005645.0841127"/>
    <n v="0.1185188194080741"/>
    <x v="3"/>
    <n v="4056070416.7826457"/>
    <x v="811"/>
  </r>
  <r>
    <x v="1"/>
    <x v="5"/>
    <n v="55830.083326457869"/>
    <n v="5.5830083326457869"/>
    <x v="812"/>
    <x v="16"/>
    <n v="496005645.0841127"/>
    <n v="1.12559370805125E-2"/>
    <x v="3"/>
    <n v="4056070416.7826457"/>
    <x v="812"/>
  </r>
  <r>
    <x v="1"/>
    <x v="6"/>
    <n v="48599.646778157177"/>
    <n v="4.8599646778157179"/>
    <x v="813"/>
    <x v="16"/>
    <n v="496005645.0841127"/>
    <n v="9.7982043671933708E-3"/>
    <x v="3"/>
    <n v="4056070416.7826457"/>
    <x v="813"/>
  </r>
  <r>
    <x v="2"/>
    <x v="7"/>
    <n v="3510.10405538843"/>
    <n v="0.351010405538843"/>
    <x v="814"/>
    <x v="16"/>
    <n v="496005645.0841127"/>
    <n v="7.0767421503704583E-4"/>
    <x v="3"/>
    <n v="4056070416.7826457"/>
    <x v="814"/>
  </r>
  <r>
    <x v="2"/>
    <x v="8"/>
    <n v="243.32469733405941"/>
    <n v="2.4332469733405943E-2"/>
    <x v="815"/>
    <x v="16"/>
    <n v="496005645.0841127"/>
    <n v="4.9056840329467699E-5"/>
    <x v="3"/>
    <n v="4056070416.7826457"/>
    <x v="815"/>
  </r>
  <r>
    <x v="3"/>
    <x v="11"/>
    <n v="4801547.1941802949"/>
    <n v="480.15471941802952"/>
    <x v="816"/>
    <x v="16"/>
    <n v="496005645.0841127"/>
    <n v="0.96804285228770881"/>
    <x v="3"/>
    <n v="4056070416.7826457"/>
    <x v="816"/>
  </r>
  <r>
    <x v="3"/>
    <x v="12"/>
    <n v="22966797.923245229"/>
    <n v="2296.6797923245231"/>
    <x v="817"/>
    <x v="16"/>
    <n v="496005645.0841127"/>
    <n v="4.6303501080820393"/>
    <x v="3"/>
    <n v="4056070416.7826457"/>
    <x v="817"/>
  </r>
  <r>
    <x v="4"/>
    <x v="13"/>
    <n v="2814.6136288185212"/>
    <n v="0.28146136288185214"/>
    <x v="818"/>
    <x v="16"/>
    <n v="496005645.0841127"/>
    <n v="5.6745596682497817E-4"/>
    <x v="3"/>
    <n v="4056070416.7826457"/>
    <x v="818"/>
  </r>
  <r>
    <x v="5"/>
    <x v="14"/>
    <n v="404671.70875765593"/>
    <n v="40.467170875765589"/>
    <x v="819"/>
    <x v="16"/>
    <n v="496005645.0841127"/>
    <n v="8.1586109506683463E-2"/>
    <x v="3"/>
    <n v="4056070416.7826457"/>
    <x v="819"/>
  </r>
  <r>
    <x v="5"/>
    <x v="15"/>
    <n v="39351.092070533399"/>
    <n v="3.93510920705334"/>
    <x v="820"/>
    <x v="16"/>
    <n v="496005645.0841127"/>
    <n v="7.933597623442418E-3"/>
    <x v="3"/>
    <n v="4056070416.7826457"/>
    <x v="820"/>
  </r>
  <r>
    <x v="5"/>
    <x v="16"/>
    <n v="79229.306819165373"/>
    <n v="7.9229306819165375"/>
    <x v="821"/>
    <x v="16"/>
    <n v="496005645.0841127"/>
    <n v="1.5973468770850308E-2"/>
    <x v="3"/>
    <n v="4056070416.7826457"/>
    <x v="821"/>
  </r>
  <r>
    <x v="5"/>
    <x v="17"/>
    <n v="583229.51739758835"/>
    <n v="58.322951739758835"/>
    <x v="822"/>
    <x v="16"/>
    <n v="496005645.0841127"/>
    <n v="0.11758525798606267"/>
    <x v="3"/>
    <n v="4056070416.7826457"/>
    <x v="822"/>
  </r>
  <r>
    <x v="5"/>
    <x v="53"/>
    <n v="64040.317373347403"/>
    <n v="6.4040317373347406"/>
    <x v="823"/>
    <x v="16"/>
    <n v="496005645.0841127"/>
    <n v="1.2911207363877367E-2"/>
    <x v="3"/>
    <n v="4056070416.7826457"/>
    <x v="823"/>
  </r>
  <r>
    <x v="5"/>
    <x v="18"/>
    <n v="9242.6779440768842"/>
    <n v="0.92426779440768847"/>
    <x v="824"/>
    <x v="16"/>
    <n v="496005645.0841127"/>
    <n v="1.8634219258753617E-3"/>
    <x v="3"/>
    <n v="4056070416.7826457"/>
    <x v="824"/>
  </r>
  <r>
    <x v="5"/>
    <x v="19"/>
    <n v="130116.20325542999"/>
    <n v="13.011620325542999"/>
    <x v="825"/>
    <x v="16"/>
    <n v="496005645.0841127"/>
    <n v="2.6232806933752715E-2"/>
    <x v="3"/>
    <n v="4056070416.7826457"/>
    <x v="825"/>
  </r>
  <r>
    <x v="6"/>
    <x v="20"/>
    <n v="9501.2923266498383"/>
    <n v="0.95012923266498384"/>
    <x v="826"/>
    <x v="16"/>
    <n v="496005645.0841127"/>
    <n v="1.9155613289519333E-3"/>
    <x v="3"/>
    <n v="4056070416.7826457"/>
    <x v="826"/>
  </r>
  <r>
    <x v="6"/>
    <x v="21"/>
    <n v="26977.496984998081"/>
    <n v="2.6977496984998082"/>
    <x v="827"/>
    <x v="16"/>
    <n v="496005645.0841127"/>
    <n v="5.4389495870401294E-3"/>
    <x v="3"/>
    <n v="4056070416.7826457"/>
    <x v="827"/>
  </r>
  <r>
    <x v="6"/>
    <x v="22"/>
    <n v="5082.7048613706156"/>
    <n v="0.50827048613706161"/>
    <x v="828"/>
    <x v="16"/>
    <n v="496005645.0841127"/>
    <n v="1.0247272206969922E-3"/>
    <x v="3"/>
    <n v="4056070416.7826457"/>
    <x v="828"/>
  </r>
  <r>
    <x v="7"/>
    <x v="23"/>
    <n v="86113662.83237341"/>
    <n v="8611.3662832373411"/>
    <x v="829"/>
    <x v="16"/>
    <n v="496005645.0841127"/>
    <n v="17.361427976846965"/>
    <x v="3"/>
    <n v="4056070416.7826457"/>
    <x v="829"/>
  </r>
  <r>
    <x v="7"/>
    <x v="24"/>
    <n v="8686948.2498497739"/>
    <n v="868.69482498497734"/>
    <x v="830"/>
    <x v="16"/>
    <n v="496005645.0841127"/>
    <n v="1.7513809239765084"/>
    <x v="3"/>
    <n v="4056070416.7826457"/>
    <x v="830"/>
  </r>
  <r>
    <x v="7"/>
    <x v="25"/>
    <n v="2101.6331149465809"/>
    <n v="0.21016331149465808"/>
    <x v="831"/>
    <x v="16"/>
    <n v="496005645.0841127"/>
    <n v="4.2371153146657947E-4"/>
    <x v="3"/>
    <n v="4056070416.7826457"/>
    <x v="831"/>
  </r>
  <r>
    <x v="7"/>
    <x v="26"/>
    <n v="38381.45369381729"/>
    <n v="3.8381453693817291"/>
    <x v="832"/>
    <x v="16"/>
    <n v="496005645.0841127"/>
    <n v="7.738108240140807E-3"/>
    <x v="3"/>
    <n v="4056070416.7826457"/>
    <x v="832"/>
  </r>
  <r>
    <x v="7"/>
    <x v="27"/>
    <n v="123089.52785207061"/>
    <n v="12.30895278520706"/>
    <x v="833"/>
    <x v="16"/>
    <n v="496005645.0841127"/>
    <n v="2.4816154628884732E-2"/>
    <x v="3"/>
    <n v="4056070416.7826457"/>
    <x v="833"/>
  </r>
  <r>
    <x v="8"/>
    <x v="28"/>
    <n v="198629922.8432667"/>
    <n v="19862.992284326669"/>
    <x v="834"/>
    <x v="16"/>
    <n v="496005645.0841127"/>
    <n v="40.045899640836346"/>
    <x v="3"/>
    <n v="4056070416.7826457"/>
    <x v="834"/>
  </r>
  <r>
    <x v="8"/>
    <x v="29"/>
    <n v="1070212.1646709722"/>
    <n v="107.02121646709722"/>
    <x v="835"/>
    <x v="16"/>
    <n v="496005645.0841127"/>
    <n v="0.21576612590558022"/>
    <x v="3"/>
    <n v="4056070416.7826457"/>
    <x v="835"/>
  </r>
  <r>
    <x v="8"/>
    <x v="30"/>
    <n v="3635919.4899785151"/>
    <n v="363.59194899785149"/>
    <x v="836"/>
    <x v="16"/>
    <n v="496005645.0841127"/>
    <n v="0.73303994138250894"/>
    <x v="3"/>
    <n v="4056070416.7826457"/>
    <x v="836"/>
  </r>
  <r>
    <x v="9"/>
    <x v="31"/>
    <n v="7467.4527448364452"/>
    <n v="0.74674527448364447"/>
    <x v="837"/>
    <x v="16"/>
    <n v="496005645.0841127"/>
    <n v="1.5055176929629729E-3"/>
    <x v="3"/>
    <n v="4056070416.7826457"/>
    <x v="837"/>
  </r>
  <r>
    <x v="10"/>
    <x v="32"/>
    <n v="48780.819617518348"/>
    <n v="4.8780819617518345"/>
    <x v="838"/>
    <x v="16"/>
    <n v="496005645.0841127"/>
    <n v="9.8347307336081012E-3"/>
    <x v="3"/>
    <n v="4056070416.7826457"/>
    <x v="838"/>
  </r>
  <r>
    <x v="10"/>
    <x v="33"/>
    <n v="7362626.6619212292"/>
    <n v="736.26266619212288"/>
    <x v="839"/>
    <x v="16"/>
    <n v="496005645.0841127"/>
    <n v="1.4843836425838812"/>
    <x v="3"/>
    <n v="4056070416.7826457"/>
    <x v="839"/>
  </r>
  <r>
    <x v="10"/>
    <x v="34"/>
    <n v="3179.524760902339"/>
    <n v="0.31795247609023392"/>
    <x v="840"/>
    <x v="16"/>
    <n v="496005645.0841127"/>
    <n v="6.4102592226811348E-4"/>
    <x v="3"/>
    <n v="4056070416.7826457"/>
    <x v="840"/>
  </r>
  <r>
    <x v="10"/>
    <x v="22"/>
    <n v="43067.902742096987"/>
    <n v="4.3067902742096988"/>
    <x v="841"/>
    <x v="16"/>
    <n v="496005645.0841127"/>
    <n v="8.6829460851788332E-3"/>
    <x v="3"/>
    <n v="4056070416.7826457"/>
    <x v="841"/>
  </r>
  <r>
    <x v="10"/>
    <x v="35"/>
    <n v="34065.768988579403"/>
    <n v="3.4065768988579403"/>
    <x v="842"/>
    <x v="16"/>
    <n v="496005645.0841127"/>
    <n v="6.868020419969722E-3"/>
    <x v="3"/>
    <n v="4056070416.7826457"/>
    <x v="842"/>
  </r>
  <r>
    <x v="10"/>
    <x v="36"/>
    <n v="336302.19053620542"/>
    <n v="33.630219053620543"/>
    <x v="843"/>
    <x v="16"/>
    <n v="496005645.0841127"/>
    <n v="6.7802089324845341E-2"/>
    <x v="3"/>
    <n v="4056070416.7826457"/>
    <x v="843"/>
  </r>
  <r>
    <x v="10"/>
    <x v="37"/>
    <n v="62097.096547208072"/>
    <n v="6.2097096547208075"/>
    <x v="844"/>
    <x v="16"/>
    <n v="496005645.0841127"/>
    <n v="1.2519433430375098E-2"/>
    <x v="3"/>
    <n v="4056070416.7826457"/>
    <x v="844"/>
  </r>
  <r>
    <x v="10"/>
    <x v="38"/>
    <n v="1246707.0257435862"/>
    <n v="124.67070257435863"/>
    <x v="845"/>
    <x v="16"/>
    <n v="496005645.0841127"/>
    <n v="0.25134936227029625"/>
    <x v="3"/>
    <n v="4056070416.7826457"/>
    <x v="845"/>
  </r>
  <r>
    <x v="11"/>
    <x v="40"/>
    <n v="1325.485411297492"/>
    <n v="0.1325485411297492"/>
    <x v="846"/>
    <x v="16"/>
    <n v="496005645.0841127"/>
    <n v="2.6723192053040363E-4"/>
    <x v="3"/>
    <n v="4056070416.7826457"/>
    <x v="846"/>
  </r>
  <r>
    <x v="11"/>
    <x v="41"/>
    <n v="30993.158628855788"/>
    <n v="3.0993158628855788"/>
    <x v="847"/>
    <x v="16"/>
    <n v="496005645.0841127"/>
    <n v="6.2485495751968632E-3"/>
    <x v="3"/>
    <n v="4056070416.7826457"/>
    <x v="847"/>
  </r>
  <r>
    <x v="11"/>
    <x v="42"/>
    <n v="1603580.5054303659"/>
    <n v="160.3580505430366"/>
    <x v="848"/>
    <x v="16"/>
    <n v="496005645.0841127"/>
    <n v="0.32329884172153533"/>
    <x v="3"/>
    <n v="4056070416.7826457"/>
    <x v="848"/>
  </r>
  <r>
    <x v="11"/>
    <x v="22"/>
    <n v="9045.6879325115624"/>
    <n v="0.90456879325115624"/>
    <x v="849"/>
    <x v="16"/>
    <n v="496005645.0841127"/>
    <n v="1.8237066497454064E-3"/>
    <x v="3"/>
    <n v="4056070416.7826457"/>
    <x v="849"/>
  </r>
  <r>
    <x v="11"/>
    <x v="43"/>
    <n v="13796.000445208971"/>
    <n v="1.3796000445208971"/>
    <x v="850"/>
    <x v="16"/>
    <n v="496005645.0841127"/>
    <n v="2.7814200467152833E-3"/>
    <x v="3"/>
    <n v="4056070416.7826457"/>
    <x v="850"/>
  </r>
  <r>
    <x v="11"/>
    <x v="44"/>
    <n v="27369.158134543879"/>
    <n v="2.7369158134543881"/>
    <x v="851"/>
    <x v="16"/>
    <n v="496005645.0841127"/>
    <n v="5.5179126297852142E-3"/>
    <x v="3"/>
    <n v="4056070416.7826457"/>
    <x v="851"/>
  </r>
  <r>
    <x v="11"/>
    <x v="45"/>
    <n v="2439635.631250456"/>
    <n v="243.9635631250456"/>
    <x v="852"/>
    <x v="16"/>
    <n v="496005645.0841127"/>
    <n v="0.49185642450435058"/>
    <x v="3"/>
    <n v="4056070416.7826457"/>
    <x v="852"/>
  </r>
  <r>
    <x v="11"/>
    <x v="46"/>
    <n v="43751.969108717487"/>
    <n v="4.3751969108717486"/>
    <x v="853"/>
    <x v="16"/>
    <n v="496005645.0841127"/>
    <n v="8.8208611217112307E-3"/>
    <x v="3"/>
    <n v="4056070416.7826457"/>
    <x v="853"/>
  </r>
  <r>
    <x v="13"/>
    <x v="49"/>
    <n v="4173436.113846465"/>
    <n v="417.34361138464652"/>
    <x v="854"/>
    <x v="16"/>
    <n v="496005645.0841127"/>
    <n v="0.84140899508083877"/>
    <x v="3"/>
    <n v="4056070416.7826457"/>
    <x v="854"/>
  </r>
  <r>
    <x v="13"/>
    <x v="50"/>
    <n v="5790487.1513422746"/>
    <n v="579.04871513422745"/>
    <x v="855"/>
    <x v="16"/>
    <n v="496005645.0841127"/>
    <n v="1.1674236389709483"/>
    <x v="3"/>
    <n v="4056070416.7826457"/>
    <x v="855"/>
  </r>
  <r>
    <x v="14"/>
    <x v="51"/>
    <n v="6868214.3160584476"/>
    <n v="686.82143160584474"/>
    <x v="856"/>
    <x v="16"/>
    <n v="496005645.0841127"/>
    <n v="1.3847048686096577"/>
    <x v="3"/>
    <n v="4056070416.7826457"/>
    <x v="856"/>
  </r>
  <r>
    <x v="14"/>
    <x v="52"/>
    <n v="957202.35816500569"/>
    <n v="95.720235816500562"/>
    <x v="857"/>
    <x v="16"/>
    <n v="496005645.0841127"/>
    <n v="0.19298215003232133"/>
    <x v="3"/>
    <n v="4056070416.7826457"/>
    <x v="857"/>
  </r>
  <r>
    <x v="0"/>
    <x v="0"/>
    <n v="323799.5838379144"/>
    <n v="32.37995838379144"/>
    <x v="858"/>
    <x v="17"/>
    <n v="512003729.52709448"/>
    <n v="6.3241645551486037E-2"/>
    <x v="11"/>
    <n v="2764526622.2874212"/>
    <x v="858"/>
  </r>
  <r>
    <x v="0"/>
    <x v="1"/>
    <n v="124050607.25722845"/>
    <n v="12405.060725722846"/>
    <x v="859"/>
    <x v="17"/>
    <n v="512003729.52709448"/>
    <n v="24.228457744205528"/>
    <x v="11"/>
    <n v="2764526622.2874212"/>
    <x v="859"/>
  </r>
  <r>
    <x v="1"/>
    <x v="2"/>
    <n v="504.91296848033818"/>
    <n v="5.0491296848033815E-2"/>
    <x v="860"/>
    <x v="17"/>
    <n v="512003729.52709448"/>
    <n v="9.861509582101958E-5"/>
    <x v="11"/>
    <n v="2764526622.2874212"/>
    <x v="860"/>
  </r>
  <r>
    <x v="1"/>
    <x v="3"/>
    <n v="368262.5849852236"/>
    <n v="36.826258498522357"/>
    <x v="861"/>
    <x v="17"/>
    <n v="512003729.52709448"/>
    <n v="7.1925762205944183E-2"/>
    <x v="11"/>
    <n v="2764526622.2874212"/>
    <x v="861"/>
  </r>
  <r>
    <x v="1"/>
    <x v="4"/>
    <n v="598523.72882948292"/>
    <n v="59.852372882948295"/>
    <x v="862"/>
    <x v="17"/>
    <n v="512003729.52709448"/>
    <n v="0.11689831427249592"/>
    <x v="11"/>
    <n v="2764526622.2874212"/>
    <x v="862"/>
  </r>
  <r>
    <x v="1"/>
    <x v="5"/>
    <n v="42507.16285851568"/>
    <n v="4.2507162858515679"/>
    <x v="863"/>
    <x v="17"/>
    <n v="512003729.52709448"/>
    <n v="8.3021197712323039E-3"/>
    <x v="11"/>
    <n v="2764526622.2874212"/>
    <x v="863"/>
  </r>
  <r>
    <x v="1"/>
    <x v="6"/>
    <n v="51440.352807526688"/>
    <n v="5.1440352807526688"/>
    <x v="864"/>
    <x v="17"/>
    <n v="512003729.52709448"/>
    <n v="1.0046870723976736E-2"/>
    <x v="11"/>
    <n v="2764526622.2874212"/>
    <x v="864"/>
  </r>
  <r>
    <x v="2"/>
    <x v="7"/>
    <n v="128.93852307655069"/>
    <n v="1.2893852307655069E-2"/>
    <x v="865"/>
    <x v="17"/>
    <n v="512003729.52709448"/>
    <n v="2.5183121848671506E-5"/>
    <x v="11"/>
    <n v="2764526622.2874212"/>
    <x v="865"/>
  </r>
  <r>
    <x v="2"/>
    <x v="8"/>
    <n v="108.75396217128061"/>
    <n v="1.0875396217128061E-2"/>
    <x v="866"/>
    <x v="17"/>
    <n v="512003729.52709448"/>
    <n v="2.1240853513260492E-5"/>
    <x v="11"/>
    <n v="2764526622.2874212"/>
    <x v="866"/>
  </r>
  <r>
    <x v="3"/>
    <x v="10"/>
    <n v="2463.269337687304"/>
    <n v="0.24632693376873038"/>
    <x v="867"/>
    <x v="17"/>
    <n v="512003729.52709448"/>
    <n v="4.8110378804515163E-4"/>
    <x v="11"/>
    <n v="2764526622.2874212"/>
    <x v="867"/>
  </r>
  <r>
    <x v="3"/>
    <x v="11"/>
    <n v="8727022.1541231088"/>
    <n v="872.70221541231092"/>
    <x v="868"/>
    <x v="17"/>
    <n v="512003729.52709448"/>
    <n v="1.7044840986185215"/>
    <x v="11"/>
    <n v="2764526622.2874212"/>
    <x v="868"/>
  </r>
  <r>
    <x v="3"/>
    <x v="12"/>
    <n v="12179608.062625457"/>
    <n v="1217.9608062625457"/>
    <x v="869"/>
    <x v="17"/>
    <n v="512003729.52709448"/>
    <n v="2.3788123719088903"/>
    <x v="11"/>
    <n v="2764526622.2874212"/>
    <x v="869"/>
  </r>
  <r>
    <x v="4"/>
    <x v="13"/>
    <n v="1361.4311207934361"/>
    <n v="0.1361431120793436"/>
    <x v="870"/>
    <x v="17"/>
    <n v="512003729.52709448"/>
    <n v="2.6590257888373277E-4"/>
    <x v="11"/>
    <n v="2764526622.2874212"/>
    <x v="870"/>
  </r>
  <r>
    <x v="5"/>
    <x v="14"/>
    <n v="832106.77112944971"/>
    <n v="83.210677112944978"/>
    <x v="871"/>
    <x v="17"/>
    <n v="512003729.52709448"/>
    <n v="0.16251966990514194"/>
    <x v="11"/>
    <n v="2764526622.2874212"/>
    <x v="871"/>
  </r>
  <r>
    <x v="5"/>
    <x v="15"/>
    <n v="911.08598207508214"/>
    <n v="9.1108598207508218E-2"/>
    <x v="872"/>
    <x v="17"/>
    <n v="512003729.52709448"/>
    <n v="1.7794518467992307E-4"/>
    <x v="11"/>
    <n v="2764526622.2874212"/>
    <x v="872"/>
  </r>
  <r>
    <x v="5"/>
    <x v="16"/>
    <n v="37694.221186944407"/>
    <n v="3.7694221186944405"/>
    <x v="873"/>
    <x v="17"/>
    <n v="512003729.52709448"/>
    <n v="7.3620989483338681E-3"/>
    <x v="11"/>
    <n v="2764526622.2874212"/>
    <x v="873"/>
  </r>
  <r>
    <x v="5"/>
    <x v="17"/>
    <n v="422950.02137557499"/>
    <n v="42.295002137557496"/>
    <x v="874"/>
    <x v="17"/>
    <n v="512003729.52709448"/>
    <n v="8.2606824322593739E-2"/>
    <x v="11"/>
    <n v="2764526622.2874212"/>
    <x v="874"/>
  </r>
  <r>
    <x v="5"/>
    <x v="19"/>
    <n v="241958.25821643119"/>
    <n v="24.195825821643119"/>
    <x v="875"/>
    <x v="17"/>
    <n v="512003729.52709448"/>
    <n v="4.72571280759835E-2"/>
    <x v="11"/>
    <n v="2764526622.2874212"/>
    <x v="875"/>
  </r>
  <r>
    <x v="6"/>
    <x v="20"/>
    <n v="15452.549209668419"/>
    <n v="1.545254920966842"/>
    <x v="876"/>
    <x v="17"/>
    <n v="512003729.52709448"/>
    <n v="3.0180540333057657E-3"/>
    <x v="11"/>
    <n v="2764526622.2874212"/>
    <x v="876"/>
  </r>
  <r>
    <x v="6"/>
    <x v="21"/>
    <n v="11111.417115626369"/>
    <n v="1.111141711562637"/>
    <x v="877"/>
    <x v="17"/>
    <n v="512003729.52709448"/>
    <n v="2.1701828472791172E-3"/>
    <x v="11"/>
    <n v="2764526622.2874212"/>
    <x v="877"/>
  </r>
  <r>
    <x v="6"/>
    <x v="22"/>
    <n v="31425.328716056429"/>
    <n v="3.1425328716056429"/>
    <x v="878"/>
    <x v="17"/>
    <n v="512003729.52709448"/>
    <n v="6.1377148063124498E-3"/>
    <x v="11"/>
    <n v="2764526622.2874212"/>
    <x v="878"/>
  </r>
  <r>
    <x v="7"/>
    <x v="23"/>
    <n v="4044144.0950701279"/>
    <n v="404.41440950701281"/>
    <x v="879"/>
    <x v="17"/>
    <n v="512003729.52709448"/>
    <n v="0.7898661399996928"/>
    <x v="11"/>
    <n v="2764526622.2874212"/>
    <x v="879"/>
  </r>
  <r>
    <x v="7"/>
    <x v="24"/>
    <n v="49147434.142555267"/>
    <n v="4914.7434142555267"/>
    <x v="880"/>
    <x v="17"/>
    <n v="512003729.52709448"/>
    <n v="9.5990383093399831"/>
    <x v="11"/>
    <n v="2764526622.2874212"/>
    <x v="880"/>
  </r>
  <r>
    <x v="7"/>
    <x v="26"/>
    <n v="455994.98282430047"/>
    <n v="45.599498282430048"/>
    <x v="881"/>
    <x v="17"/>
    <n v="512003729.52709448"/>
    <n v="8.9060871342768189E-2"/>
    <x v="11"/>
    <n v="2764526622.2874212"/>
    <x v="881"/>
  </r>
  <r>
    <x v="7"/>
    <x v="27"/>
    <n v="1028420.044238701"/>
    <n v="102.84200442387009"/>
    <x v="882"/>
    <x v="17"/>
    <n v="512003729.52709448"/>
    <n v="0.20086182676610337"/>
    <x v="11"/>
    <n v="2764526622.2874212"/>
    <x v="882"/>
  </r>
  <r>
    <x v="8"/>
    <x v="28"/>
    <n v="282170736.50949067"/>
    <n v="28217.073650949067"/>
    <x v="883"/>
    <x v="17"/>
    <n v="512003729.52709448"/>
    <n v="55.111070532652953"/>
    <x v="11"/>
    <n v="2764526622.2874212"/>
    <x v="883"/>
  </r>
  <r>
    <x v="8"/>
    <x v="29"/>
    <n v="838725.33510764665"/>
    <n v="83.872533510764669"/>
    <x v="884"/>
    <x v="17"/>
    <n v="512003729.52709448"/>
    <n v="0.16381234876596001"/>
    <x v="11"/>
    <n v="2764526622.2874212"/>
    <x v="884"/>
  </r>
  <r>
    <x v="8"/>
    <x v="30"/>
    <n v="716162.24883210345"/>
    <n v="71.61622488321035"/>
    <x v="885"/>
    <x v="17"/>
    <n v="512003729.52709448"/>
    <n v="0.13987442034720671"/>
    <x v="11"/>
    <n v="2764526622.2874212"/>
    <x v="885"/>
  </r>
  <r>
    <x v="9"/>
    <x v="31"/>
    <n v="61916.746863188688"/>
    <n v="6.1916746863188692"/>
    <x v="886"/>
    <x v="17"/>
    <n v="512003729.52709448"/>
    <n v="1.2093026533298357E-2"/>
    <x v="11"/>
    <n v="2764526622.2874212"/>
    <x v="886"/>
  </r>
  <r>
    <x v="10"/>
    <x v="32"/>
    <n v="27997.262295285789"/>
    <n v="2.799726229528579"/>
    <x v="887"/>
    <x v="17"/>
    <n v="512003729.52709448"/>
    <n v="5.4681754605860177E-3"/>
    <x v="11"/>
    <n v="2764526622.2874212"/>
    <x v="887"/>
  </r>
  <r>
    <x v="10"/>
    <x v="33"/>
    <n v="298022.32025257673"/>
    <n v="29.802232025257673"/>
    <x v="888"/>
    <x v="17"/>
    <n v="512003729.52709448"/>
    <n v="5.8207060430563881E-2"/>
    <x v="11"/>
    <n v="2764526622.2874212"/>
    <x v="888"/>
  </r>
  <r>
    <x v="10"/>
    <x v="34"/>
    <n v="1030349.394700276"/>
    <n v="103.0349394700276"/>
    <x v="889"/>
    <x v="17"/>
    <n v="512003729.52709448"/>
    <n v="0.2012386502832596"/>
    <x v="11"/>
    <n v="2764526622.2874212"/>
    <x v="889"/>
  </r>
  <r>
    <x v="10"/>
    <x v="22"/>
    <n v="5473.3726454256521"/>
    <n v="0.54733726454256526"/>
    <x v="890"/>
    <x v="17"/>
    <n v="512003729.52709448"/>
    <n v="1.0690103078899564E-3"/>
    <x v="11"/>
    <n v="2764526622.2874212"/>
    <x v="890"/>
  </r>
  <r>
    <x v="10"/>
    <x v="36"/>
    <n v="60731.262712903619"/>
    <n v="6.073126271290362"/>
    <x v="891"/>
    <x v="17"/>
    <n v="512003729.52709448"/>
    <n v="1.1861488346773813E-2"/>
    <x v="11"/>
    <n v="2764526622.2874212"/>
    <x v="891"/>
  </r>
  <r>
    <x v="10"/>
    <x v="38"/>
    <n v="365434.68785942602"/>
    <n v="36.543468785942601"/>
    <x v="892"/>
    <x v="17"/>
    <n v="512003729.52709448"/>
    <n v="7.137344257178653E-2"/>
    <x v="11"/>
    <n v="2764526622.2874212"/>
    <x v="892"/>
  </r>
  <r>
    <x v="11"/>
    <x v="39"/>
    <n v="556.55950369192249"/>
    <n v="5.5655950369192249E-2"/>
    <x v="893"/>
    <x v="17"/>
    <n v="512003729.52709448"/>
    <n v="1.087022362524549E-4"/>
    <x v="11"/>
    <n v="2764526622.2874212"/>
    <x v="893"/>
  </r>
  <r>
    <x v="11"/>
    <x v="40"/>
    <n v="863.52574958418893"/>
    <n v="8.6352574958418887E-2"/>
    <x v="894"/>
    <x v="17"/>
    <n v="512003729.52709448"/>
    <n v="1.6865614443507533E-4"/>
    <x v="11"/>
    <n v="2764526622.2874212"/>
    <x v="894"/>
  </r>
  <r>
    <x v="11"/>
    <x v="41"/>
    <n v="28590.34556109826"/>
    <n v="2.859034556109826"/>
    <x v="895"/>
    <x v="17"/>
    <n v="512003729.52709448"/>
    <n v="5.5840111921656036E-3"/>
    <x v="11"/>
    <n v="2764526622.2874212"/>
    <x v="895"/>
  </r>
  <r>
    <x v="11"/>
    <x v="42"/>
    <n v="1510663.090112109"/>
    <n v="151.0663090112109"/>
    <x v="896"/>
    <x v="17"/>
    <n v="512003729.52709448"/>
    <n v="0.29504923558025897"/>
    <x v="11"/>
    <n v="2764526622.2874212"/>
    <x v="896"/>
  </r>
  <r>
    <x v="11"/>
    <x v="22"/>
    <n v="66727.248467298239"/>
    <n v="6.6727248467298237"/>
    <x v="897"/>
    <x v="17"/>
    <n v="512003729.52709448"/>
    <n v="1.3032570783992137E-2"/>
    <x v="11"/>
    <n v="2764526622.2874212"/>
    <x v="897"/>
  </r>
  <r>
    <x v="11"/>
    <x v="43"/>
    <n v="15832.66997893394"/>
    <n v="1.583266997893394"/>
    <x v="898"/>
    <x v="17"/>
    <n v="512003729.52709448"/>
    <n v="3.0922958302584199E-3"/>
    <x v="11"/>
    <n v="2764526622.2874212"/>
    <x v="898"/>
  </r>
  <r>
    <x v="11"/>
    <x v="44"/>
    <n v="25956.459309404519"/>
    <n v="2.595645930940452"/>
    <x v="899"/>
    <x v="17"/>
    <n v="512003729.52709448"/>
    <n v="5.0695840308387719E-3"/>
    <x v="11"/>
    <n v="2764526622.2874212"/>
    <x v="899"/>
  </r>
  <r>
    <x v="11"/>
    <x v="45"/>
    <n v="2307938.4419695451"/>
    <n v="230.7938441969545"/>
    <x v="900"/>
    <x v="17"/>
    <n v="512003729.52709448"/>
    <n v="0.45076594346319354"/>
    <x v="11"/>
    <n v="2764526622.2874212"/>
    <x v="900"/>
  </r>
  <r>
    <x v="11"/>
    <x v="46"/>
    <n v="1480.665089613497"/>
    <n v="0.14806650896134971"/>
    <x v="901"/>
    <x v="17"/>
    <n v="512003729.52709448"/>
    <n v="2.8919029378576865E-4"/>
    <x v="11"/>
    <n v="2764526622.2874212"/>
    <x v="901"/>
  </r>
  <r>
    <x v="12"/>
    <x v="47"/>
    <n v="157573.71136060139"/>
    <n v="15.757371136060138"/>
    <x v="902"/>
    <x v="17"/>
    <n v="512003729.52709448"/>
    <n v="3.0775891321366402E-2"/>
    <x v="11"/>
    <n v="2764526622.2874212"/>
    <x v="902"/>
  </r>
  <r>
    <x v="12"/>
    <x v="48"/>
    <n v="2875958.9298492852"/>
    <n v="287.59589298492853"/>
    <x v="903"/>
    <x v="17"/>
    <n v="512003729.52709448"/>
    <n v="0.56170663688438893"/>
    <x v="11"/>
    <n v="2764526622.2874212"/>
    <x v="903"/>
  </r>
  <r>
    <x v="13"/>
    <x v="49"/>
    <n v="1585455.1869889626"/>
    <n v="158.54551869889625"/>
    <x v="904"/>
    <x v="17"/>
    <n v="512003729.52709448"/>
    <n v="0.30965696059545256"/>
    <x v="11"/>
    <n v="2764526622.2874212"/>
    <x v="904"/>
  </r>
  <r>
    <x v="13"/>
    <x v="50"/>
    <n v="8719213.7173071541"/>
    <n v="871.92137173071546"/>
    <x v="905"/>
    <x v="17"/>
    <n v="512003729.52709448"/>
    <n v="1.7029590244119006"/>
    <x v="11"/>
    <n v="2764526622.2874212"/>
    <x v="905"/>
  </r>
  <r>
    <x v="14"/>
    <x v="51"/>
    <n v="5298051.7746208422"/>
    <n v="529.8051774620842"/>
    <x v="906"/>
    <x v="17"/>
    <n v="512003729.52709448"/>
    <n v="1.0347681997383726"/>
    <x v="11"/>
    <n v="2764526622.2874212"/>
    <x v="906"/>
  </r>
  <r>
    <x v="14"/>
    <x v="52"/>
    <n v="1217376.949638736"/>
    <n v="121.73769496387359"/>
    <x v="907"/>
    <x v="17"/>
    <n v="512003729.52709448"/>
    <n v="0.23776720352469896"/>
    <x v="11"/>
    <n v="2764526622.2874212"/>
    <x v="907"/>
  </r>
  <r>
    <x v="0"/>
    <x v="0"/>
    <n v="6317.6958143353277"/>
    <n v="0.63176958143353279"/>
    <x v="908"/>
    <x v="18"/>
    <n v="11223982.10984396"/>
    <n v="5.6287472240305975E-2"/>
    <x v="1"/>
    <n v="4330019808.7094593"/>
    <x v="908"/>
  </r>
  <r>
    <x v="0"/>
    <x v="1"/>
    <n v="629920.36743369233"/>
    <n v="62.992036743369233"/>
    <x v="909"/>
    <x v="18"/>
    <n v="11223982.10984396"/>
    <n v="5.6122716632025149"/>
    <x v="1"/>
    <n v="4330019808.7094593"/>
    <x v="909"/>
  </r>
  <r>
    <x v="1"/>
    <x v="2"/>
    <n v="694.63629837617668"/>
    <n v="6.9463629837617669E-2"/>
    <x v="910"/>
    <x v="18"/>
    <n v="11223982.10984396"/>
    <n v="6.1888578543523162E-3"/>
    <x v="1"/>
    <n v="4330019808.7094593"/>
    <x v="910"/>
  </r>
  <r>
    <x v="1"/>
    <x v="3"/>
    <n v="369073.37406774558"/>
    <n v="36.907337406774559"/>
    <x v="911"/>
    <x v="18"/>
    <n v="11223982.10984396"/>
    <n v="3.2882569702605888"/>
    <x v="1"/>
    <n v="4330019808.7094593"/>
    <x v="911"/>
  </r>
  <r>
    <x v="1"/>
    <x v="4"/>
    <n v="252394.77143618229"/>
    <n v="25.239477143618227"/>
    <x v="912"/>
    <x v="18"/>
    <n v="11223982.10984396"/>
    <n v="2.2487096733236971"/>
    <x v="1"/>
    <n v="4330019808.7094593"/>
    <x v="912"/>
  </r>
  <r>
    <x v="1"/>
    <x v="5"/>
    <n v="1102.983496055562"/>
    <n v="0.11029834960555621"/>
    <x v="913"/>
    <x v="18"/>
    <n v="11223982.10984396"/>
    <n v="9.8270247160158388E-3"/>
    <x v="1"/>
    <n v="4330019808.7094593"/>
    <x v="913"/>
  </r>
  <r>
    <x v="1"/>
    <x v="6"/>
    <n v="13248.967860852201"/>
    <n v="1.3248967860852201"/>
    <x v="914"/>
    <x v="18"/>
    <n v="11223982.10984396"/>
    <n v="0.11804159817069054"/>
    <x v="1"/>
    <n v="4330019808.7094593"/>
    <x v="914"/>
  </r>
  <r>
    <x v="3"/>
    <x v="11"/>
    <n v="648043.6470926234"/>
    <n v="64.804364709262344"/>
    <x v="915"/>
    <x v="18"/>
    <n v="11223982.10984396"/>
    <n v="5.773740912543496"/>
    <x v="1"/>
    <n v="4330019808.7094593"/>
    <x v="915"/>
  </r>
  <r>
    <x v="3"/>
    <x v="12"/>
    <n v="1007368.1735153145"/>
    <n v="100.73681735153144"/>
    <x v="916"/>
    <x v="18"/>
    <n v="11223982.10984396"/>
    <n v="8.9751405843012275"/>
    <x v="1"/>
    <n v="4330019808.7094593"/>
    <x v="916"/>
  </r>
  <r>
    <x v="4"/>
    <x v="13"/>
    <n v="1172.342794354103"/>
    <n v="0.1172342794354103"/>
    <x v="917"/>
    <x v="18"/>
    <n v="11223982.10984396"/>
    <n v="1.0444980960241405E-2"/>
    <x v="1"/>
    <n v="4330019808.7094593"/>
    <x v="917"/>
  </r>
  <r>
    <x v="5"/>
    <x v="14"/>
    <n v="466223.99632028549"/>
    <n v="46.622399632028547"/>
    <x v="918"/>
    <x v="18"/>
    <n v="11223982.10984396"/>
    <n v="4.1538198453772051"/>
    <x v="1"/>
    <n v="4330019808.7094593"/>
    <x v="918"/>
  </r>
  <r>
    <x v="5"/>
    <x v="15"/>
    <n v="61066.171926819719"/>
    <n v="6.1066171926819717"/>
    <x v="919"/>
    <x v="18"/>
    <n v="11223982.10984396"/>
    <n v="0.54406868550923482"/>
    <x v="1"/>
    <n v="4330019808.7094593"/>
    <x v="919"/>
  </r>
  <r>
    <x v="5"/>
    <x v="16"/>
    <n v="9516.3183238024958"/>
    <n v="0.95163183238024962"/>
    <x v="920"/>
    <x v="18"/>
    <n v="11223982.10984396"/>
    <n v="8.4785579936520375E-2"/>
    <x v="1"/>
    <n v="4330019808.7094593"/>
    <x v="920"/>
  </r>
  <r>
    <x v="5"/>
    <x v="19"/>
    <n v="62141.079958503011"/>
    <n v="6.2141079958503012"/>
    <x v="921"/>
    <x v="18"/>
    <n v="11223982.10984396"/>
    <n v="0.5536455720470399"/>
    <x v="1"/>
    <n v="4330019808.7094593"/>
    <x v="921"/>
  </r>
  <r>
    <x v="6"/>
    <x v="20"/>
    <n v="303.03072433122293"/>
    <n v="3.0303072433122292E-2"/>
    <x v="922"/>
    <x v="18"/>
    <n v="11223982.10984396"/>
    <n v="2.6998503861249985E-3"/>
    <x v="1"/>
    <n v="4330019808.7094593"/>
    <x v="922"/>
  </r>
  <r>
    <x v="6"/>
    <x v="21"/>
    <n v="12874.400109161879"/>
    <n v="1.2874400109161879"/>
    <x v="923"/>
    <x v="18"/>
    <n v="11223982.10984396"/>
    <n v="0.1147043890765865"/>
    <x v="1"/>
    <n v="4330019808.7094593"/>
    <x v="923"/>
  </r>
  <r>
    <x v="6"/>
    <x v="22"/>
    <n v="5698.401233269642"/>
    <n v="0.56984012332696421"/>
    <x v="924"/>
    <x v="18"/>
    <n v="11223982.10984396"/>
    <n v="5.0769870955798081E-2"/>
    <x v="1"/>
    <n v="4330019808.7094593"/>
    <x v="924"/>
  </r>
  <r>
    <x v="7"/>
    <x v="23"/>
    <n v="692338.27794045652"/>
    <n v="69.233827794045652"/>
    <x v="925"/>
    <x v="18"/>
    <n v="11223982.10984396"/>
    <n v="6.1683836553271343"/>
    <x v="1"/>
    <n v="4330019808.7094593"/>
    <x v="925"/>
  </r>
  <r>
    <x v="7"/>
    <x v="26"/>
    <n v="38974.220622927547"/>
    <n v="3.8974220622927547"/>
    <x v="926"/>
    <x v="18"/>
    <n v="11223982.10984396"/>
    <n v="0.34724058040635436"/>
    <x v="1"/>
    <n v="4330019808.7094593"/>
    <x v="926"/>
  </r>
  <r>
    <x v="8"/>
    <x v="28"/>
    <n v="3547971.627410688"/>
    <n v="354.7971627410688"/>
    <x v="927"/>
    <x v="18"/>
    <n v="11223982.10984396"/>
    <n v="31.61063152710258"/>
    <x v="1"/>
    <n v="4330019808.7094593"/>
    <x v="927"/>
  </r>
  <r>
    <x v="8"/>
    <x v="29"/>
    <n v="45431.125381419908"/>
    <n v="4.5431125381419912"/>
    <x v="928"/>
    <x v="18"/>
    <n v="11223982.10984396"/>
    <n v="0.40476833388369954"/>
    <x v="1"/>
    <n v="4330019808.7094593"/>
    <x v="928"/>
  </r>
  <r>
    <x v="8"/>
    <x v="30"/>
    <n v="119471.4216969984"/>
    <n v="11.947142169699839"/>
    <x v="929"/>
    <x v="18"/>
    <n v="11223982.10984396"/>
    <n v="1.0644299013290153"/>
    <x v="1"/>
    <n v="4330019808.7094593"/>
    <x v="929"/>
  </r>
  <r>
    <x v="9"/>
    <x v="31"/>
    <n v="22916.262700706091"/>
    <n v="2.2916262700706089"/>
    <x v="930"/>
    <x v="18"/>
    <n v="11223982.10984396"/>
    <n v="0.20417230245411253"/>
    <x v="1"/>
    <n v="4330019808.7094593"/>
    <x v="930"/>
  </r>
  <r>
    <x v="10"/>
    <x v="32"/>
    <n v="9443.3704878090321"/>
    <n v="0.94433704878090319"/>
    <x v="931"/>
    <x v="18"/>
    <n v="11223982.10984396"/>
    <n v="8.4135651637637157E-2"/>
    <x v="1"/>
    <n v="4330019808.7094593"/>
    <x v="931"/>
  </r>
  <r>
    <x v="10"/>
    <x v="22"/>
    <n v="3499.4165168134209"/>
    <n v="0.34994165168134211"/>
    <x v="932"/>
    <x v="18"/>
    <n v="11223982.10984396"/>
    <n v="3.1178030066033945E-2"/>
    <x v="1"/>
    <n v="4330019808.7094593"/>
    <x v="932"/>
  </r>
  <r>
    <x v="10"/>
    <x v="38"/>
    <n v="8584.1118963869176"/>
    <n v="0.85841118963869179"/>
    <x v="933"/>
    <x v="18"/>
    <n v="11223982.10984396"/>
    <n v="7.6480092469661434E-2"/>
    <x v="1"/>
    <n v="4330019808.7094593"/>
    <x v="933"/>
  </r>
  <r>
    <x v="11"/>
    <x v="40"/>
    <n v="2661.753321433639"/>
    <n v="0.26617533214336392"/>
    <x v="934"/>
    <x v="18"/>
    <n v="11223982.10984396"/>
    <n v="2.3714874947093477E-2"/>
    <x v="1"/>
    <n v="4330019808.7094593"/>
    <x v="934"/>
  </r>
  <r>
    <x v="11"/>
    <x v="41"/>
    <n v="26096.674140305138"/>
    <n v="2.6096674140305138"/>
    <x v="935"/>
    <x v="18"/>
    <n v="11223982.10984396"/>
    <n v="0.23250815873465377"/>
    <x v="1"/>
    <n v="4330019808.7094593"/>
    <x v="935"/>
  </r>
  <r>
    <x v="11"/>
    <x v="42"/>
    <n v="544185.25194730691"/>
    <n v="54.418525194730691"/>
    <x v="936"/>
    <x v="18"/>
    <n v="11223982.10984396"/>
    <n v="4.8484151758405858"/>
    <x v="1"/>
    <n v="4330019808.7094593"/>
    <x v="936"/>
  </r>
  <r>
    <x v="11"/>
    <x v="22"/>
    <n v="7765.8897281836171"/>
    <n v="0.7765889728183617"/>
    <x v="937"/>
    <x v="18"/>
    <n v="11223982.10984396"/>
    <n v="6.9190147063514715E-2"/>
    <x v="1"/>
    <n v="4330019808.7094593"/>
    <x v="937"/>
  </r>
  <r>
    <x v="11"/>
    <x v="43"/>
    <n v="30931.519192660631"/>
    <n v="3.093151919266063"/>
    <x v="938"/>
    <x v="18"/>
    <n v="11223982.10984396"/>
    <n v="0.27558418117516631"/>
    <x v="1"/>
    <n v="4330019808.7094593"/>
    <x v="938"/>
  </r>
  <r>
    <x v="11"/>
    <x v="44"/>
    <n v="7258.8417124345769"/>
    <n v="0.72588417124345772"/>
    <x v="939"/>
    <x v="18"/>
    <n v="11223982.10984396"/>
    <n v="6.4672605866577706E-2"/>
    <x v="1"/>
    <n v="4330019808.7094593"/>
    <x v="939"/>
  </r>
  <r>
    <x v="11"/>
    <x v="45"/>
    <n v="77430.331879619291"/>
    <n v="7.7430331879619292"/>
    <x v="940"/>
    <x v="18"/>
    <n v="11223982.10984396"/>
    <n v="0.68986506858122354"/>
    <x v="1"/>
    <n v="4330019808.7094593"/>
    <x v="940"/>
  </r>
  <r>
    <x v="11"/>
    <x v="46"/>
    <n v="92541.821132170022"/>
    <n v="9.2541821132170021"/>
    <x v="941"/>
    <x v="18"/>
    <n v="11223982.10984396"/>
    <n v="0.82450078970641349"/>
    <x v="1"/>
    <n v="4330019808.7094593"/>
    <x v="941"/>
  </r>
  <r>
    <x v="13"/>
    <x v="49"/>
    <n v="45029.60689384905"/>
    <n v="4.5029606893849046"/>
    <x v="942"/>
    <x v="18"/>
    <n v="11223982.10984396"/>
    <n v="0.40119100737300684"/>
    <x v="1"/>
    <n v="4330019808.7094593"/>
    <x v="942"/>
  </r>
  <r>
    <x v="13"/>
    <x v="50"/>
    <n v="72795.784128601284"/>
    <n v="7.2795784128601282"/>
    <x v="943"/>
    <x v="18"/>
    <n v="11223982.10984396"/>
    <n v="0.64857359372264101"/>
    <x v="1"/>
    <n v="4330019808.7094593"/>
    <x v="943"/>
  </r>
  <r>
    <x v="14"/>
    <x v="51"/>
    <n v="1482909.2609926059"/>
    <n v="148.29092609926059"/>
    <x v="944"/>
    <x v="18"/>
    <n v="11223982.10984396"/>
    <n v="13.211970996390173"/>
    <x v="1"/>
    <n v="4330019808.7094593"/>
    <x v="944"/>
  </r>
  <r>
    <x v="14"/>
    <x v="52"/>
    <n v="798585.18171488051"/>
    <n v="79.858518171488058"/>
    <x v="945"/>
    <x v="18"/>
    <n v="11223982.10984396"/>
    <n v="7.114989795061093"/>
    <x v="1"/>
    <n v="4330019808.7094593"/>
    <x v="945"/>
  </r>
  <r>
    <x v="0"/>
    <x v="0"/>
    <n v="46338.04016508114"/>
    <n v="4.6338040165081136"/>
    <x v="946"/>
    <x v="19"/>
    <n v="17500872.676095001"/>
    <n v="0.26477559732421657"/>
    <x v="7"/>
    <n v="5431720152.891161"/>
    <x v="946"/>
  </r>
  <r>
    <x v="0"/>
    <x v="1"/>
    <n v="2565737.5330726751"/>
    <n v="256.57375330726751"/>
    <x v="947"/>
    <x v="19"/>
    <n v="17500872.676095001"/>
    <n v="14.660626247383066"/>
    <x v="7"/>
    <n v="5431720152.891161"/>
    <x v="947"/>
  </r>
  <r>
    <x v="1"/>
    <x v="2"/>
    <n v="385.17429970784298"/>
    <n v="3.8517429970784299E-2"/>
    <x v="948"/>
    <x v="19"/>
    <n v="17500872.676095001"/>
    <n v="2.2008862462839628E-3"/>
    <x v="7"/>
    <n v="5431720152.891161"/>
    <x v="948"/>
  </r>
  <r>
    <x v="1"/>
    <x v="3"/>
    <n v="47602.31339090754"/>
    <n v="4.7602313390907538"/>
    <x v="949"/>
    <x v="19"/>
    <n v="17500872.676095001"/>
    <n v="0.27199965551391647"/>
    <x v="7"/>
    <n v="5431720152.891161"/>
    <x v="949"/>
  </r>
  <r>
    <x v="1"/>
    <x v="4"/>
    <n v="62448.812444957759"/>
    <n v="6.244881244495776"/>
    <x v="950"/>
    <x v="19"/>
    <n v="17500872.676095001"/>
    <n v="0.35683256258562795"/>
    <x v="7"/>
    <n v="5431720152.891161"/>
    <x v="950"/>
  </r>
  <r>
    <x v="1"/>
    <x v="5"/>
    <n v="1726.380794507601"/>
    <n v="0.1726380794507601"/>
    <x v="951"/>
    <x v="19"/>
    <n v="17500872.676095001"/>
    <n v="9.8645411943698059E-3"/>
    <x v="7"/>
    <n v="5431720152.891161"/>
    <x v="951"/>
  </r>
  <r>
    <x v="1"/>
    <x v="6"/>
    <n v="2059.172526301687"/>
    <n v="0.20591725263016869"/>
    <x v="952"/>
    <x v="19"/>
    <n v="17500872.676095001"/>
    <n v="1.1766113407100985E-2"/>
    <x v="7"/>
    <n v="5431720152.891161"/>
    <x v="952"/>
  </r>
  <r>
    <x v="2"/>
    <x v="7"/>
    <n v="1011.4317835107601"/>
    <n v="0.101143178351076"/>
    <x v="953"/>
    <x v="19"/>
    <n v="17500872.676095001"/>
    <n v="5.7793219928530017E-3"/>
    <x v="7"/>
    <n v="5431720152.891161"/>
    <x v="953"/>
  </r>
  <r>
    <x v="3"/>
    <x v="10"/>
    <n v="293894.35864142468"/>
    <n v="29.389435864142467"/>
    <x v="954"/>
    <x v="19"/>
    <n v="17500872.676095001"/>
    <n v="1.6793125924678278"/>
    <x v="7"/>
    <n v="5431720152.891161"/>
    <x v="954"/>
  </r>
  <r>
    <x v="3"/>
    <x v="11"/>
    <n v="495645.38217585371"/>
    <n v="49.564538217585373"/>
    <x v="955"/>
    <x v="19"/>
    <n v="17500872.676095001"/>
    <n v="2.8321180969042277"/>
    <x v="7"/>
    <n v="5431720152.891161"/>
    <x v="955"/>
  </r>
  <r>
    <x v="3"/>
    <x v="12"/>
    <n v="4612682.1686660526"/>
    <n v="461.26821686660526"/>
    <x v="956"/>
    <x v="19"/>
    <n v="17500872.676095001"/>
    <n v="26.356869477524182"/>
    <x v="7"/>
    <n v="5431720152.891161"/>
    <x v="956"/>
  </r>
  <r>
    <x v="5"/>
    <x v="14"/>
    <n v="19831.992218217129"/>
    <n v="1.9831992218217129"/>
    <x v="957"/>
    <x v="19"/>
    <n v="17500872.676095001"/>
    <n v="0.11332001886572363"/>
    <x v="7"/>
    <n v="5431720152.891161"/>
    <x v="957"/>
  </r>
  <r>
    <x v="5"/>
    <x v="16"/>
    <n v="15243.171456229191"/>
    <n v="1.524317145622919"/>
    <x v="958"/>
    <x v="19"/>
    <n v="17500872.676095001"/>
    <n v="8.709949348440392E-2"/>
    <x v="7"/>
    <n v="5431720152.891161"/>
    <x v="958"/>
  </r>
  <r>
    <x v="5"/>
    <x v="17"/>
    <n v="38665.23019642591"/>
    <n v="3.866523019642591"/>
    <x v="959"/>
    <x v="19"/>
    <n v="17500872.676095001"/>
    <n v="0.22093315523196724"/>
    <x v="7"/>
    <n v="5431720152.891161"/>
    <x v="959"/>
  </r>
  <r>
    <x v="5"/>
    <x v="53"/>
    <n v="166779.42805815689"/>
    <n v="16.67794280581569"/>
    <x v="960"/>
    <x v="19"/>
    <n v="17500872.676095001"/>
    <n v="0.95297778085070128"/>
    <x v="7"/>
    <n v="5431720152.891161"/>
    <x v="960"/>
  </r>
  <r>
    <x v="5"/>
    <x v="18"/>
    <n v="18193.36942484579"/>
    <n v="1.8193369424845791"/>
    <x v="961"/>
    <x v="19"/>
    <n v="17500872.676095001"/>
    <n v="0.10395692695768646"/>
    <x v="7"/>
    <n v="5431720152.891161"/>
    <x v="961"/>
  </r>
  <r>
    <x v="5"/>
    <x v="19"/>
    <n v="7898.7818440764486"/>
    <n v="0.7898781844076449"/>
    <x v="962"/>
    <x v="19"/>
    <n v="17500872.676095001"/>
    <n v="4.513364556309038E-2"/>
    <x v="7"/>
    <n v="5431720152.891161"/>
    <x v="962"/>
  </r>
  <r>
    <x v="6"/>
    <x v="21"/>
    <n v="1317.6530559478449"/>
    <n v="0.1317653055947845"/>
    <x v="963"/>
    <x v="19"/>
    <n v="17500872.676095001"/>
    <n v="7.529070580278371E-3"/>
    <x v="7"/>
    <n v="5431720152.891161"/>
    <x v="963"/>
  </r>
  <r>
    <x v="7"/>
    <x v="25"/>
    <n v="682968.98348755529"/>
    <n v="68.296898348755533"/>
    <x v="964"/>
    <x v="19"/>
    <n v="17500872.676095001"/>
    <n v="3.9024852996070551"/>
    <x v="7"/>
    <n v="5431720152.891161"/>
    <x v="964"/>
  </r>
  <r>
    <x v="7"/>
    <x v="26"/>
    <n v="222972.80391236921"/>
    <n v="22.297280391236921"/>
    <x v="965"/>
    <x v="19"/>
    <n v="17500872.676095001"/>
    <n v="1.2740667739211362"/>
    <x v="7"/>
    <n v="5431720152.891161"/>
    <x v="965"/>
  </r>
  <r>
    <x v="8"/>
    <x v="28"/>
    <n v="6382164.6834432445"/>
    <n v="638.21646834432443"/>
    <x v="966"/>
    <x v="19"/>
    <n v="17500872.676095001"/>
    <n v="36.467693934833584"/>
    <x v="7"/>
    <n v="5431720152.891161"/>
    <x v="966"/>
  </r>
  <r>
    <x v="8"/>
    <x v="29"/>
    <n v="137772.86322767328"/>
    <n v="13.777286322767328"/>
    <x v="967"/>
    <x v="19"/>
    <n v="17500872.676095001"/>
    <n v="0.78723424698621813"/>
    <x v="7"/>
    <n v="5431720152.891161"/>
    <x v="967"/>
  </r>
  <r>
    <x v="8"/>
    <x v="30"/>
    <n v="373330.97047923133"/>
    <n v="37.333097047923133"/>
    <x v="968"/>
    <x v="19"/>
    <n v="17500872.676095001"/>
    <n v="2.1332134539163636"/>
    <x v="7"/>
    <n v="5431720152.891161"/>
    <x v="968"/>
  </r>
  <r>
    <x v="10"/>
    <x v="33"/>
    <n v="32270.204880095251"/>
    <n v="3.2270204880095252"/>
    <x v="969"/>
    <x v="19"/>
    <n v="17500872.676095001"/>
    <n v="0.18439197563087326"/>
    <x v="7"/>
    <n v="5431720152.891161"/>
    <x v="969"/>
  </r>
  <r>
    <x v="10"/>
    <x v="22"/>
    <n v="40689.805784449702"/>
    <n v="4.06898057844497"/>
    <x v="970"/>
    <x v="19"/>
    <n v="17500872.676095001"/>
    <n v="0.23250158170700369"/>
    <x v="7"/>
    <n v="5431720152.891161"/>
    <x v="970"/>
  </r>
  <r>
    <x v="10"/>
    <x v="35"/>
    <n v="469.08241215784352"/>
    <n v="4.6908241215784352E-2"/>
    <x v="971"/>
    <x v="19"/>
    <n v="17500872.676095001"/>
    <n v="2.6803372656872028E-3"/>
    <x v="7"/>
    <n v="5431720152.891161"/>
    <x v="971"/>
  </r>
  <r>
    <x v="10"/>
    <x v="38"/>
    <n v="19680.43487210061"/>
    <n v="1.9680434872100609"/>
    <x v="972"/>
    <x v="19"/>
    <n v="17500872.676095001"/>
    <n v="0.11245402007285467"/>
    <x v="7"/>
    <n v="5431720152.891161"/>
    <x v="972"/>
  </r>
  <r>
    <x v="11"/>
    <x v="42"/>
    <n v="87304.243979839623"/>
    <n v="8.7304243979839615"/>
    <x v="973"/>
    <x v="19"/>
    <n v="17500872.676095001"/>
    <n v="0.49885651759007005"/>
    <x v="7"/>
    <n v="5431720152.891161"/>
    <x v="973"/>
  </r>
  <r>
    <x v="11"/>
    <x v="22"/>
    <n v="945.3946626838449"/>
    <n v="9.4539466268384484E-2"/>
    <x v="974"/>
    <x v="19"/>
    <n v="17500872.676095001"/>
    <n v="5.4019858333989798E-3"/>
    <x v="7"/>
    <n v="5431720152.891161"/>
    <x v="974"/>
  </r>
  <r>
    <x v="11"/>
    <x v="43"/>
    <n v="537.03179291250171"/>
    <n v="5.3703179291250173E-2"/>
    <x v="975"/>
    <x v="19"/>
    <n v="17500872.676095001"/>
    <n v="3.0686000798465923E-3"/>
    <x v="7"/>
    <n v="5431720152.891161"/>
    <x v="975"/>
  </r>
  <r>
    <x v="11"/>
    <x v="45"/>
    <n v="211629.43332797071"/>
    <n v="21.16294333279707"/>
    <x v="976"/>
    <x v="19"/>
    <n v="17500872.676095001"/>
    <n v="1.2092507456330568"/>
    <x v="7"/>
    <n v="5431720152.891161"/>
    <x v="976"/>
  </r>
  <r>
    <x v="11"/>
    <x v="46"/>
    <n v="1229.737992355243"/>
    <n v="0.1229737992355243"/>
    <x v="977"/>
    <x v="19"/>
    <n v="17500872.676095001"/>
    <n v="7.0267238389487927E-3"/>
    <x v="7"/>
    <n v="5431720152.891161"/>
    <x v="977"/>
  </r>
  <r>
    <x v="13"/>
    <x v="50"/>
    <n v="198983.19378860859"/>
    <n v="19.898319378860858"/>
    <x v="978"/>
    <x v="19"/>
    <n v="17500872.676095001"/>
    <n v="1.1369901231291515"/>
    <x v="7"/>
    <n v="5431720152.891161"/>
    <x v="978"/>
  </r>
  <r>
    <x v="14"/>
    <x v="51"/>
    <n v="682107.14712801785"/>
    <n v="68.210714712801789"/>
    <x v="979"/>
    <x v="19"/>
    <n v="17500872.676095001"/>
    <n v="3.8975607659824281"/>
    <x v="7"/>
    <n v="5431720152.891161"/>
    <x v="979"/>
  </r>
  <r>
    <x v="14"/>
    <x v="52"/>
    <n v="28356.266708856179"/>
    <n v="2.8356266708856182"/>
    <x v="980"/>
    <x v="19"/>
    <n v="17500872.676095001"/>
    <n v="0.16202772989480066"/>
    <x v="7"/>
    <n v="5431720152.891161"/>
    <x v="980"/>
  </r>
  <r>
    <x v="0"/>
    <x v="0"/>
    <n v="47104.544273363033"/>
    <n v="4.7104544273363036"/>
    <x v="981"/>
    <x v="20"/>
    <n v="100876809.84067059"/>
    <n v="4.6695116893329683E-2"/>
    <x v="1"/>
    <n v="4330019808.7094593"/>
    <x v="981"/>
  </r>
  <r>
    <x v="0"/>
    <x v="1"/>
    <n v="31988604.243279245"/>
    <n v="3198.8604243279246"/>
    <x v="982"/>
    <x v="20"/>
    <n v="100876809.84067059"/>
    <n v="31.710562907177081"/>
    <x v="1"/>
    <n v="4330019808.7094593"/>
    <x v="982"/>
  </r>
  <r>
    <x v="1"/>
    <x v="2"/>
    <n v="20365.00079927751"/>
    <n v="2.0365000799277508"/>
    <x v="983"/>
    <x v="20"/>
    <n v="100876809.84067059"/>
    <n v="2.0187990511836087E-2"/>
    <x v="1"/>
    <n v="4330019808.7094593"/>
    <x v="983"/>
  </r>
  <r>
    <x v="1"/>
    <x v="3"/>
    <n v="433201.91773218091"/>
    <n v="43.320191773218092"/>
    <x v="984"/>
    <x v="20"/>
    <n v="100876809.84067059"/>
    <n v="0.42943657557807363"/>
    <x v="1"/>
    <n v="4330019808.7094593"/>
    <x v="984"/>
  </r>
  <r>
    <x v="1"/>
    <x v="4"/>
    <n v="242290.5799848639"/>
    <n v="24.22905799848639"/>
    <x v="985"/>
    <x v="20"/>
    <n v="100876809.84067059"/>
    <n v="0.24018461762177912"/>
    <x v="1"/>
    <n v="4330019808.7094593"/>
    <x v="985"/>
  </r>
  <r>
    <x v="1"/>
    <x v="5"/>
    <n v="8392.3100064522514"/>
    <n v="0.83923100064522516"/>
    <x v="986"/>
    <x v="20"/>
    <n v="100876809.84067059"/>
    <n v="8.3193649954904862E-3"/>
    <x v="1"/>
    <n v="4330019808.7094593"/>
    <x v="986"/>
  </r>
  <r>
    <x v="1"/>
    <x v="6"/>
    <n v="13801.476736463501"/>
    <n v="1.38014767364635"/>
    <x v="987"/>
    <x v="20"/>
    <n v="100876809.84067059"/>
    <n v="1.3681515859058371E-2"/>
    <x v="1"/>
    <n v="4330019808.7094593"/>
    <x v="987"/>
  </r>
  <r>
    <x v="3"/>
    <x v="11"/>
    <n v="2280393.3060351661"/>
    <n v="228.03933060351662"/>
    <x v="988"/>
    <x v="20"/>
    <n v="100876809.84067059"/>
    <n v="2.2605723849088042"/>
    <x v="1"/>
    <n v="4330019808.7094593"/>
    <x v="988"/>
  </r>
  <r>
    <x v="3"/>
    <x v="12"/>
    <n v="5935321.6334029362"/>
    <n v="593.53216334029366"/>
    <x v="989"/>
    <x v="20"/>
    <n v="100876809.84067059"/>
    <n v="5.8837324879498594"/>
    <x v="1"/>
    <n v="4330019808.7094593"/>
    <x v="989"/>
  </r>
  <r>
    <x v="4"/>
    <x v="13"/>
    <n v="2000.373123812697"/>
    <n v="0.20003731238126971"/>
    <x v="990"/>
    <x v="20"/>
    <n v="100876809.84067059"/>
    <n v="1.9829861064918461E-3"/>
    <x v="1"/>
    <n v="4330019808.7094593"/>
    <x v="990"/>
  </r>
  <r>
    <x v="5"/>
    <x v="14"/>
    <n v="360649.28461519442"/>
    <n v="36.064928461519443"/>
    <x v="991"/>
    <x v="20"/>
    <n v="100876809.84067059"/>
    <n v="0.35751456175588847"/>
    <x v="1"/>
    <n v="4330019808.7094593"/>
    <x v="991"/>
  </r>
  <r>
    <x v="5"/>
    <x v="19"/>
    <n v="11730.17512057891"/>
    <n v="1.173017512057891"/>
    <x v="992"/>
    <x v="20"/>
    <n v="100876809.84067059"/>
    <n v="1.1628217762938858E-2"/>
    <x v="1"/>
    <n v="4330019808.7094593"/>
    <x v="992"/>
  </r>
  <r>
    <x v="6"/>
    <x v="20"/>
    <n v="12354.536782330129"/>
    <n v="1.235453678233013"/>
    <x v="993"/>
    <x v="20"/>
    <n v="100876809.84067059"/>
    <n v="1.2247152543625682E-2"/>
    <x v="1"/>
    <n v="4330019808.7094593"/>
    <x v="993"/>
  </r>
  <r>
    <x v="6"/>
    <x v="21"/>
    <n v="10171.66386231937"/>
    <n v="1.0171663862319371"/>
    <x v="994"/>
    <x v="20"/>
    <n v="100876809.84067059"/>
    <n v="1.0083252908557435E-2"/>
    <x v="1"/>
    <n v="4330019808.7094593"/>
    <x v="994"/>
  </r>
  <r>
    <x v="6"/>
    <x v="22"/>
    <n v="795.20557431770442"/>
    <n v="7.9520557431770444E-2"/>
    <x v="995"/>
    <x v="20"/>
    <n v="100876809.84067059"/>
    <n v="7.8829373725605332E-4"/>
    <x v="1"/>
    <n v="4330019808.7094593"/>
    <x v="995"/>
  </r>
  <r>
    <x v="7"/>
    <x v="23"/>
    <n v="2083202.703508273"/>
    <n v="208.32027035082729"/>
    <x v="996"/>
    <x v="20"/>
    <n v="100876809.84067059"/>
    <n v="2.0650957408333768"/>
    <x v="1"/>
    <n v="4330019808.7094593"/>
    <x v="996"/>
  </r>
  <r>
    <x v="7"/>
    <x v="24"/>
    <n v="5129479.1789240744"/>
    <n v="512.94791789240742"/>
    <x v="997"/>
    <x v="20"/>
    <n v="100876809.84067059"/>
    <n v="5.0848943250939502"/>
    <x v="1"/>
    <n v="4330019808.7094593"/>
    <x v="997"/>
  </r>
  <r>
    <x v="8"/>
    <x v="28"/>
    <n v="40574544.331552953"/>
    <n v="4057.4544331552952"/>
    <x v="998"/>
    <x v="20"/>
    <n v="100876809.84067059"/>
    <n v="40.221874973681494"/>
    <x v="1"/>
    <n v="4330019808.7094593"/>
    <x v="998"/>
  </r>
  <r>
    <x v="8"/>
    <x v="29"/>
    <n v="300721.36092414538"/>
    <n v="30.072136092414539"/>
    <x v="999"/>
    <x v="20"/>
    <n v="100876809.84067059"/>
    <n v="0.29810752481082453"/>
    <x v="1"/>
    <n v="4330019808.7094593"/>
    <x v="999"/>
  </r>
  <r>
    <x v="8"/>
    <x v="30"/>
    <n v="151040.98103818219"/>
    <n v="15.104098103818218"/>
    <x v="1000"/>
    <x v="20"/>
    <n v="100876809.84067059"/>
    <n v="0.14972814988573011"/>
    <x v="1"/>
    <n v="4330019808.7094593"/>
    <x v="1000"/>
  </r>
  <r>
    <x v="10"/>
    <x v="32"/>
    <n v="4244.9069918634104"/>
    <n v="0.42449069918634103"/>
    <x v="1001"/>
    <x v="20"/>
    <n v="100876809.84067059"/>
    <n v="4.2080107396021043E-3"/>
    <x v="1"/>
    <n v="4330019808.7094593"/>
    <x v="1001"/>
  </r>
  <r>
    <x v="10"/>
    <x v="34"/>
    <n v="840.41147628048168"/>
    <n v="8.4041147628048166E-2"/>
    <x v="1002"/>
    <x v="20"/>
    <n v="100876809.84067059"/>
    <n v="8.3310671462337655E-4"/>
    <x v="1"/>
    <n v="4330019808.7094593"/>
    <x v="1002"/>
  </r>
  <r>
    <x v="10"/>
    <x v="22"/>
    <n v="14682.40598792198"/>
    <n v="1.468240598792198"/>
    <x v="1003"/>
    <x v="20"/>
    <n v="100876809.84067059"/>
    <n v="1.4554788172932947E-2"/>
    <x v="1"/>
    <n v="4330019808.7094593"/>
    <x v="1003"/>
  </r>
  <r>
    <x v="10"/>
    <x v="36"/>
    <n v="17970.13777087165"/>
    <n v="1.797013777087165"/>
    <x v="1004"/>
    <x v="20"/>
    <n v="100876809.84067059"/>
    <n v="1.7813943362458132E-2"/>
    <x v="1"/>
    <n v="4330019808.7094593"/>
    <x v="1004"/>
  </r>
  <r>
    <x v="10"/>
    <x v="38"/>
    <n v="79164.32688314862"/>
    <n v="7.9164326883148624"/>
    <x v="1005"/>
    <x v="20"/>
    <n v="100876809.84067059"/>
    <n v="7.8476239492688504E-2"/>
    <x v="1"/>
    <n v="4330019808.7094593"/>
    <x v="1005"/>
  </r>
  <r>
    <x v="11"/>
    <x v="40"/>
    <n v="1986.340902051282"/>
    <n v="0.19863409020512821"/>
    <x v="1006"/>
    <x v="20"/>
    <n v="100876809.84067059"/>
    <n v="1.9690758512175385E-3"/>
    <x v="1"/>
    <n v="4330019808.7094593"/>
    <x v="1006"/>
  </r>
  <r>
    <x v="11"/>
    <x v="41"/>
    <n v="52961.290466315797"/>
    <n v="5.29612904663158"/>
    <x v="1007"/>
    <x v="20"/>
    <n v="100876809.84067059"/>
    <n v="5.2500956909685446E-2"/>
    <x v="1"/>
    <n v="4330019808.7094593"/>
    <x v="1007"/>
  </r>
  <r>
    <x v="11"/>
    <x v="42"/>
    <n v="792568.45420095371"/>
    <n v="79.256845420095374"/>
    <x v="1008"/>
    <x v="20"/>
    <n v="100876809.84067059"/>
    <n v="0.78567953868958817"/>
    <x v="1"/>
    <n v="4330019808.7094593"/>
    <x v="1008"/>
  </r>
  <r>
    <x v="11"/>
    <x v="22"/>
    <n v="19188.586428029699"/>
    <n v="1.9188586428029699"/>
    <x v="1009"/>
    <x v="20"/>
    <n v="100876809.84067059"/>
    <n v="1.9021801401468807E-2"/>
    <x v="1"/>
    <n v="4330019808.7094593"/>
    <x v="1009"/>
  </r>
  <r>
    <x v="11"/>
    <x v="43"/>
    <n v="31084.240196806379"/>
    <n v="3.1084240196806379"/>
    <x v="1010"/>
    <x v="20"/>
    <n v="100876809.84067059"/>
    <n v="3.0814059490880254E-2"/>
    <x v="1"/>
    <n v="4330019808.7094593"/>
    <x v="1010"/>
  </r>
  <r>
    <x v="11"/>
    <x v="44"/>
    <n v="14194.552340201561"/>
    <n v="1.4194552340201561"/>
    <x v="1011"/>
    <x v="20"/>
    <n v="100876809.84067059"/>
    <n v="1.4071174894032711E-2"/>
    <x v="1"/>
    <n v="4330019808.7094593"/>
    <x v="1011"/>
  </r>
  <r>
    <x v="11"/>
    <x v="45"/>
    <n v="587805.26547558536"/>
    <n v="58.780526547558537"/>
    <x v="1012"/>
    <x v="20"/>
    <n v="100876809.84067059"/>
    <n v="0.5826961284798674"/>
    <x v="1"/>
    <n v="4330019808.7094593"/>
    <x v="1012"/>
  </r>
  <r>
    <x v="12"/>
    <x v="47"/>
    <n v="24238.799747666319"/>
    <n v="2.4238799747666318"/>
    <x v="1013"/>
    <x v="20"/>
    <n v="100876809.84067059"/>
    <n v="2.4028118837173956E-2"/>
    <x v="1"/>
    <n v="4330019808.7094593"/>
    <x v="1013"/>
  </r>
  <r>
    <x v="12"/>
    <x v="48"/>
    <n v="3112879.9172528791"/>
    <n v="311.2879917252879"/>
    <x v="1014"/>
    <x v="20"/>
    <n v="100876809.84067059"/>
    <n v="3.0858231165017047"/>
    <x v="1"/>
    <n v="4330019808.7094593"/>
    <x v="1014"/>
  </r>
  <r>
    <x v="13"/>
    <x v="49"/>
    <n v="359643.51982802071"/>
    <n v="35.964351982802071"/>
    <x v="1015"/>
    <x v="20"/>
    <n v="100876809.84067059"/>
    <n v="0.35651753896267935"/>
    <x v="1"/>
    <n v="4330019808.7094593"/>
    <x v="1015"/>
  </r>
  <r>
    <x v="13"/>
    <x v="50"/>
    <n v="1474548.540432615"/>
    <n v="147.45485404326149"/>
    <x v="1016"/>
    <x v="20"/>
    <n v="100876809.84067059"/>
    <n v="1.4617319310172316"/>
    <x v="1"/>
    <n v="4330019808.7094593"/>
    <x v="1016"/>
  </r>
  <r>
    <x v="14"/>
    <x v="51"/>
    <n v="4281186.564684025"/>
    <n v="428.11865646840249"/>
    <x v="1017"/>
    <x v="20"/>
    <n v="100876809.84067059"/>
    <n v="4.2439749744722555"/>
    <x v="1"/>
    <n v="4330019808.7094593"/>
    <x v="1017"/>
  </r>
  <r>
    <x v="14"/>
    <x v="52"/>
    <n v="401456.77232922369"/>
    <n v="40.145677232922367"/>
    <x v="1018"/>
    <x v="20"/>
    <n v="100876809.84067059"/>
    <n v="0.39796735539446848"/>
    <x v="1"/>
    <n v="4330019808.7094593"/>
    <x v="1018"/>
  </r>
  <r>
    <x v="0"/>
    <x v="0"/>
    <n v="380140.84992706362"/>
    <n v="38.014084992706366"/>
    <x v="1019"/>
    <x v="21"/>
    <n v="230134152.29404694"/>
    <n v="0.16518228439269203"/>
    <x v="11"/>
    <n v="2764526622.2874212"/>
    <x v="1019"/>
  </r>
  <r>
    <x v="0"/>
    <x v="1"/>
    <n v="61318947.805666037"/>
    <n v="6131.8947805666039"/>
    <x v="1020"/>
    <x v="21"/>
    <n v="230134152.29404694"/>
    <n v="26.644870913082734"/>
    <x v="11"/>
    <n v="2764526622.2874212"/>
    <x v="1020"/>
  </r>
  <r>
    <x v="1"/>
    <x v="2"/>
    <n v="3099.495686954604"/>
    <n v="0.30994956869546042"/>
    <x v="1021"/>
    <x v="21"/>
    <n v="230134152.29404694"/>
    <n v="1.3468212588431106E-3"/>
    <x v="11"/>
    <n v="2764526622.2874212"/>
    <x v="1021"/>
  </r>
  <r>
    <x v="1"/>
    <x v="3"/>
    <n v="679363.62614241743"/>
    <n v="67.936362614241744"/>
    <x v="1022"/>
    <x v="21"/>
    <n v="230134152.29404694"/>
    <n v="0.29520330614570456"/>
    <x v="11"/>
    <n v="2764526622.2874212"/>
    <x v="1022"/>
  </r>
  <r>
    <x v="1"/>
    <x v="4"/>
    <n v="493141.55731143802"/>
    <n v="49.314155731143799"/>
    <x v="1023"/>
    <x v="21"/>
    <n v="230134152.29404694"/>
    <n v="0.21428438690896315"/>
    <x v="11"/>
    <n v="2764526622.2874212"/>
    <x v="1023"/>
  </r>
  <r>
    <x v="1"/>
    <x v="5"/>
    <n v="34830.141050569153"/>
    <n v="3.4830141050569154"/>
    <x v="1024"/>
    <x v="21"/>
    <n v="230134152.29404694"/>
    <n v="1.5134711950995434E-2"/>
    <x v="11"/>
    <n v="2764526622.2874212"/>
    <x v="1024"/>
  </r>
  <r>
    <x v="1"/>
    <x v="6"/>
    <n v="39481.377127424093"/>
    <n v="3.9481377127424095"/>
    <x v="1025"/>
    <x v="21"/>
    <n v="230134152.29404694"/>
    <n v="1.715580965878457E-2"/>
    <x v="11"/>
    <n v="2764526622.2874212"/>
    <x v="1025"/>
  </r>
  <r>
    <x v="2"/>
    <x v="8"/>
    <n v="460.62897508595762"/>
    <n v="4.6062897508595761E-2"/>
    <x v="1026"/>
    <x v="21"/>
    <n v="230134152.29404694"/>
    <n v="2.0015672184865585E-4"/>
    <x v="11"/>
    <n v="2764526622.2874212"/>
    <x v="1026"/>
  </r>
  <r>
    <x v="3"/>
    <x v="11"/>
    <n v="4368843.641874481"/>
    <n v="436.88436418744811"/>
    <x v="1027"/>
    <x v="21"/>
    <n v="230134152.29404694"/>
    <n v="1.8983899600839442"/>
    <x v="11"/>
    <n v="2764526622.2874212"/>
    <x v="1027"/>
  </r>
  <r>
    <x v="3"/>
    <x v="12"/>
    <n v="13888832.28323834"/>
    <n v="1388.8832283238339"/>
    <x v="1028"/>
    <x v="21"/>
    <n v="230134152.29404694"/>
    <n v="6.0351026324386252"/>
    <x v="11"/>
    <n v="2764526622.2874212"/>
    <x v="1028"/>
  </r>
  <r>
    <x v="4"/>
    <x v="13"/>
    <n v="3446.5489414890949"/>
    <n v="0.34465489414890949"/>
    <x v="1029"/>
    <x v="21"/>
    <n v="230134152.29404694"/>
    <n v="1.497626018186719E-3"/>
    <x v="11"/>
    <n v="2764526622.2874212"/>
    <x v="1029"/>
  </r>
  <r>
    <x v="5"/>
    <x v="14"/>
    <n v="513243.52836525318"/>
    <n v="51.324352836525321"/>
    <x v="1030"/>
    <x v="21"/>
    <n v="230134152.29404694"/>
    <n v="0.22301927951548531"/>
    <x v="11"/>
    <n v="2764526622.2874212"/>
    <x v="1030"/>
  </r>
  <r>
    <x v="5"/>
    <x v="15"/>
    <n v="13648.270858817021"/>
    <n v="1.364827085881702"/>
    <x v="1031"/>
    <x v="21"/>
    <n v="230134152.29404694"/>
    <n v="5.9305716786347976E-3"/>
    <x v="11"/>
    <n v="2764526622.2874212"/>
    <x v="1031"/>
  </r>
  <r>
    <x v="5"/>
    <x v="16"/>
    <n v="88545.099577059038"/>
    <n v="8.8545099577059041"/>
    <x v="1032"/>
    <x v="21"/>
    <n v="230134152.29404694"/>
    <n v="3.8475427786104174E-2"/>
    <x v="11"/>
    <n v="2764526622.2874212"/>
    <x v="1032"/>
  </r>
  <r>
    <x v="5"/>
    <x v="17"/>
    <n v="372490.21241736203"/>
    <n v="37.249021241736202"/>
    <x v="1033"/>
    <x v="21"/>
    <n v="230134152.29404694"/>
    <n v="0.16185785929826876"/>
    <x v="11"/>
    <n v="2764526622.2874212"/>
    <x v="1033"/>
  </r>
  <r>
    <x v="5"/>
    <x v="19"/>
    <n v="26397.60420720344"/>
    <n v="2.6397604207203438"/>
    <x v="1034"/>
    <x v="21"/>
    <n v="230134152.29404694"/>
    <n v="1.1470528795515193E-2"/>
    <x v="11"/>
    <n v="2764526622.2874212"/>
    <x v="1034"/>
  </r>
  <r>
    <x v="6"/>
    <x v="20"/>
    <n v="3801.6512772588321"/>
    <n v="0.38016512772588323"/>
    <x v="1035"/>
    <x v="21"/>
    <n v="230134152.29404694"/>
    <n v="1.6519283380423205E-3"/>
    <x v="11"/>
    <n v="2764526622.2874212"/>
    <x v="1035"/>
  </r>
  <r>
    <x v="6"/>
    <x v="21"/>
    <n v="18634.364649167012"/>
    <n v="1.8634364649167012"/>
    <x v="1036"/>
    <x v="21"/>
    <n v="230134152.29404694"/>
    <n v="8.0971748275577623E-3"/>
    <x v="11"/>
    <n v="2764526622.2874212"/>
    <x v="1036"/>
  </r>
  <r>
    <x v="6"/>
    <x v="22"/>
    <n v="4081.230516101768"/>
    <n v="0.40812305161017681"/>
    <x v="1037"/>
    <x v="21"/>
    <n v="230134152.29404694"/>
    <n v="1.7734136699915357E-3"/>
    <x v="11"/>
    <n v="2764526622.2874212"/>
    <x v="1037"/>
  </r>
  <r>
    <x v="7"/>
    <x v="23"/>
    <n v="5517160.4843035676"/>
    <n v="551.71604843035675"/>
    <x v="1038"/>
    <x v="21"/>
    <n v="230134152.29404694"/>
    <n v="2.3973671136190959"/>
    <x v="11"/>
    <n v="2764526622.2874212"/>
    <x v="1038"/>
  </r>
  <r>
    <x v="7"/>
    <x v="24"/>
    <n v="8243281.1374135958"/>
    <n v="824.32811374135963"/>
    <x v="1039"/>
    <x v="21"/>
    <n v="230134152.29404694"/>
    <n v="3.581946032451973"/>
    <x v="11"/>
    <n v="2764526622.2874212"/>
    <x v="1039"/>
  </r>
  <r>
    <x v="7"/>
    <x v="26"/>
    <n v="141299.07323609729"/>
    <n v="14.129907323609729"/>
    <x v="1040"/>
    <x v="21"/>
    <n v="230134152.29404694"/>
    <n v="6.1398567673500576E-2"/>
    <x v="11"/>
    <n v="2764526622.2874212"/>
    <x v="1040"/>
  </r>
  <r>
    <x v="7"/>
    <x v="27"/>
    <n v="71454.219729150267"/>
    <n v="7.1454219729150266"/>
    <x v="1041"/>
    <x v="21"/>
    <n v="230134152.29404694"/>
    <n v="3.104894211349031E-2"/>
    <x v="11"/>
    <n v="2764526622.2874212"/>
    <x v="1041"/>
  </r>
  <r>
    <x v="8"/>
    <x v="28"/>
    <n v="116693531.23401369"/>
    <n v="11669.35312340137"/>
    <x v="1042"/>
    <x v="21"/>
    <n v="230134152.29404694"/>
    <n v="50.706742163549926"/>
    <x v="11"/>
    <n v="2764526622.2874212"/>
    <x v="1042"/>
  </r>
  <r>
    <x v="8"/>
    <x v="29"/>
    <n v="496684.1409244847"/>
    <n v="49.668414092448472"/>
    <x v="1043"/>
    <x v="21"/>
    <n v="230134152.29404694"/>
    <n v="0.21582374279236122"/>
    <x v="11"/>
    <n v="2764526622.2874212"/>
    <x v="1043"/>
  </r>
  <r>
    <x v="8"/>
    <x v="30"/>
    <n v="365373.05790148902"/>
    <n v="36.537305790148899"/>
    <x v="1044"/>
    <x v="21"/>
    <n v="230134152.29404694"/>
    <n v="0.15876524812129783"/>
    <x v="11"/>
    <n v="2764526622.2874212"/>
    <x v="1044"/>
  </r>
  <r>
    <x v="9"/>
    <x v="31"/>
    <n v="24460.114072393349"/>
    <n v="2.4460114072393351"/>
    <x v="1045"/>
    <x v="21"/>
    <n v="230134152.29404694"/>
    <n v="1.0628632833748283E-2"/>
    <x v="11"/>
    <n v="2764526622.2874212"/>
    <x v="1045"/>
  </r>
  <r>
    <x v="10"/>
    <x v="32"/>
    <n v="10615.227005748709"/>
    <n v="1.0615227005748709"/>
    <x v="1046"/>
    <x v="21"/>
    <n v="230134152.29404694"/>
    <n v="4.6126256793843556E-3"/>
    <x v="11"/>
    <n v="2764526622.2874212"/>
    <x v="1046"/>
  </r>
  <r>
    <x v="10"/>
    <x v="33"/>
    <n v="92760.415206954349"/>
    <n v="9.2760415206954345"/>
    <x v="1047"/>
    <x v="21"/>
    <n v="230134152.29404694"/>
    <n v="4.030710534802872E-2"/>
    <x v="11"/>
    <n v="2764526622.2874212"/>
    <x v="1047"/>
  </r>
  <r>
    <x v="10"/>
    <x v="34"/>
    <n v="98137.812052283785"/>
    <n v="9.8137812052283788"/>
    <x v="1048"/>
    <x v="21"/>
    <n v="230134152.29404694"/>
    <n v="4.2643741084935176E-2"/>
    <x v="11"/>
    <n v="2764526622.2874212"/>
    <x v="1048"/>
  </r>
  <r>
    <x v="10"/>
    <x v="22"/>
    <n v="11015.311251903669"/>
    <n v="1.101531125190367"/>
    <x v="1049"/>
    <x v="21"/>
    <n v="230134152.29404694"/>
    <n v="4.7864739509975857E-3"/>
    <x v="11"/>
    <n v="2764526622.2874212"/>
    <x v="1049"/>
  </r>
  <r>
    <x v="10"/>
    <x v="35"/>
    <n v="415.5727172786647"/>
    <n v="4.1557271727866468E-2"/>
    <x v="1050"/>
    <x v="21"/>
    <n v="230134152.29404694"/>
    <n v="1.8057846396812903E-4"/>
    <x v="11"/>
    <n v="2764526622.2874212"/>
    <x v="1050"/>
  </r>
  <r>
    <x v="10"/>
    <x v="36"/>
    <n v="67933.262014150547"/>
    <n v="6.7933262014150548"/>
    <x v="1051"/>
    <x v="21"/>
    <n v="230134152.29404694"/>
    <n v="2.9518983313415771E-2"/>
    <x v="11"/>
    <n v="2764526622.2874212"/>
    <x v="1051"/>
  </r>
  <r>
    <x v="10"/>
    <x v="37"/>
    <n v="60365.74862432087"/>
    <n v="6.0365748624320865"/>
    <x v="1052"/>
    <x v="21"/>
    <n v="230134152.29404694"/>
    <n v="2.6230678073018196E-2"/>
    <x v="11"/>
    <n v="2764526622.2874212"/>
    <x v="1052"/>
  </r>
  <r>
    <x v="10"/>
    <x v="38"/>
    <n v="108926.995266603"/>
    <n v="10.8926995266603"/>
    <x v="1053"/>
    <x v="21"/>
    <n v="230134152.29404694"/>
    <n v="4.7331955809594414E-2"/>
    <x v="11"/>
    <n v="2764526622.2874212"/>
    <x v="1053"/>
  </r>
  <r>
    <x v="11"/>
    <x v="40"/>
    <n v="1242.3179950012111"/>
    <n v="0.12423179950012112"/>
    <x v="1054"/>
    <x v="21"/>
    <n v="230134152.29404694"/>
    <n v="5.3982339544887583E-4"/>
    <x v="11"/>
    <n v="2764526622.2874212"/>
    <x v="1054"/>
  </r>
  <r>
    <x v="11"/>
    <x v="41"/>
    <n v="49189.302279396281"/>
    <n v="4.9189302279396285"/>
    <x v="1055"/>
    <x v="21"/>
    <n v="230134152.29404694"/>
    <n v="2.1374186225322236E-2"/>
    <x v="11"/>
    <n v="2764526622.2874212"/>
    <x v="1055"/>
  </r>
  <r>
    <x v="11"/>
    <x v="42"/>
    <n v="1423896.2713615049"/>
    <n v="142.38962713615049"/>
    <x v="1056"/>
    <x v="21"/>
    <n v="230134152.29404694"/>
    <n v="0.61872445144176802"/>
    <x v="11"/>
    <n v="2764526622.2874212"/>
    <x v="1056"/>
  </r>
  <r>
    <x v="11"/>
    <x v="22"/>
    <n v="38679.665374673343"/>
    <n v="3.8679665374673342"/>
    <x v="1057"/>
    <x v="21"/>
    <n v="230134152.29404694"/>
    <n v="1.6807442523894312E-2"/>
    <x v="11"/>
    <n v="2764526622.2874212"/>
    <x v="1057"/>
  </r>
  <r>
    <x v="11"/>
    <x v="43"/>
    <n v="21212.53065508906"/>
    <n v="2.1212530655089061"/>
    <x v="1058"/>
    <x v="21"/>
    <n v="230134152.29404694"/>
    <n v="9.2174631377551445E-3"/>
    <x v="11"/>
    <n v="2764526622.2874212"/>
    <x v="1058"/>
  </r>
  <r>
    <x v="11"/>
    <x v="44"/>
    <n v="7362.8124634395099"/>
    <n v="0.73628124634395098"/>
    <x v="1059"/>
    <x v="21"/>
    <n v="230134152.29404694"/>
    <n v="3.1993567186985351E-3"/>
    <x v="11"/>
    <n v="2764526622.2874212"/>
    <x v="1059"/>
  </r>
  <r>
    <x v="11"/>
    <x v="45"/>
    <n v="1460574.5192284649"/>
    <n v="146.0574519228465"/>
    <x v="1060"/>
    <x v="21"/>
    <n v="230134152.29404694"/>
    <n v="0.63466221969621439"/>
    <x v="11"/>
    <n v="2764526622.2874212"/>
    <x v="1060"/>
  </r>
  <r>
    <x v="12"/>
    <x v="47"/>
    <n v="48921.690740230188"/>
    <n v="4.8921690740230188"/>
    <x v="1061"/>
    <x v="21"/>
    <n v="230134152.29404694"/>
    <n v="2.1257901207866782E-2"/>
    <x v="11"/>
    <n v="2764526622.2874212"/>
    <x v="1061"/>
  </r>
  <r>
    <x v="12"/>
    <x v="48"/>
    <n v="1085245.130601909"/>
    <n v="108.5245130601909"/>
    <x v="1062"/>
    <x v="21"/>
    <n v="230134152.29404694"/>
    <n v="0.47157065554323718"/>
    <x v="11"/>
    <n v="2764526622.2874212"/>
    <x v="1062"/>
  </r>
  <r>
    <x v="13"/>
    <x v="49"/>
    <n v="653749.16901945288"/>
    <n v="65.374916901945284"/>
    <x v="1063"/>
    <x v="21"/>
    <n v="230134152.29404694"/>
    <n v="0.28407307759525613"/>
    <x v="11"/>
    <n v="2764526622.2874212"/>
    <x v="1063"/>
  </r>
  <r>
    <x v="13"/>
    <x v="50"/>
    <n v="1965124.6317615691"/>
    <n v="196.5124631761569"/>
    <x v="1064"/>
    <x v="21"/>
    <n v="230134152.29404694"/>
    <n v="0.85390395652823003"/>
    <x v="11"/>
    <n v="2764526622.2874212"/>
    <x v="1064"/>
  </r>
  <r>
    <x v="14"/>
    <x v="51"/>
    <n v="8443549.9152938649"/>
    <n v="844.35499152938644"/>
    <x v="1065"/>
    <x v="21"/>
    <n v="230134152.29404694"/>
    <n v="3.6689686563797688"/>
    <x v="11"/>
    <n v="2764526622.2874212"/>
    <x v="1065"/>
  </r>
  <r>
    <x v="14"/>
    <x v="52"/>
    <n v="680560.61372905038"/>
    <n v="68.056061372905035"/>
    <x v="1066"/>
    <x v="21"/>
    <n v="230134152.29404694"/>
    <n v="0.29572343215685981"/>
    <x v="11"/>
    <n v="2764526622.2874212"/>
    <x v="1066"/>
  </r>
  <r>
    <x v="0"/>
    <x v="0"/>
    <n v="369263.47252636298"/>
    <n v="36.926347252636297"/>
    <x v="1067"/>
    <x v="22"/>
    <n v="39345689.152639888"/>
    <n v="0.93851062334636315"/>
    <x v="0"/>
    <n v="3455673122.1744251"/>
    <x v="1067"/>
  </r>
  <r>
    <x v="0"/>
    <x v="1"/>
    <n v="1818002.4513067049"/>
    <n v="181.80024513067048"/>
    <x v="1068"/>
    <x v="22"/>
    <n v="39345689.152639888"/>
    <n v="4.6205886603074697"/>
    <x v="0"/>
    <n v="3455673122.1744251"/>
    <x v="1068"/>
  </r>
  <r>
    <x v="1"/>
    <x v="2"/>
    <n v="667.68583133846982"/>
    <n v="6.6768583133846982E-2"/>
    <x v="1069"/>
    <x v="22"/>
    <n v="39345689.152639888"/>
    <n v="1.6969732789485826E-3"/>
    <x v="0"/>
    <n v="3455673122.1744251"/>
    <x v="1069"/>
  </r>
  <r>
    <x v="1"/>
    <x v="3"/>
    <n v="789461.74358301226"/>
    <n v="78.946174358301221"/>
    <x v="1070"/>
    <x v="22"/>
    <n v="39345689.152639888"/>
    <n v="2.0064758314953632"/>
    <x v="0"/>
    <n v="3455673122.1744251"/>
    <x v="1070"/>
  </r>
  <r>
    <x v="1"/>
    <x v="4"/>
    <n v="834428.09161022806"/>
    <n v="83.442809161022808"/>
    <x v="1071"/>
    <x v="22"/>
    <n v="39345689.152639888"/>
    <n v="2.1207611547305745"/>
    <x v="0"/>
    <n v="3455673122.1744251"/>
    <x v="1071"/>
  </r>
  <r>
    <x v="1"/>
    <x v="5"/>
    <n v="58356.548142562468"/>
    <n v="5.8356548142562463"/>
    <x v="1072"/>
    <x v="22"/>
    <n v="39345689.152639888"/>
    <n v="0.14831751431820339"/>
    <x v="0"/>
    <n v="3455673122.1744251"/>
    <x v="1072"/>
  </r>
  <r>
    <x v="1"/>
    <x v="6"/>
    <n v="23951.201364672768"/>
    <n v="2.395120136467277"/>
    <x v="1073"/>
    <x v="22"/>
    <n v="39345689.152639888"/>
    <n v="6.0873762489596063E-2"/>
    <x v="0"/>
    <n v="3455673122.1744251"/>
    <x v="1073"/>
  </r>
  <r>
    <x v="2"/>
    <x v="7"/>
    <n v="254.79697490983079"/>
    <n v="2.547969749098308E-2"/>
    <x v="1074"/>
    <x v="22"/>
    <n v="39345689.152639888"/>
    <n v="6.4758549258435156E-4"/>
    <x v="0"/>
    <n v="3455673122.1744251"/>
    <x v="1074"/>
  </r>
  <r>
    <x v="3"/>
    <x v="11"/>
    <n v="9991496.2277539987"/>
    <n v="999.14962277539985"/>
    <x v="1075"/>
    <x v="22"/>
    <n v="39345689.152639888"/>
    <n v="25.394131969559417"/>
    <x v="0"/>
    <n v="3455673122.1744251"/>
    <x v="1075"/>
  </r>
  <r>
    <x v="3"/>
    <x v="12"/>
    <n v="4311012.7940261578"/>
    <n v="431.10127940261577"/>
    <x v="1076"/>
    <x v="22"/>
    <n v="39345689.152639888"/>
    <n v="10.956760160691992"/>
    <x v="0"/>
    <n v="3455673122.1744251"/>
    <x v="1076"/>
  </r>
  <r>
    <x v="4"/>
    <x v="13"/>
    <n v="115.6901275280279"/>
    <n v="1.1569012752802791E-2"/>
    <x v="1077"/>
    <x v="22"/>
    <n v="39345689.152639888"/>
    <n v="2.9403507733518936E-4"/>
    <x v="0"/>
    <n v="3455673122.1744251"/>
    <x v="1077"/>
  </r>
  <r>
    <x v="5"/>
    <x v="14"/>
    <n v="2098335.141300499"/>
    <n v="209.83351413004991"/>
    <x v="1078"/>
    <x v="22"/>
    <n v="39345689.152639888"/>
    <n v="5.3330750750357918"/>
    <x v="0"/>
    <n v="3455673122.1744251"/>
    <x v="1078"/>
  </r>
  <r>
    <x v="5"/>
    <x v="15"/>
    <n v="200275.4287208438"/>
    <n v="20.027542872084382"/>
    <x v="1079"/>
    <x v="22"/>
    <n v="39345689.152639888"/>
    <n v="0.50901492141587357"/>
    <x v="0"/>
    <n v="3455673122.1744251"/>
    <x v="1079"/>
  </r>
  <r>
    <x v="5"/>
    <x v="16"/>
    <n v="2096.7049672061398"/>
    <n v="0.20967049672061397"/>
    <x v="1080"/>
    <x v="22"/>
    <n v="39345689.152639888"/>
    <n v="5.3289318661367555E-3"/>
    <x v="0"/>
    <n v="3455673122.1744251"/>
    <x v="1080"/>
  </r>
  <r>
    <x v="5"/>
    <x v="19"/>
    <n v="85950.018948793077"/>
    <n v="8.5950018948793083"/>
    <x v="1081"/>
    <x v="22"/>
    <n v="39345689.152639888"/>
    <n v="0.21844837592081234"/>
    <x v="0"/>
    <n v="3455673122.1744251"/>
    <x v="1081"/>
  </r>
  <r>
    <x v="6"/>
    <x v="20"/>
    <n v="8211.5177179208931"/>
    <n v="0.82115177179208931"/>
    <x v="1082"/>
    <x v="22"/>
    <n v="39345689.152639888"/>
    <n v="2.087018398906337E-2"/>
    <x v="0"/>
    <n v="3455673122.1744251"/>
    <x v="1082"/>
  </r>
  <r>
    <x v="6"/>
    <x v="21"/>
    <n v="22905.97148917157"/>
    <n v="2.2905971489171568"/>
    <x v="1083"/>
    <x v="22"/>
    <n v="39345689.152639888"/>
    <n v="5.8217232897634232E-2"/>
    <x v="0"/>
    <n v="3455673122.1744251"/>
    <x v="1083"/>
  </r>
  <r>
    <x v="6"/>
    <x v="22"/>
    <n v="47910.11173951692"/>
    <n v="4.7910111739516923"/>
    <x v="1084"/>
    <x v="22"/>
    <n v="39345689.152639888"/>
    <n v="0.12176711800281786"/>
    <x v="0"/>
    <n v="3455673122.1744251"/>
    <x v="1084"/>
  </r>
  <r>
    <x v="7"/>
    <x v="23"/>
    <n v="27046.952221885331"/>
    <n v="2.704695222188533"/>
    <x v="1085"/>
    <x v="22"/>
    <n v="39345689.152639888"/>
    <n v="6.8741843908128944E-2"/>
    <x v="0"/>
    <n v="3455673122.1744251"/>
    <x v="1085"/>
  </r>
  <r>
    <x v="7"/>
    <x v="27"/>
    <n v="24701.205696238401"/>
    <n v="2.4701205696238402"/>
    <x v="1086"/>
    <x v="22"/>
    <n v="39345689.152639888"/>
    <n v="6.2779954369108007E-2"/>
    <x v="0"/>
    <n v="3455673122.1744251"/>
    <x v="1086"/>
  </r>
  <r>
    <x v="8"/>
    <x v="28"/>
    <n v="7867467.506569731"/>
    <n v="786.74675065697306"/>
    <x v="1087"/>
    <x v="22"/>
    <n v="39345689.152639888"/>
    <n v="19.995754747230972"/>
    <x v="0"/>
    <n v="3455673122.1744251"/>
    <x v="1087"/>
  </r>
  <r>
    <x v="8"/>
    <x v="29"/>
    <n v="297157.76132642443"/>
    <n v="29.715776132642443"/>
    <x v="1088"/>
    <x v="22"/>
    <n v="39345689.152639888"/>
    <n v="0.75524858688740681"/>
    <x v="0"/>
    <n v="3455673122.1744251"/>
    <x v="1088"/>
  </r>
  <r>
    <x v="8"/>
    <x v="30"/>
    <n v="202862.90232430381"/>
    <n v="20.286290232430382"/>
    <x v="1089"/>
    <x v="22"/>
    <n v="39345689.152639888"/>
    <n v="0.51559117833037815"/>
    <x v="0"/>
    <n v="3455673122.1744251"/>
    <x v="1089"/>
  </r>
  <r>
    <x v="9"/>
    <x v="31"/>
    <n v="106181.85502500139"/>
    <n v="10.61818550250014"/>
    <x v="1090"/>
    <x v="22"/>
    <n v="39345689.152639888"/>
    <n v="0.26986909445930279"/>
    <x v="0"/>
    <n v="3455673122.1744251"/>
    <x v="1090"/>
  </r>
  <r>
    <x v="10"/>
    <x v="32"/>
    <n v="331023.43403733207"/>
    <n v="33.102343403733208"/>
    <x v="1091"/>
    <x v="22"/>
    <n v="39345689.152639888"/>
    <n v="0.84132071687228838"/>
    <x v="0"/>
    <n v="3455673122.1744251"/>
    <x v="1091"/>
  </r>
  <r>
    <x v="10"/>
    <x v="22"/>
    <n v="2533.6168430123312"/>
    <n v="0.25336168430123313"/>
    <x v="1092"/>
    <x v="22"/>
    <n v="39345689.152639888"/>
    <n v="6.4393759458203281E-3"/>
    <x v="0"/>
    <n v="3455673122.1744251"/>
    <x v="1092"/>
  </r>
  <r>
    <x v="10"/>
    <x v="37"/>
    <n v="18064.472668008199"/>
    <n v="1.8064472668008198"/>
    <x v="1093"/>
    <x v="22"/>
    <n v="39345689.152639888"/>
    <n v="4.5912202980936144E-2"/>
    <x v="0"/>
    <n v="3455673122.1744251"/>
    <x v="1093"/>
  </r>
  <r>
    <x v="10"/>
    <x v="38"/>
    <n v="77210.870932822465"/>
    <n v="7.7210870932822466"/>
    <x v="1094"/>
    <x v="22"/>
    <n v="39345689.152639888"/>
    <n v="0.19623718022395353"/>
    <x v="0"/>
    <n v="3455673122.1744251"/>
    <x v="1094"/>
  </r>
  <r>
    <x v="11"/>
    <x v="39"/>
    <n v="3112.5256702027268"/>
    <n v="0.31125256702027271"/>
    <x v="1095"/>
    <x v="22"/>
    <n v="39345689.152639888"/>
    <n v="7.9107158553706324E-3"/>
    <x v="0"/>
    <n v="3455673122.1744251"/>
    <x v="1095"/>
  </r>
  <r>
    <x v="11"/>
    <x v="40"/>
    <n v="1127.5481232682389"/>
    <n v="0.11275481232682388"/>
    <x v="1096"/>
    <x v="22"/>
    <n v="39345689.152639888"/>
    <n v="2.8657475508789922E-3"/>
    <x v="0"/>
    <n v="3455673122.1744251"/>
    <x v="1096"/>
  </r>
  <r>
    <x v="11"/>
    <x v="41"/>
    <n v="51530.487808040933"/>
    <n v="5.1530487808040935"/>
    <x v="1097"/>
    <x v="22"/>
    <n v="39345689.152639888"/>
    <n v="0.13096857347733992"/>
    <x v="0"/>
    <n v="3455673122.1744251"/>
    <x v="1097"/>
  </r>
  <r>
    <x v="11"/>
    <x v="42"/>
    <n v="1887575.104972854"/>
    <n v="188.75751049728541"/>
    <x v="1098"/>
    <x v="22"/>
    <n v="39345689.152639888"/>
    <n v="4.797412742346661"/>
    <x v="0"/>
    <n v="3455673122.1744251"/>
    <x v="1098"/>
  </r>
  <r>
    <x v="11"/>
    <x v="22"/>
    <n v="60980.39361425789"/>
    <n v="6.0980393614257888"/>
    <x v="1099"/>
    <x v="22"/>
    <n v="39345689.152639888"/>
    <n v="0.1549862130453151"/>
    <x v="0"/>
    <n v="3455673122.1744251"/>
    <x v="1099"/>
  </r>
  <r>
    <x v="11"/>
    <x v="43"/>
    <n v="69584.853074633429"/>
    <n v="6.9584853074633433"/>
    <x v="1100"/>
    <x v="22"/>
    <n v="39345689.152639888"/>
    <n v="0.17685508774463707"/>
    <x v="0"/>
    <n v="3455673122.1744251"/>
    <x v="1100"/>
  </r>
  <r>
    <x v="11"/>
    <x v="44"/>
    <n v="32145.983686426629"/>
    <n v="3.2145983686426627"/>
    <x v="1101"/>
    <x v="22"/>
    <n v="39345689.152639888"/>
    <n v="8.1701412222613984E-2"/>
    <x v="0"/>
    <n v="3455673122.1744251"/>
    <x v="1101"/>
  </r>
  <r>
    <x v="11"/>
    <x v="45"/>
    <n v="443942.81997953687"/>
    <n v="44.394281997953684"/>
    <x v="1102"/>
    <x v="22"/>
    <n v="39345689.152639888"/>
    <n v="1.1283137480634282"/>
    <x v="0"/>
    <n v="3455673122.1744251"/>
    <x v="1102"/>
  </r>
  <r>
    <x v="11"/>
    <x v="46"/>
    <n v="597332.82636760594"/>
    <n v="59.733282636760592"/>
    <x v="1103"/>
    <x v="22"/>
    <n v="39345689.152639888"/>
    <n v="1.5181658759369525"/>
    <x v="0"/>
    <n v="3455673122.1744251"/>
    <x v="1103"/>
  </r>
  <r>
    <x v="13"/>
    <x v="49"/>
    <n v="66186.974430869319"/>
    <n v="6.6186974430869316"/>
    <x v="1104"/>
    <x v="22"/>
    <n v="39345689.152639888"/>
    <n v="0.16821912604986999"/>
    <x v="0"/>
    <n v="3455673122.1744251"/>
    <x v="1104"/>
  </r>
  <r>
    <x v="13"/>
    <x v="50"/>
    <n v="229204.37218173192"/>
    <n v="22.920437218173191"/>
    <x v="1105"/>
    <x v="22"/>
    <n v="39345689.152639888"/>
    <n v="0.58253998625502157"/>
    <x v="0"/>
    <n v="3455673122.1744251"/>
    <x v="1105"/>
  </r>
  <r>
    <x v="14"/>
    <x v="51"/>
    <n v="2760761.924679915"/>
    <n v="276.07619246799152"/>
    <x v="1106"/>
    <x v="22"/>
    <n v="39345689.152639888"/>
    <n v="7.0166820918288133"/>
    <x v="0"/>
    <n v="3455673122.1744251"/>
    <x v="1106"/>
  </r>
  <r>
    <x v="14"/>
    <x v="52"/>
    <n v="3525257.1622743621"/>
    <n v="352.52571622743619"/>
    <x v="1107"/>
    <x v="22"/>
    <n v="39345689.152639888"/>
    <n v="8.9597036884988359"/>
    <x v="0"/>
    <n v="3455673122.1744251"/>
    <x v="1107"/>
  </r>
  <r>
    <x v="0"/>
    <x v="0"/>
    <n v="263986.7380662777"/>
    <n v="26.39867380662777"/>
    <x v="1108"/>
    <x v="23"/>
    <n v="532822931.03281504"/>
    <n v="4.9544928097326864E-2"/>
    <x v="1"/>
    <n v="4330019808.7094593"/>
    <x v="1108"/>
  </r>
  <r>
    <x v="0"/>
    <x v="1"/>
    <n v="128065209.58909275"/>
    <n v="12806.520958909274"/>
    <x v="1109"/>
    <x v="23"/>
    <n v="532822931.03281504"/>
    <n v="24.035228615415122"/>
    <x v="1"/>
    <n v="4330019808.7094593"/>
    <x v="1109"/>
  </r>
  <r>
    <x v="1"/>
    <x v="2"/>
    <n v="1888.57425697031"/>
    <n v="0.18885742569703101"/>
    <x v="1110"/>
    <x v="23"/>
    <n v="532822931.03281504"/>
    <n v="3.5444688037534897E-4"/>
    <x v="1"/>
    <n v="4330019808.7094593"/>
    <x v="1110"/>
  </r>
  <r>
    <x v="1"/>
    <x v="3"/>
    <n v="478383.78723347047"/>
    <n v="47.838378723347049"/>
    <x v="1111"/>
    <x v="23"/>
    <n v="532822931.03281504"/>
    <n v="8.9782882712307319E-2"/>
    <x v="1"/>
    <n v="4330019808.7094593"/>
    <x v="1111"/>
  </r>
  <r>
    <x v="1"/>
    <x v="4"/>
    <n v="583360.29050559038"/>
    <n v="58.336029050559041"/>
    <x v="1112"/>
    <x v="23"/>
    <n v="532822931.03281504"/>
    <n v="0.10948483192621131"/>
    <x v="1"/>
    <n v="4330019808.7094593"/>
    <x v="1112"/>
  </r>
  <r>
    <x v="1"/>
    <x v="5"/>
    <n v="43667.354584347762"/>
    <n v="4.3667354584347766"/>
    <x v="1113"/>
    <x v="23"/>
    <n v="532822931.03281504"/>
    <n v="8.1954720867031192E-3"/>
    <x v="1"/>
    <n v="4330019808.7094593"/>
    <x v="1113"/>
  </r>
  <r>
    <x v="1"/>
    <x v="6"/>
    <n v="52665.401676851863"/>
    <n v="5.2665401676851866"/>
    <x v="1114"/>
    <x v="23"/>
    <n v="532822931.03281504"/>
    <n v="9.8842220575541158E-3"/>
    <x v="1"/>
    <n v="4330019808.7094593"/>
    <x v="1114"/>
  </r>
  <r>
    <x v="2"/>
    <x v="7"/>
    <n v="770.85794021524111"/>
    <n v="7.7085794021524115E-2"/>
    <x v="1115"/>
    <x v="23"/>
    <n v="532822931.03281504"/>
    <n v="1.446743177364801E-4"/>
    <x v="1"/>
    <n v="4330019808.7094593"/>
    <x v="1115"/>
  </r>
  <r>
    <x v="2"/>
    <x v="8"/>
    <n v="218.6430152783357"/>
    <n v="2.1864301527833571E-2"/>
    <x v="1116"/>
    <x v="23"/>
    <n v="532822931.03281504"/>
    <n v="4.1034835879627356E-5"/>
    <x v="1"/>
    <n v="4330019808.7094593"/>
    <x v="1116"/>
  </r>
  <r>
    <x v="3"/>
    <x v="11"/>
    <n v="5151789.7561190613"/>
    <n v="515.17897561190614"/>
    <x v="1117"/>
    <x v="23"/>
    <n v="532822931.03281504"/>
    <n v="0.96688589324279239"/>
    <x v="1"/>
    <n v="4330019808.7094593"/>
    <x v="1117"/>
  </r>
  <r>
    <x v="3"/>
    <x v="12"/>
    <n v="20899459.549475469"/>
    <n v="2089.9459549475469"/>
    <x v="1118"/>
    <x v="23"/>
    <n v="532822931.03281504"/>
    <n v="3.9224024215632585"/>
    <x v="1"/>
    <n v="4330019808.7094593"/>
    <x v="1118"/>
  </r>
  <r>
    <x v="4"/>
    <x v="13"/>
    <n v="25860.969299551529"/>
    <n v="2.5860969299551528"/>
    <x v="1119"/>
    <x v="23"/>
    <n v="532822931.03281504"/>
    <n v="4.8535766374437116E-3"/>
    <x v="1"/>
    <n v="4330019808.7094593"/>
    <x v="1119"/>
  </r>
  <r>
    <x v="5"/>
    <x v="14"/>
    <n v="731966.01823989116"/>
    <n v="73.196601823989113"/>
    <x v="1120"/>
    <x v="23"/>
    <n v="532822931.03281504"/>
    <n v="0.13737509698035338"/>
    <x v="1"/>
    <n v="4330019808.7094593"/>
    <x v="1120"/>
  </r>
  <r>
    <x v="5"/>
    <x v="15"/>
    <n v="29401.234661287741"/>
    <n v="2.9401234661287741"/>
    <x v="1121"/>
    <x v="23"/>
    <n v="532822931.03281504"/>
    <n v="5.5180122605265657E-3"/>
    <x v="1"/>
    <n v="4330019808.7094593"/>
    <x v="1121"/>
  </r>
  <r>
    <x v="5"/>
    <x v="16"/>
    <n v="97384.001835380739"/>
    <n v="9.738400183538074"/>
    <x v="1122"/>
    <x v="23"/>
    <n v="532822931.03281504"/>
    <n v="1.8276991503840354E-2"/>
    <x v="1"/>
    <n v="4330019808.7094593"/>
    <x v="1122"/>
  </r>
  <r>
    <x v="5"/>
    <x v="17"/>
    <n v="1115813.585922678"/>
    <n v="111.5813585922678"/>
    <x v="1123"/>
    <x v="23"/>
    <n v="532822931.03281504"/>
    <n v="0.20941545885793683"/>
    <x v="1"/>
    <n v="4330019808.7094593"/>
    <x v="1123"/>
  </r>
  <r>
    <x v="5"/>
    <x v="19"/>
    <n v="111223.25956542369"/>
    <n v="11.122325956542369"/>
    <x v="1124"/>
    <x v="23"/>
    <n v="532822931.03281504"/>
    <n v="2.0874338000023834E-2"/>
    <x v="1"/>
    <n v="4330019808.7094593"/>
    <x v="1124"/>
  </r>
  <r>
    <x v="6"/>
    <x v="20"/>
    <n v="12894.918953627461"/>
    <n v="1.2894918953627461"/>
    <x v="1125"/>
    <x v="23"/>
    <n v="532822931.03281504"/>
    <n v="2.4201133627323747E-3"/>
    <x v="1"/>
    <n v="4330019808.7094593"/>
    <x v="1125"/>
  </r>
  <r>
    <x v="6"/>
    <x v="21"/>
    <n v="19115.546385069851"/>
    <n v="1.911554638506985"/>
    <x v="1126"/>
    <x v="23"/>
    <n v="532822931.03281504"/>
    <n v="3.5875982942431923E-3"/>
    <x v="1"/>
    <n v="4330019808.7094593"/>
    <x v="1126"/>
  </r>
  <r>
    <x v="6"/>
    <x v="22"/>
    <n v="13493.673593417339"/>
    <n v="1.3493673593417339"/>
    <x v="1127"/>
    <x v="23"/>
    <n v="532822931.03281504"/>
    <n v="2.5324874001314899E-3"/>
    <x v="1"/>
    <n v="4330019808.7094593"/>
    <x v="1127"/>
  </r>
  <r>
    <x v="7"/>
    <x v="23"/>
    <n v="12121786.588192031"/>
    <n v="1212.1786588192031"/>
    <x v="1128"/>
    <x v="23"/>
    <n v="532822931.03281504"/>
    <n v="2.2750121817571483"/>
    <x v="1"/>
    <n v="4330019808.7094593"/>
    <x v="1128"/>
  </r>
  <r>
    <x v="7"/>
    <x v="24"/>
    <n v="33588840.845131516"/>
    <n v="3358.8840845131517"/>
    <x v="1129"/>
    <x v="23"/>
    <n v="532822931.03281504"/>
    <n v="6.3039405567668547"/>
    <x v="1"/>
    <n v="4330019808.7094593"/>
    <x v="1129"/>
  </r>
  <r>
    <x v="7"/>
    <x v="25"/>
    <n v="136839.31705767929"/>
    <n v="13.683931705767929"/>
    <x v="1130"/>
    <x v="23"/>
    <n v="532822931.03281504"/>
    <n v="2.5681949684941724E-2"/>
    <x v="1"/>
    <n v="4330019808.7094593"/>
    <x v="1130"/>
  </r>
  <r>
    <x v="7"/>
    <x v="26"/>
    <n v="284032.58252097439"/>
    <n v="28.403258252097441"/>
    <x v="1131"/>
    <x v="23"/>
    <n v="532822931.03281504"/>
    <n v="5.3307124370644186E-2"/>
    <x v="1"/>
    <n v="4330019808.7094593"/>
    <x v="1131"/>
  </r>
  <r>
    <x v="7"/>
    <x v="27"/>
    <n v="127413.64742723849"/>
    <n v="12.741364742723849"/>
    <x v="1132"/>
    <x v="23"/>
    <n v="532822931.03281504"/>
    <n v="2.3912943682859521E-2"/>
    <x v="1"/>
    <n v="4330019808.7094593"/>
    <x v="1132"/>
  </r>
  <r>
    <x v="8"/>
    <x v="28"/>
    <n v="298310526.92636138"/>
    <n v="29831.052692636138"/>
    <x v="1133"/>
    <x v="23"/>
    <n v="532822931.03281504"/>
    <n v="55.98680341105463"/>
    <x v="1"/>
    <n v="4330019808.7094593"/>
    <x v="1133"/>
  </r>
  <r>
    <x v="8"/>
    <x v="29"/>
    <n v="823946.40986648132"/>
    <n v="82.394640986648128"/>
    <x v="1134"/>
    <x v="23"/>
    <n v="532822931.03281504"/>
    <n v="0.15463794102655407"/>
    <x v="1"/>
    <n v="4330019808.7094593"/>
    <x v="1134"/>
  </r>
  <r>
    <x v="8"/>
    <x v="30"/>
    <n v="1387283.8335768071"/>
    <n v="138.72838335768071"/>
    <x v="1135"/>
    <x v="23"/>
    <n v="532822931.03281504"/>
    <n v="0.26036488911761346"/>
    <x v="1"/>
    <n v="4330019808.7094593"/>
    <x v="1135"/>
  </r>
  <r>
    <x v="10"/>
    <x v="32"/>
    <n v="29928.775764186481"/>
    <n v="2.9928775764186479"/>
    <x v="1136"/>
    <x v="23"/>
    <n v="532822931.03281504"/>
    <n v="5.6170209690812375E-3"/>
    <x v="1"/>
    <n v="4330019808.7094593"/>
    <x v="1136"/>
  </r>
  <r>
    <x v="10"/>
    <x v="33"/>
    <n v="655351.46536791569"/>
    <n v="65.535146536791572"/>
    <x v="1137"/>
    <x v="23"/>
    <n v="532822931.03281504"/>
    <n v="0.12299610756196122"/>
    <x v="1"/>
    <n v="4330019808.7094593"/>
    <x v="1137"/>
  </r>
  <r>
    <x v="10"/>
    <x v="34"/>
    <n v="231035.91158326351"/>
    <n v="23.103591158326353"/>
    <x v="1138"/>
    <x v="23"/>
    <n v="532822931.03281504"/>
    <n v="4.3360729827341959E-2"/>
    <x v="1"/>
    <n v="4330019808.7094593"/>
    <x v="1138"/>
  </r>
  <r>
    <x v="10"/>
    <x v="22"/>
    <n v="9821.355385271112"/>
    <n v="0.98213553852711122"/>
    <x v="1139"/>
    <x v="23"/>
    <n v="532822931.03281504"/>
    <n v="1.8432681503090644E-3"/>
    <x v="1"/>
    <n v="4330019808.7094593"/>
    <x v="1139"/>
  </r>
  <r>
    <x v="10"/>
    <x v="36"/>
    <n v="105662.8775520147"/>
    <n v="10.56628775520147"/>
    <x v="1140"/>
    <x v="23"/>
    <n v="532822931.03281504"/>
    <n v="1.9830767671203554E-2"/>
    <x v="1"/>
    <n v="4330019808.7094593"/>
    <x v="1140"/>
  </r>
  <r>
    <x v="10"/>
    <x v="37"/>
    <n v="4095805.3460740591"/>
    <n v="409.58053460740592"/>
    <x v="1141"/>
    <x v="23"/>
    <n v="532822931.03281504"/>
    <n v="0.76869915079195617"/>
    <x v="1"/>
    <n v="4330019808.7094593"/>
    <x v="1141"/>
  </r>
  <r>
    <x v="10"/>
    <x v="38"/>
    <n v="349720.91772701149"/>
    <n v="34.972091772701148"/>
    <x v="1142"/>
    <x v="23"/>
    <n v="532822931.03281504"/>
    <n v="6.5635485516570821E-2"/>
    <x v="1"/>
    <n v="4330019808.7094593"/>
    <x v="1142"/>
  </r>
  <r>
    <x v="11"/>
    <x v="41"/>
    <n v="50005.442752637289"/>
    <n v="5.0005442752637288"/>
    <x v="1143"/>
    <x v="23"/>
    <n v="532822931.03281504"/>
    <n v="9.3850020035187998E-3"/>
    <x v="1"/>
    <n v="4330019808.7094593"/>
    <x v="1143"/>
  </r>
  <r>
    <x v="11"/>
    <x v="42"/>
    <n v="2577901.3164895941"/>
    <n v="257.7901316489594"/>
    <x v="1144"/>
    <x v="23"/>
    <n v="532822931.03281504"/>
    <n v="0.48381951420383379"/>
    <x v="1"/>
    <n v="4330019808.7094593"/>
    <x v="1144"/>
  </r>
  <r>
    <x v="11"/>
    <x v="22"/>
    <n v="59001.884151808314"/>
    <n v="5.900188415180831"/>
    <x v="1145"/>
    <x v="23"/>
    <n v="532822931.03281504"/>
    <n v="1.1073450618470952E-2"/>
    <x v="1"/>
    <n v="4330019808.7094593"/>
    <x v="1145"/>
  </r>
  <r>
    <x v="11"/>
    <x v="43"/>
    <n v="18705.822611498239"/>
    <n v="1.870582261149824"/>
    <x v="1146"/>
    <x v="23"/>
    <n v="532822931.03281504"/>
    <n v="3.5107014961310288E-3"/>
    <x v="1"/>
    <n v="4330019808.7094593"/>
    <x v="1146"/>
  </r>
  <r>
    <x v="11"/>
    <x v="44"/>
    <n v="23037.15564702289"/>
    <n v="2.3037155647022889"/>
    <x v="1147"/>
    <x v="23"/>
    <n v="532822931.03281504"/>
    <n v="4.3236043918695568E-3"/>
    <x v="1"/>
    <n v="4330019808.7094593"/>
    <x v="1147"/>
  </r>
  <r>
    <x v="11"/>
    <x v="45"/>
    <n v="2754197.951273974"/>
    <n v="275.41979512739738"/>
    <x v="1148"/>
    <x v="23"/>
    <n v="532822931.03281504"/>
    <n v="0.51690679789912253"/>
    <x v="1"/>
    <n v="4330019808.7094593"/>
    <x v="1148"/>
  </r>
  <r>
    <x v="12"/>
    <x v="47"/>
    <n v="157231.93234924841"/>
    <n v="15.723193234924841"/>
    <x v="1149"/>
    <x v="23"/>
    <n v="532822931.03281504"/>
    <n v="2.9509227773750781E-2"/>
    <x v="1"/>
    <n v="4330019808.7094593"/>
    <x v="1149"/>
  </r>
  <r>
    <x v="12"/>
    <x v="48"/>
    <n v="1295346.6758611461"/>
    <n v="129.53466758611461"/>
    <x v="1150"/>
    <x v="23"/>
    <n v="532822931.03281504"/>
    <n v="0.24311015919496326"/>
    <x v="1"/>
    <n v="4330019808.7094593"/>
    <x v="1150"/>
  </r>
  <r>
    <x v="13"/>
    <x v="49"/>
    <n v="1860690.1934006142"/>
    <n v="186.06901934006143"/>
    <x v="1151"/>
    <x v="23"/>
    <n v="532822931.03281504"/>
    <n v="0.34921361019389374"/>
    <x v="1"/>
    <n v="4330019808.7094593"/>
    <x v="1151"/>
  </r>
  <r>
    <x v="13"/>
    <x v="50"/>
    <n v="6178854.597391515"/>
    <n v="617.88545973915154"/>
    <x v="1152"/>
    <x v="23"/>
    <n v="532822931.03281504"/>
    <n v="1.1596450222993457"/>
    <x v="1"/>
    <n v="4330019808.7094593"/>
    <x v="1152"/>
  </r>
  <r>
    <x v="14"/>
    <x v="51"/>
    <n v="6720760.345013896"/>
    <n v="672.07603450138959"/>
    <x v="1153"/>
    <x v="23"/>
    <n v="532822931.03281504"/>
    <n v="1.2613496817763616"/>
    <x v="1"/>
    <n v="4330019808.7094593"/>
    <x v="1153"/>
  </r>
  <r>
    <x v="14"/>
    <x v="52"/>
    <n v="1170647.165861679"/>
    <n v="117.0647165861679"/>
    <x v="1154"/>
    <x v="23"/>
    <n v="532822931.03281504"/>
    <n v="0.21970660376656767"/>
    <x v="1"/>
    <n v="4330019808.7094593"/>
    <x v="1154"/>
  </r>
  <r>
    <x v="0"/>
    <x v="0"/>
    <n v="291035.5214458275"/>
    <n v="29.10355214458275"/>
    <x v="1155"/>
    <x v="24"/>
    <n v="710175486.98754442"/>
    <n v="4.0980789506035419E-2"/>
    <x v="1"/>
    <n v="4330019808.7094593"/>
    <x v="1155"/>
  </r>
  <r>
    <x v="0"/>
    <x v="1"/>
    <n v="73830027.683759063"/>
    <n v="7383.0027683759063"/>
    <x v="1156"/>
    <x v="24"/>
    <n v="710175486.98754442"/>
    <n v="10.396025917049704"/>
    <x v="1"/>
    <n v="4330019808.7094593"/>
    <x v="1156"/>
  </r>
  <r>
    <x v="1"/>
    <x v="2"/>
    <n v="2856.928068217735"/>
    <n v="0.2856928068217735"/>
    <x v="1157"/>
    <x v="24"/>
    <n v="710175486.98754442"/>
    <n v="4.0228480432862951E-4"/>
    <x v="1"/>
    <n v="4330019808.7094593"/>
    <x v="1157"/>
  </r>
  <r>
    <x v="1"/>
    <x v="3"/>
    <n v="551320.75740266044"/>
    <n v="55.132075740266046"/>
    <x v="1158"/>
    <x v="24"/>
    <n v="710175486.98754442"/>
    <n v="7.7631623099422731E-2"/>
    <x v="1"/>
    <n v="4330019808.7094593"/>
    <x v="1158"/>
  </r>
  <r>
    <x v="1"/>
    <x v="4"/>
    <n v="764655.0543897053"/>
    <n v="76.465505438970524"/>
    <x v="1159"/>
    <x v="24"/>
    <n v="710175486.98754442"/>
    <n v="0.10767128243657845"/>
    <x v="1"/>
    <n v="4330019808.7094593"/>
    <x v="1159"/>
  </r>
  <r>
    <x v="1"/>
    <x v="5"/>
    <n v="67833.371607887762"/>
    <n v="6.7833371607887765"/>
    <x v="1160"/>
    <x v="24"/>
    <n v="710175486.98754442"/>
    <n v="9.5516351733888373E-3"/>
    <x v="1"/>
    <n v="4330019808.7094593"/>
    <x v="1160"/>
  </r>
  <r>
    <x v="1"/>
    <x v="6"/>
    <n v="58932.869588737958"/>
    <n v="5.8932869588737962"/>
    <x v="1161"/>
    <x v="24"/>
    <n v="710175486.98754442"/>
    <n v="8.2983531068809707E-3"/>
    <x v="1"/>
    <n v="4330019808.7094593"/>
    <x v="1161"/>
  </r>
  <r>
    <x v="2"/>
    <x v="54"/>
    <n v="4091.148341552956"/>
    <n v="0.40911483415529559"/>
    <x v="1162"/>
    <x v="24"/>
    <n v="710175486.98754442"/>
    <n v="5.7607569065879481E-4"/>
    <x v="1"/>
    <n v="4330019808.7094593"/>
    <x v="1162"/>
  </r>
  <r>
    <x v="2"/>
    <x v="7"/>
    <n v="1730.4030640128981"/>
    <n v="0.17304030640128981"/>
    <x v="1163"/>
    <x v="24"/>
    <n v="710175486.98754442"/>
    <n v="2.4365851760851429E-4"/>
    <x v="1"/>
    <n v="4330019808.7094593"/>
    <x v="1163"/>
  </r>
  <r>
    <x v="2"/>
    <x v="8"/>
    <n v="232.9801443136264"/>
    <n v="2.3298014431362639E-2"/>
    <x v="1164"/>
    <x v="24"/>
    <n v="710175486.98754442"/>
    <n v="3.2805996346324552E-5"/>
    <x v="1"/>
    <n v="4330019808.7094593"/>
    <x v="1164"/>
  </r>
  <r>
    <x v="3"/>
    <x v="9"/>
    <n v="386880.10448918201"/>
    <n v="38.688010448918199"/>
    <x v="1165"/>
    <x v="24"/>
    <n v="710175486.98754442"/>
    <n v="5.4476690843029252E-2"/>
    <x v="1"/>
    <n v="4330019808.7094593"/>
    <x v="1165"/>
  </r>
  <r>
    <x v="3"/>
    <x v="10"/>
    <n v="550448.13715332665"/>
    <n v="55.044813715332666"/>
    <x v="1166"/>
    <x v="24"/>
    <n v="710175486.98754442"/>
    <n v="7.7508749209050182E-2"/>
    <x v="1"/>
    <n v="4330019808.7094593"/>
    <x v="1166"/>
  </r>
  <r>
    <x v="3"/>
    <x v="11"/>
    <n v="14851767.917018516"/>
    <n v="1485.1767917018517"/>
    <x v="1167"/>
    <x v="24"/>
    <n v="710175486.98754442"/>
    <n v="2.0912814070811483"/>
    <x v="1"/>
    <n v="4330019808.7094593"/>
    <x v="1167"/>
  </r>
  <r>
    <x v="3"/>
    <x v="12"/>
    <n v="36986024.612451844"/>
    <n v="3698.6024612451843"/>
    <x v="1168"/>
    <x v="24"/>
    <n v="710175486.98754442"/>
    <n v="5.2080120040950568"/>
    <x v="1"/>
    <n v="4330019808.7094593"/>
    <x v="1168"/>
  </r>
  <r>
    <x v="4"/>
    <x v="13"/>
    <n v="13594.500039030059"/>
    <n v="1.359450003903006"/>
    <x v="1169"/>
    <x v="24"/>
    <n v="710175486.98754442"/>
    <n v="1.9142451813840891E-3"/>
    <x v="1"/>
    <n v="4330019808.7094593"/>
    <x v="1169"/>
  </r>
  <r>
    <x v="5"/>
    <x v="14"/>
    <n v="1002815.635694198"/>
    <n v="100.2815635694198"/>
    <x v="1170"/>
    <x v="24"/>
    <n v="710175486.98754442"/>
    <n v="0.14120673749920434"/>
    <x v="1"/>
    <n v="4330019808.7094593"/>
    <x v="1170"/>
  </r>
  <r>
    <x v="5"/>
    <x v="15"/>
    <n v="28021.34577906851"/>
    <n v="2.8021345779068509"/>
    <x v="1171"/>
    <x v="24"/>
    <n v="710175486.98754442"/>
    <n v="3.9456931832342968E-3"/>
    <x v="1"/>
    <n v="4330019808.7094593"/>
    <x v="1171"/>
  </r>
  <r>
    <x v="5"/>
    <x v="16"/>
    <n v="108710.9745862463"/>
    <n v="10.871097458624631"/>
    <x v="1172"/>
    <x v="24"/>
    <n v="710175486.98754442"/>
    <n v="1.5307621366569775E-2"/>
    <x v="1"/>
    <n v="4330019808.7094593"/>
    <x v="1172"/>
  </r>
  <r>
    <x v="5"/>
    <x v="17"/>
    <n v="1579649.391744955"/>
    <n v="157.9649391744955"/>
    <x v="1173"/>
    <x v="24"/>
    <n v="710175486.98754442"/>
    <n v="0.22243085275240712"/>
    <x v="1"/>
    <n v="4330019808.7094593"/>
    <x v="1173"/>
  </r>
  <r>
    <x v="5"/>
    <x v="18"/>
    <n v="7166.742488837408"/>
    <n v="0.71667424888374076"/>
    <x v="1174"/>
    <x v="24"/>
    <n v="710175486.98754442"/>
    <n v="1.0091509239832583E-3"/>
    <x v="1"/>
    <n v="4330019808.7094593"/>
    <x v="1174"/>
  </r>
  <r>
    <x v="5"/>
    <x v="19"/>
    <n v="21514.359498090798"/>
    <n v="2.15143594980908"/>
    <x v="1175"/>
    <x v="24"/>
    <n v="710175486.98754442"/>
    <n v="3.0294427070908085E-3"/>
    <x v="1"/>
    <n v="4330019808.7094593"/>
    <x v="1175"/>
  </r>
  <r>
    <x v="6"/>
    <x v="20"/>
    <n v="6797.0431782312417"/>
    <n v="0.67970431782312413"/>
    <x v="1176"/>
    <x v="24"/>
    <n v="710175486.98754442"/>
    <n v="9.5709346531563022E-4"/>
    <x v="1"/>
    <n v="4330019808.7094593"/>
    <x v="1176"/>
  </r>
  <r>
    <x v="6"/>
    <x v="21"/>
    <n v="19788.340124984719"/>
    <n v="1.978834012498472"/>
    <x v="1177"/>
    <x v="24"/>
    <n v="710175486.98754442"/>
    <n v="2.7864014581697018E-3"/>
    <x v="1"/>
    <n v="4330019808.7094593"/>
    <x v="1177"/>
  </r>
  <r>
    <x v="6"/>
    <x v="22"/>
    <n v="21804.002441028952"/>
    <n v="2.1804002441028953"/>
    <x v="1178"/>
    <x v="24"/>
    <n v="710175486.98754442"/>
    <n v="3.0702274072452415E-3"/>
    <x v="1"/>
    <n v="4330019808.7094593"/>
    <x v="1178"/>
  </r>
  <r>
    <x v="7"/>
    <x v="23"/>
    <n v="17026093.07825489"/>
    <n v="1702.6093078254889"/>
    <x v="1179"/>
    <x v="24"/>
    <n v="710175486.98754442"/>
    <n v="2.3974487137646734"/>
    <x v="1"/>
    <n v="4330019808.7094593"/>
    <x v="1179"/>
  </r>
  <r>
    <x v="7"/>
    <x v="24"/>
    <n v="67957863.992190704"/>
    <n v="6795.7863992190705"/>
    <x v="1180"/>
    <x v="24"/>
    <n v="710175486.98754442"/>
    <n v="9.5691649792725944"/>
    <x v="1"/>
    <n v="4330019808.7094593"/>
    <x v="1180"/>
  </r>
  <r>
    <x v="7"/>
    <x v="25"/>
    <n v="2624180.9393314142"/>
    <n v="262.41809393314139"/>
    <x v="1181"/>
    <x v="24"/>
    <n v="710175486.98754442"/>
    <n v="0.36951161894685886"/>
    <x v="1"/>
    <n v="4330019808.7094593"/>
    <x v="1181"/>
  </r>
  <r>
    <x v="7"/>
    <x v="26"/>
    <n v="362174.45771482121"/>
    <n v="36.217445771482119"/>
    <x v="1182"/>
    <x v="24"/>
    <n v="710175486.98754442"/>
    <n v="5.0997882122221609E-2"/>
    <x v="1"/>
    <n v="4330019808.7094593"/>
    <x v="1182"/>
  </r>
  <r>
    <x v="7"/>
    <x v="27"/>
    <n v="359119.41966270661"/>
    <n v="35.91194196627066"/>
    <x v="1183"/>
    <x v="24"/>
    <n v="710175486.98754442"/>
    <n v="5.056770139814825E-2"/>
    <x v="1"/>
    <n v="4330019808.7094593"/>
    <x v="1183"/>
  </r>
  <r>
    <x v="8"/>
    <x v="28"/>
    <n v="449344670.00765955"/>
    <n v="44934.467000765959"/>
    <x v="1184"/>
    <x v="24"/>
    <n v="710175486.98754442"/>
    <n v="63.272342997040177"/>
    <x v="1"/>
    <n v="4330019808.7094593"/>
    <x v="1184"/>
  </r>
  <r>
    <x v="8"/>
    <x v="29"/>
    <n v="913873.78233088995"/>
    <n v="91.387378233088995"/>
    <x v="1185"/>
    <x v="24"/>
    <n v="710175486.98754442"/>
    <n v="0.12868281137207405"/>
    <x v="1"/>
    <n v="4330019808.7094593"/>
    <x v="1185"/>
  </r>
  <r>
    <x v="8"/>
    <x v="30"/>
    <n v="3957181.3764896551"/>
    <n v="395.71813764896552"/>
    <x v="1186"/>
    <x v="24"/>
    <n v="710175486.98754442"/>
    <n v="0.55721176652765247"/>
    <x v="1"/>
    <n v="4330019808.7094593"/>
    <x v="1186"/>
  </r>
  <r>
    <x v="10"/>
    <x v="32"/>
    <n v="23314.02588555108"/>
    <n v="2.331402588555108"/>
    <x v="1187"/>
    <x v="24"/>
    <n v="710175486.98754442"/>
    <n v="3.2828542117731502E-3"/>
    <x v="1"/>
    <n v="4330019808.7094593"/>
    <x v="1187"/>
  </r>
  <r>
    <x v="10"/>
    <x v="33"/>
    <n v="5966093.8012725022"/>
    <n v="596.60938012725023"/>
    <x v="1188"/>
    <x v="24"/>
    <n v="710175486.98754442"/>
    <n v="0.84008726161188108"/>
    <x v="1"/>
    <n v="4330019808.7094593"/>
    <x v="1188"/>
  </r>
  <r>
    <x v="10"/>
    <x v="34"/>
    <n v="999930.56526095851"/>
    <n v="99.993056526095856"/>
    <x v="1189"/>
    <x v="24"/>
    <n v="710175486.98754442"/>
    <n v="0.14080048996094061"/>
    <x v="1"/>
    <n v="4330019808.7094593"/>
    <x v="1189"/>
  </r>
  <r>
    <x v="10"/>
    <x v="22"/>
    <n v="85287.042223156357"/>
    <n v="8.5287042223156355"/>
    <x v="1190"/>
    <x v="24"/>
    <n v="710175486.98754442"/>
    <n v="1.2009291194339996E-2"/>
    <x v="1"/>
    <n v="4330019808.7094593"/>
    <x v="1190"/>
  </r>
  <r>
    <x v="10"/>
    <x v="35"/>
    <n v="5841.3578854343841"/>
    <n v="0.58413578854343839"/>
    <x v="1191"/>
    <x v="24"/>
    <n v="710175486.98754442"/>
    <n v="8.2252316398761225E-4"/>
    <x v="1"/>
    <n v="4330019808.7094593"/>
    <x v="1191"/>
  </r>
  <r>
    <x v="10"/>
    <x v="36"/>
    <n v="14125.36369192967"/>
    <n v="1.4125363691929669"/>
    <x v="1192"/>
    <x v="24"/>
    <n v="710175486.98754442"/>
    <n v="1.9889962341346499E-3"/>
    <x v="1"/>
    <n v="4330019808.7094593"/>
    <x v="1192"/>
  </r>
  <r>
    <x v="10"/>
    <x v="37"/>
    <n v="115496.28006781411"/>
    <n v="11.549628006781411"/>
    <x v="1193"/>
    <x v="24"/>
    <n v="710175486.98754442"/>
    <n v="1.6263062043683264E-2"/>
    <x v="1"/>
    <n v="4330019808.7094593"/>
    <x v="1193"/>
  </r>
  <r>
    <x v="10"/>
    <x v="38"/>
    <n v="652320.67052718811"/>
    <n v="65.232067052718804"/>
    <x v="1194"/>
    <x v="24"/>
    <n v="710175486.98754442"/>
    <n v="9.1853447842058372E-2"/>
    <x v="1"/>
    <n v="4330019808.7094593"/>
    <x v="1194"/>
  </r>
  <r>
    <x v="11"/>
    <x v="40"/>
    <n v="1969.8428814083361"/>
    <n v="0.1969842881408336"/>
    <x v="1195"/>
    <x v="24"/>
    <n v="710175486.98754442"/>
    <n v="2.773741022467711E-4"/>
    <x v="1"/>
    <n v="4330019808.7094593"/>
    <x v="1195"/>
  </r>
  <r>
    <x v="11"/>
    <x v="41"/>
    <n v="27052.69176111347"/>
    <n v="2.7052691761113472"/>
    <x v="1196"/>
    <x v="24"/>
    <n v="710175486.98754442"/>
    <n v="3.8092967522530023E-3"/>
    <x v="1"/>
    <n v="4330019808.7094593"/>
    <x v="1196"/>
  </r>
  <r>
    <x v="11"/>
    <x v="42"/>
    <n v="2786773.1675743549"/>
    <n v="278.67731675743551"/>
    <x v="1197"/>
    <x v="24"/>
    <n v="710175486.98754442"/>
    <n v="0.39240627403170725"/>
    <x v="1"/>
    <n v="4330019808.7094593"/>
    <x v="1197"/>
  </r>
  <r>
    <x v="11"/>
    <x v="22"/>
    <n v="80236.953646869777"/>
    <n v="8.0236953646869775"/>
    <x v="1198"/>
    <x v="24"/>
    <n v="710175486.98754442"/>
    <n v="1.1298186873109722E-2"/>
    <x v="1"/>
    <n v="4330019808.7094593"/>
    <x v="1198"/>
  </r>
  <r>
    <x v="11"/>
    <x v="43"/>
    <n v="25307.638451973518"/>
    <n v="2.530763845197352"/>
    <x v="1199"/>
    <x v="24"/>
    <n v="710175486.98754442"/>
    <n v="3.5635753297152853E-3"/>
    <x v="1"/>
    <n v="4330019808.7094593"/>
    <x v="1199"/>
  </r>
  <r>
    <x v="11"/>
    <x v="44"/>
    <n v="13279.627587419431"/>
    <n v="1.3279627587419431"/>
    <x v="1200"/>
    <x v="24"/>
    <n v="710175486.98754442"/>
    <n v="1.8699079073750597E-3"/>
    <x v="1"/>
    <n v="4330019808.7094593"/>
    <x v="1200"/>
  </r>
  <r>
    <x v="11"/>
    <x v="45"/>
    <n v="4802509.0766963279"/>
    <n v="480.2509076696328"/>
    <x v="1201"/>
    <x v="24"/>
    <n v="710175486.98754442"/>
    <n v="0.67624258576817897"/>
    <x v="1"/>
    <n v="4330019808.7094593"/>
    <x v="1201"/>
  </r>
  <r>
    <x v="11"/>
    <x v="46"/>
    <n v="28136.9255062556"/>
    <n v="2.8136925506255599"/>
    <x v="1202"/>
    <x v="24"/>
    <n v="710175486.98754442"/>
    <n v="3.9619679954891332E-3"/>
    <x v="1"/>
    <n v="4330019808.7094593"/>
    <x v="1202"/>
  </r>
  <r>
    <x v="12"/>
    <x v="47"/>
    <n v="361653.64595484617"/>
    <n v="36.165364595484618"/>
    <x v="1203"/>
    <x v="24"/>
    <n v="710175486.98754442"/>
    <n v="5.0924546479198474E-2"/>
    <x v="1"/>
    <n v="4330019808.7094593"/>
    <x v="1203"/>
  </r>
  <r>
    <x v="12"/>
    <x v="48"/>
    <n v="960957.26955085632"/>
    <n v="96.095726955085638"/>
    <x v="1204"/>
    <x v="24"/>
    <n v="710175486.98754442"/>
    <n v="0.13531264978281493"/>
    <x v="1"/>
    <n v="4330019808.7094593"/>
    <x v="1204"/>
  </r>
  <r>
    <x v="13"/>
    <x v="49"/>
    <n v="2652665.2918629134"/>
    <n v="265.26652918629134"/>
    <x v="1205"/>
    <x v="24"/>
    <n v="710175486.98754442"/>
    <n v="0.37352250823456512"/>
    <x v="1"/>
    <n v="4330019808.7094593"/>
    <x v="1205"/>
  </r>
  <r>
    <x v="13"/>
    <x v="50"/>
    <n v="4937948.9050878957"/>
    <n v="493.79489050878959"/>
    <x v="1206"/>
    <x v="24"/>
    <n v="710175486.98754442"/>
    <n v="0.69531390417795436"/>
    <x v="1"/>
    <n v="4330019808.7094593"/>
    <x v="1206"/>
  </r>
  <r>
    <x v="14"/>
    <x v="51"/>
    <n v="10713081.869386183"/>
    <n v="1071.3081869386183"/>
    <x v="1207"/>
    <x v="24"/>
    <n v="710175486.98754442"/>
    <n v="1.5085119193327039"/>
    <x v="1"/>
    <n v="4330019808.7094593"/>
    <x v="1207"/>
  </r>
  <r>
    <x v="14"/>
    <x v="52"/>
    <n v="1218648.096647389"/>
    <n v="121.8648096647389"/>
    <x v="1208"/>
    <x v="24"/>
    <n v="710175486.98754442"/>
    <n v="0.17159816397165545"/>
    <x v="1"/>
    <n v="4330019808.7094593"/>
    <x v="1208"/>
  </r>
  <r>
    <x v="0"/>
    <x v="0"/>
    <n v="95900.462691085122"/>
    <n v="9.5900462691085124"/>
    <x v="1209"/>
    <x v="25"/>
    <n v="3814463.672146603"/>
    <n v="2.5141270420624244"/>
    <x v="1"/>
    <n v="4330019808.7094593"/>
    <x v="1209"/>
  </r>
  <r>
    <x v="1"/>
    <x v="2"/>
    <n v="153.1818509629278"/>
    <n v="1.5318185096292779E-2"/>
    <x v="1210"/>
    <x v="25"/>
    <n v="3814463.672146603"/>
    <n v="4.0158162229062249E-3"/>
    <x v="1"/>
    <n v="4330019808.7094593"/>
    <x v="1210"/>
  </r>
  <r>
    <x v="1"/>
    <x v="3"/>
    <n v="94055.887169909402"/>
    <n v="9.4055887169909393"/>
    <x v="1211"/>
    <x v="25"/>
    <n v="3814463.672146603"/>
    <n v="2.4657696403483929"/>
    <x v="1"/>
    <n v="4330019808.7094593"/>
    <x v="1211"/>
  </r>
  <r>
    <x v="1"/>
    <x v="4"/>
    <n v="97546.232926671728"/>
    <n v="9.7546232926671728"/>
    <x v="1212"/>
    <x v="25"/>
    <n v="3814463.672146603"/>
    <n v="2.5572725633477389"/>
    <x v="1"/>
    <n v="4330019808.7094593"/>
    <x v="1212"/>
  </r>
  <r>
    <x v="1"/>
    <x v="5"/>
    <n v="637.89002604561097"/>
    <n v="6.3789002604561093E-2"/>
    <x v="1213"/>
    <x v="25"/>
    <n v="3814463.672146603"/>
    <n v="1.6722928329440244E-2"/>
    <x v="1"/>
    <n v="4330019808.7094593"/>
    <x v="1213"/>
  </r>
  <r>
    <x v="1"/>
    <x v="6"/>
    <n v="1277.553454900702"/>
    <n v="0.1277553454900702"/>
    <x v="1214"/>
    <x v="25"/>
    <n v="3814463.672146603"/>
    <n v="3.3492348196404613E-2"/>
    <x v="1"/>
    <n v="4330019808.7094593"/>
    <x v="1214"/>
  </r>
  <r>
    <x v="3"/>
    <x v="10"/>
    <n v="39842.864555884749"/>
    <n v="3.9842864555884749"/>
    <x v="1215"/>
    <x v="25"/>
    <n v="3814463.672146603"/>
    <n v="1.0445207499764453"/>
    <x v="1"/>
    <n v="4330019808.7094593"/>
    <x v="1215"/>
  </r>
  <r>
    <x v="3"/>
    <x v="11"/>
    <n v="190326.2059199264"/>
    <n v="19.032620591992639"/>
    <x v="1216"/>
    <x v="25"/>
    <n v="3814463.672146603"/>
    <n v="4.9895928308269788"/>
    <x v="1"/>
    <n v="4330019808.7094593"/>
    <x v="1216"/>
  </r>
  <r>
    <x v="3"/>
    <x v="12"/>
    <n v="355972.11285828258"/>
    <n v="35.597211285828259"/>
    <x v="1217"/>
    <x v="25"/>
    <n v="3814463.672146603"/>
    <n v="9.3321668117488716"/>
    <x v="1"/>
    <n v="4330019808.7094593"/>
    <x v="1217"/>
  </r>
  <r>
    <x v="4"/>
    <x v="13"/>
    <n v="236.21356505018389"/>
    <n v="2.3621356505018388E-2"/>
    <x v="1218"/>
    <x v="25"/>
    <n v="3814463.672146603"/>
    <n v="6.1925760828455837E-3"/>
    <x v="1"/>
    <n v="4330019808.7094593"/>
    <x v="1218"/>
  </r>
  <r>
    <x v="5"/>
    <x v="14"/>
    <n v="201939.71134423881"/>
    <n v="20.193971134423879"/>
    <x v="1219"/>
    <x v="25"/>
    <n v="3814463.672146603"/>
    <n v="5.294052551052256"/>
    <x v="1"/>
    <n v="4330019808.7094593"/>
    <x v="1219"/>
  </r>
  <r>
    <x v="5"/>
    <x v="16"/>
    <n v="27162.281790858458"/>
    <n v="2.7162281790858458"/>
    <x v="1220"/>
    <x v="25"/>
    <n v="3814463.672146603"/>
    <n v="0.71208652448832443"/>
    <x v="1"/>
    <n v="4330019808.7094593"/>
    <x v="1220"/>
  </r>
  <r>
    <x v="5"/>
    <x v="18"/>
    <n v="60011.380812705742"/>
    <n v="6.0011380812705744"/>
    <x v="1221"/>
    <x v="25"/>
    <n v="3814463.672146603"/>
    <n v="1.5732586798744927"/>
    <x v="1"/>
    <n v="4330019808.7094593"/>
    <x v="1221"/>
  </r>
  <r>
    <x v="5"/>
    <x v="19"/>
    <n v="12435.0503262644"/>
    <n v="1.2435050326264401"/>
    <x v="1222"/>
    <x v="25"/>
    <n v="3814463.672146603"/>
    <n v="0.32599734576228201"/>
    <x v="1"/>
    <n v="4330019808.7094593"/>
    <x v="1222"/>
  </r>
  <r>
    <x v="6"/>
    <x v="20"/>
    <n v="45.730702227753902"/>
    <n v="4.5730702227753904E-3"/>
    <x v="1223"/>
    <x v="25"/>
    <n v="3814463.672146603"/>
    <n v="1.1988763338259502E-3"/>
    <x v="1"/>
    <n v="4330019808.7094593"/>
    <x v="1223"/>
  </r>
  <r>
    <x v="6"/>
    <x v="21"/>
    <n v="574.42900157455574"/>
    <n v="5.7442900157455574E-2"/>
    <x v="1224"/>
    <x v="25"/>
    <n v="3814463.672146603"/>
    <n v="1.5059233772995766E-2"/>
    <x v="1"/>
    <n v="4330019808.7094593"/>
    <x v="1224"/>
  </r>
  <r>
    <x v="6"/>
    <x v="22"/>
    <n v="319.47461317333222"/>
    <n v="3.1947461317333219E-2"/>
    <x v="1225"/>
    <x v="25"/>
    <n v="3814463.672146603"/>
    <n v="8.3753481650946423E-3"/>
    <x v="1"/>
    <n v="4330019808.7094593"/>
    <x v="1225"/>
  </r>
  <r>
    <x v="8"/>
    <x v="28"/>
    <n v="1524903.0691627373"/>
    <n v="152.49030691627374"/>
    <x v="1226"/>
    <x v="25"/>
    <n v="3814463.672146603"/>
    <n v="39.976867004859763"/>
    <x v="1"/>
    <n v="4330019808.7094593"/>
    <x v="1226"/>
  </r>
  <r>
    <x v="8"/>
    <x v="29"/>
    <n v="31633.366148140089"/>
    <n v="3.1633366148140087"/>
    <x v="1227"/>
    <x v="25"/>
    <n v="3814463.672146603"/>
    <n v="0.82930049587648313"/>
    <x v="1"/>
    <n v="4330019808.7094593"/>
    <x v="1227"/>
  </r>
  <r>
    <x v="8"/>
    <x v="30"/>
    <n v="5999.194378312246"/>
    <n v="0.59991943783122459"/>
    <x v="1228"/>
    <x v="25"/>
    <n v="3814463.672146603"/>
    <n v="0.15727491186031345"/>
    <x v="1"/>
    <n v="4330019808.7094593"/>
    <x v="1228"/>
  </r>
  <r>
    <x v="10"/>
    <x v="32"/>
    <n v="2315.786615720046"/>
    <n v="0.2315786615720046"/>
    <x v="1229"/>
    <x v="25"/>
    <n v="3814463.672146603"/>
    <n v="6.0710674285091006E-2"/>
    <x v="1"/>
    <n v="4330019808.7094593"/>
    <x v="1229"/>
  </r>
  <r>
    <x v="10"/>
    <x v="22"/>
    <n v="2699.604257867029"/>
    <n v="0.26996042578670287"/>
    <x v="1230"/>
    <x v="25"/>
    <n v="3814463.672146603"/>
    <n v="7.0772839641380494E-2"/>
    <x v="1"/>
    <n v="4330019808.7094593"/>
    <x v="1230"/>
  </r>
  <r>
    <x v="10"/>
    <x v="37"/>
    <n v="92445.113572635964"/>
    <n v="9.2445113572635957"/>
    <x v="1231"/>
    <x v="25"/>
    <n v="3814463.672146603"/>
    <n v="2.4235415911199949"/>
    <x v="1"/>
    <n v="4330019808.7094593"/>
    <x v="1231"/>
  </r>
  <r>
    <x v="10"/>
    <x v="38"/>
    <n v="1128.156266634561"/>
    <n v="0.1128156266634561"/>
    <x v="1232"/>
    <x v="25"/>
    <n v="3814463.672146603"/>
    <n v="2.9575750710969208E-2"/>
    <x v="1"/>
    <n v="4330019808.7094593"/>
    <x v="1232"/>
  </r>
  <r>
    <x v="11"/>
    <x v="41"/>
    <n v="2704.7691750340641"/>
    <n v="0.27047691750340641"/>
    <x v="1233"/>
    <x v="25"/>
    <n v="3814463.672146603"/>
    <n v="7.0908243137414534E-2"/>
    <x v="1"/>
    <n v="4330019808.7094593"/>
    <x v="1233"/>
  </r>
  <r>
    <x v="11"/>
    <x v="42"/>
    <n v="204358.7666169742"/>
    <n v="20.435876661697421"/>
    <x v="1234"/>
    <x v="25"/>
    <n v="3814463.672146603"/>
    <n v="5.3574705170011647"/>
    <x v="1"/>
    <n v="4330019808.7094593"/>
    <x v="1234"/>
  </r>
  <r>
    <x v="11"/>
    <x v="22"/>
    <n v="2398.757855588296"/>
    <n v="0.2398757855588296"/>
    <x v="1235"/>
    <x v="25"/>
    <n v="3814463.672146603"/>
    <n v="6.2885848752581949E-2"/>
    <x v="1"/>
    <n v="4330019808.7094593"/>
    <x v="1235"/>
  </r>
  <r>
    <x v="11"/>
    <x v="43"/>
    <n v="3017.5824060839591"/>
    <n v="0.3017582406083959"/>
    <x v="1236"/>
    <x v="25"/>
    <n v="3814463.672146603"/>
    <n v="7.9108956473186276E-2"/>
    <x v="1"/>
    <n v="4330019808.7094593"/>
    <x v="1236"/>
  </r>
  <r>
    <x v="11"/>
    <x v="44"/>
    <n v="6545.0563370466089"/>
    <n v="0.65450563370466086"/>
    <x v="1237"/>
    <x v="25"/>
    <n v="3814463.672146603"/>
    <n v="0.17158523188564948"/>
    <x v="1"/>
    <n v="4330019808.7094593"/>
    <x v="1237"/>
  </r>
  <r>
    <x v="11"/>
    <x v="45"/>
    <n v="22695.247800301149"/>
    <n v="2.2695247800301148"/>
    <x v="1238"/>
    <x v="25"/>
    <n v="3814463.672146603"/>
    <n v="0.5949787375358413"/>
    <x v="1"/>
    <n v="4330019808.7094593"/>
    <x v="1238"/>
  </r>
  <r>
    <x v="11"/>
    <x v="46"/>
    <n v="5111.1942647188152"/>
    <n v="0.51111942647188158"/>
    <x v="1239"/>
    <x v="25"/>
    <n v="3814463.672146603"/>
    <n v="0.13399509614001573"/>
    <x v="1"/>
    <n v="4330019808.7094593"/>
    <x v="1239"/>
  </r>
  <r>
    <x v="13"/>
    <x v="49"/>
    <n v="52556.315528005071"/>
    <n v="5.2556315528005069"/>
    <x v="1240"/>
    <x v="25"/>
    <n v="3814463.672146603"/>
    <n v="1.3778166485572745"/>
    <x v="1"/>
    <n v="4330019808.7094593"/>
    <x v="1240"/>
  </r>
  <r>
    <x v="13"/>
    <x v="50"/>
    <n v="19090.05452271807"/>
    <n v="1.909005452271807"/>
    <x v="1241"/>
    <x v="25"/>
    <n v="3814463.672146603"/>
    <n v="0.5004649713173196"/>
    <x v="1"/>
    <n v="4330019808.7094593"/>
    <x v="1241"/>
  </r>
  <r>
    <x v="14"/>
    <x v="51"/>
    <n v="517064.26497824962"/>
    <n v="51.706426497824964"/>
    <x v="1242"/>
    <x v="25"/>
    <n v="3814463.672146603"/>
    <n v="13.555359532032712"/>
    <x v="1"/>
    <n v="4330019808.7094593"/>
    <x v="1242"/>
  </r>
  <r>
    <x v="14"/>
    <x v="52"/>
    <n v="139360.70865007301"/>
    <n v="13.9360708650073"/>
    <x v="1243"/>
    <x v="25"/>
    <n v="3814463.672146603"/>
    <n v="3.6534810822211155"/>
    <x v="1"/>
    <n v="4330019808.7094593"/>
    <x v="1243"/>
  </r>
  <r>
    <x v="0"/>
    <x v="0"/>
    <n v="386604.31045248738"/>
    <n v="38.660431045248735"/>
    <x v="1244"/>
    <x v="26"/>
    <n v="131764126.03017192"/>
    <n v="0.29340634822255113"/>
    <x v="3"/>
    <n v="4056070416.7826457"/>
    <x v="1244"/>
  </r>
  <r>
    <x v="0"/>
    <x v="1"/>
    <n v="57474733.778061807"/>
    <n v="5747.4733778061809"/>
    <x v="1245"/>
    <x v="26"/>
    <n v="131764126.03017192"/>
    <n v="43.619409553781729"/>
    <x v="3"/>
    <n v="4056070416.7826457"/>
    <x v="1245"/>
  </r>
  <r>
    <x v="1"/>
    <x v="2"/>
    <n v="4670.4398161684567"/>
    <n v="0.46704398161684568"/>
    <x v="1246"/>
    <x v="26"/>
    <n v="131764126.03017192"/>
    <n v="3.544545815982568E-3"/>
    <x v="3"/>
    <n v="4056070416.7826457"/>
    <x v="1246"/>
  </r>
  <r>
    <x v="1"/>
    <x v="3"/>
    <n v="320556.73383497319"/>
    <n v="32.055673383497322"/>
    <x v="1247"/>
    <x v="26"/>
    <n v="131764126.03017192"/>
    <n v="0.24328073466792524"/>
    <x v="3"/>
    <n v="4056070416.7826457"/>
    <x v="1247"/>
  </r>
  <r>
    <x v="1"/>
    <x v="4"/>
    <n v="284018.55134136701"/>
    <n v="28.401855134136703"/>
    <x v="1248"/>
    <x v="26"/>
    <n v="131764126.03017192"/>
    <n v="0.21555074199507929"/>
    <x v="3"/>
    <n v="4056070416.7826457"/>
    <x v="1248"/>
  </r>
  <r>
    <x v="1"/>
    <x v="5"/>
    <n v="24431.159403577421"/>
    <n v="2.443115940357742"/>
    <x v="1249"/>
    <x v="26"/>
    <n v="131764126.03017192"/>
    <n v="1.8541586499790597E-2"/>
    <x v="3"/>
    <n v="4056070416.7826457"/>
    <x v="1249"/>
  </r>
  <r>
    <x v="1"/>
    <x v="6"/>
    <n v="18652.43818315347"/>
    <n v="1.865243818315347"/>
    <x v="1250"/>
    <x v="26"/>
    <n v="131764126.03017192"/>
    <n v="1.4155930559492616E-2"/>
    <x v="3"/>
    <n v="4056070416.7826457"/>
    <x v="1250"/>
  </r>
  <r>
    <x v="2"/>
    <x v="7"/>
    <n v="2384.475055886458"/>
    <n v="0.2384475055886458"/>
    <x v="1251"/>
    <x v="26"/>
    <n v="131764126.03017192"/>
    <n v="1.809654211450885E-3"/>
    <x v="3"/>
    <n v="4056070416.7826457"/>
    <x v="1251"/>
  </r>
  <r>
    <x v="3"/>
    <x v="11"/>
    <n v="1320520.970585709"/>
    <n v="132.05209705857089"/>
    <x v="1252"/>
    <x v="26"/>
    <n v="131764126.03017192"/>
    <n v="1.0021855040296253"/>
    <x v="3"/>
    <n v="4056070416.7826457"/>
    <x v="1252"/>
  </r>
  <r>
    <x v="3"/>
    <x v="12"/>
    <n v="8712820.5198825076"/>
    <n v="871.28205198825071"/>
    <x v="1253"/>
    <x v="26"/>
    <n v="131764126.03017192"/>
    <n v="6.6124375293829276"/>
    <x v="3"/>
    <n v="4056070416.7826457"/>
    <x v="1253"/>
  </r>
  <r>
    <x v="4"/>
    <x v="13"/>
    <n v="159.44621294873511"/>
    <n v="1.594462129487351E-2"/>
    <x v="1254"/>
    <x v="26"/>
    <n v="131764126.03017192"/>
    <n v="1.2100881913201809E-4"/>
    <x v="3"/>
    <n v="4056070416.7826457"/>
    <x v="1254"/>
  </r>
  <r>
    <x v="5"/>
    <x v="14"/>
    <n v="499638.96225188719"/>
    <n v="49.963896225188719"/>
    <x v="1255"/>
    <x v="26"/>
    <n v="131764126.03017192"/>
    <n v="0.37919195254820548"/>
    <x v="3"/>
    <n v="4056070416.7826457"/>
    <x v="1255"/>
  </r>
  <r>
    <x v="5"/>
    <x v="15"/>
    <n v="12242.840975540939"/>
    <n v="1.2242840975540938"/>
    <x v="1256"/>
    <x v="26"/>
    <n v="131764126.03017192"/>
    <n v="9.2914827004867175E-3"/>
    <x v="3"/>
    <n v="4056070416.7826457"/>
    <x v="1256"/>
  </r>
  <r>
    <x v="5"/>
    <x v="16"/>
    <n v="13621.22968105681"/>
    <n v="1.362122968105681"/>
    <x v="1257"/>
    <x v="26"/>
    <n v="131764126.03017192"/>
    <n v="1.0337585875185604E-2"/>
    <x v="3"/>
    <n v="4056070416.7826457"/>
    <x v="1257"/>
  </r>
  <r>
    <x v="5"/>
    <x v="17"/>
    <n v="109734.0467303305"/>
    <n v="10.97340467303305"/>
    <x v="1258"/>
    <x v="26"/>
    <n v="131764126.03017192"/>
    <n v="8.3280669812360875E-2"/>
    <x v="3"/>
    <n v="4056070416.7826457"/>
    <x v="1258"/>
  </r>
  <r>
    <x v="5"/>
    <x v="18"/>
    <n v="2.124168685254323E-2"/>
    <n v="2.1241686852543231E-6"/>
    <x v="1259"/>
    <x v="26"/>
    <n v="131764126.03017192"/>
    <n v="1.6120994000809612E-8"/>
    <x v="3"/>
    <n v="4056070416.7826457"/>
    <x v="1259"/>
  </r>
  <r>
    <x v="5"/>
    <x v="19"/>
    <n v="75476.076897029605"/>
    <n v="7.5476076897029607"/>
    <x v="1260"/>
    <x v="26"/>
    <n v="131764126.03017192"/>
    <n v="5.7281203291817656E-2"/>
    <x v="3"/>
    <n v="4056070416.7826457"/>
    <x v="1260"/>
  </r>
  <r>
    <x v="6"/>
    <x v="20"/>
    <n v="81833.745205614163"/>
    <n v="8.1833745205614168"/>
    <x v="1261"/>
    <x v="26"/>
    <n v="131764126.03017192"/>
    <n v="6.2106240652236036E-2"/>
    <x v="3"/>
    <n v="4056070416.7826457"/>
    <x v="1261"/>
  </r>
  <r>
    <x v="6"/>
    <x v="21"/>
    <n v="5500.8686653776595"/>
    <n v="0.55008686653776595"/>
    <x v="1262"/>
    <x v="26"/>
    <n v="131764126.03017192"/>
    <n v="4.1747847696557766E-3"/>
    <x v="3"/>
    <n v="4056070416.7826457"/>
    <x v="1262"/>
  </r>
  <r>
    <x v="6"/>
    <x v="22"/>
    <n v="2227.8051548904741"/>
    <n v="0.2227805154890474"/>
    <x v="1263"/>
    <x v="26"/>
    <n v="131764126.03017192"/>
    <n v="1.6907524240553471E-3"/>
    <x v="3"/>
    <n v="4056070416.7826457"/>
    <x v="1263"/>
  </r>
  <r>
    <x v="7"/>
    <x v="23"/>
    <n v="2780763.2067958568"/>
    <n v="278.07632067958571"/>
    <x v="1264"/>
    <x v="26"/>
    <n v="131764126.03017192"/>
    <n v="2.1104099352194736"/>
    <x v="3"/>
    <n v="4056070416.7826457"/>
    <x v="1264"/>
  </r>
  <r>
    <x v="7"/>
    <x v="24"/>
    <n v="5771951.8284434117"/>
    <n v="577.19518284434116"/>
    <x v="1265"/>
    <x v="26"/>
    <n v="131764126.03017192"/>
    <n v="4.3805184327043047"/>
    <x v="3"/>
    <n v="4056070416.7826457"/>
    <x v="1265"/>
  </r>
  <r>
    <x v="7"/>
    <x v="25"/>
    <n v="7402.9231302232238"/>
    <n v="0.74029231302232235"/>
    <x v="1266"/>
    <x v="26"/>
    <n v="131764126.03017192"/>
    <n v="5.6183145999299314E-3"/>
    <x v="3"/>
    <n v="4056070416.7826457"/>
    <x v="1266"/>
  </r>
  <r>
    <x v="7"/>
    <x v="26"/>
    <n v="18693.553074806761"/>
    <n v="1.8693553074806761"/>
    <x v="1267"/>
    <x v="26"/>
    <n v="131764126.03017192"/>
    <n v="1.4187133962795178E-2"/>
    <x v="3"/>
    <n v="4056070416.7826457"/>
    <x v="1267"/>
  </r>
  <r>
    <x v="7"/>
    <x v="27"/>
    <n v="8556.3114344617115"/>
    <n v="0.85563114344617119"/>
    <x v="1268"/>
    <x v="26"/>
    <n v="131764126.03017192"/>
    <n v="6.4936577900592237E-3"/>
    <x v="3"/>
    <n v="4056070416.7826457"/>
    <x v="1268"/>
  </r>
  <r>
    <x v="8"/>
    <x v="28"/>
    <n v="38951142.922583692"/>
    <n v="3895.114292258369"/>
    <x v="1269"/>
    <x v="26"/>
    <n v="131764126.03017192"/>
    <n v="29.561265342939013"/>
    <x v="3"/>
    <n v="4056070416.7826457"/>
    <x v="1269"/>
  </r>
  <r>
    <x v="8"/>
    <x v="29"/>
    <n v="518929.29260260059"/>
    <n v="51.892929260260061"/>
    <x v="1270"/>
    <x v="26"/>
    <n v="131764126.03017192"/>
    <n v="0.39383199982958478"/>
    <x v="3"/>
    <n v="4056070416.7826457"/>
    <x v="1270"/>
  </r>
  <r>
    <x v="8"/>
    <x v="30"/>
    <n v="1474885.8366005139"/>
    <n v="147.48858366005138"/>
    <x v="1271"/>
    <x v="26"/>
    <n v="131764126.03017192"/>
    <n v="1.1193379268214387"/>
    <x v="3"/>
    <n v="4056070416.7826457"/>
    <x v="1271"/>
  </r>
  <r>
    <x v="10"/>
    <x v="32"/>
    <n v="12783.262287861769"/>
    <n v="1.278326228786177"/>
    <x v="1272"/>
    <x v="26"/>
    <n v="131764126.03017192"/>
    <n v="9.7016256799173119E-3"/>
    <x v="3"/>
    <n v="4056070416.7826457"/>
    <x v="1272"/>
  </r>
  <r>
    <x v="10"/>
    <x v="33"/>
    <n v="90824.76914627252"/>
    <n v="9.0824769146272519"/>
    <x v="1273"/>
    <x v="26"/>
    <n v="131764126.03017192"/>
    <n v="6.8929815635459898E-2"/>
    <x v="3"/>
    <n v="4056070416.7826457"/>
    <x v="1273"/>
  </r>
  <r>
    <x v="10"/>
    <x v="34"/>
    <n v="23727.408190424161"/>
    <n v="2.372740819042416"/>
    <x v="1274"/>
    <x v="26"/>
    <n v="131764126.03017192"/>
    <n v="1.8007487246559779E-2"/>
    <x v="3"/>
    <n v="4056070416.7826457"/>
    <x v="1274"/>
  </r>
  <r>
    <x v="10"/>
    <x v="22"/>
    <n v="78368.392593063079"/>
    <n v="7.8368392593063083"/>
    <x v="1275"/>
    <x v="26"/>
    <n v="131764126.03017192"/>
    <n v="5.9476273970897019E-2"/>
    <x v="3"/>
    <n v="4056070416.7826457"/>
    <x v="1275"/>
  </r>
  <r>
    <x v="10"/>
    <x v="35"/>
    <n v="37586.711056030334"/>
    <n v="3.7586711056030335"/>
    <x v="1276"/>
    <x v="26"/>
    <n v="131764126.03017192"/>
    <n v="2.8525754458708714E-2"/>
    <x v="3"/>
    <n v="4056070416.7826457"/>
    <x v="1276"/>
  </r>
  <r>
    <x v="10"/>
    <x v="37"/>
    <n v="210824.68297421531"/>
    <n v="21.082468297421531"/>
    <x v="1277"/>
    <x v="26"/>
    <n v="131764126.03017192"/>
    <n v="0.16000157958467373"/>
    <x v="3"/>
    <n v="4056070416.7826457"/>
    <x v="1277"/>
  </r>
  <r>
    <x v="10"/>
    <x v="38"/>
    <n v="214936.511328194"/>
    <n v="21.493651132819402"/>
    <x v="1278"/>
    <x v="26"/>
    <n v="131764126.03017192"/>
    <n v="0.16312217733602005"/>
    <x v="3"/>
    <n v="4056070416.7826457"/>
    <x v="1278"/>
  </r>
  <r>
    <x v="11"/>
    <x v="41"/>
    <n v="27753.433776630409"/>
    <n v="2.7753433776630407"/>
    <x v="1279"/>
    <x v="26"/>
    <n v="131764126.03017192"/>
    <n v="2.1062966539371505E-2"/>
    <x v="3"/>
    <n v="4056070416.7826457"/>
    <x v="1279"/>
  </r>
  <r>
    <x v="11"/>
    <x v="42"/>
    <n v="945510.08888764598"/>
    <n v="94.551008888764599"/>
    <x v="1280"/>
    <x v="26"/>
    <n v="131764126.03017192"/>
    <n v="0.71757777884941076"/>
    <x v="3"/>
    <n v="4056070416.7826457"/>
    <x v="1280"/>
  </r>
  <r>
    <x v="11"/>
    <x v="22"/>
    <n v="5956.1814027811542"/>
    <n v="0.59561814027811544"/>
    <x v="1281"/>
    <x v="26"/>
    <n v="131764126.03017192"/>
    <n v="4.520336135662056E-3"/>
    <x v="3"/>
    <n v="4056070416.7826457"/>
    <x v="1281"/>
  </r>
  <r>
    <x v="11"/>
    <x v="43"/>
    <n v="15492.80512141938"/>
    <n v="1.549280512141938"/>
    <x v="1282"/>
    <x v="26"/>
    <n v="131764126.03017192"/>
    <n v="1.1757984201156368E-2"/>
    <x v="3"/>
    <n v="4056070416.7826457"/>
    <x v="1282"/>
  </r>
  <r>
    <x v="11"/>
    <x v="44"/>
    <n v="11189.33192402474"/>
    <n v="1.1189331924024739"/>
    <x v="1283"/>
    <x v="26"/>
    <n v="131764126.03017192"/>
    <n v="8.4919410625184568E-3"/>
    <x v="3"/>
    <n v="4056070416.7826457"/>
    <x v="1283"/>
  </r>
  <r>
    <x v="11"/>
    <x v="45"/>
    <n v="709655.607574336"/>
    <n v="70.965560757433593"/>
    <x v="1284"/>
    <x v="26"/>
    <n v="131764126.03017192"/>
    <n v="0.53858028657347601"/>
    <x v="3"/>
    <n v="4056070416.7826457"/>
    <x v="1284"/>
  </r>
  <r>
    <x v="11"/>
    <x v="46"/>
    <n v="76416.644695079798"/>
    <n v="7.6416644695079796"/>
    <x v="1285"/>
    <x v="26"/>
    <n v="131764126.03017192"/>
    <n v="5.7995030208435938E-2"/>
    <x v="3"/>
    <n v="4056070416.7826457"/>
    <x v="1285"/>
  </r>
  <r>
    <x v="12"/>
    <x v="48"/>
    <n v="2792838.0808474449"/>
    <n v="279.28380808474452"/>
    <x v="1286"/>
    <x v="26"/>
    <n v="131764126.03017192"/>
    <n v="2.1195739424613409"/>
    <x v="3"/>
    <n v="4056070416.7826457"/>
    <x v="1286"/>
  </r>
  <r>
    <x v="13"/>
    <x v="49"/>
    <n v="1392349.694706331"/>
    <n v="139.2349694706331"/>
    <x v="1287"/>
    <x v="26"/>
    <n v="131764126.03017192"/>
    <n v="1.0566986149079036"/>
    <x v="3"/>
    <n v="4056070416.7826457"/>
    <x v="1287"/>
  </r>
  <r>
    <x v="13"/>
    <x v="50"/>
    <n v="2146515.2315270756"/>
    <n v="214.65152315270757"/>
    <x v="1288"/>
    <x v="26"/>
    <n v="131764126.03017192"/>
    <n v="1.6290589071531938"/>
    <x v="3"/>
    <n v="4056070416.7826457"/>
    <x v="1288"/>
  </r>
  <r>
    <x v="14"/>
    <x v="51"/>
    <n v="3599011.7073495714"/>
    <n v="359.90117073495713"/>
    <x v="1289"/>
    <x v="26"/>
    <n v="131764126.03017192"/>
    <n v="2.7314048336080901"/>
    <x v="3"/>
    <n v="4056070416.7826457"/>
    <x v="1289"/>
  </r>
  <r>
    <x v="14"/>
    <x v="52"/>
    <n v="490231.1904839655"/>
    <n v="49.023119048396552"/>
    <x v="1290"/>
    <x v="26"/>
    <n v="131764126.03017192"/>
    <n v="0.37205209433993458"/>
    <x v="3"/>
    <n v="4056070416.7826457"/>
    <x v="1290"/>
  </r>
  <r>
    <x v="0"/>
    <x v="0"/>
    <n v="1076600.413848365"/>
    <n v="107.66004138483649"/>
    <x v="1291"/>
    <x v="27"/>
    <n v="647085830.62344348"/>
    <n v="0.16637675604967272"/>
    <x v="1"/>
    <n v="4330019808.7094593"/>
    <x v="1291"/>
  </r>
  <r>
    <x v="0"/>
    <x v="1"/>
    <n v="91068034.706272706"/>
    <n v="9106.8034706272701"/>
    <x v="1292"/>
    <x v="27"/>
    <n v="647085830.62344348"/>
    <n v="14.073563412527824"/>
    <x v="1"/>
    <n v="4330019808.7094593"/>
    <x v="1292"/>
  </r>
  <r>
    <x v="1"/>
    <x v="2"/>
    <n v="6173.2128419314231"/>
    <n v="0.61732128419314236"/>
    <x v="1293"/>
    <x v="27"/>
    <n v="647085830.62344348"/>
    <n v="9.5400216629434745E-4"/>
    <x v="1"/>
    <n v="4330019808.7094593"/>
    <x v="1293"/>
  </r>
  <r>
    <x v="1"/>
    <x v="3"/>
    <n v="1025866.373623749"/>
    <n v="102.5866373623749"/>
    <x v="1294"/>
    <x v="27"/>
    <n v="647085830.62344348"/>
    <n v="0.15853636798620119"/>
    <x v="1"/>
    <n v="4330019808.7094593"/>
    <x v="1294"/>
  </r>
  <r>
    <x v="1"/>
    <x v="4"/>
    <n v="927372.03917915456"/>
    <n v="92.737203917915451"/>
    <x v="1295"/>
    <x v="27"/>
    <n v="647085830.62344348"/>
    <n v="0.14331515160603434"/>
    <x v="1"/>
    <n v="4330019808.7094593"/>
    <x v="1295"/>
  </r>
  <r>
    <x v="1"/>
    <x v="5"/>
    <n v="91179.767112730799"/>
    <n v="9.1179767112730801"/>
    <x v="1296"/>
    <x v="27"/>
    <n v="647085830.62344348"/>
    <n v="1.4090830427376601E-2"/>
    <x v="1"/>
    <n v="4330019808.7094593"/>
    <x v="1296"/>
  </r>
  <r>
    <x v="1"/>
    <x v="6"/>
    <n v="94777.920607976572"/>
    <n v="9.4777920607976576"/>
    <x v="1297"/>
    <x v="27"/>
    <n v="647085830.62344348"/>
    <n v="1.4646885486066279E-2"/>
    <x v="1"/>
    <n v="4330019808.7094593"/>
    <x v="1297"/>
  </r>
  <r>
    <x v="2"/>
    <x v="54"/>
    <n v="454.8641077903518"/>
    <n v="4.5486410779035182E-2"/>
    <x v="1298"/>
    <x v="27"/>
    <n v="647085830.62344348"/>
    <n v="7.0294246337013276E-5"/>
    <x v="1"/>
    <n v="4330019808.7094593"/>
    <x v="1298"/>
  </r>
  <r>
    <x v="2"/>
    <x v="7"/>
    <n v="536.31751804326814"/>
    <n v="5.3631751804326812E-2"/>
    <x v="1299"/>
    <x v="27"/>
    <n v="647085830.62344348"/>
    <n v="8.2881975259224244E-5"/>
    <x v="1"/>
    <n v="4330019808.7094593"/>
    <x v="1299"/>
  </r>
  <r>
    <x v="2"/>
    <x v="8"/>
    <n v="252.70912144809941"/>
    <n v="2.5270912144809941E-2"/>
    <x v="1300"/>
    <x v="27"/>
    <n v="647085830.62344348"/>
    <n v="3.905341602127548E-5"/>
    <x v="1"/>
    <n v="4330019808.7094593"/>
    <x v="1300"/>
  </r>
  <r>
    <x v="3"/>
    <x v="9"/>
    <n v="216589.41746507969"/>
    <n v="21.658941746507971"/>
    <x v="1301"/>
    <x v="27"/>
    <n v="647085830.62344348"/>
    <n v="3.3471512929962276E-2"/>
    <x v="1"/>
    <n v="4330019808.7094593"/>
    <x v="1301"/>
  </r>
  <r>
    <x v="3"/>
    <x v="10"/>
    <n v="654688.46978610102"/>
    <n v="65.468846978610102"/>
    <x v="1302"/>
    <x v="27"/>
    <n v="647085830.62344348"/>
    <n v="0.10117490428670532"/>
    <x v="1"/>
    <n v="4330019808.7094593"/>
    <x v="1302"/>
  </r>
  <r>
    <x v="3"/>
    <x v="11"/>
    <n v="18359407.128317036"/>
    <n v="1835.9407128317036"/>
    <x v="1303"/>
    <x v="27"/>
    <n v="647085830.62344348"/>
    <n v="2.837244498249702"/>
    <x v="1"/>
    <n v="4330019808.7094593"/>
    <x v="1303"/>
  </r>
  <r>
    <x v="3"/>
    <x v="12"/>
    <n v="62620773.082589202"/>
    <n v="6262.0773082589203"/>
    <x v="1304"/>
    <x v="27"/>
    <n v="647085830.62344348"/>
    <n v="9.6773519244358024"/>
    <x v="1"/>
    <n v="4330019808.7094593"/>
    <x v="1304"/>
  </r>
  <r>
    <x v="4"/>
    <x v="13"/>
    <n v="4798.6930479867497"/>
    <n v="0.47986930479867496"/>
    <x v="1305"/>
    <x v="27"/>
    <n v="647085830.62344348"/>
    <n v="7.4158524586504773E-4"/>
    <x v="1"/>
    <n v="4330019808.7094593"/>
    <x v="1305"/>
  </r>
  <r>
    <x v="5"/>
    <x v="14"/>
    <n v="918460.10345953284"/>
    <n v="91.846010345953289"/>
    <x v="1306"/>
    <x v="27"/>
    <n v="647085830.62344348"/>
    <n v="0.14193790993300381"/>
    <x v="1"/>
    <n v="4330019808.7094593"/>
    <x v="1306"/>
  </r>
  <r>
    <x v="5"/>
    <x v="15"/>
    <n v="29958.593883729929"/>
    <n v="2.9958593883729927"/>
    <x v="1307"/>
    <x v="27"/>
    <n v="647085830.62344348"/>
    <n v="4.6297712708167202E-3"/>
    <x v="1"/>
    <n v="4330019808.7094593"/>
    <x v="1307"/>
  </r>
  <r>
    <x v="5"/>
    <x v="16"/>
    <n v="137868.27361162481"/>
    <n v="13.786827361162482"/>
    <x v="1308"/>
    <x v="27"/>
    <n v="647085830.62344348"/>
    <n v="2.1306025736770311E-2"/>
    <x v="1"/>
    <n v="4330019808.7094593"/>
    <x v="1308"/>
  </r>
  <r>
    <x v="5"/>
    <x v="17"/>
    <n v="3088806.1672186032"/>
    <n v="308.88061672186029"/>
    <x v="1309"/>
    <x v="27"/>
    <n v="647085830.62344348"/>
    <n v="0.47734102974294018"/>
    <x v="1"/>
    <n v="4330019808.7094593"/>
    <x v="1309"/>
  </r>
  <r>
    <x v="5"/>
    <x v="53"/>
    <n v="2315111.990717825"/>
    <n v="231.5111990717825"/>
    <x v="1310"/>
    <x v="27"/>
    <n v="647085830.62344348"/>
    <n v="0.35777510202739249"/>
    <x v="1"/>
    <n v="4330019808.7094593"/>
    <x v="1310"/>
  </r>
  <r>
    <x v="5"/>
    <x v="18"/>
    <n v="704746.68451343861"/>
    <n v="70.474668451343859"/>
    <x v="1311"/>
    <x v="27"/>
    <n v="647085830.62344348"/>
    <n v="0.10891085095070634"/>
    <x v="1"/>
    <n v="4330019808.7094593"/>
    <x v="1311"/>
  </r>
  <r>
    <x v="5"/>
    <x v="19"/>
    <n v="896035.13481678732"/>
    <n v="89.603513481678732"/>
    <x v="1312"/>
    <x v="27"/>
    <n v="647085830.62344348"/>
    <n v="0.13847237760615005"/>
    <x v="1"/>
    <n v="4330019808.7094593"/>
    <x v="1312"/>
  </r>
  <r>
    <x v="6"/>
    <x v="20"/>
    <n v="2020.688857851904"/>
    <n v="0.20206888578519039"/>
    <x v="1313"/>
    <x v="27"/>
    <n v="647085830.62344348"/>
    <n v="3.1227524421374589E-4"/>
    <x v="1"/>
    <n v="4330019808.7094593"/>
    <x v="1313"/>
  </r>
  <r>
    <x v="6"/>
    <x v="21"/>
    <n v="115178.1001996674"/>
    <n v="11.51781001996674"/>
    <x v="1314"/>
    <x v="27"/>
    <n v="647085830.62344348"/>
    <n v="1.7799508928931038E-2"/>
    <x v="1"/>
    <n v="4330019808.7094593"/>
    <x v="1314"/>
  </r>
  <r>
    <x v="6"/>
    <x v="22"/>
    <n v="73832.175307280588"/>
    <n v="7.383217530728059"/>
    <x v="1315"/>
    <x v="27"/>
    <n v="647085830.62344348"/>
    <n v="1.1409950861718914E-2"/>
    <x v="1"/>
    <n v="4330019808.7094593"/>
    <x v="1315"/>
  </r>
  <r>
    <x v="7"/>
    <x v="23"/>
    <n v="37063016.102033362"/>
    <n v="3706.3016102033362"/>
    <x v="1316"/>
    <x v="27"/>
    <n v="647085830.62344348"/>
    <n v="5.7276816069862795"/>
    <x v="1"/>
    <n v="4330019808.7094593"/>
    <x v="1316"/>
  </r>
  <r>
    <x v="7"/>
    <x v="24"/>
    <n v="18774506.984536938"/>
    <n v="1877.4506984536938"/>
    <x v="1317"/>
    <x v="27"/>
    <n v="647085830.62344348"/>
    <n v="2.9013936167398979"/>
    <x v="1"/>
    <n v="4330019808.7094593"/>
    <x v="1317"/>
  </r>
  <r>
    <x v="7"/>
    <x v="25"/>
    <n v="3687859.3991039409"/>
    <n v="368.78593991039412"/>
    <x v="1318"/>
    <x v="27"/>
    <n v="647085830.62344348"/>
    <n v="0.5699181197571308"/>
    <x v="1"/>
    <n v="4330019808.7094593"/>
    <x v="1318"/>
  </r>
  <r>
    <x v="7"/>
    <x v="26"/>
    <n v="1673072.089598611"/>
    <n v="167.3072089598611"/>
    <x v="1319"/>
    <x v="27"/>
    <n v="647085830.62344348"/>
    <n v="0.25855489494904677"/>
    <x v="1"/>
    <n v="4330019808.7094593"/>
    <x v="1319"/>
  </r>
  <r>
    <x v="7"/>
    <x v="27"/>
    <n v="4436.6655939956381"/>
    <n v="0.44366655939956379"/>
    <x v="1320"/>
    <x v="27"/>
    <n v="647085830.62344348"/>
    <n v="6.8563788357428157E-4"/>
    <x v="1"/>
    <n v="4330019808.7094593"/>
    <x v="1320"/>
  </r>
  <r>
    <x v="8"/>
    <x v="28"/>
    <n v="354561569.74477845"/>
    <n v="35456.156974477846"/>
    <x v="1321"/>
    <x v="27"/>
    <n v="647085830.62344348"/>
    <n v="54.793591972670974"/>
    <x v="1"/>
    <n v="4330019808.7094593"/>
    <x v="1321"/>
  </r>
  <r>
    <x v="8"/>
    <x v="29"/>
    <n v="1724736.1673100819"/>
    <n v="172.47361673100818"/>
    <x v="1322"/>
    <x v="27"/>
    <n v="647085830.62344348"/>
    <n v="0.26653901007975433"/>
    <x v="1"/>
    <n v="4330019808.7094593"/>
    <x v="1322"/>
  </r>
  <r>
    <x v="8"/>
    <x v="30"/>
    <n v="4275172.6161588971"/>
    <n v="427.51726161588971"/>
    <x v="1323"/>
    <x v="27"/>
    <n v="647085830.62344348"/>
    <n v="0.66068091956826258"/>
    <x v="1"/>
    <n v="4330019808.7094593"/>
    <x v="1323"/>
  </r>
  <r>
    <x v="9"/>
    <x v="31"/>
    <n v="90716.166308171916"/>
    <n v="9.0716166308171911"/>
    <x v="1324"/>
    <x v="27"/>
    <n v="647085830.62344348"/>
    <n v="1.4019186020619587E-2"/>
    <x v="1"/>
    <n v="4330019808.7094593"/>
    <x v="1324"/>
  </r>
  <r>
    <x v="10"/>
    <x v="32"/>
    <n v="21321.129098340789"/>
    <n v="2.132112909834079"/>
    <x v="1325"/>
    <x v="27"/>
    <n v="647085830.62344348"/>
    <n v="3.2949460626882626E-3"/>
    <x v="1"/>
    <n v="4330019808.7094593"/>
    <x v="1325"/>
  </r>
  <r>
    <x v="10"/>
    <x v="33"/>
    <n v="3192468.495768371"/>
    <n v="319.24684957683712"/>
    <x v="1326"/>
    <x v="27"/>
    <n v="647085830.62344348"/>
    <n v="0.49336090278665884"/>
    <x v="1"/>
    <n v="4330019808.7094593"/>
    <x v="1326"/>
  </r>
  <r>
    <x v="10"/>
    <x v="34"/>
    <n v="2828.1909169860292"/>
    <n v="0.28281909169860292"/>
    <x v="1327"/>
    <x v="27"/>
    <n v="647085830.62344348"/>
    <n v="4.3706580845097022E-4"/>
    <x v="1"/>
    <n v="4330019808.7094593"/>
    <x v="1327"/>
  </r>
  <r>
    <x v="10"/>
    <x v="22"/>
    <n v="157137.47374923041"/>
    <n v="15.713747374923042"/>
    <x v="1328"/>
    <x v="27"/>
    <n v="647085830.62344348"/>
    <n v="2.4283868740849143E-2"/>
    <x v="1"/>
    <n v="4330019808.7094593"/>
    <x v="1328"/>
  </r>
  <r>
    <x v="10"/>
    <x v="35"/>
    <n v="8576.8437398594251"/>
    <n v="0.85768437398594255"/>
    <x v="1329"/>
    <x v="27"/>
    <n v="647085830.62344348"/>
    <n v="1.3254568921090345E-3"/>
    <x v="1"/>
    <n v="4330019808.7094593"/>
    <x v="1329"/>
  </r>
  <r>
    <x v="10"/>
    <x v="37"/>
    <n v="940179.1446237379"/>
    <n v="94.017914462373795"/>
    <x v="1330"/>
    <x v="27"/>
    <n v="647085830.62344348"/>
    <n v="0.14529434893017357"/>
    <x v="1"/>
    <n v="4330019808.7094593"/>
    <x v="1330"/>
  </r>
  <r>
    <x v="10"/>
    <x v="38"/>
    <n v="631135.76872712502"/>
    <n v="63.1135768727125"/>
    <x v="1331"/>
    <x v="27"/>
    <n v="647085830.62344348"/>
    <n v="9.7535093315062826E-2"/>
    <x v="1"/>
    <n v="4330019808.7094593"/>
    <x v="1331"/>
  </r>
  <r>
    <x v="11"/>
    <x v="40"/>
    <n v="8308.3889293846496"/>
    <n v="0.83083889293846491"/>
    <x v="1332"/>
    <x v="27"/>
    <n v="647085830.62344348"/>
    <n v="1.2839701529826146E-3"/>
    <x v="1"/>
    <n v="4330019808.7094593"/>
    <x v="1332"/>
  </r>
  <r>
    <x v="11"/>
    <x v="41"/>
    <n v="117108.3971450363"/>
    <n v="11.71083971450363"/>
    <x v="1333"/>
    <x v="27"/>
    <n v="647085830.62344348"/>
    <n v="1.8097815096987466E-2"/>
    <x v="1"/>
    <n v="4330019808.7094593"/>
    <x v="1333"/>
  </r>
  <r>
    <x v="11"/>
    <x v="56"/>
    <n v="381958.79104305041"/>
    <n v="38.195879104305043"/>
    <x v="1334"/>
    <x v="27"/>
    <n v="647085830.62344348"/>
    <n v="5.9027531274336062E-2"/>
    <x v="1"/>
    <n v="4330019808.7094593"/>
    <x v="1334"/>
  </r>
  <r>
    <x v="11"/>
    <x v="42"/>
    <n v="3277704.2043104479"/>
    <n v="327.77042043104478"/>
    <x v="1335"/>
    <x v="27"/>
    <n v="647085830.62344348"/>
    <n v="0.5065331443206692"/>
    <x v="1"/>
    <n v="4330019808.7094593"/>
    <x v="1335"/>
  </r>
  <r>
    <x v="11"/>
    <x v="22"/>
    <n v="72712.802966687988"/>
    <n v="7.2712802966687988"/>
    <x v="1336"/>
    <x v="27"/>
    <n v="647085830.62344348"/>
    <n v="1.123696417469563E-2"/>
    <x v="1"/>
    <n v="4330019808.7094593"/>
    <x v="1336"/>
  </r>
  <r>
    <x v="11"/>
    <x v="43"/>
    <n v="269165.01442109968"/>
    <n v="26.916501442109968"/>
    <x v="1337"/>
    <x v="27"/>
    <n v="647085830.62344348"/>
    <n v="4.1596493337177395E-2"/>
    <x v="1"/>
    <n v="4330019808.7094593"/>
    <x v="1337"/>
  </r>
  <r>
    <x v="11"/>
    <x v="44"/>
    <n v="20337.824233664"/>
    <n v="2.0337824233664001"/>
    <x v="1338"/>
    <x v="27"/>
    <n v="647085830.62344348"/>
    <n v="3.1429871079187827E-3"/>
    <x v="1"/>
    <n v="4330019808.7094593"/>
    <x v="1338"/>
  </r>
  <r>
    <x v="11"/>
    <x v="45"/>
    <n v="4333711.9556483561"/>
    <n v="433.3711955648356"/>
    <x v="1339"/>
    <x v="27"/>
    <n v="647085830.62344348"/>
    <n v="0.66972753080885472"/>
    <x v="1"/>
    <n v="4330019808.7094593"/>
    <x v="1339"/>
  </r>
  <r>
    <x v="11"/>
    <x v="46"/>
    <n v="300972.0961911761"/>
    <n v="30.09720961911761"/>
    <x v="1340"/>
    <x v="27"/>
    <n v="647085830.62344348"/>
    <n v="4.6511928085521591E-2"/>
    <x v="1"/>
    <n v="4330019808.7094593"/>
    <x v="1340"/>
  </r>
  <r>
    <x v="12"/>
    <x v="47"/>
    <n v="897578.74052514718"/>
    <n v="89.757874052514723"/>
    <x v="1341"/>
    <x v="27"/>
    <n v="647085830.62344348"/>
    <n v="0.1387109248954444"/>
    <x v="1"/>
    <n v="4330019808.7094593"/>
    <x v="1341"/>
  </r>
  <r>
    <x v="12"/>
    <x v="48"/>
    <n v="2651731.9287376092"/>
    <n v="265.17319287376091"/>
    <x v="1342"/>
    <x v="27"/>
    <n v="647085830.62344348"/>
    <n v="0.40979601209668931"/>
    <x v="1"/>
    <n v="4330019808.7094593"/>
    <x v="1342"/>
  </r>
  <r>
    <x v="13"/>
    <x v="49"/>
    <n v="2127116.5138753341"/>
    <n v="212.71165138753341"/>
    <x v="1343"/>
    <x v="27"/>
    <n v="647085830.62344348"/>
    <n v="0.3287224682119736"/>
    <x v="1"/>
    <n v="4330019808.7094593"/>
    <x v="1343"/>
  </r>
  <r>
    <x v="13"/>
    <x v="50"/>
    <n v="7030662.3903419636"/>
    <n v="703.06623903419631"/>
    <x v="1344"/>
    <x v="27"/>
    <n v="647085830.62344348"/>
    <n v="1.08651156579463"/>
    <x v="1"/>
    <n v="4330019808.7094593"/>
    <x v="1344"/>
  </r>
  <r>
    <x v="14"/>
    <x v="51"/>
    <n v="12040506.419543313"/>
    <n v="1204.0506419543312"/>
    <x v="1345"/>
    <x v="27"/>
    <n v="647085830.62344348"/>
    <n v="1.8607278740662159"/>
    <x v="1"/>
    <n v="4330019808.7094593"/>
    <x v="1345"/>
  </r>
  <r>
    <x v="14"/>
    <x v="52"/>
    <n v="2317999.1454593958"/>
    <n v="231.79991454593957"/>
    <x v="1346"/>
    <x v="27"/>
    <n v="647085830.62344348"/>
    <n v="0.35822128004658804"/>
    <x v="1"/>
    <n v="4330019808.7094593"/>
    <x v="1346"/>
  </r>
  <r>
    <x v="0"/>
    <x v="0"/>
    <n v="576866.41793057323"/>
    <n v="57.686641793057319"/>
    <x v="1347"/>
    <x v="28"/>
    <n v="1451900450.5098126"/>
    <n v="3.9731816167424938E-2"/>
    <x v="4"/>
    <n v="1821007751.0173593"/>
    <x v="1347"/>
  </r>
  <r>
    <x v="0"/>
    <x v="1"/>
    <n v="253194424.64794949"/>
    <n v="25319.442464794949"/>
    <x v="1348"/>
    <x v="28"/>
    <n v="1451900450.5098126"/>
    <n v="17.438828162016488"/>
    <x v="4"/>
    <n v="1821007751.0173593"/>
    <x v="1348"/>
  </r>
  <r>
    <x v="1"/>
    <x v="2"/>
    <n v="4426.2538456630909"/>
    <n v="0.44262538456630912"/>
    <x v="1349"/>
    <x v="28"/>
    <n v="1451900450.5098126"/>
    <n v="3.0485932035552985E-4"/>
    <x v="4"/>
    <n v="1821007751.0173593"/>
    <x v="1349"/>
  </r>
  <r>
    <x v="1"/>
    <x v="3"/>
    <n v="674468.00159066578"/>
    <n v="67.446800159066584"/>
    <x v="1350"/>
    <x v="28"/>
    <n v="1451900450.5098126"/>
    <n v="4.6454149205190802E-2"/>
    <x v="4"/>
    <n v="1821007751.0173593"/>
    <x v="1350"/>
  </r>
  <r>
    <x v="1"/>
    <x v="4"/>
    <n v="1085639.338825885"/>
    <n v="108.5639338825885"/>
    <x v="1351"/>
    <x v="28"/>
    <n v="1451900450.5098126"/>
    <n v="7.4773676008205614E-2"/>
    <x v="4"/>
    <n v="1821007751.0173593"/>
    <x v="1351"/>
  </r>
  <r>
    <x v="1"/>
    <x v="5"/>
    <n v="105435.42971988161"/>
    <n v="10.54354297198816"/>
    <x v="1352"/>
    <x v="28"/>
    <n v="1451900450.5098126"/>
    <n v="7.261891108502623E-3"/>
    <x v="4"/>
    <n v="1821007751.0173593"/>
    <x v="1352"/>
  </r>
  <r>
    <x v="1"/>
    <x v="6"/>
    <n v="129753.6705283137"/>
    <n v="12.97536705283137"/>
    <x v="1353"/>
    <x v="28"/>
    <n v="1451900450.5098126"/>
    <n v="8.9368159148068785E-3"/>
    <x v="4"/>
    <n v="1821007751.0173593"/>
    <x v="1353"/>
  </r>
  <r>
    <x v="2"/>
    <x v="54"/>
    <n v="222.55563188709129"/>
    <n v="2.2255563188709131E-2"/>
    <x v="1354"/>
    <x v="28"/>
    <n v="1451900450.5098126"/>
    <n v="1.5328573788164629E-5"/>
    <x v="4"/>
    <n v="1821007751.0173593"/>
    <x v="1354"/>
  </r>
  <r>
    <x v="2"/>
    <x v="7"/>
    <n v="892.45369198103742"/>
    <n v="8.9245369198103747E-2"/>
    <x v="1355"/>
    <x v="28"/>
    <n v="1451900450.5098126"/>
    <n v="6.1467967150755125E-5"/>
    <x v="4"/>
    <n v="1821007751.0173593"/>
    <x v="1355"/>
  </r>
  <r>
    <x v="2"/>
    <x v="8"/>
    <n v="796.20924698335"/>
    <n v="7.9620924698334997E-2"/>
    <x v="1356"/>
    <x v="28"/>
    <n v="1451900450.5098126"/>
    <n v="5.4839107371567618E-5"/>
    <x v="4"/>
    <n v="1821007751.0173593"/>
    <x v="1356"/>
  </r>
  <r>
    <x v="3"/>
    <x v="9"/>
    <n v="10669.97579861757"/>
    <n v="1.066997579861757"/>
    <x v="1357"/>
    <x v="28"/>
    <n v="1451900450.5098126"/>
    <n v="7.3489720282619733E-4"/>
    <x v="4"/>
    <n v="1821007751.0173593"/>
    <x v="1357"/>
  </r>
  <r>
    <x v="3"/>
    <x v="10"/>
    <n v="593392.77612948709"/>
    <n v="59.339277612948706"/>
    <x v="1358"/>
    <x v="28"/>
    <n v="1451900450.5098126"/>
    <n v="4.0870073145932717E-2"/>
    <x v="4"/>
    <n v="1821007751.0173593"/>
    <x v="1358"/>
  </r>
  <r>
    <x v="3"/>
    <x v="11"/>
    <n v="30051883.340676952"/>
    <n v="3005.188334067695"/>
    <x v="1359"/>
    <x v="28"/>
    <n v="1451900450.5098126"/>
    <n v="2.0698308434386594"/>
    <x v="4"/>
    <n v="1821007751.0173593"/>
    <x v="1359"/>
  </r>
  <r>
    <x v="3"/>
    <x v="12"/>
    <n v="99672449.536016852"/>
    <n v="9967.2449536016848"/>
    <x v="1360"/>
    <x v="28"/>
    <n v="1451900450.5098126"/>
    <n v="6.8649644334099076"/>
    <x v="4"/>
    <n v="1821007751.0173593"/>
    <x v="1360"/>
  </r>
  <r>
    <x v="4"/>
    <x v="13"/>
    <n v="8245.6539339928895"/>
    <n v="0.82456539339928892"/>
    <x v="1361"/>
    <x v="28"/>
    <n v="1451900450.5098126"/>
    <n v="5.6792143917976979E-4"/>
    <x v="4"/>
    <n v="1821007751.0173593"/>
    <x v="1361"/>
  </r>
  <r>
    <x v="5"/>
    <x v="14"/>
    <n v="834302.54485265992"/>
    <n v="83.430254485265991"/>
    <x v="1362"/>
    <x v="28"/>
    <n v="1451900450.5098126"/>
    <n v="5.7462792614996941E-2"/>
    <x v="4"/>
    <n v="1821007751.0173593"/>
    <x v="1362"/>
  </r>
  <r>
    <x v="5"/>
    <x v="15"/>
    <n v="40083.796343374554"/>
    <n v="4.0083796343374551"/>
    <x v="1363"/>
    <x v="28"/>
    <n v="1451900450.5098126"/>
    <n v="2.7607813145384547E-3"/>
    <x v="4"/>
    <n v="1821007751.0173593"/>
    <x v="1363"/>
  </r>
  <r>
    <x v="5"/>
    <x v="16"/>
    <n v="193108.3520677601"/>
    <n v="19.310835206776009"/>
    <x v="1364"/>
    <x v="28"/>
    <n v="1451900450.5098126"/>
    <n v="1.330038516070114E-2"/>
    <x v="4"/>
    <n v="1821007751.0173593"/>
    <x v="1364"/>
  </r>
  <r>
    <x v="5"/>
    <x v="17"/>
    <n v="1036049.4616464589"/>
    <n v="103.6049461646459"/>
    <x v="1365"/>
    <x v="28"/>
    <n v="1451900450.5098126"/>
    <n v="7.1358161042147636E-2"/>
    <x v="4"/>
    <n v="1821007751.0173593"/>
    <x v="1365"/>
  </r>
  <r>
    <x v="5"/>
    <x v="53"/>
    <n v="41054.615683828379"/>
    <n v="4.1054615683828377"/>
    <x v="1366"/>
    <x v="28"/>
    <n v="1451900450.5098126"/>
    <n v="2.8276467349681363E-3"/>
    <x v="4"/>
    <n v="1821007751.0173593"/>
    <x v="1366"/>
  </r>
  <r>
    <x v="5"/>
    <x v="18"/>
    <n v="3126.2179043952542"/>
    <n v="0.31262179043952543"/>
    <x v="1367"/>
    <x v="28"/>
    <n v="1451900450.5098126"/>
    <n v="2.1531902571540152E-4"/>
    <x v="4"/>
    <n v="1821007751.0173593"/>
    <x v="1367"/>
  </r>
  <r>
    <x v="5"/>
    <x v="19"/>
    <n v="82296.008501418008"/>
    <n v="8.2296008501418001"/>
    <x v="1368"/>
    <x v="28"/>
    <n v="1451900450.5098126"/>
    <n v="5.6681577908816701E-3"/>
    <x v="4"/>
    <n v="1821007751.0173593"/>
    <x v="1368"/>
  </r>
  <r>
    <x v="6"/>
    <x v="20"/>
    <n v="4119.598213643525"/>
    <n v="0.4119598213643525"/>
    <x v="1369"/>
    <x v="28"/>
    <n v="1451900450.5098126"/>
    <n v="2.8373833840997784E-4"/>
    <x v="4"/>
    <n v="1821007751.0173593"/>
    <x v="1369"/>
  </r>
  <r>
    <x v="6"/>
    <x v="21"/>
    <n v="19728.901794150999"/>
    <n v="1.9728901794150999"/>
    <x v="1370"/>
    <x v="28"/>
    <n v="1451900450.5098126"/>
    <n v="1.3588329549194297E-3"/>
    <x v="4"/>
    <n v="1821007751.0173593"/>
    <x v="1370"/>
  </r>
  <r>
    <x v="6"/>
    <x v="22"/>
    <n v="11603.964324735431"/>
    <n v="1.160396432473543"/>
    <x v="1371"/>
    <x v="28"/>
    <n v="1451900450.5098126"/>
    <n v="7.9922589187577406E-4"/>
    <x v="4"/>
    <n v="1821007751.0173593"/>
    <x v="1371"/>
  </r>
  <r>
    <x v="7"/>
    <x v="23"/>
    <n v="74308070.699116498"/>
    <n v="7430.8070699116497"/>
    <x v="1372"/>
    <x v="28"/>
    <n v="1451900450.5098126"/>
    <n v="5.1179866135467034"/>
    <x v="4"/>
    <n v="1821007751.0173593"/>
    <x v="1372"/>
  </r>
  <r>
    <x v="7"/>
    <x v="24"/>
    <n v="101293484.00285921"/>
    <n v="10129.34840028592"/>
    <x v="1373"/>
    <x v="28"/>
    <n v="1451900450.5098126"/>
    <n v="6.9766135803106577"/>
    <x v="4"/>
    <n v="1821007751.0173593"/>
    <x v="1373"/>
  </r>
  <r>
    <x v="7"/>
    <x v="25"/>
    <n v="29623751.76329482"/>
    <n v="2962.3751763294822"/>
    <x v="1374"/>
    <x v="28"/>
    <n v="1451900450.5098126"/>
    <n v="2.0403431759314419"/>
    <x v="4"/>
    <n v="1821007751.0173593"/>
    <x v="1374"/>
  </r>
  <r>
    <x v="7"/>
    <x v="26"/>
    <n v="6322347.8894523736"/>
    <n v="632.23478894523737"/>
    <x v="1375"/>
    <x v="28"/>
    <n v="1451900450.5098126"/>
    <n v="0.43545326315122901"/>
    <x v="4"/>
    <n v="1821007751.0173593"/>
    <x v="1375"/>
  </r>
  <r>
    <x v="7"/>
    <x v="27"/>
    <n v="1959162.305784893"/>
    <n v="195.91623057848929"/>
    <x v="1376"/>
    <x v="28"/>
    <n v="1451900450.5098126"/>
    <n v="0.13493778482518987"/>
    <x v="4"/>
    <n v="1821007751.0173593"/>
    <x v="1376"/>
  </r>
  <r>
    <x v="8"/>
    <x v="28"/>
    <n v="773645933.14214683"/>
    <n v="77364.593314214682"/>
    <x v="1377"/>
    <x v="28"/>
    <n v="1451900450.5098126"/>
    <n v="53.285053591001564"/>
    <x v="4"/>
    <n v="1821007751.0173593"/>
    <x v="1377"/>
  </r>
  <r>
    <x v="8"/>
    <x v="29"/>
    <n v="3648111.9423428196"/>
    <n v="364.81119423428197"/>
    <x v="1378"/>
    <x v="28"/>
    <n v="1451900450.5098126"/>
    <n v="0.25126460571465775"/>
    <x v="4"/>
    <n v="1821007751.0173593"/>
    <x v="1378"/>
  </r>
  <r>
    <x v="8"/>
    <x v="30"/>
    <n v="6185713.0857170196"/>
    <n v="618.57130857170193"/>
    <x v="1379"/>
    <x v="28"/>
    <n v="1451900450.5098126"/>
    <n v="0.42604250749732886"/>
    <x v="4"/>
    <n v="1821007751.0173593"/>
    <x v="1379"/>
  </r>
  <r>
    <x v="9"/>
    <x v="31"/>
    <n v="391.24553774874568"/>
    <n v="3.9124553774874567E-2"/>
    <x v="1380"/>
    <x v="28"/>
    <n v="1451900450.5098126"/>
    <n v="2.6947132471194277E-5"/>
    <x v="4"/>
    <n v="1821007751.0173593"/>
    <x v="1380"/>
  </r>
  <r>
    <x v="10"/>
    <x v="32"/>
    <n v="27783.539112204729"/>
    <n v="2.7783539112204729"/>
    <x v="1381"/>
    <x v="28"/>
    <n v="1451900450.5098126"/>
    <n v="1.9135980777779198E-3"/>
    <x v="4"/>
    <n v="1821007751.0173593"/>
    <x v="1381"/>
  </r>
  <r>
    <x v="10"/>
    <x v="33"/>
    <n v="7131789.266191016"/>
    <n v="713.17892661910162"/>
    <x v="1382"/>
    <x v="28"/>
    <n v="1451900450.5098126"/>
    <n v="0.49120373670844975"/>
    <x v="4"/>
    <n v="1821007751.0173593"/>
    <x v="1382"/>
  </r>
  <r>
    <x v="10"/>
    <x v="34"/>
    <n v="413261.9871277886"/>
    <n v="41.326198712778861"/>
    <x v="1383"/>
    <x v="28"/>
    <n v="1451900450.5098126"/>
    <n v="2.8463520827662667E-2"/>
    <x v="4"/>
    <n v="1821007751.0173593"/>
    <x v="1383"/>
  </r>
  <r>
    <x v="10"/>
    <x v="22"/>
    <n v="624623.47586916469"/>
    <n v="62.462347586916465"/>
    <x v="1384"/>
    <x v="28"/>
    <n v="1451900450.5098126"/>
    <n v="4.3021095258275986E-2"/>
    <x v="4"/>
    <n v="1821007751.0173593"/>
    <x v="1384"/>
  </r>
  <r>
    <x v="10"/>
    <x v="35"/>
    <n v="2057.9428590940238"/>
    <n v="0.20579428590940238"/>
    <x v="1385"/>
    <x v="28"/>
    <n v="1451900450.5098126"/>
    <n v="1.4174131968699429E-4"/>
    <x v="4"/>
    <n v="1821007751.0173593"/>
    <x v="1385"/>
  </r>
  <r>
    <x v="10"/>
    <x v="36"/>
    <n v="101561.5464097856"/>
    <n v="10.15615464097856"/>
    <x v="1386"/>
    <x v="28"/>
    <n v="1451900450.5098126"/>
    <n v="6.9950764444024951E-3"/>
    <x v="4"/>
    <n v="1821007751.0173593"/>
    <x v="1386"/>
  </r>
  <r>
    <x v="10"/>
    <x v="37"/>
    <n v="141511.9810826157"/>
    <n v="14.151198108261571"/>
    <x v="1387"/>
    <x v="28"/>
    <n v="1451900450.5098126"/>
    <n v="9.7466724411391942E-3"/>
    <x v="4"/>
    <n v="1821007751.0173593"/>
    <x v="1387"/>
  </r>
  <r>
    <x v="10"/>
    <x v="38"/>
    <n v="634927.07117494592"/>
    <n v="63.492707117494589"/>
    <x v="1388"/>
    <x v="28"/>
    <n v="1451900450.5098126"/>
    <n v="4.373075791470421E-2"/>
    <x v="4"/>
    <n v="1821007751.0173593"/>
    <x v="1388"/>
  </r>
  <r>
    <x v="11"/>
    <x v="41"/>
    <n v="129094.17057757291"/>
    <n v="12.90941705775729"/>
    <x v="1389"/>
    <x v="28"/>
    <n v="1451900450.5098126"/>
    <n v="8.8913926937789333E-3"/>
    <x v="4"/>
    <n v="1821007751.0173593"/>
    <x v="1389"/>
  </r>
  <r>
    <x v="11"/>
    <x v="42"/>
    <n v="3543513.6044270592"/>
    <n v="354.35136044270592"/>
    <x v="1390"/>
    <x v="28"/>
    <n v="1451900450.5098126"/>
    <n v="0.24406036950968701"/>
    <x v="4"/>
    <n v="1821007751.0173593"/>
    <x v="1390"/>
  </r>
  <r>
    <x v="11"/>
    <x v="22"/>
    <n v="46895.050044980337"/>
    <n v="4.6895050044980335"/>
    <x v="1391"/>
    <x v="28"/>
    <n v="1451900450.5098126"/>
    <n v="3.2299080855380858E-3"/>
    <x v="4"/>
    <n v="1821007751.0173593"/>
    <x v="1391"/>
  </r>
  <r>
    <x v="11"/>
    <x v="43"/>
    <n v="20800.840454028708"/>
    <n v="2.0800840454028706"/>
    <x v="1392"/>
    <x v="28"/>
    <n v="1451900450.5098126"/>
    <n v="1.432662993301284E-3"/>
    <x v="4"/>
    <n v="1821007751.0173593"/>
    <x v="1392"/>
  </r>
  <r>
    <x v="11"/>
    <x v="44"/>
    <n v="14429.744094012851"/>
    <n v="1.4429744094012851"/>
    <x v="1393"/>
    <x v="28"/>
    <n v="1451900450.5098126"/>
    <n v="9.9385216727125255E-4"/>
    <x v="4"/>
    <n v="1821007751.0173593"/>
    <x v="1393"/>
  </r>
  <r>
    <x v="11"/>
    <x v="45"/>
    <n v="6206725.2244657613"/>
    <n v="620.67252244657618"/>
    <x v="1394"/>
    <x v="28"/>
    <n v="1451900450.5098126"/>
    <n v="0.42748972371255656"/>
    <x v="4"/>
    <n v="1821007751.0173593"/>
    <x v="1394"/>
  </r>
  <r>
    <x v="11"/>
    <x v="46"/>
    <n v="28911.719069351671"/>
    <n v="2.8911719069351673"/>
    <x v="1395"/>
    <x v="28"/>
    <n v="1451900450.5098126"/>
    <n v="1.9913017493175767E-3"/>
    <x v="4"/>
    <n v="1821007751.0173593"/>
    <x v="1395"/>
  </r>
  <r>
    <x v="12"/>
    <x v="47"/>
    <n v="715948.16772000142"/>
    <n v="71.594816772000144"/>
    <x v="1396"/>
    <x v="28"/>
    <n v="1451900450.5098126"/>
    <n v="4.9311105831574553E-2"/>
    <x v="4"/>
    <n v="1821007751.0173593"/>
    <x v="1396"/>
  </r>
  <r>
    <x v="12"/>
    <x v="48"/>
    <n v="9547008.4762964323"/>
    <n v="954.70084762964325"/>
    <x v="1397"/>
    <x v="28"/>
    <n v="1451900450.5098126"/>
    <n v="0.65755255278997582"/>
    <x v="4"/>
    <n v="1821007751.0173593"/>
    <x v="1397"/>
  </r>
  <r>
    <x v="13"/>
    <x v="49"/>
    <n v="4246137.8075676998"/>
    <n v="424.61378075676998"/>
    <x v="1398"/>
    <x v="28"/>
    <n v="1451900450.5098126"/>
    <n v="0.29245378400955341"/>
    <x v="4"/>
    <n v="1821007751.0173593"/>
    <x v="1398"/>
  </r>
  <r>
    <x v="13"/>
    <x v="50"/>
    <n v="19021183.151913967"/>
    <n v="1902.1183151913967"/>
    <x v="1399"/>
    <x v="28"/>
    <n v="1451900450.5098126"/>
    <n v="1.3100886596760108"/>
    <x v="4"/>
    <n v="1821007751.0173593"/>
    <x v="1399"/>
  </r>
  <r>
    <x v="14"/>
    <x v="51"/>
    <n v="11729255.042852303"/>
    <n v="1172.9255042852303"/>
    <x v="1400"/>
    <x v="28"/>
    <n v="1451900450.5098126"/>
    <n v="0.80785532084749723"/>
    <x v="4"/>
    <n v="1821007751.0173593"/>
    <x v="1400"/>
  </r>
  <r>
    <x v="14"/>
    <x v="52"/>
    <n v="2211024.9014010108"/>
    <n v="221.10249014010108"/>
    <x v="1401"/>
    <x v="28"/>
    <n v="1451900450.5098126"/>
    <n v="0.15228488293564779"/>
    <x v="4"/>
    <n v="1821007751.0173593"/>
    <x v="1401"/>
  </r>
  <r>
    <x v="0"/>
    <x v="0"/>
    <n v="1287973.5205235819"/>
    <n v="128.79735205235818"/>
    <x v="1402"/>
    <x v="29"/>
    <n v="1372407079.8572829"/>
    <n v="9.3847775884216417E-2"/>
    <x v="7"/>
    <n v="5431720152.891161"/>
    <x v="1402"/>
  </r>
  <r>
    <x v="0"/>
    <x v="1"/>
    <n v="268519292.30022895"/>
    <n v="26851.929230022895"/>
    <x v="1403"/>
    <x v="29"/>
    <n v="1372407079.8572829"/>
    <n v="19.565571778320496"/>
    <x v="7"/>
    <n v="5431720152.891161"/>
    <x v="1403"/>
  </r>
  <r>
    <x v="1"/>
    <x v="2"/>
    <n v="2463.5880877081581"/>
    <n v="0.24635880877081581"/>
    <x v="1404"/>
    <x v="29"/>
    <n v="1372407079.8572829"/>
    <n v="1.7950855280958965E-4"/>
    <x v="7"/>
    <n v="5431720152.891161"/>
    <x v="1404"/>
  </r>
  <r>
    <x v="1"/>
    <x v="3"/>
    <n v="609212.15583256527"/>
    <n v="60.921215583256526"/>
    <x v="1405"/>
    <x v="29"/>
    <n v="1372407079.8572829"/>
    <n v="4.4390047586749366E-2"/>
    <x v="7"/>
    <n v="5431720152.891161"/>
    <x v="1405"/>
  </r>
  <r>
    <x v="1"/>
    <x v="4"/>
    <n v="877259.36049040919"/>
    <n v="87.725936049040925"/>
    <x v="1406"/>
    <x v="29"/>
    <n v="1372407079.8572829"/>
    <n v="6.3921220851005503E-2"/>
    <x v="7"/>
    <n v="5431720152.891161"/>
    <x v="1406"/>
  </r>
  <r>
    <x v="1"/>
    <x v="5"/>
    <n v="139866.9730357386"/>
    <n v="13.986697303573861"/>
    <x v="1407"/>
    <x v="29"/>
    <n v="1372407079.8572829"/>
    <n v="1.0191361957290647E-2"/>
    <x v="7"/>
    <n v="5431720152.891161"/>
    <x v="1407"/>
  </r>
  <r>
    <x v="1"/>
    <x v="6"/>
    <n v="156799.3156930343"/>
    <n v="15.679931569303429"/>
    <x v="1408"/>
    <x v="29"/>
    <n v="1372407079.8572829"/>
    <n v="1.1425131653309448E-2"/>
    <x v="7"/>
    <n v="5431720152.891161"/>
    <x v="1408"/>
  </r>
  <r>
    <x v="2"/>
    <x v="54"/>
    <n v="4411.2619508076732"/>
    <n v="0.44112619508076734"/>
    <x v="1409"/>
    <x v="29"/>
    <n v="1372407079.8572829"/>
    <n v="3.214251817519334E-4"/>
    <x v="7"/>
    <n v="5431720152.891161"/>
    <x v="1409"/>
  </r>
  <r>
    <x v="2"/>
    <x v="7"/>
    <n v="1445.6177202695501"/>
    <n v="0.144561772026955"/>
    <x v="1410"/>
    <x v="29"/>
    <n v="1372407079.8572829"/>
    <n v="1.0533446974201565E-4"/>
    <x v="7"/>
    <n v="5431720152.891161"/>
    <x v="1410"/>
  </r>
  <r>
    <x v="2"/>
    <x v="8"/>
    <n v="23.800702749223579"/>
    <n v="2.3800702749223576E-3"/>
    <x v="1411"/>
    <x v="29"/>
    <n v="1372407079.8572829"/>
    <n v="1.7342305427117604E-6"/>
    <x v="7"/>
    <n v="5431720152.891161"/>
    <x v="1411"/>
  </r>
  <r>
    <x v="3"/>
    <x v="9"/>
    <n v="251658.12503040879"/>
    <n v="25.165812503040879"/>
    <x v="1412"/>
    <x v="29"/>
    <n v="1372407079.8572829"/>
    <n v="1.8336988253993766E-2"/>
    <x v="7"/>
    <n v="5431720152.891161"/>
    <x v="1412"/>
  </r>
  <r>
    <x v="3"/>
    <x v="10"/>
    <n v="374369.02482449298"/>
    <n v="37.436902482449298"/>
    <x v="1413"/>
    <x v="29"/>
    <n v="1372407079.8572829"/>
    <n v="2.7278278458270834E-2"/>
    <x v="7"/>
    <n v="5431720152.891161"/>
    <x v="1413"/>
  </r>
  <r>
    <x v="3"/>
    <x v="11"/>
    <n v="19353973.0909491"/>
    <n v="1935.39730909491"/>
    <x v="1414"/>
    <x v="29"/>
    <n v="1372407079.8572829"/>
    <n v="1.4102210178747931"/>
    <x v="7"/>
    <n v="5431720152.891161"/>
    <x v="1414"/>
  </r>
  <r>
    <x v="3"/>
    <x v="12"/>
    <n v="112214676.87115693"/>
    <n v="11221.467687115693"/>
    <x v="1415"/>
    <x v="29"/>
    <n v="1372407079.8572829"/>
    <n v="8.1764863004660526"/>
    <x v="7"/>
    <n v="5431720152.891161"/>
    <x v="1415"/>
  </r>
  <r>
    <x v="4"/>
    <x v="13"/>
    <n v="7151.9423410704749"/>
    <n v="0.71519423410704752"/>
    <x v="1416"/>
    <x v="29"/>
    <n v="1372407079.8572829"/>
    <n v="5.2112397597178003E-4"/>
    <x v="7"/>
    <n v="5431720152.891161"/>
    <x v="1416"/>
  </r>
  <r>
    <x v="5"/>
    <x v="14"/>
    <n v="800909.65421220474"/>
    <n v="80.090965421220474"/>
    <x v="1417"/>
    <x v="29"/>
    <n v="1372407079.8572829"/>
    <n v="5.8358024085353136E-2"/>
    <x v="7"/>
    <n v="5431720152.891161"/>
    <x v="1417"/>
  </r>
  <r>
    <x v="5"/>
    <x v="15"/>
    <n v="37802.15619048923"/>
    <n v="3.7802156190489229"/>
    <x v="1418"/>
    <x v="29"/>
    <n v="1372407079.8572829"/>
    <n v="2.7544419396627047E-3"/>
    <x v="7"/>
    <n v="5431720152.891161"/>
    <x v="1418"/>
  </r>
  <r>
    <x v="5"/>
    <x v="16"/>
    <n v="176344.55653430551"/>
    <n v="17.63445565343055"/>
    <x v="1419"/>
    <x v="29"/>
    <n v="1372407079.8572829"/>
    <n v="1.2849289334229E-2"/>
    <x v="7"/>
    <n v="5431720152.891161"/>
    <x v="1419"/>
  </r>
  <r>
    <x v="5"/>
    <x v="17"/>
    <n v="1559364.1673121371"/>
    <n v="155.93641673121371"/>
    <x v="1420"/>
    <x v="29"/>
    <n v="1372407079.8572829"/>
    <n v="0.11362256798283903"/>
    <x v="7"/>
    <n v="5431720152.891161"/>
    <x v="1420"/>
  </r>
  <r>
    <x v="5"/>
    <x v="19"/>
    <n v="51641.967239864563"/>
    <n v="5.1641967239864561"/>
    <x v="1421"/>
    <x v="29"/>
    <n v="1372407079.8572829"/>
    <n v="3.7628753157725498E-3"/>
    <x v="7"/>
    <n v="5431720152.891161"/>
    <x v="1421"/>
  </r>
  <r>
    <x v="6"/>
    <x v="20"/>
    <n v="2389.8519386959988"/>
    <n v="0.23898519386959988"/>
    <x v="1422"/>
    <x v="29"/>
    <n v="1372407079.8572829"/>
    <n v="1.7413579205264085E-4"/>
    <x v="7"/>
    <n v="5431720152.891161"/>
    <x v="1422"/>
  </r>
  <r>
    <x v="6"/>
    <x v="21"/>
    <n v="23670.732170388172"/>
    <n v="2.3670732170388171"/>
    <x v="1423"/>
    <x v="29"/>
    <n v="1372407079.8572829"/>
    <n v="1.7247602783315354E-3"/>
    <x v="7"/>
    <n v="5431720152.891161"/>
    <x v="1423"/>
  </r>
  <r>
    <x v="6"/>
    <x v="22"/>
    <n v="12207.071216296799"/>
    <n v="1.2207071216296799"/>
    <x v="1424"/>
    <x v="29"/>
    <n v="1372407079.8572829"/>
    <n v="8.8946431386569479E-4"/>
    <x v="7"/>
    <n v="5431720152.891161"/>
    <x v="1424"/>
  </r>
  <r>
    <x v="7"/>
    <x v="23"/>
    <n v="78123646.552957535"/>
    <n v="7812.3646552957534"/>
    <x v="1425"/>
    <x v="29"/>
    <n v="1372407079.8572829"/>
    <n v="5.6924543526168376"/>
    <x v="7"/>
    <n v="5431720152.891161"/>
    <x v="1425"/>
  </r>
  <r>
    <x v="7"/>
    <x v="24"/>
    <n v="135827210.24421746"/>
    <n v="13582.721024421746"/>
    <x v="1426"/>
    <x v="29"/>
    <n v="1372407079.8572829"/>
    <n v="9.8970059421685708"/>
    <x v="7"/>
    <n v="5431720152.891161"/>
    <x v="1426"/>
  </r>
  <r>
    <x v="7"/>
    <x v="25"/>
    <n v="27859486.320327651"/>
    <n v="2785.9486320327651"/>
    <x v="1427"/>
    <x v="29"/>
    <n v="1372407079.8572829"/>
    <n v="2.0299725008140275"/>
    <x v="7"/>
    <n v="5431720152.891161"/>
    <x v="1427"/>
  </r>
  <r>
    <x v="7"/>
    <x v="26"/>
    <n v="8607575.8340486996"/>
    <n v="860.75758340486993"/>
    <x v="1428"/>
    <x v="29"/>
    <n v="1372407079.8572829"/>
    <n v="0.62718824176743571"/>
    <x v="7"/>
    <n v="5431720152.891161"/>
    <x v="1428"/>
  </r>
  <r>
    <x v="7"/>
    <x v="27"/>
    <n v="423195.89965495252"/>
    <n v="42.319589965495254"/>
    <x v="1429"/>
    <x v="29"/>
    <n v="1372407079.8572829"/>
    <n v="3.0836032972007169E-2"/>
    <x v="7"/>
    <n v="5431720152.891161"/>
    <x v="1429"/>
  </r>
  <r>
    <x v="8"/>
    <x v="28"/>
    <n v="642599951.34571862"/>
    <n v="64259.995134571865"/>
    <x v="1430"/>
    <x v="29"/>
    <n v="1372407079.8572829"/>
    <n v="46.822838556949357"/>
    <x v="7"/>
    <n v="5431720152.891161"/>
    <x v="1430"/>
  </r>
  <r>
    <x v="8"/>
    <x v="29"/>
    <n v="3556388.6925519854"/>
    <n v="355.63886925519853"/>
    <x v="1431"/>
    <x v="29"/>
    <n v="1372407079.8572829"/>
    <n v="0.25913511703260927"/>
    <x v="7"/>
    <n v="5431720152.891161"/>
    <x v="1431"/>
  </r>
  <r>
    <x v="8"/>
    <x v="30"/>
    <n v="18558293.676641025"/>
    <n v="1855.8293676641024"/>
    <x v="1432"/>
    <x v="29"/>
    <n v="1372407079.8572829"/>
    <n v="1.3522440935360747"/>
    <x v="7"/>
    <n v="5431720152.891161"/>
    <x v="1432"/>
  </r>
  <r>
    <x v="10"/>
    <x v="32"/>
    <n v="17751.507058973799"/>
    <n v="1.7751507058973799"/>
    <x v="1433"/>
    <x v="29"/>
    <n v="1372407079.8572829"/>
    <n v="1.2934578464007767E-3"/>
    <x v="7"/>
    <n v="5431720152.891161"/>
    <x v="1433"/>
  </r>
  <r>
    <x v="10"/>
    <x v="33"/>
    <n v="4410049.7834554203"/>
    <n v="441.00497834554204"/>
    <x v="1434"/>
    <x v="29"/>
    <n v="1372407079.8572829"/>
    <n v="0.32133685756809288"/>
    <x v="7"/>
    <n v="5431720152.891161"/>
    <x v="1434"/>
  </r>
  <r>
    <x v="10"/>
    <x v="34"/>
    <n v="800062.66897628468"/>
    <n v="80.006266897628464"/>
    <x v="1435"/>
    <x v="29"/>
    <n v="1372407079.8572829"/>
    <n v="5.8296308778841587E-2"/>
    <x v="7"/>
    <n v="5431720152.891161"/>
    <x v="1435"/>
  </r>
  <r>
    <x v="10"/>
    <x v="22"/>
    <n v="275901.631196581"/>
    <n v="27.590163119658101"/>
    <x v="1436"/>
    <x v="29"/>
    <n v="1372407079.8572829"/>
    <n v="2.0103483525112105E-2"/>
    <x v="7"/>
    <n v="5431720152.891161"/>
    <x v="1436"/>
  </r>
  <r>
    <x v="10"/>
    <x v="35"/>
    <n v="31527.097835574092"/>
    <n v="3.1527097835574094"/>
    <x v="1437"/>
    <x v="29"/>
    <n v="1372407079.8572829"/>
    <n v="2.2972118330118647E-3"/>
    <x v="7"/>
    <n v="5431720152.891161"/>
    <x v="1437"/>
  </r>
  <r>
    <x v="10"/>
    <x v="36"/>
    <n v="7757.5071754900973"/>
    <n v="0.77575071754900971"/>
    <x v="1438"/>
    <x v="29"/>
    <n v="1372407079.8572829"/>
    <n v="5.6524826265810313E-4"/>
    <x v="7"/>
    <n v="5431720152.891161"/>
    <x v="1438"/>
  </r>
  <r>
    <x v="10"/>
    <x v="38"/>
    <n v="517057.18326715898"/>
    <n v="51.705718326715896"/>
    <x v="1439"/>
    <x v="29"/>
    <n v="1372407079.8572829"/>
    <n v="3.7675205181900401E-2"/>
    <x v="7"/>
    <n v="5431720152.891161"/>
    <x v="1439"/>
  </r>
  <r>
    <x v="11"/>
    <x v="39"/>
    <n v="428.8369106676297"/>
    <n v="4.2883691066762972E-2"/>
    <x v="1440"/>
    <x v="29"/>
    <n v="1372407079.8572829"/>
    <n v="3.1247063423210017E-5"/>
    <x v="7"/>
    <n v="5431720152.891161"/>
    <x v="1440"/>
  </r>
  <r>
    <x v="11"/>
    <x v="41"/>
    <n v="10356.5852986832"/>
    <n v="1.0356585298683199"/>
    <x v="1441"/>
    <x v="29"/>
    <n v="1372407079.8572829"/>
    <n v="7.5462925327958702E-4"/>
    <x v="7"/>
    <n v="5431720152.891161"/>
    <x v="1441"/>
  </r>
  <r>
    <x v="11"/>
    <x v="42"/>
    <n v="3255964.138350938"/>
    <n v="325.59641383509381"/>
    <x v="1442"/>
    <x v="29"/>
    <n v="1372407079.8572829"/>
    <n v="0.23724477861842033"/>
    <x v="7"/>
    <n v="5431720152.891161"/>
    <x v="1442"/>
  </r>
  <r>
    <x v="11"/>
    <x v="22"/>
    <n v="122268.95104873"/>
    <n v="12.226895104873"/>
    <x v="1443"/>
    <x v="29"/>
    <n v="1372407079.8572829"/>
    <n v="8.9090877512410377E-3"/>
    <x v="7"/>
    <n v="5431720152.891161"/>
    <x v="1443"/>
  </r>
  <r>
    <x v="11"/>
    <x v="43"/>
    <n v="23238.438329775781"/>
    <n v="2.3238438329775781"/>
    <x v="1444"/>
    <x v="29"/>
    <n v="1372407079.8572829"/>
    <n v="1.6932613268209279E-3"/>
    <x v="7"/>
    <n v="5431720152.891161"/>
    <x v="1444"/>
  </r>
  <r>
    <x v="11"/>
    <x v="44"/>
    <n v="13368.98336161609"/>
    <n v="1.3368983361616091"/>
    <x v="1445"/>
    <x v="29"/>
    <n v="1372407079.8572829"/>
    <n v="9.7412666823362183E-4"/>
    <x v="7"/>
    <n v="5431720152.891161"/>
    <x v="1445"/>
  </r>
  <r>
    <x v="11"/>
    <x v="45"/>
    <n v="5150504.6474007294"/>
    <n v="515.05046474007293"/>
    <x v="1446"/>
    <x v="29"/>
    <n v="1372407079.8572829"/>
    <n v="0.37528986282527282"/>
    <x v="7"/>
    <n v="5431720152.891161"/>
    <x v="1446"/>
  </r>
  <r>
    <x v="11"/>
    <x v="46"/>
    <n v="20115.209973004639"/>
    <n v="2.011520997300464"/>
    <x v="1447"/>
    <x v="29"/>
    <n v="1372407079.8572829"/>
    <n v="1.4656882981903903E-3"/>
    <x v="7"/>
    <n v="5431720152.891161"/>
    <x v="1447"/>
  </r>
  <r>
    <x v="12"/>
    <x v="47"/>
    <n v="241241.4086265181"/>
    <n v="24.12414086265181"/>
    <x v="1448"/>
    <x v="29"/>
    <n v="1372407079.8572829"/>
    <n v="1.7577977567093641E-2"/>
    <x v="7"/>
    <n v="5431720152.891161"/>
    <x v="1448"/>
  </r>
  <r>
    <x v="12"/>
    <x v="48"/>
    <n v="2496122.4682865101"/>
    <n v="249.612246828651"/>
    <x v="1449"/>
    <x v="29"/>
    <n v="1372407079.8572829"/>
    <n v="0.18187915997533929"/>
    <x v="7"/>
    <n v="5431720152.891161"/>
    <x v="1449"/>
  </r>
  <r>
    <x v="13"/>
    <x v="49"/>
    <n v="3357563.0214785896"/>
    <n v="335.75630214785895"/>
    <x v="1450"/>
    <x v="29"/>
    <n v="1372407079.8572829"/>
    <n v="0.24464774852573215"/>
    <x v="7"/>
    <n v="5431720152.891161"/>
    <x v="1450"/>
  </r>
  <r>
    <x v="13"/>
    <x v="50"/>
    <n v="18375700.930924527"/>
    <n v="1837.5700930924527"/>
    <x v="1451"/>
    <x v="29"/>
    <n v="1372407079.8572829"/>
    <n v="1.3389395319088142"/>
    <x v="7"/>
    <n v="5431720152.891161"/>
    <x v="1451"/>
  </r>
  <r>
    <x v="14"/>
    <x v="51"/>
    <n v="9335441.0855316333"/>
    <n v="933.54410855316337"/>
    <x v="1452"/>
    <x v="29"/>
    <n v="1372407079.8572829"/>
    <n v="0.68022390896602114"/>
    <x v="7"/>
    <n v="5431720152.891161"/>
    <x v="1452"/>
  </r>
  <r>
    <x v="14"/>
    <x v="52"/>
    <n v="1924002.101295426"/>
    <n v="192.40021012954261"/>
    <x v="1453"/>
    <x v="29"/>
    <n v="1372407079.8572829"/>
    <n v="0.14019179364008408"/>
    <x v="7"/>
    <n v="5431720152.891161"/>
    <x v="1453"/>
  </r>
  <r>
    <x v="0"/>
    <x v="0"/>
    <n v="558463.43620050489"/>
    <n v="55.84634362005049"/>
    <x v="1454"/>
    <x v="30"/>
    <n v="598587164.43889141"/>
    <n v="9.3296928062933326E-2"/>
    <x v="0"/>
    <n v="3455673122.1744251"/>
    <x v="1454"/>
  </r>
  <r>
    <x v="0"/>
    <x v="1"/>
    <n v="92253897.814981684"/>
    <n v="9225.3897814981683"/>
    <x v="1455"/>
    <x v="30"/>
    <n v="598587164.43889141"/>
    <n v="15.411940531912242"/>
    <x v="0"/>
    <n v="3455673122.1744251"/>
    <x v="1455"/>
  </r>
  <r>
    <x v="1"/>
    <x v="2"/>
    <n v="800.1196904880336"/>
    <n v="8.0011969048803366E-2"/>
    <x v="1456"/>
    <x v="30"/>
    <n v="598587164.43889141"/>
    <n v="1.3366803333279899E-4"/>
    <x v="0"/>
    <n v="3455673122.1744251"/>
    <x v="1456"/>
  </r>
  <r>
    <x v="1"/>
    <x v="3"/>
    <n v="412018.06679222069"/>
    <n v="41.201806679222067"/>
    <x v="1457"/>
    <x v="30"/>
    <n v="598587164.43889141"/>
    <n v="6.8831757723779724E-2"/>
    <x v="0"/>
    <n v="3455673122.1744251"/>
    <x v="1457"/>
  </r>
  <r>
    <x v="1"/>
    <x v="4"/>
    <n v="669448.75876166031"/>
    <n v="66.944875876166037"/>
    <x v="1458"/>
    <x v="30"/>
    <n v="598587164.43889141"/>
    <n v="0.11183814129880211"/>
    <x v="0"/>
    <n v="3455673122.1744251"/>
    <x v="1458"/>
  </r>
  <r>
    <x v="1"/>
    <x v="5"/>
    <n v="61660.933451306963"/>
    <n v="6.1660933451306965"/>
    <x v="1459"/>
    <x v="30"/>
    <n v="598587164.43889141"/>
    <n v="1.0301078458491037E-2"/>
    <x v="0"/>
    <n v="3455673122.1744251"/>
    <x v="1459"/>
  </r>
  <r>
    <x v="1"/>
    <x v="6"/>
    <n v="35658.220923840177"/>
    <n v="3.5658220923840176"/>
    <x v="1460"/>
    <x v="30"/>
    <n v="598587164.43889141"/>
    <n v="5.9570640739124055E-3"/>
    <x v="0"/>
    <n v="3455673122.1744251"/>
    <x v="1460"/>
  </r>
  <r>
    <x v="2"/>
    <x v="7"/>
    <n v="289.52512715564939"/>
    <n v="2.895251271556494E-2"/>
    <x v="1461"/>
    <x v="30"/>
    <n v="598587164.43889141"/>
    <n v="4.8368081435064992E-5"/>
    <x v="0"/>
    <n v="3455673122.1744251"/>
    <x v="1461"/>
  </r>
  <r>
    <x v="2"/>
    <x v="8"/>
    <n v="376.97168176872913"/>
    <n v="3.7697168176872915E-2"/>
    <x v="1462"/>
    <x v="30"/>
    <n v="598587164.43889141"/>
    <n v="6.2976906984314965E-5"/>
    <x v="0"/>
    <n v="3455673122.1744251"/>
    <x v="1462"/>
  </r>
  <r>
    <x v="3"/>
    <x v="9"/>
    <n v="15553.334006137329"/>
    <n v="1.5553334006137329"/>
    <x v="1463"/>
    <x v="30"/>
    <n v="598587164.43889141"/>
    <n v="2.5983407146253868E-3"/>
    <x v="0"/>
    <n v="3455673122.1744251"/>
    <x v="1463"/>
  </r>
  <r>
    <x v="3"/>
    <x v="10"/>
    <n v="196802.08464699279"/>
    <n v="19.68020846469928"/>
    <x v="1464"/>
    <x v="30"/>
    <n v="598587164.43889141"/>
    <n v="3.287776556844027E-2"/>
    <x v="0"/>
    <n v="3455673122.1744251"/>
    <x v="1464"/>
  </r>
  <r>
    <x v="3"/>
    <x v="11"/>
    <n v="18031076.93393214"/>
    <n v="1803.107693393214"/>
    <x v="1465"/>
    <x v="30"/>
    <n v="598587164.43889141"/>
    <n v="3.0122725653220881"/>
    <x v="0"/>
    <n v="3455673122.1744251"/>
    <x v="1465"/>
  </r>
  <r>
    <x v="3"/>
    <x v="12"/>
    <n v="24696863.159531672"/>
    <n v="2469.6863159531672"/>
    <x v="1466"/>
    <x v="30"/>
    <n v="598587164.43889141"/>
    <n v="4.1258591274141709"/>
    <x v="0"/>
    <n v="3455673122.1744251"/>
    <x v="1466"/>
  </r>
  <r>
    <x v="4"/>
    <x v="13"/>
    <n v="4333.433184531541"/>
    <n v="0.4333433184531541"/>
    <x v="1467"/>
    <x v="30"/>
    <n v="598587164.43889141"/>
    <n v="7.2394355274785259E-4"/>
    <x v="0"/>
    <n v="3455673122.1744251"/>
    <x v="1467"/>
  </r>
  <r>
    <x v="5"/>
    <x v="14"/>
    <n v="1439677.1141574599"/>
    <n v="143.96771141574598"/>
    <x v="1468"/>
    <x v="30"/>
    <n v="598587164.43889141"/>
    <n v="0.24051252677744878"/>
    <x v="0"/>
    <n v="3455673122.1744251"/>
    <x v="1468"/>
  </r>
  <r>
    <x v="5"/>
    <x v="15"/>
    <n v="66725.348402249016"/>
    <n v="6.6725348402249018"/>
    <x v="1469"/>
    <x v="30"/>
    <n v="598587164.43889141"/>
    <n v="1.1147139859705574E-2"/>
    <x v="0"/>
    <n v="3455673122.1744251"/>
    <x v="1469"/>
  </r>
  <r>
    <x v="5"/>
    <x v="16"/>
    <n v="121289.9037270205"/>
    <n v="12.12899037270205"/>
    <x v="1470"/>
    <x v="30"/>
    <n v="598587164.43889141"/>
    <n v="2.0262697052770291E-2"/>
    <x v="0"/>
    <n v="3455673122.1744251"/>
    <x v="1470"/>
  </r>
  <r>
    <x v="5"/>
    <x v="17"/>
    <n v="4730185.522452699"/>
    <n v="473.01855224526992"/>
    <x v="1471"/>
    <x v="30"/>
    <n v="598587164.43889141"/>
    <n v="0.79022501708447401"/>
    <x v="0"/>
    <n v="3455673122.1744251"/>
    <x v="1471"/>
  </r>
  <r>
    <x v="5"/>
    <x v="18"/>
    <n v="23821.39238446761"/>
    <n v="2.382139238446761"/>
    <x v="1472"/>
    <x v="30"/>
    <n v="598587164.43889141"/>
    <n v="3.9796029383285404E-3"/>
    <x v="0"/>
    <n v="3455673122.1744251"/>
    <x v="1472"/>
  </r>
  <r>
    <x v="5"/>
    <x v="19"/>
    <n v="300241.78540621977"/>
    <n v="30.024178540621978"/>
    <x v="1473"/>
    <x v="30"/>
    <n v="598587164.43889141"/>
    <n v="5.0158406869225625E-2"/>
    <x v="0"/>
    <n v="3455673122.1744251"/>
    <x v="1473"/>
  </r>
  <r>
    <x v="6"/>
    <x v="20"/>
    <n v="3309.6072201722159"/>
    <n v="0.3309607220172216"/>
    <x v="1474"/>
    <x v="30"/>
    <n v="598587164.43889141"/>
    <n v="5.5290313872242861E-4"/>
    <x v="0"/>
    <n v="3455673122.1744251"/>
    <x v="1474"/>
  </r>
  <r>
    <x v="6"/>
    <x v="21"/>
    <n v="10792.12234419322"/>
    <n v="1.079212234419322"/>
    <x v="1475"/>
    <x v="30"/>
    <n v="598587164.43889141"/>
    <n v="1.8029324692101657E-3"/>
    <x v="0"/>
    <n v="3455673122.1744251"/>
    <x v="1475"/>
  </r>
  <r>
    <x v="6"/>
    <x v="22"/>
    <n v="15836.419710495211"/>
    <n v="1.5836419710495211"/>
    <x v="1476"/>
    <x v="30"/>
    <n v="598587164.43889141"/>
    <n v="2.6456330257833187E-3"/>
    <x v="0"/>
    <n v="3455673122.1744251"/>
    <x v="1476"/>
  </r>
  <r>
    <x v="7"/>
    <x v="23"/>
    <n v="1353842.075095434"/>
    <n v="135.38420750954339"/>
    <x v="1477"/>
    <x v="30"/>
    <n v="598587164.43889141"/>
    <n v="0.22617292109237083"/>
    <x v="0"/>
    <n v="3455673122.1744251"/>
    <x v="1477"/>
  </r>
  <r>
    <x v="7"/>
    <x v="24"/>
    <n v="72312446.488756925"/>
    <n v="7231.2446488756923"/>
    <x v="1478"/>
    <x v="30"/>
    <n v="598587164.43889141"/>
    <n v="12.080520730266873"/>
    <x v="0"/>
    <n v="3455673122.1744251"/>
    <x v="1478"/>
  </r>
  <r>
    <x v="7"/>
    <x v="26"/>
    <n v="122926.5608697088"/>
    <n v="12.292656086970879"/>
    <x v="1479"/>
    <x v="30"/>
    <n v="598587164.43889141"/>
    <n v="2.0536117072429829E-2"/>
    <x v="0"/>
    <n v="3455673122.1744251"/>
    <x v="1479"/>
  </r>
  <r>
    <x v="7"/>
    <x v="27"/>
    <n v="1207397.3101122419"/>
    <n v="120.73973101122419"/>
    <x v="1480"/>
    <x v="30"/>
    <n v="598587164.43889141"/>
    <n v="0.20170785172850172"/>
    <x v="0"/>
    <n v="3455673122.1744251"/>
    <x v="1480"/>
  </r>
  <r>
    <x v="8"/>
    <x v="28"/>
    <n v="346001788.87430918"/>
    <n v="34600.17888743092"/>
    <x v="1481"/>
    <x v="30"/>
    <n v="598587164.43889141"/>
    <n v="57.803075212721481"/>
    <x v="0"/>
    <n v="3455673122.1744251"/>
    <x v="1481"/>
  </r>
  <r>
    <x v="8"/>
    <x v="29"/>
    <n v="930386.86529687489"/>
    <n v="93.038686529687496"/>
    <x v="1482"/>
    <x v="30"/>
    <n v="598587164.43889141"/>
    <n v="0.15543047371705818"/>
    <x v="0"/>
    <n v="3455673122.1744251"/>
    <x v="1482"/>
  </r>
  <r>
    <x v="8"/>
    <x v="30"/>
    <n v="1424426.326696163"/>
    <n v="142.4426326696163"/>
    <x v="1483"/>
    <x v="30"/>
    <n v="598587164.43889141"/>
    <n v="0.2379647295029127"/>
    <x v="0"/>
    <n v="3455673122.1744251"/>
    <x v="1483"/>
  </r>
  <r>
    <x v="9"/>
    <x v="31"/>
    <n v="87497.874547084866"/>
    <n v="8.7497874547084873"/>
    <x v="1484"/>
    <x v="30"/>
    <n v="598587164.43889141"/>
    <n v="1.4617399059851936E-2"/>
    <x v="0"/>
    <n v="3455673122.1744251"/>
    <x v="1484"/>
  </r>
  <r>
    <x v="10"/>
    <x v="32"/>
    <n v="602076.76326918055"/>
    <n v="60.207676326918055"/>
    <x v="1485"/>
    <x v="30"/>
    <n v="598587164.43889141"/>
    <n v="0.10058297254562085"/>
    <x v="0"/>
    <n v="3455673122.1744251"/>
    <x v="1485"/>
  </r>
  <r>
    <x v="10"/>
    <x v="33"/>
    <n v="811950.8652389209"/>
    <n v="81.195086523892087"/>
    <x v="1486"/>
    <x v="30"/>
    <n v="598587164.43889141"/>
    <n v="0.13564454994621111"/>
    <x v="0"/>
    <n v="3455673122.1744251"/>
    <x v="1486"/>
  </r>
  <r>
    <x v="10"/>
    <x v="34"/>
    <n v="877760.98283370282"/>
    <n v="87.776098283370288"/>
    <x v="1487"/>
    <x v="30"/>
    <n v="598587164.43889141"/>
    <n v="0.14663879130393742"/>
    <x v="0"/>
    <n v="3455673122.1744251"/>
    <x v="1487"/>
  </r>
  <r>
    <x v="10"/>
    <x v="22"/>
    <n v="43461.070535818937"/>
    <n v="4.3461070535818935"/>
    <x v="1488"/>
    <x v="30"/>
    <n v="598587164.43889141"/>
    <n v="7.260608499107867E-3"/>
    <x v="0"/>
    <n v="3455673122.1744251"/>
    <x v="1488"/>
  </r>
  <r>
    <x v="10"/>
    <x v="36"/>
    <n v="7951.4893933903068"/>
    <n v="0.79514893933903064"/>
    <x v="1489"/>
    <x v="30"/>
    <n v="598587164.43889141"/>
    <n v="1.3283761941076601E-3"/>
    <x v="0"/>
    <n v="3455673122.1744251"/>
    <x v="1489"/>
  </r>
  <r>
    <x v="10"/>
    <x v="37"/>
    <n v="49950.437388606959"/>
    <n v="4.9950437388606961"/>
    <x v="1490"/>
    <x v="30"/>
    <n v="598587164.43889141"/>
    <n v="8.3447224324346998E-3"/>
    <x v="0"/>
    <n v="3455673122.1744251"/>
    <x v="1490"/>
  </r>
  <r>
    <x v="10"/>
    <x v="38"/>
    <n v="2929641.710054114"/>
    <n v="292.9641710054114"/>
    <x v="1491"/>
    <x v="30"/>
    <n v="598587164.43889141"/>
    <n v="0.48942608263248105"/>
    <x v="0"/>
    <n v="3455673122.1744251"/>
    <x v="1491"/>
  </r>
  <r>
    <x v="11"/>
    <x v="41"/>
    <n v="52384.98375517541"/>
    <n v="5.2384983755175414"/>
    <x v="1492"/>
    <x v="30"/>
    <n v="598587164.43889141"/>
    <n v="8.7514378635700427E-3"/>
    <x v="0"/>
    <n v="3455673122.1744251"/>
    <x v="1492"/>
  </r>
  <r>
    <x v="11"/>
    <x v="42"/>
    <n v="2261599.2067775782"/>
    <n v="226.15992067775781"/>
    <x v="1493"/>
    <x v="30"/>
    <n v="598587164.43889141"/>
    <n v="0.37782287044152957"/>
    <x v="0"/>
    <n v="3455673122.1744251"/>
    <x v="1493"/>
  </r>
  <r>
    <x v="11"/>
    <x v="22"/>
    <n v="36034.256513399458"/>
    <n v="3.6034256513399456"/>
    <x v="1494"/>
    <x v="30"/>
    <n v="598587164.43889141"/>
    <n v="6.0198845972879401E-3"/>
    <x v="0"/>
    <n v="3455673122.1744251"/>
    <x v="1494"/>
  </r>
  <r>
    <x v="11"/>
    <x v="43"/>
    <n v="24812.237149194621"/>
    <n v="2.4812237149194623"/>
    <x v="1495"/>
    <x v="30"/>
    <n v="598587164.43889141"/>
    <n v="4.1451335115836171E-3"/>
    <x v="0"/>
    <n v="3455673122.1744251"/>
    <x v="1495"/>
  </r>
  <r>
    <x v="11"/>
    <x v="44"/>
    <n v="16425.29542915395"/>
    <n v="1.642529542915395"/>
    <x v="1496"/>
    <x v="30"/>
    <n v="598587164.43889141"/>
    <n v="2.7440106311920052E-3"/>
    <x v="0"/>
    <n v="3455673122.1744251"/>
    <x v="1496"/>
  </r>
  <r>
    <x v="11"/>
    <x v="45"/>
    <n v="2938380.1365804542"/>
    <n v="293.83801365804544"/>
    <x v="1497"/>
    <x v="30"/>
    <n v="598587164.43889141"/>
    <n v="0.4908859245812357"/>
    <x v="0"/>
    <n v="3455673122.1744251"/>
    <x v="1497"/>
  </r>
  <r>
    <x v="11"/>
    <x v="46"/>
    <n v="101354.439896764"/>
    <n v="10.1354439896764"/>
    <x v="1498"/>
    <x v="30"/>
    <n v="598587164.43889141"/>
    <n v="1.6932277522484544E-2"/>
    <x v="0"/>
    <n v="3455673122.1744251"/>
    <x v="1498"/>
  </r>
  <r>
    <x v="12"/>
    <x v="47"/>
    <n v="571949.87141733279"/>
    <n v="57.194987141733279"/>
    <x v="1499"/>
    <x v="30"/>
    <n v="598587164.43889141"/>
    <n v="9.5549972568067326E-2"/>
    <x v="0"/>
    <n v="3455673122.1744251"/>
    <x v="1499"/>
  </r>
  <r>
    <x v="12"/>
    <x v="48"/>
    <n v="2107166.898103938"/>
    <n v="210.7166898103938"/>
    <x v="1500"/>
    <x v="30"/>
    <n v="598587164.43889141"/>
    <n v="0.35202340165098117"/>
    <x v="0"/>
    <n v="3455673122.1744251"/>
    <x v="1500"/>
  </r>
  <r>
    <x v="13"/>
    <x v="49"/>
    <n v="1737516.2019606342"/>
    <n v="173.75162019606341"/>
    <x v="1501"/>
    <x v="30"/>
    <n v="598587164.43889141"/>
    <n v="0.29026953887147944"/>
    <x v="0"/>
    <n v="3455673122.1744251"/>
    <x v="1501"/>
  </r>
  <r>
    <x v="13"/>
    <x v="50"/>
    <n v="8723437.8562569879"/>
    <n v="872.34378562569884"/>
    <x v="1502"/>
    <x v="30"/>
    <n v="598587164.43889141"/>
    <n v="1.4573379408217408"/>
    <x v="0"/>
    <n v="3455673122.1744251"/>
    <x v="1502"/>
  </r>
  <r>
    <x v="14"/>
    <x v="51"/>
    <n v="5222202.8292315202"/>
    <n v="522.22028292315201"/>
    <x v="1503"/>
    <x v="30"/>
    <n v="598587164.43889141"/>
    <n v="0.87242145162380014"/>
    <x v="0"/>
    <n v="3455673122.1744251"/>
    <x v="1503"/>
  </r>
  <r>
    <x v="14"/>
    <x v="52"/>
    <n v="2381272.5227049729"/>
    <n v="238.12725227049728"/>
    <x v="1504"/>
    <x v="30"/>
    <n v="598587164.43889141"/>
    <n v="0.39781550026004142"/>
    <x v="0"/>
    <n v="3455673122.1744251"/>
    <x v="1504"/>
  </r>
  <r>
    <x v="0"/>
    <x v="0"/>
    <n v="10783.111472039251"/>
    <n v="1.0783111472039251"/>
    <x v="1505"/>
    <x v="31"/>
    <n v="23440230.012355171"/>
    <n v="4.6002583875480542E-2"/>
    <x v="1"/>
    <n v="4330019808.7094593"/>
    <x v="1505"/>
  </r>
  <r>
    <x v="0"/>
    <x v="1"/>
    <n v="11517.49957012294"/>
    <n v="1.151749957012294"/>
    <x v="1506"/>
    <x v="31"/>
    <n v="23440230.012355171"/>
    <n v="4.9135608157650973E-2"/>
    <x v="1"/>
    <n v="4330019808.7094593"/>
    <x v="1506"/>
  </r>
  <r>
    <x v="1"/>
    <x v="2"/>
    <n v="13128.47810792911"/>
    <n v="1.3128478107929109"/>
    <x v="1507"/>
    <x v="31"/>
    <n v="23440230.012355171"/>
    <n v="5.6008316048985811E-2"/>
    <x v="1"/>
    <n v="4330019808.7094593"/>
    <x v="1507"/>
  </r>
  <r>
    <x v="1"/>
    <x v="3"/>
    <n v="613551.95192202635"/>
    <n v="61.355195192202636"/>
    <x v="1508"/>
    <x v="31"/>
    <n v="23440230.012355171"/>
    <n v="2.6175167718005654"/>
    <x v="1"/>
    <n v="4330019808.7094593"/>
    <x v="1508"/>
  </r>
  <r>
    <x v="1"/>
    <x v="4"/>
    <n v="862665.09226401313"/>
    <n v="86.266509226401311"/>
    <x v="1509"/>
    <x v="31"/>
    <n v="23440230.012355171"/>
    <n v="3.6802757132046433"/>
    <x v="1"/>
    <n v="4330019808.7094593"/>
    <x v="1509"/>
  </r>
  <r>
    <x v="1"/>
    <x v="5"/>
    <n v="18757.853903247771"/>
    <n v="1.8757853903247772"/>
    <x v="1510"/>
    <x v="31"/>
    <n v="23440230.012355171"/>
    <n v="8.0024188727502443E-2"/>
    <x v="1"/>
    <n v="4330019808.7094593"/>
    <x v="1510"/>
  </r>
  <r>
    <x v="1"/>
    <x v="6"/>
    <n v="13502.810163235979"/>
    <n v="1.3502810163235979"/>
    <x v="1511"/>
    <x v="31"/>
    <n v="23440230.012355171"/>
    <n v="5.7605280136409698E-2"/>
    <x v="1"/>
    <n v="4330019808.7094593"/>
    <x v="1511"/>
  </r>
  <r>
    <x v="3"/>
    <x v="10"/>
    <n v="8305.3794108552502"/>
    <n v="0.83053794108552503"/>
    <x v="1512"/>
    <x v="31"/>
    <n v="23440230.012355171"/>
    <n v="3.5432158329835269E-2"/>
    <x v="1"/>
    <n v="4330019808.7094593"/>
    <x v="1512"/>
  </r>
  <r>
    <x v="3"/>
    <x v="11"/>
    <n v="4755688.5109123727"/>
    <n v="475.56885109123726"/>
    <x v="1513"/>
    <x v="31"/>
    <n v="23440230.012355171"/>
    <n v="20.288574422715495"/>
    <x v="1"/>
    <n v="4330019808.7094593"/>
    <x v="1513"/>
  </r>
  <r>
    <x v="3"/>
    <x v="12"/>
    <n v="1984394.3235571876"/>
    <n v="198.43943235571876"/>
    <x v="1514"/>
    <x v="31"/>
    <n v="23440230.012355171"/>
    <n v="8.4657630173049832"/>
    <x v="1"/>
    <n v="4330019808.7094593"/>
    <x v="1514"/>
  </r>
  <r>
    <x v="4"/>
    <x v="13"/>
    <n v="12268.87484842612"/>
    <n v="1.2268874848426119"/>
    <x v="1515"/>
    <x v="31"/>
    <n v="23440230.012355171"/>
    <n v="5.234110263405814E-2"/>
    <x v="1"/>
    <n v="4330019808.7094593"/>
    <x v="1515"/>
  </r>
  <r>
    <x v="5"/>
    <x v="14"/>
    <n v="969134.94208494935"/>
    <n v="96.913494208494939"/>
    <x v="1516"/>
    <x v="31"/>
    <n v="23440230.012355171"/>
    <n v="4.1344941648359486"/>
    <x v="1"/>
    <n v="4330019808.7094593"/>
    <x v="1516"/>
  </r>
  <r>
    <x v="5"/>
    <x v="16"/>
    <n v="28955.995258182949"/>
    <n v="2.8955995258182949"/>
    <x v="1517"/>
    <x v="31"/>
    <n v="23440230.012355171"/>
    <n v="0.12353119079002407"/>
    <x v="1"/>
    <n v="4330019808.7094593"/>
    <x v="1517"/>
  </r>
  <r>
    <x v="5"/>
    <x v="17"/>
    <n v="689505.86241218855"/>
    <n v="68.950586241218858"/>
    <x v="1518"/>
    <x v="31"/>
    <n v="23440230.012355171"/>
    <n v="2.9415490464417591"/>
    <x v="1"/>
    <n v="4330019808.7094593"/>
    <x v="1518"/>
  </r>
  <r>
    <x v="5"/>
    <x v="18"/>
    <n v="826345.82713194238"/>
    <n v="82.634582713194234"/>
    <x v="1519"/>
    <x v="31"/>
    <n v="23440230.012355171"/>
    <n v="3.5253315632840705"/>
    <x v="1"/>
    <n v="4330019808.7094593"/>
    <x v="1519"/>
  </r>
  <r>
    <x v="5"/>
    <x v="19"/>
    <n v="40570.105345125288"/>
    <n v="4.0570105345125285"/>
    <x v="1520"/>
    <x v="31"/>
    <n v="23440230.012355171"/>
    <n v="0.17307895581118909"/>
    <x v="1"/>
    <n v="4330019808.7094593"/>
    <x v="1520"/>
  </r>
  <r>
    <x v="6"/>
    <x v="20"/>
    <n v="14419.350681390029"/>
    <n v="1.4419350681390029"/>
    <x v="1521"/>
    <x v="31"/>
    <n v="23440230.012355171"/>
    <n v="6.1515397561328095E-2"/>
    <x v="1"/>
    <n v="4330019808.7094593"/>
    <x v="1521"/>
  </r>
  <r>
    <x v="6"/>
    <x v="21"/>
    <n v="34426.63384550099"/>
    <n v="3.4426633845500989"/>
    <x v="1522"/>
    <x v="31"/>
    <n v="23440230.012355171"/>
    <n v="0.14686986359500298"/>
    <x v="1"/>
    <n v="4330019808.7094593"/>
    <x v="1522"/>
  </r>
  <r>
    <x v="6"/>
    <x v="22"/>
    <n v="49957.457021653259"/>
    <n v="4.9957457021653262"/>
    <x v="1523"/>
    <x v="31"/>
    <n v="23440230.012355171"/>
    <n v="0.21312699148140207"/>
    <x v="1"/>
    <n v="4330019808.7094593"/>
    <x v="1523"/>
  </r>
  <r>
    <x v="7"/>
    <x v="25"/>
    <n v="182962.27382699831"/>
    <n v="18.296227382699829"/>
    <x v="1524"/>
    <x v="31"/>
    <n v="23440230.012355171"/>
    <n v="0.78054811633913257"/>
    <x v="1"/>
    <n v="4330019808.7094593"/>
    <x v="1524"/>
  </r>
  <r>
    <x v="7"/>
    <x v="26"/>
    <n v="5259.9319799748646"/>
    <n v="0.52599319799748645"/>
    <x v="1525"/>
    <x v="31"/>
    <n v="23440230.012355171"/>
    <n v="2.2439762652509781E-2"/>
    <x v="1"/>
    <n v="4330019808.7094593"/>
    <x v="1525"/>
  </r>
  <r>
    <x v="8"/>
    <x v="28"/>
    <n v="1528342.1695125606"/>
    <n v="152.83421695125605"/>
    <x v="1526"/>
    <x v="31"/>
    <n v="23440230.012355171"/>
    <n v="6.5201671174172899"/>
    <x v="1"/>
    <n v="4330019808.7094593"/>
    <x v="1526"/>
  </r>
  <r>
    <x v="8"/>
    <x v="29"/>
    <n v="96017.878468950468"/>
    <n v="9.6017878468950464"/>
    <x v="1527"/>
    <x v="31"/>
    <n v="23440230.012355171"/>
    <n v="0.40962856771601713"/>
    <x v="1"/>
    <n v="4330019808.7094593"/>
    <x v="1527"/>
  </r>
  <r>
    <x v="8"/>
    <x v="30"/>
    <n v="483562.36328627419"/>
    <n v="48.356236328627418"/>
    <x v="1528"/>
    <x v="31"/>
    <n v="23440230.012355171"/>
    <n v="2.0629591221220616"/>
    <x v="1"/>
    <n v="4330019808.7094593"/>
    <x v="1528"/>
  </r>
  <r>
    <x v="9"/>
    <x v="31"/>
    <n v="113134.36764393721"/>
    <n v="11.313436764393721"/>
    <x v="1529"/>
    <x v="31"/>
    <n v="23440230.012355171"/>
    <n v="0.48265041590592289"/>
    <x v="1"/>
    <n v="4330019808.7094593"/>
    <x v="1529"/>
  </r>
  <r>
    <x v="10"/>
    <x v="32"/>
    <n v="35305.709992271681"/>
    <n v="3.5305709992271681"/>
    <x v="1530"/>
    <x v="31"/>
    <n v="23440230.012355171"/>
    <n v="0.15062015165236137"/>
    <x v="1"/>
    <n v="4330019808.7094593"/>
    <x v="1530"/>
  </r>
  <r>
    <x v="10"/>
    <x v="33"/>
    <n v="1598040.671751919"/>
    <n v="159.8040671751919"/>
    <x v="1531"/>
    <x v="31"/>
    <n v="23440230.012355171"/>
    <n v="6.817512758661513"/>
    <x v="1"/>
    <n v="4330019808.7094593"/>
    <x v="1531"/>
  </r>
  <r>
    <x v="10"/>
    <x v="22"/>
    <n v="39188.674322958534"/>
    <n v="3.9188674322958534"/>
    <x v="1532"/>
    <x v="31"/>
    <n v="23440230.012355171"/>
    <n v="0.16718553658518912"/>
    <x v="1"/>
    <n v="4330019808.7094593"/>
    <x v="1532"/>
  </r>
  <r>
    <x v="10"/>
    <x v="38"/>
    <n v="143707.0034399768"/>
    <n v="14.370700343997681"/>
    <x v="1533"/>
    <x v="31"/>
    <n v="23440230.012355171"/>
    <n v="0.61307846964057056"/>
    <x v="1"/>
    <n v="4330019808.7094593"/>
    <x v="1533"/>
  </r>
  <r>
    <x v="11"/>
    <x v="40"/>
    <n v="5882.8858661175964"/>
    <n v="0.58828858661175965"/>
    <x v="1534"/>
    <x v="31"/>
    <n v="23440230.012355171"/>
    <n v="2.5097389671589275E-2"/>
    <x v="1"/>
    <n v="4330019808.7094593"/>
    <x v="1534"/>
  </r>
  <r>
    <x v="11"/>
    <x v="41"/>
    <n v="83672.948525507018"/>
    <n v="8.3672948525507014"/>
    <x v="1535"/>
    <x v="31"/>
    <n v="23440230.012355171"/>
    <n v="0.35696300113694973"/>
    <x v="1"/>
    <n v="4330019808.7094593"/>
    <x v="1535"/>
  </r>
  <r>
    <x v="11"/>
    <x v="42"/>
    <n v="1329241.0512237849"/>
    <n v="132.92410512237848"/>
    <x v="1536"/>
    <x v="31"/>
    <n v="23440230.012355171"/>
    <n v="5.6707679511811611"/>
    <x v="1"/>
    <n v="4330019808.7094593"/>
    <x v="1536"/>
  </r>
  <r>
    <x v="11"/>
    <x v="22"/>
    <n v="22853.399763022251"/>
    <n v="2.2853399763022253"/>
    <x v="1537"/>
    <x v="31"/>
    <n v="23440230.012355171"/>
    <n v="9.7496482547212174E-2"/>
    <x v="1"/>
    <n v="4330019808.7094593"/>
    <x v="1537"/>
  </r>
  <r>
    <x v="11"/>
    <x v="43"/>
    <n v="78359.963370183832"/>
    <n v="7.8359963370183836"/>
    <x v="1538"/>
    <x v="31"/>
    <n v="23440230.012355171"/>
    <n v="0.33429690463310674"/>
    <x v="1"/>
    <n v="4330019808.7094593"/>
    <x v="1538"/>
  </r>
  <r>
    <x v="11"/>
    <x v="44"/>
    <n v="9109.1712124987134"/>
    <n v="0.91091712124987134"/>
    <x v="1539"/>
    <x v="31"/>
    <n v="23440230.012355171"/>
    <n v="3.8861270592043404E-2"/>
    <x v="1"/>
    <n v="4330019808.7094593"/>
    <x v="1539"/>
  </r>
  <r>
    <x v="11"/>
    <x v="45"/>
    <n v="115996.1327849529"/>
    <n v="11.599613278495291"/>
    <x v="1540"/>
    <x v="31"/>
    <n v="23440230.012355171"/>
    <n v="0.4948591917562763"/>
    <x v="1"/>
    <n v="4330019808.7094593"/>
    <x v="1540"/>
  </r>
  <r>
    <x v="11"/>
    <x v="46"/>
    <n v="487944.35582383472"/>
    <n v="48.794435582383471"/>
    <x v="1541"/>
    <x v="31"/>
    <n v="23440230.012355171"/>
    <n v="2.0816534460909422"/>
    <x v="1"/>
    <n v="4330019808.7094593"/>
    <x v="1541"/>
  </r>
  <r>
    <x v="13"/>
    <x v="49"/>
    <n v="32130.900180569952"/>
    <n v="3.2130900180569952"/>
    <x v="1542"/>
    <x v="31"/>
    <n v="23440230.012355171"/>
    <n v="0.13707587410035649"/>
    <x v="1"/>
    <n v="4330019808.7094593"/>
    <x v="1542"/>
  </r>
  <r>
    <x v="13"/>
    <x v="50"/>
    <n v="213361.89206066736"/>
    <n v="21.336189206066738"/>
    <x v="1543"/>
    <x v="31"/>
    <n v="23440230.012355171"/>
    <n v="0.91023804778453921"/>
    <x v="1"/>
    <n v="4330019808.7094593"/>
    <x v="1543"/>
  </r>
  <r>
    <x v="14"/>
    <x v="51"/>
    <n v="2865048.9103287403"/>
    <n v="286.50489103287401"/>
    <x v="1544"/>
    <x v="31"/>
    <n v="23440230.012355171"/>
    <n v="12.222784967632974"/>
    <x v="1"/>
    <n v="4330019808.7094593"/>
    <x v="1544"/>
  </r>
  <r>
    <x v="14"/>
    <x v="52"/>
    <n v="3013227.2970770788"/>
    <n v="301.32272970770788"/>
    <x v="1545"/>
    <x v="31"/>
    <n v="23440230.012355171"/>
    <n v="12.854939117443937"/>
    <x v="1"/>
    <n v="4330019808.7094593"/>
    <x v="1545"/>
  </r>
  <r>
    <x v="0"/>
    <x v="0"/>
    <n v="118698.85972540639"/>
    <n v="11.86988597254064"/>
    <x v="1546"/>
    <x v="32"/>
    <n v="208977886.12689808"/>
    <n v="5.6799722652629683E-2"/>
    <x v="12"/>
    <n v="2944258414.5693283"/>
    <x v="1546"/>
  </r>
  <r>
    <x v="0"/>
    <x v="1"/>
    <n v="50076176.384254552"/>
    <n v="5007.617638425455"/>
    <x v="1547"/>
    <x v="32"/>
    <n v="208977886.12689808"/>
    <n v="23.962428423573339"/>
    <x v="12"/>
    <n v="2944258414.5693283"/>
    <x v="1547"/>
  </r>
  <r>
    <x v="1"/>
    <x v="2"/>
    <n v="145.7628732479765"/>
    <n v="1.4576287324797651E-2"/>
    <x v="1548"/>
    <x v="32"/>
    <n v="208977886.12689808"/>
    <n v="6.9750381702810691E-5"/>
    <x v="12"/>
    <n v="2944258414.5693283"/>
    <x v="1548"/>
  </r>
  <r>
    <x v="1"/>
    <x v="3"/>
    <n v="202116.64506467519"/>
    <n v="20.211664506467518"/>
    <x v="1549"/>
    <x v="32"/>
    <n v="208977886.12689808"/>
    <n v="9.6716762146758187E-2"/>
    <x v="12"/>
    <n v="2944258414.5693283"/>
    <x v="1549"/>
  </r>
  <r>
    <x v="1"/>
    <x v="4"/>
    <n v="279628.91118303128"/>
    <n v="27.962891118303126"/>
    <x v="1550"/>
    <x v="32"/>
    <n v="208977886.12689808"/>
    <n v="0.1338078953546461"/>
    <x v="12"/>
    <n v="2944258414.5693283"/>
    <x v="1550"/>
  </r>
  <r>
    <x v="1"/>
    <x v="5"/>
    <n v="12633.102180356949"/>
    <n v="1.263310218035695"/>
    <x v="1551"/>
    <x v="32"/>
    <n v="208977886.12689808"/>
    <n v="6.0451861268640281E-3"/>
    <x v="12"/>
    <n v="2944258414.5693283"/>
    <x v="1551"/>
  </r>
  <r>
    <x v="1"/>
    <x v="6"/>
    <n v="14565.38105130909"/>
    <n v="1.456538105130909"/>
    <x v="1552"/>
    <x v="32"/>
    <n v="208977886.12689808"/>
    <n v="6.9698193054094368E-3"/>
    <x v="12"/>
    <n v="2944258414.5693283"/>
    <x v="1552"/>
  </r>
  <r>
    <x v="2"/>
    <x v="54"/>
    <n v="368.43183045922189"/>
    <n v="3.6843183045922191E-2"/>
    <x v="1553"/>
    <x v="32"/>
    <n v="208977886.12689808"/>
    <n v="1.7630182661312703E-4"/>
    <x v="12"/>
    <n v="2944258414.5693283"/>
    <x v="1553"/>
  </r>
  <r>
    <x v="2"/>
    <x v="7"/>
    <n v="1770.276942838939"/>
    <n v="0.17702769428389389"/>
    <x v="1554"/>
    <x v="32"/>
    <n v="208977886.12689808"/>
    <n v="8.4711209192917664E-4"/>
    <x v="12"/>
    <n v="2944258414.5693283"/>
    <x v="1554"/>
  </r>
  <r>
    <x v="3"/>
    <x v="9"/>
    <n v="49640.615238892082"/>
    <n v="4.9640615238892085"/>
    <x v="1555"/>
    <x v="32"/>
    <n v="208977886.12689808"/>
    <n v="2.375400390869525E-2"/>
    <x v="12"/>
    <n v="2944258414.5693283"/>
    <x v="1555"/>
  </r>
  <r>
    <x v="3"/>
    <x v="10"/>
    <n v="18305.994621668469"/>
    <n v="1.8305994621668469"/>
    <x v="1556"/>
    <x v="32"/>
    <n v="208977886.12689808"/>
    <n v="8.7597759556972844E-3"/>
    <x v="12"/>
    <n v="2944258414.5693283"/>
    <x v="1556"/>
  </r>
  <r>
    <x v="3"/>
    <x v="11"/>
    <n v="10218152.551097415"/>
    <n v="1021.8152551097415"/>
    <x v="1557"/>
    <x v="32"/>
    <n v="208977886.12689808"/>
    <n v="4.8895855635617949"/>
    <x v="12"/>
    <n v="2944258414.5693283"/>
    <x v="1557"/>
  </r>
  <r>
    <x v="3"/>
    <x v="12"/>
    <n v="29989824.78034398"/>
    <n v="2998.9824780343979"/>
    <x v="1558"/>
    <x v="32"/>
    <n v="208977886.12689808"/>
    <n v="14.35071688022205"/>
    <x v="12"/>
    <n v="2944258414.5693283"/>
    <x v="1558"/>
  </r>
  <r>
    <x v="4"/>
    <x v="13"/>
    <n v="49.738604130070712"/>
    <n v="4.9738604130070713E-3"/>
    <x v="1559"/>
    <x v="32"/>
    <n v="208977886.12689808"/>
    <n v="2.3800893506917681E-5"/>
    <x v="12"/>
    <n v="2944258414.5693283"/>
    <x v="1559"/>
  </r>
  <r>
    <x v="5"/>
    <x v="14"/>
    <n v="164957.55595058759"/>
    <n v="16.495755595058757"/>
    <x v="1560"/>
    <x v="32"/>
    <n v="208977886.12689808"/>
    <n v="7.8935412261955815E-2"/>
    <x v="12"/>
    <n v="2944258414.5693283"/>
    <x v="1560"/>
  </r>
  <r>
    <x v="5"/>
    <x v="16"/>
    <n v="78628.863119110974"/>
    <n v="7.8628863119110974"/>
    <x v="1561"/>
    <x v="32"/>
    <n v="208977886.12689808"/>
    <n v="3.7625446680690892E-2"/>
    <x v="12"/>
    <n v="2944258414.5693283"/>
    <x v="1561"/>
  </r>
  <r>
    <x v="5"/>
    <x v="17"/>
    <n v="351202.52232385718"/>
    <n v="35.120252232385717"/>
    <x v="1562"/>
    <x v="32"/>
    <n v="208977886.12689808"/>
    <n v="0.16805726616958683"/>
    <x v="12"/>
    <n v="2944258414.5693283"/>
    <x v="1562"/>
  </r>
  <r>
    <x v="5"/>
    <x v="18"/>
    <n v="33737.022396801789"/>
    <n v="3.373702239680179"/>
    <x v="1563"/>
    <x v="32"/>
    <n v="208977886.12689808"/>
    <n v="1.6143824125159151E-2"/>
    <x v="12"/>
    <n v="2944258414.5693283"/>
    <x v="1563"/>
  </r>
  <r>
    <x v="5"/>
    <x v="19"/>
    <n v="18717.82797294555"/>
    <n v="1.8717827972945549"/>
    <x v="1564"/>
    <x v="32"/>
    <n v="208977886.12689808"/>
    <n v="8.9568462576846454E-3"/>
    <x v="12"/>
    <n v="2944258414.5693283"/>
    <x v="1564"/>
  </r>
  <r>
    <x v="6"/>
    <x v="20"/>
    <n v="395.14223792988611"/>
    <n v="3.9514223792988613E-2"/>
    <x v="1565"/>
    <x v="32"/>
    <n v="208977886.12689808"/>
    <n v="1.8908327826129079E-4"/>
    <x v="12"/>
    <n v="2944258414.5693283"/>
    <x v="1565"/>
  </r>
  <r>
    <x v="6"/>
    <x v="21"/>
    <n v="6498.3872945262219"/>
    <n v="0.64983872945262222"/>
    <x v="1566"/>
    <x v="32"/>
    <n v="208977886.12689808"/>
    <n v="3.1096052386041422E-3"/>
    <x v="12"/>
    <n v="2944258414.5693283"/>
    <x v="1566"/>
  </r>
  <r>
    <x v="6"/>
    <x v="22"/>
    <n v="4517.9868489017372"/>
    <n v="0.45179868489017372"/>
    <x v="1567"/>
    <x v="32"/>
    <n v="208977886.12689808"/>
    <n v="2.161944946729086E-3"/>
    <x v="12"/>
    <n v="2944258414.5693283"/>
    <x v="1567"/>
  </r>
  <r>
    <x v="7"/>
    <x v="23"/>
    <n v="667041.33576034068"/>
    <n v="66.704133576034067"/>
    <x v="1568"/>
    <x v="32"/>
    <n v="208977886.12689808"/>
    <n v="0.31919230695791984"/>
    <x v="12"/>
    <n v="2944258414.5693283"/>
    <x v="1568"/>
  </r>
  <r>
    <x v="7"/>
    <x v="24"/>
    <n v="200384.2165833427"/>
    <n v="20.038421658334268"/>
    <x v="1569"/>
    <x v="32"/>
    <n v="208977886.12689808"/>
    <n v="9.5887761282867495E-2"/>
    <x v="12"/>
    <n v="2944258414.5693283"/>
    <x v="1569"/>
  </r>
  <r>
    <x v="7"/>
    <x v="25"/>
    <n v="3331799.6253137812"/>
    <n v="333.17996253137812"/>
    <x v="1570"/>
    <x v="32"/>
    <n v="208977886.12689808"/>
    <n v="1.5943311931534254"/>
    <x v="12"/>
    <n v="2944258414.5693283"/>
    <x v="1570"/>
  </r>
  <r>
    <x v="7"/>
    <x v="26"/>
    <n v="1376897.0176355841"/>
    <n v="137.68970176355842"/>
    <x v="1571"/>
    <x v="32"/>
    <n v="208977886.12689808"/>
    <n v="0.65887211472676488"/>
    <x v="12"/>
    <n v="2944258414.5693283"/>
    <x v="1571"/>
  </r>
  <r>
    <x v="8"/>
    <x v="28"/>
    <n v="88625800.645005658"/>
    <n v="8862.5800645005656"/>
    <x v="1572"/>
    <x v="32"/>
    <n v="208977886.12689808"/>
    <n v="42.409176534204782"/>
    <x v="12"/>
    <n v="2944258414.5693283"/>
    <x v="1572"/>
  </r>
  <r>
    <x v="8"/>
    <x v="29"/>
    <n v="524104.05906548793"/>
    <n v="52.410405906548796"/>
    <x v="1573"/>
    <x v="32"/>
    <n v="208977886.12689808"/>
    <n v="0.25079402839170989"/>
    <x v="12"/>
    <n v="2944258414.5693283"/>
    <x v="1573"/>
  </r>
  <r>
    <x v="8"/>
    <x v="30"/>
    <n v="14633269.478385478"/>
    <n v="1463.3269478385478"/>
    <x v="1574"/>
    <x v="32"/>
    <n v="208977886.12689808"/>
    <n v="7.0023052436752513"/>
    <x v="12"/>
    <n v="2944258414.5693283"/>
    <x v="1574"/>
  </r>
  <r>
    <x v="10"/>
    <x v="32"/>
    <n v="3550.447325866628"/>
    <n v="0.3550447325866628"/>
    <x v="1575"/>
    <x v="32"/>
    <n v="208977886.12689808"/>
    <n v="1.6989583882146661E-3"/>
    <x v="12"/>
    <n v="2944258414.5693283"/>
    <x v="1575"/>
  </r>
  <r>
    <x v="10"/>
    <x v="33"/>
    <n v="299515.3177593741"/>
    <n v="29.951531775937411"/>
    <x v="1576"/>
    <x v="32"/>
    <n v="208977886.12689808"/>
    <n v="0.14332392929723617"/>
    <x v="12"/>
    <n v="2944258414.5693283"/>
    <x v="1576"/>
  </r>
  <r>
    <x v="10"/>
    <x v="22"/>
    <n v="122261.042934564"/>
    <n v="12.2261042934564"/>
    <x v="1577"/>
    <x v="32"/>
    <n v="208977886.12689808"/>
    <n v="5.8504296890209313E-2"/>
    <x v="12"/>
    <n v="2944258414.5693283"/>
    <x v="1577"/>
  </r>
  <r>
    <x v="10"/>
    <x v="35"/>
    <n v="8971.3200367149202"/>
    <n v="0.89713200367149204"/>
    <x v="1578"/>
    <x v="32"/>
    <n v="208977886.12689808"/>
    <n v="4.2929518538948408E-3"/>
    <x v="12"/>
    <n v="2944258414.5693283"/>
    <x v="1578"/>
  </r>
  <r>
    <x v="10"/>
    <x v="38"/>
    <n v="64135.471434312087"/>
    <n v="6.4135471434312086"/>
    <x v="1579"/>
    <x v="32"/>
    <n v="208977886.12689808"/>
    <n v="3.0690075693160651E-2"/>
    <x v="12"/>
    <n v="2944258414.5693283"/>
    <x v="1579"/>
  </r>
  <r>
    <x v="11"/>
    <x v="41"/>
    <n v="4629.1103395828713"/>
    <n v="0.46291103395828714"/>
    <x v="1580"/>
    <x v="32"/>
    <n v="208977886.12689808"/>
    <n v="2.2151197073416308E-3"/>
    <x v="12"/>
    <n v="2944258414.5693283"/>
    <x v="1580"/>
  </r>
  <r>
    <x v="11"/>
    <x v="42"/>
    <n v="681608.73368573713"/>
    <n v="68.160873368573718"/>
    <x v="1581"/>
    <x v="32"/>
    <n v="208977886.12689808"/>
    <n v="0.32616309137697108"/>
    <x v="12"/>
    <n v="2944258414.5693283"/>
    <x v="1581"/>
  </r>
  <r>
    <x v="11"/>
    <x v="22"/>
    <n v="27197.900788548679"/>
    <n v="2.7197900788548677"/>
    <x v="1582"/>
    <x v="32"/>
    <n v="208977886.12689808"/>
    <n v="1.3014726721866276E-2"/>
    <x v="12"/>
    <n v="2944258414.5693283"/>
    <x v="1582"/>
  </r>
  <r>
    <x v="11"/>
    <x v="43"/>
    <n v="9008.1995828337385"/>
    <n v="0.9008199582833738"/>
    <x v="1583"/>
    <x v="32"/>
    <n v="208977886.12689808"/>
    <n v="4.3105994369967305E-3"/>
    <x v="12"/>
    <n v="2944258414.5693283"/>
    <x v="1583"/>
  </r>
  <r>
    <x v="11"/>
    <x v="44"/>
    <n v="4086.8472021933239"/>
    <n v="0.40868472021933239"/>
    <x v="1584"/>
    <x v="32"/>
    <n v="208977886.12689808"/>
    <n v="1.9556362053120102E-3"/>
    <x v="12"/>
    <n v="2944258414.5693283"/>
    <x v="1584"/>
  </r>
  <r>
    <x v="11"/>
    <x v="45"/>
    <n v="1391626.2809463281"/>
    <n v="139.16262809463279"/>
    <x v="1585"/>
    <x v="32"/>
    <n v="208977886.12689808"/>
    <n v="0.66592035489405221"/>
    <x v="12"/>
    <n v="2944258414.5693283"/>
    <x v="1585"/>
  </r>
  <r>
    <x v="13"/>
    <x v="49"/>
    <n v="117638.7549058015"/>
    <n v="11.763875490580149"/>
    <x v="1586"/>
    <x v="32"/>
    <n v="208977886.12689808"/>
    <n v="5.629244179183987E-2"/>
    <x v="12"/>
    <n v="2944258414.5693283"/>
    <x v="1586"/>
  </r>
  <r>
    <x v="13"/>
    <x v="50"/>
    <n v="1083128.6347917377"/>
    <n v="108.31286347917377"/>
    <x v="1587"/>
    <x v="32"/>
    <n v="208977886.12689808"/>
    <n v="0.51829820602837717"/>
    <x v="12"/>
    <n v="2944258414.5693283"/>
    <x v="1587"/>
  </r>
  <r>
    <x v="14"/>
    <x v="51"/>
    <n v="3840971.6490444038"/>
    <n v="384.09716490444038"/>
    <x v="1588"/>
    <x v="32"/>
    <n v="208977886.12689808"/>
    <n v="1.8379799510040227"/>
    <x v="12"/>
    <n v="2944258414.5693283"/>
    <x v="1588"/>
  </r>
  <r>
    <x v="14"/>
    <x v="52"/>
    <n v="319527.29521379038"/>
    <n v="31.952729521379037"/>
    <x v="1589"/>
    <x v="32"/>
    <n v="208977886.12689808"/>
    <n v="0.15290005135747384"/>
    <x v="12"/>
    <n v="2944258414.5693283"/>
    <x v="1589"/>
  </r>
  <r>
    <x v="0"/>
    <x v="0"/>
    <n v="4176348.7429916319"/>
    <n v="417.63487429916319"/>
    <x v="1590"/>
    <x v="33"/>
    <n v="880759168.02448869"/>
    <n v="0.47417601707842932"/>
    <x v="13"/>
    <n v="3588390876.6854286"/>
    <x v="1590"/>
  </r>
  <r>
    <x v="0"/>
    <x v="1"/>
    <n v="243645053.71107778"/>
    <n v="24364.505371107778"/>
    <x v="1591"/>
    <x v="33"/>
    <n v="880759168.02448869"/>
    <n v="27.663073239142648"/>
    <x v="13"/>
    <n v="3588390876.6854286"/>
    <x v="1591"/>
  </r>
  <r>
    <x v="1"/>
    <x v="2"/>
    <n v="1501.801716246043"/>
    <n v="0.15018017162460431"/>
    <x v="1592"/>
    <x v="33"/>
    <n v="880759168.02448869"/>
    <n v="1.7051218661901988E-4"/>
    <x v="13"/>
    <n v="3588390876.6854286"/>
    <x v="1592"/>
  </r>
  <r>
    <x v="1"/>
    <x v="3"/>
    <n v="530841.57194092334"/>
    <n v="53.084157194092334"/>
    <x v="1593"/>
    <x v="33"/>
    <n v="880759168.02448869"/>
    <n v="6.0270910733927645E-2"/>
    <x v="13"/>
    <n v="3588390876.6854286"/>
    <x v="1593"/>
  </r>
  <r>
    <x v="1"/>
    <x v="4"/>
    <n v="935122.78215585696"/>
    <n v="93.512278215585695"/>
    <x v="1594"/>
    <x v="33"/>
    <n v="880759168.02448869"/>
    <n v="0.10617235858620738"/>
    <x v="13"/>
    <n v="3588390876.6854286"/>
    <x v="1594"/>
  </r>
  <r>
    <x v="1"/>
    <x v="5"/>
    <n v="159753.57583582931"/>
    <n v="15.97535758358293"/>
    <x v="1595"/>
    <x v="33"/>
    <n v="880759168.02448869"/>
    <n v="1.8138167802913805E-2"/>
    <x v="13"/>
    <n v="3588390876.6854286"/>
    <x v="1595"/>
  </r>
  <r>
    <x v="1"/>
    <x v="6"/>
    <n v="151495.80078608199"/>
    <n v="15.149580078608199"/>
    <x v="1596"/>
    <x v="33"/>
    <n v="880759168.02448869"/>
    <n v="1.7200593111722205E-2"/>
    <x v="13"/>
    <n v="3588390876.6854286"/>
    <x v="1596"/>
  </r>
  <r>
    <x v="2"/>
    <x v="7"/>
    <n v="420.28467603824117"/>
    <n v="4.2028467603824116E-2"/>
    <x v="1597"/>
    <x v="33"/>
    <n v="880759168.02448869"/>
    <n v="4.7718455997560003E-5"/>
    <x v="13"/>
    <n v="3588390876.6854286"/>
    <x v="1597"/>
  </r>
  <r>
    <x v="2"/>
    <x v="8"/>
    <n v="950.50669126665593"/>
    <n v="9.5050669126665599E-2"/>
    <x v="1598"/>
    <x v="33"/>
    <n v="880759168.02448869"/>
    <n v="1.0791902324430054E-4"/>
    <x v="13"/>
    <n v="3588390876.6854286"/>
    <x v="1598"/>
  </r>
  <r>
    <x v="3"/>
    <x v="11"/>
    <n v="17722132.237536814"/>
    <n v="1772.2132237536814"/>
    <x v="1599"/>
    <x v="33"/>
    <n v="880759168.02448869"/>
    <n v="2.0121428059939381"/>
    <x v="13"/>
    <n v="3588390876.6854286"/>
    <x v="1599"/>
  </r>
  <r>
    <x v="3"/>
    <x v="12"/>
    <n v="39143325.895406142"/>
    <n v="3914.3325895406142"/>
    <x v="1600"/>
    <x v="33"/>
    <n v="880759168.02448869"/>
    <n v="4.4442711829163501"/>
    <x v="13"/>
    <n v="3588390876.6854286"/>
    <x v="1600"/>
  </r>
  <r>
    <x v="4"/>
    <x v="13"/>
    <n v="3560.8331136563438"/>
    <n v="0.35608331136563437"/>
    <x v="1601"/>
    <x v="33"/>
    <n v="880759168.02448869"/>
    <n v="4.0429134807000249E-4"/>
    <x v="13"/>
    <n v="3588390876.6854286"/>
    <x v="1601"/>
  </r>
  <r>
    <x v="5"/>
    <x v="14"/>
    <n v="594104.97134921956"/>
    <n v="59.410497134921954"/>
    <x v="1602"/>
    <x v="33"/>
    <n v="880759168.02448869"/>
    <n v="6.7453736834982458E-2"/>
    <x v="13"/>
    <n v="3588390876.6854286"/>
    <x v="1602"/>
  </r>
  <r>
    <x v="5"/>
    <x v="15"/>
    <n v="70839.154736049924"/>
    <n v="7.0839154736049927"/>
    <x v="1603"/>
    <x v="33"/>
    <n v="880759168.02448869"/>
    <n v="8.0429653539615849E-3"/>
    <x v="13"/>
    <n v="3588390876.6854286"/>
    <x v="1603"/>
  </r>
  <r>
    <x v="5"/>
    <x v="16"/>
    <n v="235369.80062802651"/>
    <n v="23.536980062802652"/>
    <x v="1604"/>
    <x v="33"/>
    <n v="880759168.02448869"/>
    <n v="2.6723514119751095E-2"/>
    <x v="13"/>
    <n v="3588390876.6854286"/>
    <x v="1604"/>
  </r>
  <r>
    <x v="5"/>
    <x v="17"/>
    <n v="323475.61582447181"/>
    <n v="32.347561582447184"/>
    <x v="1605"/>
    <x v="33"/>
    <n v="880759168.02448869"/>
    <n v="3.6726908736018728E-2"/>
    <x v="13"/>
    <n v="3588390876.6854286"/>
    <x v="1605"/>
  </r>
  <r>
    <x v="5"/>
    <x v="53"/>
    <n v="127784.0248168409"/>
    <n v="12.77840248168409"/>
    <x v="1606"/>
    <x v="33"/>
    <n v="880759168.02448869"/>
    <n v="1.4508395649568531E-2"/>
    <x v="13"/>
    <n v="3588390876.6854286"/>
    <x v="1606"/>
  </r>
  <r>
    <x v="5"/>
    <x v="19"/>
    <n v="56711.605345999727"/>
    <n v="5.6711605345999727"/>
    <x v="1607"/>
    <x v="33"/>
    <n v="880759168.02448869"/>
    <n v="6.4389457873259308E-3"/>
    <x v="13"/>
    <n v="3588390876.6854286"/>
    <x v="1607"/>
  </r>
  <r>
    <x v="6"/>
    <x v="20"/>
    <n v="10789.171405478621"/>
    <n v="1.0789171405478621"/>
    <x v="1608"/>
    <x v="33"/>
    <n v="880759168.02448869"/>
    <n v="1.224985421347171E-3"/>
    <x v="13"/>
    <n v="3588390876.6854286"/>
    <x v="1608"/>
  </r>
  <r>
    <x v="6"/>
    <x v="21"/>
    <n v="34327.603292954023"/>
    <n v="3.4327603292954025"/>
    <x v="1609"/>
    <x v="33"/>
    <n v="880759168.02448869"/>
    <n v="3.8975016711945915E-3"/>
    <x v="13"/>
    <n v="3588390876.6854286"/>
    <x v="1609"/>
  </r>
  <r>
    <x v="6"/>
    <x v="22"/>
    <n v="5651.9297384840011"/>
    <n v="0.56519297384840006"/>
    <x v="1610"/>
    <x v="33"/>
    <n v="880759168.02448869"/>
    <n v="6.4171114462096125E-4"/>
    <x v="13"/>
    <n v="3588390876.6854286"/>
    <x v="1610"/>
  </r>
  <r>
    <x v="7"/>
    <x v="23"/>
    <n v="13140060.733163886"/>
    <n v="1314.0060733163887"/>
    <x v="1611"/>
    <x v="33"/>
    <n v="880759168.02448869"/>
    <n v="1.4919016696285516"/>
    <x v="13"/>
    <n v="3588390876.6854286"/>
    <x v="1611"/>
  </r>
  <r>
    <x v="7"/>
    <x v="24"/>
    <n v="21317048.639008898"/>
    <n v="2131.7048639008899"/>
    <x v="1612"/>
    <x v="33"/>
    <n v="880759168.02448869"/>
    <n v="2.4203039165430744"/>
    <x v="13"/>
    <n v="3588390876.6854286"/>
    <x v="1612"/>
  </r>
  <r>
    <x v="7"/>
    <x v="26"/>
    <n v="35995.545615632189"/>
    <n v="3.599554561563219"/>
    <x v="1613"/>
    <x v="33"/>
    <n v="880759168.02448869"/>
    <n v="4.086877198947461E-3"/>
    <x v="13"/>
    <n v="3588390876.6854286"/>
    <x v="1613"/>
  </r>
  <r>
    <x v="7"/>
    <x v="27"/>
    <n v="66547.805482409909"/>
    <n v="6.654780548240991"/>
    <x v="1614"/>
    <x v="33"/>
    <n v="880759168.02448869"/>
    <n v="7.5557323611713583E-3"/>
    <x v="13"/>
    <n v="3588390876.6854286"/>
    <x v="1614"/>
  </r>
  <r>
    <x v="8"/>
    <x v="28"/>
    <n v="486626084.30634934"/>
    <n v="48662.608430634937"/>
    <x v="1615"/>
    <x v="33"/>
    <n v="880759168.02448869"/>
    <n v="55.250754346143708"/>
    <x v="13"/>
    <n v="3588390876.6854286"/>
    <x v="1615"/>
  </r>
  <r>
    <x v="8"/>
    <x v="29"/>
    <n v="2047400.8680490099"/>
    <n v="204.74008680490098"/>
    <x v="1616"/>
    <x v="33"/>
    <n v="880759168.02448869"/>
    <n v="0.23245864958082205"/>
    <x v="13"/>
    <n v="3588390876.6854286"/>
    <x v="1616"/>
  </r>
  <r>
    <x v="8"/>
    <x v="30"/>
    <n v="2229620.870663526"/>
    <n v="222.96208706635261"/>
    <x v="1617"/>
    <x v="33"/>
    <n v="880759168.02448869"/>
    <n v="0.25314761987257944"/>
    <x v="13"/>
    <n v="3588390876.6854286"/>
    <x v="1617"/>
  </r>
  <r>
    <x v="9"/>
    <x v="31"/>
    <n v="725.31149231821598"/>
    <n v="7.2531149231821593E-2"/>
    <x v="1618"/>
    <x v="33"/>
    <n v="880759168.02448869"/>
    <n v="8.2350717273265938E-5"/>
    <x v="13"/>
    <n v="3588390876.6854286"/>
    <x v="1618"/>
  </r>
  <r>
    <x v="10"/>
    <x v="32"/>
    <n v="35970.326600485168"/>
    <n v="3.5970326600485167"/>
    <x v="1619"/>
    <x v="33"/>
    <n v="880759168.02448869"/>
    <n v="4.0840138719379238E-3"/>
    <x v="13"/>
    <n v="3588390876.6854286"/>
    <x v="1619"/>
  </r>
  <r>
    <x v="10"/>
    <x v="33"/>
    <n v="4438837.7138715414"/>
    <n v="443.88377138715413"/>
    <x v="1620"/>
    <x v="33"/>
    <n v="880759168.02448869"/>
    <n v="0.5039785988067198"/>
    <x v="13"/>
    <n v="3588390876.6854286"/>
    <x v="1620"/>
  </r>
  <r>
    <x v="10"/>
    <x v="34"/>
    <n v="177483.58850324011"/>
    <n v="17.74835885032401"/>
    <x v="1621"/>
    <x v="33"/>
    <n v="880759168.02448869"/>
    <n v="2.0151205340425745E-2"/>
    <x v="13"/>
    <n v="3588390876.6854286"/>
    <x v="1621"/>
  </r>
  <r>
    <x v="10"/>
    <x v="22"/>
    <n v="98386.977004253014"/>
    <n v="9.8386977004253016"/>
    <x v="1622"/>
    <x v="33"/>
    <n v="880759168.02448869"/>
    <n v="1.1170701433052521E-2"/>
    <x v="13"/>
    <n v="3588390876.6854286"/>
    <x v="1622"/>
  </r>
  <r>
    <x v="10"/>
    <x v="35"/>
    <n v="535.17311133464818"/>
    <n v="5.351731113346482E-2"/>
    <x v="1623"/>
    <x v="33"/>
    <n v="880759168.02448869"/>
    <n v="6.0762706851524732E-5"/>
    <x v="13"/>
    <n v="3588390876.6854286"/>
    <x v="1623"/>
  </r>
  <r>
    <x v="10"/>
    <x v="36"/>
    <n v="1342843.235952493"/>
    <n v="134.2843235952493"/>
    <x v="1624"/>
    <x v="33"/>
    <n v="880759168.02448869"/>
    <n v="0.15246429270380943"/>
    <x v="13"/>
    <n v="3588390876.6854286"/>
    <x v="1624"/>
  </r>
  <r>
    <x v="10"/>
    <x v="37"/>
    <n v="61294.864934976278"/>
    <n v="6.1294864934976276"/>
    <x v="1625"/>
    <x v="33"/>
    <n v="880759168.02448869"/>
    <n v="6.959321816934187E-3"/>
    <x v="13"/>
    <n v="3588390876.6854286"/>
    <x v="1625"/>
  </r>
  <r>
    <x v="10"/>
    <x v="38"/>
    <n v="894132.07455894537"/>
    <n v="89.413207455894536"/>
    <x v="1626"/>
    <x v="33"/>
    <n v="880759168.02448869"/>
    <n v="0.10151833861286412"/>
    <x v="13"/>
    <n v="3588390876.6854286"/>
    <x v="1626"/>
  </r>
  <r>
    <x v="11"/>
    <x v="41"/>
    <n v="27311.18458177265"/>
    <n v="2.731118458177265"/>
    <x v="1627"/>
    <x v="33"/>
    <n v="880759168.02448869"/>
    <n v="3.1008686112266831E-3"/>
    <x v="13"/>
    <n v="3588390876.6854286"/>
    <x v="1627"/>
  </r>
  <r>
    <x v="11"/>
    <x v="42"/>
    <n v="3009472.223412178"/>
    <n v="300.94722234121781"/>
    <x v="1628"/>
    <x v="33"/>
    <n v="880759168.02448869"/>
    <n v="0.34169070645751171"/>
    <x v="13"/>
    <n v="3588390876.6854286"/>
    <x v="1628"/>
  </r>
  <r>
    <x v="11"/>
    <x v="22"/>
    <n v="60910.719813264019"/>
    <n v="6.0910719813264018"/>
    <x v="1629"/>
    <x v="33"/>
    <n v="880759168.02448869"/>
    <n v="6.9157065886563049E-3"/>
    <x v="13"/>
    <n v="3588390876.6854286"/>
    <x v="1629"/>
  </r>
  <r>
    <x v="11"/>
    <x v="43"/>
    <n v="14582.2487384821"/>
    <n v="1.45822487384821"/>
    <x v="1630"/>
    <x v="33"/>
    <n v="880759168.02448869"/>
    <n v="1.6556454099921052E-3"/>
    <x v="13"/>
    <n v="3588390876.6854286"/>
    <x v="1630"/>
  </r>
  <r>
    <x v="11"/>
    <x v="44"/>
    <n v="54227.821532683229"/>
    <n v="5.4227821532683231"/>
    <x v="1631"/>
    <x v="33"/>
    <n v="880759168.02448869"/>
    <n v="6.1569409097738141E-3"/>
    <x v="13"/>
    <n v="3588390876.6854286"/>
    <x v="1631"/>
  </r>
  <r>
    <x v="11"/>
    <x v="45"/>
    <n v="3899303.1519408431"/>
    <n v="389.9303151940843"/>
    <x v="1632"/>
    <x v="33"/>
    <n v="880759168.02448869"/>
    <n v="0.44272069976709305"/>
    <x v="13"/>
    <n v="3588390876.6854286"/>
    <x v="1632"/>
  </r>
  <r>
    <x v="11"/>
    <x v="46"/>
    <n v="16728.27341681391"/>
    <n v="1.672827341681391"/>
    <x v="1633"/>
    <x v="33"/>
    <n v="880759168.02448869"/>
    <n v="1.899301650681063E-3"/>
    <x v="13"/>
    <n v="3588390876.6854286"/>
    <x v="1633"/>
  </r>
  <r>
    <x v="12"/>
    <x v="47"/>
    <n v="392511.2305863158"/>
    <n v="39.251123058631578"/>
    <x v="1634"/>
    <x v="33"/>
    <n v="880759168.02448869"/>
    <n v="4.4565103019785134E-2"/>
    <x v="13"/>
    <n v="3588390876.6854286"/>
    <x v="1634"/>
  </r>
  <r>
    <x v="12"/>
    <x v="48"/>
    <n v="4215859.5518421857"/>
    <n v="421.58595518421856"/>
    <x v="1635"/>
    <x v="33"/>
    <n v="880759168.02448869"/>
    <n v="0.47866201169364014"/>
    <x v="13"/>
    <n v="3588390876.6854286"/>
    <x v="1635"/>
  </r>
  <r>
    <x v="13"/>
    <x v="49"/>
    <n v="2977332.2612904101"/>
    <n v="297.73322612904099"/>
    <x v="1636"/>
    <x v="33"/>
    <n v="880759168.02448869"/>
    <n v="0.33804158609764573"/>
    <x v="13"/>
    <n v="3588390876.6854286"/>
    <x v="1636"/>
  </r>
  <r>
    <x v="13"/>
    <x v="50"/>
    <n v="13044942.51737944"/>
    <n v="1304.4942517379441"/>
    <x v="1637"/>
    <x v="33"/>
    <n v="880759168.02448869"/>
    <n v="1.4811020981636536"/>
    <x v="13"/>
    <n v="3588390876.6854286"/>
    <x v="1637"/>
  </r>
  <r>
    <x v="14"/>
    <x v="51"/>
    <n v="10548508.989442509"/>
    <n v="1054.850898944251"/>
    <x v="1638"/>
    <x v="33"/>
    <n v="880759168.02448869"/>
    <n v="1.1976609920623862"/>
    <x v="13"/>
    <n v="3588390876.6854286"/>
    <x v="1638"/>
  </r>
  <r>
    <x v="14"/>
    <x v="52"/>
    <n v="2054948.1950838079"/>
    <n v="205.4948195083808"/>
    <x v="1639"/>
    <x v="33"/>
    <n v="880759168.02448869"/>
    <n v="0.23331556113040333"/>
    <x v="13"/>
    <n v="3588390876.6854286"/>
    <x v="1639"/>
  </r>
  <r>
    <x v="0"/>
    <x v="0"/>
    <n v="209692.66439026699"/>
    <n v="20.969266439026701"/>
    <x v="1640"/>
    <x v="34"/>
    <n v="953007602.37087631"/>
    <n v="2.2003252006447493E-2"/>
    <x v="8"/>
    <n v="2882478888.1809478"/>
    <x v="1640"/>
  </r>
  <r>
    <x v="0"/>
    <x v="1"/>
    <n v="95809087.286904648"/>
    <n v="9580.9087286904651"/>
    <x v="1641"/>
    <x v="34"/>
    <n v="953007602.37087631"/>
    <n v="10.053339243942274"/>
    <x v="8"/>
    <n v="2882478888.1809478"/>
    <x v="1641"/>
  </r>
  <r>
    <x v="1"/>
    <x v="2"/>
    <n v="1634.861877551898"/>
    <n v="0.1634861877551898"/>
    <x v="1642"/>
    <x v="34"/>
    <n v="953007602.37087631"/>
    <n v="1.7154762181169553E-4"/>
    <x v="8"/>
    <n v="2882478888.1809478"/>
    <x v="1642"/>
  </r>
  <r>
    <x v="1"/>
    <x v="3"/>
    <n v="513371.29111962789"/>
    <n v="51.337129111962788"/>
    <x v="1643"/>
    <x v="34"/>
    <n v="953007602.37087631"/>
    <n v="5.3868541010845185E-2"/>
    <x v="8"/>
    <n v="2882478888.1809478"/>
    <x v="1643"/>
  </r>
  <r>
    <x v="1"/>
    <x v="4"/>
    <n v="691863.50407264172"/>
    <n v="69.186350407264172"/>
    <x v="1644"/>
    <x v="34"/>
    <n v="953007602.37087631"/>
    <n v="7.259789978080293E-2"/>
    <x v="8"/>
    <n v="2882478888.1809478"/>
    <x v="1644"/>
  </r>
  <r>
    <x v="1"/>
    <x v="5"/>
    <n v="80349.189105720157"/>
    <n v="8.0349189105720153"/>
    <x v="1645"/>
    <x v="34"/>
    <n v="953007602.37087631"/>
    <n v="8.4311173285321964E-3"/>
    <x v="8"/>
    <n v="2882478888.1809478"/>
    <x v="1645"/>
  </r>
  <r>
    <x v="1"/>
    <x v="6"/>
    <n v="77940.24357732448"/>
    <n v="7.7940243577324484"/>
    <x v="1646"/>
    <x v="34"/>
    <n v="953007602.37087631"/>
    <n v="8.1783443682323254E-3"/>
    <x v="8"/>
    <n v="2882478888.1809478"/>
    <x v="1646"/>
  </r>
  <r>
    <x v="2"/>
    <x v="54"/>
    <n v="154.625624936441"/>
    <n v="1.54625624936441E-2"/>
    <x v="1647"/>
    <x v="34"/>
    <n v="953007602.37087631"/>
    <n v="1.6225014842669247E-5"/>
    <x v="8"/>
    <n v="2882478888.1809478"/>
    <x v="1647"/>
  </r>
  <r>
    <x v="2"/>
    <x v="7"/>
    <n v="2472.9275452679758"/>
    <n v="0.24729275452679758"/>
    <x v="1648"/>
    <x v="34"/>
    <n v="953007602.37087631"/>
    <n v="2.5948665457818681E-4"/>
    <x v="8"/>
    <n v="2882478888.1809478"/>
    <x v="1648"/>
  </r>
  <r>
    <x v="2"/>
    <x v="8"/>
    <n v="568.6754985233091"/>
    <n v="5.6867549852330911E-2"/>
    <x v="1649"/>
    <x v="34"/>
    <n v="953007602.37087631"/>
    <n v="5.9671664434634907E-5"/>
    <x v="8"/>
    <n v="2882478888.1809478"/>
    <x v="1649"/>
  </r>
  <r>
    <x v="3"/>
    <x v="10"/>
    <n v="31740.572032652701"/>
    <n v="3.1740572032652699"/>
    <x v="1650"/>
    <x v="34"/>
    <n v="953007602.37087631"/>
    <n v="3.3305686076049168E-3"/>
    <x v="8"/>
    <n v="2882478888.1809478"/>
    <x v="1650"/>
  </r>
  <r>
    <x v="3"/>
    <x v="11"/>
    <n v="16575430.347444911"/>
    <n v="1657.543034744491"/>
    <x v="1651"/>
    <x v="34"/>
    <n v="953007602.37087631"/>
    <n v="1.739275773478494"/>
    <x v="8"/>
    <n v="2882478888.1809478"/>
    <x v="1651"/>
  </r>
  <r>
    <x v="3"/>
    <x v="12"/>
    <n v="40486370.036419362"/>
    <n v="4048.6370036419362"/>
    <x v="1652"/>
    <x v="34"/>
    <n v="953007602.37087631"/>
    <n v="4.2482735642085174"/>
    <x v="8"/>
    <n v="2882478888.1809478"/>
    <x v="1652"/>
  </r>
  <r>
    <x v="4"/>
    <x v="13"/>
    <n v="7022.2796842926464"/>
    <n v="0.7022279684292646"/>
    <x v="1653"/>
    <x v="34"/>
    <n v="953007602.37087631"/>
    <n v="7.3685452947308463E-4"/>
    <x v="8"/>
    <n v="2882478888.1809478"/>
    <x v="1653"/>
  </r>
  <r>
    <x v="5"/>
    <x v="14"/>
    <n v="592079.05854964943"/>
    <n v="59.207905854964942"/>
    <x v="1654"/>
    <x v="34"/>
    <n v="953007602.37087631"/>
    <n v="6.2127422391666666E-2"/>
    <x v="8"/>
    <n v="2882478888.1809478"/>
    <x v="1654"/>
  </r>
  <r>
    <x v="5"/>
    <x v="15"/>
    <n v="2826.8425723200999"/>
    <n v="0.28268425723200996"/>
    <x v="1655"/>
    <x v="34"/>
    <n v="953007602.37087631"/>
    <n v="2.9662329715812638E-4"/>
    <x v="8"/>
    <n v="2882478888.1809478"/>
    <x v="1655"/>
  </r>
  <r>
    <x v="5"/>
    <x v="16"/>
    <n v="70744.017516604101"/>
    <n v="7.0744017516604103"/>
    <x v="1656"/>
    <x v="34"/>
    <n v="953007602.37087631"/>
    <n v="7.423237478967463E-3"/>
    <x v="8"/>
    <n v="2882478888.1809478"/>
    <x v="1656"/>
  </r>
  <r>
    <x v="5"/>
    <x v="17"/>
    <n v="276786.63594567508"/>
    <n v="27.678663594567507"/>
    <x v="1657"/>
    <x v="34"/>
    <n v="953007602.37087631"/>
    <n v="2.9043486668636213E-2"/>
    <x v="8"/>
    <n v="2882478888.1809478"/>
    <x v="1657"/>
  </r>
  <r>
    <x v="5"/>
    <x v="55"/>
    <n v="47942.245943510781"/>
    <n v="4.7942245943510784"/>
    <x v="1658"/>
    <x v="34"/>
    <n v="953007602.37087631"/>
    <n v="5.0306257604074579E-3"/>
    <x v="8"/>
    <n v="2882478888.1809478"/>
    <x v="1658"/>
  </r>
  <r>
    <x v="5"/>
    <x v="19"/>
    <n v="22367.253426666699"/>
    <n v="2.23672534266667"/>
    <x v="1659"/>
    <x v="34"/>
    <n v="953007602.37087631"/>
    <n v="2.3470173135053509E-3"/>
    <x v="8"/>
    <n v="2882478888.1809478"/>
    <x v="1659"/>
  </r>
  <r>
    <x v="6"/>
    <x v="20"/>
    <n v="34878.726858729678"/>
    <n v="3.4878726858729681"/>
    <x v="1660"/>
    <x v="34"/>
    <n v="953007602.37087631"/>
    <n v="3.6598581975588614E-3"/>
    <x v="8"/>
    <n v="2882478888.1809478"/>
    <x v="1660"/>
  </r>
  <r>
    <x v="6"/>
    <x v="21"/>
    <n v="20985.043507923929"/>
    <n v="2.0985043507923931"/>
    <x v="1661"/>
    <x v="34"/>
    <n v="953007602.37087631"/>
    <n v="2.2019807035870112E-3"/>
    <x v="8"/>
    <n v="2882478888.1809478"/>
    <x v="1661"/>
  </r>
  <r>
    <x v="6"/>
    <x v="22"/>
    <n v="7630.0080286731927"/>
    <n v="0.76300080286731931"/>
    <x v="1662"/>
    <x v="34"/>
    <n v="953007602.37087631"/>
    <n v="8.0062404640754035E-4"/>
    <x v="8"/>
    <n v="2882478888.1809478"/>
    <x v="1662"/>
  </r>
  <r>
    <x v="7"/>
    <x v="23"/>
    <n v="5102027.6894296538"/>
    <n v="510.20276894296541"/>
    <x v="1663"/>
    <x v="34"/>
    <n v="953007602.37087631"/>
    <n v="0.53536064945724626"/>
    <x v="8"/>
    <n v="2882478888.1809478"/>
    <x v="1663"/>
  </r>
  <r>
    <x v="7"/>
    <x v="24"/>
    <n v="3751148.243210061"/>
    <n v="375.1148243210061"/>
    <x v="1664"/>
    <x v="34"/>
    <n v="953007602.37087631"/>
    <n v="0.39361157601240715"/>
    <x v="8"/>
    <n v="2882478888.1809478"/>
    <x v="1664"/>
  </r>
  <r>
    <x v="7"/>
    <x v="25"/>
    <n v="27626.15789382342"/>
    <n v="2.762615789382342"/>
    <x v="1665"/>
    <x v="34"/>
    <n v="953007602.37087631"/>
    <n v="2.8988391934225421E-3"/>
    <x v="8"/>
    <n v="2882478888.1809478"/>
    <x v="1665"/>
  </r>
  <r>
    <x v="7"/>
    <x v="26"/>
    <n v="1416115.1034768601"/>
    <n v="141.61151034768602"/>
    <x v="1666"/>
    <x v="34"/>
    <n v="953007602.37087631"/>
    <n v="0.1485943134088199"/>
    <x v="8"/>
    <n v="2882478888.1809478"/>
    <x v="1666"/>
  </r>
  <r>
    <x v="7"/>
    <x v="27"/>
    <n v="8677.881151722293"/>
    <n v="0.86778811517222931"/>
    <x v="1667"/>
    <x v="34"/>
    <n v="953007602.37087631"/>
    <n v="9.1057837630398818E-4"/>
    <x v="8"/>
    <n v="2882478888.1809478"/>
    <x v="1667"/>
  </r>
  <r>
    <x v="8"/>
    <x v="28"/>
    <n v="408627809.38765901"/>
    <n v="40862.7809387659"/>
    <x v="1668"/>
    <x v="34"/>
    <n v="953007602.37087631"/>
    <n v="42.877707205176705"/>
    <x v="8"/>
    <n v="2882478888.1809478"/>
    <x v="1668"/>
  </r>
  <r>
    <x v="8"/>
    <x v="29"/>
    <n v="1083980.7500369598"/>
    <n v="108.39807500369598"/>
    <x v="1669"/>
    <x v="34"/>
    <n v="953007602.37087631"/>
    <n v="0.11374313776094237"/>
    <x v="8"/>
    <n v="2882478888.1809478"/>
    <x v="1669"/>
  </r>
  <r>
    <x v="8"/>
    <x v="30"/>
    <n v="6869784.6345416196"/>
    <n v="686.97846345416201"/>
    <x v="1670"/>
    <x v="34"/>
    <n v="953007602.37087631"/>
    <n v="0.72085307792415132"/>
    <x v="8"/>
    <n v="2882478888.1809478"/>
    <x v="1670"/>
  </r>
  <r>
    <x v="9"/>
    <x v="22"/>
    <n v="725.9194213814369"/>
    <n v="7.2591942138143684E-2"/>
    <x v="1671"/>
    <x v="34"/>
    <n v="953007602.37087631"/>
    <n v="7.6171419784638311E-5"/>
    <x v="8"/>
    <n v="2882478888.1809478"/>
    <x v="1671"/>
  </r>
  <r>
    <x v="10"/>
    <x v="32"/>
    <n v="10940.139603260141"/>
    <n v="1.0940139603260142"/>
    <x v="1672"/>
    <x v="34"/>
    <n v="953007602.37087631"/>
    <n v="1.1479593212103917E-3"/>
    <x v="8"/>
    <n v="2882478888.1809478"/>
    <x v="1672"/>
  </r>
  <r>
    <x v="10"/>
    <x v="33"/>
    <n v="340114550.76076871"/>
    <n v="34011.455076076869"/>
    <x v="1673"/>
    <x v="34"/>
    <n v="953007602.37087631"/>
    <n v="35.68854539193994"/>
    <x v="8"/>
    <n v="2882478888.1809478"/>
    <x v="1673"/>
  </r>
  <r>
    <x v="10"/>
    <x v="22"/>
    <n v="51386.333620838988"/>
    <n v="5.1386333620838984"/>
    <x v="1674"/>
    <x v="34"/>
    <n v="953007602.37087631"/>
    <n v="5.3920171773027756E-3"/>
    <x v="8"/>
    <n v="2882478888.1809478"/>
    <x v="1674"/>
  </r>
  <r>
    <x v="10"/>
    <x v="35"/>
    <n v="42407.512371087083"/>
    <n v="4.2407512371087082"/>
    <x v="1675"/>
    <x v="34"/>
    <n v="953007602.37087631"/>
    <n v="4.4498608684323589E-3"/>
    <x v="8"/>
    <n v="2882478888.1809478"/>
    <x v="1675"/>
  </r>
  <r>
    <x v="10"/>
    <x v="36"/>
    <n v="161131.56867825231"/>
    <n v="16.113156867825232"/>
    <x v="1676"/>
    <x v="34"/>
    <n v="953007602.37087631"/>
    <n v="1.6907689747426138E-2"/>
    <x v="8"/>
    <n v="2882478888.1809478"/>
    <x v="1676"/>
  </r>
  <r>
    <x v="10"/>
    <x v="37"/>
    <n v="15124.227879590941"/>
    <n v="1.5124227879590941"/>
    <x v="1677"/>
    <x v="34"/>
    <n v="953007602.37087631"/>
    <n v="1.5869997093375897E-3"/>
    <x v="8"/>
    <n v="2882478888.1809478"/>
    <x v="1677"/>
  </r>
  <r>
    <x v="10"/>
    <x v="38"/>
    <n v="582591.81707532704"/>
    <n v="58.259181707532704"/>
    <x v="1678"/>
    <x v="34"/>
    <n v="953007602.37087631"/>
    <n v="6.11319170619379E-2"/>
    <x v="8"/>
    <n v="2882478888.1809478"/>
    <x v="1678"/>
  </r>
  <r>
    <x v="11"/>
    <x v="41"/>
    <n v="28157.761007369671"/>
    <n v="2.8157761007369673"/>
    <x v="1679"/>
    <x v="34"/>
    <n v="953007602.37087631"/>
    <n v="2.9546208170133444E-3"/>
    <x v="8"/>
    <n v="2882478888.1809478"/>
    <x v="1679"/>
  </r>
  <r>
    <x v="11"/>
    <x v="42"/>
    <n v="2471211.2368755592"/>
    <n v="247.12112368755592"/>
    <x v="1680"/>
    <x v="34"/>
    <n v="953007602.37087631"/>
    <n v="0.25930656069560426"/>
    <x v="8"/>
    <n v="2882478888.1809478"/>
    <x v="1680"/>
  </r>
  <r>
    <x v="11"/>
    <x v="22"/>
    <n v="19300.100196505329"/>
    <n v="1.930010019650533"/>
    <x v="1681"/>
    <x v="34"/>
    <n v="953007602.37087631"/>
    <n v="2.0251779889783527E-3"/>
    <x v="8"/>
    <n v="2882478888.1809478"/>
    <x v="1681"/>
  </r>
  <r>
    <x v="11"/>
    <x v="43"/>
    <n v="17218.397266188309"/>
    <n v="1.721839726618831"/>
    <x v="1682"/>
    <x v="34"/>
    <n v="953007602.37087631"/>
    <n v="1.8067429077535866E-3"/>
    <x v="8"/>
    <n v="2882478888.1809478"/>
    <x v="1682"/>
  </r>
  <r>
    <x v="11"/>
    <x v="44"/>
    <n v="5071.2706194078801"/>
    <n v="0.50712706194078805"/>
    <x v="1683"/>
    <x v="34"/>
    <n v="953007602.37087631"/>
    <n v="5.321332806571174E-4"/>
    <x v="8"/>
    <n v="2882478888.1809478"/>
    <x v="1683"/>
  </r>
  <r>
    <x v="11"/>
    <x v="45"/>
    <n v="3146423.3381517981"/>
    <n v="314.64233381517982"/>
    <x v="1684"/>
    <x v="34"/>
    <n v="953007602.37087631"/>
    <n v="0.33015721284113358"/>
    <x v="8"/>
    <n v="2882478888.1809478"/>
    <x v="1684"/>
  </r>
  <r>
    <x v="11"/>
    <x v="46"/>
    <n v="30227.0638192689"/>
    <n v="3.02270638192689"/>
    <x v="1685"/>
    <x v="34"/>
    <n v="953007602.37087631"/>
    <n v="3.1717547419423012E-3"/>
    <x v="8"/>
    <n v="2882478888.1809478"/>
    <x v="1685"/>
  </r>
  <r>
    <x v="12"/>
    <x v="47"/>
    <n v="1079361.702224921"/>
    <n v="107.93617022249209"/>
    <x v="1686"/>
    <x v="34"/>
    <n v="953007602.37087631"/>
    <n v="0.1132584566523607"/>
    <x v="8"/>
    <n v="2882478888.1809478"/>
    <x v="1686"/>
  </r>
  <r>
    <x v="13"/>
    <x v="49"/>
    <n v="3057562.8437295416"/>
    <n v="305.75628437295416"/>
    <x v="1687"/>
    <x v="34"/>
    <n v="953007602.37087631"/>
    <n v="0.32083299609814109"/>
    <x v="8"/>
    <n v="2882478888.1809478"/>
    <x v="1687"/>
  </r>
  <r>
    <x v="13"/>
    <x v="50"/>
    <n v="10982249.612419602"/>
    <n v="1098.22496124196"/>
    <x v="1688"/>
    <x v="34"/>
    <n v="953007602.37087631"/>
    <n v="1.152377964782038"/>
    <x v="8"/>
    <n v="2882478888.1809478"/>
    <x v="1688"/>
  </r>
  <r>
    <x v="14"/>
    <x v="51"/>
    <n v="8014028.4506686525"/>
    <n v="801.40284506686521"/>
    <x v="1689"/>
    <x v="34"/>
    <n v="953007602.37087631"/>
    <n v="0.84091967689780089"/>
    <x v="8"/>
    <n v="2882478888.1809478"/>
    <x v="1689"/>
  </r>
  <r>
    <x v="14"/>
    <x v="52"/>
    <n v="726824.12943166739"/>
    <n v="72.682412943166739"/>
    <x v="1690"/>
    <x v="34"/>
    <n v="953007602.37087631"/>
    <n v="7.6266351666396628E-2"/>
    <x v="8"/>
    <n v="2882478888.1809478"/>
    <x v="1690"/>
  </r>
  <r>
    <x v="0"/>
    <x v="0"/>
    <n v="580363.8042969763"/>
    <n v="58.03638042969763"/>
    <x v="1691"/>
    <x v="35"/>
    <n v="1162856493.6905661"/>
    <n v="4.9908463120420944E-2"/>
    <x v="11"/>
    <n v="2764526622.2874212"/>
    <x v="1691"/>
  </r>
  <r>
    <x v="0"/>
    <x v="1"/>
    <n v="313505068.63423157"/>
    <n v="31350.506863423157"/>
    <x v="1692"/>
    <x v="35"/>
    <n v="1162856493.6905661"/>
    <n v="26.95991038750261"/>
    <x v="11"/>
    <n v="2764526622.2874212"/>
    <x v="1692"/>
  </r>
  <r>
    <x v="1"/>
    <x v="2"/>
    <n v="2052.0533572255731"/>
    <n v="0.20520533572255731"/>
    <x v="1693"/>
    <x v="35"/>
    <n v="1162856493.6905661"/>
    <n v="1.7646660343383875E-4"/>
    <x v="11"/>
    <n v="2764526622.2874212"/>
    <x v="1693"/>
  </r>
  <r>
    <x v="1"/>
    <x v="3"/>
    <n v="719822.9578777242"/>
    <n v="71.982295787772415"/>
    <x v="1694"/>
    <x v="35"/>
    <n v="1162856493.6905661"/>
    <n v="6.1901271720400934E-2"/>
    <x v="11"/>
    <n v="2764526622.2874212"/>
    <x v="1694"/>
  </r>
  <r>
    <x v="1"/>
    <x v="4"/>
    <n v="965539.71688110579"/>
    <n v="96.553971688110579"/>
    <x v="1695"/>
    <x v="35"/>
    <n v="1162856493.6905661"/>
    <n v="8.3031717337430477E-2"/>
    <x v="11"/>
    <n v="2764526622.2874212"/>
    <x v="1695"/>
  </r>
  <r>
    <x v="1"/>
    <x v="5"/>
    <n v="125240.3207418277"/>
    <n v="12.52403207418277"/>
    <x v="1696"/>
    <x v="35"/>
    <n v="1162856493.6905661"/>
    <n v="1.0770058164645199E-2"/>
    <x v="11"/>
    <n v="2764526622.2874212"/>
    <x v="1696"/>
  </r>
  <r>
    <x v="1"/>
    <x v="6"/>
    <n v="133462.75997869161"/>
    <n v="13.346275997869162"/>
    <x v="1697"/>
    <x v="35"/>
    <n v="1162856493.6905661"/>
    <n v="1.14771479286425E-2"/>
    <x v="11"/>
    <n v="2764526622.2874212"/>
    <x v="1697"/>
  </r>
  <r>
    <x v="2"/>
    <x v="7"/>
    <n v="27.93971124833061"/>
    <n v="2.7939711248330611E-3"/>
    <x v="1698"/>
    <x v="35"/>
    <n v="1162856493.6905661"/>
    <n v="2.4026792127769908E-6"/>
    <x v="11"/>
    <n v="2764526622.2874212"/>
    <x v="1698"/>
  </r>
  <r>
    <x v="2"/>
    <x v="8"/>
    <n v="1014.202424924883"/>
    <n v="0.10142024249248829"/>
    <x v="1699"/>
    <x v="35"/>
    <n v="1162856493.6905661"/>
    <n v="8.7216473436554608E-5"/>
    <x v="11"/>
    <n v="2764526622.2874212"/>
    <x v="1699"/>
  </r>
  <r>
    <x v="3"/>
    <x v="10"/>
    <n v="208.84709396962691"/>
    <n v="2.088470939696269E-2"/>
    <x v="1700"/>
    <x v="35"/>
    <n v="1162856493.6905661"/>
    <n v="1.7959833831843462E-5"/>
    <x v="11"/>
    <n v="2764526622.2874212"/>
    <x v="1700"/>
  </r>
  <r>
    <x v="3"/>
    <x v="11"/>
    <n v="8950543.7572323047"/>
    <n v="895.05437572323046"/>
    <x v="1701"/>
    <x v="35"/>
    <n v="1162856493.6905661"/>
    <n v="0.76970320979383267"/>
    <x v="11"/>
    <n v="2764526622.2874212"/>
    <x v="1701"/>
  </r>
  <r>
    <x v="3"/>
    <x v="12"/>
    <n v="47857136.470667005"/>
    <n v="4785.7136470667001"/>
    <x v="1702"/>
    <x v="35"/>
    <n v="1162856493.6905661"/>
    <n v="4.115480863746348"/>
    <x v="11"/>
    <n v="2764526622.2874212"/>
    <x v="1702"/>
  </r>
  <r>
    <x v="4"/>
    <x v="13"/>
    <n v="12987.855542721891"/>
    <n v="1.2987855542721891"/>
    <x v="1703"/>
    <x v="35"/>
    <n v="1162856493.6905661"/>
    <n v="1.1168923777948076E-3"/>
    <x v="11"/>
    <n v="2764526622.2874212"/>
    <x v="1703"/>
  </r>
  <r>
    <x v="5"/>
    <x v="14"/>
    <n v="1224476.168829218"/>
    <n v="122.44761688292181"/>
    <x v="1704"/>
    <x v="35"/>
    <n v="1162856493.6905661"/>
    <n v="0.10529899222070722"/>
    <x v="11"/>
    <n v="2764526622.2874212"/>
    <x v="1704"/>
  </r>
  <r>
    <x v="5"/>
    <x v="15"/>
    <n v="22187.017787574619"/>
    <n v="2.2187017787574619"/>
    <x v="1705"/>
    <x v="35"/>
    <n v="1162856493.6905661"/>
    <n v="1.9079755677469297E-3"/>
    <x v="11"/>
    <n v="2764526622.2874212"/>
    <x v="1705"/>
  </r>
  <r>
    <x v="5"/>
    <x v="16"/>
    <n v="121066.4414701302"/>
    <n v="12.10664414701302"/>
    <x v="1706"/>
    <x v="35"/>
    <n v="1162856493.6905661"/>
    <n v="1.0411124857367461E-2"/>
    <x v="11"/>
    <n v="2764526622.2874212"/>
    <x v="1706"/>
  </r>
  <r>
    <x v="5"/>
    <x v="17"/>
    <n v="629739.89477173798"/>
    <n v="62.973989477173795"/>
    <x v="1707"/>
    <x v="35"/>
    <n v="1162856493.6905661"/>
    <n v="5.4154566637292269E-2"/>
    <x v="11"/>
    <n v="2764526622.2874212"/>
    <x v="1707"/>
  </r>
  <r>
    <x v="5"/>
    <x v="19"/>
    <n v="209520.8519631144"/>
    <n v="20.95208519631144"/>
    <x v="1708"/>
    <x v="35"/>
    <n v="1162856493.6905661"/>
    <n v="1.8017773740778328E-2"/>
    <x v="11"/>
    <n v="2764526622.2874212"/>
    <x v="1708"/>
  </r>
  <r>
    <x v="6"/>
    <x v="20"/>
    <n v="2471.2498106743369"/>
    <n v="0.24712498106743369"/>
    <x v="1709"/>
    <x v="35"/>
    <n v="1162856493.6905661"/>
    <n v="2.1251545862132251E-4"/>
    <x v="11"/>
    <n v="2764526622.2874212"/>
    <x v="1709"/>
  </r>
  <r>
    <x v="6"/>
    <x v="21"/>
    <n v="17394.920039980061"/>
    <n v="1.7394920039980062"/>
    <x v="1710"/>
    <x v="35"/>
    <n v="1162856493.6905661"/>
    <n v="1.4958784797919197E-3"/>
    <x v="11"/>
    <n v="2764526622.2874212"/>
    <x v="1710"/>
  </r>
  <r>
    <x v="6"/>
    <x v="22"/>
    <n v="19535.029606260319"/>
    <n v="1.9535029606260319"/>
    <x v="1711"/>
    <x v="35"/>
    <n v="1162856493.6905661"/>
    <n v="1.6799174887231229E-3"/>
    <x v="11"/>
    <n v="2764526622.2874212"/>
    <x v="1711"/>
  </r>
  <r>
    <x v="7"/>
    <x v="23"/>
    <n v="34764135.948073052"/>
    <n v="3476.4135948073053"/>
    <x v="1712"/>
    <x v="35"/>
    <n v="1162856493.6905661"/>
    <n v="2.9895465293178063"/>
    <x v="11"/>
    <n v="2764526622.2874212"/>
    <x v="1712"/>
  </r>
  <r>
    <x v="7"/>
    <x v="24"/>
    <n v="45072486.816124536"/>
    <n v="4507.2486816124538"/>
    <x v="1713"/>
    <x v="35"/>
    <n v="1162856493.6905661"/>
    <n v="3.8760145435553839"/>
    <x v="11"/>
    <n v="2764526622.2874212"/>
    <x v="1713"/>
  </r>
  <r>
    <x v="7"/>
    <x v="25"/>
    <n v="26734.03892072702"/>
    <n v="2.6734038920727019"/>
    <x v="1714"/>
    <x v="35"/>
    <n v="1162856493.6905661"/>
    <n v="2.2989972594022333E-3"/>
    <x v="11"/>
    <n v="2764526622.2874212"/>
    <x v="1714"/>
  </r>
  <r>
    <x v="7"/>
    <x v="26"/>
    <n v="2366950.3910837919"/>
    <n v="236.69503910837918"/>
    <x v="1715"/>
    <x v="35"/>
    <n v="1162856493.6905661"/>
    <n v="0.20354621605730422"/>
    <x v="11"/>
    <n v="2764526622.2874212"/>
    <x v="1715"/>
  </r>
  <r>
    <x v="7"/>
    <x v="27"/>
    <n v="27085.447696738291"/>
    <n v="2.708544769673829"/>
    <x v="1716"/>
    <x v="35"/>
    <n v="1162856493.6905661"/>
    <n v="2.3292167041847967E-3"/>
    <x v="11"/>
    <n v="2764526622.2874212"/>
    <x v="1716"/>
  </r>
  <r>
    <x v="8"/>
    <x v="28"/>
    <n v="643698290.58391511"/>
    <n v="64369.829058391515"/>
    <x v="1717"/>
    <x v="35"/>
    <n v="1162856493.6905661"/>
    <n v="55.3549207556132"/>
    <x v="11"/>
    <n v="2764526622.2874212"/>
    <x v="1717"/>
  </r>
  <r>
    <x v="8"/>
    <x v="29"/>
    <n v="3012383.1701608454"/>
    <n v="301.23831701608452"/>
    <x v="1718"/>
    <x v="35"/>
    <n v="1162856493.6905661"/>
    <n v="0.25905029438330979"/>
    <x v="11"/>
    <n v="2764526622.2874212"/>
    <x v="1718"/>
  </r>
  <r>
    <x v="8"/>
    <x v="30"/>
    <n v="1978896.0022891418"/>
    <n v="197.88960022891416"/>
    <x v="1719"/>
    <x v="35"/>
    <n v="1162856493.6905661"/>
    <n v="0.17017542689284945"/>
    <x v="11"/>
    <n v="2764526622.2874212"/>
    <x v="1719"/>
  </r>
  <r>
    <x v="10"/>
    <x v="32"/>
    <n v="43948.902341874396"/>
    <n v="4.3948902341874394"/>
    <x v="1720"/>
    <x v="35"/>
    <n v="1162856493.6905661"/>
    <n v="3.7793917461296919E-3"/>
    <x v="11"/>
    <n v="2764526622.2874212"/>
    <x v="1720"/>
  </r>
  <r>
    <x v="10"/>
    <x v="33"/>
    <n v="11602.494504949411"/>
    <n v="1.160249450494941"/>
    <x v="1721"/>
    <x v="35"/>
    <n v="1162856493.6905661"/>
    <n v="9.977580697104328E-4"/>
    <x v="11"/>
    <n v="2764526622.2874212"/>
    <x v="1721"/>
  </r>
  <r>
    <x v="10"/>
    <x v="34"/>
    <n v="73067.83635200611"/>
    <n v="7.3067836352006106"/>
    <x v="1722"/>
    <x v="35"/>
    <n v="1162856493.6905661"/>
    <n v="6.2834783783259612E-3"/>
    <x v="11"/>
    <n v="2764526622.2874212"/>
    <x v="1722"/>
  </r>
  <r>
    <x v="10"/>
    <x v="22"/>
    <n v="75585.677699700114"/>
    <n v="7.5585677699700113"/>
    <x v="1723"/>
    <x v="35"/>
    <n v="1162856493.6905661"/>
    <n v="6.500000482416648E-3"/>
    <x v="11"/>
    <n v="2764526622.2874212"/>
    <x v="1723"/>
  </r>
  <r>
    <x v="10"/>
    <x v="36"/>
    <n v="84896.718920294414"/>
    <n v="8.4896718920294418"/>
    <x v="1724"/>
    <x v="35"/>
    <n v="1162856493.6905661"/>
    <n v="7.3007047198796714E-3"/>
    <x v="11"/>
    <n v="2764526622.2874212"/>
    <x v="1724"/>
  </r>
  <r>
    <x v="10"/>
    <x v="37"/>
    <n v="64624.628313419344"/>
    <n v="6.4624628313419343"/>
    <x v="1725"/>
    <x v="35"/>
    <n v="1162856493.6905661"/>
    <n v="5.5574035716410451E-3"/>
    <x v="11"/>
    <n v="2764526622.2874212"/>
    <x v="1725"/>
  </r>
  <r>
    <x v="10"/>
    <x v="38"/>
    <n v="668211.07074375171"/>
    <n v="66.821107074375178"/>
    <x v="1726"/>
    <x v="35"/>
    <n v="1162856493.6905661"/>
    <n v="5.7462900570219577E-2"/>
    <x v="11"/>
    <n v="2764526622.2874212"/>
    <x v="1726"/>
  </r>
  <r>
    <x v="11"/>
    <x v="40"/>
    <n v="4236.924480066481"/>
    <n v="0.42369244800664813"/>
    <x v="1727"/>
    <x v="35"/>
    <n v="1162856493.6905661"/>
    <n v="3.6435488841961256E-4"/>
    <x v="11"/>
    <n v="2764526622.2874212"/>
    <x v="1727"/>
  </r>
  <r>
    <x v="11"/>
    <x v="41"/>
    <n v="13789.5195592008"/>
    <n v="1.37895195592008"/>
    <x v="1728"/>
    <x v="35"/>
    <n v="1162856493.6905661"/>
    <n v="1.185831582316482E-3"/>
    <x v="11"/>
    <n v="2764526622.2874212"/>
    <x v="1728"/>
  </r>
  <r>
    <x v="11"/>
    <x v="42"/>
    <n v="3252919.0387832671"/>
    <n v="325.29190387832671"/>
    <x v="1729"/>
    <x v="35"/>
    <n v="1162856493.6905661"/>
    <n v="0.27973520863777906"/>
    <x v="11"/>
    <n v="2764526622.2874212"/>
    <x v="1729"/>
  </r>
  <r>
    <x v="11"/>
    <x v="22"/>
    <n v="45530.969735174942"/>
    <n v="4.5530969735174942"/>
    <x v="1730"/>
    <x v="35"/>
    <n v="1162856493.6905661"/>
    <n v="3.9154418436167454E-3"/>
    <x v="11"/>
    <n v="2764526622.2874212"/>
    <x v="1730"/>
  </r>
  <r>
    <x v="11"/>
    <x v="43"/>
    <n v="54596.824326454"/>
    <n v="5.4596824326454003"/>
    <x v="1731"/>
    <x v="35"/>
    <n v="1162856493.6905661"/>
    <n v="4.695061224036309E-3"/>
    <x v="11"/>
    <n v="2764526622.2874212"/>
    <x v="1731"/>
  </r>
  <r>
    <x v="11"/>
    <x v="44"/>
    <n v="13763.436953861539"/>
    <n v="1.3763436953861539"/>
    <x v="1732"/>
    <x v="35"/>
    <n v="1162856493.6905661"/>
    <n v="1.1835886051752111E-3"/>
    <x v="11"/>
    <n v="2764526622.2874212"/>
    <x v="1732"/>
  </r>
  <r>
    <x v="11"/>
    <x v="45"/>
    <n v="5062655.5960333506"/>
    <n v="506.26555960333508"/>
    <x v="1733"/>
    <x v="35"/>
    <n v="1162856493.6905661"/>
    <n v="0.43536374638679309"/>
    <x v="11"/>
    <n v="2764526622.2874212"/>
    <x v="1733"/>
  </r>
  <r>
    <x v="11"/>
    <x v="46"/>
    <n v="36493.279946261639"/>
    <n v="3.6493279946261636"/>
    <x v="1734"/>
    <x v="35"/>
    <n v="1162856493.6905661"/>
    <n v="3.1382444991507638E-3"/>
    <x v="11"/>
    <n v="2764526622.2874212"/>
    <x v="1734"/>
  </r>
  <r>
    <x v="12"/>
    <x v="47"/>
    <n v="63282.232724356007"/>
    <n v="6.3282232724356007"/>
    <x v="1735"/>
    <x v="35"/>
    <n v="1162856493.6905661"/>
    <n v="5.4419640830758688E-3"/>
    <x v="11"/>
    <n v="2764526622.2874212"/>
    <x v="1735"/>
  </r>
  <r>
    <x v="12"/>
    <x v="48"/>
    <n v="8902238.7424529828"/>
    <n v="890.22387424529825"/>
    <x v="1736"/>
    <x v="35"/>
    <n v="1162856493.6905661"/>
    <n v="0.76554921357491701"/>
    <x v="11"/>
    <n v="2764526622.2874212"/>
    <x v="1736"/>
  </r>
  <r>
    <x v="13"/>
    <x v="49"/>
    <n v="6241016.3253201405"/>
    <n v="624.10163253201404"/>
    <x v="1737"/>
    <x v="35"/>
    <n v="1162856493.6905661"/>
    <n v="0.53669703520448875"/>
    <x v="11"/>
    <n v="2764526622.2874212"/>
    <x v="1737"/>
  </r>
  <r>
    <x v="13"/>
    <x v="50"/>
    <n v="18779100.947358962"/>
    <n v="1877.9100947358961"/>
    <x v="1738"/>
    <x v="35"/>
    <n v="1162856493.6905661"/>
    <n v="1.6149113024049593"/>
    <x v="11"/>
    <n v="2764526622.2874212"/>
    <x v="1738"/>
  </r>
  <r>
    <x v="14"/>
    <x v="51"/>
    <n v="11500411.977228936"/>
    <n v="1150.0411977228937"/>
    <x v="1739"/>
    <x v="35"/>
    <n v="1162856493.6905661"/>
    <n v="0.98897946905984879"/>
    <x v="11"/>
    <n v="2764526622.2874212"/>
    <x v="1739"/>
  </r>
  <r>
    <x v="14"/>
    <x v="52"/>
    <n v="1817697.2542065941"/>
    <n v="181.7697254206594"/>
    <x v="1740"/>
    <x v="35"/>
    <n v="1162856493.6905661"/>
    <n v="0.15631311895053834"/>
    <x v="11"/>
    <n v="2764526622.2874212"/>
    <x v="1740"/>
  </r>
  <r>
    <x v="0"/>
    <x v="0"/>
    <n v="365889.96436814987"/>
    <n v="36.588996436814988"/>
    <x v="1741"/>
    <x v="36"/>
    <n v="85427488.82101728"/>
    <n v="0.42830471715578727"/>
    <x v="0"/>
    <n v="3455673122.1744251"/>
    <x v="1741"/>
  </r>
  <r>
    <x v="0"/>
    <x v="1"/>
    <n v="1119351.6767116149"/>
    <n v="111.93516767116149"/>
    <x v="1742"/>
    <x v="36"/>
    <n v="85427488.82101728"/>
    <n v="1.3102944873597018"/>
    <x v="0"/>
    <n v="3455673122.1744251"/>
    <x v="1742"/>
  </r>
  <r>
    <x v="1"/>
    <x v="2"/>
    <n v="3131.07063248133"/>
    <n v="0.31310706324813298"/>
    <x v="1743"/>
    <x v="36"/>
    <n v="85427488.82101728"/>
    <n v="3.6651792949706948E-3"/>
    <x v="0"/>
    <n v="3455673122.1744251"/>
    <x v="1743"/>
  </r>
  <r>
    <x v="1"/>
    <x v="3"/>
    <n v="1203407.204968533"/>
    <n v="120.34072049685331"/>
    <x v="1744"/>
    <x v="36"/>
    <n v="85427488.82101728"/>
    <n v="1.4086884931030128"/>
    <x v="0"/>
    <n v="3455673122.1744251"/>
    <x v="1744"/>
  </r>
  <r>
    <x v="1"/>
    <x v="4"/>
    <n v="1152385.325043855"/>
    <n v="115.2385325043855"/>
    <x v="1745"/>
    <x v="36"/>
    <n v="85427488.82101728"/>
    <n v="1.3489631276160603"/>
    <x v="0"/>
    <n v="3455673122.1744251"/>
    <x v="1745"/>
  </r>
  <r>
    <x v="1"/>
    <x v="5"/>
    <n v="27186.76804640652"/>
    <n v="2.7186768046406518"/>
    <x v="1746"/>
    <x v="36"/>
    <n v="85427488.82101728"/>
    <n v="3.1824379273709728E-2"/>
    <x v="0"/>
    <n v="3455673122.1744251"/>
    <x v="1746"/>
  </r>
  <r>
    <x v="1"/>
    <x v="6"/>
    <n v="27802.136718526021"/>
    <n v="2.7802136718526023"/>
    <x v="1747"/>
    <x v="36"/>
    <n v="85427488.82101728"/>
    <n v="3.254471962388529E-2"/>
    <x v="0"/>
    <n v="3455673122.1744251"/>
    <x v="1747"/>
  </r>
  <r>
    <x v="2"/>
    <x v="7"/>
    <n v="130.26731405219749"/>
    <n v="1.302673140521975E-2"/>
    <x v="1748"/>
    <x v="36"/>
    <n v="85427488.82101728"/>
    <n v="1.5248875490783302E-4"/>
    <x v="0"/>
    <n v="3455673122.1744251"/>
    <x v="1748"/>
  </r>
  <r>
    <x v="2"/>
    <x v="8"/>
    <n v="67.649798814003034"/>
    <n v="6.7649798814003034E-3"/>
    <x v="1749"/>
    <x v="36"/>
    <n v="85427488.82101728"/>
    <n v="7.9189731253530076E-5"/>
    <x v="0"/>
    <n v="3455673122.1744251"/>
    <x v="1749"/>
  </r>
  <r>
    <x v="3"/>
    <x v="10"/>
    <n v="6703.3719794777016"/>
    <n v="0.67033719794777014"/>
    <x v="1750"/>
    <x v="36"/>
    <n v="85427488.82101728"/>
    <n v="7.8468559382826042E-3"/>
    <x v="0"/>
    <n v="3455673122.1744251"/>
    <x v="1750"/>
  </r>
  <r>
    <x v="3"/>
    <x v="11"/>
    <n v="12745464.146142226"/>
    <n v="1274.5464146142226"/>
    <x v="1751"/>
    <x v="36"/>
    <n v="85427488.82101728"/>
    <n v="14.919628707389238"/>
    <x v="0"/>
    <n v="3455673122.1744251"/>
    <x v="1751"/>
  </r>
  <r>
    <x v="3"/>
    <x v="12"/>
    <n v="2521111.321662833"/>
    <n v="252.11113216628331"/>
    <x v="1752"/>
    <x v="36"/>
    <n v="85427488.82101728"/>
    <n v="2.951171053318586"/>
    <x v="0"/>
    <n v="3455673122.1744251"/>
    <x v="1752"/>
  </r>
  <r>
    <x v="4"/>
    <x v="13"/>
    <n v="18027.690059723282"/>
    <n v="1.8027690059723283"/>
    <x v="1753"/>
    <x v="36"/>
    <n v="85427488.82101728"/>
    <n v="2.1102914657240894E-2"/>
    <x v="0"/>
    <n v="3455673122.1744251"/>
    <x v="1753"/>
  </r>
  <r>
    <x v="5"/>
    <x v="14"/>
    <n v="2413524.6401576148"/>
    <n v="241.35246401576148"/>
    <x v="1754"/>
    <x v="36"/>
    <n v="85427488.82101728"/>
    <n v="2.8252318702874337"/>
    <x v="0"/>
    <n v="3455673122.1744251"/>
    <x v="1754"/>
  </r>
  <r>
    <x v="5"/>
    <x v="15"/>
    <n v="283793.51100507181"/>
    <n v="28.379351100507179"/>
    <x v="1755"/>
    <x v="36"/>
    <n v="85427488.82101728"/>
    <n v="0.33220397195527956"/>
    <x v="0"/>
    <n v="3455673122.1744251"/>
    <x v="1755"/>
  </r>
  <r>
    <x v="5"/>
    <x v="16"/>
    <n v="189717.26779361829"/>
    <n v="18.97172677936183"/>
    <x v="1756"/>
    <x v="36"/>
    <n v="85427488.82101728"/>
    <n v="0.22207988366730866"/>
    <x v="0"/>
    <n v="3455673122.1744251"/>
    <x v="1756"/>
  </r>
  <r>
    <x v="5"/>
    <x v="19"/>
    <n v="220939.10689270639"/>
    <n v="22.09391068927064"/>
    <x v="1757"/>
    <x v="36"/>
    <n v="85427488.82101728"/>
    <n v="0.25862765011810801"/>
    <x v="0"/>
    <n v="3455673122.1744251"/>
    <x v="1757"/>
  </r>
  <r>
    <x v="6"/>
    <x v="20"/>
    <n v="6679.1417540413831"/>
    <n v="0.66791417540413833"/>
    <x v="1758"/>
    <x v="36"/>
    <n v="85427488.82101728"/>
    <n v="7.818492438698664E-3"/>
    <x v="0"/>
    <n v="3455673122.1744251"/>
    <x v="1758"/>
  </r>
  <r>
    <x v="6"/>
    <x v="21"/>
    <n v="32986.586440059407"/>
    <n v="3.2986586440059407"/>
    <x v="1759"/>
    <x v="36"/>
    <n v="85427488.82101728"/>
    <n v="3.8613550386774206E-2"/>
    <x v="0"/>
    <n v="3455673122.1744251"/>
    <x v="1759"/>
  </r>
  <r>
    <x v="6"/>
    <x v="22"/>
    <n v="34178.095421174847"/>
    <n v="3.4178095421174848"/>
    <x v="1760"/>
    <x v="36"/>
    <n v="85427488.82101728"/>
    <n v="4.0008311016589533E-2"/>
    <x v="0"/>
    <n v="3455673122.1744251"/>
    <x v="1760"/>
  </r>
  <r>
    <x v="7"/>
    <x v="23"/>
    <n v="6990578.2513998318"/>
    <n v="699.05782513998315"/>
    <x v="1761"/>
    <x v="36"/>
    <n v="85427488.82101728"/>
    <n v="8.1830548315028739"/>
    <x v="0"/>
    <n v="3455673122.1744251"/>
    <x v="1761"/>
  </r>
  <r>
    <x v="7"/>
    <x v="24"/>
    <n v="4423282.5569867752"/>
    <n v="442.32825569867754"/>
    <x v="1762"/>
    <x v="36"/>
    <n v="85427488.82101728"/>
    <n v="5.1778211182751495"/>
    <x v="0"/>
    <n v="3455673122.1744251"/>
    <x v="1762"/>
  </r>
  <r>
    <x v="7"/>
    <x v="26"/>
    <n v="7574.1261639576251"/>
    <n v="0.75741261639576252"/>
    <x v="1763"/>
    <x v="36"/>
    <n v="85427488.82101728"/>
    <n v="8.8661463288783951E-3"/>
    <x v="0"/>
    <n v="3455673122.1744251"/>
    <x v="1763"/>
  </r>
  <r>
    <x v="7"/>
    <x v="27"/>
    <n v="273135.66493271652"/>
    <n v="27.313566493271651"/>
    <x v="1764"/>
    <x v="36"/>
    <n v="85427488.82101728"/>
    <n v="0.31972807430284478"/>
    <x v="0"/>
    <n v="3455673122.1744251"/>
    <x v="1764"/>
  </r>
  <r>
    <x v="8"/>
    <x v="28"/>
    <n v="14901479.186049523"/>
    <n v="1490.1479186049523"/>
    <x v="1765"/>
    <x v="36"/>
    <n v="85427488.82101728"/>
    <n v="17.44342411524028"/>
    <x v="0"/>
    <n v="3455673122.1744251"/>
    <x v="1765"/>
  </r>
  <r>
    <x v="8"/>
    <x v="29"/>
    <n v="296479.41476791922"/>
    <n v="29.647941476791921"/>
    <x v="1766"/>
    <x v="36"/>
    <n v="85427488.82101728"/>
    <n v="0.34705388026690764"/>
    <x v="0"/>
    <n v="3455673122.1744251"/>
    <x v="1766"/>
  </r>
  <r>
    <x v="8"/>
    <x v="30"/>
    <n v="282671.6903021817"/>
    <n v="28.26716903021817"/>
    <x v="1767"/>
    <x v="36"/>
    <n v="85427488.82101728"/>
    <n v="0.33089078726687032"/>
    <x v="0"/>
    <n v="3455673122.1744251"/>
    <x v="1767"/>
  </r>
  <r>
    <x v="9"/>
    <x v="31"/>
    <n v="82673.702405314121"/>
    <n v="8.2673702405314113"/>
    <x v="1768"/>
    <x v="36"/>
    <n v="85427488.82101728"/>
    <n v="9.6776463344869321E-2"/>
    <x v="0"/>
    <n v="3455673122.1744251"/>
    <x v="1768"/>
  </r>
  <r>
    <x v="10"/>
    <x v="32"/>
    <n v="78647.58409197451"/>
    <n v="7.8647584091974512"/>
    <x v="1769"/>
    <x v="36"/>
    <n v="85427488.82101728"/>
    <n v="9.2063556095804674E-2"/>
    <x v="0"/>
    <n v="3455673122.1744251"/>
    <x v="1769"/>
  </r>
  <r>
    <x v="10"/>
    <x v="34"/>
    <n v="3819.5102082886392"/>
    <n v="0.3819510208288639"/>
    <x v="1770"/>
    <x v="36"/>
    <n v="85427488.82101728"/>
    <n v="4.471055231754565E-3"/>
    <x v="0"/>
    <n v="3455673122.1744251"/>
    <x v="1770"/>
  </r>
  <r>
    <x v="10"/>
    <x v="22"/>
    <n v="75037.717930459796"/>
    <n v="7.5037717930459795"/>
    <x v="1771"/>
    <x v="36"/>
    <n v="85427488.82101728"/>
    <n v="8.7837906704333155E-2"/>
    <x v="0"/>
    <n v="3455673122.1744251"/>
    <x v="1771"/>
  </r>
  <r>
    <x v="10"/>
    <x v="35"/>
    <n v="3183.9229961448432"/>
    <n v="0.31839229961448434"/>
    <x v="1772"/>
    <x v="36"/>
    <n v="85427488.82101728"/>
    <n v="3.7270473943294929E-3"/>
    <x v="0"/>
    <n v="3455673122.1744251"/>
    <x v="1772"/>
  </r>
  <r>
    <x v="10"/>
    <x v="36"/>
    <n v="15476494.75779661"/>
    <n v="1547.6494757796611"/>
    <x v="1773"/>
    <x v="36"/>
    <n v="85427488.82101728"/>
    <n v="18.116527796131365"/>
    <x v="0"/>
    <n v="3455673122.1744251"/>
    <x v="1773"/>
  </r>
  <r>
    <x v="10"/>
    <x v="37"/>
    <n v="212161.18342413261"/>
    <n v="21.21611834241326"/>
    <x v="1774"/>
    <x v="36"/>
    <n v="85427488.82101728"/>
    <n v="0.24835235865195618"/>
    <x v="0"/>
    <n v="3455673122.1744251"/>
    <x v="1774"/>
  </r>
  <r>
    <x v="10"/>
    <x v="38"/>
    <n v="4152393.3239413132"/>
    <n v="415.23933239413134"/>
    <x v="1775"/>
    <x v="36"/>
    <n v="85427488.82101728"/>
    <n v="4.8607226798404044"/>
    <x v="0"/>
    <n v="3455673122.1744251"/>
    <x v="1775"/>
  </r>
  <r>
    <x v="11"/>
    <x v="40"/>
    <n v="51973.374678196313"/>
    <n v="5.1973374678196311"/>
    <x v="1776"/>
    <x v="36"/>
    <n v="85427488.82101728"/>
    <n v="6.0839169447070969E-2"/>
    <x v="0"/>
    <n v="3455673122.1744251"/>
    <x v="1776"/>
  </r>
  <r>
    <x v="11"/>
    <x v="41"/>
    <n v="24798.572825621879"/>
    <n v="2.4798572825621878"/>
    <x v="1777"/>
    <x v="36"/>
    <n v="85427488.82101728"/>
    <n v="2.9028797601177776E-2"/>
    <x v="0"/>
    <n v="3455673122.1744251"/>
    <x v="1777"/>
  </r>
  <r>
    <x v="11"/>
    <x v="42"/>
    <n v="3204368.4929377339"/>
    <n v="320.43684929377338"/>
    <x v="1778"/>
    <x v="36"/>
    <n v="85427488.82101728"/>
    <n v="3.7509805534039993"/>
    <x v="0"/>
    <n v="3455673122.1744251"/>
    <x v="1778"/>
  </r>
  <r>
    <x v="11"/>
    <x v="22"/>
    <n v="56034.456783865549"/>
    <n v="5.6034456783865547"/>
    <x v="1779"/>
    <x v="36"/>
    <n v="85427488.82101728"/>
    <n v="6.5593004730907747E-2"/>
    <x v="0"/>
    <n v="3455673122.1744251"/>
    <x v="1779"/>
  </r>
  <r>
    <x v="11"/>
    <x v="43"/>
    <n v="176023.19623067271"/>
    <n v="17.60231962306727"/>
    <x v="1780"/>
    <x v="36"/>
    <n v="85427488.82101728"/>
    <n v="0.20604983086821888"/>
    <x v="0"/>
    <n v="3455673122.1744251"/>
    <x v="1780"/>
  </r>
  <r>
    <x v="11"/>
    <x v="44"/>
    <n v="48682.543209022893"/>
    <n v="4.868254320902289"/>
    <x v="1781"/>
    <x v="36"/>
    <n v="85427488.82101728"/>
    <n v="5.6986976769292298E-2"/>
    <x v="0"/>
    <n v="3455673122.1744251"/>
    <x v="1781"/>
  </r>
  <r>
    <x v="11"/>
    <x v="45"/>
    <n v="149529.88717953191"/>
    <n v="14.952988717953192"/>
    <x v="1782"/>
    <x v="36"/>
    <n v="85427488.82101728"/>
    <n v="0.17503720318037003"/>
    <x v="0"/>
    <n v="3455673122.1744251"/>
    <x v="1782"/>
  </r>
  <r>
    <x v="11"/>
    <x v="46"/>
    <n v="39137.223003160747"/>
    <n v="3.9137223003160746"/>
    <x v="1783"/>
    <x v="36"/>
    <n v="85427488.82101728"/>
    <n v="4.5813383424109289E-2"/>
    <x v="0"/>
    <n v="3455673122.1744251"/>
    <x v="1783"/>
  </r>
  <r>
    <x v="13"/>
    <x v="49"/>
    <n v="2002915.7598576921"/>
    <n v="200.29157598576921"/>
    <x v="1784"/>
    <x v="36"/>
    <n v="85427488.82101728"/>
    <n v="2.3445799326421555"/>
    <x v="0"/>
    <n v="3455673122.1744251"/>
    <x v="1784"/>
  </r>
  <r>
    <x v="13"/>
    <x v="50"/>
    <n v="691184.98219596944"/>
    <n v="69.118498219596944"/>
    <x v="1785"/>
    <x v="36"/>
    <n v="85427488.82101728"/>
    <n v="0.80908966391848425"/>
    <x v="0"/>
    <n v="3455673122.1744251"/>
    <x v="1785"/>
  </r>
  <r>
    <x v="14"/>
    <x v="51"/>
    <n v="6721450.6653954675"/>
    <n v="672.14506653954675"/>
    <x v="1786"/>
    <x v="36"/>
    <n v="85427488.82101728"/>
    <n v="7.8680185478445477"/>
    <x v="0"/>
    <n v="3455673122.1744251"/>
    <x v="1786"/>
  </r>
  <r>
    <x v="14"/>
    <x v="52"/>
    <n v="2629300.1304122312"/>
    <n v="262.93001304122311"/>
    <x v="1787"/>
    <x v="36"/>
    <n v="85427488.82101728"/>
    <n v="3.0778150765042249"/>
    <x v="0"/>
    <n v="3455673122.1744251"/>
    <x v="1787"/>
  </r>
  <r>
    <x v="0"/>
    <x v="0"/>
    <n v="505190.67139697558"/>
    <n v="50.519067139697555"/>
    <x v="1788"/>
    <x v="37"/>
    <n v="410285349.67330104"/>
    <n v="0.12313154047524363"/>
    <x v="0"/>
    <n v="3455673122.1744251"/>
    <x v="1788"/>
  </r>
  <r>
    <x v="0"/>
    <x v="1"/>
    <n v="39552660.653649569"/>
    <n v="3955.2660653649568"/>
    <x v="1789"/>
    <x v="37"/>
    <n v="410285349.67330104"/>
    <n v="9.6402810105562544"/>
    <x v="0"/>
    <n v="3455673122.1744251"/>
    <x v="1789"/>
  </r>
  <r>
    <x v="1"/>
    <x v="2"/>
    <n v="2097.8289807068322"/>
    <n v="0.20978289807068323"/>
    <x v="1790"/>
    <x v="37"/>
    <n v="410285349.67330104"/>
    <n v="5.1130974634538517E-4"/>
    <x v="0"/>
    <n v="3455673122.1744251"/>
    <x v="1790"/>
  </r>
  <r>
    <x v="1"/>
    <x v="3"/>
    <n v="417932.50160233362"/>
    <n v="41.793250160233363"/>
    <x v="1791"/>
    <x v="37"/>
    <n v="410285349.67330104"/>
    <n v="0.10186386180620921"/>
    <x v="0"/>
    <n v="3455673122.1744251"/>
    <x v="1791"/>
  </r>
  <r>
    <x v="1"/>
    <x v="4"/>
    <n v="508551.09452892601"/>
    <n v="50.855109452892599"/>
    <x v="1792"/>
    <x v="37"/>
    <n v="410285349.67330104"/>
    <n v="0.12395058583833697"/>
    <x v="0"/>
    <n v="3455673122.1744251"/>
    <x v="1792"/>
  </r>
  <r>
    <x v="1"/>
    <x v="5"/>
    <n v="58703.833574393058"/>
    <n v="5.8703833574393061"/>
    <x v="1793"/>
    <x v="37"/>
    <n v="410285349.67330104"/>
    <n v="1.4308050146352363E-2"/>
    <x v="0"/>
    <n v="3455673122.1744251"/>
    <x v="1793"/>
  </r>
  <r>
    <x v="1"/>
    <x v="6"/>
    <n v="44019.412092157283"/>
    <n v="4.4019412092157282"/>
    <x v="1794"/>
    <x v="37"/>
    <n v="410285349.67330104"/>
    <n v="1.0728974877413667E-2"/>
    <x v="0"/>
    <n v="3455673122.1744251"/>
    <x v="1794"/>
  </r>
  <r>
    <x v="2"/>
    <x v="7"/>
    <n v="1675.7687732375621"/>
    <n v="0.1675768773237562"/>
    <x v="1795"/>
    <x v="37"/>
    <n v="410285349.67330104"/>
    <n v="4.0843982720122242E-4"/>
    <x v="0"/>
    <n v="3455673122.1744251"/>
    <x v="1795"/>
  </r>
  <r>
    <x v="2"/>
    <x v="8"/>
    <n v="124.45315489585781"/>
    <n v="1.244531548958578E-2"/>
    <x v="1796"/>
    <x v="37"/>
    <n v="410285349.67330104"/>
    <n v="3.0333316798895316E-5"/>
    <x v="0"/>
    <n v="3455673122.1744251"/>
    <x v="1796"/>
  </r>
  <r>
    <x v="3"/>
    <x v="9"/>
    <n v="34890.078639201813"/>
    <n v="3.4890078639201811"/>
    <x v="1797"/>
    <x v="37"/>
    <n v="410285349.67330104"/>
    <n v="8.503856807703181E-3"/>
    <x v="0"/>
    <n v="3455673122.1744251"/>
    <x v="1797"/>
  </r>
  <r>
    <x v="3"/>
    <x v="10"/>
    <n v="648570.56910487532"/>
    <n v="64.857056910487529"/>
    <x v="1798"/>
    <x v="37"/>
    <n v="410285349.67330104"/>
    <n v="0.15807792542953683"/>
    <x v="0"/>
    <n v="3455673122.1744251"/>
    <x v="1798"/>
  </r>
  <r>
    <x v="3"/>
    <x v="11"/>
    <n v="43528488.416383602"/>
    <n v="4352.8488416383598"/>
    <x v="1799"/>
    <x v="37"/>
    <n v="410285349.67330104"/>
    <n v="10.609320671830993"/>
    <x v="0"/>
    <n v="3455673122.1744251"/>
    <x v="1799"/>
  </r>
  <r>
    <x v="3"/>
    <x v="12"/>
    <n v="21315083.026619416"/>
    <n v="2131.5083026619418"/>
    <x v="1800"/>
    <x v="37"/>
    <n v="410285349.67330104"/>
    <n v="5.1951850202772372"/>
    <x v="0"/>
    <n v="3455673122.1744251"/>
    <x v="1800"/>
  </r>
  <r>
    <x v="4"/>
    <x v="13"/>
    <n v="5063.0495089874803"/>
    <n v="0.50630495089874805"/>
    <x v="1801"/>
    <x v="37"/>
    <n v="410285349.67330104"/>
    <n v="1.2340312694613755E-3"/>
    <x v="0"/>
    <n v="3455673122.1744251"/>
    <x v="1801"/>
  </r>
  <r>
    <x v="5"/>
    <x v="14"/>
    <n v="651815.64916095347"/>
    <n v="65.181564916095354"/>
    <x v="1802"/>
    <x v="37"/>
    <n v="410285349.67330104"/>
    <n v="0.15886885790096489"/>
    <x v="0"/>
    <n v="3455673122.1744251"/>
    <x v="1802"/>
  </r>
  <r>
    <x v="5"/>
    <x v="15"/>
    <n v="91987.683138267806"/>
    <n v="9.1987683138267808"/>
    <x v="1803"/>
    <x v="37"/>
    <n v="410285349.67330104"/>
    <n v="2.2420416232632988E-2"/>
    <x v="0"/>
    <n v="3455673122.1744251"/>
    <x v="1803"/>
  </r>
  <r>
    <x v="5"/>
    <x v="16"/>
    <n v="537555.9678636156"/>
    <n v="53.755596786361558"/>
    <x v="1804"/>
    <x v="37"/>
    <n v="410285349.67330104"/>
    <n v="0.13102002503663771"/>
    <x v="0"/>
    <n v="3455673122.1744251"/>
    <x v="1804"/>
  </r>
  <r>
    <x v="5"/>
    <x v="17"/>
    <n v="132540.84194971141"/>
    <n v="13.25408419497114"/>
    <x v="1805"/>
    <x v="37"/>
    <n v="410285349.67330104"/>
    <n v="3.2304551467716318E-2"/>
    <x v="0"/>
    <n v="3455673122.1744251"/>
    <x v="1805"/>
  </r>
  <r>
    <x v="5"/>
    <x v="53"/>
    <n v="245345.7749664484"/>
    <n v="24.53457749664484"/>
    <x v="1806"/>
    <x v="37"/>
    <n v="410285349.67330104"/>
    <n v="5.979881444994576E-2"/>
    <x v="0"/>
    <n v="3455673122.1744251"/>
    <x v="1806"/>
  </r>
  <r>
    <x v="5"/>
    <x v="19"/>
    <n v="120.23035031546389"/>
    <n v="1.202303503154639E-2"/>
    <x v="1807"/>
    <x v="37"/>
    <n v="410285349.67330104"/>
    <n v="2.9304080784556415E-5"/>
    <x v="0"/>
    <n v="3455673122.1744251"/>
    <x v="1807"/>
  </r>
  <r>
    <x v="6"/>
    <x v="20"/>
    <n v="3618.6170358114609"/>
    <n v="0.36186170358114611"/>
    <x v="1808"/>
    <x v="37"/>
    <n v="410285349.67330104"/>
    <n v="8.819756880651152E-4"/>
    <x v="0"/>
    <n v="3455673122.1744251"/>
    <x v="1808"/>
  </r>
  <r>
    <x v="6"/>
    <x v="21"/>
    <n v="9506.4351554035984"/>
    <n v="0.95064351554035986"/>
    <x v="1809"/>
    <x v="37"/>
    <n v="410285349.67330104"/>
    <n v="2.3170301262214971E-3"/>
    <x v="0"/>
    <n v="3455673122.1744251"/>
    <x v="1809"/>
  </r>
  <r>
    <x v="6"/>
    <x v="22"/>
    <n v="40437.091754836343"/>
    <n v="4.0437091754836345"/>
    <x v="1810"/>
    <x v="37"/>
    <n v="410285349.67330104"/>
    <n v="9.8558458855611802E-3"/>
    <x v="0"/>
    <n v="3455673122.1744251"/>
    <x v="1810"/>
  </r>
  <r>
    <x v="7"/>
    <x v="23"/>
    <n v="4910739.2526509752"/>
    <n v="491.0739252650975"/>
    <x v="1811"/>
    <x v="37"/>
    <n v="410285349.67330104"/>
    <n v="1.1969082631298589"/>
    <x v="0"/>
    <n v="3455673122.1744251"/>
    <x v="1811"/>
  </r>
  <r>
    <x v="7"/>
    <x v="24"/>
    <n v="11848501.22705395"/>
    <n v="1184.8501227053951"/>
    <x v="1812"/>
    <x v="37"/>
    <n v="410285349.67330104"/>
    <n v="2.8878684643476999"/>
    <x v="0"/>
    <n v="3455673122.1744251"/>
    <x v="1812"/>
  </r>
  <r>
    <x v="7"/>
    <x v="25"/>
    <n v="505.54577881482749"/>
    <n v="5.0554577881482751E-2"/>
    <x v="1813"/>
    <x v="37"/>
    <n v="410285349.67330104"/>
    <n v="1.2321809180302921E-4"/>
    <x v="0"/>
    <n v="3455673122.1744251"/>
    <x v="1813"/>
  </r>
  <r>
    <x v="7"/>
    <x v="26"/>
    <n v="170152.101578514"/>
    <n v="17.015210157851399"/>
    <x v="1814"/>
    <x v="37"/>
    <n v="410285349.67330104"/>
    <n v="4.147164935672245E-2"/>
    <x v="0"/>
    <n v="3455673122.1744251"/>
    <x v="1814"/>
  </r>
  <r>
    <x v="7"/>
    <x v="27"/>
    <n v="116625.99357618811"/>
    <n v="11.662599357618811"/>
    <x v="1815"/>
    <x v="37"/>
    <n v="410285349.67330104"/>
    <n v="2.8425580798596434E-2"/>
    <x v="0"/>
    <n v="3455673122.1744251"/>
    <x v="1815"/>
  </r>
  <r>
    <x v="8"/>
    <x v="28"/>
    <n v="250527329.06109685"/>
    <n v="25052.732906109686"/>
    <x v="1816"/>
    <x v="37"/>
    <n v="410285349.67330104"/>
    <n v="61.061729174727994"/>
    <x v="0"/>
    <n v="3455673122.1744251"/>
    <x v="1816"/>
  </r>
  <r>
    <x v="8"/>
    <x v="29"/>
    <n v="578663.86516346107"/>
    <n v="57.866386516346104"/>
    <x v="1817"/>
    <x v="37"/>
    <n v="410285349.67330104"/>
    <n v="0.14103936824072205"/>
    <x v="0"/>
    <n v="3455673122.1744251"/>
    <x v="1817"/>
  </r>
  <r>
    <x v="8"/>
    <x v="30"/>
    <n v="3742341.0679001901"/>
    <n v="374.23410679001904"/>
    <x v="1818"/>
    <x v="37"/>
    <n v="410285349.67330104"/>
    <n v="0.91213129371548685"/>
    <x v="0"/>
    <n v="3455673122.1744251"/>
    <x v="1818"/>
  </r>
  <r>
    <x v="9"/>
    <x v="31"/>
    <n v="156132.2492379391"/>
    <n v="15.61322492379391"/>
    <x v="1819"/>
    <x v="37"/>
    <n v="410285349.67330104"/>
    <n v="3.8054551390212431E-2"/>
    <x v="0"/>
    <n v="3455673122.1744251"/>
    <x v="1819"/>
  </r>
  <r>
    <x v="10"/>
    <x v="32"/>
    <n v="14732.83390523259"/>
    <n v="1.473283390523259"/>
    <x v="1820"/>
    <x v="37"/>
    <n v="410285349.67330104"/>
    <n v="3.5908749646956541E-3"/>
    <x v="0"/>
    <n v="3455673122.1744251"/>
    <x v="1820"/>
  </r>
  <r>
    <x v="10"/>
    <x v="34"/>
    <n v="143851.25990821069"/>
    <n v="14.385125990821068"/>
    <x v="1821"/>
    <x v="37"/>
    <n v="410285349.67330104"/>
    <n v="3.5061271386549749E-2"/>
    <x v="0"/>
    <n v="3455673122.1744251"/>
    <x v="1821"/>
  </r>
  <r>
    <x v="10"/>
    <x v="22"/>
    <n v="241025.80969530161"/>
    <n v="24.102580969530159"/>
    <x v="1822"/>
    <x v="37"/>
    <n v="410285349.67330104"/>
    <n v="5.8745897187707008E-2"/>
    <x v="0"/>
    <n v="3455673122.1744251"/>
    <x v="1822"/>
  </r>
  <r>
    <x v="10"/>
    <x v="35"/>
    <n v="4954.421128701827"/>
    <n v="0.49544211287018269"/>
    <x v="1823"/>
    <x v="37"/>
    <n v="410285349.67330104"/>
    <n v="1.2075549694004178E-3"/>
    <x v="0"/>
    <n v="3455673122.1744251"/>
    <x v="1823"/>
  </r>
  <r>
    <x v="10"/>
    <x v="36"/>
    <n v="3117033.904130266"/>
    <n v="311.70339041302663"/>
    <x v="1824"/>
    <x v="37"/>
    <n v="410285349.67330104"/>
    <n v="0.75972342337163012"/>
    <x v="0"/>
    <n v="3455673122.1744251"/>
    <x v="1824"/>
  </r>
  <r>
    <x v="10"/>
    <x v="37"/>
    <n v="641362.08308878005"/>
    <n v="64.136208308878011"/>
    <x v="1825"/>
    <x v="37"/>
    <n v="410285349.67330104"/>
    <n v="0.15632098089767987"/>
    <x v="0"/>
    <n v="3455673122.1744251"/>
    <x v="1825"/>
  </r>
  <r>
    <x v="10"/>
    <x v="38"/>
    <n v="4243064.2391225938"/>
    <n v="424.30642391225939"/>
    <x v="1826"/>
    <x v="37"/>
    <n v="410285349.67330104"/>
    <n v="1.0341739578323306"/>
    <x v="0"/>
    <n v="3455673122.1744251"/>
    <x v="1826"/>
  </r>
  <r>
    <x v="11"/>
    <x v="40"/>
    <n v="2364.823655197546"/>
    <n v="0.2364823655197546"/>
    <x v="1827"/>
    <x v="37"/>
    <n v="410285349.67330104"/>
    <n v="5.7638510784764553E-4"/>
    <x v="0"/>
    <n v="3455673122.1744251"/>
    <x v="1827"/>
  </r>
  <r>
    <x v="11"/>
    <x v="41"/>
    <n v="49125.053277449151"/>
    <n v="4.9125053277449151"/>
    <x v="1828"/>
    <x v="37"/>
    <n v="410285349.67330104"/>
    <n v="1.1973387135701063E-2"/>
    <x v="0"/>
    <n v="3455673122.1744251"/>
    <x v="1828"/>
  </r>
  <r>
    <x v="11"/>
    <x v="42"/>
    <n v="2949946.015494185"/>
    <n v="294.99460154941852"/>
    <x v="1829"/>
    <x v="37"/>
    <n v="410285349.67330104"/>
    <n v="0.71899862323700958"/>
    <x v="0"/>
    <n v="3455673122.1744251"/>
    <x v="1829"/>
  </r>
  <r>
    <x v="11"/>
    <x v="22"/>
    <n v="41857.981455233421"/>
    <n v="4.185798145523342"/>
    <x v="1830"/>
    <x v="37"/>
    <n v="410285349.67330104"/>
    <n v="1.0202163320860417E-2"/>
    <x v="0"/>
    <n v="3455673122.1744251"/>
    <x v="1830"/>
  </r>
  <r>
    <x v="11"/>
    <x v="43"/>
    <n v="40345.925573313427"/>
    <n v="4.0345925573313428"/>
    <x v="1831"/>
    <x v="37"/>
    <n v="410285349.67330104"/>
    <n v="9.8336256962233189E-3"/>
    <x v="0"/>
    <n v="3455673122.1744251"/>
    <x v="1831"/>
  </r>
  <r>
    <x v="11"/>
    <x v="44"/>
    <n v="4852.0214116494117"/>
    <n v="0.48520214116494115"/>
    <x v="1832"/>
    <x v="37"/>
    <n v="410285349.67330104"/>
    <n v="1.1825967989139616E-3"/>
    <x v="0"/>
    <n v="3455673122.1744251"/>
    <x v="1832"/>
  </r>
  <r>
    <x v="11"/>
    <x v="45"/>
    <n v="2174985.3769119"/>
    <n v="217.49853769118999"/>
    <x v="1833"/>
    <x v="37"/>
    <n v="410285349.67330104"/>
    <n v="0.53011529138044566"/>
    <x v="0"/>
    <n v="3455673122.1744251"/>
    <x v="1833"/>
  </r>
  <r>
    <x v="11"/>
    <x v="46"/>
    <n v="284476.75882845488"/>
    <n v="28.447675882845488"/>
    <x v="1834"/>
    <x v="37"/>
    <n v="410285349.67330104"/>
    <n v="6.9336318992373469E-2"/>
    <x v="0"/>
    <n v="3455673122.1744251"/>
    <x v="1834"/>
  </r>
  <r>
    <x v="13"/>
    <x v="49"/>
    <n v="5085246.5416837465"/>
    <n v="508.52465416837464"/>
    <x v="1835"/>
    <x v="37"/>
    <n v="410285349.67330104"/>
    <n v="1.2394414145503827"/>
    <x v="0"/>
    <n v="3455673122.1744251"/>
    <x v="1835"/>
  </r>
  <r>
    <x v="13"/>
    <x v="50"/>
    <n v="5305509.6041794568"/>
    <n v="530.5509604179457"/>
    <x v="1836"/>
    <x v="37"/>
    <n v="410285349.67330104"/>
    <n v="1.2931267490794123"/>
    <x v="0"/>
    <n v="3455673122.1744251"/>
    <x v="1836"/>
  </r>
  <r>
    <x v="14"/>
    <x v="51"/>
    <n v="4060746.4713373999"/>
    <n v="406.07464713373997"/>
    <x v="1837"/>
    <x v="37"/>
    <n v="410285349.67330104"/>
    <n v="0.98973713650045281"/>
    <x v="0"/>
    <n v="3455673122.1744251"/>
    <x v="1837"/>
  </r>
  <r>
    <x v="14"/>
    <x v="52"/>
    <n v="1492898.5350925031"/>
    <n v="149.28985350925029"/>
    <x v="1838"/>
    <x v="37"/>
    <n v="410285349.67330104"/>
    <n v="0.36386835071767909"/>
    <x v="0"/>
    <n v="3455673122.1744251"/>
    <x v="1838"/>
  </r>
  <r>
    <x v="0"/>
    <x v="0"/>
    <n v="371371.01646220312"/>
    <n v="37.137101646220309"/>
    <x v="1839"/>
    <x v="38"/>
    <n v="169101697.59606194"/>
    <n v="0.21961400845857126"/>
    <x v="3"/>
    <n v="4056070416.7826457"/>
    <x v="1839"/>
  </r>
  <r>
    <x v="0"/>
    <x v="1"/>
    <n v="74916680.655557454"/>
    <n v="7491.6680655557457"/>
    <x v="1840"/>
    <x v="38"/>
    <n v="169101697.59606194"/>
    <n v="44.302737181570507"/>
    <x v="3"/>
    <n v="4056070416.7826457"/>
    <x v="1840"/>
  </r>
  <r>
    <x v="1"/>
    <x v="2"/>
    <n v="206.76394786655641"/>
    <n v="2.0676394786655641E-2"/>
    <x v="1841"/>
    <x v="38"/>
    <n v="169101697.59606194"/>
    <n v="1.2227195279875861E-4"/>
    <x v="3"/>
    <n v="4056070416.7826457"/>
    <x v="1841"/>
  </r>
  <r>
    <x v="1"/>
    <x v="3"/>
    <n v="288919.39960019232"/>
    <n v="28.891939960019233"/>
    <x v="1842"/>
    <x v="38"/>
    <n v="169101697.59606194"/>
    <n v="0.17085541050589709"/>
    <x v="3"/>
    <n v="4056070416.7826457"/>
    <x v="1842"/>
  </r>
  <r>
    <x v="1"/>
    <x v="4"/>
    <n v="332533.4770319385"/>
    <n v="33.253347703193853"/>
    <x v="1843"/>
    <x v="38"/>
    <n v="169101697.59606194"/>
    <n v="0.19664703652252546"/>
    <x v="3"/>
    <n v="4056070416.7826457"/>
    <x v="1843"/>
  </r>
  <r>
    <x v="1"/>
    <x v="5"/>
    <n v="25874.59589057355"/>
    <n v="2.5874595890573548"/>
    <x v="1844"/>
    <x v="38"/>
    <n v="169101697.59606194"/>
    <n v="1.5301204102859416E-2"/>
    <x v="3"/>
    <n v="4056070416.7826457"/>
    <x v="1844"/>
  </r>
  <r>
    <x v="1"/>
    <x v="6"/>
    <n v="18513.168830391609"/>
    <n v="1.8513168830391609"/>
    <x v="1845"/>
    <x v="38"/>
    <n v="169101697.59606194"/>
    <n v="1.0947949721128492E-2"/>
    <x v="3"/>
    <n v="4056070416.7826457"/>
    <x v="1845"/>
  </r>
  <r>
    <x v="2"/>
    <x v="7"/>
    <n v="0.6470506299761194"/>
    <n v="6.470506299761194E-5"/>
    <x v="1846"/>
    <x v="38"/>
    <n v="169101697.59606194"/>
    <n v="3.8263993749001129E-7"/>
    <x v="3"/>
    <n v="4056070416.7826457"/>
    <x v="1846"/>
  </r>
  <r>
    <x v="2"/>
    <x v="8"/>
    <n v="354.71835581071019"/>
    <n v="3.5471835581071018E-2"/>
    <x v="1847"/>
    <x v="38"/>
    <n v="169101697.59606194"/>
    <n v="2.0976628907536815E-4"/>
    <x v="3"/>
    <n v="4056070416.7826457"/>
    <x v="1847"/>
  </r>
  <r>
    <x v="3"/>
    <x v="11"/>
    <n v="2704840.299036019"/>
    <n v="270.48402990360188"/>
    <x v="1848"/>
    <x v="38"/>
    <n v="169101697.59606194"/>
    <n v="1.5995346808978512"/>
    <x v="3"/>
    <n v="4056070416.7826457"/>
    <x v="1848"/>
  </r>
  <r>
    <x v="3"/>
    <x v="12"/>
    <n v="11778914.441171996"/>
    <n v="1177.8914441171996"/>
    <x v="1849"/>
    <x v="38"/>
    <n v="169101697.59606194"/>
    <n v="6.9655802446812949"/>
    <x v="3"/>
    <n v="4056070416.7826457"/>
    <x v="1849"/>
  </r>
  <r>
    <x v="4"/>
    <x v="13"/>
    <n v="2055.641981790533"/>
    <n v="0.2055641981790533"/>
    <x v="1850"/>
    <x v="38"/>
    <n v="169101697.59606194"/>
    <n v="1.2156246868088242E-3"/>
    <x v="3"/>
    <n v="4056070416.7826457"/>
    <x v="1850"/>
  </r>
  <r>
    <x v="5"/>
    <x v="14"/>
    <n v="495857.07268862112"/>
    <n v="49.585707268862109"/>
    <x v="1851"/>
    <x v="38"/>
    <n v="169101697.59606194"/>
    <n v="0.29323009747252154"/>
    <x v="3"/>
    <n v="4056070416.7826457"/>
    <x v="1851"/>
  </r>
  <r>
    <x v="5"/>
    <x v="15"/>
    <n v="50656.992518834617"/>
    <n v="5.065699251883462"/>
    <x v="1852"/>
    <x v="38"/>
    <n v="169101697.59606194"/>
    <n v="2.9956525120073258E-2"/>
    <x v="3"/>
    <n v="4056070416.7826457"/>
    <x v="1852"/>
  </r>
  <r>
    <x v="5"/>
    <x v="16"/>
    <n v="33298.514611603081"/>
    <n v="3.3298514611603083"/>
    <x v="1853"/>
    <x v="38"/>
    <n v="169101697.59606194"/>
    <n v="1.9691413560580684E-2"/>
    <x v="3"/>
    <n v="4056070416.7826457"/>
    <x v="1853"/>
  </r>
  <r>
    <x v="5"/>
    <x v="17"/>
    <n v="98186.431663034644"/>
    <n v="9.818643166303465"/>
    <x v="1854"/>
    <x v="38"/>
    <n v="169101697.59606194"/>
    <n v="5.8063539904593606E-2"/>
    <x v="3"/>
    <n v="4056070416.7826457"/>
    <x v="1854"/>
  </r>
  <r>
    <x v="5"/>
    <x v="19"/>
    <n v="34844.135524509693"/>
    <n v="3.4844135524509694"/>
    <x v="1855"/>
    <x v="38"/>
    <n v="169101697.59606194"/>
    <n v="2.0605432127442549E-2"/>
    <x v="3"/>
    <n v="4056070416.7826457"/>
    <x v="1855"/>
  </r>
  <r>
    <x v="6"/>
    <x v="20"/>
    <n v="7367.8310656192734"/>
    <n v="0.73678310656192736"/>
    <x v="1856"/>
    <x v="38"/>
    <n v="169101697.59606194"/>
    <n v="4.3570414551479088E-3"/>
    <x v="3"/>
    <n v="4056070416.7826457"/>
    <x v="1856"/>
  </r>
  <r>
    <x v="6"/>
    <x v="21"/>
    <n v="12845.603681156061"/>
    <n v="1.2845603681156061"/>
    <x v="1857"/>
    <x v="38"/>
    <n v="169101697.59606194"/>
    <n v="7.5963777204890752E-3"/>
    <x v="3"/>
    <n v="4056070416.7826457"/>
    <x v="1857"/>
  </r>
  <r>
    <x v="6"/>
    <x v="22"/>
    <n v="1112.2324729676859"/>
    <n v="0.11122324729676859"/>
    <x v="1858"/>
    <x v="38"/>
    <n v="169101697.59606194"/>
    <n v="6.5772992748098092E-4"/>
    <x v="3"/>
    <n v="4056070416.7826457"/>
    <x v="1858"/>
  </r>
  <r>
    <x v="7"/>
    <x v="23"/>
    <n v="2354771.5070845019"/>
    <n v="235.47715070845018"/>
    <x v="1859"/>
    <x v="38"/>
    <n v="169101697.59606194"/>
    <n v="1.3925179584591822"/>
    <x v="3"/>
    <n v="4056070416.7826457"/>
    <x v="1859"/>
  </r>
  <r>
    <x v="7"/>
    <x v="24"/>
    <n v="516396.98450233729"/>
    <n v="51.63969845023373"/>
    <x v="1860"/>
    <x v="38"/>
    <n v="169101697.59606194"/>
    <n v="0.30537658216528935"/>
    <x v="3"/>
    <n v="4056070416.7826457"/>
    <x v="1860"/>
  </r>
  <r>
    <x v="7"/>
    <x v="27"/>
    <n v="64903.054089878307"/>
    <n v="6.4903054089878305"/>
    <x v="1861"/>
    <x v="38"/>
    <n v="169101697.59606194"/>
    <n v="3.8381077784868892E-2"/>
    <x v="3"/>
    <n v="4056070416.7826457"/>
    <x v="1861"/>
  </r>
  <r>
    <x v="8"/>
    <x v="28"/>
    <n v="62944084.886887193"/>
    <n v="6294.4084886887194"/>
    <x v="1862"/>
    <x v="38"/>
    <n v="169101697.59606194"/>
    <n v="37.222621524027232"/>
    <x v="3"/>
    <n v="4056070416.7826457"/>
    <x v="1862"/>
  </r>
  <r>
    <x v="8"/>
    <x v="29"/>
    <n v="506987.10102099762"/>
    <n v="50.69871010209976"/>
    <x v="1863"/>
    <x v="38"/>
    <n v="169101697.59606194"/>
    <n v="0.29981195235073999"/>
    <x v="3"/>
    <n v="4056070416.7826457"/>
    <x v="1863"/>
  </r>
  <r>
    <x v="8"/>
    <x v="30"/>
    <n v="992877.197279874"/>
    <n v="99.287719727987394"/>
    <x v="1864"/>
    <x v="38"/>
    <n v="169101697.59606194"/>
    <n v="0.58714797745649372"/>
    <x v="3"/>
    <n v="4056070416.7826457"/>
    <x v="1864"/>
  </r>
  <r>
    <x v="9"/>
    <x v="31"/>
    <n v="19390.914364171109"/>
    <n v="1.9390914364171108"/>
    <x v="1865"/>
    <x v="38"/>
    <n v="169101697.59606194"/>
    <n v="1.1467013424365933E-2"/>
    <x v="3"/>
    <n v="4056070416.7826457"/>
    <x v="1865"/>
  </r>
  <r>
    <x v="10"/>
    <x v="32"/>
    <n v="15645.31095019339"/>
    <n v="1.564531095019339"/>
    <x v="1866"/>
    <x v="38"/>
    <n v="169101697.59606194"/>
    <n v="9.2520129440484926E-3"/>
    <x v="3"/>
    <n v="4056070416.7826457"/>
    <x v="1866"/>
  </r>
  <r>
    <x v="10"/>
    <x v="33"/>
    <n v="365552.62312139169"/>
    <n v="36.55526231213917"/>
    <x v="1867"/>
    <x v="38"/>
    <n v="169101697.59606194"/>
    <n v="0.21617324268062504"/>
    <x v="3"/>
    <n v="4056070416.7826457"/>
    <x v="1867"/>
  </r>
  <r>
    <x v="10"/>
    <x v="22"/>
    <n v="41883.255123148469"/>
    <n v="4.1883255123148473"/>
    <x v="1868"/>
    <x v="38"/>
    <n v="169101697.59606194"/>
    <n v="2.4768086730386465E-2"/>
    <x v="3"/>
    <n v="4056070416.7826457"/>
    <x v="1868"/>
  </r>
  <r>
    <x v="10"/>
    <x v="35"/>
    <n v="1650.1863858193601"/>
    <n v="0.16501863858193602"/>
    <x v="1869"/>
    <x v="38"/>
    <n v="169101697.59606194"/>
    <n v="9.758544173584866E-4"/>
    <x v="3"/>
    <n v="4056070416.7826457"/>
    <x v="1869"/>
  </r>
  <r>
    <x v="10"/>
    <x v="36"/>
    <n v="120967.9080599634"/>
    <n v="12.09679080599634"/>
    <x v="1870"/>
    <x v="38"/>
    <n v="169101697.59606194"/>
    <n v="7.1535596495857126E-2"/>
    <x v="3"/>
    <n v="4056070416.7826457"/>
    <x v="1870"/>
  </r>
  <r>
    <x v="10"/>
    <x v="37"/>
    <n v="26003.878825184289"/>
    <n v="2.600387882518429"/>
    <x v="1871"/>
    <x v="38"/>
    <n v="169101697.59606194"/>
    <n v="1.5377656874445162E-2"/>
    <x v="3"/>
    <n v="4056070416.7826457"/>
    <x v="1871"/>
  </r>
  <r>
    <x v="10"/>
    <x v="38"/>
    <n v="426155.9881450645"/>
    <n v="42.615598814506448"/>
    <x v="1872"/>
    <x v="38"/>
    <n v="169101697.59606194"/>
    <n v="0.25201165582798313"/>
    <x v="3"/>
    <n v="4056070416.7826457"/>
    <x v="1872"/>
  </r>
  <r>
    <x v="11"/>
    <x v="41"/>
    <n v="30731.626254863801"/>
    <n v="3.07316262548638"/>
    <x v="1873"/>
    <x v="38"/>
    <n v="169101697.59606194"/>
    <n v="1.8173458156684693E-2"/>
    <x v="3"/>
    <n v="4056070416.7826457"/>
    <x v="1873"/>
  </r>
  <r>
    <x v="11"/>
    <x v="42"/>
    <n v="1028438.079867295"/>
    <n v="102.8438079867295"/>
    <x v="1874"/>
    <x v="38"/>
    <n v="169101697.59606194"/>
    <n v="0.60817726521229509"/>
    <x v="3"/>
    <n v="4056070416.7826457"/>
    <x v="1874"/>
  </r>
  <r>
    <x v="11"/>
    <x v="22"/>
    <n v="6190.3134453579696"/>
    <n v="0.619031344535797"/>
    <x v="1875"/>
    <x v="38"/>
    <n v="169101697.59606194"/>
    <n v="3.6607044951996568E-3"/>
    <x v="3"/>
    <n v="4056070416.7826457"/>
    <x v="1875"/>
  </r>
  <r>
    <x v="11"/>
    <x v="44"/>
    <n v="17381.431463888151"/>
    <n v="1.7381431463888151"/>
    <x v="1876"/>
    <x v="38"/>
    <n v="169101697.59606194"/>
    <n v="1.0278685377486673E-2"/>
    <x v="3"/>
    <n v="4056070416.7826457"/>
    <x v="1876"/>
  </r>
  <r>
    <x v="11"/>
    <x v="45"/>
    <n v="1165349.740874104"/>
    <n v="116.53497408741039"/>
    <x v="1877"/>
    <x v="38"/>
    <n v="169101697.59606194"/>
    <n v="0.68914136134683179"/>
    <x v="3"/>
    <n v="4056070416.7826457"/>
    <x v="1877"/>
  </r>
  <r>
    <x v="11"/>
    <x v="46"/>
    <n v="33599.465212420422"/>
    <n v="3.3599465212420423"/>
    <x v="1878"/>
    <x v="38"/>
    <n v="169101697.59606194"/>
    <n v="1.9869383743669103E-2"/>
    <x v="3"/>
    <n v="4056070416.7826457"/>
    <x v="1878"/>
  </r>
  <r>
    <x v="13"/>
    <x v="49"/>
    <n v="817225.59533799312"/>
    <n v="81.722559533799313"/>
    <x v="1879"/>
    <x v="38"/>
    <n v="169101697.59606194"/>
    <n v="0.48327462524363485"/>
    <x v="3"/>
    <n v="4056070416.7826457"/>
    <x v="1879"/>
  </r>
  <r>
    <x v="13"/>
    <x v="50"/>
    <n v="1314328.7848013781"/>
    <n v="131.43287848013782"/>
    <x v="1880"/>
    <x v="38"/>
    <n v="169101697.59606194"/>
    <n v="0.77724162648026918"/>
    <x v="3"/>
    <n v="4056070416.7826457"/>
    <x v="1880"/>
  </r>
  <r>
    <x v="14"/>
    <x v="51"/>
    <n v="4595654.0803807396"/>
    <n v="459.56540803807394"/>
    <x v="1881"/>
    <x v="38"/>
    <n v="169101697.59606194"/>
    <n v="2.717686543489652"/>
    <x v="3"/>
    <n v="4056070416.7826457"/>
    <x v="1881"/>
  </r>
  <r>
    <x v="14"/>
    <x v="52"/>
    <n v="521094.04344096017"/>
    <n v="52.109404344096021"/>
    <x v="1882"/>
    <x v="38"/>
    <n v="169101697.59606194"/>
    <n v="0.30815423549780818"/>
    <x v="3"/>
    <n v="4056070416.7826457"/>
    <x v="1882"/>
  </r>
  <r>
    <x v="0"/>
    <x v="0"/>
    <n v="200130.4945433996"/>
    <n v="20.01304945433996"/>
    <x v="1883"/>
    <x v="39"/>
    <n v="520221608.84926951"/>
    <n v="3.8470238671186374E-2"/>
    <x v="14"/>
    <n v="1918972124.4867857"/>
    <x v="1883"/>
  </r>
  <r>
    <x v="0"/>
    <x v="1"/>
    <n v="139299148.00224641"/>
    <n v="13929.91480022464"/>
    <x v="1884"/>
    <x v="39"/>
    <n v="520221608.84926951"/>
    <n v="26.776886164028479"/>
    <x v="14"/>
    <n v="1918972124.4867857"/>
    <x v="1884"/>
  </r>
  <r>
    <x v="1"/>
    <x v="2"/>
    <n v="1816.8548251766681"/>
    <n v="0.18168548251766681"/>
    <x v="1885"/>
    <x v="39"/>
    <n v="520221608.84926951"/>
    <n v="3.4924632008184969E-4"/>
    <x v="14"/>
    <n v="1918972124.4867857"/>
    <x v="1885"/>
  </r>
  <r>
    <x v="1"/>
    <x v="3"/>
    <n v="549759.81867863808"/>
    <n v="54.975981867863808"/>
    <x v="1886"/>
    <x v="39"/>
    <n v="520221608.84926951"/>
    <n v="0.10567800516681865"/>
    <x v="14"/>
    <n v="1918972124.4867857"/>
    <x v="1886"/>
  </r>
  <r>
    <x v="1"/>
    <x v="4"/>
    <n v="770576.97978203394"/>
    <n v="77.057697978203393"/>
    <x v="1887"/>
    <x v="39"/>
    <n v="520221608.84926951"/>
    <n v="0.14812475427280897"/>
    <x v="14"/>
    <n v="1918972124.4867857"/>
    <x v="1887"/>
  </r>
  <r>
    <x v="1"/>
    <x v="5"/>
    <n v="94555.107411789577"/>
    <n v="9.4555107411789585"/>
    <x v="1888"/>
    <x v="39"/>
    <n v="520221608.84926951"/>
    <n v="1.8175928451135571E-2"/>
    <x v="14"/>
    <n v="1918972124.4867857"/>
    <x v="1888"/>
  </r>
  <r>
    <x v="1"/>
    <x v="6"/>
    <n v="71895.448882265133"/>
    <n v="7.1895448882265134"/>
    <x v="1889"/>
    <x v="39"/>
    <n v="520221608.84926951"/>
    <n v="1.3820158113250601E-2"/>
    <x v="14"/>
    <n v="1918972124.4867857"/>
    <x v="1889"/>
  </r>
  <r>
    <x v="2"/>
    <x v="7"/>
    <n v="4805.9367538727829"/>
    <n v="0.48059367538727826"/>
    <x v="1890"/>
    <x v="39"/>
    <n v="520221608.84926951"/>
    <n v="9.2382489925851364E-4"/>
    <x v="14"/>
    <n v="1918972124.4867857"/>
    <x v="1890"/>
  </r>
  <r>
    <x v="2"/>
    <x v="8"/>
    <n v="1103.7467655499961"/>
    <n v="0.11037467655499961"/>
    <x v="1891"/>
    <x v="39"/>
    <n v="520221608.84926951"/>
    <n v="2.1216857331080201E-4"/>
    <x v="14"/>
    <n v="1918972124.4867857"/>
    <x v="1891"/>
  </r>
  <r>
    <x v="3"/>
    <x v="11"/>
    <n v="11888577.810420137"/>
    <n v="1188.8577810420136"/>
    <x v="1892"/>
    <x v="39"/>
    <n v="520221608.84926951"/>
    <n v="2.2852910390857613"/>
    <x v="14"/>
    <n v="1918972124.4867857"/>
    <x v="1892"/>
  </r>
  <r>
    <x v="3"/>
    <x v="12"/>
    <n v="46260446.714559384"/>
    <n v="4626.0446714559384"/>
    <x v="1893"/>
    <x v="39"/>
    <n v="520221608.84926951"/>
    <n v="8.8924500496793115"/>
    <x v="14"/>
    <n v="1918972124.4867857"/>
    <x v="1893"/>
  </r>
  <r>
    <x v="4"/>
    <x v="13"/>
    <n v="3028.854229181065"/>
    <n v="0.30288542291810649"/>
    <x v="1894"/>
    <x v="39"/>
    <n v="520221608.84926951"/>
    <n v="5.8222384031314891E-4"/>
    <x v="14"/>
    <n v="1918972124.4867857"/>
    <x v="1894"/>
  </r>
  <r>
    <x v="5"/>
    <x v="14"/>
    <n v="1127726.030179207"/>
    <n v="112.7726030179207"/>
    <x v="1895"/>
    <x v="39"/>
    <n v="520221608.84926951"/>
    <n v="0.21677800594899116"/>
    <x v="14"/>
    <n v="1918972124.4867857"/>
    <x v="1895"/>
  </r>
  <r>
    <x v="5"/>
    <x v="15"/>
    <n v="41072.891547017272"/>
    <n v="4.1072891547017276"/>
    <x v="1896"/>
    <x v="39"/>
    <n v="520221608.84926951"/>
    <n v="7.8952682565167805E-3"/>
    <x v="14"/>
    <n v="1918972124.4867857"/>
    <x v="1896"/>
  </r>
  <r>
    <x v="5"/>
    <x v="16"/>
    <n v="145627.34895703939"/>
    <n v="14.562734895703938"/>
    <x v="1897"/>
    <x v="39"/>
    <n v="520221608.84926951"/>
    <n v="2.7993329473407911E-2"/>
    <x v="14"/>
    <n v="1918972124.4867857"/>
    <x v="1897"/>
  </r>
  <r>
    <x v="5"/>
    <x v="17"/>
    <n v="818565.4631813711"/>
    <n v="81.856546318137106"/>
    <x v="1898"/>
    <x v="39"/>
    <n v="520221608.84926951"/>
    <n v="0.15734937750702788"/>
    <x v="14"/>
    <n v="1918972124.4867857"/>
    <x v="1898"/>
  </r>
  <r>
    <x v="5"/>
    <x v="53"/>
    <n v="46562.509202764857"/>
    <n v="4.6562509202764861"/>
    <x v="1899"/>
    <x v="39"/>
    <n v="520221608.84926951"/>
    <n v="8.9505142444507753E-3"/>
    <x v="14"/>
    <n v="1918972124.4867857"/>
    <x v="1899"/>
  </r>
  <r>
    <x v="5"/>
    <x v="19"/>
    <n v="1029522.623235555"/>
    <n v="102.9522623235555"/>
    <x v="1900"/>
    <x v="39"/>
    <n v="520221608.84926951"/>
    <n v="0.19790078030646588"/>
    <x v="14"/>
    <n v="1918972124.4867857"/>
    <x v="1900"/>
  </r>
  <r>
    <x v="6"/>
    <x v="20"/>
    <n v="2545.888003550418"/>
    <n v="0.25458880035504178"/>
    <x v="1901"/>
    <x v="39"/>
    <n v="520221608.84926951"/>
    <n v="4.8938528508685436E-4"/>
    <x v="14"/>
    <n v="1918972124.4867857"/>
    <x v="1901"/>
  </r>
  <r>
    <x v="6"/>
    <x v="21"/>
    <n v="23056.254483858618"/>
    <n v="2.3056254483858618"/>
    <x v="1902"/>
    <x v="39"/>
    <n v="520221608.84926951"/>
    <n v="4.4320063010952326E-3"/>
    <x v="14"/>
    <n v="1918972124.4867857"/>
    <x v="1902"/>
  </r>
  <r>
    <x v="6"/>
    <x v="22"/>
    <n v="17278.309789787301"/>
    <n v="1.7278309789787301"/>
    <x v="1903"/>
    <x v="39"/>
    <n v="520221608.84926951"/>
    <n v="3.3213364258372377E-3"/>
    <x v="14"/>
    <n v="1918972124.4867857"/>
    <x v="1903"/>
  </r>
  <r>
    <x v="7"/>
    <x v="23"/>
    <n v="18521449.489797607"/>
    <n v="1852.1449489797608"/>
    <x v="1904"/>
    <x v="39"/>
    <n v="520221608.84926951"/>
    <n v="3.5602999134863054"/>
    <x v="14"/>
    <n v="1918972124.4867857"/>
    <x v="1904"/>
  </r>
  <r>
    <x v="7"/>
    <x v="24"/>
    <n v="400639.30271959037"/>
    <n v="40.063930271959038"/>
    <x v="1905"/>
    <x v="39"/>
    <n v="520221608.84926951"/>
    <n v="7.7013198972223529E-2"/>
    <x v="14"/>
    <n v="1918972124.4867857"/>
    <x v="1905"/>
  </r>
  <r>
    <x v="7"/>
    <x v="26"/>
    <n v="181181.79397143071"/>
    <n v="18.11817939714307"/>
    <x v="1906"/>
    <x v="39"/>
    <n v="520221608.84926951"/>
    <n v="3.4827810088897487E-2"/>
    <x v="14"/>
    <n v="1918972124.4867857"/>
    <x v="1906"/>
  </r>
  <r>
    <x v="7"/>
    <x v="27"/>
    <n v="236351.72002539239"/>
    <n v="23.635172002539239"/>
    <x v="1907"/>
    <x v="39"/>
    <n v="520221608.84926951"/>
    <n v="4.5432891676338197E-2"/>
    <x v="14"/>
    <n v="1918972124.4867857"/>
    <x v="1907"/>
  </r>
  <r>
    <x v="8"/>
    <x v="28"/>
    <n v="259511137.26388207"/>
    <n v="25951.113726388208"/>
    <x v="1908"/>
    <x v="39"/>
    <n v="520221608.84926951"/>
    <n v="49.884728517510233"/>
    <x v="14"/>
    <n v="1918972124.4867857"/>
    <x v="1908"/>
  </r>
  <r>
    <x v="8"/>
    <x v="29"/>
    <n v="1271059.633784482"/>
    <n v="127.10596337844821"/>
    <x v="1909"/>
    <x v="39"/>
    <n v="520221608.84926951"/>
    <n v="0.24433041845302556"/>
    <x v="14"/>
    <n v="1918972124.4867857"/>
    <x v="1909"/>
  </r>
  <r>
    <x v="8"/>
    <x v="30"/>
    <n v="3113007.5281612989"/>
    <n v="311.30075281612989"/>
    <x v="1910"/>
    <x v="39"/>
    <n v="520221608.84926951"/>
    <n v="0.59840027311577337"/>
    <x v="14"/>
    <n v="1918972124.4867857"/>
    <x v="1910"/>
  </r>
  <r>
    <x v="9"/>
    <x v="31"/>
    <n v="31222.81284268379"/>
    <n v="3.1222812842683791"/>
    <x v="1911"/>
    <x v="39"/>
    <n v="520221608.84926951"/>
    <n v="6.0018292803616265E-3"/>
    <x v="14"/>
    <n v="1918972124.4867857"/>
    <x v="1911"/>
  </r>
  <r>
    <x v="9"/>
    <x v="22"/>
    <n v="116.1738073202567"/>
    <n v="1.1617380732025669E-2"/>
    <x v="1912"/>
    <x v="39"/>
    <n v="520221608.84926951"/>
    <n v="2.2331599715212373E-5"/>
    <x v="14"/>
    <n v="1918972124.4867857"/>
    <x v="1912"/>
  </r>
  <r>
    <x v="10"/>
    <x v="32"/>
    <n v="75826.302614324843"/>
    <n v="7.5826302614324845"/>
    <x v="1913"/>
    <x v="39"/>
    <n v="520221608.84926951"/>
    <n v="1.4575769503702983E-2"/>
    <x v="14"/>
    <n v="1918972124.4867857"/>
    <x v="1913"/>
  </r>
  <r>
    <x v="10"/>
    <x v="33"/>
    <n v="8209410.0800163439"/>
    <n v="820.94100800163437"/>
    <x v="1914"/>
    <x v="39"/>
    <n v="520221608.84926951"/>
    <n v="1.5780601844232429"/>
    <x v="14"/>
    <n v="1918972124.4867857"/>
    <x v="1914"/>
  </r>
  <r>
    <x v="10"/>
    <x v="34"/>
    <n v="5830.4710870409144"/>
    <n v="0.58304710870409149"/>
    <x v="1915"/>
    <x v="39"/>
    <n v="520221608.84926951"/>
    <n v="1.1207668016593774E-3"/>
    <x v="14"/>
    <n v="1918972124.4867857"/>
    <x v="1915"/>
  </r>
  <r>
    <x v="10"/>
    <x v="22"/>
    <n v="126378.5151706685"/>
    <n v="12.637851517066849"/>
    <x v="1916"/>
    <x v="39"/>
    <n v="520221608.84926951"/>
    <n v="2.4293207552492455E-2"/>
    <x v="14"/>
    <n v="1918972124.4867857"/>
    <x v="1916"/>
  </r>
  <r>
    <x v="10"/>
    <x v="35"/>
    <n v="815.84276465727635"/>
    <n v="8.1584276465727634E-2"/>
    <x v="1917"/>
    <x v="39"/>
    <n v="520221608.84926951"/>
    <n v="1.5682600468325814E-4"/>
    <x v="14"/>
    <n v="1918972124.4867857"/>
    <x v="1917"/>
  </r>
  <r>
    <x v="10"/>
    <x v="36"/>
    <n v="552354.22138123505"/>
    <n v="55.235422138123504"/>
    <x v="1918"/>
    <x v="39"/>
    <n v="520221608.84926951"/>
    <n v="0.10617671622734837"/>
    <x v="14"/>
    <n v="1918972124.4867857"/>
    <x v="1918"/>
  </r>
  <r>
    <x v="10"/>
    <x v="37"/>
    <n v="460774.51131585421"/>
    <n v="46.07745113158542"/>
    <x v="1919"/>
    <x v="39"/>
    <n v="520221608.84926951"/>
    <n v="8.8572735826004556E-2"/>
    <x v="14"/>
    <n v="1918972124.4867857"/>
    <x v="1919"/>
  </r>
  <r>
    <x v="10"/>
    <x v="38"/>
    <n v="2749795.6700129011"/>
    <n v="274.97956700129009"/>
    <x v="1920"/>
    <x v="39"/>
    <n v="520221608.84926951"/>
    <n v="0.52858159354346135"/>
    <x v="14"/>
    <n v="1918972124.4867857"/>
    <x v="1920"/>
  </r>
  <r>
    <x v="11"/>
    <x v="41"/>
    <n v="79659.191138928305"/>
    <n v="7.9659191138928307"/>
    <x v="1921"/>
    <x v="39"/>
    <n v="520221608.84926951"/>
    <n v="1.5312549456593025E-2"/>
    <x v="14"/>
    <n v="1918972124.4867857"/>
    <x v="1921"/>
  </r>
  <r>
    <x v="11"/>
    <x v="42"/>
    <n v="3215513.071924902"/>
    <n v="321.55130719249019"/>
    <x v="1922"/>
    <x v="39"/>
    <n v="520221608.84926951"/>
    <n v="0.61810448032668597"/>
    <x v="14"/>
    <n v="1918972124.4867857"/>
    <x v="1922"/>
  </r>
  <r>
    <x v="11"/>
    <x v="22"/>
    <n v="26984.60766734332"/>
    <n v="2.6984607667343319"/>
    <x v="1923"/>
    <x v="39"/>
    <n v="520221608.84926951"/>
    <n v="5.1871370216691479E-3"/>
    <x v="14"/>
    <n v="1918972124.4867857"/>
    <x v="1923"/>
  </r>
  <r>
    <x v="11"/>
    <x v="43"/>
    <n v="42194.261740160407"/>
    <n v="4.219426174016041"/>
    <x v="1924"/>
    <x v="39"/>
    <n v="520221608.84926951"/>
    <n v="8.1108245067893544E-3"/>
    <x v="14"/>
    <n v="1918972124.4867857"/>
    <x v="1924"/>
  </r>
  <r>
    <x v="11"/>
    <x v="44"/>
    <n v="67473.89679136737"/>
    <n v="6.7473896791367372"/>
    <x v="1925"/>
    <x v="39"/>
    <n v="520221608.84926951"/>
    <n v="1.2970221852302458E-2"/>
    <x v="14"/>
    <n v="1918972124.4867857"/>
    <x v="1925"/>
  </r>
  <r>
    <x v="11"/>
    <x v="45"/>
    <n v="2698021.1430431032"/>
    <n v="269.80211430431029"/>
    <x v="1926"/>
    <x v="39"/>
    <n v="520221608.84926951"/>
    <n v="0.51862919516379324"/>
    <x v="14"/>
    <n v="1918972124.4867857"/>
    <x v="1926"/>
  </r>
  <r>
    <x v="11"/>
    <x v="46"/>
    <n v="68763.593281009802"/>
    <n v="6.8763593281009801"/>
    <x v="1927"/>
    <x v="39"/>
    <n v="520221608.84926951"/>
    <n v="1.3218134754747099E-2"/>
    <x v="14"/>
    <n v="1918972124.4867857"/>
    <x v="1927"/>
  </r>
  <r>
    <x v="13"/>
    <x v="49"/>
    <n v="1597307.8284377246"/>
    <n v="159.73078284377246"/>
    <x v="1928"/>
    <x v="39"/>
    <n v="520221608.84926951"/>
    <n v="0.30704372930047458"/>
    <x v="14"/>
    <n v="1918972124.4867857"/>
    <x v="1928"/>
  </r>
  <r>
    <x v="13"/>
    <x v="50"/>
    <n v="4159677.9337959806"/>
    <n v="415.96779337959805"/>
    <x v="1929"/>
    <x v="39"/>
    <n v="520221608.84926951"/>
    <n v="0.79959729911973298"/>
    <x v="14"/>
    <n v="1918972124.4867857"/>
    <x v="1929"/>
  </r>
  <r>
    <x v="14"/>
    <x v="51"/>
    <n v="9266441.7116904184"/>
    <n v="926.6441711690419"/>
    <x v="1930"/>
    <x v="39"/>
    <n v="520221608.84926951"/>
    <n v="1.7812489050940794"/>
    <x v="14"/>
    <n v="1918972124.4867857"/>
    <x v="1930"/>
  </r>
  <r>
    <x v="14"/>
    <x v="52"/>
    <n v="1154417.1887256301"/>
    <n v="115.441718872563"/>
    <x v="1931"/>
    <x v="39"/>
    <n v="520221608.84926951"/>
    <n v="0.22190873448705858"/>
    <x v="14"/>
    <n v="1918972124.4867857"/>
    <x v="1931"/>
  </r>
  <r>
    <x v="0"/>
    <x v="0"/>
    <n v="758700.69440597168"/>
    <n v="75.870069440597163"/>
    <x v="1932"/>
    <x v="40"/>
    <n v="442935010.18593568"/>
    <n v="0.17128939391977246"/>
    <x v="9"/>
    <n v="2674410715.9694266"/>
    <x v="1932"/>
  </r>
  <r>
    <x v="0"/>
    <x v="1"/>
    <n v="120473595.10904458"/>
    <n v="12047.359510904458"/>
    <x v="1933"/>
    <x v="40"/>
    <n v="442935010.18593568"/>
    <n v="27.198932651196856"/>
    <x v="9"/>
    <n v="2674410715.9694266"/>
    <x v="1933"/>
  </r>
  <r>
    <x v="1"/>
    <x v="2"/>
    <n v="23352.333414852539"/>
    <n v="2.335233341485254"/>
    <x v="1934"/>
    <x v="40"/>
    <n v="442935010.18593568"/>
    <n v="5.2721805406733763E-3"/>
    <x v="9"/>
    <n v="2674410715.9694266"/>
    <x v="1934"/>
  </r>
  <r>
    <x v="1"/>
    <x v="3"/>
    <n v="549322.57414908207"/>
    <n v="54.932257414908207"/>
    <x v="1935"/>
    <x v="40"/>
    <n v="442935010.18593568"/>
    <n v="0.12401877510619151"/>
    <x v="9"/>
    <n v="2674410715.9694266"/>
    <x v="1935"/>
  </r>
  <r>
    <x v="1"/>
    <x v="4"/>
    <n v="667848.38975393202"/>
    <n v="66.7848389753932"/>
    <x v="1936"/>
    <x v="40"/>
    <n v="442935010.18593568"/>
    <n v="0.15077796389894355"/>
    <x v="9"/>
    <n v="2674410715.9694266"/>
    <x v="1936"/>
  </r>
  <r>
    <x v="1"/>
    <x v="5"/>
    <n v="51980.904124123481"/>
    <n v="5.1980904124123484"/>
    <x v="1937"/>
    <x v="40"/>
    <n v="442935010.18593568"/>
    <n v="1.1735560054804178E-2"/>
    <x v="9"/>
    <n v="2674410715.9694266"/>
    <x v="1937"/>
  </r>
  <r>
    <x v="1"/>
    <x v="6"/>
    <n v="57408.929577712581"/>
    <n v="5.7408929577712584"/>
    <x v="1938"/>
    <x v="40"/>
    <n v="442935010.18593568"/>
    <n v="1.2961027748430498E-2"/>
    <x v="9"/>
    <n v="2674410715.9694266"/>
    <x v="1938"/>
  </r>
  <r>
    <x v="2"/>
    <x v="7"/>
    <n v="782.01754965986265"/>
    <n v="7.8201754965986262E-2"/>
    <x v="1939"/>
    <x v="40"/>
    <n v="442935010.18593568"/>
    <n v="1.7655356467116622E-4"/>
    <x v="9"/>
    <n v="2674410715.9694266"/>
    <x v="1939"/>
  </r>
  <r>
    <x v="2"/>
    <x v="8"/>
    <n v="42.521417165449208"/>
    <n v="4.2521417165449207E-3"/>
    <x v="1940"/>
    <x v="40"/>
    <n v="442935010.18593568"/>
    <n v="9.5999223785899253E-6"/>
    <x v="9"/>
    <n v="2674410715.9694266"/>
    <x v="1940"/>
  </r>
  <r>
    <x v="3"/>
    <x v="10"/>
    <n v="1467.3897445990719"/>
    <n v="0.14673897445990719"/>
    <x v="1941"/>
    <x v="40"/>
    <n v="442935010.18593568"/>
    <n v="3.3128782120498665E-4"/>
    <x v="9"/>
    <n v="2674410715.9694266"/>
    <x v="1941"/>
  </r>
  <r>
    <x v="3"/>
    <x v="11"/>
    <n v="5920563.6491444707"/>
    <n v="592.05636491444704"/>
    <x v="1942"/>
    <x v="40"/>
    <n v="442935010.18593568"/>
    <n v="1.3366664438331779"/>
    <x v="9"/>
    <n v="2674410715.9694266"/>
    <x v="1942"/>
  </r>
  <r>
    <x v="3"/>
    <x v="12"/>
    <n v="14553285.307151476"/>
    <n v="1455.3285307151475"/>
    <x v="1943"/>
    <x v="40"/>
    <n v="442935010.18593568"/>
    <n v="3.2856480008302538"/>
    <x v="9"/>
    <n v="2674410715.9694266"/>
    <x v="1943"/>
  </r>
  <r>
    <x v="4"/>
    <x v="13"/>
    <n v="12387.74127911858"/>
    <n v="1.238774127911858"/>
    <x v="1944"/>
    <x v="40"/>
    <n v="442935010.18593568"/>
    <n v="2.7967401524477465E-3"/>
    <x v="9"/>
    <n v="2674410715.9694266"/>
    <x v="1944"/>
  </r>
  <r>
    <x v="5"/>
    <x v="14"/>
    <n v="1456335.3936224449"/>
    <n v="145.63353936224451"/>
    <x v="1945"/>
    <x v="40"/>
    <n v="442935010.18593568"/>
    <n v="0.32879211625450494"/>
    <x v="9"/>
    <n v="2674410715.9694266"/>
    <x v="1945"/>
  </r>
  <r>
    <x v="5"/>
    <x v="15"/>
    <n v="16726.009142425461"/>
    <n v="1.672600914242546"/>
    <x v="1946"/>
    <x v="40"/>
    <n v="442935010.18593568"/>
    <n v="3.7761768109963131E-3"/>
    <x v="9"/>
    <n v="2674410715.9694266"/>
    <x v="1946"/>
  </r>
  <r>
    <x v="5"/>
    <x v="16"/>
    <n v="113035.3296451511"/>
    <n v="11.30353296451511"/>
    <x v="1947"/>
    <x v="40"/>
    <n v="442935010.18593568"/>
    <n v="2.5519619593335152E-2"/>
    <x v="9"/>
    <n v="2674410715.9694266"/>
    <x v="1947"/>
  </r>
  <r>
    <x v="5"/>
    <x v="17"/>
    <n v="906601.59748719528"/>
    <n v="90.660159748719522"/>
    <x v="1948"/>
    <x v="40"/>
    <n v="442935010.18593568"/>
    <n v="0.20468050089484263"/>
    <x v="9"/>
    <n v="2674410715.9694266"/>
    <x v="1948"/>
  </r>
  <r>
    <x v="5"/>
    <x v="53"/>
    <n v="943865.22330577625"/>
    <n v="94.38652233057762"/>
    <x v="1949"/>
    <x v="40"/>
    <n v="442935010.18593568"/>
    <n v="0.21309338878169951"/>
    <x v="9"/>
    <n v="2674410715.9694266"/>
    <x v="1949"/>
  </r>
  <r>
    <x v="5"/>
    <x v="19"/>
    <n v="97440.452727284923"/>
    <n v="9.7440452727284921"/>
    <x v="1950"/>
    <x v="40"/>
    <n v="442935010.18593568"/>
    <n v="2.1998814834343593E-2"/>
    <x v="9"/>
    <n v="2674410715.9694266"/>
    <x v="1950"/>
  </r>
  <r>
    <x v="6"/>
    <x v="20"/>
    <n v="575.18909080218873"/>
    <n v="5.7518909080218873E-2"/>
    <x v="1951"/>
    <x v="40"/>
    <n v="442935010.18593568"/>
    <n v="1.2985857463846339E-4"/>
    <x v="9"/>
    <n v="2674410715.9694266"/>
    <x v="1951"/>
  </r>
  <r>
    <x v="6"/>
    <x v="21"/>
    <n v="19578.067140829611"/>
    <n v="1.9578067140829611"/>
    <x v="1952"/>
    <x v="40"/>
    <n v="442935010.18593568"/>
    <n v="4.4200766908470638E-3"/>
    <x v="9"/>
    <n v="2674410715.9694266"/>
    <x v="1952"/>
  </r>
  <r>
    <x v="6"/>
    <x v="22"/>
    <n v="26538.934969196202"/>
    <n v="2.6538934969196202"/>
    <x v="1953"/>
    <x v="40"/>
    <n v="442935010.18593568"/>
    <n v="5.9916092336109675E-3"/>
    <x v="9"/>
    <n v="2674410715.9694266"/>
    <x v="1953"/>
  </r>
  <r>
    <x v="7"/>
    <x v="23"/>
    <n v="8975366.5052876137"/>
    <n v="897.53665052876136"/>
    <x v="1954"/>
    <x v="40"/>
    <n v="442935010.18593568"/>
    <n v="2.0263393723426661"/>
    <x v="9"/>
    <n v="2674410715.9694266"/>
    <x v="1954"/>
  </r>
  <r>
    <x v="7"/>
    <x v="24"/>
    <n v="43228981.512070611"/>
    <n v="4322.8981512070613"/>
    <x v="1955"/>
    <x v="40"/>
    <n v="442935010.18593568"/>
    <n v="9.7596668851992323"/>
    <x v="9"/>
    <n v="2674410715.9694266"/>
    <x v="1955"/>
  </r>
  <r>
    <x v="7"/>
    <x v="25"/>
    <n v="3390.5319465840148"/>
    <n v="0.3390531946584015"/>
    <x v="1956"/>
    <x v="40"/>
    <n v="442935010.18593568"/>
    <n v="7.6546939587384029E-4"/>
    <x v="9"/>
    <n v="2674410715.9694266"/>
    <x v="1956"/>
  </r>
  <r>
    <x v="7"/>
    <x v="26"/>
    <n v="34626.18676559849"/>
    <n v="3.462618676559849"/>
    <x v="1957"/>
    <x v="40"/>
    <n v="442935010.18593568"/>
    <n v="7.8174418299115887E-3"/>
    <x v="9"/>
    <n v="2674410715.9694266"/>
    <x v="1957"/>
  </r>
  <r>
    <x v="7"/>
    <x v="27"/>
    <n v="161464.77735919331"/>
    <n v="16.14647773591933"/>
    <x v="1958"/>
    <x v="40"/>
    <n v="442935010.18593568"/>
    <n v="3.6453378858314553E-2"/>
    <x v="9"/>
    <n v="2674410715.9694266"/>
    <x v="1958"/>
  </r>
  <r>
    <x v="8"/>
    <x v="28"/>
    <n v="217319668.79830518"/>
    <n v="21731.966879830517"/>
    <x v="1959"/>
    <x v="40"/>
    <n v="442935010.18593568"/>
    <n v="49.063556458785804"/>
    <x v="9"/>
    <n v="2674410715.9694266"/>
    <x v="1959"/>
  </r>
  <r>
    <x v="8"/>
    <x v="29"/>
    <n v="903283.71781600046"/>
    <n v="90.32837178160004"/>
    <x v="1960"/>
    <x v="40"/>
    <n v="442935010.18593568"/>
    <n v="0.20393143396743896"/>
    <x v="9"/>
    <n v="2674410715.9694266"/>
    <x v="1960"/>
  </r>
  <r>
    <x v="8"/>
    <x v="30"/>
    <n v="926157.43932786712"/>
    <n v="92.615743932786714"/>
    <x v="1961"/>
    <x v="40"/>
    <n v="442935010.18593568"/>
    <n v="0.20909555985179043"/>
    <x v="9"/>
    <n v="2674410715.9694266"/>
    <x v="1961"/>
  </r>
  <r>
    <x v="10"/>
    <x v="32"/>
    <n v="9882.1687633489164"/>
    <n v="0.98821687633489164"/>
    <x v="1962"/>
    <x v="40"/>
    <n v="442935010.18593568"/>
    <n v="2.2310651757242151E-3"/>
    <x v="9"/>
    <n v="2674410715.9694266"/>
    <x v="1962"/>
  </r>
  <r>
    <x v="10"/>
    <x v="33"/>
    <n v="292512.07218131528"/>
    <n v="29.251207218131526"/>
    <x v="1963"/>
    <x v="40"/>
    <n v="442935010.18593568"/>
    <n v="6.6039501383854102E-2"/>
    <x v="9"/>
    <n v="2674410715.9694266"/>
    <x v="1963"/>
  </r>
  <r>
    <x v="10"/>
    <x v="34"/>
    <n v="202841.45104017449"/>
    <n v="20.284145104017448"/>
    <x v="1964"/>
    <x v="40"/>
    <n v="442935010.18593568"/>
    <n v="4.5794856214916385E-2"/>
    <x v="9"/>
    <n v="2674410715.9694266"/>
    <x v="1964"/>
  </r>
  <r>
    <x v="10"/>
    <x v="22"/>
    <n v="16617.10359009889"/>
    <n v="1.6617103590098889"/>
    <x v="1965"/>
    <x v="40"/>
    <n v="442935010.18593568"/>
    <n v="3.7515895578277602E-3"/>
    <x v="9"/>
    <n v="2674410715.9694266"/>
    <x v="1965"/>
  </r>
  <r>
    <x v="10"/>
    <x v="36"/>
    <n v="211651.5235271393"/>
    <n v="21.165152352713932"/>
    <x v="1966"/>
    <x v="40"/>
    <n v="442935010.18593568"/>
    <n v="4.7783877693093627E-2"/>
    <x v="9"/>
    <n v="2674410715.9694266"/>
    <x v="1966"/>
  </r>
  <r>
    <x v="10"/>
    <x v="37"/>
    <n v="101016.8034814868"/>
    <n v="10.10168034814868"/>
    <x v="1967"/>
    <x v="40"/>
    <n v="442935010.18593568"/>
    <n v="2.2806235939462512E-2"/>
    <x v="9"/>
    <n v="2674410715.9694266"/>
    <x v="1967"/>
  </r>
  <r>
    <x v="10"/>
    <x v="38"/>
    <n v="200307.97310723239"/>
    <n v="20.030797310723241"/>
    <x v="1968"/>
    <x v="40"/>
    <n v="442935010.18593568"/>
    <n v="4.5222881122706227E-2"/>
    <x v="9"/>
    <n v="2674410715.9694266"/>
    <x v="1968"/>
  </r>
  <r>
    <x v="11"/>
    <x v="39"/>
    <n v="7404.7762173279652"/>
    <n v="0.74047762173279652"/>
    <x v="1969"/>
    <x v="40"/>
    <n v="442935010.18593568"/>
    <n v="1.6717522993315839E-3"/>
    <x v="9"/>
    <n v="2674410715.9694266"/>
    <x v="1969"/>
  </r>
  <r>
    <x v="11"/>
    <x v="40"/>
    <n v="5949.3872625900794"/>
    <n v="0.5949387262590079"/>
    <x v="1970"/>
    <x v="40"/>
    <n v="442935010.18593568"/>
    <n v="1.3431738575130107E-3"/>
    <x v="9"/>
    <n v="2674410715.9694266"/>
    <x v="1970"/>
  </r>
  <r>
    <x v="11"/>
    <x v="41"/>
    <n v="62350.575158192652"/>
    <n v="6.2350575158192649"/>
    <x v="1971"/>
    <x v="40"/>
    <n v="442935010.18593568"/>
    <n v="1.4076687036325954E-2"/>
    <x v="9"/>
    <n v="2674410715.9694266"/>
    <x v="1971"/>
  </r>
  <r>
    <x v="11"/>
    <x v="42"/>
    <n v="2992078.6032148022"/>
    <n v="299.20786032148021"/>
    <x v="1972"/>
    <x v="40"/>
    <n v="442935010.18593568"/>
    <n v="0.67551187745551766"/>
    <x v="9"/>
    <n v="2674410715.9694266"/>
    <x v="1972"/>
  </r>
  <r>
    <x v="11"/>
    <x v="22"/>
    <n v="48947.392583741923"/>
    <n v="4.8947392583741927"/>
    <x v="1973"/>
    <x v="40"/>
    <n v="442935010.18593568"/>
    <n v="1.105069399756744E-2"/>
    <x v="9"/>
    <n v="2674410715.9694266"/>
    <x v="1973"/>
  </r>
  <r>
    <x v="11"/>
    <x v="43"/>
    <n v="38099.039194431964"/>
    <n v="3.8099039194431965"/>
    <x v="1974"/>
    <x v="40"/>
    <n v="442935010.18593568"/>
    <n v="8.6014964539467571E-3"/>
    <x v="9"/>
    <n v="2674410715.9694266"/>
    <x v="1974"/>
  </r>
  <r>
    <x v="11"/>
    <x v="44"/>
    <n v="22167.639460851311"/>
    <n v="2.2167639460851309"/>
    <x v="1975"/>
    <x v="40"/>
    <n v="442935010.18593568"/>
    <n v="5.0047160308113276E-3"/>
    <x v="9"/>
    <n v="2674410715.9694266"/>
    <x v="1975"/>
  </r>
  <r>
    <x v="11"/>
    <x v="45"/>
    <n v="1900997.8954906859"/>
    <n v="190.09978954906859"/>
    <x v="1976"/>
    <x v="40"/>
    <n v="442935010.18593568"/>
    <n v="0.4291821264461988"/>
    <x v="9"/>
    <n v="2674410715.9694266"/>
    <x v="1976"/>
  </r>
  <r>
    <x v="11"/>
    <x v="46"/>
    <n v="79871.857073824591"/>
    <n v="7.9871857073824595"/>
    <x v="1977"/>
    <x v="40"/>
    <n v="442935010.18593568"/>
    <n v="1.8032410000802579E-2"/>
    <x v="9"/>
    <n v="2674410715.9694266"/>
    <x v="1977"/>
  </r>
  <r>
    <x v="12"/>
    <x v="47"/>
    <n v="306030.23945715377"/>
    <n v="30.603023945715378"/>
    <x v="1978"/>
    <x v="40"/>
    <n v="442935010.18593568"/>
    <n v="6.9091454145538897E-2"/>
    <x v="9"/>
    <n v="2674410715.9694266"/>
    <x v="1978"/>
  </r>
  <r>
    <x v="12"/>
    <x v="48"/>
    <n v="4997209.7799272593"/>
    <n v="499.72097799272592"/>
    <x v="1979"/>
    <x v="40"/>
    <n v="442935010.18593568"/>
    <n v="1.1282038369081564"/>
    <x v="9"/>
    <n v="2674410715.9694266"/>
    <x v="1979"/>
  </r>
  <r>
    <x v="13"/>
    <x v="49"/>
    <n v="1355958.8689853952"/>
    <n v="135.5958868985395"/>
    <x v="1980"/>
    <x v="40"/>
    <n v="442935010.18593568"/>
    <n v="0.30613043399215373"/>
    <x v="9"/>
    <n v="2674410715.9694266"/>
    <x v="1980"/>
  </r>
  <r>
    <x v="13"/>
    <x v="50"/>
    <n v="5506096.5173574416"/>
    <n v="550.60965173574414"/>
    <x v="1981"/>
    <x v="40"/>
    <n v="442935010.18593568"/>
    <n v="1.2430935443658173"/>
    <x v="9"/>
    <n v="2674410715.9694266"/>
    <x v="1981"/>
  </r>
  <r>
    <x v="14"/>
    <x v="51"/>
    <n v="4706230.5833210479"/>
    <n v="470.62305833210479"/>
    <x v="1982"/>
    <x v="40"/>
    <n v="442935010.18593568"/>
    <n v="1.0625104078689698"/>
    <x v="9"/>
    <n v="2674410715.9694266"/>
    <x v="1982"/>
  </r>
  <r>
    <x v="14"/>
    <x v="52"/>
    <n v="1666414.7087736221"/>
    <n v="166.6414708773622"/>
    <x v="1983"/>
    <x v="40"/>
    <n v="442935010.18593568"/>
    <n v="0.37622104156410957"/>
    <x v="9"/>
    <n v="2674410715.9694266"/>
    <x v="1983"/>
  </r>
  <r>
    <x v="0"/>
    <x v="0"/>
    <n v="558319.28712653439"/>
    <n v="55.831928712653436"/>
    <x v="1984"/>
    <x v="41"/>
    <n v="1231542756.758781"/>
    <n v="4.5334949522657209E-2"/>
    <x v="3"/>
    <n v="4056070416.7826457"/>
    <x v="1984"/>
  </r>
  <r>
    <x v="0"/>
    <x v="1"/>
    <n v="157727286.77671096"/>
    <n v="15772.728677671095"/>
    <x v="1985"/>
    <x v="41"/>
    <n v="1231542756.758781"/>
    <n v="12.807292796867515"/>
    <x v="3"/>
    <n v="4056070416.7826457"/>
    <x v="1985"/>
  </r>
  <r>
    <x v="1"/>
    <x v="2"/>
    <n v="1531.8400411513451"/>
    <n v="0.1531840041151345"/>
    <x v="1986"/>
    <x v="41"/>
    <n v="1231542756.758781"/>
    <n v="1.2438382936723184E-4"/>
    <x v="3"/>
    <n v="4056070416.7826457"/>
    <x v="1986"/>
  </r>
  <r>
    <x v="1"/>
    <x v="3"/>
    <n v="493745.07630549482"/>
    <n v="49.374507630549481"/>
    <x v="1987"/>
    <x v="41"/>
    <n v="1231542756.758781"/>
    <n v="4.0091590291590935E-2"/>
    <x v="3"/>
    <n v="4056070416.7826457"/>
    <x v="1987"/>
  </r>
  <r>
    <x v="1"/>
    <x v="4"/>
    <n v="699214.07439105143"/>
    <n v="69.921407439105138"/>
    <x v="1988"/>
    <x v="41"/>
    <n v="1231542756.758781"/>
    <n v="5.6775460742529836E-2"/>
    <x v="3"/>
    <n v="4056070416.7826457"/>
    <x v="1988"/>
  </r>
  <r>
    <x v="1"/>
    <x v="5"/>
    <n v="118669.8530492291"/>
    <n v="11.86698530492291"/>
    <x v="1989"/>
    <x v="41"/>
    <n v="1231542756.758781"/>
    <n v="9.6358695139053679E-3"/>
    <x v="3"/>
    <n v="4056070416.7826457"/>
    <x v="1989"/>
  </r>
  <r>
    <x v="1"/>
    <x v="6"/>
    <n v="87576.070426267455"/>
    <n v="8.7576070426267449"/>
    <x v="1990"/>
    <x v="41"/>
    <n v="1231542756.758781"/>
    <n v="7.1110864763439755E-3"/>
    <x v="3"/>
    <n v="4056070416.7826457"/>
    <x v="1990"/>
  </r>
  <r>
    <x v="2"/>
    <x v="7"/>
    <n v="834.34471614056531"/>
    <n v="8.3434471614056538E-2"/>
    <x v="1991"/>
    <x v="41"/>
    <n v="1231542756.758781"/>
    <n v="6.774792929937927E-5"/>
    <x v="3"/>
    <n v="4056070416.7826457"/>
    <x v="1991"/>
  </r>
  <r>
    <x v="2"/>
    <x v="8"/>
    <n v="193.9680214027932"/>
    <n v="1.9396802140279321E-2"/>
    <x v="1992"/>
    <x v="41"/>
    <n v="1231542756.758781"/>
    <n v="1.5750003021680328E-5"/>
    <x v="3"/>
    <n v="4056070416.7826457"/>
    <x v="1992"/>
  </r>
  <r>
    <x v="3"/>
    <x v="10"/>
    <n v="63661.657264995578"/>
    <n v="6.3661657264995579"/>
    <x v="1993"/>
    <x v="41"/>
    <n v="1231542756.758781"/>
    <n v="5.1692608247352004E-3"/>
    <x v="3"/>
    <n v="4056070416.7826457"/>
    <x v="1993"/>
  </r>
  <r>
    <x v="3"/>
    <x v="11"/>
    <n v="5598370.6201354088"/>
    <n v="559.83706201354084"/>
    <x v="1994"/>
    <x v="41"/>
    <n v="1231542756.758781"/>
    <n v="0.45458191276033355"/>
    <x v="3"/>
    <n v="4056070416.7826457"/>
    <x v="1994"/>
  </r>
  <r>
    <x v="3"/>
    <x v="12"/>
    <n v="30884339.813550442"/>
    <n v="3088.4339813550441"/>
    <x v="1995"/>
    <x v="41"/>
    <n v="1231542756.758781"/>
    <n v="2.5077764977346764"/>
    <x v="3"/>
    <n v="4056070416.7826457"/>
    <x v="1995"/>
  </r>
  <r>
    <x v="4"/>
    <x v="13"/>
    <n v="872.36636236099162"/>
    <n v="8.723663623609916E-2"/>
    <x v="1996"/>
    <x v="41"/>
    <n v="1231542756.758781"/>
    <n v="7.0835247706455372E-5"/>
    <x v="3"/>
    <n v="4056070416.7826457"/>
    <x v="1996"/>
  </r>
  <r>
    <x v="5"/>
    <x v="14"/>
    <n v="488965.32577255223"/>
    <n v="48.896532577255222"/>
    <x v="1997"/>
    <x v="41"/>
    <n v="1231542756.758781"/>
    <n v="3.9703479484498691E-2"/>
    <x v="3"/>
    <n v="4056070416.7826457"/>
    <x v="1997"/>
  </r>
  <r>
    <x v="5"/>
    <x v="15"/>
    <n v="20777.231126719442"/>
    <n v="2.077723112671944"/>
    <x v="1998"/>
    <x v="41"/>
    <n v="1231542756.758781"/>
    <n v="1.6870897102591641E-3"/>
    <x v="3"/>
    <n v="4056070416.7826457"/>
    <x v="1998"/>
  </r>
  <r>
    <x v="5"/>
    <x v="16"/>
    <n v="112634.3636437458"/>
    <n v="11.263436364374581"/>
    <x v="1999"/>
    <x v="41"/>
    <n v="1231542756.758781"/>
    <n v="9.1457940071996372E-3"/>
    <x v="3"/>
    <n v="4056070416.7826457"/>
    <x v="1999"/>
  </r>
  <r>
    <x v="5"/>
    <x v="17"/>
    <n v="233454.55384263661"/>
    <n v="23.345455384263662"/>
    <x v="2000"/>
    <x v="41"/>
    <n v="1231542756.758781"/>
    <n v="1.8956268676943933E-2"/>
    <x v="3"/>
    <n v="4056070416.7826457"/>
    <x v="2000"/>
  </r>
  <r>
    <x v="5"/>
    <x v="18"/>
    <n v="33195.772425659619"/>
    <n v="3.3195772425659618"/>
    <x v="2001"/>
    <x v="41"/>
    <n v="1231542756.758781"/>
    <n v="2.6954624387565285E-3"/>
    <x v="3"/>
    <n v="4056070416.7826457"/>
    <x v="2001"/>
  </r>
  <r>
    <x v="5"/>
    <x v="19"/>
    <n v="49382.101821281409"/>
    <n v="4.9382101821281408"/>
    <x v="2002"/>
    <x v="41"/>
    <n v="1231542756.758781"/>
    <n v="4.0097756696037918E-3"/>
    <x v="3"/>
    <n v="4056070416.7826457"/>
    <x v="2002"/>
  </r>
  <r>
    <x v="6"/>
    <x v="20"/>
    <n v="20821.3104525903"/>
    <n v="2.0821310452590298"/>
    <x v="2003"/>
    <x v="41"/>
    <n v="1231542756.758781"/>
    <n v="1.6906689059979195E-3"/>
    <x v="3"/>
    <n v="4056070416.7826457"/>
    <x v="2003"/>
  </r>
  <r>
    <x v="6"/>
    <x v="21"/>
    <n v="19940.710972562541"/>
    <n v="1.9940710972562541"/>
    <x v="2004"/>
    <x v="41"/>
    <n v="1231542756.758781"/>
    <n v="1.6191651376394945E-3"/>
    <x v="3"/>
    <n v="4056070416.7826457"/>
    <x v="2004"/>
  </r>
  <r>
    <x v="6"/>
    <x v="22"/>
    <n v="1956.933976563603"/>
    <n v="0.19569339765636029"/>
    <x v="2005"/>
    <x v="41"/>
    <n v="1231542756.758781"/>
    <n v="1.5890101791625431E-4"/>
    <x v="3"/>
    <n v="4056070416.7826457"/>
    <x v="2005"/>
  </r>
  <r>
    <x v="7"/>
    <x v="23"/>
    <n v="45341194.923174568"/>
    <n v="4534.1194923174571"/>
    <x v="2006"/>
    <x v="41"/>
    <n v="1231542756.758781"/>
    <n v="3.6816582026356253"/>
    <x v="3"/>
    <n v="4056070416.7826457"/>
    <x v="2006"/>
  </r>
  <r>
    <x v="7"/>
    <x v="24"/>
    <n v="6196833.6672382886"/>
    <n v="619.68336672382884"/>
    <x v="2007"/>
    <x v="41"/>
    <n v="1231542756.758781"/>
    <n v="0.50317649413548104"/>
    <x v="3"/>
    <n v="4056070416.7826457"/>
    <x v="2007"/>
  </r>
  <r>
    <x v="7"/>
    <x v="25"/>
    <n v="2163267.2513641259"/>
    <n v="216.32672513641259"/>
    <x v="2008"/>
    <x v="41"/>
    <n v="1231542756.758781"/>
    <n v="0.17565506674388562"/>
    <x v="3"/>
    <n v="4056070416.7826457"/>
    <x v="2008"/>
  </r>
  <r>
    <x v="7"/>
    <x v="26"/>
    <n v="1300377.264766898"/>
    <n v="130.03772647668981"/>
    <x v="2009"/>
    <x v="41"/>
    <n v="1231542756.758781"/>
    <n v="0.10558929096292835"/>
    <x v="3"/>
    <n v="4056070416.7826457"/>
    <x v="2009"/>
  </r>
  <r>
    <x v="7"/>
    <x v="27"/>
    <n v="114418.02529982899"/>
    <n v="11.441802529982899"/>
    <x v="2010"/>
    <x v="41"/>
    <n v="1231542756.758781"/>
    <n v="9.2906254916360776E-3"/>
    <x v="3"/>
    <n v="4056070416.7826457"/>
    <x v="2010"/>
  </r>
  <r>
    <x v="8"/>
    <x v="28"/>
    <n v="358160776.0176965"/>
    <n v="35816.077601769648"/>
    <x v="2011"/>
    <x v="41"/>
    <n v="1231542756.758781"/>
    <n v="29.082285129938732"/>
    <x v="3"/>
    <n v="4056070416.7826457"/>
    <x v="2011"/>
  </r>
  <r>
    <x v="8"/>
    <x v="29"/>
    <n v="1427600.4773127069"/>
    <n v="142.76004773127067"/>
    <x v="2012"/>
    <x v="41"/>
    <n v="1231542756.758781"/>
    <n v="0.11591968443466127"/>
    <x v="3"/>
    <n v="4056070416.7826457"/>
    <x v="2012"/>
  </r>
  <r>
    <x v="8"/>
    <x v="30"/>
    <n v="8458193.9173457585"/>
    <n v="845.8193917345759"/>
    <x v="2013"/>
    <x v="41"/>
    <n v="1231542756.758781"/>
    <n v="0.68679661107392986"/>
    <x v="3"/>
    <n v="4056070416.7826457"/>
    <x v="2013"/>
  </r>
  <r>
    <x v="10"/>
    <x v="32"/>
    <n v="61764.809512201733"/>
    <n v="6.1764809512201735"/>
    <x v="2014"/>
    <x v="41"/>
    <n v="1231542756.758781"/>
    <n v="5.0152387461363185E-3"/>
    <x v="3"/>
    <n v="4056070416.7826457"/>
    <x v="2014"/>
  </r>
  <r>
    <x v="10"/>
    <x v="33"/>
    <n v="581850116.21652079"/>
    <n v="58185.011621652076"/>
    <x v="2015"/>
    <x v="41"/>
    <n v="1231542756.758781"/>
    <n v="47.245628543815656"/>
    <x v="3"/>
    <n v="4056070416.7826457"/>
    <x v="2015"/>
  </r>
  <r>
    <x v="10"/>
    <x v="34"/>
    <n v="6470.6151990080562"/>
    <n v="0.64706151990080563"/>
    <x v="2016"/>
    <x v="41"/>
    <n v="1231542756.758781"/>
    <n v="5.2540727177330458E-4"/>
    <x v="3"/>
    <n v="4056070416.7826457"/>
    <x v="2016"/>
  </r>
  <r>
    <x v="10"/>
    <x v="22"/>
    <n v="60947.953373724267"/>
    <n v="6.0947953373724264"/>
    <x v="2017"/>
    <x v="41"/>
    <n v="1231542756.758781"/>
    <n v="4.9489108712822364E-3"/>
    <x v="3"/>
    <n v="4056070416.7826457"/>
    <x v="2017"/>
  </r>
  <r>
    <x v="10"/>
    <x v="35"/>
    <n v="110596.1808402007"/>
    <n v="11.05961808402007"/>
    <x v="2018"/>
    <x v="41"/>
    <n v="1231542756.758781"/>
    <n v="8.9802956684404325E-3"/>
    <x v="3"/>
    <n v="4056070416.7826457"/>
    <x v="2018"/>
  </r>
  <r>
    <x v="10"/>
    <x v="36"/>
    <n v="391785.87606860307"/>
    <n v="39.178587606860305"/>
    <x v="2019"/>
    <x v="41"/>
    <n v="1231542756.758781"/>
    <n v="3.1812608528486608E-2"/>
    <x v="3"/>
    <n v="4056070416.7826457"/>
    <x v="2019"/>
  </r>
  <r>
    <x v="10"/>
    <x v="37"/>
    <n v="56226.278229365402"/>
    <n v="5.6226278229365398"/>
    <x v="2020"/>
    <x v="41"/>
    <n v="1231542756.758781"/>
    <n v="4.5655157257669049E-3"/>
    <x v="3"/>
    <n v="4056070416.7826457"/>
    <x v="2020"/>
  </r>
  <r>
    <x v="10"/>
    <x v="38"/>
    <n v="598691.75457980065"/>
    <n v="59.869175457980063"/>
    <x v="2021"/>
    <x v="41"/>
    <n v="1231542756.758781"/>
    <n v="4.8613152186080769E-2"/>
    <x v="3"/>
    <n v="4056070416.7826457"/>
    <x v="2021"/>
  </r>
  <r>
    <x v="11"/>
    <x v="40"/>
    <n v="6079.3393704057326"/>
    <n v="0.6079339370405733"/>
    <x v="2022"/>
    <x v="41"/>
    <n v="1231542756.758781"/>
    <n v="4.9363607857233949E-4"/>
    <x v="3"/>
    <n v="4056070416.7826457"/>
    <x v="2022"/>
  </r>
  <r>
    <x v="11"/>
    <x v="41"/>
    <n v="9170.0852067992673"/>
    <n v="0.91700852067992678"/>
    <x v="2023"/>
    <x v="41"/>
    <n v="1231542756.758781"/>
    <n v="7.4460144858741494E-4"/>
    <x v="3"/>
    <n v="4056070416.7826457"/>
    <x v="2023"/>
  </r>
  <r>
    <x v="11"/>
    <x v="42"/>
    <n v="2192834.9333718652"/>
    <n v="219.28349333718651"/>
    <x v="2024"/>
    <x v="41"/>
    <n v="1231542756.758781"/>
    <n v="0.17805593198753797"/>
    <x v="3"/>
    <n v="4056070416.7826457"/>
    <x v="2024"/>
  </r>
  <r>
    <x v="11"/>
    <x v="22"/>
    <n v="13130.908216325481"/>
    <n v="1.3130908216325481"/>
    <x v="2025"/>
    <x v="41"/>
    <n v="1231542756.758781"/>
    <n v="1.0662161865077166E-3"/>
    <x v="3"/>
    <n v="4056070416.7826457"/>
    <x v="2025"/>
  </r>
  <r>
    <x v="11"/>
    <x v="43"/>
    <n v="10041.18369165639"/>
    <n v="1.004118369165639"/>
    <x v="2026"/>
    <x v="41"/>
    <n v="1231542756.758781"/>
    <n v="8.153337459499289E-4"/>
    <x v="3"/>
    <n v="4056070416.7826457"/>
    <x v="2026"/>
  </r>
  <r>
    <x v="11"/>
    <x v="44"/>
    <n v="7370.4287081723214"/>
    <n v="0.73704287081723219"/>
    <x v="2027"/>
    <x v="41"/>
    <n v="1231542756.758781"/>
    <n v="5.9847119945474596E-4"/>
    <x v="3"/>
    <n v="4056070416.7826457"/>
    <x v="2027"/>
  </r>
  <r>
    <x v="11"/>
    <x v="45"/>
    <n v="2942959.032013135"/>
    <n v="294.29590320131348"/>
    <x v="2028"/>
    <x v="41"/>
    <n v="1231542756.758781"/>
    <n v="0.23896523412297285"/>
    <x v="3"/>
    <n v="4056070416.7826457"/>
    <x v="2028"/>
  </r>
  <r>
    <x v="11"/>
    <x v="46"/>
    <n v="10036.870581301189"/>
    <n v="1.0036870581301189"/>
    <x v="2029"/>
    <x v="41"/>
    <n v="1231542756.758781"/>
    <n v="8.1498352584335695E-4"/>
    <x v="3"/>
    <n v="4056070416.7826457"/>
    <x v="2029"/>
  </r>
  <r>
    <x v="12"/>
    <x v="47"/>
    <n v="69819.610766994767"/>
    <n v="6.9819610766994771"/>
    <x v="2030"/>
    <x v="41"/>
    <n v="1231542756.758781"/>
    <n v="5.6692802896059049E-3"/>
    <x v="3"/>
    <n v="4056070416.7826457"/>
    <x v="2030"/>
  </r>
  <r>
    <x v="12"/>
    <x v="48"/>
    <n v="1588332.029382616"/>
    <n v="158.83320293826159"/>
    <x v="2031"/>
    <x v="41"/>
    <n v="1231542756.758781"/>
    <n v="0.12897092047074726"/>
    <x v="3"/>
    <n v="4056070416.7826457"/>
    <x v="2031"/>
  </r>
  <r>
    <x v="13"/>
    <x v="49"/>
    <n v="3479005.9406235507"/>
    <n v="347.90059406235508"/>
    <x v="2032"/>
    <x v="41"/>
    <n v="1231542756.758781"/>
    <n v="0.28249168951143239"/>
    <x v="3"/>
    <n v="4056070416.7826457"/>
    <x v="2032"/>
  </r>
  <r>
    <x v="13"/>
    <x v="50"/>
    <n v="8273801.510674959"/>
    <n v="827.38015106749594"/>
    <x v="2033"/>
    <x v="41"/>
    <n v="1231542756.758781"/>
    <n v="0.67182413807948094"/>
    <x v="3"/>
    <n v="4056070416.7826457"/>
    <x v="2033"/>
  </r>
  <r>
    <x v="14"/>
    <x v="51"/>
    <n v="8584132.9196648058"/>
    <n v="858.41329196648053"/>
    <x v="2034"/>
    <x v="41"/>
    <n v="1231542756.758781"/>
    <n v="0.69702272800148979"/>
    <x v="3"/>
    <n v="4056070416.7826457"/>
    <x v="2034"/>
  </r>
  <r>
    <x v="14"/>
    <x v="52"/>
    <n v="841036.68585033168"/>
    <n v="84.103668585033162"/>
    <x v="2035"/>
    <x v="41"/>
    <n v="1231542756.758781"/>
    <n v="6.8291310328827126E-2"/>
    <x v="3"/>
    <n v="4056070416.7826457"/>
    <x v="2035"/>
  </r>
  <r>
    <x v="0"/>
    <x v="0"/>
    <n v="934174.38678162498"/>
    <n v="93.417438678162497"/>
    <x v="2036"/>
    <x v="42"/>
    <n v="1010730328.8481348"/>
    <n v="9.2425680729917775E-2"/>
    <x v="7"/>
    <n v="5431720152.891161"/>
    <x v="2036"/>
  </r>
  <r>
    <x v="0"/>
    <x v="1"/>
    <n v="258816057.74075201"/>
    <n v="25881.6057740752"/>
    <x v="2037"/>
    <x v="42"/>
    <n v="1010730328.8481348"/>
    <n v="25.606836003002726"/>
    <x v="7"/>
    <n v="5431720152.891161"/>
    <x v="2037"/>
  </r>
  <r>
    <x v="1"/>
    <x v="2"/>
    <n v="1543.4403868369311"/>
    <n v="0.15434403868369312"/>
    <x v="2038"/>
    <x v="42"/>
    <n v="1010730328.8481348"/>
    <n v="1.527054588928673E-4"/>
    <x v="7"/>
    <n v="5431720152.891161"/>
    <x v="2038"/>
  </r>
  <r>
    <x v="1"/>
    <x v="3"/>
    <n v="546987.41771600326"/>
    <n v="54.698741771600325"/>
    <x v="2039"/>
    <x v="42"/>
    <n v="1010730328.8481348"/>
    <n v="5.4118037433325085E-2"/>
    <x v="7"/>
    <n v="5431720152.891161"/>
    <x v="2039"/>
  </r>
  <r>
    <x v="1"/>
    <x v="4"/>
    <n v="1001946.75587937"/>
    <n v="100.194675587937"/>
    <x v="2040"/>
    <x v="42"/>
    <n v="1010730328.8481348"/>
    <n v="9.9130967705423984E-2"/>
    <x v="7"/>
    <n v="5431720152.891161"/>
    <x v="2040"/>
  </r>
  <r>
    <x v="1"/>
    <x v="5"/>
    <n v="97233.348656635819"/>
    <n v="9.7233348656635812"/>
    <x v="2041"/>
    <x v="42"/>
    <n v="1010730328.8481348"/>
    <n v="9.6201079438712894E-3"/>
    <x v="7"/>
    <n v="5431720152.891161"/>
    <x v="2041"/>
  </r>
  <r>
    <x v="1"/>
    <x v="6"/>
    <n v="97968.219760479697"/>
    <n v="9.7968219760479691"/>
    <x v="2042"/>
    <x v="42"/>
    <n v="1010730328.8481348"/>
    <n v="9.6928148848692275E-3"/>
    <x v="7"/>
    <n v="5431720152.891161"/>
    <x v="2042"/>
  </r>
  <r>
    <x v="2"/>
    <x v="7"/>
    <n v="472.59522204279813"/>
    <n v="4.7259522204279814E-2"/>
    <x v="2043"/>
    <x v="42"/>
    <n v="1010730328.8481348"/>
    <n v="4.6757795680415062E-5"/>
    <x v="7"/>
    <n v="5431720152.891161"/>
    <x v="2043"/>
  </r>
  <r>
    <x v="2"/>
    <x v="8"/>
    <n v="544.84020938018568"/>
    <n v="5.4484020938018567E-2"/>
    <x v="2044"/>
    <x v="42"/>
    <n v="1010730328.8481348"/>
    <n v="5.3905596164419595E-5"/>
    <x v="7"/>
    <n v="5431720152.891161"/>
    <x v="2044"/>
  </r>
  <r>
    <x v="3"/>
    <x v="10"/>
    <n v="3235.8595874568318"/>
    <n v="0.32358595874568319"/>
    <x v="2045"/>
    <x v="42"/>
    <n v="1010730328.8481348"/>
    <n v="3.2015063712835604E-4"/>
    <x v="7"/>
    <n v="5431720152.891161"/>
    <x v="2045"/>
  </r>
  <r>
    <x v="3"/>
    <x v="11"/>
    <n v="14607837.845389938"/>
    <n v="1460.7837845389938"/>
    <x v="2046"/>
    <x v="42"/>
    <n v="1010730328.8481348"/>
    <n v="1.4452755031144227"/>
    <x v="7"/>
    <n v="5431720152.891161"/>
    <x v="2046"/>
  </r>
  <r>
    <x v="3"/>
    <x v="12"/>
    <n v="32349790.158361349"/>
    <n v="3234.9790158361347"/>
    <x v="2047"/>
    <x v="42"/>
    <n v="1010730328.8481348"/>
    <n v="3.2006351481733364"/>
    <x v="7"/>
    <n v="5431720152.891161"/>
    <x v="2047"/>
  </r>
  <r>
    <x v="4"/>
    <x v="13"/>
    <n v="6899.5332767192922"/>
    <n v="0.68995332767192918"/>
    <x v="2048"/>
    <x v="42"/>
    <n v="1010730328.8481348"/>
    <n v="6.8262849939234064E-4"/>
    <x v="7"/>
    <n v="5431720152.891161"/>
    <x v="2048"/>
  </r>
  <r>
    <x v="5"/>
    <x v="14"/>
    <n v="1273409.0606722673"/>
    <n v="127.34090606722674"/>
    <x v="2049"/>
    <x v="42"/>
    <n v="1010730328.8481348"/>
    <n v="0.12598900263767596"/>
    <x v="7"/>
    <n v="5431720152.891161"/>
    <x v="2049"/>
  </r>
  <r>
    <x v="5"/>
    <x v="15"/>
    <n v="96924.095016560648"/>
    <n v="9.6924095016560656"/>
    <x v="2050"/>
    <x v="42"/>
    <n v="1010730328.8481348"/>
    <n v="9.5895108962465673E-3"/>
    <x v="7"/>
    <n v="5431720152.891161"/>
    <x v="2050"/>
  </r>
  <r>
    <x v="5"/>
    <x v="16"/>
    <n v="149903.70368081529"/>
    <n v="14.990370368081528"/>
    <x v="2051"/>
    <x v="42"/>
    <n v="1010730328.8481348"/>
    <n v="1.4831226431253036E-2"/>
    <x v="7"/>
    <n v="5431720152.891161"/>
    <x v="2051"/>
  </r>
  <r>
    <x v="5"/>
    <x v="17"/>
    <n v="909418.55877005123"/>
    <n v="90.941855877005125"/>
    <x v="2052"/>
    <x v="42"/>
    <n v="1010730328.8481348"/>
    <n v="8.9976379733895773E-2"/>
    <x v="7"/>
    <n v="5431720152.891161"/>
    <x v="2052"/>
  </r>
  <r>
    <x v="5"/>
    <x v="19"/>
    <n v="147444.96711736231"/>
    <n v="14.744496711736231"/>
    <x v="2053"/>
    <x v="42"/>
    <n v="1010730328.8481348"/>
    <n v="1.4587963070762502E-2"/>
    <x v="7"/>
    <n v="5431720152.891161"/>
    <x v="2053"/>
  </r>
  <r>
    <x v="6"/>
    <x v="20"/>
    <n v="7953.3492995964016"/>
    <n v="0.79533492995964017"/>
    <x v="2054"/>
    <x v="42"/>
    <n v="1010730328.8481348"/>
    <n v="7.8689132725049706E-4"/>
    <x v="7"/>
    <n v="5431720152.891161"/>
    <x v="2054"/>
  </r>
  <r>
    <x v="6"/>
    <x v="21"/>
    <n v="16801.061073534129"/>
    <n v="1.6801061073534129"/>
    <x v="2055"/>
    <x v="42"/>
    <n v="1010730328.8481348"/>
    <n v="1.6622694099504497E-3"/>
    <x v="7"/>
    <n v="5431720152.891161"/>
    <x v="2055"/>
  </r>
  <r>
    <x v="6"/>
    <x v="22"/>
    <n v="42550.332050091529"/>
    <n v="4.2550332050091528"/>
    <x v="2056"/>
    <x v="42"/>
    <n v="1010730328.8481348"/>
    <n v="4.2098600225624417E-3"/>
    <x v="7"/>
    <n v="5431720152.891161"/>
    <x v="2056"/>
  </r>
  <r>
    <x v="7"/>
    <x v="23"/>
    <n v="13639493.673251685"/>
    <n v="1363.9493673251684"/>
    <x v="2057"/>
    <x v="42"/>
    <n v="1010730328.8481348"/>
    <n v="1.3494691198982571"/>
    <x v="7"/>
    <n v="5431720152.891161"/>
    <x v="2057"/>
  </r>
  <r>
    <x v="7"/>
    <x v="24"/>
    <n v="85893685.696263641"/>
    <n v="8589.3685696263638"/>
    <x v="2058"/>
    <x v="42"/>
    <n v="1010730328.8481348"/>
    <n v="8.4981803003924128"/>
    <x v="7"/>
    <n v="5431720152.891161"/>
    <x v="2058"/>
  </r>
  <r>
    <x v="7"/>
    <x v="25"/>
    <n v="112156.3445776881"/>
    <n v="11.215634457768809"/>
    <x v="2059"/>
    <x v="42"/>
    <n v="1010730328.8481348"/>
    <n v="1.1096564669777504E-2"/>
    <x v="7"/>
    <n v="5431720152.891161"/>
    <x v="2059"/>
  </r>
  <r>
    <x v="7"/>
    <x v="26"/>
    <n v="602571.04537353886"/>
    <n v="60.257104537353882"/>
    <x v="2060"/>
    <x v="42"/>
    <n v="1010730328.8481348"/>
    <n v="5.9617390334002429E-2"/>
    <x v="7"/>
    <n v="5431720152.891161"/>
    <x v="2060"/>
  </r>
  <r>
    <x v="7"/>
    <x v="27"/>
    <n v="1373581.008005844"/>
    <n v="137.3581008005844"/>
    <x v="2061"/>
    <x v="42"/>
    <n v="1010730328.8481348"/>
    <n v="0.13589985071203187"/>
    <x v="7"/>
    <n v="5431720152.891161"/>
    <x v="2061"/>
  </r>
  <r>
    <x v="8"/>
    <x v="28"/>
    <n v="487395805.25003433"/>
    <n v="48739.580525003432"/>
    <x v="2062"/>
    <x v="42"/>
    <n v="1010730328.8481348"/>
    <n v="48.222141093311052"/>
    <x v="7"/>
    <n v="5431720152.891161"/>
    <x v="2062"/>
  </r>
  <r>
    <x v="8"/>
    <x v="29"/>
    <n v="2940397.3351502391"/>
    <n v="294.0397335150239"/>
    <x v="2063"/>
    <x v="42"/>
    <n v="1010730328.8481348"/>
    <n v="0.29091808677604669"/>
    <x v="7"/>
    <n v="5431720152.891161"/>
    <x v="2063"/>
  </r>
  <r>
    <x v="8"/>
    <x v="30"/>
    <n v="2782961.0416955552"/>
    <n v="278.29610416955552"/>
    <x v="2064"/>
    <x v="42"/>
    <n v="1010730328.8481348"/>
    <n v="0.27534159827449911"/>
    <x v="7"/>
    <n v="5431720152.891161"/>
    <x v="2064"/>
  </r>
  <r>
    <x v="9"/>
    <x v="57"/>
    <n v="20095.96192744064"/>
    <n v="2.009596192744064"/>
    <x v="2065"/>
    <x v="42"/>
    <n v="1010730328.8481348"/>
    <n v="1.9882614930871552E-3"/>
    <x v="7"/>
    <n v="5431720152.891161"/>
    <x v="2065"/>
  </r>
  <r>
    <x v="9"/>
    <x v="31"/>
    <n v="33485.633628545213"/>
    <n v="3.3485633628545211"/>
    <x v="2066"/>
    <x v="42"/>
    <n v="1010730328.8481348"/>
    <n v="3.3130136370506133E-3"/>
    <x v="7"/>
    <n v="5431720152.891161"/>
    <x v="2066"/>
  </r>
  <r>
    <x v="10"/>
    <x v="32"/>
    <n v="45725.216519149442"/>
    <n v="4.5725216519149443"/>
    <x v="2067"/>
    <x v="42"/>
    <n v="1010730328.8481348"/>
    <n v="4.5239778815442857E-3"/>
    <x v="7"/>
    <n v="5431720152.891161"/>
    <x v="2067"/>
  </r>
  <r>
    <x v="10"/>
    <x v="33"/>
    <n v="1511079.985544465"/>
    <n v="151.10799855444651"/>
    <x v="2068"/>
    <x v="42"/>
    <n v="1010730328.8481348"/>
    <n v="0.14950377389649985"/>
    <x v="7"/>
    <n v="5431720152.891161"/>
    <x v="2068"/>
  </r>
  <r>
    <x v="10"/>
    <x v="34"/>
    <n v="747586.99856918817"/>
    <n v="74.758699856918824"/>
    <x v="2069"/>
    <x v="42"/>
    <n v="1010730328.8481348"/>
    <n v="7.3965030753669544E-2"/>
    <x v="7"/>
    <n v="5431720152.891161"/>
    <x v="2069"/>
  </r>
  <r>
    <x v="10"/>
    <x v="22"/>
    <n v="154393.41850877891"/>
    <n v="15.439341850877891"/>
    <x v="2070"/>
    <x v="42"/>
    <n v="1010730328.8481348"/>
    <n v="1.5275431448142187E-2"/>
    <x v="7"/>
    <n v="5431720152.891161"/>
    <x v="2070"/>
  </r>
  <r>
    <x v="10"/>
    <x v="35"/>
    <n v="1242.915951139965"/>
    <n v="0.12429159511399651"/>
    <x v="2071"/>
    <x v="42"/>
    <n v="1010730328.8481348"/>
    <n v="1.2297206442359729E-4"/>
    <x v="7"/>
    <n v="5431720152.891161"/>
    <x v="2071"/>
  </r>
  <r>
    <x v="10"/>
    <x v="37"/>
    <n v="1934903.995381274"/>
    <n v="193.49039953812741"/>
    <x v="2072"/>
    <x v="42"/>
    <n v="1010730328.8481348"/>
    <n v="0.19143622588097869"/>
    <x v="7"/>
    <n v="5431720152.891161"/>
    <x v="2072"/>
  </r>
  <r>
    <x v="10"/>
    <x v="38"/>
    <n v="766349.57847759791"/>
    <n v="76.634957847759793"/>
    <x v="2073"/>
    <x v="42"/>
    <n v="1010730328.8481348"/>
    <n v="7.5821369618042228E-2"/>
    <x v="7"/>
    <n v="5431720152.891161"/>
    <x v="2073"/>
  </r>
  <r>
    <x v="11"/>
    <x v="39"/>
    <n v="1673.4289178952381"/>
    <n v="0.1673428917895238"/>
    <x v="2074"/>
    <x v="42"/>
    <n v="1010730328.8481348"/>
    <n v="1.6556631082816509E-4"/>
    <x v="7"/>
    <n v="5431720152.891161"/>
    <x v="2074"/>
  </r>
  <r>
    <x v="11"/>
    <x v="40"/>
    <n v="394.19527896762622"/>
    <n v="3.9419527896762625E-2"/>
    <x v="2075"/>
    <x v="42"/>
    <n v="1010730328.8481348"/>
    <n v="3.9001033976774554E-5"/>
    <x v="7"/>
    <n v="5431720152.891161"/>
    <x v="2075"/>
  </r>
  <r>
    <x v="11"/>
    <x v="41"/>
    <n v="25652.39226339525"/>
    <n v="2.5652392263395249"/>
    <x v="2076"/>
    <x v="42"/>
    <n v="1010730328.8481348"/>
    <n v="2.5380055917219439E-3"/>
    <x v="7"/>
    <n v="5431720152.891161"/>
    <x v="2076"/>
  </r>
  <r>
    <x v="11"/>
    <x v="42"/>
    <n v="2957218.3491434869"/>
    <n v="295.72183491434868"/>
    <x v="2077"/>
    <x v="42"/>
    <n v="1010730328.8481348"/>
    <n v="0.29258233029512842"/>
    <x v="7"/>
    <n v="5431720152.891161"/>
    <x v="2077"/>
  </r>
  <r>
    <x v="11"/>
    <x v="22"/>
    <n v="72539.739287650489"/>
    <n v="7.2539739287650491"/>
    <x v="2078"/>
    <x v="42"/>
    <n v="1010730328.8481348"/>
    <n v="7.1769627582383352E-3"/>
    <x v="7"/>
    <n v="5431720152.891161"/>
    <x v="2078"/>
  </r>
  <r>
    <x v="11"/>
    <x v="43"/>
    <n v="31680.53768092188"/>
    <n v="3.1680537680921881"/>
    <x v="2079"/>
    <x v="42"/>
    <n v="1010730328.8481348"/>
    <n v="3.1344204063833902E-3"/>
    <x v="7"/>
    <n v="5431720152.891161"/>
    <x v="2079"/>
  </r>
  <r>
    <x v="11"/>
    <x v="44"/>
    <n v="47450.610377583776"/>
    <n v="4.7450610377583775"/>
    <x v="2080"/>
    <x v="42"/>
    <n v="1010730328.8481348"/>
    <n v="4.6946855183083525E-3"/>
    <x v="7"/>
    <n v="5431720152.891161"/>
    <x v="2080"/>
  </r>
  <r>
    <x v="11"/>
    <x v="45"/>
    <n v="4830972.6639835984"/>
    <n v="483.09726639835981"/>
    <x v="2081"/>
    <x v="42"/>
    <n v="1010730328.8481348"/>
    <n v="0.47796850713772004"/>
    <x v="7"/>
    <n v="5431720152.891161"/>
    <x v="2081"/>
  </r>
  <r>
    <x v="11"/>
    <x v="46"/>
    <n v="28420.334735523989"/>
    <n v="2.8420334735523989"/>
    <x v="2082"/>
    <x v="42"/>
    <n v="1010730328.8481348"/>
    <n v="2.8118612773708734E-3"/>
    <x v="7"/>
    <n v="5431720152.891161"/>
    <x v="2082"/>
  </r>
  <r>
    <x v="12"/>
    <x v="47"/>
    <n v="22978178.709569588"/>
    <n v="2297.8178709569588"/>
    <x v="2083"/>
    <x v="42"/>
    <n v="1010730328.8481348"/>
    <n v="2.2734232914289176"/>
    <x v="7"/>
    <n v="5431720152.891161"/>
    <x v="2083"/>
  </r>
  <r>
    <x v="12"/>
    <x v="48"/>
    <n v="29866798.48530877"/>
    <n v="2986.6798485308768"/>
    <x v="2084"/>
    <x v="42"/>
    <n v="1010730328.8481348"/>
    <n v="2.9549720269447208"/>
    <x v="7"/>
    <n v="5431720152.891161"/>
    <x v="2084"/>
  </r>
  <r>
    <x v="13"/>
    <x v="49"/>
    <n v="4878558.3577535804"/>
    <n v="487.85583577535806"/>
    <x v="2085"/>
    <x v="42"/>
    <n v="1010730328.8481348"/>
    <n v="0.48267655758518335"/>
    <x v="7"/>
    <n v="5431720152.891161"/>
    <x v="2085"/>
  </r>
  <r>
    <x v="13"/>
    <x v="50"/>
    <n v="22622271.744133338"/>
    <n v="2262.2271744133336"/>
    <x v="2086"/>
    <x v="42"/>
    <n v="1010730328.8481348"/>
    <n v="2.2382104403569749"/>
    <x v="7"/>
    <n v="5431720152.891161"/>
    <x v="2086"/>
  </r>
  <r>
    <x v="14"/>
    <x v="51"/>
    <n v="8750999.127211187"/>
    <n v="875.0999127211187"/>
    <x v="2087"/>
    <x v="42"/>
    <n v="1010730328.8481348"/>
    <n v="0.86580949215050718"/>
    <x v="7"/>
    <n v="5431720152.891161"/>
    <x v="2087"/>
  </r>
  <r>
    <x v="14"/>
    <x v="52"/>
    <n v="2572907.8039690861"/>
    <n v="257.29078039690859"/>
    <x v="2088"/>
    <x v="42"/>
    <n v="1010730328.8481348"/>
    <n v="0.25455927565775788"/>
    <x v="7"/>
    <n v="5431720152.891161"/>
    <x v="2088"/>
  </r>
  <r>
    <x v="0"/>
    <x v="0"/>
    <n v="1480942.4519590891"/>
    <n v="148.09424519590891"/>
    <x v="2089"/>
    <x v="43"/>
    <n v="1153142621.1724167"/>
    <n v="0.12842665120238064"/>
    <x v="13"/>
    <n v="3588390876.6854286"/>
    <x v="2089"/>
  </r>
  <r>
    <x v="0"/>
    <x v="1"/>
    <n v="213217000.47128972"/>
    <n v="21321.700047128972"/>
    <x v="2090"/>
    <x v="43"/>
    <n v="1153142621.1724167"/>
    <n v="18.490080633261908"/>
    <x v="13"/>
    <n v="3588390876.6854286"/>
    <x v="2090"/>
  </r>
  <r>
    <x v="1"/>
    <x v="2"/>
    <n v="1335.5418062484291"/>
    <n v="0.13355418062484292"/>
    <x v="2091"/>
    <x v="43"/>
    <n v="1153142621.1724167"/>
    <n v="1.1581757379590779E-4"/>
    <x v="13"/>
    <n v="3588390876.6854286"/>
    <x v="2091"/>
  </r>
  <r>
    <x v="1"/>
    <x v="3"/>
    <n v="555879.19184197707"/>
    <n v="55.587919184197709"/>
    <x v="2092"/>
    <x v="43"/>
    <n v="1153142621.1724167"/>
    <n v="4.8205588938929921E-2"/>
    <x v="13"/>
    <n v="3588390876.6854286"/>
    <x v="2092"/>
  </r>
  <r>
    <x v="1"/>
    <x v="4"/>
    <n v="978068.91916037863"/>
    <n v="97.80689191603787"/>
    <x v="2093"/>
    <x v="43"/>
    <n v="1153142621.1724167"/>
    <n v="8.4817688740527336E-2"/>
    <x v="13"/>
    <n v="3588390876.6854286"/>
    <x v="2093"/>
  </r>
  <r>
    <x v="1"/>
    <x v="5"/>
    <n v="117244.76069485331"/>
    <n v="11.72447606948533"/>
    <x v="2094"/>
    <x v="43"/>
    <n v="1153142621.1724167"/>
    <n v="1.0167411952534447E-2"/>
    <x v="13"/>
    <n v="3588390876.6854286"/>
    <x v="2094"/>
  </r>
  <r>
    <x v="1"/>
    <x v="6"/>
    <n v="148362.20446949379"/>
    <n v="14.83622044694938"/>
    <x v="2095"/>
    <x v="43"/>
    <n v="1153142621.1724167"/>
    <n v="1.2865902425725257E-2"/>
    <x v="13"/>
    <n v="3588390876.6854286"/>
    <x v="2095"/>
  </r>
  <r>
    <x v="2"/>
    <x v="8"/>
    <n v="1920.850097083591"/>
    <n v="0.19208500970835909"/>
    <x v="2096"/>
    <x v="43"/>
    <n v="1153142621.1724167"/>
    <n v="1.6657524072179685E-4"/>
    <x v="13"/>
    <n v="3588390876.6854286"/>
    <x v="2096"/>
  </r>
  <r>
    <x v="3"/>
    <x v="10"/>
    <n v="4599.8086691359968"/>
    <n v="0.45998086691359968"/>
    <x v="2097"/>
    <x v="43"/>
    <n v="1153142621.1724167"/>
    <n v="3.9889330119975149E-4"/>
    <x v="13"/>
    <n v="3588390876.6854286"/>
    <x v="2097"/>
  </r>
  <r>
    <x v="3"/>
    <x v="11"/>
    <n v="13848339.800355673"/>
    <n v="1384.8339800355673"/>
    <x v="2098"/>
    <x v="43"/>
    <n v="1153142621.1724167"/>
    <n v="1.2009216853224858"/>
    <x v="13"/>
    <n v="3588390876.6854286"/>
    <x v="2098"/>
  </r>
  <r>
    <x v="3"/>
    <x v="12"/>
    <n v="46021558.833114803"/>
    <n v="4602.1558833114805"/>
    <x v="2099"/>
    <x v="43"/>
    <n v="1153142621.1724167"/>
    <n v="3.9909685053808888"/>
    <x v="13"/>
    <n v="3588390876.6854286"/>
    <x v="2099"/>
  </r>
  <r>
    <x v="4"/>
    <x v="13"/>
    <n v="7349.8627637500676"/>
    <n v="0.7349862763750068"/>
    <x v="2100"/>
    <x v="43"/>
    <n v="1153142621.1724167"/>
    <n v="6.3737673283443088E-4"/>
    <x v="13"/>
    <n v="3588390876.6854286"/>
    <x v="2100"/>
  </r>
  <r>
    <x v="5"/>
    <x v="14"/>
    <n v="1135900.4318710298"/>
    <n v="113.59004318710298"/>
    <x v="2101"/>
    <x v="43"/>
    <n v="1153142621.1724167"/>
    <n v="9.8504765240239184E-2"/>
    <x v="13"/>
    <n v="3588390876.6854286"/>
    <x v="2101"/>
  </r>
  <r>
    <x v="5"/>
    <x v="15"/>
    <n v="39589.47011563494"/>
    <n v="3.9589470115634939"/>
    <x v="2102"/>
    <x v="43"/>
    <n v="1153142621.1724167"/>
    <n v="3.4331807175233676E-3"/>
    <x v="13"/>
    <n v="3588390876.6854286"/>
    <x v="2102"/>
  </r>
  <r>
    <x v="5"/>
    <x v="16"/>
    <n v="167080.606891345"/>
    <n v="16.708060689134498"/>
    <x v="2103"/>
    <x v="43"/>
    <n v="1153142621.1724167"/>
    <n v="1.4489153711227129E-2"/>
    <x v="13"/>
    <n v="3588390876.6854286"/>
    <x v="2103"/>
  </r>
  <r>
    <x v="5"/>
    <x v="17"/>
    <n v="485841.18876060902"/>
    <n v="48.584118876060899"/>
    <x v="2104"/>
    <x v="43"/>
    <n v="1153142621.1724167"/>
    <n v="4.2131925387221165E-2"/>
    <x v="13"/>
    <n v="3588390876.6854286"/>
    <x v="2104"/>
  </r>
  <r>
    <x v="5"/>
    <x v="19"/>
    <n v="150720.8048714115"/>
    <n v="15.07208048714115"/>
    <x v="2105"/>
    <x v="43"/>
    <n v="1153142621.1724167"/>
    <n v="1.3070439172404493E-2"/>
    <x v="13"/>
    <n v="3588390876.6854286"/>
    <x v="2105"/>
  </r>
  <r>
    <x v="6"/>
    <x v="20"/>
    <n v="8294.4610555970685"/>
    <n v="0.82944610555970688"/>
    <x v="2106"/>
    <x v="43"/>
    <n v="1153142621.1724167"/>
    <n v="7.1929186410298236E-4"/>
    <x v="13"/>
    <n v="3588390876.6854286"/>
    <x v="2106"/>
  </r>
  <r>
    <x v="6"/>
    <x v="21"/>
    <n v="25647.355429469299"/>
    <n v="2.5647355429469298"/>
    <x v="2107"/>
    <x v="43"/>
    <n v="1153142621.1724167"/>
    <n v="2.2241269170497975E-3"/>
    <x v="13"/>
    <n v="3588390876.6854286"/>
    <x v="2107"/>
  </r>
  <r>
    <x v="6"/>
    <x v="22"/>
    <n v="36813.205969495277"/>
    <n v="3.6813205969495275"/>
    <x v="2108"/>
    <x v="43"/>
    <n v="1153142621.1724167"/>
    <n v="3.1924243622238817E-3"/>
    <x v="13"/>
    <n v="3588390876.6854286"/>
    <x v="2108"/>
  </r>
  <r>
    <x v="7"/>
    <x v="23"/>
    <n v="14542946.323686322"/>
    <n v="1454.2946323686322"/>
    <x v="2109"/>
    <x v="43"/>
    <n v="1153142621.1724167"/>
    <n v="1.2611576449147546"/>
    <x v="13"/>
    <n v="3588390876.6854286"/>
    <x v="2109"/>
  </r>
  <r>
    <x v="7"/>
    <x v="24"/>
    <n v="177520655.2600601"/>
    <n v="17752.065526006008"/>
    <x v="2110"/>
    <x v="43"/>
    <n v="1153142621.1724167"/>
    <n v="15.394509924502861"/>
    <x v="13"/>
    <n v="3588390876.6854286"/>
    <x v="2110"/>
  </r>
  <r>
    <x v="7"/>
    <x v="25"/>
    <n v="17235.966375311411"/>
    <n v="1.7235966375311411"/>
    <x v="2111"/>
    <x v="43"/>
    <n v="1153142621.1724167"/>
    <n v="1.4946951104614758E-3"/>
    <x v="13"/>
    <n v="3588390876.6854286"/>
    <x v="2111"/>
  </r>
  <r>
    <x v="7"/>
    <x v="26"/>
    <n v="2023183.8919261959"/>
    <n v="202.31838919261961"/>
    <x v="2112"/>
    <x v="43"/>
    <n v="1153142621.1724167"/>
    <n v="0.1754495805444426"/>
    <x v="13"/>
    <n v="3588390876.6854286"/>
    <x v="2112"/>
  </r>
  <r>
    <x v="7"/>
    <x v="27"/>
    <n v="2761256.3104272019"/>
    <n v="276.12563104272022"/>
    <x v="2113"/>
    <x v="43"/>
    <n v="1153142621.1724167"/>
    <n v="0.2394548826596829"/>
    <x v="13"/>
    <n v="3588390876.6854286"/>
    <x v="2113"/>
  </r>
  <r>
    <x v="8"/>
    <x v="28"/>
    <n v="625790245.37522554"/>
    <n v="62579.024537522557"/>
    <x v="2114"/>
    <x v="43"/>
    <n v="1153142621.1724167"/>
    <n v="54.268243483965207"/>
    <x v="13"/>
    <n v="3588390876.6854286"/>
    <x v="2114"/>
  </r>
  <r>
    <x v="8"/>
    <x v="29"/>
    <n v="2027627.9006465762"/>
    <n v="202.76279006465762"/>
    <x v="2115"/>
    <x v="43"/>
    <n v="1153142621.1724167"/>
    <n v="0.17583496294543843"/>
    <x v="13"/>
    <n v="3588390876.6854286"/>
    <x v="2115"/>
  </r>
  <r>
    <x v="8"/>
    <x v="30"/>
    <n v="2060894.1545028831"/>
    <n v="206.0894154502883"/>
    <x v="2116"/>
    <x v="43"/>
    <n v="1153142621.1724167"/>
    <n v="0.17871979724481457"/>
    <x v="13"/>
    <n v="3588390876.6854286"/>
    <x v="2116"/>
  </r>
  <r>
    <x v="9"/>
    <x v="31"/>
    <n v="32239.866170296631"/>
    <n v="3.2239866170296629"/>
    <x v="2117"/>
    <x v="43"/>
    <n v="1153142621.1724167"/>
    <n v="2.7958264293030722E-3"/>
    <x v="13"/>
    <n v="3588390876.6854286"/>
    <x v="2117"/>
  </r>
  <r>
    <x v="10"/>
    <x v="32"/>
    <n v="58540.590147729206"/>
    <n v="5.854059014772921"/>
    <x v="2118"/>
    <x v="43"/>
    <n v="1153142621.1724167"/>
    <n v="5.0766131676071554E-3"/>
    <x v="13"/>
    <n v="3588390876.6854286"/>
    <x v="2118"/>
  </r>
  <r>
    <x v="10"/>
    <x v="33"/>
    <n v="1092350.960573361"/>
    <n v="109.23509605733611"/>
    <x v="2119"/>
    <x v="43"/>
    <n v="1153142621.1724167"/>
    <n v="9.4728175033783085E-2"/>
    <x v="13"/>
    <n v="3588390876.6854286"/>
    <x v="2119"/>
  </r>
  <r>
    <x v="10"/>
    <x v="34"/>
    <n v="1630400.0370654985"/>
    <n v="163.04000370654984"/>
    <x v="2120"/>
    <x v="43"/>
    <n v="1153142621.1724167"/>
    <n v="0.14138754453528457"/>
    <x v="13"/>
    <n v="3588390876.6854286"/>
    <x v="2120"/>
  </r>
  <r>
    <x v="10"/>
    <x v="22"/>
    <n v="138441.04007219369"/>
    <n v="13.84410400721937"/>
    <x v="2121"/>
    <x v="43"/>
    <n v="1153142621.1724167"/>
    <n v="1.2005543592815839E-2"/>
    <x v="13"/>
    <n v="3588390876.6854286"/>
    <x v="2121"/>
  </r>
  <r>
    <x v="10"/>
    <x v="36"/>
    <n v="473634.25402863382"/>
    <n v="47.363425402863385"/>
    <x v="2122"/>
    <x v="43"/>
    <n v="1153142621.1724167"/>
    <n v="4.1073345597709594E-2"/>
    <x v="13"/>
    <n v="3588390876.6854286"/>
    <x v="2122"/>
  </r>
  <r>
    <x v="10"/>
    <x v="37"/>
    <n v="365405.77092765592"/>
    <n v="36.540577092765595"/>
    <x v="2123"/>
    <x v="43"/>
    <n v="1153142621.1724167"/>
    <n v="3.1687821108905216E-2"/>
    <x v="13"/>
    <n v="3588390876.6854286"/>
    <x v="2123"/>
  </r>
  <r>
    <x v="10"/>
    <x v="38"/>
    <n v="894829.11200671631"/>
    <n v="89.482911200671637"/>
    <x v="2124"/>
    <x v="43"/>
    <n v="1153142621.1724167"/>
    <n v="7.7599170785737734E-2"/>
    <x v="13"/>
    <n v="3588390876.6854286"/>
    <x v="2124"/>
  </r>
  <r>
    <x v="11"/>
    <x v="39"/>
    <n v="1437.242453895064"/>
    <n v="0.1437242453895064"/>
    <x v="2125"/>
    <x v="43"/>
    <n v="1153142621.1724167"/>
    <n v="1.246370073836833E-4"/>
    <x v="13"/>
    <n v="3588390876.6854286"/>
    <x v="2125"/>
  </r>
  <r>
    <x v="11"/>
    <x v="40"/>
    <n v="1982.0675385436421"/>
    <n v="0.1982067538543642"/>
    <x v="2126"/>
    <x v="43"/>
    <n v="1153142621.1724167"/>
    <n v="1.7188398920928318E-4"/>
    <x v="13"/>
    <n v="3588390876.6854286"/>
    <x v="2126"/>
  </r>
  <r>
    <x v="11"/>
    <x v="41"/>
    <n v="57689.934326285278"/>
    <n v="5.7689934326285277"/>
    <x v="2127"/>
    <x v="43"/>
    <n v="1153142621.1724167"/>
    <n v="5.002844684348853E-3"/>
    <x v="13"/>
    <n v="3588390876.6854286"/>
    <x v="2127"/>
  </r>
  <r>
    <x v="11"/>
    <x v="42"/>
    <n v="2845409.7934754752"/>
    <n v="284.54097934754753"/>
    <x v="2128"/>
    <x v="43"/>
    <n v="1153142621.1724167"/>
    <n v="0.24675263416961435"/>
    <x v="13"/>
    <n v="3588390876.6854286"/>
    <x v="2128"/>
  </r>
  <r>
    <x v="11"/>
    <x v="22"/>
    <n v="38157.019147906627"/>
    <n v="3.8157019147906626"/>
    <x v="2129"/>
    <x v="43"/>
    <n v="1153142621.1724167"/>
    <n v="3.3089592256256937E-3"/>
    <x v="13"/>
    <n v="3588390876.6854286"/>
    <x v="2129"/>
  </r>
  <r>
    <x v="11"/>
    <x v="43"/>
    <n v="26238.247667029322"/>
    <n v="2.6238247667029322"/>
    <x v="2130"/>
    <x v="43"/>
    <n v="1153142621.1724167"/>
    <n v="2.2753688212783707E-3"/>
    <x v="13"/>
    <n v="3588390876.6854286"/>
    <x v="2130"/>
  </r>
  <r>
    <x v="11"/>
    <x v="44"/>
    <n v="15355.269673442741"/>
    <n v="1.5355269673442742"/>
    <x v="2131"/>
    <x v="43"/>
    <n v="1153142621.1724167"/>
    <n v="1.3316019537835499E-3"/>
    <x v="13"/>
    <n v="3588390876.6854286"/>
    <x v="2131"/>
  </r>
  <r>
    <x v="11"/>
    <x v="45"/>
    <n v="4246314.8734072652"/>
    <n v="424.63148734072649"/>
    <x v="2132"/>
    <x v="43"/>
    <n v="1153142621.1724167"/>
    <n v="0.36823848112473512"/>
    <x v="13"/>
    <n v="3588390876.6854286"/>
    <x v="2132"/>
  </r>
  <r>
    <x v="11"/>
    <x v="46"/>
    <n v="49843.328688741603"/>
    <n v="4.9843328688741604"/>
    <x v="2133"/>
    <x v="43"/>
    <n v="1153142621.1724167"/>
    <n v="4.3223906369938159E-3"/>
    <x v="13"/>
    <n v="3588390876.6854286"/>
    <x v="2133"/>
  </r>
  <r>
    <x v="12"/>
    <x v="48"/>
    <n v="794.87420488109319"/>
    <n v="7.948742048810932E-2"/>
    <x v="2134"/>
    <x v="43"/>
    <n v="1153142621.1724167"/>
    <n v="6.8931127016442524E-5"/>
    <x v="13"/>
    <n v="3588390876.6854286"/>
    <x v="2134"/>
  </r>
  <r>
    <x v="13"/>
    <x v="49"/>
    <n v="5473849.0022374913"/>
    <n v="547.38490022374913"/>
    <x v="2135"/>
    <x v="43"/>
    <n v="1153142621.1724167"/>
    <n v="0.47468967859952571"/>
    <x v="13"/>
    <n v="3588390876.6854286"/>
    <x v="2135"/>
  </r>
  <r>
    <x v="13"/>
    <x v="50"/>
    <n v="18429734.232785258"/>
    <n v="1842.9734232785258"/>
    <x v="2136"/>
    <x v="43"/>
    <n v="1153142621.1724167"/>
    <n v="1.5982181123482784"/>
    <x v="13"/>
    <n v="3588390876.6854286"/>
    <x v="2136"/>
  </r>
  <r>
    <x v="14"/>
    <x v="51"/>
    <n v="10335430.364967205"/>
    <n v="1033.5430364967206"/>
    <x v="2137"/>
    <x v="43"/>
    <n v="1153142621.1724167"/>
    <n v="0.89628378790292429"/>
    <x v="13"/>
    <n v="3588390876.6854286"/>
    <x v="2137"/>
  </r>
  <r>
    <x v="14"/>
    <x v="52"/>
    <n v="1758007.8868141491"/>
    <n v="175.8007886814149"/>
    <x v="2138"/>
    <x v="43"/>
    <n v="1153142621.1724167"/>
    <n v="0.15245363882455037"/>
    <x v="13"/>
    <n v="3588390876.6854286"/>
    <x v="2138"/>
  </r>
  <r>
    <x v="0"/>
    <x v="0"/>
    <n v="803354.43850217562"/>
    <n v="80.335443850217558"/>
    <x v="2139"/>
    <x v="44"/>
    <n v="889674190.86045337"/>
    <n v="9.0297599588137642E-2"/>
    <x v="8"/>
    <n v="2882478888.1809478"/>
    <x v="2139"/>
  </r>
  <r>
    <x v="0"/>
    <x v="1"/>
    <n v="270427726.08932948"/>
    <n v="27042.772608932948"/>
    <x v="2140"/>
    <x v="44"/>
    <n v="889674190.86045337"/>
    <n v="30.396265157223883"/>
    <x v="8"/>
    <n v="2882478888.1809478"/>
    <x v="2140"/>
  </r>
  <r>
    <x v="1"/>
    <x v="2"/>
    <n v="805.11484920439273"/>
    <n v="8.0511484920439275E-2"/>
    <x v="2141"/>
    <x v="44"/>
    <n v="889674190.86045337"/>
    <n v="9.0495470979743873E-5"/>
    <x v="8"/>
    <n v="2882478888.1809478"/>
    <x v="2141"/>
  </r>
  <r>
    <x v="1"/>
    <x v="3"/>
    <n v="612900.26510034828"/>
    <n v="61.290026510034828"/>
    <x v="2142"/>
    <x v="44"/>
    <n v="889674190.86045337"/>
    <n v="6.8890417570456705E-2"/>
    <x v="8"/>
    <n v="2882478888.1809478"/>
    <x v="2142"/>
  </r>
  <r>
    <x v="1"/>
    <x v="4"/>
    <n v="1132859.8439125691"/>
    <n v="113.28598439125692"/>
    <x v="2143"/>
    <x v="44"/>
    <n v="889674190.86045337"/>
    <n v="0.12733423713426117"/>
    <x v="8"/>
    <n v="2882478888.1809478"/>
    <x v="2143"/>
  </r>
  <r>
    <x v="1"/>
    <x v="5"/>
    <n v="113618.1331928935"/>
    <n v="11.36181331928935"/>
    <x v="2144"/>
    <x v="44"/>
    <n v="889674190.86045337"/>
    <n v="1.2770757470553023E-2"/>
    <x v="8"/>
    <n v="2882478888.1809478"/>
    <x v="2144"/>
  </r>
  <r>
    <x v="1"/>
    <x v="6"/>
    <n v="86501.953616816812"/>
    <n v="8.650195361681682"/>
    <x v="2145"/>
    <x v="44"/>
    <n v="889674190.86045337"/>
    <n v="9.7228799604893532E-3"/>
    <x v="8"/>
    <n v="2882478888.1809478"/>
    <x v="2145"/>
  </r>
  <r>
    <x v="2"/>
    <x v="7"/>
    <n v="145.21965728462681"/>
    <n v="1.452196572846268E-2"/>
    <x v="2146"/>
    <x v="44"/>
    <n v="889674190.86045337"/>
    <n v="1.6322790834718584E-5"/>
    <x v="8"/>
    <n v="2882478888.1809478"/>
    <x v="2146"/>
  </r>
  <r>
    <x v="2"/>
    <x v="8"/>
    <n v="1400.5045674499031"/>
    <n v="0.14005045674499031"/>
    <x v="2147"/>
    <x v="44"/>
    <n v="889674190.86045337"/>
    <n v="1.574176908622467E-4"/>
    <x v="8"/>
    <n v="2882478888.1809478"/>
    <x v="2147"/>
  </r>
  <r>
    <x v="3"/>
    <x v="10"/>
    <n v="2053.5636863092391"/>
    <n v="0.20535636863092391"/>
    <x v="2148"/>
    <x v="44"/>
    <n v="889674190.86045337"/>
    <n v="2.3082199162404875E-4"/>
    <x v="8"/>
    <n v="2882478888.1809478"/>
    <x v="2148"/>
  </r>
  <r>
    <x v="3"/>
    <x v="11"/>
    <n v="5520746.2953621112"/>
    <n v="552.07462953621109"/>
    <x v="2149"/>
    <x v="44"/>
    <n v="889674190.86045337"/>
    <n v="0.62053573679851159"/>
    <x v="8"/>
    <n v="2882478888.1809478"/>
    <x v="2149"/>
  </r>
  <r>
    <x v="3"/>
    <x v="12"/>
    <n v="32658502.090155039"/>
    <n v="3265.8502090155039"/>
    <x v="2150"/>
    <x v="44"/>
    <n v="889674190.86045337"/>
    <n v="3.6708384289049891"/>
    <x v="8"/>
    <n v="2882478888.1809478"/>
    <x v="2150"/>
  </r>
  <r>
    <x v="4"/>
    <x v="13"/>
    <n v="8741.2028864358526"/>
    <n v="0.87412028864358526"/>
    <x v="2151"/>
    <x v="44"/>
    <n v="889674190.86045337"/>
    <n v="9.8251730534992246E-4"/>
    <x v="8"/>
    <n v="2882478888.1809478"/>
    <x v="2151"/>
  </r>
  <r>
    <x v="5"/>
    <x v="14"/>
    <n v="1445422.2471960827"/>
    <n v="144.54222471960827"/>
    <x v="2152"/>
    <x v="44"/>
    <n v="889674190.86045337"/>
    <n v="0.16246646941597062"/>
    <x v="8"/>
    <n v="2882478888.1809478"/>
    <x v="2152"/>
  </r>
  <r>
    <x v="5"/>
    <x v="15"/>
    <n v="18870.67221869262"/>
    <n v="1.8870672218692619"/>
    <x v="2153"/>
    <x v="44"/>
    <n v="889674190.86045337"/>
    <n v="2.1210767281494075E-3"/>
    <x v="8"/>
    <n v="2882478888.1809478"/>
    <x v="2153"/>
  </r>
  <r>
    <x v="5"/>
    <x v="16"/>
    <n v="140205.95063338941"/>
    <n v="14.020595063338941"/>
    <x v="2154"/>
    <x v="44"/>
    <n v="889674190.86045337"/>
    <n v="1.5759246707807546E-2"/>
    <x v="8"/>
    <n v="2882478888.1809478"/>
    <x v="2154"/>
  </r>
  <r>
    <x v="5"/>
    <x v="17"/>
    <n v="1618134.03372108"/>
    <n v="161.81340337210801"/>
    <x v="2155"/>
    <x v="44"/>
    <n v="889674190.86045337"/>
    <n v="0.18187939476541323"/>
    <x v="8"/>
    <n v="2882478888.1809478"/>
    <x v="2155"/>
  </r>
  <r>
    <x v="5"/>
    <x v="19"/>
    <n v="218628.63703063739"/>
    <n v="21.862863703063738"/>
    <x v="2156"/>
    <x v="44"/>
    <n v="889674190.86045337"/>
    <n v="2.4574011393900221E-2"/>
    <x v="8"/>
    <n v="2882478888.1809478"/>
    <x v="2156"/>
  </r>
  <r>
    <x v="6"/>
    <x v="20"/>
    <n v="14119.26520986329"/>
    <n v="1.411926520986329"/>
    <x v="2157"/>
    <x v="44"/>
    <n v="889674190.86045337"/>
    <n v="1.5870152641168295E-3"/>
    <x v="8"/>
    <n v="2882478888.1809478"/>
    <x v="2157"/>
  </r>
  <r>
    <x v="6"/>
    <x v="21"/>
    <n v="20114.375279058491"/>
    <n v="2.0114375279058492"/>
    <x v="2158"/>
    <x v="44"/>
    <n v="889674190.86045337"/>
    <n v="2.260869820175941E-3"/>
    <x v="8"/>
    <n v="2882478888.1809478"/>
    <x v="2158"/>
  </r>
  <r>
    <x v="6"/>
    <x v="22"/>
    <n v="38099.067307994213"/>
    <n v="3.8099067307994212"/>
    <x v="2159"/>
    <x v="44"/>
    <n v="889674190.86045337"/>
    <n v="4.2823617566276131E-3"/>
    <x v="8"/>
    <n v="2882478888.1809478"/>
    <x v="2159"/>
  </r>
  <r>
    <x v="7"/>
    <x v="23"/>
    <n v="12104263.038339004"/>
    <n v="1210.4263038339004"/>
    <x v="2160"/>
    <x v="44"/>
    <n v="889674190.86045337"/>
    <n v="1.3605276136685833"/>
    <x v="8"/>
    <n v="2882478888.1809478"/>
    <x v="2160"/>
  </r>
  <r>
    <x v="7"/>
    <x v="24"/>
    <n v="63429622.939670987"/>
    <n v="6342.962293967099"/>
    <x v="2161"/>
    <x v="44"/>
    <n v="889674190.86045337"/>
    <n v="7.1295338890661393"/>
    <x v="8"/>
    <n v="2882478888.1809478"/>
    <x v="2161"/>
  </r>
  <r>
    <x v="7"/>
    <x v="25"/>
    <n v="3563.2263116107729"/>
    <n v="0.35632263116107726"/>
    <x v="2162"/>
    <x v="44"/>
    <n v="889674190.86045337"/>
    <n v="4.0050912437558504E-4"/>
    <x v="8"/>
    <n v="2882478888.1809478"/>
    <x v="2162"/>
  </r>
  <r>
    <x v="7"/>
    <x v="26"/>
    <n v="1554601.6996499461"/>
    <n v="155.46016996499461"/>
    <x v="2163"/>
    <x v="44"/>
    <n v="889674190.86045337"/>
    <n v="0.17473831607348353"/>
    <x v="8"/>
    <n v="2882478888.1809478"/>
    <x v="2163"/>
  </r>
  <r>
    <x v="7"/>
    <x v="27"/>
    <n v="68626.217461153123"/>
    <n v="6.8626217461153125"/>
    <x v="2164"/>
    <x v="44"/>
    <n v="889674190.86045337"/>
    <n v="7.7136347402391092E-3"/>
    <x v="8"/>
    <n v="2882478888.1809478"/>
    <x v="2164"/>
  </r>
  <r>
    <x v="8"/>
    <x v="28"/>
    <n v="455877928.85097718"/>
    <n v="45587.792885097719"/>
    <x v="2165"/>
    <x v="44"/>
    <n v="889674190.86045337"/>
    <n v="51.240997382431907"/>
    <x v="8"/>
    <n v="2882478888.1809478"/>
    <x v="2165"/>
  </r>
  <r>
    <x v="8"/>
    <x v="29"/>
    <n v="1645245.4202899411"/>
    <n v="164.52454202899412"/>
    <x v="2166"/>
    <x v="44"/>
    <n v="889674190.86045337"/>
    <n v="0.18492673353812061"/>
    <x v="8"/>
    <n v="2882478888.1809478"/>
    <x v="2166"/>
  </r>
  <r>
    <x v="8"/>
    <x v="30"/>
    <n v="1805551.8332756059"/>
    <n v="180.5551833275606"/>
    <x v="2167"/>
    <x v="44"/>
    <n v="889674190.86045337"/>
    <n v="0.20294528624342315"/>
    <x v="8"/>
    <n v="2882478888.1809478"/>
    <x v="2167"/>
  </r>
  <r>
    <x v="10"/>
    <x v="32"/>
    <n v="86827.582560128198"/>
    <n v="8.6827582560128196"/>
    <x v="2168"/>
    <x v="44"/>
    <n v="889674190.86045337"/>
    <n v="9.7594808809899746E-3"/>
    <x v="8"/>
    <n v="2882478888.1809478"/>
    <x v="2168"/>
  </r>
  <r>
    <x v="10"/>
    <x v="33"/>
    <n v="2813.732672362275"/>
    <n v="0.28137326723622752"/>
    <x v="2169"/>
    <x v="44"/>
    <n v="889674190.86045337"/>
    <n v="3.1626551621565619E-4"/>
    <x v="8"/>
    <n v="2882478888.1809478"/>
    <x v="2169"/>
  </r>
  <r>
    <x v="10"/>
    <x v="34"/>
    <n v="534465.84602809476"/>
    <n v="53.446584602809473"/>
    <x v="2170"/>
    <x v="44"/>
    <n v="889674190.86045337"/>
    <n v="6.0074334123504602E-2"/>
    <x v="8"/>
    <n v="2882478888.1809478"/>
    <x v="2170"/>
  </r>
  <r>
    <x v="10"/>
    <x v="22"/>
    <n v="64337.128528834517"/>
    <n v="6.4337128528834517"/>
    <x v="2171"/>
    <x v="44"/>
    <n v="889674190.86045337"/>
    <n v="7.2315381506808133E-3"/>
    <x v="8"/>
    <n v="2882478888.1809478"/>
    <x v="2171"/>
  </r>
  <r>
    <x v="10"/>
    <x v="35"/>
    <n v="994.59536637469898"/>
    <n v="9.9459536637469897E-2"/>
    <x v="2172"/>
    <x v="44"/>
    <n v="889674190.86045337"/>
    <n v="1.1179321335743937E-4"/>
    <x v="8"/>
    <n v="2882478888.1809478"/>
    <x v="2172"/>
  </r>
  <r>
    <x v="10"/>
    <x v="36"/>
    <n v="590695.1303240644"/>
    <n v="59.069513032406441"/>
    <x v="2173"/>
    <x v="44"/>
    <n v="889674190.86045337"/>
    <n v="6.6394544923548959E-2"/>
    <x v="8"/>
    <n v="2882478888.1809478"/>
    <x v="2173"/>
  </r>
  <r>
    <x v="10"/>
    <x v="37"/>
    <n v="99801.69656554253"/>
    <n v="9.9801696565542528"/>
    <x v="2174"/>
    <x v="44"/>
    <n v="889674190.86045337"/>
    <n v="1.1217780350469509E-2"/>
    <x v="8"/>
    <n v="2882478888.1809478"/>
    <x v="2174"/>
  </r>
  <r>
    <x v="10"/>
    <x v="38"/>
    <n v="411347.93707866443"/>
    <n v="41.134793707866443"/>
    <x v="2175"/>
    <x v="44"/>
    <n v="889674190.86045337"/>
    <n v="4.6235795227557067E-2"/>
    <x v="8"/>
    <n v="2882478888.1809478"/>
    <x v="2175"/>
  </r>
  <r>
    <x v="11"/>
    <x v="40"/>
    <n v="1531.806852692333"/>
    <n v="0.15318068526923331"/>
    <x v="2176"/>
    <x v="44"/>
    <n v="889674190.86045337"/>
    <n v="1.7217615936580529E-4"/>
    <x v="8"/>
    <n v="2882478888.1809478"/>
    <x v="2176"/>
  </r>
  <r>
    <x v="11"/>
    <x v="41"/>
    <n v="76366.34924164346"/>
    <n v="7.6366349241643459"/>
    <x v="2177"/>
    <x v="44"/>
    <n v="889674190.86045337"/>
    <n v="8.5836309545840959E-3"/>
    <x v="8"/>
    <n v="2882478888.1809478"/>
    <x v="2177"/>
  </r>
  <r>
    <x v="11"/>
    <x v="42"/>
    <n v="3290202.1809302969"/>
    <n v="329.02021809302971"/>
    <x v="2178"/>
    <x v="44"/>
    <n v="889674190.86045337"/>
    <n v="0.36982102153015806"/>
    <x v="8"/>
    <n v="2882478888.1809478"/>
    <x v="2178"/>
  </r>
  <r>
    <x v="11"/>
    <x v="22"/>
    <n v="55750.704144902476"/>
    <n v="5.5750704144902477"/>
    <x v="2179"/>
    <x v="44"/>
    <n v="889674190.86045337"/>
    <n v="6.2664180570398322E-3"/>
    <x v="8"/>
    <n v="2882478888.1809478"/>
    <x v="2179"/>
  </r>
  <r>
    <x v="11"/>
    <x v="43"/>
    <n v="22613.02716469263"/>
    <n v="2.2613027164692632"/>
    <x v="2180"/>
    <x v="44"/>
    <n v="889674190.86045337"/>
    <n v="2.541720036053009E-3"/>
    <x v="8"/>
    <n v="2882478888.1809478"/>
    <x v="2180"/>
  </r>
  <r>
    <x v="11"/>
    <x v="44"/>
    <n v="25506.52587815532"/>
    <n v="2.5506525878155322"/>
    <x v="2181"/>
    <x v="44"/>
    <n v="889674190.86045337"/>
    <n v="2.866951310960987E-3"/>
    <x v="8"/>
    <n v="2882478888.1809478"/>
    <x v="2181"/>
  </r>
  <r>
    <x v="11"/>
    <x v="45"/>
    <n v="3404510.4619709598"/>
    <n v="340.45104619709599"/>
    <x v="2182"/>
    <x v="44"/>
    <n v="889674190.86045337"/>
    <n v="0.38266935210048841"/>
    <x v="8"/>
    <n v="2882478888.1809478"/>
    <x v="2182"/>
  </r>
  <r>
    <x v="11"/>
    <x v="46"/>
    <n v="43633.676952841837"/>
    <n v="4.3633676952841833"/>
    <x v="2183"/>
    <x v="44"/>
    <n v="889674190.86045337"/>
    <n v="4.9044557435842084E-3"/>
    <x v="8"/>
    <n v="2882478888.1809478"/>
    <x v="2183"/>
  </r>
  <r>
    <x v="12"/>
    <x v="47"/>
    <n v="22254.58366238965"/>
    <n v="2.2254583662389651"/>
    <x v="2184"/>
    <x v="44"/>
    <n v="889674190.86045337"/>
    <n v="2.5014307362188405E-3"/>
    <x v="8"/>
    <n v="2882478888.1809478"/>
    <x v="2184"/>
  </r>
  <r>
    <x v="12"/>
    <x v="48"/>
    <n v="2138114.9435437899"/>
    <n v="213.81149435437899"/>
    <x v="2185"/>
    <x v="44"/>
    <n v="889674190.86045337"/>
    <n v="0.24032561194968463"/>
    <x v="8"/>
    <n v="2882478888.1809478"/>
    <x v="2185"/>
  </r>
  <r>
    <x v="13"/>
    <x v="49"/>
    <n v="4008220.4482616698"/>
    <n v="400.82204482616697"/>
    <x v="2186"/>
    <x v="44"/>
    <n v="889674190.86045337"/>
    <n v="0.45052677591839513"/>
    <x v="8"/>
    <n v="2882478888.1809478"/>
    <x v="2186"/>
  </r>
  <r>
    <x v="13"/>
    <x v="50"/>
    <n v="11583711.911295742"/>
    <n v="1158.3711911295741"/>
    <x v="2187"/>
    <x v="44"/>
    <n v="889674190.86045337"/>
    <n v="1.3020173036707394"/>
    <x v="8"/>
    <n v="2882478888.1809478"/>
    <x v="2187"/>
  </r>
  <r>
    <x v="14"/>
    <x v="51"/>
    <n v="9032335.3876486178"/>
    <n v="903.23353876486181"/>
    <x v="2188"/>
    <x v="44"/>
    <n v="889674190.86045337"/>
    <n v="1.0152408016818995"/>
    <x v="8"/>
    <n v="2882478888.1809478"/>
    <x v="2188"/>
  </r>
  <r>
    <x v="14"/>
    <x v="52"/>
    <n v="2805803.0143902418"/>
    <n v="280.5803014390242"/>
    <x v="2189"/>
    <x v="44"/>
    <n v="889674190.86045337"/>
    <n v="0.31537421712510216"/>
    <x v="8"/>
    <n v="2882478888.1809478"/>
    <x v="2189"/>
  </r>
  <r>
    <x v="0"/>
    <x v="0"/>
    <n v="1160478.270317968"/>
    <n v="116.0478270317968"/>
    <x v="2190"/>
    <x v="45"/>
    <n v="705935885.16350269"/>
    <n v="0.16438862150338032"/>
    <x v="10"/>
    <n v="1973502438.7171645"/>
    <x v="2190"/>
  </r>
  <r>
    <x v="0"/>
    <x v="1"/>
    <n v="246212552.69450057"/>
    <n v="24621.255269450055"/>
    <x v="2191"/>
    <x v="45"/>
    <n v="705935885.16350269"/>
    <n v="34.877466618299898"/>
    <x v="10"/>
    <n v="1973502438.7171645"/>
    <x v="2191"/>
  </r>
  <r>
    <x v="1"/>
    <x v="2"/>
    <n v="5811.4592051406789"/>
    <n v="0.58114592051406788"/>
    <x v="2192"/>
    <x v="45"/>
    <n v="705935885.16350269"/>
    <n v="8.2322762268908871E-4"/>
    <x v="10"/>
    <n v="1973502438.7171645"/>
    <x v="2192"/>
  </r>
  <r>
    <x v="1"/>
    <x v="3"/>
    <n v="781076.33921815408"/>
    <n v="78.107633921815406"/>
    <x v="2193"/>
    <x v="45"/>
    <n v="705935885.16350269"/>
    <n v="0.11064409043850321"/>
    <x v="10"/>
    <n v="1973502438.7171645"/>
    <x v="2193"/>
  </r>
  <r>
    <x v="1"/>
    <x v="4"/>
    <n v="1535380.748822723"/>
    <n v="153.5380748822723"/>
    <x v="2194"/>
    <x v="45"/>
    <n v="705935885.16350269"/>
    <n v="0.2174957784540322"/>
    <x v="10"/>
    <n v="1973502438.7171645"/>
    <x v="2194"/>
  </r>
  <r>
    <x v="1"/>
    <x v="5"/>
    <n v="104649.2040196188"/>
    <n v="10.46492040196188"/>
    <x v="2195"/>
    <x v="45"/>
    <n v="705935885.16350269"/>
    <n v="1.4824179676796126E-2"/>
    <x v="10"/>
    <n v="1973502438.7171645"/>
    <x v="2195"/>
  </r>
  <r>
    <x v="1"/>
    <x v="6"/>
    <n v="77323.327296853007"/>
    <n v="7.7323327296853011"/>
    <x v="2196"/>
    <x v="45"/>
    <n v="705935885.16350269"/>
    <n v="1.0953307364300379E-2"/>
    <x v="10"/>
    <n v="1973502438.7171645"/>
    <x v="2196"/>
  </r>
  <r>
    <x v="2"/>
    <x v="7"/>
    <n v="2220.8502160580151"/>
    <n v="0.22208502160580151"/>
    <x v="2197"/>
    <x v="45"/>
    <n v="705935885.16350269"/>
    <n v="3.1459658911427082E-4"/>
    <x v="10"/>
    <n v="1973502438.7171645"/>
    <x v="2197"/>
  </r>
  <r>
    <x v="2"/>
    <x v="8"/>
    <n v="1114.423003172222"/>
    <n v="0.1114423003172222"/>
    <x v="2198"/>
    <x v="45"/>
    <n v="705935885.16350269"/>
    <n v="1.5786462008714986E-4"/>
    <x v="10"/>
    <n v="1973502438.7171645"/>
    <x v="2198"/>
  </r>
  <r>
    <x v="3"/>
    <x v="10"/>
    <n v="4918.6212031544546"/>
    <n v="0.49186212031544546"/>
    <x v="2199"/>
    <x v="45"/>
    <n v="705935885.16350269"/>
    <n v="6.9675183065884901E-4"/>
    <x v="10"/>
    <n v="1973502438.7171645"/>
    <x v="2199"/>
  </r>
  <r>
    <x v="3"/>
    <x v="11"/>
    <n v="9705570.0944697056"/>
    <n v="970.5570094469706"/>
    <x v="2200"/>
    <x v="45"/>
    <n v="705935885.16350269"/>
    <n v="1.3748514983371027"/>
    <x v="10"/>
    <n v="1973502438.7171645"/>
    <x v="2200"/>
  </r>
  <r>
    <x v="3"/>
    <x v="12"/>
    <n v="35026025.342023455"/>
    <n v="3502.6025342023454"/>
    <x v="2201"/>
    <x v="45"/>
    <n v="705935885.16350269"/>
    <n v="4.9616439790294882"/>
    <x v="10"/>
    <n v="1973502438.7171645"/>
    <x v="2201"/>
  </r>
  <r>
    <x v="4"/>
    <x v="13"/>
    <n v="5240.6617926881127"/>
    <n v="0.52406617926881127"/>
    <x v="2202"/>
    <x v="45"/>
    <n v="705935885.16350269"/>
    <n v="7.4237078789022269E-4"/>
    <x v="10"/>
    <n v="1973502438.7171645"/>
    <x v="2202"/>
  </r>
  <r>
    <x v="5"/>
    <x v="14"/>
    <n v="1468200.8463074181"/>
    <n v="146.8200846307418"/>
    <x v="2203"/>
    <x v="45"/>
    <n v="705935885.16350269"/>
    <n v="0.20797934729828421"/>
    <x v="10"/>
    <n v="1973502438.7171645"/>
    <x v="2203"/>
  </r>
  <r>
    <x v="5"/>
    <x v="15"/>
    <n v="46857.543121583782"/>
    <n v="4.6857543121583785"/>
    <x v="2204"/>
    <x v="45"/>
    <n v="705935885.16350269"/>
    <n v="6.6376485607798578E-3"/>
    <x v="10"/>
    <n v="1973502438.7171645"/>
    <x v="2204"/>
  </r>
  <r>
    <x v="5"/>
    <x v="16"/>
    <n v="133627.48148500131"/>
    <n v="13.362748148500131"/>
    <x v="2205"/>
    <x v="45"/>
    <n v="705935885.16350269"/>
    <n v="1.892912434307709E-2"/>
    <x v="10"/>
    <n v="1973502438.7171645"/>
    <x v="2205"/>
  </r>
  <r>
    <x v="5"/>
    <x v="17"/>
    <n v="28591.237182628662"/>
    <n v="2.8591237182628664"/>
    <x v="2206"/>
    <x v="45"/>
    <n v="705935885.16350269"/>
    <n v="4.0501181174557536E-3"/>
    <x v="10"/>
    <n v="1973502438.7171645"/>
    <x v="2206"/>
  </r>
  <r>
    <x v="5"/>
    <x v="53"/>
    <n v="358531.06107174401"/>
    <n v="35.853106107174405"/>
    <x v="2207"/>
    <x v="45"/>
    <n v="705935885.16350269"/>
    <n v="5.078804868925231E-2"/>
    <x v="10"/>
    <n v="1973502438.7171645"/>
    <x v="2207"/>
  </r>
  <r>
    <x v="5"/>
    <x v="19"/>
    <n v="215351.8682337552"/>
    <n v="21.535186823375522"/>
    <x v="2208"/>
    <x v="45"/>
    <n v="705935885.16350269"/>
    <n v="3.0505867850006984E-2"/>
    <x v="10"/>
    <n v="1973502438.7171645"/>
    <x v="2208"/>
  </r>
  <r>
    <x v="6"/>
    <x v="20"/>
    <n v="11673.32664684315"/>
    <n v="1.167332664684315"/>
    <x v="2209"/>
    <x v="45"/>
    <n v="705935885.16350269"/>
    <n v="1.6535958706985802E-3"/>
    <x v="10"/>
    <n v="1973502438.7171645"/>
    <x v="2209"/>
  </r>
  <r>
    <x v="6"/>
    <x v="21"/>
    <n v="26686.197230933059"/>
    <n v="2.6686197230933058"/>
    <x v="2210"/>
    <x v="45"/>
    <n v="705935885.16350269"/>
    <n v="3.780257923104764E-3"/>
    <x v="10"/>
    <n v="1973502438.7171645"/>
    <x v="2210"/>
  </r>
  <r>
    <x v="6"/>
    <x v="22"/>
    <n v="38802.211854763351"/>
    <n v="3.8802211854763349"/>
    <x v="2211"/>
    <x v="45"/>
    <n v="705935885.16350269"/>
    <n v="5.4965631681659476E-3"/>
    <x v="10"/>
    <n v="1973502438.7171645"/>
    <x v="2211"/>
  </r>
  <r>
    <x v="7"/>
    <x v="23"/>
    <n v="9120102.4814192373"/>
    <n v="912.01024814192374"/>
    <x v="2212"/>
    <x v="45"/>
    <n v="705935885.16350269"/>
    <n v="1.2919165427193036"/>
    <x v="10"/>
    <n v="1973502438.7171645"/>
    <x v="2212"/>
  </r>
  <r>
    <x v="7"/>
    <x v="24"/>
    <n v="25097532.584630005"/>
    <n v="2509.7532584630003"/>
    <x v="2213"/>
    <x v="45"/>
    <n v="705935885.16350269"/>
    <n v="3.5552141649262006"/>
    <x v="10"/>
    <n v="1973502438.7171645"/>
    <x v="2213"/>
  </r>
  <r>
    <x v="7"/>
    <x v="25"/>
    <n v="62973.052626450422"/>
    <n v="6.2973052626450423"/>
    <x v="2214"/>
    <x v="45"/>
    <n v="705935885.16350269"/>
    <n v="8.9205059481945945E-3"/>
    <x v="10"/>
    <n v="1973502438.7171645"/>
    <x v="2214"/>
  </r>
  <r>
    <x v="7"/>
    <x v="26"/>
    <n v="195356.3515452334"/>
    <n v="19.535635154523341"/>
    <x v="2215"/>
    <x v="45"/>
    <n v="705935885.16350269"/>
    <n v="2.7673384460401337E-2"/>
    <x v="10"/>
    <n v="1973502438.7171645"/>
    <x v="2215"/>
  </r>
  <r>
    <x v="7"/>
    <x v="27"/>
    <n v="61697.989967617483"/>
    <n v="6.1697989967617479"/>
    <x v="2216"/>
    <x v="45"/>
    <n v="705935885.16350269"/>
    <n v="8.7398857692759912E-3"/>
    <x v="10"/>
    <n v="1973502438.7171645"/>
    <x v="2216"/>
  </r>
  <r>
    <x v="8"/>
    <x v="28"/>
    <n v="328585750.40236223"/>
    <n v="32858.575040236225"/>
    <x v="2217"/>
    <x v="45"/>
    <n v="705935885.16350269"/>
    <n v="46.546118041053838"/>
    <x v="10"/>
    <n v="1973502438.7171645"/>
    <x v="2217"/>
  </r>
  <r>
    <x v="8"/>
    <x v="29"/>
    <n v="1856236.8582723227"/>
    <n v="185.62368582723226"/>
    <x v="2218"/>
    <x v="45"/>
    <n v="705935885.16350269"/>
    <n v="0.26294694706480282"/>
    <x v="10"/>
    <n v="1973502438.7171645"/>
    <x v="2218"/>
  </r>
  <r>
    <x v="8"/>
    <x v="30"/>
    <n v="3198752.8484783596"/>
    <n v="319.87528484783599"/>
    <x v="2219"/>
    <x v="45"/>
    <n v="705935885.16350269"/>
    <n v="0.45312228995661441"/>
    <x v="10"/>
    <n v="1973502438.7171645"/>
    <x v="2219"/>
  </r>
  <r>
    <x v="9"/>
    <x v="31"/>
    <n v="55052.124766144967"/>
    <n v="5.5052124766144965"/>
    <x v="2220"/>
    <x v="45"/>
    <n v="705935885.16350269"/>
    <n v="7.7984595943007308E-3"/>
    <x v="10"/>
    <n v="1973502438.7171645"/>
    <x v="2220"/>
  </r>
  <r>
    <x v="10"/>
    <x v="32"/>
    <n v="46140.234537361473"/>
    <n v="4.6140234537361478"/>
    <x v="2221"/>
    <x v="45"/>
    <n v="705935885.16350269"/>
    <n v="6.5360375505878806E-3"/>
    <x v="10"/>
    <n v="1973502438.7171645"/>
    <x v="2221"/>
  </r>
  <r>
    <x v="10"/>
    <x v="33"/>
    <n v="1817251.685481149"/>
    <n v="181.72516854811491"/>
    <x v="2222"/>
    <x v="45"/>
    <n v="705935885.16350269"/>
    <n v="0.25742446639615901"/>
    <x v="10"/>
    <n v="1973502438.7171645"/>
    <x v="2222"/>
  </r>
  <r>
    <x v="10"/>
    <x v="34"/>
    <n v="3447.8983870475508"/>
    <n v="0.3447898387047551"/>
    <x v="2223"/>
    <x v="45"/>
    <n v="705935885.16350269"/>
    <n v="4.8841523139866712E-4"/>
    <x v="10"/>
    <n v="1973502438.7171645"/>
    <x v="2223"/>
  </r>
  <r>
    <x v="10"/>
    <x v="22"/>
    <n v="46241.888124027661"/>
    <n v="4.6241888124027657"/>
    <x v="2224"/>
    <x v="45"/>
    <n v="705935885.16350269"/>
    <n v="6.5504373833209402E-3"/>
    <x v="10"/>
    <n v="1973502438.7171645"/>
    <x v="2224"/>
  </r>
  <r>
    <x v="10"/>
    <x v="35"/>
    <n v="550.41758323558508"/>
    <n v="5.504175832355851E-2"/>
    <x v="2225"/>
    <x v="45"/>
    <n v="705935885.16350269"/>
    <n v="7.796991126298987E-5"/>
    <x v="10"/>
    <n v="1973502438.7171645"/>
    <x v="2225"/>
  </r>
  <r>
    <x v="10"/>
    <x v="36"/>
    <n v="1468675.3404345899"/>
    <n v="146.86753404345899"/>
    <x v="2226"/>
    <x v="45"/>
    <n v="705935885.16350269"/>
    <n v="0.20804656220223572"/>
    <x v="10"/>
    <n v="1973502438.7171645"/>
    <x v="2226"/>
  </r>
  <r>
    <x v="10"/>
    <x v="37"/>
    <n v="40732.550408192583"/>
    <n v="4.0732550408192587"/>
    <x v="2227"/>
    <x v="45"/>
    <n v="705935885.16350269"/>
    <n v="5.7700070593179244E-3"/>
    <x v="10"/>
    <n v="1973502438.7171645"/>
    <x v="2227"/>
  </r>
  <r>
    <x v="10"/>
    <x v="38"/>
    <n v="978553.57830558519"/>
    <n v="97.855357830558518"/>
    <x v="2228"/>
    <x v="45"/>
    <n v="705935885.16350269"/>
    <n v="0.13861791118310146"/>
    <x v="10"/>
    <n v="1973502438.7171645"/>
    <x v="2228"/>
  </r>
  <r>
    <x v="11"/>
    <x v="39"/>
    <n v="4942.7282932967792"/>
    <n v="0.49427282932967792"/>
    <x v="2229"/>
    <x v="45"/>
    <n v="705935885.16350269"/>
    <n v="7.0016674278457842E-4"/>
    <x v="10"/>
    <n v="1973502438.7171645"/>
    <x v="2229"/>
  </r>
  <r>
    <x v="11"/>
    <x v="40"/>
    <n v="6745.6209615817743"/>
    <n v="0.67456209615817742"/>
    <x v="2230"/>
    <x v="45"/>
    <n v="705935885.16350269"/>
    <n v="9.5555716933406955E-4"/>
    <x v="10"/>
    <n v="1973502438.7171645"/>
    <x v="2230"/>
  </r>
  <r>
    <x v="11"/>
    <x v="41"/>
    <n v="61928.553708970387"/>
    <n v="6.1928553708970391"/>
    <x v="2231"/>
    <x v="45"/>
    <n v="705935885.16350269"/>
    <n v="8.7725464890663594E-3"/>
    <x v="10"/>
    <n v="1973502438.7171645"/>
    <x v="2231"/>
  </r>
  <r>
    <x v="11"/>
    <x v="42"/>
    <n v="3770037.9788176622"/>
    <n v="377.00379788176622"/>
    <x v="2232"/>
    <x v="45"/>
    <n v="705935885.16350269"/>
    <n v="0.53404821288331006"/>
    <x v="10"/>
    <n v="1973502438.7171645"/>
    <x v="2232"/>
  </r>
  <r>
    <x v="11"/>
    <x v="22"/>
    <n v="57469.849647704053"/>
    <n v="5.7469849647704052"/>
    <x v="2233"/>
    <x v="45"/>
    <n v="705935885.16350269"/>
    <n v="8.14094464604153E-3"/>
    <x v="10"/>
    <n v="1973502438.7171645"/>
    <x v="2233"/>
  </r>
  <r>
    <x v="11"/>
    <x v="43"/>
    <n v="38388.098788403389"/>
    <n v="3.8388098788403391"/>
    <x v="2234"/>
    <x v="45"/>
    <n v="705935885.16350269"/>
    <n v="5.437901599167504E-3"/>
    <x v="10"/>
    <n v="1973502438.7171645"/>
    <x v="2234"/>
  </r>
  <r>
    <x v="11"/>
    <x v="44"/>
    <n v="26973.3752074691"/>
    <n v="2.6973375207469101"/>
    <x v="2235"/>
    <x v="45"/>
    <n v="705935885.16350269"/>
    <n v="3.8209383846837257E-3"/>
    <x v="10"/>
    <n v="1973502438.7171645"/>
    <x v="2235"/>
  </r>
  <r>
    <x v="11"/>
    <x v="45"/>
    <n v="4606091.6191861518"/>
    <n v="460.6091619186152"/>
    <x v="2236"/>
    <x v="45"/>
    <n v="705935885.16350269"/>
    <n v="0.6524801637076898"/>
    <x v="10"/>
    <n v="1973502438.7171645"/>
    <x v="2236"/>
  </r>
  <r>
    <x v="11"/>
    <x v="46"/>
    <n v="104300.4052663722"/>
    <n v="10.430040526637219"/>
    <x v="2237"/>
    <x v="45"/>
    <n v="705935885.16350269"/>
    <n v="1.4774770267163151E-2"/>
    <x v="10"/>
    <n v="1973502438.7171645"/>
    <x v="2237"/>
  </r>
  <r>
    <x v="12"/>
    <x v="47"/>
    <n v="104027.65123798449"/>
    <n v="10.402765123798449"/>
    <x v="2238"/>
    <x v="45"/>
    <n v="705935885.16350269"/>
    <n v="1.4736133043284878E-2"/>
    <x v="10"/>
    <n v="1973502438.7171645"/>
    <x v="2238"/>
  </r>
  <r>
    <x v="12"/>
    <x v="48"/>
    <n v="1833405.600937068"/>
    <n v="183.34056009370681"/>
    <x v="2239"/>
    <x v="45"/>
    <n v="705935885.16350269"/>
    <n v="0.25971276421405187"/>
    <x v="10"/>
    <n v="1973502438.7171645"/>
    <x v="2239"/>
  </r>
  <r>
    <x v="13"/>
    <x v="49"/>
    <n v="2679005.7100034468"/>
    <n v="267.90057100034466"/>
    <x v="2240"/>
    <x v="45"/>
    <n v="705935885.16350269"/>
    <n v="0.37949702888144848"/>
    <x v="10"/>
    <n v="1973502438.7171645"/>
    <x v="2240"/>
  </r>
  <r>
    <x v="13"/>
    <x v="50"/>
    <n v="7649860.2211726336"/>
    <n v="764.98602211726336"/>
    <x v="2241"/>
    <x v="45"/>
    <n v="705935885.16350269"/>
    <n v="1.0836480170434797"/>
    <x v="10"/>
    <n v="1973502438.7171645"/>
    <x v="2241"/>
  </r>
  <r>
    <x v="14"/>
    <x v="51"/>
    <n v="13052738.001989288"/>
    <n v="1305.2738001989289"/>
    <x v="2242"/>
    <x v="45"/>
    <n v="705935885.16350269"/>
    <n v="1.8489976605971983"/>
    <x v="10"/>
    <n v="1973502438.7171645"/>
    <x v="2242"/>
  </r>
  <r>
    <x v="14"/>
    <x v="52"/>
    <n v="2354237.6517319931"/>
    <n v="235.42376517319931"/>
    <x v="2243"/>
    <x v="45"/>
    <n v="705935885.16350269"/>
    <n v="0.33349170954621821"/>
    <x v="10"/>
    <n v="1973502438.7171645"/>
    <x v="2243"/>
  </r>
  <r>
    <x v="0"/>
    <x v="0"/>
    <n v="1731157.814642281"/>
    <n v="173.11578146422809"/>
    <x v="2244"/>
    <x v="46"/>
    <n v="858913771.50053871"/>
    <n v="0.20155199183940378"/>
    <x v="7"/>
    <n v="5431720152.891161"/>
    <x v="2244"/>
  </r>
  <r>
    <x v="0"/>
    <x v="1"/>
    <n v="144320146.93941289"/>
    <n v="14432.01469394129"/>
    <x v="2245"/>
    <x v="46"/>
    <n v="858913771.50053871"/>
    <n v="16.802635110540006"/>
    <x v="7"/>
    <n v="5431720152.891161"/>
    <x v="2245"/>
  </r>
  <r>
    <x v="1"/>
    <x v="2"/>
    <n v="14009.92254181198"/>
    <n v="1.4009922541811981"/>
    <x v="2246"/>
    <x v="46"/>
    <n v="858913771.50053871"/>
    <n v="1.6311209584329261E-3"/>
    <x v="7"/>
    <n v="5431720152.891161"/>
    <x v="2246"/>
  </r>
  <r>
    <x v="1"/>
    <x v="3"/>
    <n v="2504282.4956894582"/>
    <n v="250.42824956894583"/>
    <x v="2247"/>
    <x v="46"/>
    <n v="858913771.50053871"/>
    <n v="0.29156390068288568"/>
    <x v="7"/>
    <n v="5431720152.891161"/>
    <x v="2247"/>
  </r>
  <r>
    <x v="1"/>
    <x v="4"/>
    <n v="1999433.390115733"/>
    <n v="199.9433390115733"/>
    <x v="2248"/>
    <x v="46"/>
    <n v="858913771.50053871"/>
    <n v="0.23278627686021203"/>
    <x v="7"/>
    <n v="5431720152.891161"/>
    <x v="2248"/>
  </r>
  <r>
    <x v="1"/>
    <x v="5"/>
    <n v="71976.527301096561"/>
    <n v="7.197652730109656"/>
    <x v="2249"/>
    <x v="46"/>
    <n v="858913771.50053871"/>
    <n v="8.3799479865542502E-3"/>
    <x v="7"/>
    <n v="5431720152.891161"/>
    <x v="2249"/>
  </r>
  <r>
    <x v="1"/>
    <x v="6"/>
    <n v="98174.921261208437"/>
    <n v="9.8174921261208432"/>
    <x v="2250"/>
    <x v="46"/>
    <n v="858913771.50053871"/>
    <n v="1.1430125411738943E-2"/>
    <x v="7"/>
    <n v="5431720152.891161"/>
    <x v="2250"/>
  </r>
  <r>
    <x v="2"/>
    <x v="54"/>
    <n v="3101.35534018115"/>
    <n v="0.310135534018115"/>
    <x v="2251"/>
    <x v="46"/>
    <n v="858913771.50053871"/>
    <n v="3.6107877683262934E-4"/>
    <x v="7"/>
    <n v="5431720152.891161"/>
    <x v="2251"/>
  </r>
  <r>
    <x v="2"/>
    <x v="7"/>
    <n v="3377.852609650452"/>
    <n v="0.33778526096504519"/>
    <x v="2252"/>
    <x v="46"/>
    <n v="858913771.50053871"/>
    <n v="3.9327028180596976E-4"/>
    <x v="7"/>
    <n v="5431720152.891161"/>
    <x v="2252"/>
  </r>
  <r>
    <x v="2"/>
    <x v="8"/>
    <n v="179.64342192557069"/>
    <n v="1.7964342192557069E-2"/>
    <x v="2253"/>
    <x v="46"/>
    <n v="858913771.50053871"/>
    <n v="2.0915187052098398E-5"/>
    <x v="7"/>
    <n v="5431720152.891161"/>
    <x v="2253"/>
  </r>
  <r>
    <x v="3"/>
    <x v="9"/>
    <n v="30204.17460136969"/>
    <n v="3.0204174601369691"/>
    <x v="2254"/>
    <x v="46"/>
    <n v="858913771.50053871"/>
    <n v="3.5165549329360989E-3"/>
    <x v="7"/>
    <n v="5431720152.891161"/>
    <x v="2254"/>
  </r>
  <r>
    <x v="3"/>
    <x v="10"/>
    <n v="508232.59389573982"/>
    <n v="50.823259389573984"/>
    <x v="2255"/>
    <x v="46"/>
    <n v="858913771.50053871"/>
    <n v="5.9171550248617838E-2"/>
    <x v="7"/>
    <n v="5431720152.891161"/>
    <x v="2255"/>
  </r>
  <r>
    <x v="3"/>
    <x v="11"/>
    <n v="15933806.815153396"/>
    <n v="1593.3806815153396"/>
    <x v="2256"/>
    <x v="46"/>
    <n v="858913771.50053871"/>
    <n v="1.8551113445668395"/>
    <x v="7"/>
    <n v="5431720152.891161"/>
    <x v="2256"/>
  </r>
  <r>
    <x v="3"/>
    <x v="12"/>
    <n v="52664955.380669184"/>
    <n v="5266.495538066918"/>
    <x v="2257"/>
    <x v="46"/>
    <n v="858913771.50053871"/>
    <n v="6.1315765479766968"/>
    <x v="7"/>
    <n v="5431720152.891161"/>
    <x v="2257"/>
  </r>
  <r>
    <x v="4"/>
    <x v="13"/>
    <n v="22497.9109448946"/>
    <n v="2.2497910944894599"/>
    <x v="2258"/>
    <x v="46"/>
    <n v="858913771.50053871"/>
    <n v="2.6193445362495842E-3"/>
    <x v="7"/>
    <n v="5431720152.891161"/>
    <x v="2258"/>
  </r>
  <r>
    <x v="5"/>
    <x v="14"/>
    <n v="2712673.7725513745"/>
    <n v="271.26737725513743"/>
    <x v="2259"/>
    <x v="46"/>
    <n v="858913771.50053871"/>
    <n v="0.31582608901616299"/>
    <x v="7"/>
    <n v="5431720152.891161"/>
    <x v="2259"/>
  </r>
  <r>
    <x v="5"/>
    <x v="15"/>
    <n v="59539.290067299436"/>
    <n v="5.9539290067299433"/>
    <x v="2260"/>
    <x v="46"/>
    <n v="858913771.50053871"/>
    <n v="6.9319286804871184E-3"/>
    <x v="7"/>
    <n v="5431720152.891161"/>
    <x v="2260"/>
  </r>
  <r>
    <x v="5"/>
    <x v="16"/>
    <n v="363851.9291846836"/>
    <n v="36.385192918468363"/>
    <x v="2261"/>
    <x v="46"/>
    <n v="858913771.50053871"/>
    <n v="4.2361869288581475E-2"/>
    <x v="7"/>
    <n v="5431720152.891161"/>
    <x v="2261"/>
  </r>
  <r>
    <x v="5"/>
    <x v="17"/>
    <n v="1919074.5545344609"/>
    <n v="191.90745545344609"/>
    <x v="2262"/>
    <x v="46"/>
    <n v="858913771.50053871"/>
    <n v="0.22343040922277926"/>
    <x v="7"/>
    <n v="5431720152.891161"/>
    <x v="2262"/>
  </r>
  <r>
    <x v="5"/>
    <x v="18"/>
    <n v="315096.96584253857"/>
    <n v="31.509696584253856"/>
    <x v="2263"/>
    <x v="46"/>
    <n v="858913771.50053871"/>
    <n v="3.6685517952757721E-2"/>
    <x v="7"/>
    <n v="5431720152.891161"/>
    <x v="2263"/>
  </r>
  <r>
    <x v="5"/>
    <x v="19"/>
    <n v="1190071.3177376799"/>
    <n v="119.00713177376799"/>
    <x v="2264"/>
    <x v="46"/>
    <n v="858913771.50053871"/>
    <n v="0.13855538905361858"/>
    <x v="7"/>
    <n v="5431720152.891161"/>
    <x v="2264"/>
  </r>
  <r>
    <x v="6"/>
    <x v="20"/>
    <n v="21687.506413162861"/>
    <n v="2.168750641316286"/>
    <x v="2265"/>
    <x v="46"/>
    <n v="858913771.50053871"/>
    <n v="2.5249922789425503E-3"/>
    <x v="7"/>
    <n v="5431720152.891161"/>
    <x v="2265"/>
  </r>
  <r>
    <x v="6"/>
    <x v="21"/>
    <n v="60346.31426835982"/>
    <n v="6.0346314268359817"/>
    <x v="2266"/>
    <x v="46"/>
    <n v="858913771.50053871"/>
    <n v="7.0258873790012312E-3"/>
    <x v="7"/>
    <n v="5431720152.891161"/>
    <x v="2266"/>
  </r>
  <r>
    <x v="6"/>
    <x v="22"/>
    <n v="15170.51117206804"/>
    <n v="1.517051117206804"/>
    <x v="2267"/>
    <x v="46"/>
    <n v="858913771.50053871"/>
    <n v="1.7662437925014135E-3"/>
    <x v="7"/>
    <n v="5431720152.891161"/>
    <x v="2267"/>
  </r>
  <r>
    <x v="7"/>
    <x v="23"/>
    <n v="10300340.836731261"/>
    <n v="1030.0340836731261"/>
    <x v="2268"/>
    <x v="46"/>
    <n v="858913771.50053871"/>
    <n v="1.1992287443169491"/>
    <x v="7"/>
    <n v="5431720152.891161"/>
    <x v="2268"/>
  </r>
  <r>
    <x v="7"/>
    <x v="24"/>
    <n v="142007024.37163201"/>
    <n v="14200.702437163201"/>
    <x v="2269"/>
    <x v="46"/>
    <n v="858913771.50053871"/>
    <n v="16.533327219045869"/>
    <x v="7"/>
    <n v="5431720152.891161"/>
    <x v="2269"/>
  </r>
  <r>
    <x v="7"/>
    <x v="25"/>
    <n v="7010234.7953243405"/>
    <n v="701.02347953243407"/>
    <x v="2270"/>
    <x v="46"/>
    <n v="858913771.50053871"/>
    <n v="0.81617445521653775"/>
    <x v="7"/>
    <n v="5431720152.891161"/>
    <x v="2270"/>
  </r>
  <r>
    <x v="7"/>
    <x v="26"/>
    <n v="670608.42104373022"/>
    <n v="67.060842104373023"/>
    <x v="2271"/>
    <x v="46"/>
    <n v="858913771.50053871"/>
    <n v="7.8076338195412168E-2"/>
    <x v="7"/>
    <n v="5431720152.891161"/>
    <x v="2271"/>
  </r>
  <r>
    <x v="7"/>
    <x v="27"/>
    <n v="2137613.9112863909"/>
    <n v="213.76139112863908"/>
    <x v="2272"/>
    <x v="46"/>
    <n v="858913771.50053871"/>
    <n v="0.24887409914873512"/>
    <x v="7"/>
    <n v="5431720152.891161"/>
    <x v="2272"/>
  </r>
  <r>
    <x v="8"/>
    <x v="28"/>
    <n v="396670942.25606745"/>
    <n v="39667.094225606743"/>
    <x v="2273"/>
    <x v="46"/>
    <n v="858913771.50053871"/>
    <n v="46.18285972561317"/>
    <x v="7"/>
    <n v="5431720152.891161"/>
    <x v="2273"/>
  </r>
  <r>
    <x v="8"/>
    <x v="29"/>
    <n v="2668001.2997961766"/>
    <n v="266.80012997961768"/>
    <x v="2274"/>
    <x v="46"/>
    <n v="858913771.50053871"/>
    <n v="0.31062504622962644"/>
    <x v="7"/>
    <n v="5431720152.891161"/>
    <x v="2274"/>
  </r>
  <r>
    <x v="8"/>
    <x v="30"/>
    <n v="3832113.8661760781"/>
    <n v="383.21138661760779"/>
    <x v="2275"/>
    <x v="46"/>
    <n v="858913771.50053871"/>
    <n v="0.4461581585170421"/>
    <x v="7"/>
    <n v="5431720152.891161"/>
    <x v="2275"/>
  </r>
  <r>
    <x v="9"/>
    <x v="57"/>
    <n v="4300.1093570423154"/>
    <n v="0.43001093570423154"/>
    <x v="2276"/>
    <x v="46"/>
    <n v="858913771.50053871"/>
    <n v="5.0064505887825533E-4"/>
    <x v="7"/>
    <n v="5431720152.891161"/>
    <x v="2276"/>
  </r>
  <r>
    <x v="9"/>
    <x v="31"/>
    <n v="27760.085533651341"/>
    <n v="2.7760085533651342"/>
    <x v="2277"/>
    <x v="46"/>
    <n v="858913771.50053871"/>
    <n v="3.2319991196734384E-3"/>
    <x v="7"/>
    <n v="5431720152.891161"/>
    <x v="2277"/>
  </r>
  <r>
    <x v="10"/>
    <x v="32"/>
    <n v="49940.486069360682"/>
    <n v="4.9940486069360679"/>
    <x v="2278"/>
    <x v="46"/>
    <n v="858913771.50053871"/>
    <n v="5.8143771501199364E-3"/>
    <x v="7"/>
    <n v="5431720152.891161"/>
    <x v="2278"/>
  </r>
  <r>
    <x v="10"/>
    <x v="33"/>
    <n v="8229115.792289081"/>
    <n v="822.91157922890807"/>
    <x v="2279"/>
    <x v="46"/>
    <n v="858913771.50053871"/>
    <n v="0.95808404351378129"/>
    <x v="7"/>
    <n v="5431720152.891161"/>
    <x v="2279"/>
  </r>
  <r>
    <x v="10"/>
    <x v="34"/>
    <n v="2118526.8639269457"/>
    <n v="211.85268639269458"/>
    <x v="2280"/>
    <x v="46"/>
    <n v="858913771.50053871"/>
    <n v="0.24665186823420457"/>
    <x v="7"/>
    <n v="5431720152.891161"/>
    <x v="2280"/>
  </r>
  <r>
    <x v="10"/>
    <x v="22"/>
    <n v="231634.80689457059"/>
    <n v="23.16348068945706"/>
    <x v="2281"/>
    <x v="46"/>
    <n v="858913771.50053871"/>
    <n v="2.6968342408796191E-2"/>
    <x v="7"/>
    <n v="5431720152.891161"/>
    <x v="2281"/>
  </r>
  <r>
    <x v="10"/>
    <x v="35"/>
    <n v="50090.519318970182"/>
    <n v="5.0090519318970186"/>
    <x v="2282"/>
    <x v="46"/>
    <n v="858913771.50053871"/>
    <n v="5.8318449396219472E-3"/>
    <x v="7"/>
    <n v="5431720152.891161"/>
    <x v="2282"/>
  </r>
  <r>
    <x v="10"/>
    <x v="36"/>
    <n v="119039.0099597458"/>
    <n v="11.903900995974581"/>
    <x v="2283"/>
    <x v="46"/>
    <n v="858913771.50053871"/>
    <n v="1.3859250358948418E-2"/>
    <x v="7"/>
    <n v="5431720152.891161"/>
    <x v="2283"/>
  </r>
  <r>
    <x v="10"/>
    <x v="37"/>
    <n v="577072.21231848421"/>
    <n v="57.707221231848422"/>
    <x v="2284"/>
    <x v="46"/>
    <n v="858913771.50053871"/>
    <n v="6.718628009774813E-2"/>
    <x v="7"/>
    <n v="5431720152.891161"/>
    <x v="2284"/>
  </r>
  <r>
    <x v="10"/>
    <x v="38"/>
    <n v="1081616.6114306699"/>
    <n v="108.16166114306699"/>
    <x v="2285"/>
    <x v="46"/>
    <n v="858913771.50053871"/>
    <n v="0.12592842812859609"/>
    <x v="7"/>
    <n v="5431720152.891161"/>
    <x v="2285"/>
  </r>
  <r>
    <x v="11"/>
    <x v="39"/>
    <n v="3816.8289378560189"/>
    <n v="0.38168289378560188"/>
    <x v="2286"/>
    <x v="46"/>
    <n v="858913771.50053871"/>
    <n v="4.4437859357964956E-4"/>
    <x v="7"/>
    <n v="5431720152.891161"/>
    <x v="2286"/>
  </r>
  <r>
    <x v="11"/>
    <x v="40"/>
    <n v="8558.5643248994147"/>
    <n v="0.85585643248994148"/>
    <x v="2287"/>
    <x v="46"/>
    <n v="858913771.50053871"/>
    <n v="9.9644045873748649E-4"/>
    <x v="7"/>
    <n v="5431720152.891161"/>
    <x v="2287"/>
  </r>
  <r>
    <x v="11"/>
    <x v="41"/>
    <n v="199183.6705346001"/>
    <n v="19.91836705346001"/>
    <x v="2288"/>
    <x v="46"/>
    <n v="858913771.50053871"/>
    <n v="2.3190182430841973E-2"/>
    <x v="7"/>
    <n v="5431720152.891161"/>
    <x v="2288"/>
  </r>
  <r>
    <x v="11"/>
    <x v="42"/>
    <n v="5255216.4274564972"/>
    <n v="525.52164274564973"/>
    <x v="2289"/>
    <x v="46"/>
    <n v="858913771.50053871"/>
    <n v="0.61184447168375633"/>
    <x v="7"/>
    <n v="5431720152.891161"/>
    <x v="2289"/>
  </r>
  <r>
    <x v="11"/>
    <x v="22"/>
    <n v="145339.58511826809"/>
    <n v="14.533958511826809"/>
    <x v="2290"/>
    <x v="46"/>
    <n v="858913771.50053871"/>
    <n v="1.6921324344859098E-2"/>
    <x v="7"/>
    <n v="5431720152.891161"/>
    <x v="2290"/>
  </r>
  <r>
    <x v="11"/>
    <x v="43"/>
    <n v="200808.89687092669"/>
    <n v="20.080889687092668"/>
    <x v="2291"/>
    <x v="46"/>
    <n v="858913771.50053871"/>
    <n v="2.3379401231407634E-2"/>
    <x v="7"/>
    <n v="5431720152.891161"/>
    <x v="2291"/>
  </r>
  <r>
    <x v="11"/>
    <x v="44"/>
    <n v="45729.719281466831"/>
    <n v="4.572971928146683"/>
    <x v="2292"/>
    <x v="46"/>
    <n v="858913771.50053871"/>
    <n v="5.3241339001441484E-3"/>
    <x v="7"/>
    <n v="5431720152.891161"/>
    <x v="2292"/>
  </r>
  <r>
    <x v="11"/>
    <x v="45"/>
    <n v="4054924.969104494"/>
    <n v="405.4924969104494"/>
    <x v="2293"/>
    <x v="46"/>
    <n v="858913771.50053871"/>
    <n v="0.47209919128674155"/>
    <x v="7"/>
    <n v="5431720152.891161"/>
    <x v="2293"/>
  </r>
  <r>
    <x v="11"/>
    <x v="46"/>
    <n v="933388.20196076843"/>
    <n v="93.338820196076838"/>
    <x v="2294"/>
    <x v="46"/>
    <n v="858913771.50053871"/>
    <n v="0.1086707691658176"/>
    <x v="7"/>
    <n v="5431720152.891161"/>
    <x v="2294"/>
  </r>
  <r>
    <x v="12"/>
    <x v="47"/>
    <n v="2376154.9341070242"/>
    <n v="237.61549341070241"/>
    <x v="2295"/>
    <x v="46"/>
    <n v="858913771.50053871"/>
    <n v="0.27664650549913017"/>
    <x v="7"/>
    <n v="5431720152.891161"/>
    <x v="2295"/>
  </r>
  <r>
    <x v="12"/>
    <x v="48"/>
    <n v="1708372.198473209"/>
    <n v="170.83721984732091"/>
    <x v="2296"/>
    <x v="46"/>
    <n v="858913771.50053871"/>
    <n v="0.19889915089947274"/>
    <x v="7"/>
    <n v="5431720152.891161"/>
    <x v="2296"/>
  </r>
  <r>
    <x v="13"/>
    <x v="49"/>
    <n v="4838489.5286706453"/>
    <n v="483.84895286706455"/>
    <x v="2297"/>
    <x v="46"/>
    <n v="858913771.50053871"/>
    <n v="0.56332657470583014"/>
    <x v="7"/>
    <n v="5431720152.891161"/>
    <x v="2297"/>
  </r>
  <r>
    <x v="13"/>
    <x v="50"/>
    <n v="13333916.975587258"/>
    <n v="1333.3916975587258"/>
    <x v="2298"/>
    <x v="46"/>
    <n v="858913771.50053871"/>
    <n v="1.5524162515513811"/>
    <x v="7"/>
    <n v="5431720152.891161"/>
    <x v="2298"/>
  </r>
  <r>
    <x v="14"/>
    <x v="51"/>
    <n v="16467192.077626819"/>
    <n v="1646.7192077626819"/>
    <x v="2299"/>
    <x v="46"/>
    <n v="858913771.50053871"/>
    <n v="1.9172113224891387"/>
    <x v="7"/>
    <n v="5431720152.891161"/>
    <x v="2299"/>
  </r>
  <r>
    <x v="14"/>
    <x v="52"/>
    <n v="4993652.7679555863"/>
    <n v="499.36527679555866"/>
    <x v="2300"/>
    <x v="46"/>
    <n v="858913771.50053871"/>
    <n v="0.58139162901435149"/>
    <x v="7"/>
    <n v="5431720152.891161"/>
    <x v="2300"/>
  </r>
  <r>
    <x v="0"/>
    <x v="0"/>
    <n v="209204.89856327209"/>
    <n v="20.920489856327208"/>
    <x v="2301"/>
    <x v="47"/>
    <n v="158957030.82810822"/>
    <n v="0.13161097528897636"/>
    <x v="1"/>
    <n v="4330019808.7094593"/>
    <x v="2301"/>
  </r>
  <r>
    <x v="0"/>
    <x v="1"/>
    <n v="53053013.316500366"/>
    <n v="5305.3013316500364"/>
    <x v="2302"/>
    <x v="47"/>
    <n v="158957030.82810822"/>
    <n v="33.375694701966623"/>
    <x v="1"/>
    <n v="4330019808.7094593"/>
    <x v="2302"/>
  </r>
  <r>
    <x v="1"/>
    <x v="2"/>
    <n v="2996.597653905229"/>
    <n v="0.29965976539052291"/>
    <x v="2303"/>
    <x v="47"/>
    <n v="158957030.82810822"/>
    <n v="1.8851620707143603E-3"/>
    <x v="1"/>
    <n v="4330019808.7094593"/>
    <x v="2303"/>
  </r>
  <r>
    <x v="1"/>
    <x v="3"/>
    <n v="311256.9938161014"/>
    <n v="31.12569938161014"/>
    <x v="2304"/>
    <x v="47"/>
    <n v="158957030.82810822"/>
    <n v="0.19581203309760245"/>
    <x v="1"/>
    <n v="4330019808.7094593"/>
    <x v="2304"/>
  </r>
  <r>
    <x v="1"/>
    <x v="4"/>
    <n v="325353.39958131697"/>
    <n v="32.535339958131701"/>
    <x v="2305"/>
    <x v="47"/>
    <n v="158957030.82810822"/>
    <n v="0.20468009366200685"/>
    <x v="1"/>
    <n v="4330019808.7094593"/>
    <x v="2305"/>
  </r>
  <r>
    <x v="1"/>
    <x v="5"/>
    <n v="26556.217509701011"/>
    <n v="2.6556217509701012"/>
    <x v="2306"/>
    <x v="47"/>
    <n v="158957030.82810822"/>
    <n v="1.6706538472285745E-2"/>
    <x v="1"/>
    <n v="4330019808.7094593"/>
    <x v="2306"/>
  </r>
  <r>
    <x v="1"/>
    <x v="6"/>
    <n v="26343.61972460437"/>
    <n v="2.6343619724604372"/>
    <x v="2307"/>
    <x v="47"/>
    <n v="158957030.82810822"/>
    <n v="1.6572793029263136E-2"/>
    <x v="1"/>
    <n v="4330019808.7094593"/>
    <x v="2307"/>
  </r>
  <r>
    <x v="2"/>
    <x v="8"/>
    <n v="141.34549214128231"/>
    <n v="1.413454921412823E-2"/>
    <x v="2308"/>
    <x v="47"/>
    <n v="158957030.82810822"/>
    <n v="8.8920566397676017E-5"/>
    <x v="1"/>
    <n v="4330019808.7094593"/>
    <x v="2308"/>
  </r>
  <r>
    <x v="3"/>
    <x v="11"/>
    <n v="2801173.8460558578"/>
    <n v="280.11738460558581"/>
    <x v="2309"/>
    <x v="47"/>
    <n v="158957030.82810822"/>
    <n v="1.7622207910293508"/>
    <x v="1"/>
    <n v="4330019808.7094593"/>
    <x v="2309"/>
  </r>
  <r>
    <x v="3"/>
    <x v="12"/>
    <n v="10931601.159544319"/>
    <n v="1093.1601159544318"/>
    <x v="2310"/>
    <x v="47"/>
    <n v="158957030.82810822"/>
    <n v="6.8770793607521847"/>
    <x v="1"/>
    <n v="4330019808.7094593"/>
    <x v="2310"/>
  </r>
  <r>
    <x v="4"/>
    <x v="13"/>
    <n v="963.57437542435059"/>
    <n v="9.6357437542435059E-2"/>
    <x v="2311"/>
    <x v="47"/>
    <n v="158957030.82810822"/>
    <n v="6.0618543917464931E-4"/>
    <x v="1"/>
    <n v="4330019808.7094593"/>
    <x v="2311"/>
  </r>
  <r>
    <x v="5"/>
    <x v="14"/>
    <n v="246781.6699493404"/>
    <n v="24.678166994934042"/>
    <x v="2312"/>
    <x v="47"/>
    <n v="158957030.82810822"/>
    <n v="0.15525055334998258"/>
    <x v="1"/>
    <n v="4330019808.7094593"/>
    <x v="2312"/>
  </r>
  <r>
    <x v="5"/>
    <x v="16"/>
    <n v="58634.256763198537"/>
    <n v="5.8634256763198538"/>
    <x v="2313"/>
    <x v="47"/>
    <n v="158957030.82810822"/>
    <n v="3.6886859585722895E-2"/>
    <x v="1"/>
    <n v="4330019808.7094593"/>
    <x v="2313"/>
  </r>
  <r>
    <x v="5"/>
    <x v="17"/>
    <n v="52950.677098217151"/>
    <n v="5.2950677098217147"/>
    <x v="2314"/>
    <x v="47"/>
    <n v="158957030.82810822"/>
    <n v="3.3311314902123808E-2"/>
    <x v="1"/>
    <n v="4330019808.7094593"/>
    <x v="2314"/>
  </r>
  <r>
    <x v="5"/>
    <x v="19"/>
    <n v="35658.567788157947"/>
    <n v="3.5658567788157947"/>
    <x v="2315"/>
    <x v="47"/>
    <n v="158957030.82810822"/>
    <n v="2.2432834585793281E-2"/>
    <x v="1"/>
    <n v="4330019808.7094593"/>
    <x v="2315"/>
  </r>
  <r>
    <x v="6"/>
    <x v="20"/>
    <n v="1418.654493859397"/>
    <n v="0.1418654493859397"/>
    <x v="2316"/>
    <x v="47"/>
    <n v="158957030.82810822"/>
    <n v="8.9247671931761937E-4"/>
    <x v="1"/>
    <n v="4330019808.7094593"/>
    <x v="2316"/>
  </r>
  <r>
    <x v="6"/>
    <x v="21"/>
    <n v="11350.435794830069"/>
    <n v="1.1350435794830069"/>
    <x v="2317"/>
    <x v="47"/>
    <n v="158957030.82810822"/>
    <n v="7.1405685773686346E-3"/>
    <x v="1"/>
    <n v="4330019808.7094593"/>
    <x v="2317"/>
  </r>
  <r>
    <x v="6"/>
    <x v="22"/>
    <n v="3038.440249393459"/>
    <n v="0.30384402493934592"/>
    <x v="2318"/>
    <x v="47"/>
    <n v="158957030.82810822"/>
    <n v="1.9114852822579111E-3"/>
    <x v="1"/>
    <n v="4330019808.7094593"/>
    <x v="2318"/>
  </r>
  <r>
    <x v="7"/>
    <x v="23"/>
    <n v="1808914.3994553459"/>
    <n v="180.89143994553459"/>
    <x v="2319"/>
    <x v="47"/>
    <n v="158957030.82810822"/>
    <n v="1.137989549774276"/>
    <x v="1"/>
    <n v="4330019808.7094593"/>
    <x v="2319"/>
  </r>
  <r>
    <x v="7"/>
    <x v="24"/>
    <n v="3745888.1136159739"/>
    <n v="374.58881136159738"/>
    <x v="2320"/>
    <x v="47"/>
    <n v="158957030.82810822"/>
    <n v="2.3565413206960781"/>
    <x v="1"/>
    <n v="4330019808.7094593"/>
    <x v="2320"/>
  </r>
  <r>
    <x v="7"/>
    <x v="26"/>
    <n v="128833.31611906691"/>
    <n v="12.883331611906691"/>
    <x v="2321"/>
    <x v="47"/>
    <n v="158957030.82810822"/>
    <n v="8.1049146079221701E-2"/>
    <x v="1"/>
    <n v="4330019808.7094593"/>
    <x v="2321"/>
  </r>
  <r>
    <x v="8"/>
    <x v="28"/>
    <n v="72100984.164043769"/>
    <n v="7210.0984164043766"/>
    <x v="2322"/>
    <x v="47"/>
    <n v="158957030.82810822"/>
    <n v="45.358788968580946"/>
    <x v="1"/>
    <n v="4330019808.7094593"/>
    <x v="2322"/>
  </r>
  <r>
    <x v="8"/>
    <x v="29"/>
    <n v="518733.95134358888"/>
    <n v="51.873395134358887"/>
    <x v="2323"/>
    <x v="47"/>
    <n v="158957030.82810822"/>
    <n v="0.32633595924708325"/>
    <x v="1"/>
    <n v="4330019808.7094593"/>
    <x v="2323"/>
  </r>
  <r>
    <x v="8"/>
    <x v="30"/>
    <n v="812106.33058263164"/>
    <n v="81.21063305826317"/>
    <x v="2324"/>
    <x v="47"/>
    <n v="158957030.82810822"/>
    <n v="0.51089676647321203"/>
    <x v="1"/>
    <n v="4330019808.7094593"/>
    <x v="2324"/>
  </r>
  <r>
    <x v="9"/>
    <x v="31"/>
    <n v="39135.198265185849"/>
    <n v="3.9135198265185851"/>
    <x v="2325"/>
    <x v="47"/>
    <n v="158957030.82810822"/>
    <n v="2.4619985703875899E-2"/>
    <x v="1"/>
    <n v="4330019808.7094593"/>
    <x v="2325"/>
  </r>
  <r>
    <x v="10"/>
    <x v="32"/>
    <n v="15131.65205546582"/>
    <n v="1.5131652055465821"/>
    <x v="2326"/>
    <x v="47"/>
    <n v="158957030.82810822"/>
    <n v="9.5193348646709277E-3"/>
    <x v="1"/>
    <n v="4330019808.7094593"/>
    <x v="2326"/>
  </r>
  <r>
    <x v="10"/>
    <x v="33"/>
    <n v="84000.800960483044"/>
    <n v="8.4000800960483044"/>
    <x v="2327"/>
    <x v="47"/>
    <n v="158957030.82810822"/>
    <n v="5.2844973589950363E-2"/>
    <x v="1"/>
    <n v="4330019808.7094593"/>
    <x v="2327"/>
  </r>
  <r>
    <x v="10"/>
    <x v="34"/>
    <n v="3333.0515461227042"/>
    <n v="0.33330515461227039"/>
    <x v="2328"/>
    <x v="47"/>
    <n v="158957030.82810822"/>
    <n v="2.0968254935052068E-3"/>
    <x v="1"/>
    <n v="4330019808.7094593"/>
    <x v="2328"/>
  </r>
  <r>
    <x v="10"/>
    <x v="22"/>
    <n v="9774.1498207495824"/>
    <n v="0.97741498207495825"/>
    <x v="2329"/>
    <x v="47"/>
    <n v="158957030.82810822"/>
    <n v="6.1489257630378616E-3"/>
    <x v="1"/>
    <n v="4330019808.7094593"/>
    <x v="2329"/>
  </r>
  <r>
    <x v="10"/>
    <x v="36"/>
    <n v="5881.3556437382904"/>
    <n v="0.58813556437382908"/>
    <x v="2330"/>
    <x v="47"/>
    <n v="158957030.82810822"/>
    <n v="3.6999657159539089E-3"/>
    <x v="1"/>
    <n v="4330019808.7094593"/>
    <x v="2330"/>
  </r>
  <r>
    <x v="10"/>
    <x v="37"/>
    <n v="79409.427145787151"/>
    <n v="7.940942714578715"/>
    <x v="2331"/>
    <x v="47"/>
    <n v="158957030.82810822"/>
    <n v="4.9956536513102293E-2"/>
    <x v="1"/>
    <n v="4330019808.7094593"/>
    <x v="2331"/>
  </r>
  <r>
    <x v="10"/>
    <x v="38"/>
    <n v="216516.32369671451"/>
    <n v="21.65163236967145"/>
    <x v="2332"/>
    <x v="47"/>
    <n v="158957030.82810822"/>
    <n v="0.13621059890760626"/>
    <x v="1"/>
    <n v="4330019808.7094593"/>
    <x v="2332"/>
  </r>
  <r>
    <x v="11"/>
    <x v="40"/>
    <n v="2124.3634720585942"/>
    <n v="0.21243634720585941"/>
    <x v="2333"/>
    <x v="47"/>
    <n v="158957030.82810822"/>
    <n v="1.3364388231155518E-3"/>
    <x v="1"/>
    <n v="4330019808.7094593"/>
    <x v="2333"/>
  </r>
  <r>
    <x v="11"/>
    <x v="41"/>
    <n v="7588.5658800105184"/>
    <n v="0.75885658800105182"/>
    <x v="2334"/>
    <x v="47"/>
    <n v="158957030.82810822"/>
    <n v="4.7739730922733365E-3"/>
    <x v="1"/>
    <n v="4330019808.7094593"/>
    <x v="2334"/>
  </r>
  <r>
    <x v="11"/>
    <x v="42"/>
    <n v="714723.50704021787"/>
    <n v="71.472350704021792"/>
    <x v="2335"/>
    <x v="47"/>
    <n v="158957030.82810822"/>
    <n v="0.44963315137227261"/>
    <x v="1"/>
    <n v="4330019808.7094593"/>
    <x v="2335"/>
  </r>
  <r>
    <x v="11"/>
    <x v="22"/>
    <n v="12381.8984804911"/>
    <n v="1.23818984804911"/>
    <x v="2336"/>
    <x v="47"/>
    <n v="158957030.82810822"/>
    <n v="7.7894626088483906E-3"/>
    <x v="1"/>
    <n v="4330019808.7094593"/>
    <x v="2336"/>
  </r>
  <r>
    <x v="11"/>
    <x v="43"/>
    <n v="2820.408455441504"/>
    <n v="0.28204084554415038"/>
    <x v="2337"/>
    <x v="47"/>
    <n v="158957030.82810822"/>
    <n v="1.7743212997551622E-3"/>
    <x v="1"/>
    <n v="4330019808.7094593"/>
    <x v="2337"/>
  </r>
  <r>
    <x v="11"/>
    <x v="44"/>
    <n v="10070.221019178771"/>
    <n v="1.0070221019178771"/>
    <x v="2338"/>
    <x v="47"/>
    <n v="158957030.82810822"/>
    <n v="6.3351843996560502E-3"/>
    <x v="1"/>
    <n v="4330019808.7094593"/>
    <x v="2338"/>
  </r>
  <r>
    <x v="11"/>
    <x v="45"/>
    <n v="1051431.109933658"/>
    <n v="105.14311099336581"/>
    <x v="2339"/>
    <x v="47"/>
    <n v="158957030.82810822"/>
    <n v="0.66145618375990356"/>
    <x v="1"/>
    <n v="4330019808.7094593"/>
    <x v="2339"/>
  </r>
  <r>
    <x v="12"/>
    <x v="47"/>
    <n v="12733.2659828984"/>
    <n v="1.2733265982898401"/>
    <x v="2340"/>
    <x v="47"/>
    <n v="158957030.82810822"/>
    <n v="8.0105081961852967E-3"/>
    <x v="1"/>
    <n v="4330019808.7094593"/>
    <x v="2340"/>
  </r>
  <r>
    <x v="12"/>
    <x v="48"/>
    <n v="1948306.808308244"/>
    <n v="194.83068083082441"/>
    <x v="2341"/>
    <x v="47"/>
    <n v="158957030.82810822"/>
    <n v="1.2256814298545182"/>
    <x v="1"/>
    <n v="4330019808.7094593"/>
    <x v="2341"/>
  </r>
  <r>
    <x v="13"/>
    <x v="49"/>
    <n v="685581.59110079496"/>
    <n v="68.558159110079501"/>
    <x v="2342"/>
    <x v="47"/>
    <n v="158957030.82810822"/>
    <n v="0.43129994787217946"/>
    <x v="1"/>
    <n v="4330019808.7094593"/>
    <x v="2342"/>
  </r>
  <r>
    <x v="13"/>
    <x v="50"/>
    <n v="2068036.2629179012"/>
    <n v="206.80362629179012"/>
    <x v="2343"/>
    <x v="47"/>
    <n v="158957030.82810822"/>
    <n v="1.3010033291035858"/>
    <x v="1"/>
    <n v="4330019808.7094593"/>
    <x v="2343"/>
  </r>
  <r>
    <x v="14"/>
    <x v="51"/>
    <n v="4128023.5621115249"/>
    <n v="412.80235621115247"/>
    <x v="2344"/>
    <x v="47"/>
    <n v="158957030.82810822"/>
    <n v="2.5969430484490217"/>
    <x v="1"/>
    <n v="4330019808.7094593"/>
    <x v="2344"/>
  </r>
  <r>
    <x v="14"/>
    <x v="52"/>
    <n v="646129.358157187"/>
    <n v="64.6129358157187"/>
    <x v="2345"/>
    <x v="47"/>
    <n v="158957030.82810822"/>
    <n v="0.40648051538902585"/>
    <x v="1"/>
    <n v="4330019808.7094593"/>
    <x v="2345"/>
  </r>
  <r>
    <x v="0"/>
    <x v="0"/>
    <n v="465146.29260409839"/>
    <n v="46.514629260409841"/>
    <x v="2346"/>
    <x v="48"/>
    <n v="206775976.05490053"/>
    <n v="0.22495180604568815"/>
    <x v="1"/>
    <n v="4330019808.7094593"/>
    <x v="2346"/>
  </r>
  <r>
    <x v="0"/>
    <x v="1"/>
    <n v="64010000.889573194"/>
    <n v="6401.0000889573193"/>
    <x v="2347"/>
    <x v="48"/>
    <n v="206775976.05490053"/>
    <n v="30.956207829761652"/>
    <x v="1"/>
    <n v="4330019808.7094593"/>
    <x v="2347"/>
  </r>
  <r>
    <x v="1"/>
    <x v="2"/>
    <n v="27838.070549287961"/>
    <n v="2.7838070549287961"/>
    <x v="2348"/>
    <x v="48"/>
    <n v="206775976.05490053"/>
    <n v="1.3462913381144795E-2"/>
    <x v="1"/>
    <n v="4330019808.7094593"/>
    <x v="2348"/>
  </r>
  <r>
    <x v="1"/>
    <x v="3"/>
    <n v="1230922.70410779"/>
    <n v="123.09227041077901"/>
    <x v="2349"/>
    <x v="48"/>
    <n v="206775976.05490053"/>
    <n v="0.59529289987777456"/>
    <x v="1"/>
    <n v="4330019808.7094593"/>
    <x v="2349"/>
  </r>
  <r>
    <x v="1"/>
    <x v="4"/>
    <n v="1454561.381746405"/>
    <n v="145.4561381746405"/>
    <x v="2350"/>
    <x v="48"/>
    <n v="206775976.05490053"/>
    <n v="0.70344795826774786"/>
    <x v="1"/>
    <n v="4330019808.7094593"/>
    <x v="2350"/>
  </r>
  <r>
    <x v="1"/>
    <x v="5"/>
    <n v="41155.475884287582"/>
    <n v="4.1155475884287585"/>
    <x v="2351"/>
    <x v="48"/>
    <n v="206775976.05490053"/>
    <n v="1.9903412702721567E-2"/>
    <x v="1"/>
    <n v="4330019808.7094593"/>
    <x v="2351"/>
  </r>
  <r>
    <x v="1"/>
    <x v="6"/>
    <n v="40750.390041545703"/>
    <n v="4.0750390041545703"/>
    <x v="2352"/>
    <x v="48"/>
    <n v="206775976.05490053"/>
    <n v="1.9707507041691427E-2"/>
    <x v="1"/>
    <n v="4330019808.7094593"/>
    <x v="2352"/>
  </r>
  <r>
    <x v="2"/>
    <x v="8"/>
    <n v="331.30221573013893"/>
    <n v="3.3130221573013895E-2"/>
    <x v="2353"/>
    <x v="48"/>
    <n v="206775976.05490053"/>
    <n v="1.6022277928562446E-4"/>
    <x v="1"/>
    <n v="4330019808.7094593"/>
    <x v="2353"/>
  </r>
  <r>
    <x v="3"/>
    <x v="10"/>
    <n v="3298.0647528836889"/>
    <n v="0.32980647528836887"/>
    <x v="2354"/>
    <x v="48"/>
    <n v="206775976.05490053"/>
    <n v="1.5949941650900629E-3"/>
    <x v="1"/>
    <n v="4330019808.7094593"/>
    <x v="2354"/>
  </r>
  <r>
    <x v="3"/>
    <x v="11"/>
    <n v="7625288.2830017088"/>
    <n v="762.52882830017086"/>
    <x v="2355"/>
    <x v="48"/>
    <n v="206775976.05490053"/>
    <n v="3.6877051331036346"/>
    <x v="1"/>
    <n v="4330019808.7094593"/>
    <x v="2355"/>
  </r>
  <r>
    <x v="3"/>
    <x v="12"/>
    <n v="24962907.639021922"/>
    <n v="2496.2907639021923"/>
    <x v="2356"/>
    <x v="48"/>
    <n v="206775976.05490053"/>
    <n v="12.072440964995899"/>
    <x v="1"/>
    <n v="4330019808.7094593"/>
    <x v="2356"/>
  </r>
  <r>
    <x v="4"/>
    <x v="13"/>
    <n v="21326.31637661123"/>
    <n v="2.132631637661123"/>
    <x v="2357"/>
    <x v="48"/>
    <n v="206775976.05490053"/>
    <n v="1.0313730242505996E-2"/>
    <x v="1"/>
    <n v="4330019808.7094593"/>
    <x v="2357"/>
  </r>
  <r>
    <x v="5"/>
    <x v="14"/>
    <n v="1728081.3120858781"/>
    <n v="172.80813120858781"/>
    <x v="2358"/>
    <x v="48"/>
    <n v="206775976.05490053"/>
    <n v="0.83572634744911567"/>
    <x v="1"/>
    <n v="4330019808.7094593"/>
    <x v="2358"/>
  </r>
  <r>
    <x v="5"/>
    <x v="15"/>
    <n v="44383.002538682667"/>
    <n v="4.4383002538682668"/>
    <x v="2359"/>
    <x v="48"/>
    <n v="206775976.05490053"/>
    <n v="2.1464293572914222E-2"/>
    <x v="1"/>
    <n v="4330019808.7094593"/>
    <x v="2359"/>
  </r>
  <r>
    <x v="5"/>
    <x v="16"/>
    <n v="56436.893326712481"/>
    <n v="5.6436893326712481"/>
    <x v="2360"/>
    <x v="48"/>
    <n v="206775976.05490053"/>
    <n v="2.7293738084799599E-2"/>
    <x v="1"/>
    <n v="4330019808.7094593"/>
    <x v="2360"/>
  </r>
  <r>
    <x v="5"/>
    <x v="17"/>
    <n v="770603.88960223889"/>
    <n v="77.060388960223889"/>
    <x v="2361"/>
    <x v="48"/>
    <n v="206775976.05490053"/>
    <n v="0.37267573550112898"/>
    <x v="1"/>
    <n v="4330019808.7094593"/>
    <x v="2361"/>
  </r>
  <r>
    <x v="5"/>
    <x v="53"/>
    <n v="295577.32913823932"/>
    <n v="29.557732913823934"/>
    <x v="2362"/>
    <x v="48"/>
    <n v="206775976.05490053"/>
    <n v="0.1429456819779496"/>
    <x v="1"/>
    <n v="4330019808.7094593"/>
    <x v="2362"/>
  </r>
  <r>
    <x v="5"/>
    <x v="19"/>
    <n v="687594.35777855222"/>
    <n v="68.759435777855217"/>
    <x v="2363"/>
    <x v="48"/>
    <n v="206775976.05490053"/>
    <n v="0.33253106617955991"/>
    <x v="1"/>
    <n v="4330019808.7094593"/>
    <x v="2363"/>
  </r>
  <r>
    <x v="6"/>
    <x v="20"/>
    <n v="6263.7639546541332"/>
    <n v="0.62637639546541335"/>
    <x v="2364"/>
    <x v="48"/>
    <n v="206775976.05490053"/>
    <n v="3.029251305766323E-3"/>
    <x v="1"/>
    <n v="4330019808.7094593"/>
    <x v="2364"/>
  </r>
  <r>
    <x v="6"/>
    <x v="21"/>
    <n v="57643.116323851442"/>
    <n v="5.7643116323851444"/>
    <x v="2365"/>
    <x v="48"/>
    <n v="206775976.05490053"/>
    <n v="2.7877085831550751E-2"/>
    <x v="1"/>
    <n v="4330019808.7094593"/>
    <x v="2365"/>
  </r>
  <r>
    <x v="6"/>
    <x v="22"/>
    <n v="5986.9365442069884"/>
    <n v="0.59869365442069888"/>
    <x v="2366"/>
    <x v="48"/>
    <n v="206775976.05490053"/>
    <n v="2.8953733690114045E-3"/>
    <x v="1"/>
    <n v="4330019808.7094593"/>
    <x v="2366"/>
  </r>
  <r>
    <x v="7"/>
    <x v="23"/>
    <n v="2616669.5920675788"/>
    <n v="261.66695920675789"/>
    <x v="2367"/>
    <x v="48"/>
    <n v="206775976.05490053"/>
    <n v="1.2654611246389831"/>
    <x v="1"/>
    <n v="4330019808.7094593"/>
    <x v="2367"/>
  </r>
  <r>
    <x v="7"/>
    <x v="24"/>
    <n v="3283035.0992945912"/>
    <n v="328.3035099294591"/>
    <x v="2368"/>
    <x v="48"/>
    <n v="206775976.05490053"/>
    <n v="1.5877255965281583"/>
    <x v="1"/>
    <n v="4330019808.7094593"/>
    <x v="2368"/>
  </r>
  <r>
    <x v="7"/>
    <x v="25"/>
    <n v="64030.076480909651"/>
    <n v="6.4030076480909655"/>
    <x v="2369"/>
    <x v="48"/>
    <n v="206775976.05490053"/>
    <n v="3.0965916690394054E-2"/>
    <x v="1"/>
    <n v="4330019808.7094593"/>
    <x v="2369"/>
  </r>
  <r>
    <x v="7"/>
    <x v="26"/>
    <n v="686966.74928342062"/>
    <n v="68.696674928342063"/>
    <x v="2370"/>
    <x v="48"/>
    <n v="206775976.05490053"/>
    <n v="0.33222754518688669"/>
    <x v="1"/>
    <n v="4330019808.7094593"/>
    <x v="2370"/>
  </r>
  <r>
    <x v="7"/>
    <x v="27"/>
    <n v="349499.49615812779"/>
    <n v="34.949949615812777"/>
    <x v="2371"/>
    <x v="48"/>
    <n v="206775976.05490053"/>
    <n v="0.1690232602579195"/>
    <x v="1"/>
    <n v="4330019808.7094593"/>
    <x v="2371"/>
  </r>
  <r>
    <x v="8"/>
    <x v="28"/>
    <n v="65511675.021480992"/>
    <n v="6551.1675021480996"/>
    <x v="2372"/>
    <x v="48"/>
    <n v="206775976.05490053"/>
    <n v="31.682440228978614"/>
    <x v="1"/>
    <n v="4330019808.7094593"/>
    <x v="2372"/>
  </r>
  <r>
    <x v="8"/>
    <x v="29"/>
    <n v="1025987.40531479"/>
    <n v="102.598740531479"/>
    <x v="2373"/>
    <x v="48"/>
    <n v="206775976.05490053"/>
    <n v="0.49618307933528161"/>
    <x v="1"/>
    <n v="4330019808.7094593"/>
    <x v="2373"/>
  </r>
  <r>
    <x v="8"/>
    <x v="30"/>
    <n v="1670075.3856293729"/>
    <n v="167.0075385629373"/>
    <x v="2374"/>
    <x v="48"/>
    <n v="206775976.05490053"/>
    <n v="0.80767380113149889"/>
    <x v="1"/>
    <n v="4330019808.7094593"/>
    <x v="2374"/>
  </r>
  <r>
    <x v="9"/>
    <x v="31"/>
    <n v="55777.10584206607"/>
    <n v="5.5777105842066073"/>
    <x v="2375"/>
    <x v="48"/>
    <n v="206775976.05490053"/>
    <n v="2.6974654844456804E-2"/>
    <x v="1"/>
    <n v="4330019808.7094593"/>
    <x v="2375"/>
  </r>
  <r>
    <x v="10"/>
    <x v="32"/>
    <n v="23681.11535055159"/>
    <n v="2.3681115350551591"/>
    <x v="2376"/>
    <x v="48"/>
    <n v="206775976.05490053"/>
    <n v="1.1452546762136469E-2"/>
    <x v="1"/>
    <n v="4330019808.7094593"/>
    <x v="2376"/>
  </r>
  <r>
    <x v="10"/>
    <x v="33"/>
    <n v="161421.3111588824"/>
    <n v="16.14213111588824"/>
    <x v="2377"/>
    <x v="48"/>
    <n v="206775976.05490053"/>
    <n v="7.8065795765376464E-2"/>
    <x v="1"/>
    <n v="4330019808.7094593"/>
    <x v="2377"/>
  </r>
  <r>
    <x v="10"/>
    <x v="22"/>
    <n v="55042.18068132476"/>
    <n v="5.5042180681324764"/>
    <x v="2378"/>
    <x v="48"/>
    <n v="206775976.05490053"/>
    <n v="2.6619233883684177E-2"/>
    <x v="1"/>
    <n v="4330019808.7094593"/>
    <x v="2378"/>
  </r>
  <r>
    <x v="10"/>
    <x v="35"/>
    <n v="738.3631803563959"/>
    <n v="7.3836318035639587E-2"/>
    <x v="2379"/>
    <x v="48"/>
    <n v="206775976.05490053"/>
    <n v="3.570836392330002E-4"/>
    <x v="1"/>
    <n v="4330019808.7094593"/>
    <x v="2379"/>
  </r>
  <r>
    <x v="10"/>
    <x v="36"/>
    <n v="300987.11526852258"/>
    <n v="30.098711526852259"/>
    <x v="2380"/>
    <x v="48"/>
    <n v="206775976.05490053"/>
    <n v="0.14556193664809897"/>
    <x v="1"/>
    <n v="4330019808.7094593"/>
    <x v="2380"/>
  </r>
  <r>
    <x v="10"/>
    <x v="37"/>
    <n v="26167.37843570549"/>
    <n v="2.6167378435705491"/>
    <x v="2381"/>
    <x v="48"/>
    <n v="206775976.05490053"/>
    <n v="1.2654941321015871E-2"/>
    <x v="1"/>
    <n v="4330019808.7094593"/>
    <x v="2381"/>
  </r>
  <r>
    <x v="10"/>
    <x v="38"/>
    <n v="580325.12729686394"/>
    <n v="58.032512729686395"/>
    <x v="2382"/>
    <x v="48"/>
    <n v="206775976.05490053"/>
    <n v="0.28065403842793774"/>
    <x v="1"/>
    <n v="4330019808.7094593"/>
    <x v="2382"/>
  </r>
  <r>
    <x v="11"/>
    <x v="39"/>
    <n v="61.872812018665911"/>
    <n v="6.1872812018665914E-3"/>
    <x v="2383"/>
    <x v="48"/>
    <n v="206775976.05490053"/>
    <n v="2.9922630858353789E-5"/>
    <x v="1"/>
    <n v="4330019808.7094593"/>
    <x v="2383"/>
  </r>
  <r>
    <x v="11"/>
    <x v="40"/>
    <n v="11827.612742371201"/>
    <n v="1.1827612742371201"/>
    <x v="2384"/>
    <x v="48"/>
    <n v="206775976.05490053"/>
    <n v="5.7200130150665491E-3"/>
    <x v="1"/>
    <n v="4330019808.7094593"/>
    <x v="2384"/>
  </r>
  <r>
    <x v="11"/>
    <x v="41"/>
    <n v="205879.59319267189"/>
    <n v="20.587959319267188"/>
    <x v="2385"/>
    <x v="48"/>
    <n v="206775976.05490053"/>
    <n v="9.9566495644546907E-2"/>
    <x v="1"/>
    <n v="4330019808.7094593"/>
    <x v="2385"/>
  </r>
  <r>
    <x v="11"/>
    <x v="56"/>
    <n v="14232.48588521394"/>
    <n v="1.4232485885213941"/>
    <x v="2386"/>
    <x v="48"/>
    <n v="206775976.05490053"/>
    <n v="6.8830461626911204E-3"/>
    <x v="1"/>
    <n v="4330019808.7094593"/>
    <x v="2386"/>
  </r>
  <r>
    <x v="11"/>
    <x v="42"/>
    <n v="3190727.424228631"/>
    <n v="319.07274242286309"/>
    <x v="2387"/>
    <x v="48"/>
    <n v="206775976.05490053"/>
    <n v="1.5430842040283586"/>
    <x v="1"/>
    <n v="4330019808.7094593"/>
    <x v="2387"/>
  </r>
  <r>
    <x v="11"/>
    <x v="22"/>
    <n v="255989.3153029492"/>
    <n v="25.598931530294919"/>
    <x v="2388"/>
    <x v="48"/>
    <n v="206775976.05490053"/>
    <n v="0.12380031770953032"/>
    <x v="1"/>
    <n v="4330019808.7094593"/>
    <x v="2388"/>
  </r>
  <r>
    <x v="11"/>
    <x v="43"/>
    <n v="418195.67157015973"/>
    <n v="41.819567157015975"/>
    <x v="2389"/>
    <x v="48"/>
    <n v="206775976.05490053"/>
    <n v="0.20224577320294002"/>
    <x v="1"/>
    <n v="4330019808.7094593"/>
    <x v="2389"/>
  </r>
  <r>
    <x v="11"/>
    <x v="44"/>
    <n v="34788.735276741019"/>
    <n v="3.4788735276741019"/>
    <x v="2390"/>
    <x v="48"/>
    <n v="206775976.05490053"/>
    <n v="1.6824360324868861E-2"/>
    <x v="1"/>
    <n v="4330019808.7094593"/>
    <x v="2390"/>
  </r>
  <r>
    <x v="11"/>
    <x v="45"/>
    <n v="1560059.7726738481"/>
    <n v="156.00597726738482"/>
    <x v="2391"/>
    <x v="48"/>
    <n v="206775976.05490053"/>
    <n v="0.75446858113712445"/>
    <x v="1"/>
    <n v="4330019808.7094593"/>
    <x v="2391"/>
  </r>
  <r>
    <x v="11"/>
    <x v="46"/>
    <n v="5828.3221079330124"/>
    <n v="0.58283221079330128"/>
    <x v="2392"/>
    <x v="48"/>
    <n v="206775976.05490053"/>
    <n v="2.8186650205367912E-3"/>
    <x v="1"/>
    <n v="4330019808.7094593"/>
    <x v="2392"/>
  </r>
  <r>
    <x v="12"/>
    <x v="47"/>
    <n v="54664.276254178018"/>
    <n v="5.4664276254178015"/>
    <x v="2393"/>
    <x v="48"/>
    <n v="206775976.05490053"/>
    <n v="2.6436473567734122E-2"/>
    <x v="1"/>
    <n v="4330019808.7094593"/>
    <x v="2393"/>
  </r>
  <r>
    <x v="12"/>
    <x v="48"/>
    <n v="3915853.8549300702"/>
    <n v="391.58538549300704"/>
    <x v="2394"/>
    <x v="48"/>
    <n v="206775976.05490053"/>
    <n v="1.893766350250661"/>
    <x v="1"/>
    <n v="4330019808.7094593"/>
    <x v="2394"/>
  </r>
  <r>
    <x v="13"/>
    <x v="49"/>
    <n v="1381685.9974007918"/>
    <n v="138.16859974007917"/>
    <x v="2395"/>
    <x v="48"/>
    <n v="206775976.05490053"/>
    <n v="0.66820431645983103"/>
    <x v="1"/>
    <n v="4330019808.7094593"/>
    <x v="2395"/>
  </r>
  <r>
    <x v="13"/>
    <x v="50"/>
    <n v="3733983.0677196528"/>
    <n v="373.39830677196528"/>
    <x v="2396"/>
    <x v="48"/>
    <n v="206775976.05490053"/>
    <n v="1.8058108775306918"/>
    <x v="1"/>
    <n v="4330019808.7094593"/>
    <x v="2396"/>
  </r>
  <r>
    <x v="14"/>
    <x v="51"/>
    <n v="9088349.8322630022"/>
    <n v="908.83498322630021"/>
    <x v="2397"/>
    <x v="48"/>
    <n v="206775976.05490053"/>
    <n v="4.3952639013779722"/>
    <x v="1"/>
    <n v="4330019808.7094593"/>
    <x v="2397"/>
  </r>
  <r>
    <x v="14"/>
    <x v="52"/>
    <n v="2955672.286447776"/>
    <n v="295.56722864477763"/>
    <x v="2398"/>
    <x v="48"/>
    <n v="206775976.05490053"/>
    <n v="1.4294079722602899"/>
    <x v="1"/>
    <n v="4330019808.7094593"/>
    <x v="2398"/>
  </r>
  <r>
    <x v="0"/>
    <x v="0"/>
    <n v="7176.7865773347712"/>
    <n v="0.71767865773347717"/>
    <x v="2399"/>
    <x v="49"/>
    <n v="10745846.178219443"/>
    <n v="6.6786611852692121E-2"/>
    <x v="5"/>
    <n v="3696083756.6601186"/>
    <x v="2399"/>
  </r>
  <r>
    <x v="0"/>
    <x v="1"/>
    <n v="101471.31253909921"/>
    <n v="10.147131253909921"/>
    <x v="2400"/>
    <x v="49"/>
    <n v="10745846.178219443"/>
    <n v="0.94428405968409945"/>
    <x v="5"/>
    <n v="3696083756.6601186"/>
    <x v="2400"/>
  </r>
  <r>
    <x v="1"/>
    <x v="2"/>
    <n v="2173.8527383267228"/>
    <n v="0.21738527383267228"/>
    <x v="2401"/>
    <x v="49"/>
    <n v="10745846.178219443"/>
    <n v="2.0229702736047576E-2"/>
    <x v="5"/>
    <n v="3696083756.6601186"/>
    <x v="2401"/>
  </r>
  <r>
    <x v="1"/>
    <x v="3"/>
    <n v="683990.45392951323"/>
    <n v="68.399045392951322"/>
    <x v="2402"/>
    <x v="49"/>
    <n v="10745846.178219443"/>
    <n v="6.3651614082833303"/>
    <x v="5"/>
    <n v="3696083756.6601186"/>
    <x v="2402"/>
  </r>
  <r>
    <x v="1"/>
    <x v="4"/>
    <n v="380119.12643640308"/>
    <n v="38.011912643640308"/>
    <x v="2403"/>
    <x v="49"/>
    <n v="10745846.178219443"/>
    <n v="3.5373587164020592"/>
    <x v="5"/>
    <n v="3696083756.6601186"/>
    <x v="2403"/>
  </r>
  <r>
    <x v="1"/>
    <x v="5"/>
    <n v="6234.3987592772892"/>
    <n v="0.62343987592772887"/>
    <x v="2404"/>
    <x v="49"/>
    <n v="10745846.178219443"/>
    <n v="5.8016824881726645E-2"/>
    <x v="5"/>
    <n v="3696083756.6601186"/>
    <x v="2404"/>
  </r>
  <r>
    <x v="1"/>
    <x v="6"/>
    <n v="4203.9273529066304"/>
    <n v="0.42039273529066307"/>
    <x v="2405"/>
    <x v="49"/>
    <n v="10745846.178219443"/>
    <n v="3.9121417552277014E-2"/>
    <x v="5"/>
    <n v="3696083756.6601186"/>
    <x v="2405"/>
  </r>
  <r>
    <x v="3"/>
    <x v="11"/>
    <n v="1127679.623335032"/>
    <n v="112.76796233350321"/>
    <x v="2406"/>
    <x v="49"/>
    <n v="10745846.178219443"/>
    <n v="10.494097948477107"/>
    <x v="5"/>
    <n v="3696083756.6601186"/>
    <x v="2406"/>
  </r>
  <r>
    <x v="3"/>
    <x v="12"/>
    <n v="802713.8459310754"/>
    <n v="80.271384593107541"/>
    <x v="2407"/>
    <x v="49"/>
    <n v="10745846.178219443"/>
    <n v="7.4699919635745502"/>
    <x v="5"/>
    <n v="3696083756.6601186"/>
    <x v="2407"/>
  </r>
  <r>
    <x v="4"/>
    <x v="13"/>
    <n v="561.93575676910461"/>
    <n v="5.6193575676910461E-2"/>
    <x v="2408"/>
    <x v="49"/>
    <n v="10745846.178219443"/>
    <n v="5.2293299889968814E-3"/>
    <x v="5"/>
    <n v="3696083756.6601186"/>
    <x v="2408"/>
  </r>
  <r>
    <x v="5"/>
    <x v="14"/>
    <n v="918940.81365292287"/>
    <n v="91.89408136529228"/>
    <x v="2409"/>
    <x v="49"/>
    <n v="10745846.178219443"/>
    <n v="8.5515909907170169"/>
    <x v="5"/>
    <n v="3696083756.6601186"/>
    <x v="2409"/>
  </r>
  <r>
    <x v="5"/>
    <x v="16"/>
    <n v="78924.938737312419"/>
    <n v="7.892493873731242"/>
    <x v="2410"/>
    <x v="49"/>
    <n v="10745846.178219443"/>
    <n v="0.73446927704291842"/>
    <x v="5"/>
    <n v="3696083756.6601186"/>
    <x v="2410"/>
  </r>
  <r>
    <x v="5"/>
    <x v="19"/>
    <n v="73006.436218015238"/>
    <n v="7.300643621801524"/>
    <x v="2411"/>
    <x v="49"/>
    <n v="10745846.178219443"/>
    <n v="0.6793921577436185"/>
    <x v="5"/>
    <n v="3696083756.6601186"/>
    <x v="2411"/>
  </r>
  <r>
    <x v="6"/>
    <x v="20"/>
    <n v="243.58498238216109"/>
    <n v="2.4358498238216109E-2"/>
    <x v="2412"/>
    <x v="49"/>
    <n v="10745846.178219443"/>
    <n v="2.2667827022862003E-3"/>
    <x v="5"/>
    <n v="3696083756.6601186"/>
    <x v="2412"/>
  </r>
  <r>
    <x v="6"/>
    <x v="21"/>
    <n v="18619.05938344252"/>
    <n v="1.861905938344252"/>
    <x v="2413"/>
    <x v="49"/>
    <n v="10745846.178219443"/>
    <n v="0.1732675033184557"/>
    <x v="5"/>
    <n v="3696083756.6601186"/>
    <x v="2413"/>
  </r>
  <r>
    <x v="6"/>
    <x v="22"/>
    <n v="4967.6764826617136"/>
    <n v="0.49676764826617137"/>
    <x v="2414"/>
    <x v="49"/>
    <n v="10745846.178219443"/>
    <n v="4.6228806929421766E-2"/>
    <x v="5"/>
    <n v="3696083756.6601186"/>
    <x v="2414"/>
  </r>
  <r>
    <x v="7"/>
    <x v="26"/>
    <n v="1758.980514776285"/>
    <n v="0.17589805147762849"/>
    <x v="2415"/>
    <x v="49"/>
    <n v="10745846.178219443"/>
    <n v="1.6368934429207914E-2"/>
    <x v="5"/>
    <n v="3696083756.6601186"/>
    <x v="2415"/>
  </r>
  <r>
    <x v="8"/>
    <x v="28"/>
    <n v="1558863.3654885329"/>
    <n v="155.88633654885328"/>
    <x v="2416"/>
    <x v="49"/>
    <n v="10745846.178219443"/>
    <n v="14.506659965486609"/>
    <x v="5"/>
    <n v="3696083756.6601186"/>
    <x v="2416"/>
  </r>
  <r>
    <x v="8"/>
    <x v="29"/>
    <n v="98852.370430515934"/>
    <n v="9.8852370430515926"/>
    <x v="2417"/>
    <x v="49"/>
    <n v="10745846.178219443"/>
    <n v="0.91991239024878257"/>
    <x v="5"/>
    <n v="3696083756.6601186"/>
    <x v="2417"/>
  </r>
  <r>
    <x v="8"/>
    <x v="30"/>
    <n v="74898.945286723363"/>
    <n v="7.4898945286723366"/>
    <x v="2418"/>
    <x v="49"/>
    <n v="10745846.178219443"/>
    <n v="0.69700369840147769"/>
    <x v="5"/>
    <n v="3696083756.6601186"/>
    <x v="2418"/>
  </r>
  <r>
    <x v="9"/>
    <x v="31"/>
    <n v="19278.721759498461"/>
    <n v="1.9278721759498461"/>
    <x v="2419"/>
    <x v="49"/>
    <n v="10745846.178219443"/>
    <n v="0.179406269546033"/>
    <x v="5"/>
    <n v="3696083756.6601186"/>
    <x v="2419"/>
  </r>
  <r>
    <x v="10"/>
    <x v="22"/>
    <n v="94.928544938624853"/>
    <n v="9.4928544938624859E-3"/>
    <x v="2420"/>
    <x v="49"/>
    <n v="10745846.178219443"/>
    <n v="8.8339757860142986E-4"/>
    <x v="5"/>
    <n v="3696083756.6601186"/>
    <x v="2420"/>
  </r>
  <r>
    <x v="10"/>
    <x v="37"/>
    <n v="13103.86380328988"/>
    <n v="1.3103863803289879"/>
    <x v="2421"/>
    <x v="49"/>
    <n v="10745846.178219443"/>
    <n v="0.12194352669824977"/>
    <x v="5"/>
    <n v="3696083756.6601186"/>
    <x v="2421"/>
  </r>
  <r>
    <x v="10"/>
    <x v="38"/>
    <n v="37325.38325607455"/>
    <n v="3.7325383256074551"/>
    <x v="2422"/>
    <x v="49"/>
    <n v="10745846.178219443"/>
    <n v="0.34734708311504292"/>
    <x v="5"/>
    <n v="3696083756.6601186"/>
    <x v="2422"/>
  </r>
  <r>
    <x v="11"/>
    <x v="40"/>
    <n v="18726.012506614639"/>
    <n v="1.872601250661464"/>
    <x v="2423"/>
    <x v="49"/>
    <n v="10745846.178219443"/>
    <n v="0.17426280067706579"/>
    <x v="5"/>
    <n v="3696083756.6601186"/>
    <x v="2423"/>
  </r>
  <r>
    <x v="11"/>
    <x v="41"/>
    <n v="22274.52771530578"/>
    <n v="2.2274527715305781"/>
    <x v="2424"/>
    <x v="49"/>
    <n v="10745846.178219443"/>
    <n v="0.20728500432523972"/>
    <x v="5"/>
    <n v="3696083756.6601186"/>
    <x v="2424"/>
  </r>
  <r>
    <x v="11"/>
    <x v="42"/>
    <n v="1209430.182795065"/>
    <n v="120.9430182795065"/>
    <x v="2425"/>
    <x v="49"/>
    <n v="10745846.178219443"/>
    <n v="11.254862229895275"/>
    <x v="5"/>
    <n v="3696083756.6601186"/>
    <x v="2425"/>
  </r>
  <r>
    <x v="11"/>
    <x v="22"/>
    <n v="183875.072216834"/>
    <n v="18.3875072216834"/>
    <x v="2426"/>
    <x v="49"/>
    <n v="10745846.178219443"/>
    <n v="1.7111269709920749"/>
    <x v="5"/>
    <n v="3696083756.6601186"/>
    <x v="2426"/>
  </r>
  <r>
    <x v="11"/>
    <x v="43"/>
    <n v="100809.95785630441"/>
    <n v="10.08099578563044"/>
    <x v="2427"/>
    <x v="49"/>
    <n v="10745846.178219443"/>
    <n v="0.9381295449830116"/>
    <x v="5"/>
    <n v="3696083756.6601186"/>
    <x v="2427"/>
  </r>
  <r>
    <x v="11"/>
    <x v="44"/>
    <n v="29712.47492594528"/>
    <n v="2.9712474925945278"/>
    <x v="2428"/>
    <x v="49"/>
    <n v="10745846.178219443"/>
    <n v="0.27650195650640286"/>
    <x v="5"/>
    <n v="3696083756.6601186"/>
    <x v="2428"/>
  </r>
  <r>
    <x v="11"/>
    <x v="45"/>
    <n v="58153.263362277372"/>
    <n v="5.815326336227737"/>
    <x v="2429"/>
    <x v="49"/>
    <n v="10745846.178219443"/>
    <n v="0.54116969848449115"/>
    <x v="5"/>
    <n v="3696083756.6601186"/>
    <x v="2429"/>
  </r>
  <r>
    <x v="11"/>
    <x v="46"/>
    <n v="5646.6055204719651"/>
    <n v="0.56466055204719645"/>
    <x v="2430"/>
    <x v="49"/>
    <n v="10745846.178219443"/>
    <n v="5.254686719708463E-2"/>
    <x v="5"/>
    <n v="3696083756.6601186"/>
    <x v="2430"/>
  </r>
  <r>
    <x v="13"/>
    <x v="49"/>
    <n v="11127.4142926881"/>
    <n v="1.11274142926881"/>
    <x v="2431"/>
    <x v="49"/>
    <n v="10745846.178219443"/>
    <n v="0.10355084288515175"/>
    <x v="5"/>
    <n v="3696083756.6601186"/>
    <x v="2431"/>
  </r>
  <r>
    <x v="13"/>
    <x v="50"/>
    <n v="36671.23505395231"/>
    <n v="3.6671235053952311"/>
    <x v="2432"/>
    <x v="49"/>
    <n v="10745846.178219443"/>
    <n v="0.34125963135672427"/>
    <x v="5"/>
    <n v="3696083756.6601186"/>
    <x v="2432"/>
  </r>
  <r>
    <x v="14"/>
    <x v="51"/>
    <n v="2323530.9477782468"/>
    <n v="232.35309477782468"/>
    <x v="2433"/>
    <x v="49"/>
    <n v="10745846.178219443"/>
    <n v="21.622596389735865"/>
    <x v="5"/>
    <n v="3696083756.6601186"/>
    <x v="2433"/>
  </r>
  <r>
    <x v="14"/>
    <x v="52"/>
    <n v="730684.1522989145"/>
    <n v="73.068415229891457"/>
    <x v="2434"/>
    <x v="49"/>
    <n v="10745846.178219443"/>
    <n v="6.7996892955710155"/>
    <x v="5"/>
    <n v="3696083756.6601186"/>
    <x v="2434"/>
  </r>
  <r>
    <x v="0"/>
    <x v="0"/>
    <n v="794918.39613263111"/>
    <n v="79.49183961326311"/>
    <x v="2435"/>
    <x v="50"/>
    <n v="294661761.22344881"/>
    <n v="0.26977317750090629"/>
    <x v="5"/>
    <n v="3696083756.6601186"/>
    <x v="2435"/>
  </r>
  <r>
    <x v="0"/>
    <x v="1"/>
    <n v="151885424.65287521"/>
    <n v="15188.542465287521"/>
    <x v="2436"/>
    <x v="50"/>
    <n v="294661761.22344881"/>
    <n v="51.545685474165403"/>
    <x v="5"/>
    <n v="3696083756.6601186"/>
    <x v="2436"/>
  </r>
  <r>
    <x v="1"/>
    <x v="2"/>
    <n v="1342.923855155371"/>
    <n v="0.1342923855155371"/>
    <x v="2437"/>
    <x v="50"/>
    <n v="294661761.22344881"/>
    <n v="4.557509768418851E-4"/>
    <x v="5"/>
    <n v="3696083756.6601186"/>
    <x v="2437"/>
  </r>
  <r>
    <x v="1"/>
    <x v="3"/>
    <n v="379493.92298559617"/>
    <n v="37.949392298559616"/>
    <x v="2438"/>
    <x v="50"/>
    <n v="294661761.22344881"/>
    <n v="0.1287896744422895"/>
    <x v="5"/>
    <n v="3696083756.6601186"/>
    <x v="2438"/>
  </r>
  <r>
    <x v="1"/>
    <x v="4"/>
    <n v="791702.88588532654"/>
    <n v="79.170288588532657"/>
    <x v="2439"/>
    <x v="50"/>
    <n v="294661761.22344881"/>
    <n v="0.26868192282505227"/>
    <x v="5"/>
    <n v="3696083756.6601186"/>
    <x v="2439"/>
  </r>
  <r>
    <x v="1"/>
    <x v="5"/>
    <n v="61011.168325155413"/>
    <n v="6.1011168325155412"/>
    <x v="2440"/>
    <x v="50"/>
    <n v="294661761.22344881"/>
    <n v="2.0705492314928926E-2"/>
    <x v="5"/>
    <n v="3696083756.6601186"/>
    <x v="2440"/>
  </r>
  <r>
    <x v="1"/>
    <x v="6"/>
    <n v="52390.585967160718"/>
    <n v="5.2390585967160721"/>
    <x v="2441"/>
    <x v="50"/>
    <n v="294661761.22344881"/>
    <n v="1.7779906612121185E-2"/>
    <x v="5"/>
    <n v="3696083756.6601186"/>
    <x v="2441"/>
  </r>
  <r>
    <x v="2"/>
    <x v="8"/>
    <n v="310.78599243404301"/>
    <n v="3.1078599243404302E-2"/>
    <x v="2442"/>
    <x v="50"/>
    <n v="294661761.22344881"/>
    <n v="1.0547211526315652E-4"/>
    <x v="5"/>
    <n v="3696083756.6601186"/>
    <x v="2442"/>
  </r>
  <r>
    <x v="3"/>
    <x v="11"/>
    <n v="8782227.4936939832"/>
    <n v="878.22274936939834"/>
    <x v="2443"/>
    <x v="50"/>
    <n v="294661761.22344881"/>
    <n v="2.9804435625544969"/>
    <x v="5"/>
    <n v="3696083756.6601186"/>
    <x v="2443"/>
  </r>
  <r>
    <x v="3"/>
    <x v="12"/>
    <n v="19576703.444182031"/>
    <n v="1957.6703444182031"/>
    <x v="2444"/>
    <x v="50"/>
    <n v="294661761.22344881"/>
    <n v="6.6437882414395011"/>
    <x v="5"/>
    <n v="3696083756.6601186"/>
    <x v="2444"/>
  </r>
  <r>
    <x v="4"/>
    <x v="13"/>
    <n v="3830.0161049916592"/>
    <n v="0.38300161049916592"/>
    <x v="2445"/>
    <x v="50"/>
    <n v="294661761.22344881"/>
    <n v="1.2998008594970929E-3"/>
    <x v="5"/>
    <n v="3696083756.6601186"/>
    <x v="2445"/>
  </r>
  <r>
    <x v="5"/>
    <x v="14"/>
    <n v="1052920.8940005549"/>
    <n v="105.29208940005549"/>
    <x v="2446"/>
    <x v="50"/>
    <n v="294661761.22344881"/>
    <n v="0.35733204390986473"/>
    <x v="5"/>
    <n v="3696083756.6601186"/>
    <x v="2446"/>
  </r>
  <r>
    <x v="5"/>
    <x v="15"/>
    <n v="48360.516994756959"/>
    <n v="4.8360516994756964"/>
    <x v="2447"/>
    <x v="50"/>
    <n v="294661761.22344881"/>
    <n v="1.6412213377793552E-2"/>
    <x v="5"/>
    <n v="3696083756.6601186"/>
    <x v="2447"/>
  </r>
  <r>
    <x v="5"/>
    <x v="16"/>
    <n v="75661.175619176516"/>
    <n v="7.5661175619176513"/>
    <x v="2448"/>
    <x v="50"/>
    <n v="294661761.22344881"/>
    <n v="2.5677297015068375E-2"/>
    <x v="5"/>
    <n v="3696083756.6601186"/>
    <x v="2448"/>
  </r>
  <r>
    <x v="5"/>
    <x v="17"/>
    <n v="3401016.7522257399"/>
    <n v="340.10167522257399"/>
    <x v="2449"/>
    <x v="50"/>
    <n v="294661761.22344881"/>
    <n v="1.1542104201456498"/>
    <x v="5"/>
    <n v="3696083756.6601186"/>
    <x v="2449"/>
  </r>
  <r>
    <x v="5"/>
    <x v="19"/>
    <n v="37753.764563579709"/>
    <n v="3.775376456357971"/>
    <x v="2450"/>
    <x v="50"/>
    <n v="294661761.22344881"/>
    <n v="1.2812576836174599E-2"/>
    <x v="5"/>
    <n v="3696083756.6601186"/>
    <x v="2450"/>
  </r>
  <r>
    <x v="6"/>
    <x v="20"/>
    <n v="6714.4184461281002"/>
    <n v="0.67144184461280998"/>
    <x v="2451"/>
    <x v="50"/>
    <n v="294661761.22344881"/>
    <n v="2.2786867282166287E-3"/>
    <x v="5"/>
    <n v="3696083756.6601186"/>
    <x v="2451"/>
  </r>
  <r>
    <x v="6"/>
    <x v="21"/>
    <n v="22187.343881732249"/>
    <n v="2.2187343881732251"/>
    <x v="2452"/>
    <x v="50"/>
    <n v="294661761.22344881"/>
    <n v="7.5297669401042759E-3"/>
    <x v="5"/>
    <n v="3696083756.6601186"/>
    <x v="2452"/>
  </r>
  <r>
    <x v="6"/>
    <x v="22"/>
    <n v="35480.637065054798"/>
    <n v="3.5480637065054799"/>
    <x v="2453"/>
    <x v="50"/>
    <n v="294661761.22344881"/>
    <n v="1.2041140634515184E-2"/>
    <x v="5"/>
    <n v="3696083756.6601186"/>
    <x v="2453"/>
  </r>
  <r>
    <x v="7"/>
    <x v="23"/>
    <n v="379037.05854142527"/>
    <n v="37.90370585414253"/>
    <x v="2454"/>
    <x v="50"/>
    <n v="294661761.22344881"/>
    <n v="0.12863462736652576"/>
    <x v="5"/>
    <n v="3696083756.6601186"/>
    <x v="2454"/>
  </r>
  <r>
    <x v="7"/>
    <x v="24"/>
    <n v="1795375.32765271"/>
    <n v="179.53753276527101"/>
    <x v="2455"/>
    <x v="50"/>
    <n v="294661761.22344881"/>
    <n v="0.6093004128524282"/>
    <x v="5"/>
    <n v="3696083756.6601186"/>
    <x v="2455"/>
  </r>
  <r>
    <x v="7"/>
    <x v="26"/>
    <n v="22528.15124428624"/>
    <n v="2.2528151244286239"/>
    <x v="2456"/>
    <x v="50"/>
    <n v="294661761.22344881"/>
    <n v="7.6454274727566782E-3"/>
    <x v="5"/>
    <n v="3696083756.6601186"/>
    <x v="2456"/>
  </r>
  <r>
    <x v="7"/>
    <x v="27"/>
    <n v="6748.276922361154"/>
    <n v="0.67482769223611538"/>
    <x v="2457"/>
    <x v="50"/>
    <n v="294661761.22344881"/>
    <n v="2.2901773526167787E-3"/>
    <x v="5"/>
    <n v="3696083756.6601186"/>
    <x v="2457"/>
  </r>
  <r>
    <x v="8"/>
    <x v="28"/>
    <n v="86981348.523471475"/>
    <n v="8698.1348523471479"/>
    <x v="2458"/>
    <x v="50"/>
    <n v="294661761.22344881"/>
    <n v="29.519048607569921"/>
    <x v="5"/>
    <n v="3696083756.6601186"/>
    <x v="2458"/>
  </r>
  <r>
    <x v="8"/>
    <x v="29"/>
    <n v="1229187.9410324141"/>
    <n v="122.91879410324141"/>
    <x v="2459"/>
    <x v="50"/>
    <n v="294661761.22344881"/>
    <n v="0.41715217336948335"/>
    <x v="5"/>
    <n v="3696083756.6601186"/>
    <x v="2459"/>
  </r>
  <r>
    <x v="8"/>
    <x v="30"/>
    <n v="1958562.937560525"/>
    <n v="195.85629375605251"/>
    <x v="2460"/>
    <x v="50"/>
    <n v="294661761.22344881"/>
    <n v="0.66468174541158109"/>
    <x v="5"/>
    <n v="3696083756.6601186"/>
    <x v="2460"/>
  </r>
  <r>
    <x v="9"/>
    <x v="31"/>
    <n v="54075.014345123353"/>
    <n v="5.4075014345123353"/>
    <x v="2461"/>
    <x v="50"/>
    <n v="294661761.22344881"/>
    <n v="1.8351554718400335E-2"/>
    <x v="5"/>
    <n v="3696083756.6601186"/>
    <x v="2461"/>
  </r>
  <r>
    <x v="10"/>
    <x v="32"/>
    <n v="8345.1480881197858"/>
    <n v="0.83451480881197859"/>
    <x v="2462"/>
    <x v="50"/>
    <n v="294661761.22344881"/>
    <n v="2.8321109781840569E-3"/>
    <x v="5"/>
    <n v="3696083756.6601186"/>
    <x v="2462"/>
  </r>
  <r>
    <x v="10"/>
    <x v="33"/>
    <n v="16772.938313074668"/>
    <n v="1.6772938313074668"/>
    <x v="2463"/>
    <x v="50"/>
    <n v="294661761.22344881"/>
    <n v="5.6922683973083844E-3"/>
    <x v="5"/>
    <n v="3696083756.6601186"/>
    <x v="2463"/>
  </r>
  <r>
    <x v="10"/>
    <x v="22"/>
    <n v="22460.426862640859"/>
    <n v="2.2460426862640861"/>
    <x v="2464"/>
    <x v="50"/>
    <n v="294661761.22344881"/>
    <n v="7.62244370269972E-3"/>
    <x v="5"/>
    <n v="3696083756.6601186"/>
    <x v="2464"/>
  </r>
  <r>
    <x v="10"/>
    <x v="36"/>
    <n v="39566.17638396359"/>
    <n v="3.9566176383963589"/>
    <x v="2465"/>
    <x v="50"/>
    <n v="294661761.22344881"/>
    <n v="1.3427658960457934E-2"/>
    <x v="5"/>
    <n v="3696083756.6601186"/>
    <x v="2465"/>
  </r>
  <r>
    <x v="10"/>
    <x v="37"/>
    <n v="181522.95141685239"/>
    <n v="18.15229514168524"/>
    <x v="2466"/>
    <x v="50"/>
    <n v="294661761.22344881"/>
    <n v="6.1603837112478035E-2"/>
    <x v="5"/>
    <n v="3696083756.6601186"/>
    <x v="2466"/>
  </r>
  <r>
    <x v="10"/>
    <x v="38"/>
    <n v="266991.0555359103"/>
    <n v="26.699105553591028"/>
    <x v="2467"/>
    <x v="50"/>
    <n v="294661761.22344881"/>
    <n v="9.0609332689573122E-2"/>
    <x v="5"/>
    <n v="3696083756.6601186"/>
    <x v="2467"/>
  </r>
  <r>
    <x v="11"/>
    <x v="41"/>
    <n v="60416.209125116897"/>
    <n v="6.0416209125116893"/>
    <x v="2468"/>
    <x v="50"/>
    <n v="294661761.22344881"/>
    <n v="2.050357972282053E-2"/>
    <x v="5"/>
    <n v="3696083756.6601186"/>
    <x v="2468"/>
  </r>
  <r>
    <x v="11"/>
    <x v="42"/>
    <n v="1491040.569689479"/>
    <n v="149.1040569689479"/>
    <x v="2469"/>
    <x v="50"/>
    <n v="294661761.22344881"/>
    <n v="0.50601766700185724"/>
    <x v="5"/>
    <n v="3696083756.6601186"/>
    <x v="2469"/>
  </r>
  <r>
    <x v="11"/>
    <x v="22"/>
    <n v="88757.705353006488"/>
    <n v="8.8757705353006493"/>
    <x v="2470"/>
    <x v="50"/>
    <n v="294661761.22344881"/>
    <n v="3.0121894671531358E-2"/>
    <x v="5"/>
    <n v="3696083756.6601186"/>
    <x v="2470"/>
  </r>
  <r>
    <x v="11"/>
    <x v="43"/>
    <n v="13407.84051975365"/>
    <n v="1.3407840519753651"/>
    <x v="2471"/>
    <x v="50"/>
    <n v="294661761.22344881"/>
    <n v="4.5502478720291688E-3"/>
    <x v="5"/>
    <n v="3696083756.6601186"/>
    <x v="2471"/>
  </r>
  <r>
    <x v="11"/>
    <x v="44"/>
    <n v="10945.049546845121"/>
    <n v="1.094504954684512"/>
    <x v="2472"/>
    <x v="50"/>
    <n v="294661761.22344881"/>
    <n v="3.7144451663496426E-3"/>
    <x v="5"/>
    <n v="3696083756.6601186"/>
    <x v="2472"/>
  </r>
  <r>
    <x v="11"/>
    <x v="45"/>
    <n v="2236728.958812593"/>
    <n v="223.67289588125931"/>
    <x v="2473"/>
    <x v="50"/>
    <n v="294661761.22344881"/>
    <n v="0.75908355041576969"/>
    <x v="5"/>
    <n v="3696083756.6601186"/>
    <x v="2473"/>
  </r>
  <r>
    <x v="11"/>
    <x v="46"/>
    <n v="63867.504843277129"/>
    <n v="6.3867504843277132"/>
    <x v="2474"/>
    <x v="50"/>
    <n v="294661761.22344881"/>
    <n v="2.1674853424515077E-2"/>
    <x v="5"/>
    <n v="3696083756.6601186"/>
    <x v="2474"/>
  </r>
  <r>
    <x v="12"/>
    <x v="47"/>
    <n v="373031.96166125551"/>
    <n v="37.303196166125552"/>
    <x v="2475"/>
    <x v="50"/>
    <n v="294661761.22344881"/>
    <n v="0.12659666463419283"/>
    <x v="5"/>
    <n v="3696083756.6601186"/>
    <x v="2475"/>
  </r>
  <r>
    <x v="13"/>
    <x v="49"/>
    <n v="912237.7099054124"/>
    <n v="91.22377099054124"/>
    <x v="2476"/>
    <x v="50"/>
    <n v="294661761.22344881"/>
    <n v="0.30958808707236413"/>
    <x v="5"/>
    <n v="3696083756.6601186"/>
    <x v="2476"/>
  </r>
  <r>
    <x v="13"/>
    <x v="50"/>
    <n v="1925315.449103795"/>
    <n v="192.53154491037949"/>
    <x v="2477"/>
    <x v="50"/>
    <n v="294661761.22344881"/>
    <n v="0.65339847325618339"/>
    <x v="5"/>
    <n v="3696083756.6601186"/>
    <x v="2477"/>
  </r>
  <r>
    <x v="14"/>
    <x v="51"/>
    <n v="4659619.2372474037"/>
    <n v="465.96192372474036"/>
    <x v="2478"/>
    <x v="50"/>
    <n v="294661761.22344881"/>
    <n v="1.5813450710063146"/>
    <x v="5"/>
    <n v="3696083756.6601186"/>
    <x v="2478"/>
  </r>
  <r>
    <x v="14"/>
    <x v="52"/>
    <n v="2854419.3214736599"/>
    <n v="285.441932147366"/>
    <x v="2479"/>
    <x v="50"/>
    <n v="294661761.22344881"/>
    <n v="0.96871046640798697"/>
    <x v="5"/>
    <n v="3696083756.6601186"/>
    <x v="2479"/>
  </r>
  <r>
    <x v="0"/>
    <x v="0"/>
    <n v="1898509.3940848219"/>
    <n v="189.85093940848219"/>
    <x v="2480"/>
    <x v="51"/>
    <n v="859532246.77571654"/>
    <n v="0.22087704111236361"/>
    <x v="11"/>
    <n v="2764526622.2874212"/>
    <x v="2480"/>
  </r>
  <r>
    <x v="0"/>
    <x v="1"/>
    <n v="236229074.99553856"/>
    <n v="23622.907499553858"/>
    <x v="2481"/>
    <x v="51"/>
    <n v="859532246.77571654"/>
    <n v="27.483445313620603"/>
    <x v="11"/>
    <n v="2764526622.2874212"/>
    <x v="2481"/>
  </r>
  <r>
    <x v="1"/>
    <x v="2"/>
    <n v="3032.479560758954"/>
    <n v="0.30324795607589539"/>
    <x v="2482"/>
    <x v="51"/>
    <n v="859532246.77571654"/>
    <n v="3.5280579316650576E-4"/>
    <x v="11"/>
    <n v="2764526622.2874212"/>
    <x v="2482"/>
  </r>
  <r>
    <x v="1"/>
    <x v="3"/>
    <n v="915202.13648971985"/>
    <n v="91.520213648971989"/>
    <x v="2483"/>
    <x v="51"/>
    <n v="859532246.77571654"/>
    <n v="0.10647676569702097"/>
    <x v="11"/>
    <n v="2764526622.2874212"/>
    <x v="2483"/>
  </r>
  <r>
    <x v="1"/>
    <x v="4"/>
    <n v="1128563.393434078"/>
    <n v="112.8563393434078"/>
    <x v="2484"/>
    <x v="51"/>
    <n v="859532246.77571654"/>
    <n v="0.13129971535885396"/>
    <x v="11"/>
    <n v="2764526622.2874212"/>
    <x v="2484"/>
  </r>
  <r>
    <x v="1"/>
    <x v="5"/>
    <n v="95969.709191689748"/>
    <n v="9.5969709191689745"/>
    <x v="2485"/>
    <x v="51"/>
    <n v="859532246.77571654"/>
    <n v="1.1165341329739752E-2"/>
    <x v="11"/>
    <n v="2764526622.2874212"/>
    <x v="2485"/>
  </r>
  <r>
    <x v="1"/>
    <x v="6"/>
    <n v="106190.5963234262"/>
    <n v="10.619059632342621"/>
    <x v="2486"/>
    <x v="51"/>
    <n v="859532246.77571654"/>
    <n v="1.2354463340004883E-2"/>
    <x v="11"/>
    <n v="2764526622.2874212"/>
    <x v="2486"/>
  </r>
  <r>
    <x v="2"/>
    <x v="7"/>
    <n v="109.3007380121517"/>
    <n v="1.0930073801215169E-2"/>
    <x v="2487"/>
    <x v="51"/>
    <n v="859532246.77571654"/>
    <n v="1.271630452751033E-5"/>
    <x v="11"/>
    <n v="2764526622.2874212"/>
    <x v="2487"/>
  </r>
  <r>
    <x v="2"/>
    <x v="8"/>
    <n v="569.05078838985423"/>
    <n v="5.6905078838985421E-2"/>
    <x v="2488"/>
    <x v="51"/>
    <n v="859532246.77571654"/>
    <n v="6.6204705003736805E-5"/>
    <x v="11"/>
    <n v="2764526622.2874212"/>
    <x v="2488"/>
  </r>
  <r>
    <x v="3"/>
    <x v="10"/>
    <n v="1875.711565930646"/>
    <n v="0.18757115659306459"/>
    <x v="2489"/>
    <x v="51"/>
    <n v="859532246.77571654"/>
    <n v="2.1822468824954835E-4"/>
    <x v="11"/>
    <n v="2764526622.2874212"/>
    <x v="2489"/>
  </r>
  <r>
    <x v="3"/>
    <x v="11"/>
    <n v="11746296.262323868"/>
    <n v="1174.6296262323867"/>
    <x v="2490"/>
    <x v="51"/>
    <n v="859532246.77571654"/>
    <n v="1.3665916905836468"/>
    <x v="11"/>
    <n v="2764526622.2874212"/>
    <x v="2490"/>
  </r>
  <r>
    <x v="3"/>
    <x v="12"/>
    <n v="32224320.421247561"/>
    <n v="3222.4320421247562"/>
    <x v="2491"/>
    <x v="51"/>
    <n v="859532246.77571654"/>
    <n v="3.7490531090750414"/>
    <x v="11"/>
    <n v="2764526622.2874212"/>
    <x v="2491"/>
  </r>
  <r>
    <x v="4"/>
    <x v="13"/>
    <n v="5997.8564453008339"/>
    <n v="0.59978564453008343"/>
    <x v="2492"/>
    <x v="51"/>
    <n v="859532246.77571654"/>
    <n v="6.9780470340700257E-4"/>
    <x v="11"/>
    <n v="2764526622.2874212"/>
    <x v="2492"/>
  </r>
  <r>
    <x v="5"/>
    <x v="14"/>
    <n v="1657284.7347470119"/>
    <n v="165.72847347470119"/>
    <x v="2493"/>
    <x v="51"/>
    <n v="859532246.77571654"/>
    <n v="0.19281239778540366"/>
    <x v="11"/>
    <n v="2764526622.2874212"/>
    <x v="2493"/>
  </r>
  <r>
    <x v="5"/>
    <x v="15"/>
    <n v="33775.691752323262"/>
    <n v="3.3775691752323262"/>
    <x v="2494"/>
    <x v="51"/>
    <n v="859532246.77571654"/>
    <n v="3.9295432927645094E-3"/>
    <x v="11"/>
    <n v="2764526622.2874212"/>
    <x v="2494"/>
  </r>
  <r>
    <x v="5"/>
    <x v="16"/>
    <n v="155669.39337679581"/>
    <n v="15.56693933767958"/>
    <x v="2495"/>
    <x v="51"/>
    <n v="859532246.77571654"/>
    <n v="1.8110942778557054E-2"/>
    <x v="11"/>
    <n v="2764526622.2874212"/>
    <x v="2495"/>
  </r>
  <r>
    <x v="5"/>
    <x v="17"/>
    <n v="969219.23641603114"/>
    <n v="96.921923641603115"/>
    <x v="2496"/>
    <x v="51"/>
    <n v="859532246.77571654"/>
    <n v="0.11276124194895226"/>
    <x v="11"/>
    <n v="2764526622.2874212"/>
    <x v="2496"/>
  </r>
  <r>
    <x v="5"/>
    <x v="53"/>
    <n v="1204631.1621572571"/>
    <n v="120.46311621572571"/>
    <x v="2497"/>
    <x v="51"/>
    <n v="859532246.77571654"/>
    <n v="0.14014961819944255"/>
    <x v="11"/>
    <n v="2764526622.2874212"/>
    <x v="2497"/>
  </r>
  <r>
    <x v="5"/>
    <x v="19"/>
    <n v="194323.37424826459"/>
    <n v="19.432337424826461"/>
    <x v="2498"/>
    <x v="51"/>
    <n v="859532246.77571654"/>
    <n v="2.2608037682962077E-2"/>
    <x v="11"/>
    <n v="2764526622.2874212"/>
    <x v="2498"/>
  </r>
  <r>
    <x v="6"/>
    <x v="20"/>
    <n v="1036.624907531736"/>
    <n v="0.1036624907531736"/>
    <x v="2499"/>
    <x v="51"/>
    <n v="859532246.77571654"/>
    <n v="1.2060337601298041E-4"/>
    <x v="11"/>
    <n v="2764526622.2874212"/>
    <x v="2499"/>
  </r>
  <r>
    <x v="6"/>
    <x v="21"/>
    <n v="29570.843553127281"/>
    <n v="2.9570843553127282"/>
    <x v="2500"/>
    <x v="51"/>
    <n v="859532246.77571654"/>
    <n v="3.4403413791691513E-3"/>
    <x v="11"/>
    <n v="2764526622.2874212"/>
    <x v="2500"/>
  </r>
  <r>
    <x v="6"/>
    <x v="22"/>
    <n v="34854.82647875337"/>
    <n v="3.4854826478753371"/>
    <x v="2501"/>
    <x v="51"/>
    <n v="859532246.77571654"/>
    <n v="4.0550923609324772E-3"/>
    <x v="11"/>
    <n v="2764526622.2874212"/>
    <x v="2501"/>
  </r>
  <r>
    <x v="7"/>
    <x v="23"/>
    <n v="40569850.030017443"/>
    <n v="4056.9850030017442"/>
    <x v="2502"/>
    <x v="51"/>
    <n v="859532246.77571654"/>
    <n v="4.7199916212804522"/>
    <x v="11"/>
    <n v="2764526622.2874212"/>
    <x v="2502"/>
  </r>
  <r>
    <x v="7"/>
    <x v="24"/>
    <n v="75505542.995251343"/>
    <n v="7550.5542995251344"/>
    <x v="2503"/>
    <x v="51"/>
    <n v="859532246.77571654"/>
    <n v="8.7844921791460724"/>
    <x v="11"/>
    <n v="2764526622.2874212"/>
    <x v="2503"/>
  </r>
  <r>
    <x v="7"/>
    <x v="25"/>
    <n v="14254.648256975561"/>
    <n v="1.4254648256975562"/>
    <x v="2504"/>
    <x v="51"/>
    <n v="859532246.77571654"/>
    <n v="1.6584192519184357E-3"/>
    <x v="11"/>
    <n v="2764526622.2874212"/>
    <x v="2504"/>
  </r>
  <r>
    <x v="7"/>
    <x v="26"/>
    <n v="1357450.8996082461"/>
    <n v="135.7450899608246"/>
    <x v="2505"/>
    <x v="51"/>
    <n v="859532246.77571654"/>
    <n v="0.15792902531584191"/>
    <x v="11"/>
    <n v="2764526622.2874212"/>
    <x v="2505"/>
  </r>
  <r>
    <x v="7"/>
    <x v="27"/>
    <n v="16145.910624736571"/>
    <n v="1.614591062473657"/>
    <x v="2506"/>
    <x v="51"/>
    <n v="859532246.77571654"/>
    <n v="1.8784531569703434E-3"/>
    <x v="11"/>
    <n v="2764526622.2874212"/>
    <x v="2506"/>
  </r>
  <r>
    <x v="8"/>
    <x v="28"/>
    <n v="414247986.75636536"/>
    <n v="41424.798675636535"/>
    <x v="2507"/>
    <x v="51"/>
    <n v="859532246.77571654"/>
    <n v="48.194583543583775"/>
    <x v="11"/>
    <n v="2764526622.2874212"/>
    <x v="2507"/>
  </r>
  <r>
    <x v="8"/>
    <x v="29"/>
    <n v="1943201.0938303275"/>
    <n v="194.32010938303276"/>
    <x v="2508"/>
    <x v="51"/>
    <n v="859532246.77571654"/>
    <n v="0.22607657840874235"/>
    <x v="11"/>
    <n v="2764526622.2874212"/>
    <x v="2508"/>
  </r>
  <r>
    <x v="8"/>
    <x v="30"/>
    <n v="2089194.2444189249"/>
    <n v="208.91942444189249"/>
    <x v="2509"/>
    <x v="51"/>
    <n v="859532246.77571654"/>
    <n v="0.24306176437893112"/>
    <x v="11"/>
    <n v="2764526622.2874212"/>
    <x v="2509"/>
  </r>
  <r>
    <x v="9"/>
    <x v="31"/>
    <n v="32245.746381066579"/>
    <n v="3.2245746381066578"/>
    <x v="2510"/>
    <x v="51"/>
    <n v="859532246.77571654"/>
    <n v="3.7515458555542336E-3"/>
    <x v="11"/>
    <n v="2764526622.2874212"/>
    <x v="2510"/>
  </r>
  <r>
    <x v="10"/>
    <x v="32"/>
    <n v="49887.1416154205"/>
    <n v="4.9887141615420498"/>
    <x v="2511"/>
    <x v="51"/>
    <n v="859532246.77571654"/>
    <n v="5.8039872038027083E-3"/>
    <x v="11"/>
    <n v="2764526622.2874212"/>
    <x v="2511"/>
  </r>
  <r>
    <x v="10"/>
    <x v="33"/>
    <n v="1148116.5279105459"/>
    <n v="114.8116527910546"/>
    <x v="2512"/>
    <x v="51"/>
    <n v="859532246.77571654"/>
    <n v="0.13357457293980171"/>
    <x v="11"/>
    <n v="2764526622.2874212"/>
    <x v="2512"/>
  </r>
  <r>
    <x v="10"/>
    <x v="34"/>
    <n v="756039.55181906873"/>
    <n v="75.603955181906869"/>
    <x v="2513"/>
    <x v="51"/>
    <n v="859532246.77571654"/>
    <n v="8.7959416840395419E-2"/>
    <x v="11"/>
    <n v="2764526622.2874212"/>
    <x v="2513"/>
  </r>
  <r>
    <x v="10"/>
    <x v="22"/>
    <n v="37447.444995122692"/>
    <n v="3.7447444995122692"/>
    <x v="2514"/>
    <x v="51"/>
    <n v="859532246.77571654"/>
    <n v="4.3567236872840802E-3"/>
    <x v="11"/>
    <n v="2764526622.2874212"/>
    <x v="2514"/>
  </r>
  <r>
    <x v="10"/>
    <x v="35"/>
    <n v="192.3543003259953"/>
    <n v="1.9235430032599529E-2"/>
    <x v="2515"/>
    <x v="51"/>
    <n v="859532246.77571654"/>
    <n v="2.2378950998936468E-5"/>
    <x v="11"/>
    <n v="2764526622.2874212"/>
    <x v="2515"/>
  </r>
  <r>
    <x v="10"/>
    <x v="36"/>
    <n v="78322.616467437285"/>
    <n v="7.8322616467437287"/>
    <x v="2516"/>
    <x v="51"/>
    <n v="859532246.77571654"/>
    <n v="9.1122371221372591E-3"/>
    <x v="11"/>
    <n v="2764526622.2874212"/>
    <x v="2516"/>
  </r>
  <r>
    <x v="10"/>
    <x v="37"/>
    <n v="129266.6588763129"/>
    <n v="12.926665887631289"/>
    <x v="2517"/>
    <x v="51"/>
    <n v="859532246.77571654"/>
    <n v="1.5039186646134442E-2"/>
    <x v="11"/>
    <n v="2764526622.2874212"/>
    <x v="2517"/>
  </r>
  <r>
    <x v="10"/>
    <x v="38"/>
    <n v="499044.87971598317"/>
    <n v="49.904487971598314"/>
    <x v="2518"/>
    <x v="51"/>
    <n v="859532246.77571654"/>
    <n v="5.806005319614288E-2"/>
    <x v="11"/>
    <n v="2764526622.2874212"/>
    <x v="2518"/>
  </r>
  <r>
    <x v="11"/>
    <x v="39"/>
    <n v="4949.6712061811941"/>
    <n v="0.49496712061811943"/>
    <x v="2519"/>
    <x v="51"/>
    <n v="859532246.77571654"/>
    <n v="5.7585637127035498E-4"/>
    <x v="11"/>
    <n v="2764526622.2874212"/>
    <x v="2519"/>
  </r>
  <r>
    <x v="11"/>
    <x v="40"/>
    <n v="7290.8617147519626"/>
    <n v="0.72908617147519628"/>
    <x v="2520"/>
    <x v="51"/>
    <n v="859532246.77571654"/>
    <n v="8.4823597277490102E-4"/>
    <x v="11"/>
    <n v="2764526622.2874212"/>
    <x v="2520"/>
  </r>
  <r>
    <x v="11"/>
    <x v="41"/>
    <n v="47110.32493291577"/>
    <n v="4.7110324932915768"/>
    <x v="2521"/>
    <x v="51"/>
    <n v="859532246.77571654"/>
    <n v="5.4809258302566726E-3"/>
    <x v="11"/>
    <n v="2764526622.2874212"/>
    <x v="2521"/>
  </r>
  <r>
    <x v="11"/>
    <x v="42"/>
    <n v="3476114.6813864522"/>
    <n v="347.61146813864519"/>
    <x v="2522"/>
    <x v="51"/>
    <n v="859532246.77571654"/>
    <n v="0.40441934487345621"/>
    <x v="11"/>
    <n v="2764526622.2874212"/>
    <x v="2522"/>
  </r>
  <r>
    <x v="11"/>
    <x v="22"/>
    <n v="167289.19942000951"/>
    <n v="16.72891994200095"/>
    <x v="2523"/>
    <x v="51"/>
    <n v="859532246.77571654"/>
    <n v="1.9462818300016775E-2"/>
    <x v="11"/>
    <n v="2764526622.2874212"/>
    <x v="2523"/>
  </r>
  <r>
    <x v="11"/>
    <x v="43"/>
    <n v="47712.350277600439"/>
    <n v="4.7712350277600439"/>
    <x v="2524"/>
    <x v="51"/>
    <n v="859532246.77571654"/>
    <n v="5.5509668725727676E-3"/>
    <x v="11"/>
    <n v="2764526622.2874212"/>
    <x v="2524"/>
  </r>
  <r>
    <x v="11"/>
    <x v="44"/>
    <n v="46672.33649886198"/>
    <n v="4.6672336498861977"/>
    <x v="2525"/>
    <x v="51"/>
    <n v="859532246.77571654"/>
    <n v="5.4299692273256277E-3"/>
    <x v="11"/>
    <n v="2764526622.2874212"/>
    <x v="2525"/>
  </r>
  <r>
    <x v="11"/>
    <x v="45"/>
    <n v="3652310.324511298"/>
    <n v="365.23103245112981"/>
    <x v="2526"/>
    <x v="51"/>
    <n v="859532246.77571654"/>
    <n v="0.42491835974879011"/>
    <x v="11"/>
    <n v="2764526622.2874212"/>
    <x v="2526"/>
  </r>
  <r>
    <x v="11"/>
    <x v="46"/>
    <n v="5253.3867542774042"/>
    <n v="0.52533867542774038"/>
    <x v="2527"/>
    <x v="51"/>
    <n v="859532246.77571654"/>
    <n v="6.1119135134067928E-4"/>
    <x v="11"/>
    <n v="2764526622.2874212"/>
    <x v="2527"/>
  </r>
  <r>
    <x v="13"/>
    <x v="49"/>
    <n v="2709255.6151512214"/>
    <n v="270.92556151512213"/>
    <x v="2528"/>
    <x v="51"/>
    <n v="859532246.77571654"/>
    <n v="0.3152011603187897"/>
    <x v="11"/>
    <n v="2764526622.2874212"/>
    <x v="2528"/>
  </r>
  <r>
    <x v="13"/>
    <x v="50"/>
    <n v="8200432.9339807164"/>
    <n v="820.04329339807168"/>
    <x v="2529"/>
    <x v="51"/>
    <n v="859532246.77571654"/>
    <n v="0.95405762433489127"/>
    <x v="11"/>
    <n v="2764526622.2874212"/>
    <x v="2529"/>
  </r>
  <r>
    <x v="14"/>
    <x v="51"/>
    <n v="11342171.111582194"/>
    <n v="1134.2171111582193"/>
    <x v="2530"/>
    <x v="51"/>
    <n v="859532246.77571654"/>
    <n v="1.3195748215531211"/>
    <x v="11"/>
    <n v="2764526622.2874212"/>
    <x v="2530"/>
  </r>
  <r>
    <x v="14"/>
    <x v="52"/>
    <n v="2715417.282476183"/>
    <n v="271.54172824761832"/>
    <x v="2531"/>
    <x v="51"/>
    <n v="859532246.77571654"/>
    <n v="0.31591802316460793"/>
    <x v="11"/>
    <n v="2764526622.2874212"/>
    <x v="2531"/>
  </r>
  <r>
    <x v="0"/>
    <x v="1"/>
    <n v="891908.59550969419"/>
    <n v="89.190859550969421"/>
    <x v="2532"/>
    <x v="52"/>
    <n v="12042488.164922457"/>
    <n v="7.4063481175564618"/>
    <x v="12"/>
    <n v="2944258414.5693283"/>
    <x v="2532"/>
  </r>
  <r>
    <x v="1"/>
    <x v="3"/>
    <n v="11141.438892637319"/>
    <n v="1.1141438892637319"/>
    <x v="2533"/>
    <x v="52"/>
    <n v="12042488.164922457"/>
    <n v="9.2517748326216107E-2"/>
    <x v="12"/>
    <n v="2944258414.5693283"/>
    <x v="2533"/>
  </r>
  <r>
    <x v="1"/>
    <x v="4"/>
    <n v="10191.477240758581"/>
    <n v="1.019147724075858"/>
    <x v="2534"/>
    <x v="52"/>
    <n v="12042488.164922457"/>
    <n v="8.4629331589832657E-2"/>
    <x v="12"/>
    <n v="2944258414.5693283"/>
    <x v="2534"/>
  </r>
  <r>
    <x v="1"/>
    <x v="5"/>
    <n v="1969.52722897847"/>
    <n v="0.19695272289784702"/>
    <x v="2535"/>
    <x v="52"/>
    <n v="12042488.164922457"/>
    <n v="1.6354819718364673E-2"/>
    <x v="12"/>
    <n v="2944258414.5693283"/>
    <x v="2535"/>
  </r>
  <r>
    <x v="1"/>
    <x v="6"/>
    <n v="1401.6484395399771"/>
    <n v="0.1401648439539977"/>
    <x v="2536"/>
    <x v="52"/>
    <n v="12042488.164922457"/>
    <n v="1.1639193000186787E-2"/>
    <x v="12"/>
    <n v="2944258414.5693283"/>
    <x v="2536"/>
  </r>
  <r>
    <x v="2"/>
    <x v="7"/>
    <n v="1935.9291630359271"/>
    <n v="0.19359291630359271"/>
    <x v="2537"/>
    <x v="52"/>
    <n v="12042488.164922457"/>
    <n v="1.6075823671348344E-2"/>
    <x v="12"/>
    <n v="2944258414.5693283"/>
    <x v="2537"/>
  </r>
  <r>
    <x v="3"/>
    <x v="9"/>
    <n v="665.56526784929849"/>
    <n v="6.6556526784929848E-2"/>
    <x v="2538"/>
    <x v="52"/>
    <n v="12042488.164922457"/>
    <n v="5.526808569245408E-3"/>
    <x v="12"/>
    <n v="2944258414.5693283"/>
    <x v="2538"/>
  </r>
  <r>
    <x v="3"/>
    <x v="10"/>
    <n v="105085.52989115191"/>
    <n v="10.508552989115191"/>
    <x v="2539"/>
    <x v="52"/>
    <n v="12042488.164922457"/>
    <n v="0.87262306968460757"/>
    <x v="12"/>
    <n v="2944258414.5693283"/>
    <x v="2539"/>
  </r>
  <r>
    <x v="3"/>
    <x v="11"/>
    <n v="1091590.42456477"/>
    <n v="109.159042456477"/>
    <x v="2540"/>
    <x v="52"/>
    <n v="12042488.164922457"/>
    <n v="9.0644924007014698"/>
    <x v="12"/>
    <n v="2944258414.5693283"/>
    <x v="2540"/>
  </r>
  <r>
    <x v="3"/>
    <x v="12"/>
    <n v="2270277.25234285"/>
    <n v="227.02772523428499"/>
    <x v="2541"/>
    <x v="52"/>
    <n v="12042488.164922457"/>
    <n v="18.852227390646295"/>
    <x v="12"/>
    <n v="2944258414.5693283"/>
    <x v="2541"/>
  </r>
  <r>
    <x v="4"/>
    <x v="13"/>
    <n v="16.993147284596049"/>
    <n v="1.6993147284596049E-3"/>
    <x v="2542"/>
    <x v="52"/>
    <n v="12042488.164922457"/>
    <n v="1.4110993552058409E-4"/>
    <x v="12"/>
    <n v="2944258414.5693283"/>
    <x v="2542"/>
  </r>
  <r>
    <x v="5"/>
    <x v="14"/>
    <n v="23999.005758615061"/>
    <n v="2.3999005758615062"/>
    <x v="2543"/>
    <x v="52"/>
    <n v="12042488.164922457"/>
    <n v="0.19928610624272589"/>
    <x v="12"/>
    <n v="2944258414.5693283"/>
    <x v="2543"/>
  </r>
  <r>
    <x v="5"/>
    <x v="16"/>
    <n v="4863.456020343956"/>
    <n v="0.48634560203439559"/>
    <x v="2544"/>
    <x v="52"/>
    <n v="12042488.164922457"/>
    <n v="4.0385806934071185E-2"/>
    <x v="12"/>
    <n v="2944258414.5693283"/>
    <x v="2544"/>
  </r>
  <r>
    <x v="5"/>
    <x v="53"/>
    <n v="133492.83257166951"/>
    <n v="13.349283257166951"/>
    <x v="2545"/>
    <x v="52"/>
    <n v="12042488.164922457"/>
    <n v="1.1085153727658166"/>
    <x v="12"/>
    <n v="2944258414.5693283"/>
    <x v="2545"/>
  </r>
  <r>
    <x v="5"/>
    <x v="18"/>
    <n v="10008.17526964446"/>
    <n v="1.0008175269644459"/>
    <x v="2546"/>
    <x v="52"/>
    <n v="12042488.164922457"/>
    <n v="8.3107204529346571E-2"/>
    <x v="12"/>
    <n v="2944258414.5693283"/>
    <x v="2546"/>
  </r>
  <r>
    <x v="5"/>
    <x v="19"/>
    <n v="1060.538132652626"/>
    <n v="0.1060538132652626"/>
    <x v="2547"/>
    <x v="52"/>
    <n v="12042488.164922457"/>
    <n v="8.8066362875221897E-3"/>
    <x v="12"/>
    <n v="2944258414.5693283"/>
    <x v="2547"/>
  </r>
  <r>
    <x v="6"/>
    <x v="21"/>
    <n v="656.05106067242264"/>
    <n v="6.5605106067242264E-2"/>
    <x v="2548"/>
    <x v="52"/>
    <n v="12042488.164922457"/>
    <n v="5.4478032420524035E-3"/>
    <x v="12"/>
    <n v="2944258414.5693283"/>
    <x v="2548"/>
  </r>
  <r>
    <x v="7"/>
    <x v="23"/>
    <n v="17823.653685614001"/>
    <n v="1.7823653685614"/>
    <x v="2549"/>
    <x v="52"/>
    <n v="12042488.164922457"/>
    <n v="0.14800640400487178"/>
    <x v="12"/>
    <n v="2944258414.5693283"/>
    <x v="2549"/>
  </r>
  <r>
    <x v="7"/>
    <x v="25"/>
    <n v="455750.33258722298"/>
    <n v="45.5750332587223"/>
    <x v="2550"/>
    <x v="52"/>
    <n v="12042488.164922457"/>
    <n v="3.7845196635919431"/>
    <x v="12"/>
    <n v="2944258414.5693283"/>
    <x v="2550"/>
  </r>
  <r>
    <x v="7"/>
    <x v="26"/>
    <n v="49949.335594553108"/>
    <n v="4.994933559455311"/>
    <x v="2551"/>
    <x v="52"/>
    <n v="12042488.164922457"/>
    <n v="0.41477587447456493"/>
    <x v="12"/>
    <n v="2944258414.5693283"/>
    <x v="2551"/>
  </r>
  <r>
    <x v="8"/>
    <x v="28"/>
    <n v="6355961.5269206502"/>
    <n v="635.59615269206506"/>
    <x v="2552"/>
    <x v="52"/>
    <n v="12042488.164922457"/>
    <n v="52.779470819281279"/>
    <x v="12"/>
    <n v="2944258414.5693283"/>
    <x v="2552"/>
  </r>
  <r>
    <x v="8"/>
    <x v="29"/>
    <n v="44755.595007696269"/>
    <n v="4.4755595007696272"/>
    <x v="2553"/>
    <x v="52"/>
    <n v="12042488.164922457"/>
    <n v="0.37164740703720223"/>
    <x v="12"/>
    <n v="2944258414.5693283"/>
    <x v="2553"/>
  </r>
  <r>
    <x v="8"/>
    <x v="30"/>
    <n v="29604.80827289294"/>
    <n v="2.960480827289294"/>
    <x v="2554"/>
    <x v="52"/>
    <n v="12042488.164922457"/>
    <n v="0.24583630780826737"/>
    <x v="12"/>
    <n v="2944258414.5693283"/>
    <x v="2554"/>
  </r>
  <r>
    <x v="10"/>
    <x v="33"/>
    <n v="19904.42125599784"/>
    <n v="1.990442125599784"/>
    <x v="2555"/>
    <x v="52"/>
    <n v="12042488.164922457"/>
    <n v="0.16528495592776038"/>
    <x v="12"/>
    <n v="2944258414.5693283"/>
    <x v="2555"/>
  </r>
  <r>
    <x v="10"/>
    <x v="22"/>
    <n v="362.43127913559408"/>
    <n v="3.6243127913559409E-2"/>
    <x v="2556"/>
    <x v="52"/>
    <n v="12042488.164922457"/>
    <n v="3.0096046113733325E-3"/>
    <x v="12"/>
    <n v="2944258414.5693283"/>
    <x v="2556"/>
  </r>
  <r>
    <x v="10"/>
    <x v="38"/>
    <n v="5364.9436449359646"/>
    <n v="0.53649436449359644"/>
    <x v="2557"/>
    <x v="52"/>
    <n v="12042488.164922457"/>
    <n v="4.4550125949577885E-2"/>
    <x v="12"/>
    <n v="2944258414.5693283"/>
    <x v="2557"/>
  </r>
  <r>
    <x v="11"/>
    <x v="56"/>
    <n v="13002.270544129031"/>
    <n v="1.3002270544129031"/>
    <x v="2558"/>
    <x v="52"/>
    <n v="12042488.164922457"/>
    <n v="0.10796996738599454"/>
    <x v="12"/>
    <n v="2944258414.5693283"/>
    <x v="2558"/>
  </r>
  <r>
    <x v="11"/>
    <x v="42"/>
    <n v="24074.902743550902"/>
    <n v="2.4074902743550903"/>
    <x v="2559"/>
    <x v="52"/>
    <n v="12042488.164922457"/>
    <n v="0.19991634962678762"/>
    <x v="12"/>
    <n v="2944258414.5693283"/>
    <x v="2559"/>
  </r>
  <r>
    <x v="11"/>
    <x v="45"/>
    <n v="97661.557351974232"/>
    <n v="9.7661557351974224"/>
    <x v="2560"/>
    <x v="52"/>
    <n v="12042488.164922457"/>
    <n v="0.81097490829548247"/>
    <x v="12"/>
    <n v="2944258414.5693283"/>
    <x v="2560"/>
  </r>
  <r>
    <x v="13"/>
    <x v="49"/>
    <n v="255.48960810352651"/>
    <n v="2.5548960810352652E-2"/>
    <x v="2561"/>
    <x v="52"/>
    <n v="12042488.164922457"/>
    <n v="2.1215682723087124E-3"/>
    <x v="12"/>
    <n v="2944258414.5693283"/>
    <x v="2561"/>
  </r>
  <r>
    <x v="13"/>
    <x v="50"/>
    <n v="168479.46385023929"/>
    <n v="16.847946385023928"/>
    <x v="2562"/>
    <x v="52"/>
    <n v="12042488.164922457"/>
    <n v="1.3990419715834874"/>
    <x v="12"/>
    <n v="2944258414.5693283"/>
    <x v="2562"/>
  </r>
  <r>
    <x v="14"/>
    <x v="51"/>
    <n v="165816.65302997499"/>
    <n v="16.5816653029975"/>
    <x v="2563"/>
    <x v="52"/>
    <n v="12042488.164922457"/>
    <n v="1.3769301722294256"/>
    <x v="12"/>
    <n v="2944258414.5693283"/>
    <x v="2563"/>
  </r>
  <r>
    <x v="14"/>
    <x v="52"/>
    <n v="33456.339043638982"/>
    <n v="3.3456339043638983"/>
    <x v="2564"/>
    <x v="52"/>
    <n v="12042488.164922457"/>
    <n v="0.27781915651859324"/>
    <x v="12"/>
    <n v="2944258414.5693283"/>
    <x v="2564"/>
  </r>
  <r>
    <x v="0"/>
    <x v="0"/>
    <n v="298334.51336826128"/>
    <n v="29.833451336826126"/>
    <x v="2565"/>
    <x v="53"/>
    <n v="933033702.4534179"/>
    <n v="3.1974677075842901E-2"/>
    <x v="2"/>
    <n v="2797074179.8349528"/>
    <x v="2565"/>
  </r>
  <r>
    <x v="0"/>
    <x v="1"/>
    <n v="170648096.66733527"/>
    <n v="17064.809666733527"/>
    <x v="2566"/>
    <x v="53"/>
    <n v="933033702.4534179"/>
    <n v="18.289596208434382"/>
    <x v="2"/>
    <n v="2797074179.8349528"/>
    <x v="2566"/>
  </r>
  <r>
    <x v="1"/>
    <x v="2"/>
    <n v="546.9380007395971"/>
    <n v="5.4693800073959707E-2"/>
    <x v="2567"/>
    <x v="53"/>
    <n v="933033702.4534179"/>
    <n v="5.86193188200405E-5"/>
    <x v="2"/>
    <n v="2797074179.8349528"/>
    <x v="2567"/>
  </r>
  <r>
    <x v="1"/>
    <x v="3"/>
    <n v="428575.34956071508"/>
    <n v="42.857534956071511"/>
    <x v="2568"/>
    <x v="53"/>
    <n v="933033702.4534179"/>
    <n v="4.5933533636970836E-2"/>
    <x v="2"/>
    <n v="2797074179.8349528"/>
    <x v="2568"/>
  </r>
  <r>
    <x v="1"/>
    <x v="4"/>
    <n v="933635.06818759942"/>
    <n v="93.363506818759944"/>
    <x v="2569"/>
    <x v="53"/>
    <n v="933033702.4534179"/>
    <n v="0.10006445273440823"/>
    <x v="2"/>
    <n v="2797074179.8349528"/>
    <x v="2569"/>
  </r>
  <r>
    <x v="1"/>
    <x v="5"/>
    <n v="139223.79801757971"/>
    <n v="13.922379801757971"/>
    <x v="2570"/>
    <x v="53"/>
    <n v="933033702.4534179"/>
    <n v="1.4921625837468666E-2"/>
    <x v="2"/>
    <n v="2797074179.8349528"/>
    <x v="2570"/>
  </r>
  <r>
    <x v="1"/>
    <x v="6"/>
    <n v="109307.4259881332"/>
    <n v="10.930742598813319"/>
    <x v="2571"/>
    <x v="53"/>
    <n v="933033702.4534179"/>
    <n v="1.1715270916871346E-2"/>
    <x v="2"/>
    <n v="2797074179.8349528"/>
    <x v="2571"/>
  </r>
  <r>
    <x v="2"/>
    <x v="7"/>
    <n v="1840.761402101971"/>
    <n v="0.18407614021019711"/>
    <x v="2572"/>
    <x v="53"/>
    <n v="933033702.4534179"/>
    <n v="1.9728777184164706E-4"/>
    <x v="2"/>
    <n v="2797074179.8349528"/>
    <x v="2572"/>
  </r>
  <r>
    <x v="2"/>
    <x v="8"/>
    <n v="1237.990744457886"/>
    <n v="0.1237990744457886"/>
    <x v="2573"/>
    <x v="53"/>
    <n v="933033702.4534179"/>
    <n v="1.3268446157974591E-4"/>
    <x v="2"/>
    <n v="2797074179.8349528"/>
    <x v="2573"/>
  </r>
  <r>
    <x v="3"/>
    <x v="11"/>
    <n v="20100030.030074727"/>
    <n v="2010.0030030074727"/>
    <x v="2574"/>
    <x v="53"/>
    <n v="933033702.4534179"/>
    <n v="2.1542662368166954"/>
    <x v="2"/>
    <n v="2797074179.8349528"/>
    <x v="2574"/>
  </r>
  <r>
    <x v="3"/>
    <x v="12"/>
    <n v="59994957.189195693"/>
    <n v="5999.4957189195693"/>
    <x v="2575"/>
    <x v="53"/>
    <n v="933033702.4534179"/>
    <n v="6.430095400781191"/>
    <x v="2"/>
    <n v="2797074179.8349528"/>
    <x v="2575"/>
  </r>
  <r>
    <x v="4"/>
    <x v="13"/>
    <n v="7828.909750351072"/>
    <n v="0.78289097503510718"/>
    <x v="2576"/>
    <x v="53"/>
    <n v="933033702.4534179"/>
    <n v="8.3908113177100739E-4"/>
    <x v="2"/>
    <n v="2797074179.8349528"/>
    <x v="2576"/>
  </r>
  <r>
    <x v="5"/>
    <x v="14"/>
    <n v="563439.96160030155"/>
    <n v="56.343996160030159"/>
    <x v="2577"/>
    <x v="53"/>
    <n v="933033702.4534179"/>
    <n v="6.0387953845475538E-2"/>
    <x v="2"/>
    <n v="2797074179.8349528"/>
    <x v="2577"/>
  </r>
  <r>
    <x v="5"/>
    <x v="15"/>
    <n v="4711.1484457440602"/>
    <n v="0.471114844574406"/>
    <x v="2578"/>
    <x v="53"/>
    <n v="933033702.4534179"/>
    <n v="5.0492800349612947E-4"/>
    <x v="2"/>
    <n v="2797074179.8349528"/>
    <x v="2578"/>
  </r>
  <r>
    <x v="5"/>
    <x v="16"/>
    <n v="214674.6397995624"/>
    <n v="21.467463979956239"/>
    <x v="2579"/>
    <x v="53"/>
    <n v="933033702.4534179"/>
    <n v="2.3008240670736129E-2"/>
    <x v="2"/>
    <n v="2797074179.8349528"/>
    <x v="2579"/>
  </r>
  <r>
    <x v="5"/>
    <x v="17"/>
    <n v="939646.56329216924"/>
    <n v="93.964656329216922"/>
    <x v="2580"/>
    <x v="53"/>
    <n v="933033702.4534179"/>
    <n v="0.1007087483358171"/>
    <x v="2"/>
    <n v="2797074179.8349528"/>
    <x v="2580"/>
  </r>
  <r>
    <x v="5"/>
    <x v="53"/>
    <n v="176175.8272434003"/>
    <n v="17.617582724340028"/>
    <x v="2581"/>
    <x v="53"/>
    <n v="933033702.4534179"/>
    <n v="1.8882043250972057E-2"/>
    <x v="2"/>
    <n v="2797074179.8349528"/>
    <x v="2581"/>
  </r>
  <r>
    <x v="5"/>
    <x v="19"/>
    <n v="171714.48446268539"/>
    <n v="17.171448446268538"/>
    <x v="2582"/>
    <x v="53"/>
    <n v="933033702.4534179"/>
    <n v="1.8403888735333041E-2"/>
    <x v="2"/>
    <n v="2797074179.8349528"/>
    <x v="2582"/>
  </r>
  <r>
    <x v="6"/>
    <x v="20"/>
    <n v="1330.7415510250271"/>
    <n v="0.1330741551025027"/>
    <x v="2583"/>
    <x v="53"/>
    <n v="933033702.4534179"/>
    <n v="1.4262523931620413E-4"/>
    <x v="2"/>
    <n v="2797074179.8349528"/>
    <x v="2583"/>
  </r>
  <r>
    <x v="6"/>
    <x v="21"/>
    <n v="24981.048895561089"/>
    <n v="2.4981048895561089"/>
    <x v="2584"/>
    <x v="53"/>
    <n v="933033702.4534179"/>
    <n v="2.6774004872356983E-3"/>
    <x v="2"/>
    <n v="2797074179.8349528"/>
    <x v="2584"/>
  </r>
  <r>
    <x v="6"/>
    <x v="22"/>
    <n v="14019.177416877659"/>
    <n v="1.401917741687766"/>
    <x v="2585"/>
    <x v="53"/>
    <n v="933033702.4534179"/>
    <n v="1.5025370873543095E-3"/>
    <x v="2"/>
    <n v="2797074179.8349528"/>
    <x v="2585"/>
  </r>
  <r>
    <x v="7"/>
    <x v="23"/>
    <n v="22257249.181541517"/>
    <n v="2225.724918154152"/>
    <x v="2586"/>
    <x v="53"/>
    <n v="933033702.4534179"/>
    <n v="2.3854710845938301"/>
    <x v="2"/>
    <n v="2797074179.8349528"/>
    <x v="2586"/>
  </r>
  <r>
    <x v="7"/>
    <x v="24"/>
    <n v="25437731.48735854"/>
    <n v="2543.7731487358542"/>
    <x v="2587"/>
    <x v="53"/>
    <n v="933033702.4534179"/>
    <n v="2.726346478210794"/>
    <x v="2"/>
    <n v="2797074179.8349528"/>
    <x v="2587"/>
  </r>
  <r>
    <x v="7"/>
    <x v="26"/>
    <n v="1586147.604064082"/>
    <n v="158.61476040640821"/>
    <x v="2588"/>
    <x v="53"/>
    <n v="933033702.4534179"/>
    <n v="0.16999896144086726"/>
    <x v="2"/>
    <n v="2797074179.8349528"/>
    <x v="2588"/>
  </r>
  <r>
    <x v="7"/>
    <x v="27"/>
    <n v="703408.16098359623"/>
    <n v="70.340816098359625"/>
    <x v="2589"/>
    <x v="53"/>
    <n v="933033702.4534179"/>
    <n v="7.5389362585079209E-2"/>
    <x v="2"/>
    <n v="2797074179.8349528"/>
    <x v="2589"/>
  </r>
  <r>
    <x v="8"/>
    <x v="28"/>
    <n v="574317456.09868944"/>
    <n v="57431.745609868944"/>
    <x v="2590"/>
    <x v="53"/>
    <n v="933033702.4534179"/>
    <n v="61.553773951414414"/>
    <x v="2"/>
    <n v="2797074179.8349528"/>
    <x v="2590"/>
  </r>
  <r>
    <x v="8"/>
    <x v="29"/>
    <n v="1606354.8976269197"/>
    <n v="160.63548976269198"/>
    <x v="2591"/>
    <x v="53"/>
    <n v="933033702.4534179"/>
    <n v="0.17216472388971582"/>
    <x v="2"/>
    <n v="2797074179.8349528"/>
    <x v="2591"/>
  </r>
  <r>
    <x v="8"/>
    <x v="30"/>
    <n v="5216156.0910388594"/>
    <n v="521.61560910388596"/>
    <x v="2592"/>
    <x v="53"/>
    <n v="933033702.4534179"/>
    <n v="0.55905334151627584"/>
    <x v="2"/>
    <n v="2797074179.8349528"/>
    <x v="2592"/>
  </r>
  <r>
    <x v="9"/>
    <x v="31"/>
    <n v="2175.7610088586239"/>
    <n v="0.21757610088586238"/>
    <x v="2593"/>
    <x v="53"/>
    <n v="933033702.4534179"/>
    <n v="2.3319211333282461E-4"/>
    <x v="2"/>
    <n v="2797074179.8349528"/>
    <x v="2593"/>
  </r>
  <r>
    <x v="10"/>
    <x v="32"/>
    <n v="19312.092552783761"/>
    <n v="1.9312092552783762"/>
    <x v="2594"/>
    <x v="53"/>
    <n v="933033702.4534179"/>
    <n v="2.06981725333206E-3"/>
    <x v="2"/>
    <n v="2797074179.8349528"/>
    <x v="2594"/>
  </r>
  <r>
    <x v="10"/>
    <x v="33"/>
    <n v="9170460.2499344181"/>
    <n v="917.04602499344185"/>
    <x v="2595"/>
    <x v="53"/>
    <n v="933033702.4534179"/>
    <n v="0.98286484462679502"/>
    <x v="2"/>
    <n v="2797074179.8349528"/>
    <x v="2595"/>
  </r>
  <r>
    <x v="10"/>
    <x v="34"/>
    <n v="18829.749990192809"/>
    <n v="1.882974999019281"/>
    <x v="2596"/>
    <x v="53"/>
    <n v="933033702.4534179"/>
    <n v="2.0181210968778368E-3"/>
    <x v="2"/>
    <n v="2797074179.8349528"/>
    <x v="2596"/>
  </r>
  <r>
    <x v="10"/>
    <x v="22"/>
    <n v="405183.80785115832"/>
    <n v="40.518380785115831"/>
    <x v="2597"/>
    <x v="53"/>
    <n v="933033702.4534179"/>
    <n v="4.3426492181978527E-2"/>
    <x v="2"/>
    <n v="2797074179.8349528"/>
    <x v="2597"/>
  </r>
  <r>
    <x v="10"/>
    <x v="36"/>
    <n v="611362.05852188007"/>
    <n v="61.136205852188006"/>
    <x v="2598"/>
    <x v="53"/>
    <n v="933033702.4534179"/>
    <n v="6.5524113106986359E-2"/>
    <x v="2"/>
    <n v="2797074179.8349528"/>
    <x v="2598"/>
  </r>
  <r>
    <x v="10"/>
    <x v="37"/>
    <n v="46733.945131879656"/>
    <n v="4.6733945131879659"/>
    <x v="2599"/>
    <x v="53"/>
    <n v="933033702.4534179"/>
    <n v="5.0088164027722107E-3"/>
    <x v="2"/>
    <n v="2797074179.8349528"/>
    <x v="2599"/>
  </r>
  <r>
    <x v="10"/>
    <x v="38"/>
    <n v="1879733.0016212191"/>
    <n v="187.97330016212192"/>
    <x v="2600"/>
    <x v="53"/>
    <n v="933033702.4534179"/>
    <n v="0.20146464127484887"/>
    <x v="2"/>
    <n v="2797074179.8349528"/>
    <x v="2600"/>
  </r>
  <r>
    <x v="11"/>
    <x v="41"/>
    <n v="16946.670850516199"/>
    <n v="1.6946670850516199"/>
    <x v="2601"/>
    <x v="53"/>
    <n v="933033702.4534179"/>
    <n v="1.8162978256792677E-3"/>
    <x v="2"/>
    <n v="2797074179.8349528"/>
    <x v="2601"/>
  </r>
  <r>
    <x v="11"/>
    <x v="42"/>
    <n v="3549710.5937072621"/>
    <n v="354.97105937072621"/>
    <x v="2602"/>
    <x v="53"/>
    <n v="933033702.4534179"/>
    <n v="0.38044827152259092"/>
    <x v="2"/>
    <n v="2797074179.8349528"/>
    <x v="2602"/>
  </r>
  <r>
    <x v="11"/>
    <x v="22"/>
    <n v="25966.990870920541"/>
    <n v="2.5966990870920541"/>
    <x v="2603"/>
    <x v="53"/>
    <n v="933033702.4534179"/>
    <n v="2.783071051199992E-3"/>
    <x v="2"/>
    <n v="2797074179.8349528"/>
    <x v="2603"/>
  </r>
  <r>
    <x v="11"/>
    <x v="43"/>
    <n v="11635.392925843291"/>
    <n v="1.1635392925843291"/>
    <x v="2604"/>
    <x v="53"/>
    <n v="933033702.4534179"/>
    <n v="1.2470495862312318E-3"/>
    <x v="2"/>
    <n v="2797074179.8349528"/>
    <x v="2604"/>
  </r>
  <r>
    <x v="11"/>
    <x v="44"/>
    <n v="44263.708497048021"/>
    <n v="4.426370849704802"/>
    <x v="2605"/>
    <x v="53"/>
    <n v="933033702.4534179"/>
    <n v="4.7440631973589302E-3"/>
    <x v="2"/>
    <n v="2797074179.8349528"/>
    <x v="2605"/>
  </r>
  <r>
    <x v="11"/>
    <x v="45"/>
    <n v="4320832.7247657692"/>
    <n v="432.08327247657689"/>
    <x v="2606"/>
    <x v="53"/>
    <n v="933033702.4534179"/>
    <n v="0.46309503219488346"/>
    <x v="2"/>
    <n v="2797074179.8349528"/>
    <x v="2606"/>
  </r>
  <r>
    <x v="11"/>
    <x v="46"/>
    <n v="103091.0811432296"/>
    <n v="10.30910811432296"/>
    <x v="2607"/>
    <x v="53"/>
    <n v="933033702.4534179"/>
    <n v="1.1049020080641349E-2"/>
    <x v="2"/>
    <n v="2797074179.8349528"/>
    <x v="2607"/>
  </r>
  <r>
    <x v="12"/>
    <x v="47"/>
    <n v="2012679.175025346"/>
    <n v="201.2679175025346"/>
    <x v="2608"/>
    <x v="53"/>
    <n v="933033702.4534179"/>
    <n v="0.21571344847811968"/>
    <x v="2"/>
    <n v="2797074179.8349528"/>
    <x v="2608"/>
  </r>
  <r>
    <x v="12"/>
    <x v="48"/>
    <n v="2480929.9926182479"/>
    <n v="248.09299926182479"/>
    <x v="2609"/>
    <x v="53"/>
    <n v="933033702.4534179"/>
    <n v="0.2658992902501407"/>
    <x v="2"/>
    <n v="2797074179.8349528"/>
    <x v="2609"/>
  </r>
  <r>
    <x v="13"/>
    <x v="49"/>
    <n v="3426820.9174667192"/>
    <n v="342.68209174667192"/>
    <x v="2610"/>
    <x v="53"/>
    <n v="933033702.4534179"/>
    <n v="0.36727729217667837"/>
    <x v="2"/>
    <n v="2797074179.8349528"/>
    <x v="2610"/>
  </r>
  <r>
    <x v="13"/>
    <x v="50"/>
    <n v="7195822.0402955059"/>
    <n v="719.58220402955055"/>
    <x v="2611"/>
    <x v="53"/>
    <n v="933033702.4534179"/>
    <n v="0.77122852276118725"/>
    <x v="2"/>
    <n v="2797074179.8349528"/>
    <x v="2611"/>
  </r>
  <r>
    <x v="14"/>
    <x v="51"/>
    <n v="10550136.560471419"/>
    <n v="1055.0136560471419"/>
    <x v="2612"/>
    <x v="53"/>
    <n v="933033702.4534179"/>
    <n v="1.130734777610902"/>
    <x v="2"/>
    <n v="2797074179.8349528"/>
    <x v="2612"/>
  </r>
  <r>
    <x v="14"/>
    <x v="52"/>
    <n v="1242264.182531703"/>
    <n v="124.22641825317031"/>
    <x v="2613"/>
    <x v="53"/>
    <n v="933033702.4534179"/>
    <n v="0.13314247698289589"/>
    <x v="2"/>
    <n v="2797074179.8349528"/>
    <x v="2613"/>
  </r>
  <r>
    <x v="0"/>
    <x v="0"/>
    <n v="1075790.7408496151"/>
    <n v="107.5790740849615"/>
    <x v="2614"/>
    <x v="54"/>
    <n v="742899093.91866732"/>
    <n v="0.14480980656134612"/>
    <x v="10"/>
    <n v="1973502438.7171645"/>
    <x v="2614"/>
  </r>
  <r>
    <x v="0"/>
    <x v="1"/>
    <n v="140825492.80156922"/>
    <n v="14082.549280156922"/>
    <x v="2615"/>
    <x v="54"/>
    <n v="742899093.91866732"/>
    <n v="18.95620737114357"/>
    <x v="10"/>
    <n v="1973502438.7171645"/>
    <x v="2615"/>
  </r>
  <r>
    <x v="1"/>
    <x v="2"/>
    <n v="1015.385658969275"/>
    <n v="0.1015385658969275"/>
    <x v="2616"/>
    <x v="54"/>
    <n v="742899093.91866732"/>
    <n v="1.36678812409541E-4"/>
    <x v="10"/>
    <n v="1973502438.7171645"/>
    <x v="2616"/>
  </r>
  <r>
    <x v="1"/>
    <x v="3"/>
    <n v="439516.41981147672"/>
    <n v="43.951641981147674"/>
    <x v="2617"/>
    <x v="54"/>
    <n v="742899093.91866732"/>
    <n v="5.9162330848070065E-2"/>
    <x v="10"/>
    <n v="1973502438.7171645"/>
    <x v="2617"/>
  </r>
  <r>
    <x v="1"/>
    <x v="4"/>
    <n v="861109.87568521732"/>
    <n v="86.110987568521736"/>
    <x v="2618"/>
    <x v="54"/>
    <n v="742899093.91866732"/>
    <n v="0.11591209125629809"/>
    <x v="10"/>
    <n v="1973502438.7171645"/>
    <x v="2618"/>
  </r>
  <r>
    <x v="1"/>
    <x v="5"/>
    <n v="93252.647579263707"/>
    <n v="9.3252647579263712"/>
    <x v="2619"/>
    <x v="54"/>
    <n v="742899093.91866732"/>
    <n v="1.2552532146374246E-2"/>
    <x v="10"/>
    <n v="1973502438.7171645"/>
    <x v="2619"/>
  </r>
  <r>
    <x v="1"/>
    <x v="6"/>
    <n v="59034.693661027857"/>
    <n v="5.9034693661027857"/>
    <x v="2620"/>
    <x v="54"/>
    <n v="742899093.91866732"/>
    <n v="7.9465292318004876E-3"/>
    <x v="10"/>
    <n v="1973502438.7171645"/>
    <x v="2620"/>
  </r>
  <r>
    <x v="2"/>
    <x v="7"/>
    <n v="1632.2695625511519"/>
    <n v="0.16322695625511519"/>
    <x v="2621"/>
    <x v="54"/>
    <n v="742899093.91866732"/>
    <n v="2.1971618701824034E-4"/>
    <x v="10"/>
    <n v="1973502438.7171645"/>
    <x v="2621"/>
  </r>
  <r>
    <x v="2"/>
    <x v="8"/>
    <n v="421.13221516023953"/>
    <n v="4.2113221516023952E-2"/>
    <x v="2622"/>
    <x v="54"/>
    <n v="742899093.91866732"/>
    <n v="5.668767381836989E-5"/>
    <x v="10"/>
    <n v="1973502438.7171645"/>
    <x v="2622"/>
  </r>
  <r>
    <x v="3"/>
    <x v="10"/>
    <n v="1158.5670093730309"/>
    <n v="0.11585670093730309"/>
    <x v="2623"/>
    <x v="54"/>
    <n v="742899093.91866732"/>
    <n v="1.55952136549499E-4"/>
    <x v="10"/>
    <n v="1973502438.7171645"/>
    <x v="2623"/>
  </r>
  <r>
    <x v="3"/>
    <x v="11"/>
    <n v="7619104.2740628766"/>
    <n v="761.91042740628768"/>
    <x v="2624"/>
    <x v="54"/>
    <n v="742899093.91866732"/>
    <n v="1.0255907345199988"/>
    <x v="10"/>
    <n v="1973502438.7171645"/>
    <x v="2624"/>
  </r>
  <r>
    <x v="3"/>
    <x v="12"/>
    <n v="27739678.438991368"/>
    <n v="2773.9678438991368"/>
    <x v="2625"/>
    <x v="54"/>
    <n v="742899093.91866732"/>
    <n v="3.7339766148682783"/>
    <x v="10"/>
    <n v="1973502438.7171645"/>
    <x v="2625"/>
  </r>
  <r>
    <x v="4"/>
    <x v="13"/>
    <n v="4461.0256922840817"/>
    <n v="0.44610256922840819"/>
    <x v="2626"/>
    <x v="54"/>
    <n v="742899093.91866732"/>
    <n v="6.0048877819367426E-4"/>
    <x v="10"/>
    <n v="1973502438.7171645"/>
    <x v="2626"/>
  </r>
  <r>
    <x v="5"/>
    <x v="14"/>
    <n v="592084.41280602128"/>
    <n v="59.208441280602131"/>
    <x v="2627"/>
    <x v="54"/>
    <n v="742899093.91866732"/>
    <n v="7.9699170136670369E-2"/>
    <x v="10"/>
    <n v="1973502438.7171645"/>
    <x v="2627"/>
  </r>
  <r>
    <x v="5"/>
    <x v="15"/>
    <n v="41249.969832871437"/>
    <n v="4.1249969832871436"/>
    <x v="2628"/>
    <x v="54"/>
    <n v="742899093.91866732"/>
    <n v="5.5525669866259772E-3"/>
    <x v="10"/>
    <n v="1973502438.7171645"/>
    <x v="2628"/>
  </r>
  <r>
    <x v="5"/>
    <x v="16"/>
    <n v="100759.0031994481"/>
    <n v="10.075900319944809"/>
    <x v="2629"/>
    <x v="54"/>
    <n v="742899093.91866732"/>
    <n v="1.3562946034563237E-2"/>
    <x v="10"/>
    <n v="1973502438.7171645"/>
    <x v="2629"/>
  </r>
  <r>
    <x v="5"/>
    <x v="19"/>
    <n v="18468.467198200939"/>
    <n v="1.846846719820094"/>
    <x v="2630"/>
    <x v="54"/>
    <n v="742899093.91866732"/>
    <n v="2.4859994243340493E-3"/>
    <x v="10"/>
    <n v="1973502438.7171645"/>
    <x v="2630"/>
  </r>
  <r>
    <x v="6"/>
    <x v="20"/>
    <n v="21791.40499983414"/>
    <n v="2.1791404999834141"/>
    <x v="2631"/>
    <x v="54"/>
    <n v="742899093.91866732"/>
    <n v="2.9332927147465151E-3"/>
    <x v="10"/>
    <n v="1973502438.7171645"/>
    <x v="2631"/>
  </r>
  <r>
    <x v="6"/>
    <x v="21"/>
    <n v="13872.849714680789"/>
    <n v="1.3872849714680791"/>
    <x v="2632"/>
    <x v="54"/>
    <n v="742899093.91866732"/>
    <n v="1.8673935435166368E-3"/>
    <x v="10"/>
    <n v="1973502438.7171645"/>
    <x v="2632"/>
  </r>
  <r>
    <x v="6"/>
    <x v="22"/>
    <n v="8212.1410025538626"/>
    <n v="0.82121410025538621"/>
    <x v="2633"/>
    <x v="54"/>
    <n v="742899093.91866732"/>
    <n v="1.1054180937597063E-3"/>
    <x v="10"/>
    <n v="1973502438.7171645"/>
    <x v="2633"/>
  </r>
  <r>
    <x v="7"/>
    <x v="23"/>
    <n v="19616231.031100862"/>
    <n v="1961.6231031100863"/>
    <x v="2634"/>
    <x v="54"/>
    <n v="742899093.91866732"/>
    <n v="2.6404973692495104"/>
    <x v="10"/>
    <n v="1973502438.7171645"/>
    <x v="2634"/>
  </r>
  <r>
    <x v="7"/>
    <x v="24"/>
    <n v="73005401.485474542"/>
    <n v="7300.540148547454"/>
    <x v="2635"/>
    <x v="54"/>
    <n v="742899093.91866732"/>
    <n v="9.8270952385179751"/>
    <x v="10"/>
    <n v="1973502438.7171645"/>
    <x v="2635"/>
  </r>
  <r>
    <x v="7"/>
    <x v="25"/>
    <n v="7496.7345428004201"/>
    <n v="0.74967345428004195"/>
    <x v="2636"/>
    <x v="54"/>
    <n v="742899093.91866732"/>
    <n v="1.0091188162925885E-3"/>
    <x v="10"/>
    <n v="1973502438.7171645"/>
    <x v="2636"/>
  </r>
  <r>
    <x v="7"/>
    <x v="26"/>
    <n v="888234.26185774815"/>
    <n v="88.823426185774821"/>
    <x v="2637"/>
    <x v="54"/>
    <n v="742899093.91866732"/>
    <n v="0.11956324474330186"/>
    <x v="10"/>
    <n v="1973502438.7171645"/>
    <x v="2637"/>
  </r>
  <r>
    <x v="7"/>
    <x v="27"/>
    <n v="100836.095325779"/>
    <n v="10.083609532577899"/>
    <x v="2638"/>
    <x v="54"/>
    <n v="742899093.91866732"/>
    <n v="1.3573323234772788E-2"/>
    <x v="10"/>
    <n v="1973502438.7171645"/>
    <x v="2638"/>
  </r>
  <r>
    <x v="8"/>
    <x v="28"/>
    <n v="280704961.80654544"/>
    <n v="28070.496180654543"/>
    <x v="2639"/>
    <x v="54"/>
    <n v="742899093.91866732"/>
    <n v="37.785072576394477"/>
    <x v="10"/>
    <n v="1973502438.7171645"/>
    <x v="2639"/>
  </r>
  <r>
    <x v="8"/>
    <x v="29"/>
    <n v="1185382.9058380185"/>
    <n v="118.53829058380185"/>
    <x v="2640"/>
    <x v="54"/>
    <n v="742899093.91866732"/>
    <n v="0.15956176492090249"/>
    <x v="10"/>
    <n v="1973502438.7171645"/>
    <x v="2640"/>
  </r>
  <r>
    <x v="8"/>
    <x v="30"/>
    <n v="6172305.8350173756"/>
    <n v="617.23058350173756"/>
    <x v="2641"/>
    <x v="54"/>
    <n v="742899093.91866732"/>
    <n v="0.83084040424110683"/>
    <x v="10"/>
    <n v="1973502438.7171645"/>
    <x v="2641"/>
  </r>
  <r>
    <x v="9"/>
    <x v="31"/>
    <n v="28012.203027899861"/>
    <n v="2.8012203027899862"/>
    <x v="2642"/>
    <x v="54"/>
    <n v="742899093.91866732"/>
    <n v="3.7706605455850293E-3"/>
    <x v="10"/>
    <n v="1973502438.7171645"/>
    <x v="2642"/>
  </r>
  <r>
    <x v="10"/>
    <x v="32"/>
    <n v="14450.60230221088"/>
    <n v="1.445060230221088"/>
    <x v="2643"/>
    <x v="54"/>
    <n v="742899093.91866732"/>
    <n v="1.9451635384270551E-3"/>
    <x v="10"/>
    <n v="1973502438.7171645"/>
    <x v="2643"/>
  </r>
  <r>
    <x v="10"/>
    <x v="33"/>
    <n v="151939652.39794371"/>
    <n v="15193.96523979437"/>
    <x v="2644"/>
    <x v="54"/>
    <n v="742899093.91866732"/>
    <n v="20.452259753944197"/>
    <x v="10"/>
    <n v="1973502438.7171645"/>
    <x v="2644"/>
  </r>
  <r>
    <x v="10"/>
    <x v="34"/>
    <n v="57910.028239792788"/>
    <n v="5.7910028239792783"/>
    <x v="2645"/>
    <x v="54"/>
    <n v="742899093.91866732"/>
    <n v="7.795140512869273E-3"/>
    <x v="10"/>
    <n v="1973502438.7171645"/>
    <x v="2645"/>
  </r>
  <r>
    <x v="10"/>
    <x v="22"/>
    <n v="92932.664825203785"/>
    <n v="9.2932664825203783"/>
    <x v="2646"/>
    <x v="54"/>
    <n v="742899093.91866732"/>
    <n v="1.2509459977262815E-2"/>
    <x v="10"/>
    <n v="1973502438.7171645"/>
    <x v="2646"/>
  </r>
  <r>
    <x v="10"/>
    <x v="35"/>
    <n v="57664.380429043507"/>
    <n v="5.7664380429043511"/>
    <x v="2647"/>
    <x v="54"/>
    <n v="742899093.91866732"/>
    <n v="7.7620744056738087E-3"/>
    <x v="10"/>
    <n v="1973502438.7171645"/>
    <x v="2647"/>
  </r>
  <r>
    <x v="10"/>
    <x v="36"/>
    <n v="771522.15267816826"/>
    <n v="77.152215267816828"/>
    <x v="2648"/>
    <x v="54"/>
    <n v="742899093.91866732"/>
    <n v="0.10385288648132807"/>
    <x v="10"/>
    <n v="1973502438.7171645"/>
    <x v="2648"/>
  </r>
  <r>
    <x v="10"/>
    <x v="37"/>
    <n v="27794.164652054162"/>
    <n v="2.7794164652054163"/>
    <x v="2649"/>
    <x v="54"/>
    <n v="742899093.91866732"/>
    <n v="3.7413108832108862E-3"/>
    <x v="10"/>
    <n v="1973502438.7171645"/>
    <x v="2649"/>
  </r>
  <r>
    <x v="10"/>
    <x v="38"/>
    <n v="586437.04062237591"/>
    <n v="58.643704062237589"/>
    <x v="2650"/>
    <x v="54"/>
    <n v="742899093.91866732"/>
    <n v="7.8938989887444813E-2"/>
    <x v="10"/>
    <n v="1973502438.7171645"/>
    <x v="2650"/>
  </r>
  <r>
    <x v="11"/>
    <x v="39"/>
    <n v="3473.6400940768071"/>
    <n v="0.3473640094076807"/>
    <x v="2651"/>
    <x v="54"/>
    <n v="742899093.91866732"/>
    <n v="4.6757899188622535E-4"/>
    <x v="10"/>
    <n v="1973502438.7171645"/>
    <x v="2651"/>
  </r>
  <r>
    <x v="11"/>
    <x v="40"/>
    <n v="1449.232861064741"/>
    <n v="0.14492328610647409"/>
    <x v="2652"/>
    <x v="54"/>
    <n v="742899093.91866732"/>
    <n v="1.9507802242970607E-4"/>
    <x v="10"/>
    <n v="1973502438.7171645"/>
    <x v="2652"/>
  </r>
  <r>
    <x v="11"/>
    <x v="41"/>
    <n v="36510.0662082036"/>
    <n v="3.6510066208203598"/>
    <x v="2653"/>
    <x v="54"/>
    <n v="742899093.91866732"/>
    <n v="4.9145390682359246E-3"/>
    <x v="10"/>
    <n v="1973502438.7171645"/>
    <x v="2653"/>
  </r>
  <r>
    <x v="11"/>
    <x v="42"/>
    <n v="2322485.8533265172"/>
    <n v="232.24858533265171"/>
    <x v="2654"/>
    <x v="54"/>
    <n v="742899093.91866732"/>
    <n v="0.31262467168667502"/>
    <x v="10"/>
    <n v="1973502438.7171645"/>
    <x v="2654"/>
  </r>
  <r>
    <x v="11"/>
    <x v="22"/>
    <n v="37853.946628811522"/>
    <n v="3.7853946628811523"/>
    <x v="2655"/>
    <x v="54"/>
    <n v="742899093.91866732"/>
    <n v="5.0954358322256588E-3"/>
    <x v="10"/>
    <n v="1973502438.7171645"/>
    <x v="2655"/>
  </r>
  <r>
    <x v="11"/>
    <x v="43"/>
    <n v="20675.96933942676"/>
    <n v="2.0675969339426761"/>
    <x v="2656"/>
    <x v="54"/>
    <n v="742899093.91866732"/>
    <n v="2.7831463934576244E-3"/>
    <x v="10"/>
    <n v="1973502438.7171645"/>
    <x v="2656"/>
  </r>
  <r>
    <x v="11"/>
    <x v="44"/>
    <n v="10538.9993907891"/>
    <n v="1.0538999390789101"/>
    <x v="2657"/>
    <x v="54"/>
    <n v="742899093.91866732"/>
    <n v="1.4186313426763867E-3"/>
    <x v="10"/>
    <n v="1973502438.7171645"/>
    <x v="2657"/>
  </r>
  <r>
    <x v="11"/>
    <x v="45"/>
    <n v="2379531.832135234"/>
    <n v="237.9531832135234"/>
    <x v="2658"/>
    <x v="54"/>
    <n v="742899093.91866732"/>
    <n v="0.32030350442125394"/>
    <x v="10"/>
    <n v="1973502438.7171645"/>
    <x v="2658"/>
  </r>
  <r>
    <x v="11"/>
    <x v="46"/>
    <n v="28826.45402217393"/>
    <n v="2.8826454022173928"/>
    <x v="2659"/>
    <x v="54"/>
    <n v="742899093.91866732"/>
    <n v="3.880265066702296E-3"/>
    <x v="10"/>
    <n v="1973502438.7171645"/>
    <x v="2659"/>
  </r>
  <r>
    <x v="12"/>
    <x v="47"/>
    <n v="2058687.931101304"/>
    <n v="205.86879311013041"/>
    <x v="2660"/>
    <x v="54"/>
    <n v="742899093.91866732"/>
    <n v="0.2771154182248457"/>
    <x v="10"/>
    <n v="1973502438.7171645"/>
    <x v="2660"/>
  </r>
  <r>
    <x v="12"/>
    <x v="48"/>
    <n v="2805891.9588316209"/>
    <n v="280.58919588316206"/>
    <x v="2661"/>
    <x v="54"/>
    <n v="742899093.91866732"/>
    <n v="0.37769489582104809"/>
    <x v="10"/>
    <n v="1973502438.7171645"/>
    <x v="2661"/>
  </r>
  <r>
    <x v="13"/>
    <x v="49"/>
    <n v="3188660.6064823917"/>
    <n v="318.86606064823917"/>
    <x v="2662"/>
    <x v="54"/>
    <n v="742899093.91866732"/>
    <n v="0.42921853487029377"/>
    <x v="10"/>
    <n v="1973502438.7171645"/>
    <x v="2662"/>
  </r>
  <r>
    <x v="13"/>
    <x v="50"/>
    <n v="7010346.1499916455"/>
    <n v="701.03461499916455"/>
    <x v="2663"/>
    <x v="54"/>
    <n v="742899093.91866732"/>
    <n v="0.94364715307609992"/>
    <x v="10"/>
    <n v="1973502438.7171645"/>
    <x v="2663"/>
  </r>
  <r>
    <x v="14"/>
    <x v="51"/>
    <n v="7152742.5025849808"/>
    <n v="715.27425025849811"/>
    <x v="2664"/>
    <x v="54"/>
    <n v="742899093.91866732"/>
    <n v="0.9628148104011639"/>
    <x v="10"/>
    <n v="1973502438.7171645"/>
    <x v="2664"/>
  </r>
  <r>
    <x v="14"/>
    <x v="52"/>
    <n v="1066086.4641436629"/>
    <n v="106.60864641436629"/>
    <x v="2665"/>
    <x v="54"/>
    <n v="742899093.91866732"/>
    <n v="0.14350353538866722"/>
    <x v="10"/>
    <n v="1973502438.7171645"/>
    <x v="2665"/>
  </r>
  <r>
    <x v="0"/>
    <x v="0"/>
    <n v="429949.55321323528"/>
    <n v="42.99495532132353"/>
    <x v="2666"/>
    <x v="55"/>
    <n v="1064856357.7219548"/>
    <n v="4.0376295835151468E-2"/>
    <x v="7"/>
    <n v="5431720152.891161"/>
    <x v="2666"/>
  </r>
  <r>
    <x v="0"/>
    <x v="1"/>
    <n v="120703467.71116155"/>
    <n v="12070.346771116156"/>
    <x v="2667"/>
    <x v="55"/>
    <n v="1064856357.7219548"/>
    <n v="11.335187777756452"/>
    <x v="7"/>
    <n v="5431720152.891161"/>
    <x v="2667"/>
  </r>
  <r>
    <x v="1"/>
    <x v="2"/>
    <n v="697.89312087323094"/>
    <n v="6.9789312087323099E-2"/>
    <x v="2668"/>
    <x v="55"/>
    <n v="1064856357.7219548"/>
    <n v="6.5538710062851326E-5"/>
    <x v="7"/>
    <n v="5431720152.891161"/>
    <x v="2668"/>
  </r>
  <r>
    <x v="1"/>
    <x v="3"/>
    <n v="353752.97719247849"/>
    <n v="35.375297719247847"/>
    <x v="2669"/>
    <x v="55"/>
    <n v="1064856357.7219548"/>
    <n v="3.3220722647443413E-2"/>
    <x v="7"/>
    <n v="5431720152.891161"/>
    <x v="2669"/>
  </r>
  <r>
    <x v="1"/>
    <x v="4"/>
    <n v="552142.64805008168"/>
    <n v="55.21426480500817"/>
    <x v="2670"/>
    <x v="55"/>
    <n v="1064856357.7219548"/>
    <n v="5.1851373572232733E-2"/>
    <x v="7"/>
    <n v="5431720152.891161"/>
    <x v="2670"/>
  </r>
  <r>
    <x v="1"/>
    <x v="5"/>
    <n v="83936.558607200335"/>
    <n v="8.3936558607200329"/>
    <x v="2671"/>
    <x v="55"/>
    <n v="1064856357.7219548"/>
    <n v="7.8824301511206327E-3"/>
    <x v="7"/>
    <n v="5431720152.891161"/>
    <x v="2671"/>
  </r>
  <r>
    <x v="1"/>
    <x v="6"/>
    <n v="82954.27795157033"/>
    <n v="8.2954277951570337"/>
    <x v="2672"/>
    <x v="55"/>
    <n v="1064856357.7219548"/>
    <n v="7.7901847840805742E-3"/>
    <x v="7"/>
    <n v="5431720152.891161"/>
    <x v="2672"/>
  </r>
  <r>
    <x v="2"/>
    <x v="8"/>
    <n v="1165.0545609291819"/>
    <n v="0.11650545609291819"/>
    <x v="2673"/>
    <x v="55"/>
    <n v="1064856357.7219548"/>
    <n v="1.0940955110805564E-4"/>
    <x v="7"/>
    <n v="5431720152.891161"/>
    <x v="2673"/>
  </r>
  <r>
    <x v="3"/>
    <x v="11"/>
    <n v="18951789.383775"/>
    <n v="1895.1789383774999"/>
    <x v="2674"/>
    <x v="55"/>
    <n v="1064856357.7219548"/>
    <n v="1.779750784821206"/>
    <x v="7"/>
    <n v="5431720152.891161"/>
    <x v="2674"/>
  </r>
  <r>
    <x v="3"/>
    <x v="12"/>
    <n v="26602039.38849058"/>
    <n v="2660.203938849058"/>
    <x v="2675"/>
    <x v="55"/>
    <n v="1064856357.7219548"/>
    <n v="2.4981810171467886"/>
    <x v="7"/>
    <n v="5431720152.891161"/>
    <x v="2675"/>
  </r>
  <r>
    <x v="4"/>
    <x v="13"/>
    <n v="7944.8443810255076"/>
    <n v="0.79448443810255076"/>
    <x v="2676"/>
    <x v="55"/>
    <n v="1064856357.7219548"/>
    <n v="7.4609540746151885E-4"/>
    <x v="7"/>
    <n v="5431720152.891161"/>
    <x v="2676"/>
  </r>
  <r>
    <x v="5"/>
    <x v="14"/>
    <n v="703336.76935019356"/>
    <n v="70.333676935019355"/>
    <x v="2677"/>
    <x v="55"/>
    <n v="1064856357.7219548"/>
    <n v="6.604991971450877E-2"/>
    <x v="7"/>
    <n v="5431720152.891161"/>
    <x v="2677"/>
  </r>
  <r>
    <x v="5"/>
    <x v="15"/>
    <n v="535.55749611629994"/>
    <n v="5.3555749611629996E-2"/>
    <x v="2678"/>
    <x v="55"/>
    <n v="1064856357.7219548"/>
    <n v="5.0293872242263464E-5"/>
    <x v="7"/>
    <n v="5431720152.891161"/>
    <x v="2678"/>
  </r>
  <r>
    <x v="5"/>
    <x v="16"/>
    <n v="99569.692661096487"/>
    <n v="9.9569692661096489"/>
    <x v="2679"/>
    <x v="55"/>
    <n v="1064856357.7219548"/>
    <n v="9.3505280725473382E-3"/>
    <x v="7"/>
    <n v="5431720152.891161"/>
    <x v="2679"/>
  </r>
  <r>
    <x v="5"/>
    <x v="17"/>
    <n v="585925.89184161474"/>
    <n v="58.592589184161476"/>
    <x v="2680"/>
    <x v="55"/>
    <n v="1064856357.7219548"/>
    <n v="5.5023937040211218E-2"/>
    <x v="7"/>
    <n v="5431720152.891161"/>
    <x v="2680"/>
  </r>
  <r>
    <x v="5"/>
    <x v="19"/>
    <n v="167480.2906528798"/>
    <n v="16.74802906528798"/>
    <x v="2681"/>
    <x v="55"/>
    <n v="1064856357.7219548"/>
    <n v="1.5727970203527741E-2"/>
    <x v="7"/>
    <n v="5431720152.891161"/>
    <x v="2681"/>
  </r>
  <r>
    <x v="6"/>
    <x v="20"/>
    <n v="19640.910994422189"/>
    <n v="1.9640910994422189"/>
    <x v="2682"/>
    <x v="55"/>
    <n v="1064856357.7219548"/>
    <n v="1.8444657677998892E-3"/>
    <x v="7"/>
    <n v="5431720152.891161"/>
    <x v="2682"/>
  </r>
  <r>
    <x v="6"/>
    <x v="21"/>
    <n v="19712.242696238609"/>
    <n v="1.9712242696238609"/>
    <x v="2683"/>
    <x v="55"/>
    <n v="1064856357.7219548"/>
    <n v="1.8511644836688558E-3"/>
    <x v="7"/>
    <n v="5431720152.891161"/>
    <x v="2683"/>
  </r>
  <r>
    <x v="6"/>
    <x v="22"/>
    <n v="15218.036227845259"/>
    <n v="1.521803622784526"/>
    <x v="2684"/>
    <x v="55"/>
    <n v="1064856357.7219548"/>
    <n v="1.4291163420765195E-3"/>
    <x v="7"/>
    <n v="5431720152.891161"/>
    <x v="2684"/>
  </r>
  <r>
    <x v="7"/>
    <x v="23"/>
    <n v="2285920.4212336144"/>
    <n v="228.59204212336144"/>
    <x v="2685"/>
    <x v="55"/>
    <n v="1064856357.7219548"/>
    <n v="0.21466936875165771"/>
    <x v="7"/>
    <n v="5431720152.891161"/>
    <x v="2685"/>
  </r>
  <r>
    <x v="7"/>
    <x v="24"/>
    <n v="68972025.456377894"/>
    <n v="6897.2025456377896"/>
    <x v="2686"/>
    <x v="55"/>
    <n v="1064856357.7219548"/>
    <n v="6.4771201257538271"/>
    <x v="7"/>
    <n v="5431720152.891161"/>
    <x v="2686"/>
  </r>
  <r>
    <x v="7"/>
    <x v="25"/>
    <n v="43837.302333500527"/>
    <n v="4.383730233350053"/>
    <x v="2687"/>
    <x v="55"/>
    <n v="1064856357.7219548"/>
    <n v="4.1167338689024292E-3"/>
    <x v="7"/>
    <n v="5431720152.891161"/>
    <x v="2687"/>
  </r>
  <r>
    <x v="7"/>
    <x v="26"/>
    <n v="185918.7368944012"/>
    <n v="18.591873689440121"/>
    <x v="2688"/>
    <x v="55"/>
    <n v="1064856357.7219548"/>
    <n v="1.7459513252297876E-2"/>
    <x v="7"/>
    <n v="5431720152.891161"/>
    <x v="2688"/>
  </r>
  <r>
    <x v="7"/>
    <x v="27"/>
    <n v="233913.6242870579"/>
    <n v="23.39136242870579"/>
    <x v="2689"/>
    <x v="55"/>
    <n v="1064856357.7219548"/>
    <n v="2.1966683355064798E-2"/>
    <x v="7"/>
    <n v="5431720152.891161"/>
    <x v="2689"/>
  </r>
  <r>
    <x v="8"/>
    <x v="28"/>
    <n v="777599469.42787242"/>
    <n v="77759.946942787239"/>
    <x v="2690"/>
    <x v="55"/>
    <n v="1064856357.7219548"/>
    <n v="73.02388381202789"/>
    <x v="7"/>
    <n v="5431720152.891161"/>
    <x v="2690"/>
  </r>
  <r>
    <x v="8"/>
    <x v="29"/>
    <n v="1413082.804654059"/>
    <n v="141.30828046540589"/>
    <x v="2691"/>
    <x v="55"/>
    <n v="1064856357.7219548"/>
    <n v="0.13270172961891916"/>
    <x v="7"/>
    <n v="5431720152.891161"/>
    <x v="2691"/>
  </r>
  <r>
    <x v="8"/>
    <x v="30"/>
    <n v="838220.31876593048"/>
    <n v="83.822031876593044"/>
    <x v="2692"/>
    <x v="55"/>
    <n v="1064856357.7219548"/>
    <n v="7.8716750168927346E-2"/>
    <x v="7"/>
    <n v="5431720152.891161"/>
    <x v="2692"/>
  </r>
  <r>
    <x v="10"/>
    <x v="32"/>
    <n v="27248.68813173283"/>
    <n v="2.7248688131732828"/>
    <x v="2693"/>
    <x v="55"/>
    <n v="1064856357.7219548"/>
    <n v="2.5589073994943222E-3"/>
    <x v="7"/>
    <n v="5431720152.891161"/>
    <x v="2693"/>
  </r>
  <r>
    <x v="10"/>
    <x v="33"/>
    <n v="149462.0200612756"/>
    <n v="14.94620200612756"/>
    <x v="2694"/>
    <x v="55"/>
    <n v="1064856357.7219548"/>
    <n v="1.4035885589397187E-2"/>
    <x v="7"/>
    <n v="5431720152.891161"/>
    <x v="2694"/>
  </r>
  <r>
    <x v="10"/>
    <x v="34"/>
    <n v="818793.46670205356"/>
    <n v="81.879346670205351"/>
    <x v="2695"/>
    <x v="55"/>
    <n v="1064856357.7219548"/>
    <n v="7.689238654250953E-2"/>
    <x v="7"/>
    <n v="5431720152.891161"/>
    <x v="2695"/>
  </r>
  <r>
    <x v="10"/>
    <x v="22"/>
    <n v="111821.3861867113"/>
    <n v="11.18213861867113"/>
    <x v="2696"/>
    <x v="55"/>
    <n v="1064856357.7219548"/>
    <n v="1.0501077011544596E-2"/>
    <x v="7"/>
    <n v="5431720152.891161"/>
    <x v="2696"/>
  </r>
  <r>
    <x v="10"/>
    <x v="36"/>
    <n v="642254.71159546881"/>
    <n v="64.225471159546885"/>
    <x v="2697"/>
    <x v="55"/>
    <n v="1064856357.7219548"/>
    <n v="6.0313741561297818E-2"/>
    <x v="7"/>
    <n v="5431720152.891161"/>
    <x v="2697"/>
  </r>
  <r>
    <x v="10"/>
    <x v="37"/>
    <n v="146612.18632677419"/>
    <n v="14.661218632677418"/>
    <x v="2698"/>
    <x v="55"/>
    <n v="1064856357.7219548"/>
    <n v="1.3768259471204301E-2"/>
    <x v="7"/>
    <n v="5431720152.891161"/>
    <x v="2698"/>
  </r>
  <r>
    <x v="10"/>
    <x v="38"/>
    <n v="588795.21049077634"/>
    <n v="58.879521049077631"/>
    <x v="2699"/>
    <x v="55"/>
    <n v="1064856357.7219548"/>
    <n v="5.5293392974652925E-2"/>
    <x v="7"/>
    <n v="5431720152.891161"/>
    <x v="2699"/>
  </r>
  <r>
    <x v="11"/>
    <x v="39"/>
    <n v="1811.5906148236079"/>
    <n v="0.1811590614823608"/>
    <x v="2700"/>
    <x v="55"/>
    <n v="1064856357.7219548"/>
    <n v="1.7012535086883833E-4"/>
    <x v="7"/>
    <n v="5431720152.891161"/>
    <x v="2700"/>
  </r>
  <r>
    <x v="11"/>
    <x v="40"/>
    <n v="1045.516053395115"/>
    <n v="0.10455160533951151"/>
    <x v="2701"/>
    <x v="55"/>
    <n v="1064856357.7219548"/>
    <n v="9.8183764017879891E-5"/>
    <x v="7"/>
    <n v="5431720152.891161"/>
    <x v="2701"/>
  </r>
  <r>
    <x v="11"/>
    <x v="41"/>
    <n v="9552.1659334696396"/>
    <n v="0.95521659334696396"/>
    <x v="2702"/>
    <x v="55"/>
    <n v="1064856357.7219548"/>
    <n v="8.9703797739486377E-4"/>
    <x v="7"/>
    <n v="5431720152.891161"/>
    <x v="2702"/>
  </r>
  <r>
    <x v="11"/>
    <x v="42"/>
    <n v="1912983.4709709871"/>
    <n v="191.29834709709871"/>
    <x v="2703"/>
    <x v="55"/>
    <n v="1064856357.7219548"/>
    <n v="0.17964709109343432"/>
    <x v="7"/>
    <n v="5431720152.891161"/>
    <x v="2703"/>
  </r>
  <r>
    <x v="11"/>
    <x v="22"/>
    <n v="13618.11570982611"/>
    <n v="1.3618115709826111"/>
    <x v="2704"/>
    <x v="55"/>
    <n v="1064856357.7219548"/>
    <n v="1.2788687986950013E-3"/>
    <x v="7"/>
    <n v="5431720152.891161"/>
    <x v="2704"/>
  </r>
  <r>
    <x v="11"/>
    <x v="43"/>
    <n v="11112.501420882811"/>
    <n v="1.111250142088281"/>
    <x v="2705"/>
    <x v="55"/>
    <n v="1064856357.7219548"/>
    <n v="1.0435681151076343E-3"/>
    <x v="7"/>
    <n v="5431720152.891161"/>
    <x v="2705"/>
  </r>
  <r>
    <x v="11"/>
    <x v="44"/>
    <n v="9634.4276116887559"/>
    <n v="0.96344276116887562"/>
    <x v="2706"/>
    <x v="55"/>
    <n v="1064856357.7219548"/>
    <n v="9.0476312056770442E-4"/>
    <x v="7"/>
    <n v="5431720152.891161"/>
    <x v="2706"/>
  </r>
  <r>
    <x v="11"/>
    <x v="45"/>
    <n v="4602039.3151278207"/>
    <n v="460.20393151278205"/>
    <x v="2707"/>
    <x v="55"/>
    <n v="1064856357.7219548"/>
    <n v="0.43217465733809907"/>
    <x v="7"/>
    <n v="5431720152.891161"/>
    <x v="2707"/>
  </r>
  <r>
    <x v="11"/>
    <x v="46"/>
    <n v="16081.44529970678"/>
    <n v="1.608144529970678"/>
    <x v="2708"/>
    <x v="55"/>
    <n v="1064856357.7219548"/>
    <n v="1.5101985524235198E-3"/>
    <x v="7"/>
    <n v="5431720152.891161"/>
    <x v="2708"/>
  </r>
  <r>
    <x v="12"/>
    <x v="48"/>
    <n v="699403.15598839312"/>
    <n v="69.940315598839305"/>
    <x v="2709"/>
    <x v="55"/>
    <n v="1064856357.7219548"/>
    <n v="6.5680516523808422E-2"/>
    <x v="7"/>
    <n v="5431720152.891161"/>
    <x v="2709"/>
  </r>
  <r>
    <x v="13"/>
    <x v="49"/>
    <n v="4114510.5005670376"/>
    <n v="411.45105005670376"/>
    <x v="2710"/>
    <x v="55"/>
    <n v="1064856357.7219548"/>
    <n v="0.38639112878747345"/>
    <x v="7"/>
    <n v="5431720152.891161"/>
    <x v="2710"/>
  </r>
  <r>
    <x v="13"/>
    <x v="50"/>
    <n v="22491247.381036941"/>
    <n v="2249.1247381036942"/>
    <x v="2711"/>
    <x v="55"/>
    <n v="1064856357.7219548"/>
    <n v="2.112139089740932"/>
    <x v="7"/>
    <n v="5431720152.891161"/>
    <x v="2711"/>
  </r>
  <r>
    <x v="14"/>
    <x v="51"/>
    <n v="6536374.9133275812"/>
    <n v="653.63749133275815"/>
    <x v="2712"/>
    <x v="55"/>
    <n v="1064856357.7219548"/>
    <n v="0.61382691345439633"/>
    <x v="7"/>
    <n v="5431720152.891161"/>
    <x v="2712"/>
  </r>
  <r>
    <x v="14"/>
    <x v="52"/>
    <n v="998307.77795399725"/>
    <n v="99.830777795399726"/>
    <x v="2713"/>
    <x v="55"/>
    <n v="1064856357.7219548"/>
    <n v="9.37504641555294E-2"/>
    <x v="7"/>
    <n v="5431720152.891161"/>
    <x v="2713"/>
  </r>
  <r>
    <x v="0"/>
    <x v="0"/>
    <n v="1739496.1713289721"/>
    <n v="173.9496171328972"/>
    <x v="2714"/>
    <x v="56"/>
    <n v="2723238040.2775083"/>
    <n v="6.3876023527921599E-2"/>
    <x v="12"/>
    <n v="2944258414.5693283"/>
    <x v="2714"/>
  </r>
  <r>
    <x v="0"/>
    <x v="1"/>
    <n v="504712147.38197893"/>
    <n v="50471.214738197894"/>
    <x v="2715"/>
    <x v="56"/>
    <n v="2723238040.2775083"/>
    <n v="18.533530301689925"/>
    <x v="12"/>
    <n v="2944258414.5693283"/>
    <x v="2715"/>
  </r>
  <r>
    <x v="1"/>
    <x v="2"/>
    <n v="4931.2033009185834"/>
    <n v="0.49312033009185835"/>
    <x v="2716"/>
    <x v="56"/>
    <n v="2723238040.2775083"/>
    <n v="1.8107867281466424E-4"/>
    <x v="12"/>
    <n v="2944258414.5693283"/>
    <x v="2716"/>
  </r>
  <r>
    <x v="1"/>
    <x v="3"/>
    <n v="2191455.4434789638"/>
    <n v="219.14554434789639"/>
    <x v="2717"/>
    <x v="56"/>
    <n v="2723238040.2775083"/>
    <n v="8.0472415964622984E-2"/>
    <x v="12"/>
    <n v="2944258414.5693283"/>
    <x v="2717"/>
  </r>
  <r>
    <x v="1"/>
    <x v="4"/>
    <n v="3035389.404573794"/>
    <n v="303.5389404573794"/>
    <x v="2718"/>
    <x v="56"/>
    <n v="2723238040.2775083"/>
    <n v="0.1114625074884925"/>
    <x v="12"/>
    <n v="2944258414.5693283"/>
    <x v="2718"/>
  </r>
  <r>
    <x v="1"/>
    <x v="5"/>
    <n v="162940.2593487759"/>
    <n v="16.294025934877592"/>
    <x v="2719"/>
    <x v="56"/>
    <n v="2723238040.2775083"/>
    <n v="5.9833278229387424E-3"/>
    <x v="12"/>
    <n v="2944258414.5693283"/>
    <x v="2719"/>
  </r>
  <r>
    <x v="1"/>
    <x v="6"/>
    <n v="180350.82457392069"/>
    <n v="18.035082457392068"/>
    <x v="2720"/>
    <x v="56"/>
    <n v="2723238040.2775083"/>
    <n v="6.6226610346388328E-3"/>
    <x v="12"/>
    <n v="2944258414.5693283"/>
    <x v="2720"/>
  </r>
  <r>
    <x v="2"/>
    <x v="54"/>
    <n v="5076.0314847530353"/>
    <n v="0.50760314847530352"/>
    <x v="2721"/>
    <x v="56"/>
    <n v="2723238040.2775083"/>
    <n v="1.8639690727277622E-4"/>
    <x v="12"/>
    <n v="2944258414.5693283"/>
    <x v="2721"/>
  </r>
  <r>
    <x v="2"/>
    <x v="7"/>
    <n v="12555.81790302521"/>
    <n v="1.255581790302521"/>
    <x v="2722"/>
    <x v="56"/>
    <n v="2723238040.2775083"/>
    <n v="4.6106207820693207E-4"/>
    <x v="12"/>
    <n v="2944258414.5693283"/>
    <x v="2722"/>
  </r>
  <r>
    <x v="3"/>
    <x v="9"/>
    <n v="1490902.3125303551"/>
    <n v="149.09023125303551"/>
    <x v="2723"/>
    <x v="56"/>
    <n v="2723238040.2775083"/>
    <n v="5.4747410636876478E-2"/>
    <x v="12"/>
    <n v="2944258414.5693283"/>
    <x v="2723"/>
  </r>
  <r>
    <x v="3"/>
    <x v="10"/>
    <n v="1053871.342075774"/>
    <n v="105.3871342075774"/>
    <x v="2724"/>
    <x v="56"/>
    <n v="2723238040.2775083"/>
    <n v="3.8699200234746302E-2"/>
    <x v="12"/>
    <n v="2944258414.5693283"/>
    <x v="2724"/>
  </r>
  <r>
    <x v="3"/>
    <x v="11"/>
    <n v="84402057.441307187"/>
    <n v="8440.2057441307188"/>
    <x v="2725"/>
    <x v="56"/>
    <n v="2723238040.2775083"/>
    <n v="3.0993272050762886"/>
    <x v="12"/>
    <n v="2944258414.5693283"/>
    <x v="2725"/>
  </r>
  <r>
    <x v="3"/>
    <x v="12"/>
    <n v="188634776.14728919"/>
    <n v="18863.477614728919"/>
    <x v="2726"/>
    <x v="56"/>
    <n v="2723238040.2775083"/>
    <n v="6.9268559471233946"/>
    <x v="12"/>
    <n v="2944258414.5693283"/>
    <x v="2726"/>
  </r>
  <r>
    <x v="4"/>
    <x v="13"/>
    <n v="7295.4384364125544"/>
    <n v="0.72954384364125546"/>
    <x v="2727"/>
    <x v="56"/>
    <n v="2723238040.2775083"/>
    <n v="2.6789573032216904E-4"/>
    <x v="12"/>
    <n v="2944258414.5693283"/>
    <x v="2727"/>
  </r>
  <r>
    <x v="5"/>
    <x v="14"/>
    <n v="2934724.7348856679"/>
    <n v="293.47247348856678"/>
    <x v="2728"/>
    <x v="56"/>
    <n v="2723238040.2775083"/>
    <n v="0.10776600104288379"/>
    <x v="12"/>
    <n v="2944258414.5693283"/>
    <x v="2728"/>
  </r>
  <r>
    <x v="5"/>
    <x v="15"/>
    <n v="17451.0593779103"/>
    <n v="1.7451059377910301"/>
    <x v="2729"/>
    <x v="56"/>
    <n v="2723238040.2775083"/>
    <n v="6.4082019712577063E-4"/>
    <x v="12"/>
    <n v="2944258414.5693283"/>
    <x v="2729"/>
  </r>
  <r>
    <x v="5"/>
    <x v="16"/>
    <n v="564218.80958875059"/>
    <n v="56.421880958875057"/>
    <x v="2730"/>
    <x v="56"/>
    <n v="2723238040.2775083"/>
    <n v="2.0718673918467094E-2"/>
    <x v="12"/>
    <n v="2944258414.5693283"/>
    <x v="2730"/>
  </r>
  <r>
    <x v="5"/>
    <x v="17"/>
    <n v="1995314.927926305"/>
    <n v="199.5314927926305"/>
    <x v="2731"/>
    <x v="56"/>
    <n v="2723238040.2775083"/>
    <n v="7.3269941827155682E-2"/>
    <x v="12"/>
    <n v="2944258414.5693283"/>
    <x v="2731"/>
  </r>
  <r>
    <x v="5"/>
    <x v="53"/>
    <n v="926835.70363592636"/>
    <n v="92.683570363592636"/>
    <x v="2732"/>
    <x v="56"/>
    <n v="2723238040.2775083"/>
    <n v="3.4034325678759914E-2"/>
    <x v="12"/>
    <n v="2944258414.5693283"/>
    <x v="2732"/>
  </r>
  <r>
    <x v="5"/>
    <x v="18"/>
    <n v="200470.56162942169"/>
    <n v="20.04705616294217"/>
    <x v="2733"/>
    <x v="56"/>
    <n v="2723238040.2775083"/>
    <n v="7.3614777211687661E-3"/>
    <x v="12"/>
    <n v="2944258414.5693283"/>
    <x v="2733"/>
  </r>
  <r>
    <x v="5"/>
    <x v="19"/>
    <n v="702965.15165210399"/>
    <n v="70.296515165210394"/>
    <x v="2734"/>
    <x v="56"/>
    <n v="2723238040.2775083"/>
    <n v="2.5813577118674103E-2"/>
    <x v="12"/>
    <n v="2944258414.5693283"/>
    <x v="2734"/>
  </r>
  <r>
    <x v="6"/>
    <x v="20"/>
    <n v="13624.96068226127"/>
    <n v="1.3624960682261269"/>
    <x v="2735"/>
    <x v="56"/>
    <n v="2723238040.2775083"/>
    <n v="5.0032206075062153E-4"/>
    <x v="12"/>
    <n v="2944258414.5693283"/>
    <x v="2735"/>
  </r>
  <r>
    <x v="6"/>
    <x v="21"/>
    <n v="84108.694519549594"/>
    <n v="8.4108694519549587"/>
    <x v="2736"/>
    <x v="56"/>
    <n v="2723238040.2775083"/>
    <n v="3.0885546278201447E-3"/>
    <x v="12"/>
    <n v="2944258414.5693283"/>
    <x v="2736"/>
  </r>
  <r>
    <x v="6"/>
    <x v="22"/>
    <n v="57359.067124339643"/>
    <n v="5.7359067124339642"/>
    <x v="2737"/>
    <x v="56"/>
    <n v="2723238040.2775083"/>
    <n v="2.1062817967427679E-3"/>
    <x v="12"/>
    <n v="2944258414.5693283"/>
    <x v="2737"/>
  </r>
  <r>
    <x v="7"/>
    <x v="23"/>
    <n v="40888476.516475901"/>
    <n v="4088.8476516475903"/>
    <x v="2738"/>
    <x v="56"/>
    <n v="2723238040.2775083"/>
    <n v="1.5014653846532346"/>
    <x v="12"/>
    <n v="2944258414.5693283"/>
    <x v="2738"/>
  </r>
  <r>
    <x v="7"/>
    <x v="24"/>
    <n v="26904637.184445381"/>
    <n v="2690.4637184445382"/>
    <x v="2739"/>
    <x v="56"/>
    <n v="2723238040.2775083"/>
    <n v="0.98796494417739911"/>
    <x v="12"/>
    <n v="2944258414.5693283"/>
    <x v="2739"/>
  </r>
  <r>
    <x v="7"/>
    <x v="25"/>
    <n v="44055116.19026155"/>
    <n v="4405.5116190261551"/>
    <x v="2740"/>
    <x v="56"/>
    <n v="2723238040.2775083"/>
    <n v="1.6177475321170296"/>
    <x v="12"/>
    <n v="2944258414.5693283"/>
    <x v="2740"/>
  </r>
  <r>
    <x v="7"/>
    <x v="26"/>
    <n v="34021122.705843113"/>
    <n v="3402.1122705843113"/>
    <x v="2741"/>
    <x v="56"/>
    <n v="2723238040.2775083"/>
    <n v="1.2492893460894894"/>
    <x v="12"/>
    <n v="2944258414.5693283"/>
    <x v="2741"/>
  </r>
  <r>
    <x v="7"/>
    <x v="27"/>
    <n v="272833.91936099302"/>
    <n v="27.283391936099303"/>
    <x v="2742"/>
    <x v="56"/>
    <n v="2723238040.2775083"/>
    <n v="1.001873194064189E-2"/>
    <x v="12"/>
    <n v="2944258414.5693283"/>
    <x v="2742"/>
  </r>
  <r>
    <x v="8"/>
    <x v="28"/>
    <n v="1582409216.185925"/>
    <n v="158240.92161859249"/>
    <x v="2743"/>
    <x v="56"/>
    <n v="2723238040.2775083"/>
    <n v="58.107634836970455"/>
    <x v="12"/>
    <n v="2944258414.5693283"/>
    <x v="2743"/>
  </r>
  <r>
    <x v="8"/>
    <x v="29"/>
    <n v="6108569.3826712994"/>
    <n v="610.85693826712998"/>
    <x v="2744"/>
    <x v="56"/>
    <n v="2723238040.2775083"/>
    <n v="0.22431272229323046"/>
    <x v="12"/>
    <n v="2944258414.5693283"/>
    <x v="2744"/>
  </r>
  <r>
    <x v="8"/>
    <x v="30"/>
    <n v="58743106.591182895"/>
    <n v="5874.3106591182895"/>
    <x v="2745"/>
    <x v="56"/>
    <n v="2723238040.2775083"/>
    <n v="2.1571050977679773"/>
    <x v="12"/>
    <n v="2944258414.5693283"/>
    <x v="2745"/>
  </r>
  <r>
    <x v="10"/>
    <x v="32"/>
    <n v="60255.134616080679"/>
    <n v="6.0255134616080674"/>
    <x v="2746"/>
    <x v="56"/>
    <n v="2723238040.2775083"/>
    <n v="2.212628265501919E-3"/>
    <x v="12"/>
    <n v="2944258414.5693283"/>
    <x v="2746"/>
  </r>
  <r>
    <x v="10"/>
    <x v="33"/>
    <n v="33786135.857338503"/>
    <n v="3378.6135857338504"/>
    <x v="2747"/>
    <x v="56"/>
    <n v="2723238040.2775083"/>
    <n v="1.2406603961031466"/>
    <x v="12"/>
    <n v="2944258414.5693283"/>
    <x v="2747"/>
  </r>
  <r>
    <x v="10"/>
    <x v="34"/>
    <n v="13498.759508559406"/>
    <n v="1.3498759508559406"/>
    <x v="2748"/>
    <x v="56"/>
    <n v="2723238040.2775083"/>
    <n v="4.9568782856690083E-4"/>
    <x v="12"/>
    <n v="2944258414.5693283"/>
    <x v="2748"/>
  </r>
  <r>
    <x v="10"/>
    <x v="22"/>
    <n v="1743613.0193963179"/>
    <n v="174.3613019396318"/>
    <x v="2749"/>
    <x v="56"/>
    <n v="2723238040.2775083"/>
    <n v="6.4027198269404215E-2"/>
    <x v="12"/>
    <n v="2944258414.5693283"/>
    <x v="2749"/>
  </r>
  <r>
    <x v="10"/>
    <x v="35"/>
    <n v="17811.79384636278"/>
    <n v="1.781179384636278"/>
    <x v="2750"/>
    <x v="56"/>
    <n v="2723238040.2775083"/>
    <n v="6.5406672435244372E-4"/>
    <x v="12"/>
    <n v="2944258414.5693283"/>
    <x v="2750"/>
  </r>
  <r>
    <x v="10"/>
    <x v="36"/>
    <n v="14410.900340409171"/>
    <n v="1.4410900340409172"/>
    <x v="2751"/>
    <x v="56"/>
    <n v="2723238040.2775083"/>
    <n v="5.2918254398872321E-4"/>
    <x v="12"/>
    <n v="2944258414.5693283"/>
    <x v="2751"/>
  </r>
  <r>
    <x v="10"/>
    <x v="37"/>
    <n v="1023954.2858316289"/>
    <n v="102.3954285831629"/>
    <x v="2752"/>
    <x v="56"/>
    <n v="2723238040.2775083"/>
    <n v="3.7600616276911442E-2"/>
    <x v="12"/>
    <n v="2944258414.5693283"/>
    <x v="2752"/>
  </r>
  <r>
    <x v="10"/>
    <x v="38"/>
    <n v="1369803.7735878481"/>
    <n v="136.98037735878481"/>
    <x v="2753"/>
    <x v="56"/>
    <n v="2723238040.2775083"/>
    <n v="5.0300552259040121E-2"/>
    <x v="12"/>
    <n v="2944258414.5693283"/>
    <x v="2753"/>
  </r>
  <r>
    <x v="11"/>
    <x v="39"/>
    <n v="1538.0719903487161"/>
    <n v="0.15380719903487161"/>
    <x v="2754"/>
    <x v="56"/>
    <n v="2723238040.2775083"/>
    <n v="5.6479527959002105E-5"/>
    <x v="12"/>
    <n v="2944258414.5693283"/>
    <x v="2754"/>
  </r>
  <r>
    <x v="11"/>
    <x v="40"/>
    <n v="1774.9612780119021"/>
    <n v="0.1774961278011902"/>
    <x v="2755"/>
    <x v="56"/>
    <n v="2723238040.2775083"/>
    <n v="6.5178337396866961E-5"/>
    <x v="12"/>
    <n v="2944258414.5693283"/>
    <x v="2755"/>
  </r>
  <r>
    <x v="11"/>
    <x v="41"/>
    <n v="141123.55847130771"/>
    <n v="14.112355847130772"/>
    <x v="2756"/>
    <x v="56"/>
    <n v="2723238040.2775083"/>
    <n v="5.1821969429057578E-3"/>
    <x v="12"/>
    <n v="2944258414.5693283"/>
    <x v="2756"/>
  </r>
  <r>
    <x v="11"/>
    <x v="42"/>
    <n v="9099219.344477253"/>
    <n v="909.92193444772533"/>
    <x v="2757"/>
    <x v="56"/>
    <n v="2723238040.2775083"/>
    <n v="0.33413235309940104"/>
    <x v="12"/>
    <n v="2944258414.5693283"/>
    <x v="2757"/>
  </r>
  <r>
    <x v="11"/>
    <x v="22"/>
    <n v="268316.64738012379"/>
    <n v="26.831664738012378"/>
    <x v="2758"/>
    <x v="56"/>
    <n v="2723238040.2775083"/>
    <n v="9.8528532361710584E-3"/>
    <x v="12"/>
    <n v="2944258414.5693283"/>
    <x v="2758"/>
  </r>
  <r>
    <x v="11"/>
    <x v="43"/>
    <n v="162703.51519059221"/>
    <n v="16.270351519059222"/>
    <x v="2759"/>
    <x v="56"/>
    <n v="2723238040.2775083"/>
    <n v="5.9746343427992104E-3"/>
    <x v="12"/>
    <n v="2944258414.5693283"/>
    <x v="2759"/>
  </r>
  <r>
    <x v="11"/>
    <x v="44"/>
    <n v="73748.504402292368"/>
    <n v="7.3748504402292365"/>
    <x v="2760"/>
    <x v="56"/>
    <n v="2723238040.2775083"/>
    <n v="2.7081181781221418E-3"/>
    <x v="12"/>
    <n v="2944258414.5693283"/>
    <x v="2760"/>
  </r>
  <r>
    <x v="11"/>
    <x v="45"/>
    <n v="15096378.639399311"/>
    <n v="1509.6378639399311"/>
    <x v="2761"/>
    <x v="56"/>
    <n v="2723238040.2775083"/>
    <n v="0.55435398654540435"/>
    <x v="12"/>
    <n v="2944258414.5693283"/>
    <x v="2761"/>
  </r>
  <r>
    <x v="11"/>
    <x v="46"/>
    <n v="623672.8558318828"/>
    <n v="62.367285583188277"/>
    <x v="2762"/>
    <x v="56"/>
    <n v="2723238040.2775083"/>
    <n v="2.2901885424908657E-2"/>
    <x v="12"/>
    <n v="2944258414.5693283"/>
    <x v="2762"/>
  </r>
  <r>
    <x v="12"/>
    <x v="47"/>
    <n v="1437111.447458419"/>
    <n v="143.71114474584189"/>
    <x v="2763"/>
    <x v="56"/>
    <n v="2723238040.2775083"/>
    <n v="5.2772156756152391E-2"/>
    <x v="12"/>
    <n v="2944258414.5693283"/>
    <x v="2763"/>
  </r>
  <r>
    <x v="12"/>
    <x v="48"/>
    <n v="6365055.5091944737"/>
    <n v="636.50555091944739"/>
    <x v="2764"/>
    <x v="56"/>
    <n v="2723238040.2775083"/>
    <n v="0.23373114707761097"/>
    <x v="12"/>
    <n v="2944258414.5693283"/>
    <x v="2764"/>
  </r>
  <r>
    <x v="13"/>
    <x v="49"/>
    <n v="3452297.2312406977"/>
    <n v="345.22972312406978"/>
    <x v="2765"/>
    <x v="56"/>
    <n v="2723238040.2775083"/>
    <n v="0.1267717761055106"/>
    <x v="12"/>
    <n v="2944258414.5693283"/>
    <x v="2765"/>
  </r>
  <r>
    <x v="13"/>
    <x v="50"/>
    <n v="23855345.158251852"/>
    <n v="2385.5345158251853"/>
    <x v="2766"/>
    <x v="56"/>
    <n v="2723238040.2775083"/>
    <n v="0.87599191864332593"/>
    <x v="12"/>
    <n v="2944258414.5693283"/>
    <x v="2766"/>
  </r>
  <r>
    <x v="14"/>
    <x v="51"/>
    <n v="31186302.448036455"/>
    <n v="3118.6302448036454"/>
    <x v="2767"/>
    <x v="56"/>
    <n v="2723238040.2775083"/>
    <n v="1.1451919364661363"/>
    <x v="12"/>
    <n v="2944258414.5693283"/>
    <x v="2767"/>
  </r>
  <r>
    <x v="14"/>
    <x v="52"/>
    <n v="4910571.2936406024"/>
    <n v="491.05712936406024"/>
    <x v="2768"/>
    <x v="56"/>
    <n v="2723238040.2775083"/>
    <n v="0.18032104505782376"/>
    <x v="12"/>
    <n v="2944258414.5693283"/>
    <x v="2768"/>
  </r>
  <r>
    <x v="0"/>
    <x v="0"/>
    <n v="117478.1843213066"/>
    <n v="11.747818432130661"/>
    <x v="2769"/>
    <x v="57"/>
    <n v="169952364.49070993"/>
    <n v="6.9124183516569015E-2"/>
    <x v="1"/>
    <n v="4330019808.7094593"/>
    <x v="2769"/>
  </r>
  <r>
    <x v="0"/>
    <x v="1"/>
    <n v="42662468.476605363"/>
    <n v="4266.2468476605363"/>
    <x v="2770"/>
    <x v="57"/>
    <n v="169952364.49070993"/>
    <n v="25.102603664532957"/>
    <x v="1"/>
    <n v="4330019808.7094593"/>
    <x v="2770"/>
  </r>
  <r>
    <x v="1"/>
    <x v="2"/>
    <n v="6817.1074664483922"/>
    <n v="0.68171074664483922"/>
    <x v="2771"/>
    <x v="57"/>
    <n v="169952364.49070993"/>
    <n v="4.011187185819374E-3"/>
    <x v="1"/>
    <n v="4330019808.7094593"/>
    <x v="2771"/>
  </r>
  <r>
    <x v="1"/>
    <x v="3"/>
    <n v="779487.3656557767"/>
    <n v="77.948736565577676"/>
    <x v="2772"/>
    <x v="57"/>
    <n v="169952364.49070993"/>
    <n v="0.45865049773896238"/>
    <x v="1"/>
    <n v="4330019808.7094593"/>
    <x v="2772"/>
  </r>
  <r>
    <x v="1"/>
    <x v="4"/>
    <n v="617953.50211154472"/>
    <n v="61.795350211154471"/>
    <x v="2773"/>
    <x v="57"/>
    <n v="169952364.49070993"/>
    <n v="0.3636039451191771"/>
    <x v="1"/>
    <n v="4330019808.7094593"/>
    <x v="2773"/>
  </r>
  <r>
    <x v="1"/>
    <x v="5"/>
    <n v="27392.624211951741"/>
    <n v="2.7392624211951739"/>
    <x v="2774"/>
    <x v="57"/>
    <n v="169952364.49070993"/>
    <n v="1.6117824717554369E-2"/>
    <x v="1"/>
    <n v="4330019808.7094593"/>
    <x v="2774"/>
  </r>
  <r>
    <x v="1"/>
    <x v="6"/>
    <n v="28292.736035708829"/>
    <n v="2.8292736035708828"/>
    <x v="2775"/>
    <x v="57"/>
    <n v="169952364.49070993"/>
    <n v="1.6647450666833995E-2"/>
    <x v="1"/>
    <n v="4330019808.7094593"/>
    <x v="2775"/>
  </r>
  <r>
    <x v="2"/>
    <x v="8"/>
    <n v="117.5171055004957"/>
    <n v="1.175171055004957E-2"/>
    <x v="2776"/>
    <x v="57"/>
    <n v="169952364.49070993"/>
    <n v="6.9147084744984244E-5"/>
    <x v="1"/>
    <n v="4330019808.7094593"/>
    <x v="2776"/>
  </r>
  <r>
    <x v="3"/>
    <x v="11"/>
    <n v="6470575.9937194688"/>
    <n v="647.05759937194694"/>
    <x v="2777"/>
    <x v="57"/>
    <n v="169952364.49070993"/>
    <n v="3.8072880086779661"/>
    <x v="1"/>
    <n v="4330019808.7094593"/>
    <x v="2777"/>
  </r>
  <r>
    <x v="3"/>
    <x v="12"/>
    <n v="8963115.6978789978"/>
    <n v="896.31156978789977"/>
    <x v="2778"/>
    <x v="57"/>
    <n v="169952364.49070993"/>
    <n v="5.2738987920164808"/>
    <x v="1"/>
    <n v="4330019808.7094593"/>
    <x v="2778"/>
  </r>
  <r>
    <x v="4"/>
    <x v="13"/>
    <n v="12015.825401586009"/>
    <n v="1.2015825401586009"/>
    <x v="2779"/>
    <x v="57"/>
    <n v="169952364.49070993"/>
    <n v="7.0701136977960833E-3"/>
    <x v="1"/>
    <n v="4330019808.7094593"/>
    <x v="2779"/>
  </r>
  <r>
    <x v="5"/>
    <x v="14"/>
    <n v="873649.95979844767"/>
    <n v="87.364995979844764"/>
    <x v="2780"/>
    <x v="57"/>
    <n v="169952364.49070993"/>
    <n v="0.51405578405248009"/>
    <x v="1"/>
    <n v="4330019808.7094593"/>
    <x v="2780"/>
  </r>
  <r>
    <x v="5"/>
    <x v="17"/>
    <n v="2561320.8178958888"/>
    <n v="256.13208178958888"/>
    <x v="2781"/>
    <x v="57"/>
    <n v="169952364.49070993"/>
    <n v="1.5070816022897391"/>
    <x v="1"/>
    <n v="4330019808.7094593"/>
    <x v="2781"/>
  </r>
  <r>
    <x v="5"/>
    <x v="19"/>
    <n v="315312.65993148711"/>
    <n v="31.531265993148711"/>
    <x v="2782"/>
    <x v="57"/>
    <n v="169952364.49070993"/>
    <n v="0.18553002241326449"/>
    <x v="1"/>
    <n v="4330019808.7094593"/>
    <x v="2782"/>
  </r>
  <r>
    <x v="6"/>
    <x v="20"/>
    <n v="10563.265324364271"/>
    <n v="1.056326532436427"/>
    <x v="2783"/>
    <x v="57"/>
    <n v="169952364.49070993"/>
    <n v="6.2154271027760185E-3"/>
    <x v="1"/>
    <n v="4330019808.7094593"/>
    <x v="2783"/>
  </r>
  <r>
    <x v="6"/>
    <x v="21"/>
    <n v="21056.031606319109"/>
    <n v="2.1056031606319108"/>
    <x v="2784"/>
    <x v="57"/>
    <n v="169952364.49070993"/>
    <n v="1.2389372557079127E-2"/>
    <x v="1"/>
    <n v="4330019808.7094593"/>
    <x v="2784"/>
  </r>
  <r>
    <x v="6"/>
    <x v="22"/>
    <n v="8748.2738521853207"/>
    <n v="0.87482738521853209"/>
    <x v="2785"/>
    <x v="57"/>
    <n v="169952364.49070993"/>
    <n v="5.1474858136872385E-3"/>
    <x v="1"/>
    <n v="4330019808.7094593"/>
    <x v="2785"/>
  </r>
  <r>
    <x v="7"/>
    <x v="23"/>
    <n v="562812.36527308403"/>
    <n v="56.281236527308401"/>
    <x v="2786"/>
    <x v="57"/>
    <n v="169952364.49070993"/>
    <n v="0.33115889088077322"/>
    <x v="1"/>
    <n v="4330019808.7094593"/>
    <x v="2786"/>
  </r>
  <r>
    <x v="7"/>
    <x v="24"/>
    <n v="7611965.2810053295"/>
    <n v="761.19652810053299"/>
    <x v="2787"/>
    <x v="57"/>
    <n v="169952364.49070993"/>
    <n v="4.4788816582904438"/>
    <x v="1"/>
    <n v="4330019808.7094593"/>
    <x v="2787"/>
  </r>
  <r>
    <x v="7"/>
    <x v="25"/>
    <n v="4092.900334960852"/>
    <n v="0.40929003349608517"/>
    <x v="2788"/>
    <x v="57"/>
    <n v="169952364.49070993"/>
    <n v="2.4082632490732905E-3"/>
    <x v="1"/>
    <n v="4330019808.7094593"/>
    <x v="2788"/>
  </r>
  <r>
    <x v="7"/>
    <x v="26"/>
    <n v="137329.56255986719"/>
    <n v="13.73295625598672"/>
    <x v="2789"/>
    <x v="57"/>
    <n v="169952364.49070993"/>
    <n v="8.0804737828389567E-2"/>
    <x v="1"/>
    <n v="4330019808.7094593"/>
    <x v="2789"/>
  </r>
  <r>
    <x v="7"/>
    <x v="27"/>
    <n v="46828.328596267878"/>
    <n v="4.6828328596267879"/>
    <x v="2790"/>
    <x v="57"/>
    <n v="169952364.49070993"/>
    <n v="2.7553796463259939E-2"/>
    <x v="1"/>
    <n v="4330019808.7094593"/>
    <x v="2790"/>
  </r>
  <r>
    <x v="8"/>
    <x v="28"/>
    <n v="76099166.289287716"/>
    <n v="7609.9166289287714"/>
    <x v="2791"/>
    <x v="57"/>
    <n v="169952364.49070993"/>
    <n v="44.776762310622345"/>
    <x v="1"/>
    <n v="4330019808.7094593"/>
    <x v="2791"/>
  </r>
  <r>
    <x v="8"/>
    <x v="29"/>
    <n v="476495.51035248832"/>
    <n v="47.649551035248834"/>
    <x v="2792"/>
    <x v="57"/>
    <n v="169952364.49070993"/>
    <n v="0.28037003885199541"/>
    <x v="1"/>
    <n v="4330019808.7094593"/>
    <x v="2792"/>
  </r>
  <r>
    <x v="8"/>
    <x v="30"/>
    <n v="642806.83411518845"/>
    <n v="64.280683411518851"/>
    <x v="2793"/>
    <x v="57"/>
    <n v="169952364.49070993"/>
    <n v="0.3782276498720476"/>
    <x v="1"/>
    <n v="4330019808.7094593"/>
    <x v="2793"/>
  </r>
  <r>
    <x v="9"/>
    <x v="31"/>
    <n v="27559.99382323855"/>
    <n v="2.7559993823238549"/>
    <x v="2794"/>
    <x v="57"/>
    <n v="169952364.49070993"/>
    <n v="1.6216305025132532E-2"/>
    <x v="1"/>
    <n v="4330019808.7094593"/>
    <x v="2794"/>
  </r>
  <r>
    <x v="10"/>
    <x v="32"/>
    <n v="7130.6787896091109"/>
    <n v="0.71306787896091106"/>
    <x v="2795"/>
    <x v="57"/>
    <n v="169952364.49070993"/>
    <n v="4.195692605382312E-3"/>
    <x v="1"/>
    <n v="4330019808.7094593"/>
    <x v="2795"/>
  </r>
  <r>
    <x v="10"/>
    <x v="33"/>
    <n v="40006.082370284443"/>
    <n v="4.0006082370284446"/>
    <x v="2796"/>
    <x v="57"/>
    <n v="169952364.49070993"/>
    <n v="2.3539585630461345E-2"/>
    <x v="1"/>
    <n v="4330019808.7094593"/>
    <x v="2796"/>
  </r>
  <r>
    <x v="10"/>
    <x v="34"/>
    <n v="40130.793930889558"/>
    <n v="4.0130793930889554"/>
    <x v="2797"/>
    <x v="57"/>
    <n v="169952364.49070993"/>
    <n v="2.3612965933806247E-2"/>
    <x v="1"/>
    <n v="4330019808.7094593"/>
    <x v="2797"/>
  </r>
  <r>
    <x v="10"/>
    <x v="22"/>
    <n v="25935.43124623019"/>
    <n v="2.5935431246230189"/>
    <x v="2798"/>
    <x v="57"/>
    <n v="169952364.49070993"/>
    <n v="1.5260412130157738E-2"/>
    <x v="1"/>
    <n v="4330019808.7094593"/>
    <x v="2798"/>
  </r>
  <r>
    <x v="10"/>
    <x v="36"/>
    <n v="109325.71226250799"/>
    <n v="10.932571226250799"/>
    <x v="2799"/>
    <x v="57"/>
    <n v="169952364.49070993"/>
    <n v="6.4327267578842093E-2"/>
    <x v="1"/>
    <n v="4330019808.7094593"/>
    <x v="2799"/>
  </r>
  <r>
    <x v="10"/>
    <x v="37"/>
    <n v="3414263.7455219668"/>
    <n v="341.42637455219671"/>
    <x v="2800"/>
    <x v="57"/>
    <n v="169952364.49070993"/>
    <n v="2.0089533651110809"/>
    <x v="1"/>
    <n v="4330019808.7094593"/>
    <x v="2800"/>
  </r>
  <r>
    <x v="10"/>
    <x v="38"/>
    <n v="476779.83536643401"/>
    <n v="47.677983536643403"/>
    <x v="2801"/>
    <x v="57"/>
    <n v="169952364.49070993"/>
    <n v="0.28053733573827161"/>
    <x v="1"/>
    <n v="4330019808.7094593"/>
    <x v="2801"/>
  </r>
  <r>
    <x v="11"/>
    <x v="40"/>
    <n v="7715.2415893765001"/>
    <n v="0.77152415893765003"/>
    <x v="2802"/>
    <x v="57"/>
    <n v="169952364.49070993"/>
    <n v="4.5396494555968578E-3"/>
    <x v="1"/>
    <n v="4330019808.7094593"/>
    <x v="2802"/>
  </r>
  <r>
    <x v="11"/>
    <x v="41"/>
    <n v="122379.46782303001"/>
    <n v="12.237946782303"/>
    <x v="2803"/>
    <x v="57"/>
    <n v="169952364.49070993"/>
    <n v="7.2008099557637872E-2"/>
    <x v="1"/>
    <n v="4330019808.7094593"/>
    <x v="2803"/>
  </r>
  <r>
    <x v="11"/>
    <x v="42"/>
    <n v="1883744.6342885471"/>
    <n v="188.37446342885471"/>
    <x v="2804"/>
    <x v="57"/>
    <n v="169952364.49070993"/>
    <n v="1.1083956612980914"/>
    <x v="1"/>
    <n v="4330019808.7094593"/>
    <x v="2804"/>
  </r>
  <r>
    <x v="11"/>
    <x v="22"/>
    <n v="53065.414415458981"/>
    <n v="5.3065414415458978"/>
    <x v="2805"/>
    <x v="57"/>
    <n v="169952364.49070993"/>
    <n v="3.122369881376948E-2"/>
    <x v="1"/>
    <n v="4330019808.7094593"/>
    <x v="2805"/>
  </r>
  <r>
    <x v="11"/>
    <x v="43"/>
    <n v="93985.207087783841"/>
    <n v="9.3985207087783849"/>
    <x v="2806"/>
    <x v="57"/>
    <n v="169952364.49070993"/>
    <n v="5.530091174043144E-2"/>
    <x v="1"/>
    <n v="4330019808.7094593"/>
    <x v="2806"/>
  </r>
  <r>
    <x v="11"/>
    <x v="44"/>
    <n v="12554.17231642494"/>
    <n v="1.2554172316424941"/>
    <x v="2807"/>
    <x v="57"/>
    <n v="169952364.49070993"/>
    <n v="7.3868771135050526E-3"/>
    <x v="1"/>
    <n v="4330019808.7094593"/>
    <x v="2807"/>
  </r>
  <r>
    <x v="11"/>
    <x v="45"/>
    <n v="1424643.1979107941"/>
    <n v="142.46431979107942"/>
    <x v="2808"/>
    <x v="57"/>
    <n v="169952364.49070993"/>
    <n v="0.83826029851362793"/>
    <x v="1"/>
    <n v="4330019808.7094593"/>
    <x v="2808"/>
  </r>
  <r>
    <x v="12"/>
    <x v="47"/>
    <n v="526556.34161372308"/>
    <n v="52.655634161372305"/>
    <x v="2809"/>
    <x v="57"/>
    <n v="169952364.49070993"/>
    <n v="0.30982584042983768"/>
    <x v="1"/>
    <n v="4330019808.7094593"/>
    <x v="2809"/>
  </r>
  <r>
    <x v="12"/>
    <x v="48"/>
    <n v="80676.634213218262"/>
    <n v="8.0676634213218268"/>
    <x v="2810"/>
    <x v="57"/>
    <n v="169952364.49070993"/>
    <n v="4.7470145210970732E-2"/>
    <x v="1"/>
    <n v="4330019808.7094593"/>
    <x v="2810"/>
  </r>
  <r>
    <x v="13"/>
    <x v="49"/>
    <n v="860998.78505876404"/>
    <n v="86.099878505876404"/>
    <x v="2811"/>
    <x v="57"/>
    <n v="169952364.49070993"/>
    <n v="0.50661183069672955"/>
    <x v="1"/>
    <n v="4330019808.7094593"/>
    <x v="2811"/>
  </r>
  <r>
    <x v="13"/>
    <x v="50"/>
    <n v="3112059.0907802442"/>
    <n v="311.20590907802443"/>
    <x v="2812"/>
    <x v="57"/>
    <n v="169952364.49070993"/>
    <n v="1.8311360951676303"/>
    <x v="1"/>
    <n v="4330019808.7094593"/>
    <x v="2812"/>
  </r>
  <r>
    <x v="14"/>
    <x v="51"/>
    <n v="7201627.5830600783"/>
    <n v="720.16275830600785"/>
    <x v="2813"/>
    <x v="57"/>
    <n v="169952364.49070993"/>
    <n v="4.2374388874440987"/>
    <x v="1"/>
    <n v="4330019808.7094593"/>
    <x v="2813"/>
  </r>
  <r>
    <x v="14"/>
    <x v="52"/>
    <n v="1373363.3367941361"/>
    <n v="137.3363336794136"/>
    <x v="2814"/>
    <x v="57"/>
    <n v="169952364.49070993"/>
    <n v="0.80808721956275464"/>
    <x v="1"/>
    <n v="4330019808.7094593"/>
    <x v="2814"/>
  </r>
  <r>
    <x v="0"/>
    <x v="0"/>
    <n v="727071.82289579359"/>
    <n v="72.707182289579364"/>
    <x v="2815"/>
    <x v="58"/>
    <n v="628474088.64946616"/>
    <n v="0.11568843267002543"/>
    <x v="1"/>
    <n v="4330019808.7094593"/>
    <x v="2815"/>
  </r>
  <r>
    <x v="0"/>
    <x v="1"/>
    <n v="163082504.94698116"/>
    <n v="16308.250494698115"/>
    <x v="2816"/>
    <x v="58"/>
    <n v="628474088.64946616"/>
    <n v="25.948962398343372"/>
    <x v="1"/>
    <n v="4330019808.7094593"/>
    <x v="2816"/>
  </r>
  <r>
    <x v="1"/>
    <x v="2"/>
    <n v="28667.65136403936"/>
    <n v="2.8667651364039362"/>
    <x v="2817"/>
    <x v="58"/>
    <n v="628474088.64946616"/>
    <n v="4.5614691013982044E-3"/>
    <x v="1"/>
    <n v="4330019808.7094593"/>
    <x v="2817"/>
  </r>
  <r>
    <x v="1"/>
    <x v="3"/>
    <n v="1595069.547147149"/>
    <n v="159.50695471471491"/>
    <x v="2818"/>
    <x v="58"/>
    <n v="628474088.64946616"/>
    <n v="0.25380036758155122"/>
    <x v="1"/>
    <n v="4330019808.7094593"/>
    <x v="2818"/>
  </r>
  <r>
    <x v="1"/>
    <x v="4"/>
    <n v="1182530.879195787"/>
    <n v="118.2530879195787"/>
    <x v="2819"/>
    <x v="58"/>
    <n v="628474088.64946616"/>
    <n v="0.18815905071550978"/>
    <x v="1"/>
    <n v="4330019808.7094593"/>
    <x v="2819"/>
  </r>
  <r>
    <x v="1"/>
    <x v="5"/>
    <n v="67712.748691154557"/>
    <n v="6.7712748691154561"/>
    <x v="2820"/>
    <x v="58"/>
    <n v="628474088.64946616"/>
    <n v="1.077415122024571E-2"/>
    <x v="1"/>
    <n v="4330019808.7094593"/>
    <x v="2820"/>
  </r>
  <r>
    <x v="1"/>
    <x v="6"/>
    <n v="75882.119636470758"/>
    <n v="7.5882119636470762"/>
    <x v="2821"/>
    <x v="58"/>
    <n v="628474088.64946616"/>
    <n v="1.2074025167773353E-2"/>
    <x v="1"/>
    <n v="4330019808.7094593"/>
    <x v="2821"/>
  </r>
  <r>
    <x v="2"/>
    <x v="7"/>
    <n v="430.68222977198371"/>
    <n v="4.3068222977198374E-2"/>
    <x v="2822"/>
    <x v="58"/>
    <n v="628474088.64946616"/>
    <n v="6.8528239676114694E-5"/>
    <x v="1"/>
    <n v="4330019808.7094593"/>
    <x v="2822"/>
  </r>
  <r>
    <x v="2"/>
    <x v="8"/>
    <n v="201.8572949146986"/>
    <n v="2.0185729491469861E-2"/>
    <x v="2823"/>
    <x v="58"/>
    <n v="628474088.64946616"/>
    <n v="3.2118634413150052E-5"/>
    <x v="1"/>
    <n v="4330019808.7094593"/>
    <x v="2823"/>
  </r>
  <r>
    <x v="3"/>
    <x v="11"/>
    <n v="13018481.335014399"/>
    <n v="1301.8481335014399"/>
    <x v="2824"/>
    <x v="58"/>
    <n v="628474088.64946616"/>
    <n v="2.0714428120640482"/>
    <x v="1"/>
    <n v="4330019808.7094593"/>
    <x v="2824"/>
  </r>
  <r>
    <x v="3"/>
    <x v="12"/>
    <n v="39086609.960785992"/>
    <n v="3908.6609960785991"/>
    <x v="2825"/>
    <x v="58"/>
    <n v="628474088.64946616"/>
    <n v="6.219287424367737"/>
    <x v="1"/>
    <n v="4330019808.7094593"/>
    <x v="2825"/>
  </r>
  <r>
    <x v="4"/>
    <x v="13"/>
    <n v="19861.231334295211"/>
    <n v="1.9861231334295211"/>
    <x v="2826"/>
    <x v="58"/>
    <n v="628474088.64946616"/>
    <n v="3.1602307387047883E-3"/>
    <x v="1"/>
    <n v="4330019808.7094593"/>
    <x v="2826"/>
  </r>
  <r>
    <x v="5"/>
    <x v="14"/>
    <n v="1280494.6974646801"/>
    <n v="128.04946974646802"/>
    <x v="2827"/>
    <x v="58"/>
    <n v="628474088.64946616"/>
    <n v="0.20374661749641057"/>
    <x v="1"/>
    <n v="4330019808.7094593"/>
    <x v="2827"/>
  </r>
  <r>
    <x v="5"/>
    <x v="15"/>
    <n v="258991.28105730299"/>
    <n v="25.899128105730298"/>
    <x v="2828"/>
    <x v="58"/>
    <n v="628474088.64946616"/>
    <n v="4.1209540016813068E-2"/>
    <x v="1"/>
    <n v="4330019808.7094593"/>
    <x v="2828"/>
  </r>
  <r>
    <x v="5"/>
    <x v="16"/>
    <n v="32484.22689172416"/>
    <n v="3.2484226891724162"/>
    <x v="2829"/>
    <x v="58"/>
    <n v="628474088.64946616"/>
    <n v="5.1687456139249627E-3"/>
    <x v="1"/>
    <n v="4330019808.7094593"/>
    <x v="2829"/>
  </r>
  <r>
    <x v="5"/>
    <x v="17"/>
    <n v="1504374.0562763619"/>
    <n v="150.4374056276362"/>
    <x v="2830"/>
    <x v="58"/>
    <n v="628474088.64946616"/>
    <n v="0.23936930470898576"/>
    <x v="1"/>
    <n v="4330019808.7094593"/>
    <x v="2830"/>
  </r>
  <r>
    <x v="5"/>
    <x v="19"/>
    <n v="243124.98964169531"/>
    <n v="24.312498964169531"/>
    <x v="2831"/>
    <x v="58"/>
    <n v="628474088.64946616"/>
    <n v="3.8684966338731461E-2"/>
    <x v="1"/>
    <n v="4330019808.7094593"/>
    <x v="2831"/>
  </r>
  <r>
    <x v="6"/>
    <x v="20"/>
    <n v="14270.283962875779"/>
    <n v="1.4270283962875778"/>
    <x v="2832"/>
    <x v="58"/>
    <n v="628474088.64946616"/>
    <n v="2.270624075137501E-3"/>
    <x v="1"/>
    <n v="4330019808.7094593"/>
    <x v="2832"/>
  </r>
  <r>
    <x v="6"/>
    <x v="21"/>
    <n v="36784.298869532373"/>
    <n v="3.6784298869532375"/>
    <x v="2833"/>
    <x v="58"/>
    <n v="628474088.64946616"/>
    <n v="5.8529539298236618E-3"/>
    <x v="1"/>
    <n v="4330019808.7094593"/>
    <x v="2833"/>
  </r>
  <r>
    <x v="6"/>
    <x v="22"/>
    <n v="10440.7719446682"/>
    <n v="1.0440771944668201"/>
    <x v="2834"/>
    <x v="58"/>
    <n v="628474088.64946616"/>
    <n v="1.6612891658118274E-3"/>
    <x v="1"/>
    <n v="4330019808.7094593"/>
    <x v="2834"/>
  </r>
  <r>
    <x v="7"/>
    <x v="23"/>
    <n v="25170172.828234661"/>
    <n v="2517.0172828234663"/>
    <x v="2835"/>
    <x v="58"/>
    <n v="628474088.64946616"/>
    <n v="4.0049658820975544"/>
    <x v="1"/>
    <n v="4330019808.7094593"/>
    <x v="2835"/>
  </r>
  <r>
    <x v="7"/>
    <x v="24"/>
    <n v="15983320.749302261"/>
    <n v="1598.3320749302261"/>
    <x v="2836"/>
    <x v="58"/>
    <n v="628474088.64946616"/>
    <n v="2.5431948648271194"/>
    <x v="1"/>
    <n v="4330019808.7094593"/>
    <x v="2836"/>
  </r>
  <r>
    <x v="7"/>
    <x v="25"/>
    <n v="9389.9096715283722"/>
    <n v="0.93899096715283725"/>
    <x v="2837"/>
    <x v="58"/>
    <n v="628474088.64946616"/>
    <n v="1.4940806377087776E-3"/>
    <x v="1"/>
    <n v="4330019808.7094593"/>
    <x v="2837"/>
  </r>
  <r>
    <x v="7"/>
    <x v="26"/>
    <n v="1015545.971075756"/>
    <n v="101.5545971075756"/>
    <x v="2838"/>
    <x v="58"/>
    <n v="628474088.64946616"/>
    <n v="0.16158915529167994"/>
    <x v="1"/>
    <n v="4330019808.7094593"/>
    <x v="2838"/>
  </r>
  <r>
    <x v="7"/>
    <x v="27"/>
    <n v="611673.83236641763"/>
    <n v="61.167383236641761"/>
    <x v="2839"/>
    <x v="58"/>
    <n v="628474088.64946616"/>
    <n v="9.7326817988765343E-2"/>
    <x v="1"/>
    <n v="4330019808.7094593"/>
    <x v="2839"/>
  </r>
  <r>
    <x v="8"/>
    <x v="28"/>
    <n v="309543750.74668312"/>
    <n v="30954.375074668311"/>
    <x v="2840"/>
    <x v="58"/>
    <n v="628474088.64946616"/>
    <n v="49.253224013079773"/>
    <x v="1"/>
    <n v="4330019808.7094593"/>
    <x v="2840"/>
  </r>
  <r>
    <x v="8"/>
    <x v="29"/>
    <n v="1865174.0507171534"/>
    <n v="186.51740507171533"/>
    <x v="2841"/>
    <x v="58"/>
    <n v="628474088.64946616"/>
    <n v="0.29677819410586098"/>
    <x v="1"/>
    <n v="4330019808.7094593"/>
    <x v="2841"/>
  </r>
  <r>
    <x v="8"/>
    <x v="30"/>
    <n v="2139454.9920262638"/>
    <n v="213.94549920262639"/>
    <x v="2842"/>
    <x v="58"/>
    <n v="628474088.64946616"/>
    <n v="0.34042055681623384"/>
    <x v="1"/>
    <n v="4330019808.7094593"/>
    <x v="2842"/>
  </r>
  <r>
    <x v="9"/>
    <x v="31"/>
    <n v="62005.013800702844"/>
    <n v="6.2005013800702846"/>
    <x v="2843"/>
    <x v="58"/>
    <n v="628474088.64946616"/>
    <n v="9.8659618464057904E-3"/>
    <x v="1"/>
    <n v="4330019808.7094593"/>
    <x v="2843"/>
  </r>
  <r>
    <x v="10"/>
    <x v="32"/>
    <n v="27065.069202789211"/>
    <n v="2.7065069202789211"/>
    <x v="2844"/>
    <x v="58"/>
    <n v="628474088.64946616"/>
    <n v="4.3064733600950188E-3"/>
    <x v="1"/>
    <n v="4330019808.7094593"/>
    <x v="2844"/>
  </r>
  <r>
    <x v="10"/>
    <x v="33"/>
    <n v="849049.7593956159"/>
    <n v="84.904975939561595"/>
    <x v="2845"/>
    <x v="58"/>
    <n v="628474088.64946616"/>
    <n v="0.13509701907045155"/>
    <x v="1"/>
    <n v="4330019808.7094593"/>
    <x v="2845"/>
  </r>
  <r>
    <x v="10"/>
    <x v="34"/>
    <n v="4174.7401112899997"/>
    <n v="0.41747401112899996"/>
    <x v="2846"/>
    <x v="58"/>
    <n v="628474088.64946616"/>
    <n v="6.6426606708020971E-4"/>
    <x v="1"/>
    <n v="4330019808.7094593"/>
    <x v="2846"/>
  </r>
  <r>
    <x v="10"/>
    <x v="22"/>
    <n v="220571.69914455619"/>
    <n v="22.057169914455617"/>
    <x v="2847"/>
    <x v="58"/>
    <n v="628474088.64946616"/>
    <n v="3.5096387126881359E-2"/>
    <x v="1"/>
    <n v="4330019808.7094593"/>
    <x v="2847"/>
  </r>
  <r>
    <x v="10"/>
    <x v="36"/>
    <n v="221699.00141020119"/>
    <n v="22.169900141020118"/>
    <x v="2848"/>
    <x v="58"/>
    <n v="628474088.64946616"/>
    <n v="3.5275758446400275E-2"/>
    <x v="1"/>
    <n v="4330019808.7094593"/>
    <x v="2848"/>
  </r>
  <r>
    <x v="10"/>
    <x v="37"/>
    <n v="421519.21690788137"/>
    <n v="42.151921690788136"/>
    <x v="2849"/>
    <x v="58"/>
    <n v="628474088.64946616"/>
    <n v="6.7070261848613033E-2"/>
    <x v="1"/>
    <n v="4330019808.7094593"/>
    <x v="2849"/>
  </r>
  <r>
    <x v="10"/>
    <x v="38"/>
    <n v="461730.38244470092"/>
    <n v="46.173038244470092"/>
    <x v="2850"/>
    <x v="58"/>
    <n v="628474088.64946616"/>
    <n v="7.3468483551472688E-2"/>
    <x v="1"/>
    <n v="4330019808.7094593"/>
    <x v="2850"/>
  </r>
  <r>
    <x v="11"/>
    <x v="39"/>
    <n v="549.64413216747357"/>
    <n v="5.496441321674736E-2"/>
    <x v="2851"/>
    <x v="58"/>
    <n v="628474088.64946616"/>
    <n v="8.7456928152536718E-5"/>
    <x v="1"/>
    <n v="4330019808.7094593"/>
    <x v="2851"/>
  </r>
  <r>
    <x v="11"/>
    <x v="40"/>
    <n v="7530.5706553725086"/>
    <n v="0.75305706553725082"/>
    <x v="2852"/>
    <x v="58"/>
    <n v="628474088.64946616"/>
    <n v="1.1982308883338407E-3"/>
    <x v="1"/>
    <n v="4330019808.7094593"/>
    <x v="2852"/>
  </r>
  <r>
    <x v="11"/>
    <x v="41"/>
    <n v="183951.4055969347"/>
    <n v="18.39514055969347"/>
    <x v="2853"/>
    <x v="58"/>
    <n v="628474088.64946616"/>
    <n v="2.9269528993984398E-2"/>
    <x v="1"/>
    <n v="4330019808.7094593"/>
    <x v="2853"/>
  </r>
  <r>
    <x v="11"/>
    <x v="42"/>
    <n v="4295397.3103546565"/>
    <n v="429.53973103546565"/>
    <x v="2854"/>
    <x v="58"/>
    <n v="628474088.64946616"/>
    <n v="0.68346450361781441"/>
    <x v="1"/>
    <n v="4330019808.7094593"/>
    <x v="2854"/>
  </r>
  <r>
    <x v="11"/>
    <x v="22"/>
    <n v="61786.129831187478"/>
    <n v="6.1786129831187475"/>
    <x v="2855"/>
    <x v="58"/>
    <n v="628474088.64946616"/>
    <n v="9.8311340033063691E-3"/>
    <x v="1"/>
    <n v="4330019808.7094593"/>
    <x v="2855"/>
  </r>
  <r>
    <x v="11"/>
    <x v="43"/>
    <n v="149635.97396210011"/>
    <n v="14.963597396210011"/>
    <x v="2856"/>
    <x v="58"/>
    <n v="628474088.64946616"/>
    <n v="2.3809410231001606E-2"/>
    <x v="1"/>
    <n v="4330019808.7094593"/>
    <x v="2856"/>
  </r>
  <r>
    <x v="11"/>
    <x v="44"/>
    <n v="120269.4003922922"/>
    <n v="12.026940039229221"/>
    <x v="2857"/>
    <x v="58"/>
    <n v="628474088.64946616"/>
    <n v="1.9136731738732496E-2"/>
    <x v="1"/>
    <n v="4330019808.7094593"/>
    <x v="2857"/>
  </r>
  <r>
    <x v="11"/>
    <x v="45"/>
    <n v="3622240.023424889"/>
    <n v="362.22400234248892"/>
    <x v="2858"/>
    <x v="58"/>
    <n v="628474088.64946616"/>
    <n v="0.57635471196732302"/>
    <x v="1"/>
    <n v="4330019808.7094593"/>
    <x v="2858"/>
  </r>
  <r>
    <x v="11"/>
    <x v="46"/>
    <n v="114233.4561944536"/>
    <n v="11.42334561944536"/>
    <x v="2859"/>
    <x v="58"/>
    <n v="628474088.64946616"/>
    <n v="1.817631916057684E-2"/>
    <x v="1"/>
    <n v="4330019808.7094593"/>
    <x v="2859"/>
  </r>
  <r>
    <x v="12"/>
    <x v="47"/>
    <n v="340905.2357214776"/>
    <n v="34.09052357214776"/>
    <x v="2860"/>
    <x v="58"/>
    <n v="628474088.64946616"/>
    <n v="5.4243323929877851E-2"/>
    <x v="1"/>
    <n v="4330019808.7094593"/>
    <x v="2860"/>
  </r>
  <r>
    <x v="12"/>
    <x v="48"/>
    <n v="9446657.2193575539"/>
    <n v="944.66572193575541"/>
    <x v="2861"/>
    <x v="58"/>
    <n v="628474088.64946616"/>
    <n v="1.5031100549678291"/>
    <x v="1"/>
    <n v="4330019808.7094593"/>
    <x v="2861"/>
  </r>
  <r>
    <x v="13"/>
    <x v="49"/>
    <n v="2129844.1760022645"/>
    <n v="212.98441760022644"/>
    <x v="2862"/>
    <x v="58"/>
    <n v="628474088.64946616"/>
    <n v="0.33889132654285026"/>
    <x v="1"/>
    <n v="4330019808.7094593"/>
    <x v="2862"/>
  </r>
  <r>
    <x v="13"/>
    <x v="50"/>
    <n v="8071561.4997039456"/>
    <n v="807.15614997039461"/>
    <x v="2863"/>
    <x v="58"/>
    <n v="628474088.64946616"/>
    <n v="1.2843109438368412"/>
    <x v="1"/>
    <n v="4330019808.7094593"/>
    <x v="2863"/>
  </r>
  <r>
    <x v="14"/>
    <x v="51"/>
    <n v="16634841.36169914"/>
    <n v="1663.4841361699139"/>
    <x v="2864"/>
    <x v="58"/>
    <n v="628474088.64946616"/>
    <n v="2.6468619251186483"/>
    <x v="1"/>
    <n v="4330019808.7094593"/>
    <x v="2864"/>
  </r>
  <r>
    <x v="14"/>
    <x v="52"/>
    <n v="2422397.8912629951"/>
    <n v="242.23978912629951"/>
    <x v="2865"/>
    <x v="58"/>
    <n v="628474088.64946616"/>
    <n v="0.38544117172253012"/>
    <x v="1"/>
    <n v="4330019808.7094593"/>
    <x v="2865"/>
  </r>
  <r>
    <x v="0"/>
    <x v="0"/>
    <n v="553244.83059307327"/>
    <n v="55.324483059307326"/>
    <x v="2866"/>
    <x v="59"/>
    <n v="487298097.10950834"/>
    <n v="0.11353313995575587"/>
    <x v="2"/>
    <n v="2797074179.8349528"/>
    <x v="2866"/>
  </r>
  <r>
    <x v="0"/>
    <x v="1"/>
    <n v="95000593.258488894"/>
    <n v="9500.0593258488898"/>
    <x v="2867"/>
    <x v="59"/>
    <n v="487298097.10950834"/>
    <n v="19.495375381517206"/>
    <x v="2"/>
    <n v="2797074179.8349528"/>
    <x v="2867"/>
  </r>
  <r>
    <x v="1"/>
    <x v="2"/>
    <n v="114.3841744307136"/>
    <n v="1.143841744307136E-2"/>
    <x v="2868"/>
    <x v="59"/>
    <n v="487298097.10950834"/>
    <n v="2.3473142027272999E-5"/>
    <x v="2"/>
    <n v="2797074179.8349528"/>
    <x v="2868"/>
  </r>
  <r>
    <x v="1"/>
    <x v="3"/>
    <n v="268401.57991913788"/>
    <n v="26.840157991913788"/>
    <x v="2869"/>
    <x v="59"/>
    <n v="487298097.10950834"/>
    <n v="5.5079546074816951E-2"/>
    <x v="2"/>
    <n v="2797074179.8349528"/>
    <x v="2869"/>
  </r>
  <r>
    <x v="1"/>
    <x v="4"/>
    <n v="601669.87564032327"/>
    <n v="60.166987564032326"/>
    <x v="2870"/>
    <x v="59"/>
    <n v="487298097.10950834"/>
    <n v="0.12347059822503527"/>
    <x v="2"/>
    <n v="2797074179.8349528"/>
    <x v="2870"/>
  </r>
  <r>
    <x v="1"/>
    <x v="5"/>
    <n v="77862.190538718627"/>
    <n v="7.7862190538718625"/>
    <x v="2871"/>
    <x v="59"/>
    <n v="487298097.10950834"/>
    <n v="1.597834898198279E-2"/>
    <x v="2"/>
    <n v="2797074179.8349528"/>
    <x v="2871"/>
  </r>
  <r>
    <x v="1"/>
    <x v="6"/>
    <n v="51583.579393853637"/>
    <n v="5.1583579393853638"/>
    <x v="2872"/>
    <x v="59"/>
    <n v="487298097.10950834"/>
    <n v="1.0585631197788463E-2"/>
    <x v="2"/>
    <n v="2797074179.8349528"/>
    <x v="2872"/>
  </r>
  <r>
    <x v="2"/>
    <x v="7"/>
    <n v="1844.5642990177139"/>
    <n v="0.18445642990177138"/>
    <x v="2873"/>
    <x v="59"/>
    <n v="487298097.10950834"/>
    <n v="3.7852893535990828E-4"/>
    <x v="2"/>
    <n v="2797074179.8349528"/>
    <x v="2873"/>
  </r>
  <r>
    <x v="2"/>
    <x v="8"/>
    <n v="123.6833406025504"/>
    <n v="1.236833406025504E-2"/>
    <x v="2874"/>
    <x v="59"/>
    <n v="487298097.10950834"/>
    <n v="2.5381453639199331E-5"/>
    <x v="2"/>
    <n v="2797074179.8349528"/>
    <x v="2874"/>
  </r>
  <r>
    <x v="3"/>
    <x v="11"/>
    <n v="8275847.5340427719"/>
    <n v="827.58475340427719"/>
    <x v="2875"/>
    <x v="59"/>
    <n v="487298097.10950834"/>
    <n v="1.6983131235546314"/>
    <x v="2"/>
    <n v="2797074179.8349528"/>
    <x v="2875"/>
  </r>
  <r>
    <x v="3"/>
    <x v="12"/>
    <n v="31944697.4053078"/>
    <n v="3194.4697405307797"/>
    <x v="2876"/>
    <x v="59"/>
    <n v="487298097.10950834"/>
    <n v="6.5554734555281895"/>
    <x v="2"/>
    <n v="2797074179.8349528"/>
    <x v="2876"/>
  </r>
  <r>
    <x v="4"/>
    <x v="13"/>
    <n v="5062.0923874255486"/>
    <n v="0.50620923874255486"/>
    <x v="2877"/>
    <x v="59"/>
    <n v="487298097.10950834"/>
    <n v="1.038808158179195E-3"/>
    <x v="2"/>
    <n v="2797074179.8349528"/>
    <x v="2877"/>
  </r>
  <r>
    <x v="5"/>
    <x v="14"/>
    <n v="391706.71544654429"/>
    <n v="39.170671544654432"/>
    <x v="2878"/>
    <x v="59"/>
    <n v="487298097.10950834"/>
    <n v="8.03833870417347E-2"/>
    <x v="2"/>
    <n v="2797074179.8349528"/>
    <x v="2878"/>
  </r>
  <r>
    <x v="5"/>
    <x v="15"/>
    <n v="16428.733602325949"/>
    <n v="1.6428733602325949"/>
    <x v="2879"/>
    <x v="59"/>
    <n v="487298097.10950834"/>
    <n v="3.371392931713828E-3"/>
    <x v="2"/>
    <n v="2797074179.8349528"/>
    <x v="2879"/>
  </r>
  <r>
    <x v="5"/>
    <x v="16"/>
    <n v="85725.669941652959"/>
    <n v="8.572566994165296"/>
    <x v="2880"/>
    <x v="59"/>
    <n v="487298097.10950834"/>
    <n v="1.7592038723350117E-2"/>
    <x v="2"/>
    <n v="2797074179.8349528"/>
    <x v="2880"/>
  </r>
  <r>
    <x v="5"/>
    <x v="17"/>
    <n v="299088.07686040038"/>
    <n v="29.908807686040038"/>
    <x v="2881"/>
    <x v="59"/>
    <n v="487298097.10950834"/>
    <n v="6.1376820191683945E-2"/>
    <x v="2"/>
    <n v="2797074179.8349528"/>
    <x v="2881"/>
  </r>
  <r>
    <x v="5"/>
    <x v="19"/>
    <n v="24038.587773069059"/>
    <n v="2.403858777306906"/>
    <x v="2882"/>
    <x v="59"/>
    <n v="487298097.10950834"/>
    <n v="4.9330354285514423E-3"/>
    <x v="2"/>
    <n v="2797074179.8349528"/>
    <x v="2882"/>
  </r>
  <r>
    <x v="6"/>
    <x v="20"/>
    <n v="683.63128068356446"/>
    <n v="6.8363128068356441E-2"/>
    <x v="2883"/>
    <x v="59"/>
    <n v="487298097.10950834"/>
    <n v="1.4029016011731624E-4"/>
    <x v="2"/>
    <n v="2797074179.8349528"/>
    <x v="2883"/>
  </r>
  <r>
    <x v="6"/>
    <x v="21"/>
    <n v="12956.59101350785"/>
    <n v="1.295659101350785"/>
    <x v="2884"/>
    <x v="59"/>
    <n v="487298097.10950834"/>
    <n v="2.6588634534717203E-3"/>
    <x v="2"/>
    <n v="2797074179.8349528"/>
    <x v="2884"/>
  </r>
  <r>
    <x v="6"/>
    <x v="22"/>
    <n v="2210.7919165651078"/>
    <n v="0.22107919165651077"/>
    <x v="2885"/>
    <x v="59"/>
    <n v="487298097.10950834"/>
    <n v="4.5368367528598959E-4"/>
    <x v="2"/>
    <n v="2797074179.8349528"/>
    <x v="2885"/>
  </r>
  <r>
    <x v="7"/>
    <x v="23"/>
    <n v="31992963.084038451"/>
    <n v="3199.2963084038452"/>
    <x v="2886"/>
    <x v="59"/>
    <n v="487298097.10950834"/>
    <n v="6.5653782097262763"/>
    <x v="2"/>
    <n v="2797074179.8349528"/>
    <x v="2886"/>
  </r>
  <r>
    <x v="7"/>
    <x v="24"/>
    <n v="19760453.7202891"/>
    <n v="1976.0453720289099"/>
    <x v="2887"/>
    <x v="59"/>
    <n v="487298097.10950834"/>
    <n v="4.0551058658963779"/>
    <x v="2"/>
    <n v="2797074179.8349528"/>
    <x v="2887"/>
  </r>
  <r>
    <x v="7"/>
    <x v="26"/>
    <n v="539557.43210464634"/>
    <n v="53.955743210464632"/>
    <x v="2888"/>
    <x v="59"/>
    <n v="487298097.10950834"/>
    <n v="0.11072430516456419"/>
    <x v="2"/>
    <n v="2797074179.8349528"/>
    <x v="2888"/>
  </r>
  <r>
    <x v="7"/>
    <x v="27"/>
    <n v="90126.803612197444"/>
    <n v="9.0126803612197453"/>
    <x v="2889"/>
    <x v="59"/>
    <n v="487298097.10950834"/>
    <n v="1.8495209430695488E-2"/>
    <x v="2"/>
    <n v="2797074179.8349528"/>
    <x v="2889"/>
  </r>
  <r>
    <x v="8"/>
    <x v="28"/>
    <n v="251396182.89547125"/>
    <n v="25139.618289547125"/>
    <x v="2890"/>
    <x v="59"/>
    <n v="487298097.10950834"/>
    <n v="51.589814199290032"/>
    <x v="2"/>
    <n v="2797074179.8349528"/>
    <x v="2890"/>
  </r>
  <r>
    <x v="8"/>
    <x v="29"/>
    <n v="708130.80151542823"/>
    <n v="70.81308015154282"/>
    <x v="2891"/>
    <x v="59"/>
    <n v="487298097.10950834"/>
    <n v="0.1453177850920877"/>
    <x v="2"/>
    <n v="2797074179.8349528"/>
    <x v="2891"/>
  </r>
  <r>
    <x v="8"/>
    <x v="30"/>
    <n v="3364185.6665693568"/>
    <n v="336.4185666569357"/>
    <x v="2892"/>
    <x v="59"/>
    <n v="487298097.10950834"/>
    <n v="0.69037529317774837"/>
    <x v="2"/>
    <n v="2797074179.8349528"/>
    <x v="2892"/>
  </r>
  <r>
    <x v="9"/>
    <x v="31"/>
    <n v="39084.021352919634"/>
    <n v="3.9084021352919636"/>
    <x v="2893"/>
    <x v="59"/>
    <n v="487298097.10950834"/>
    <n v="8.0205569413780119E-3"/>
    <x v="2"/>
    <n v="2797074179.8349528"/>
    <x v="2893"/>
  </r>
  <r>
    <x v="9"/>
    <x v="22"/>
    <n v="195.82404905219121"/>
    <n v="1.9582404905219123E-2"/>
    <x v="2894"/>
    <x v="59"/>
    <n v="487298097.10950834"/>
    <n v="4.0185678994799062E-5"/>
    <x v="2"/>
    <n v="2797074179.8349528"/>
    <x v="2894"/>
  </r>
  <r>
    <x v="10"/>
    <x v="32"/>
    <n v="15194.42091019042"/>
    <n v="1.519442091019042"/>
    <x v="2895"/>
    <x v="59"/>
    <n v="487298097.10950834"/>
    <n v="3.1180956790758502E-3"/>
    <x v="2"/>
    <n v="2797074179.8349528"/>
    <x v="2895"/>
  </r>
  <r>
    <x v="10"/>
    <x v="33"/>
    <n v="25812190.528226599"/>
    <n v="2581.2190528226597"/>
    <x v="2896"/>
    <x v="59"/>
    <n v="487298097.10950834"/>
    <n v="5.2970021186899769"/>
    <x v="2"/>
    <n v="2797074179.8349528"/>
    <x v="2896"/>
  </r>
  <r>
    <x v="10"/>
    <x v="34"/>
    <n v="2429.6028174654698"/>
    <n v="0.24296028174654699"/>
    <x v="2897"/>
    <x v="59"/>
    <n v="487298097.10950834"/>
    <n v="4.9858655961865488E-4"/>
    <x v="2"/>
    <n v="2797074179.8349528"/>
    <x v="2897"/>
  </r>
  <r>
    <x v="10"/>
    <x v="22"/>
    <n v="102370.90745942151"/>
    <n v="10.237090745942151"/>
    <x v="2898"/>
    <x v="59"/>
    <n v="487298097.10950834"/>
    <n v="2.1007861115537284E-2"/>
    <x v="2"/>
    <n v="2797074179.8349528"/>
    <x v="2898"/>
  </r>
  <r>
    <x v="10"/>
    <x v="35"/>
    <n v="39056.849155588243"/>
    <n v="3.9056849155588242"/>
    <x v="2899"/>
    <x v="59"/>
    <n v="487298097.10950834"/>
    <n v="8.014980847916419E-3"/>
    <x v="2"/>
    <n v="2797074179.8349528"/>
    <x v="2899"/>
  </r>
  <r>
    <x v="10"/>
    <x v="36"/>
    <n v="404691.32812366582"/>
    <n v="40.469132812366581"/>
    <x v="2900"/>
    <x v="59"/>
    <n v="487298097.10950834"/>
    <n v="8.3048000910358855E-2"/>
    <x v="2"/>
    <n v="2797074179.8349528"/>
    <x v="2900"/>
  </r>
  <r>
    <x v="10"/>
    <x v="37"/>
    <n v="27921.432393394771"/>
    <n v="2.7921432393394769"/>
    <x v="2901"/>
    <x v="59"/>
    <n v="487298097.10950834"/>
    <n v="5.7298463833566149E-3"/>
    <x v="2"/>
    <n v="2797074179.8349528"/>
    <x v="2901"/>
  </r>
  <r>
    <x v="10"/>
    <x v="38"/>
    <n v="725280.24326089874"/>
    <n v="72.528024326089877"/>
    <x v="2902"/>
    <x v="59"/>
    <n v="487298097.10950834"/>
    <n v="0.14883707684536879"/>
    <x v="2"/>
    <n v="2797074179.8349528"/>
    <x v="2902"/>
  </r>
  <r>
    <x v="11"/>
    <x v="40"/>
    <n v="639.16920697929834"/>
    <n v="6.3916920697929827E-2"/>
    <x v="2903"/>
    <x v="59"/>
    <n v="487298097.10950834"/>
    <n v="1.3116595586369807E-4"/>
    <x v="2"/>
    <n v="2797074179.8349528"/>
    <x v="2903"/>
  </r>
  <r>
    <x v="11"/>
    <x v="41"/>
    <n v="21239.263572679851"/>
    <n v="2.123926357267985"/>
    <x v="2904"/>
    <x v="59"/>
    <n v="487298097.10950834"/>
    <n v="4.3585771622471261E-3"/>
    <x v="2"/>
    <n v="2797074179.8349528"/>
    <x v="2904"/>
  </r>
  <r>
    <x v="11"/>
    <x v="42"/>
    <n v="1853216.7049102189"/>
    <n v="185.32167049102191"/>
    <x v="2905"/>
    <x v="59"/>
    <n v="487298097.10950834"/>
    <n v="0.38030452322775105"/>
    <x v="2"/>
    <n v="2797074179.8349528"/>
    <x v="2905"/>
  </r>
  <r>
    <x v="11"/>
    <x v="22"/>
    <n v="28575.359388906221"/>
    <n v="2.8575359388906221"/>
    <x v="2906"/>
    <x v="59"/>
    <n v="487298097.10950834"/>
    <n v="5.8640408321735367E-3"/>
    <x v="2"/>
    <n v="2797074179.8349528"/>
    <x v="2906"/>
  </r>
  <r>
    <x v="11"/>
    <x v="43"/>
    <n v="64150.783572287837"/>
    <n v="6.4150783572287837"/>
    <x v="2907"/>
    <x v="59"/>
    <n v="487298097.10950834"/>
    <n v="1.3164587334284526E-2"/>
    <x v="2"/>
    <n v="2797074179.8349528"/>
    <x v="2907"/>
  </r>
  <r>
    <x v="11"/>
    <x v="44"/>
    <n v="7404.1913528411342"/>
    <n v="0.74041913528411341"/>
    <x v="2908"/>
    <x v="59"/>
    <n v="487298097.10950834"/>
    <n v="1.5194377726406806E-3"/>
    <x v="2"/>
    <n v="2797074179.8349528"/>
    <x v="2908"/>
  </r>
  <r>
    <x v="11"/>
    <x v="45"/>
    <n v="2573665.1861131992"/>
    <n v="257.36651861131992"/>
    <x v="2909"/>
    <x v="59"/>
    <n v="487298097.10950834"/>
    <n v="0.52815005873803589"/>
    <x v="2"/>
    <n v="2797074179.8349528"/>
    <x v="2909"/>
  </r>
  <r>
    <x v="11"/>
    <x v="46"/>
    <n v="96706.508869808153"/>
    <n v="9.6706508869808161"/>
    <x v="2910"/>
    <x v="59"/>
    <n v="487298097.10950834"/>
    <n v="1.9845451776528428E-2"/>
    <x v="2"/>
    <n v="2797074179.8349528"/>
    <x v="2910"/>
  </r>
  <r>
    <x v="13"/>
    <x v="49"/>
    <n v="1702559.9999421805"/>
    <n v="170.25599999421806"/>
    <x v="2911"/>
    <x v="59"/>
    <n v="487298097.10950834"/>
    <n v="0.34938777927539733"/>
    <x v="2"/>
    <n v="2797074179.8349528"/>
    <x v="2911"/>
  </r>
  <r>
    <x v="13"/>
    <x v="50"/>
    <n v="2916414.2696389323"/>
    <n v="291.64142696389325"/>
    <x v="2912"/>
    <x v="59"/>
    <n v="487298097.10950834"/>
    <n v="0.59848669365592444"/>
    <x v="2"/>
    <n v="2797074179.8349528"/>
    <x v="2912"/>
  </r>
  <r>
    <x v="14"/>
    <x v="51"/>
    <n v="4852000.4195510652"/>
    <n v="485.20004195510654"/>
    <x v="2913"/>
    <x v="59"/>
    <n v="487298097.10950834"/>
    <n v="0.9956945139600446"/>
    <x v="2"/>
    <n v="2797074179.8349528"/>
    <x v="2913"/>
  </r>
  <r>
    <x v="14"/>
    <x v="52"/>
    <n v="547625.91607880313"/>
    <n v="54.76259160788031"/>
    <x v="2914"/>
    <x v="59"/>
    <n v="487298097.10950834"/>
    <n v="0.11238006454922346"/>
    <x v="2"/>
    <n v="2797074179.8349528"/>
    <x v="2914"/>
  </r>
  <r>
    <x v="0"/>
    <x v="0"/>
    <n v="17321.116311318659"/>
    <n v="1.7321116311318658"/>
    <x v="2915"/>
    <x v="60"/>
    <n v="12357910.034307245"/>
    <n v="0.14016218165719671"/>
    <x v="0"/>
    <n v="3455673122.1744251"/>
    <x v="2915"/>
  </r>
  <r>
    <x v="0"/>
    <x v="1"/>
    <n v="110500.47706871531"/>
    <n v="11.050047706871531"/>
    <x v="2916"/>
    <x v="60"/>
    <n v="12357910.034307245"/>
    <n v="0.89416800059193591"/>
    <x v="0"/>
    <n v="3455673122.1744251"/>
    <x v="2916"/>
  </r>
  <r>
    <x v="1"/>
    <x v="2"/>
    <n v="21.25636485093089"/>
    <n v="2.1256364850930892E-3"/>
    <x v="2917"/>
    <x v="60"/>
    <n v="12357910.034307245"/>
    <n v="1.720061466050515E-4"/>
    <x v="0"/>
    <n v="3455673122.1744251"/>
    <x v="2917"/>
  </r>
  <r>
    <x v="1"/>
    <x v="3"/>
    <n v="272065.36222752841"/>
    <n v="27.206536222752842"/>
    <x v="2918"/>
    <x v="60"/>
    <n v="12357910.034307245"/>
    <n v="2.2015483319771536"/>
    <x v="0"/>
    <n v="3455673122.1744251"/>
    <x v="2918"/>
  </r>
  <r>
    <x v="1"/>
    <x v="4"/>
    <n v="382298.52491703199"/>
    <n v="38.229852491703198"/>
    <x v="2919"/>
    <x v="60"/>
    <n v="12357910.034307245"/>
    <n v="3.0935532291117114"/>
    <x v="0"/>
    <n v="3455673122.1744251"/>
    <x v="2919"/>
  </r>
  <r>
    <x v="1"/>
    <x v="5"/>
    <n v="2980.2895019489288"/>
    <n v="0.29802895019489289"/>
    <x v="2920"/>
    <x v="60"/>
    <n v="12357910.034307245"/>
    <n v="2.4116452488124919E-2"/>
    <x v="0"/>
    <n v="3455673122.1744251"/>
    <x v="2920"/>
  </r>
  <r>
    <x v="1"/>
    <x v="6"/>
    <n v="2964.568999126333"/>
    <n v="0.2964568999126333"/>
    <x v="2921"/>
    <x v="60"/>
    <n v="12357910.034307245"/>
    <n v="2.3989242443878331E-2"/>
    <x v="0"/>
    <n v="3455673122.1744251"/>
    <x v="2921"/>
  </r>
  <r>
    <x v="2"/>
    <x v="8"/>
    <n v="61.37650830522314"/>
    <n v="6.1376508305223138E-3"/>
    <x v="2922"/>
    <x v="60"/>
    <n v="12357910.034307245"/>
    <n v="4.9665767216975666E-4"/>
    <x v="0"/>
    <n v="3455673122.1744251"/>
    <x v="2922"/>
  </r>
  <r>
    <x v="3"/>
    <x v="9"/>
    <n v="6441.4278007209778"/>
    <n v="0.6441427800720978"/>
    <x v="2923"/>
    <x v="60"/>
    <n v="12357910.034307245"/>
    <n v="5.2123925346912986E-2"/>
    <x v="0"/>
    <n v="3455673122.1744251"/>
    <x v="2923"/>
  </r>
  <r>
    <x v="3"/>
    <x v="10"/>
    <n v="46424.741678478284"/>
    <n v="4.6424741678478281"/>
    <x v="2924"/>
    <x v="60"/>
    <n v="12357910.034307245"/>
    <n v="0.37566822828129404"/>
    <x v="0"/>
    <n v="3455673122.1744251"/>
    <x v="2924"/>
  </r>
  <r>
    <x v="3"/>
    <x v="11"/>
    <n v="2795303.9428348318"/>
    <n v="279.53039428348319"/>
    <x v="2925"/>
    <x v="60"/>
    <n v="12357910.034307245"/>
    <n v="22.619552457289998"/>
    <x v="0"/>
    <n v="3455673122.1744251"/>
    <x v="2925"/>
  </r>
  <r>
    <x v="3"/>
    <x v="12"/>
    <n v="1115731.868083036"/>
    <n v="111.5731868083036"/>
    <x v="2926"/>
    <x v="60"/>
    <n v="12357910.034307245"/>
    <n v="9.0284834974976533"/>
    <x v="0"/>
    <n v="3455673122.1744251"/>
    <x v="2926"/>
  </r>
  <r>
    <x v="4"/>
    <x v="13"/>
    <n v="3590.728684011216"/>
    <n v="0.35907286840112163"/>
    <x v="2927"/>
    <x v="60"/>
    <n v="12357910.034307245"/>
    <n v="2.9056116074990535E-2"/>
    <x v="0"/>
    <n v="3455673122.1744251"/>
    <x v="2927"/>
  </r>
  <r>
    <x v="5"/>
    <x v="14"/>
    <n v="1264706.95764026"/>
    <n v="126.470695764026"/>
    <x v="2928"/>
    <x v="60"/>
    <n v="12357910.034307245"/>
    <n v="10.233987414775321"/>
    <x v="0"/>
    <n v="3455673122.1744251"/>
    <x v="2928"/>
  </r>
  <r>
    <x v="5"/>
    <x v="15"/>
    <n v="176374.73751340879"/>
    <n v="17.637473751340877"/>
    <x v="2929"/>
    <x v="60"/>
    <n v="12357910.034307245"/>
    <n v="1.4272214073720269"/>
    <x v="0"/>
    <n v="3455673122.1744251"/>
    <x v="2929"/>
  </r>
  <r>
    <x v="5"/>
    <x v="17"/>
    <n v="86551.876938617948"/>
    <n v="8.6551876938617944"/>
    <x v="2930"/>
    <x v="60"/>
    <n v="12357910.034307245"/>
    <n v="0.70037633142123645"/>
    <x v="0"/>
    <n v="3455673122.1744251"/>
    <x v="2930"/>
  </r>
  <r>
    <x v="5"/>
    <x v="18"/>
    <n v="223896.36900459949"/>
    <n v="22.389636900459948"/>
    <x v="2931"/>
    <x v="60"/>
    <n v="12357910.034307245"/>
    <n v="1.8117656495558927"/>
    <x v="0"/>
    <n v="3455673122.1744251"/>
    <x v="2931"/>
  </r>
  <r>
    <x v="5"/>
    <x v="19"/>
    <n v="45180.118232457462"/>
    <n v="4.5180118232457458"/>
    <x v="2932"/>
    <x v="60"/>
    <n v="12357910.034307245"/>
    <n v="0.36559675630451494"/>
    <x v="0"/>
    <n v="3455673122.1744251"/>
    <x v="2932"/>
  </r>
  <r>
    <x v="6"/>
    <x v="20"/>
    <n v="659.28911600880201"/>
    <n v="6.59289116008802E-2"/>
    <x v="2933"/>
    <x v="60"/>
    <n v="12357910.034307245"/>
    <n v="5.3349564301611316E-3"/>
    <x v="0"/>
    <n v="3455673122.1744251"/>
    <x v="2933"/>
  </r>
  <r>
    <x v="6"/>
    <x v="21"/>
    <n v="16770.85910298437"/>
    <n v="1.677085910298437"/>
    <x v="2934"/>
    <x v="60"/>
    <n v="12357910.034307245"/>
    <n v="0.13570950958880729"/>
    <x v="0"/>
    <n v="3455673122.1744251"/>
    <x v="2934"/>
  </r>
  <r>
    <x v="6"/>
    <x v="22"/>
    <n v="44593.687177923843"/>
    <n v="4.4593687177923842"/>
    <x v="2935"/>
    <x v="60"/>
    <n v="12357910.034307245"/>
    <n v="0.3608513660815274"/>
    <x v="0"/>
    <n v="3455673122.1744251"/>
    <x v="2935"/>
  </r>
  <r>
    <x v="7"/>
    <x v="23"/>
    <n v="85905.891162888729"/>
    <n v="8.5905891162888732"/>
    <x v="2936"/>
    <x v="60"/>
    <n v="12357910.034307245"/>
    <n v="0.69514902539670742"/>
    <x v="0"/>
    <n v="3455673122.1744251"/>
    <x v="2936"/>
  </r>
  <r>
    <x v="7"/>
    <x v="25"/>
    <n v="346.10468310450261"/>
    <n v="3.4610468310450261E-2"/>
    <x v="2937"/>
    <x v="60"/>
    <n v="12357910.034307245"/>
    <n v="2.8006732703480504E-3"/>
    <x v="0"/>
    <n v="3455673122.1744251"/>
    <x v="2937"/>
  </r>
  <r>
    <x v="8"/>
    <x v="28"/>
    <n v="1217514.9687548305"/>
    <n v="121.75149687548306"/>
    <x v="2938"/>
    <x v="60"/>
    <n v="12357910.034307245"/>
    <n v="9.8521106350090157"/>
    <x v="0"/>
    <n v="3455673122.1744251"/>
    <x v="2938"/>
  </r>
  <r>
    <x v="8"/>
    <x v="29"/>
    <n v="97483.985465384714"/>
    <n v="9.7483985465384713"/>
    <x v="2939"/>
    <x v="60"/>
    <n v="12357910.034307245"/>
    <n v="0.78883876962007227"/>
    <x v="0"/>
    <n v="3455673122.1744251"/>
    <x v="2939"/>
  </r>
  <r>
    <x v="8"/>
    <x v="30"/>
    <n v="116583.7451435148"/>
    <n v="11.658374514351479"/>
    <x v="2940"/>
    <x v="60"/>
    <n v="12357910.034307245"/>
    <n v="0.94339370346492568"/>
    <x v="0"/>
    <n v="3455673122.1744251"/>
    <x v="2940"/>
  </r>
  <r>
    <x v="9"/>
    <x v="31"/>
    <n v="66714.783665161129"/>
    <n v="6.671478366516113"/>
    <x v="2941"/>
    <x v="60"/>
    <n v="12357910.034307245"/>
    <n v="0.53985490653315793"/>
    <x v="0"/>
    <n v="3455673122.1744251"/>
    <x v="2941"/>
  </r>
  <r>
    <x v="10"/>
    <x v="32"/>
    <n v="13759.10671293823"/>
    <n v="1.3759106712938229"/>
    <x v="2942"/>
    <x v="60"/>
    <n v="12357910.034307245"/>
    <n v="0.11133845993975576"/>
    <x v="0"/>
    <n v="3455673122.1744251"/>
    <x v="2942"/>
  </r>
  <r>
    <x v="10"/>
    <x v="36"/>
    <n v="262861.92688859272"/>
    <n v="26.28619268885927"/>
    <x v="2943"/>
    <x v="60"/>
    <n v="12357910.034307245"/>
    <n v="2.1270742881187203"/>
    <x v="0"/>
    <n v="3455673122.1744251"/>
    <x v="2943"/>
  </r>
  <r>
    <x v="10"/>
    <x v="38"/>
    <n v="19916.12836873898"/>
    <n v="1.9916128368738981"/>
    <x v="2944"/>
    <x v="60"/>
    <n v="12357910.034307245"/>
    <n v="0.16116097554885164"/>
    <x v="0"/>
    <n v="3455673122.1744251"/>
    <x v="2944"/>
  </r>
  <r>
    <x v="11"/>
    <x v="40"/>
    <n v="8515.0931998791257"/>
    <n v="0.85150931998791257"/>
    <x v="2945"/>
    <x v="60"/>
    <n v="12357910.034307245"/>
    <n v="6.8903990854764799E-2"/>
    <x v="0"/>
    <n v="3455673122.1744251"/>
    <x v="2945"/>
  </r>
  <r>
    <x v="11"/>
    <x v="41"/>
    <n v="16112.391778044939"/>
    <n v="1.6112391778044939"/>
    <x v="2946"/>
    <x v="60"/>
    <n v="12357910.034307245"/>
    <n v="0.13038120307814785"/>
    <x v="0"/>
    <n v="3455673122.1744251"/>
    <x v="2946"/>
  </r>
  <r>
    <x v="11"/>
    <x v="42"/>
    <n v="945657.39823312545"/>
    <n v="94.565739823312541"/>
    <x v="2947"/>
    <x v="60"/>
    <n v="12357910.034307245"/>
    <n v="7.652243750018016"/>
    <x v="0"/>
    <n v="3455673122.1744251"/>
    <x v="2947"/>
  </r>
  <r>
    <x v="11"/>
    <x v="22"/>
    <n v="288589.6245612349"/>
    <n v="28.858962456123489"/>
    <x v="2948"/>
    <x v="60"/>
    <n v="12357910.034307245"/>
    <n v="2.3352623846594667"/>
    <x v="0"/>
    <n v="3455673122.1744251"/>
    <x v="2948"/>
  </r>
  <r>
    <x v="11"/>
    <x v="43"/>
    <n v="92097.675609730868"/>
    <n v="9.209767560973086"/>
    <x v="2949"/>
    <x v="60"/>
    <n v="12357910.034307245"/>
    <n v="0.74525284092581312"/>
    <x v="0"/>
    <n v="3455673122.1744251"/>
    <x v="2949"/>
  </r>
  <r>
    <x v="11"/>
    <x v="44"/>
    <n v="23586.057941851119"/>
    <n v="2.3586057941851117"/>
    <x v="2950"/>
    <x v="60"/>
    <n v="12357910.034307245"/>
    <n v="0.1908579838854062"/>
    <x v="0"/>
    <n v="3455673122.1744251"/>
    <x v="2950"/>
  </r>
  <r>
    <x v="11"/>
    <x v="45"/>
    <n v="127898.1528403884"/>
    <n v="12.789815284038839"/>
    <x v="2951"/>
    <x v="60"/>
    <n v="12357910.034307245"/>
    <n v="1.0349497001137382"/>
    <x v="0"/>
    <n v="3455673122.1744251"/>
    <x v="2951"/>
  </r>
  <r>
    <x v="11"/>
    <x v="46"/>
    <n v="41304.064989527033"/>
    <n v="4.130406498952703"/>
    <x v="2952"/>
    <x v="60"/>
    <n v="12357910.034307245"/>
    <n v="0.33423179870108544"/>
    <x v="0"/>
    <n v="3455673122.1744251"/>
    <x v="2952"/>
  </r>
  <r>
    <x v="13"/>
    <x v="49"/>
    <n v="11513.677806990991"/>
    <n v="1.151367780699099"/>
    <x v="2953"/>
    <x v="60"/>
    <n v="12357910.034307245"/>
    <n v="9.3168487025940869E-2"/>
    <x v="0"/>
    <n v="3455673122.1744251"/>
    <x v="2953"/>
  </r>
  <r>
    <x v="13"/>
    <x v="50"/>
    <n v="88013.61734286476"/>
    <n v="8.8013617342864752"/>
    <x v="2954"/>
    <x v="60"/>
    <n v="12357910.034307245"/>
    <n v="0.71220471016965603"/>
    <x v="0"/>
    <n v="3455673122.1744251"/>
    <x v="2954"/>
  </r>
  <r>
    <x v="14"/>
    <x v="51"/>
    <n v="964232.7775496908"/>
    <n v="96.423277754969078"/>
    <x v="2955"/>
    <x v="60"/>
    <n v="12357910.034307245"/>
    <n v="7.8025554068030019"/>
    <x v="0"/>
    <n v="3455673122.1744251"/>
    <x v="2955"/>
  </r>
  <r>
    <x v="14"/>
    <x v="52"/>
    <n v="1254863.2859025961"/>
    <n v="125.4863285902596"/>
    <x v="2956"/>
    <x v="60"/>
    <n v="12357910.034307245"/>
    <n v="10.154332588754283"/>
    <x v="0"/>
    <n v="3455673122.1744251"/>
    <x v="2956"/>
  </r>
  <r>
    <x v="0"/>
    <x v="0"/>
    <n v="15449.631563537579"/>
    <n v="1.544963156353758"/>
    <x v="2957"/>
    <x v="61"/>
    <n v="159440054.6729309"/>
    <n v="9.6899311752183925E-3"/>
    <x v="1"/>
    <n v="4330019808.7094593"/>
    <x v="2957"/>
  </r>
  <r>
    <x v="0"/>
    <x v="1"/>
    <n v="104176.81288170681"/>
    <n v="10.41768128817068"/>
    <x v="2958"/>
    <x v="61"/>
    <n v="159440054.6729309"/>
    <n v="6.5339172829193423E-2"/>
    <x v="1"/>
    <n v="4330019808.7094593"/>
    <x v="2958"/>
  </r>
  <r>
    <x v="1"/>
    <x v="2"/>
    <n v="75507.149009024128"/>
    <n v="7.5507149009024124"/>
    <x v="2959"/>
    <x v="61"/>
    <n v="159440054.6729309"/>
    <n v="4.7357703911928874E-2"/>
    <x v="1"/>
    <n v="4330019808.7094593"/>
    <x v="2959"/>
  </r>
  <r>
    <x v="1"/>
    <x v="3"/>
    <n v="9640262.6358343307"/>
    <n v="964.02626358343309"/>
    <x v="2960"/>
    <x v="61"/>
    <n v="159440054.6729309"/>
    <n v="6.0463242160886042"/>
    <x v="1"/>
    <n v="4330019808.7094593"/>
    <x v="2960"/>
  </r>
  <r>
    <x v="1"/>
    <x v="4"/>
    <n v="4728770.4673612546"/>
    <n v="472.87704673612546"/>
    <x v="2961"/>
    <x v="61"/>
    <n v="159440054.6729309"/>
    <n v="2.965861042296849"/>
    <x v="1"/>
    <n v="4330019808.7094593"/>
    <x v="2961"/>
  </r>
  <r>
    <x v="1"/>
    <x v="5"/>
    <n v="96490.756226499943"/>
    <n v="9.6490756226499936"/>
    <x v="2962"/>
    <x v="61"/>
    <n v="159440054.6729309"/>
    <n v="6.0518516770730738E-2"/>
    <x v="1"/>
    <n v="4330019808.7094593"/>
    <x v="2962"/>
  </r>
  <r>
    <x v="1"/>
    <x v="6"/>
    <n v="40609.800134562342"/>
    <n v="4.0609800134562342"/>
    <x v="2963"/>
    <x v="61"/>
    <n v="159440054.6729309"/>
    <n v="2.5470262298810484E-2"/>
    <x v="1"/>
    <n v="4330019808.7094593"/>
    <x v="2963"/>
  </r>
  <r>
    <x v="2"/>
    <x v="7"/>
    <n v="17180.752766067479"/>
    <n v="1.718075276606748"/>
    <x v="2964"/>
    <x v="61"/>
    <n v="159440054.6729309"/>
    <n v="1.0775681682568037E-2"/>
    <x v="1"/>
    <n v="4330019808.7094593"/>
    <x v="2964"/>
  </r>
  <r>
    <x v="2"/>
    <x v="8"/>
    <n v="20.89923840541837"/>
    <n v="2.0899238405418371E-3"/>
    <x v="2965"/>
    <x v="61"/>
    <n v="159440054.6729309"/>
    <n v="1.3107897164417217E-5"/>
    <x v="1"/>
    <n v="4330019808.7094593"/>
    <x v="2965"/>
  </r>
  <r>
    <x v="3"/>
    <x v="9"/>
    <n v="3543.381393489723"/>
    <n v="0.35433813934897229"/>
    <x v="2966"/>
    <x v="61"/>
    <n v="159440054.6729309"/>
    <n v="2.2223909799569987E-3"/>
    <x v="1"/>
    <n v="4330019808.7094593"/>
    <x v="2966"/>
  </r>
  <r>
    <x v="3"/>
    <x v="10"/>
    <n v="89660.172417261012"/>
    <n v="8.9660172417261013"/>
    <x v="2967"/>
    <x v="61"/>
    <n v="159440054.6729309"/>
    <n v="5.6234408976581447E-2"/>
    <x v="1"/>
    <n v="4330019808.7094593"/>
    <x v="2967"/>
  </r>
  <r>
    <x v="3"/>
    <x v="11"/>
    <n v="15542096.96806596"/>
    <n v="1554.209696806596"/>
    <x v="2968"/>
    <x v="61"/>
    <n v="159440054.6729309"/>
    <n v="9.7479250116593423"/>
    <x v="1"/>
    <n v="4330019808.7094593"/>
    <x v="2968"/>
  </r>
  <r>
    <x v="3"/>
    <x v="12"/>
    <n v="3414159.0308204284"/>
    <n v="341.41590308204286"/>
    <x v="2969"/>
    <x v="61"/>
    <n v="159440054.6729309"/>
    <n v="2.141343364328431"/>
    <x v="1"/>
    <n v="4330019808.7094593"/>
    <x v="2969"/>
  </r>
  <r>
    <x v="4"/>
    <x v="13"/>
    <n v="59209.763793971149"/>
    <n v="5.9209763793971151"/>
    <x v="2970"/>
    <x v="61"/>
    <n v="159440054.6729309"/>
    <n v="3.7136065912315289E-2"/>
    <x v="1"/>
    <n v="4330019808.7094593"/>
    <x v="2970"/>
  </r>
  <r>
    <x v="5"/>
    <x v="14"/>
    <n v="15126741.13188017"/>
    <n v="1512.6741131880169"/>
    <x v="2971"/>
    <x v="61"/>
    <n v="159440054.6729309"/>
    <n v="9.4874159212442422"/>
    <x v="1"/>
    <n v="4330019808.7094593"/>
    <x v="2971"/>
  </r>
  <r>
    <x v="5"/>
    <x v="15"/>
    <n v="80729.703924063142"/>
    <n v="8.0729703924063134"/>
    <x v="2972"/>
    <x v="61"/>
    <n v="159440054.6729309"/>
    <n v="5.0633264075121462E-2"/>
    <x v="1"/>
    <n v="4330019808.7094593"/>
    <x v="2972"/>
  </r>
  <r>
    <x v="5"/>
    <x v="16"/>
    <n v="2325205.7956197918"/>
    <n v="232.52057956197919"/>
    <x v="2973"/>
    <x v="61"/>
    <n v="159440054.6729309"/>
    <n v="1.4583573747447767"/>
    <x v="1"/>
    <n v="4330019808.7094593"/>
    <x v="2973"/>
  </r>
  <r>
    <x v="5"/>
    <x v="17"/>
    <n v="2576955.8652464808"/>
    <n v="257.69558652464809"/>
    <x v="2974"/>
    <x v="61"/>
    <n v="159440054.6729309"/>
    <n v="1.6162537516264324"/>
    <x v="1"/>
    <n v="4330019808.7094593"/>
    <x v="2974"/>
  </r>
  <r>
    <x v="5"/>
    <x v="53"/>
    <n v="1087503.2984699651"/>
    <n v="108.75032984699651"/>
    <x v="2975"/>
    <x v="61"/>
    <n v="159440054.6729309"/>
    <n v="0.68207659656215436"/>
    <x v="1"/>
    <n v="4330019808.7094593"/>
    <x v="2975"/>
  </r>
  <r>
    <x v="5"/>
    <x v="19"/>
    <n v="508063.6230165452"/>
    <n v="50.806362301654517"/>
    <x v="2976"/>
    <x v="61"/>
    <n v="159440054.6729309"/>
    <n v="0.31865494781644865"/>
    <x v="1"/>
    <n v="4330019808.7094593"/>
    <x v="2976"/>
  </r>
  <r>
    <x v="6"/>
    <x v="20"/>
    <n v="51891.091752387343"/>
    <n v="5.1891091752387339"/>
    <x v="2977"/>
    <x v="61"/>
    <n v="159440054.6729309"/>
    <n v="3.2545831634864089E-2"/>
    <x v="1"/>
    <n v="4330019808.7094593"/>
    <x v="2977"/>
  </r>
  <r>
    <x v="6"/>
    <x v="21"/>
    <n v="346305.47925073019"/>
    <n v="34.630547925073017"/>
    <x v="2978"/>
    <x v="61"/>
    <n v="159440054.6729309"/>
    <n v="0.21720105400184897"/>
    <x v="1"/>
    <n v="4330019808.7094593"/>
    <x v="2978"/>
  </r>
  <r>
    <x v="6"/>
    <x v="22"/>
    <n v="203566.4368696491"/>
    <n v="20.356643686964912"/>
    <x v="2979"/>
    <x v="61"/>
    <n v="159440054.6729309"/>
    <n v="0.12767584487300718"/>
    <x v="1"/>
    <n v="4330019808.7094593"/>
    <x v="2979"/>
  </r>
  <r>
    <x v="7"/>
    <x v="23"/>
    <n v="674450.73361504578"/>
    <n v="67.445073361504583"/>
    <x v="2980"/>
    <x v="61"/>
    <n v="159440054.6729309"/>
    <n v="0.42301210633588138"/>
    <x v="1"/>
    <n v="4330019808.7094593"/>
    <x v="2980"/>
  </r>
  <r>
    <x v="7"/>
    <x v="24"/>
    <n v="168254.12803540399"/>
    <n v="16.825412803540399"/>
    <x v="2981"/>
    <x v="61"/>
    <n v="159440054.6729309"/>
    <n v="0.10552814246116132"/>
    <x v="1"/>
    <n v="4330019808.7094593"/>
    <x v="2981"/>
  </r>
  <r>
    <x v="7"/>
    <x v="25"/>
    <n v="3004.7929857883419"/>
    <n v="0.30047929857883421"/>
    <x v="2982"/>
    <x v="61"/>
    <n v="159440054.6729309"/>
    <n v="1.884591040784737E-3"/>
    <x v="1"/>
    <n v="4330019808.7094593"/>
    <x v="2982"/>
  </r>
  <r>
    <x v="7"/>
    <x v="26"/>
    <n v="55250.083378709263"/>
    <n v="5.5250083378709265"/>
    <x v="2983"/>
    <x v="61"/>
    <n v="159440054.6729309"/>
    <n v="3.4652574280689456E-2"/>
    <x v="1"/>
    <n v="4330019808.7094593"/>
    <x v="2983"/>
  </r>
  <r>
    <x v="7"/>
    <x v="27"/>
    <n v="333375.8839091438"/>
    <n v="33.337588390914377"/>
    <x v="2984"/>
    <x v="61"/>
    <n v="159440054.6729309"/>
    <n v="0.20909167686439778"/>
    <x v="1"/>
    <n v="4330019808.7094593"/>
    <x v="2984"/>
  </r>
  <r>
    <x v="8"/>
    <x v="28"/>
    <n v="28612888.165580034"/>
    <n v="2861.2888165580034"/>
    <x v="2985"/>
    <x v="61"/>
    <n v="159440054.6729309"/>
    <n v="17.945859479461042"/>
    <x v="1"/>
    <n v="4330019808.7094593"/>
    <x v="2985"/>
  </r>
  <r>
    <x v="8"/>
    <x v="29"/>
    <n v="833066.8605991134"/>
    <n v="83.306686059911343"/>
    <x v="2986"/>
    <x v="61"/>
    <n v="159440054.6729309"/>
    <n v="0.52249534303537104"/>
    <x v="1"/>
    <n v="4330019808.7094593"/>
    <x v="2986"/>
  </r>
  <r>
    <x v="8"/>
    <x v="30"/>
    <n v="629459.64594471629"/>
    <n v="62.945964594471626"/>
    <x v="2987"/>
    <x v="61"/>
    <n v="159440054.6729309"/>
    <n v="0.3947939225409608"/>
    <x v="1"/>
    <n v="4330019808.7094593"/>
    <x v="2987"/>
  </r>
  <r>
    <x v="9"/>
    <x v="31"/>
    <n v="269025.25985652569"/>
    <n v="26.90252598565257"/>
    <x v="2988"/>
    <x v="61"/>
    <n v="159440054.6729309"/>
    <n v="0.16873128926629735"/>
    <x v="1"/>
    <n v="4330019808.7094593"/>
    <x v="2988"/>
  </r>
  <r>
    <x v="9"/>
    <x v="22"/>
    <n v="754.88269623159954"/>
    <n v="7.5488269623159951E-2"/>
    <x v="2989"/>
    <x v="61"/>
    <n v="159440054.6729309"/>
    <n v="4.7345862856114574E-4"/>
    <x v="1"/>
    <n v="4330019808.7094593"/>
    <x v="2989"/>
  </r>
  <r>
    <x v="9"/>
    <x v="58"/>
    <n v="21231.400776540959"/>
    <n v="2.1231400776540958"/>
    <x v="2990"/>
    <x v="61"/>
    <n v="159440054.6729309"/>
    <n v="1.3316227732168196E-2"/>
    <x v="1"/>
    <n v="4330019808.7094593"/>
    <x v="2990"/>
  </r>
  <r>
    <x v="10"/>
    <x v="33"/>
    <n v="11162119.221138921"/>
    <n v="1116.2119221138921"/>
    <x v="2991"/>
    <x v="61"/>
    <n v="159440054.6729309"/>
    <n v="7.000825008519004"/>
    <x v="1"/>
    <n v="4330019808.7094593"/>
    <x v="2991"/>
  </r>
  <r>
    <x v="10"/>
    <x v="34"/>
    <n v="806.19160211275062"/>
    <n v="8.0619160211275062E-2"/>
    <x v="2992"/>
    <x v="61"/>
    <n v="159440054.6729309"/>
    <n v="5.0563931614708768E-4"/>
    <x v="1"/>
    <n v="4330019808.7094593"/>
    <x v="2992"/>
  </r>
  <r>
    <x v="10"/>
    <x v="22"/>
    <n v="117478.57457716179"/>
    <n v="11.747857457716179"/>
    <x v="2993"/>
    <x v="61"/>
    <n v="159440054.6729309"/>
    <n v="7.3681970831076762E-2"/>
    <x v="1"/>
    <n v="4330019808.7094593"/>
    <x v="2993"/>
  </r>
  <r>
    <x v="10"/>
    <x v="37"/>
    <n v="1476491.1724423701"/>
    <n v="147.649117244237"/>
    <x v="2994"/>
    <x v="61"/>
    <n v="159440054.6729309"/>
    <n v="0.92604783375870403"/>
    <x v="1"/>
    <n v="4330019808.7094593"/>
    <x v="2994"/>
  </r>
  <r>
    <x v="10"/>
    <x v="38"/>
    <n v="180284.2621595957"/>
    <n v="18.02842621595957"/>
    <x v="2995"/>
    <x v="61"/>
    <n v="159440054.6729309"/>
    <n v="0.11307338204908661"/>
    <x v="1"/>
    <n v="4330019808.7094593"/>
    <x v="2995"/>
  </r>
  <r>
    <x v="11"/>
    <x v="39"/>
    <n v="8150.0626032726932"/>
    <n v="0.81500626032726931"/>
    <x v="2996"/>
    <x v="61"/>
    <n v="159440054.6729309"/>
    <n v="5.1116782542450917E-3"/>
    <x v="1"/>
    <n v="4330019808.7094593"/>
    <x v="2996"/>
  </r>
  <r>
    <x v="11"/>
    <x v="40"/>
    <n v="95850.023939314648"/>
    <n v="9.5850023939314646"/>
    <x v="2997"/>
    <x v="61"/>
    <n v="159440054.6729309"/>
    <n v="6.0116652704326805E-2"/>
    <x v="1"/>
    <n v="4330019808.7094593"/>
    <x v="2997"/>
  </r>
  <r>
    <x v="11"/>
    <x v="41"/>
    <n v="573527.47339056234"/>
    <n v="57.352747339056236"/>
    <x v="2998"/>
    <x v="61"/>
    <n v="159440054.6729309"/>
    <n v="0.35971354536165595"/>
    <x v="1"/>
    <n v="4330019808.7094593"/>
    <x v="2998"/>
  </r>
  <r>
    <x v="11"/>
    <x v="56"/>
    <n v="853717.03730781737"/>
    <n v="85.371703730781732"/>
    <x v="2999"/>
    <x v="61"/>
    <n v="159440054.6729309"/>
    <n v="0.53544702995686944"/>
    <x v="1"/>
    <n v="4330019808.7094593"/>
    <x v="2999"/>
  </r>
  <r>
    <x v="11"/>
    <x v="42"/>
    <n v="9257898.8626966923"/>
    <n v="925.78988626966918"/>
    <x v="3000"/>
    <x v="61"/>
    <n v="159440054.6729309"/>
    <n v="5.806507581603622"/>
    <x v="1"/>
    <n v="4330019808.7094593"/>
    <x v="3000"/>
  </r>
  <r>
    <x v="11"/>
    <x v="22"/>
    <n v="599920.43300739711"/>
    <n v="59.992043300739709"/>
    <x v="3001"/>
    <x v="61"/>
    <n v="159440054.6729309"/>
    <n v="0.37626707682586441"/>
    <x v="1"/>
    <n v="4330019808.7094593"/>
    <x v="3001"/>
  </r>
  <r>
    <x v="11"/>
    <x v="43"/>
    <n v="1443217.6553880409"/>
    <n v="144.3217655388041"/>
    <x v="3002"/>
    <x v="61"/>
    <n v="159440054.6729309"/>
    <n v="0.90517885129216824"/>
    <x v="1"/>
    <n v="4330019808.7094593"/>
    <x v="3002"/>
  </r>
  <r>
    <x v="11"/>
    <x v="44"/>
    <n v="290157.19192571699"/>
    <n v="29.015719192571698"/>
    <x v="3003"/>
    <x v="61"/>
    <n v="159440054.6729309"/>
    <n v="0.18198513072573522"/>
    <x v="1"/>
    <n v="4330019808.7094593"/>
    <x v="3003"/>
  </r>
  <r>
    <x v="11"/>
    <x v="45"/>
    <n v="1126213.33647462"/>
    <n v="112.62133364746201"/>
    <x v="3004"/>
    <x v="61"/>
    <n v="159440054.6729309"/>
    <n v="0.70635533761255298"/>
    <x v="1"/>
    <n v="4330019808.7094593"/>
    <x v="3004"/>
  </r>
  <r>
    <x v="11"/>
    <x v="46"/>
    <n v="9694941.744308183"/>
    <n v="969.49417443081825"/>
    <x v="3005"/>
    <x v="61"/>
    <n v="159440054.6729309"/>
    <n v="6.0806186777820717"/>
    <x v="1"/>
    <n v="4330019808.7094593"/>
    <x v="3005"/>
  </r>
  <r>
    <x v="13"/>
    <x v="49"/>
    <n v="598681.64453662292"/>
    <n v="59.868164453662288"/>
    <x v="3006"/>
    <x v="61"/>
    <n v="159440054.6729309"/>
    <n v="0.37549011493048912"/>
    <x v="1"/>
    <n v="4330019808.7094593"/>
    <x v="3006"/>
  </r>
  <r>
    <x v="13"/>
    <x v="50"/>
    <n v="873417.42692942929"/>
    <n v="87.34174269294293"/>
    <x v="3007"/>
    <x v="61"/>
    <n v="159440054.6729309"/>
    <n v="0.54780301519660402"/>
    <x v="1"/>
    <n v="4330019808.7094593"/>
    <x v="3007"/>
  </r>
  <r>
    <x v="14"/>
    <x v="51"/>
    <n v="22602484.961329274"/>
    <n v="2260.2484961329274"/>
    <x v="3008"/>
    <x v="61"/>
    <n v="159440054.6729309"/>
    <n v="14.17616483367064"/>
    <x v="1"/>
    <n v="4330019808.7094593"/>
    <x v="3008"/>
  </r>
  <r>
    <x v="14"/>
    <x v="52"/>
    <n v="10749834.91226029"/>
    <n v="1074.9834912260289"/>
    <x v="3009"/>
    <x v="61"/>
    <n v="159440054.6729309"/>
    <n v="6.7422423645752518"/>
    <x v="1"/>
    <n v="4330019808.7094593"/>
    <x v="3009"/>
  </r>
  <r>
    <x v="0"/>
    <x v="0"/>
    <n v="820189.93574452633"/>
    <n v="82.018993574452637"/>
    <x v="3010"/>
    <x v="62"/>
    <n v="479679468.90223712"/>
    <n v="0.17098708385863567"/>
    <x v="5"/>
    <n v="3696083756.6601186"/>
    <x v="3010"/>
  </r>
  <r>
    <x v="0"/>
    <x v="1"/>
    <n v="181201758.42890593"/>
    <n v="18120.175842890592"/>
    <x v="3011"/>
    <x v="62"/>
    <n v="479679468.90223712"/>
    <n v="37.775591864207229"/>
    <x v="5"/>
    <n v="3696083756.6601186"/>
    <x v="3011"/>
  </r>
  <r>
    <x v="1"/>
    <x v="2"/>
    <n v="1549.148763699975"/>
    <n v="0.15491487636999751"/>
    <x v="3012"/>
    <x v="62"/>
    <n v="479679468.90223712"/>
    <n v="3.2295498642984555E-4"/>
    <x v="5"/>
    <n v="3696083756.6601186"/>
    <x v="3012"/>
  </r>
  <r>
    <x v="1"/>
    <x v="3"/>
    <n v="617021.74038749211"/>
    <n v="61.702174038749213"/>
    <x v="3013"/>
    <x v="62"/>
    <n v="479679468.90223712"/>
    <n v="0.12863209296815797"/>
    <x v="5"/>
    <n v="3696083756.6601186"/>
    <x v="3013"/>
  </r>
  <r>
    <x v="1"/>
    <x v="4"/>
    <n v="1069838.1135415761"/>
    <n v="106.98381135415761"/>
    <x v="3014"/>
    <x v="62"/>
    <n v="479679468.90223712"/>
    <n v="0.22303187501227376"/>
    <x v="5"/>
    <n v="3696083756.6601186"/>
    <x v="3014"/>
  </r>
  <r>
    <x v="1"/>
    <x v="5"/>
    <n v="131700.4572202714"/>
    <n v="13.17004572202714"/>
    <x v="3015"/>
    <x v="62"/>
    <n v="479679468.90223712"/>
    <n v="2.7455929585994663E-2"/>
    <x v="5"/>
    <n v="3696083756.6601186"/>
    <x v="3015"/>
  </r>
  <r>
    <x v="1"/>
    <x v="6"/>
    <n v="106975.5995692126"/>
    <n v="10.69755995692126"/>
    <x v="3016"/>
    <x v="62"/>
    <n v="479679468.90223712"/>
    <n v="2.2301475569515186E-2"/>
    <x v="5"/>
    <n v="3696083756.6601186"/>
    <x v="3016"/>
  </r>
  <r>
    <x v="2"/>
    <x v="7"/>
    <n v="855.24517286148296"/>
    <n v="8.5524517286148294E-2"/>
    <x v="3017"/>
    <x v="62"/>
    <n v="479679468.90223712"/>
    <n v="1.7829513838037321E-4"/>
    <x v="5"/>
    <n v="3696083756.6601186"/>
    <x v="3017"/>
  </r>
  <r>
    <x v="2"/>
    <x v="8"/>
    <n v="175.67739795636231"/>
    <n v="1.7567739795636233E-2"/>
    <x v="3018"/>
    <x v="62"/>
    <n v="479679468.90223712"/>
    <n v="3.6623914373155484E-5"/>
    <x v="5"/>
    <n v="3696083756.6601186"/>
    <x v="3018"/>
  </r>
  <r>
    <x v="3"/>
    <x v="10"/>
    <n v="4564.4900308358137"/>
    <n v="0.45644900308358138"/>
    <x v="3019"/>
    <x v="62"/>
    <n v="479679468.90223712"/>
    <n v="9.5157085653088419E-4"/>
    <x v="5"/>
    <n v="3696083756.6601186"/>
    <x v="3019"/>
  </r>
  <r>
    <x v="3"/>
    <x v="11"/>
    <n v="12874076.929751642"/>
    <n v="1287.4076929751643"/>
    <x v="3020"/>
    <x v="62"/>
    <n v="479679468.90223712"/>
    <n v="2.6838915910273182"/>
    <x v="5"/>
    <n v="3696083756.6601186"/>
    <x v="3020"/>
  </r>
  <r>
    <x v="3"/>
    <x v="12"/>
    <n v="24143291.684124008"/>
    <n v="2414.3291684124006"/>
    <x v="3021"/>
    <x v="62"/>
    <n v="479679468.90223712"/>
    <n v="5.0332134788626162"/>
    <x v="5"/>
    <n v="3696083756.6601186"/>
    <x v="3021"/>
  </r>
  <r>
    <x v="4"/>
    <x v="13"/>
    <n v="2419.6643385953912"/>
    <n v="0.24196643385953912"/>
    <x v="3022"/>
    <x v="62"/>
    <n v="479679468.90223712"/>
    <n v="5.0443358439602928E-4"/>
    <x v="5"/>
    <n v="3696083756.6601186"/>
    <x v="3022"/>
  </r>
  <r>
    <x v="5"/>
    <x v="14"/>
    <n v="1597376.6741132641"/>
    <n v="159.73766741132641"/>
    <x v="3023"/>
    <x v="62"/>
    <n v="479679468.90223712"/>
    <n v="0.33300918168728699"/>
    <x v="5"/>
    <n v="3696083756.6601186"/>
    <x v="3023"/>
  </r>
  <r>
    <x v="5"/>
    <x v="15"/>
    <n v="41637.298514084832"/>
    <n v="4.1637298514084833"/>
    <x v="3024"/>
    <x v="62"/>
    <n v="479679468.90223712"/>
    <n v="8.6802336171221198E-3"/>
    <x v="5"/>
    <n v="3696083756.6601186"/>
    <x v="3024"/>
  </r>
  <r>
    <x v="5"/>
    <x v="16"/>
    <n v="61170.911765872748"/>
    <n v="6.1170911765872749"/>
    <x v="3025"/>
    <x v="62"/>
    <n v="479679468.90223712"/>
    <n v="1.2752455698357172E-2"/>
    <x v="5"/>
    <n v="3696083756.6601186"/>
    <x v="3025"/>
  </r>
  <r>
    <x v="5"/>
    <x v="17"/>
    <n v="656431.50019161217"/>
    <n v="65.643150019161212"/>
    <x v="3026"/>
    <x v="62"/>
    <n v="479679468.90223712"/>
    <n v="0.13684794591977809"/>
    <x v="5"/>
    <n v="3696083756.6601186"/>
    <x v="3026"/>
  </r>
  <r>
    <x v="5"/>
    <x v="19"/>
    <n v="320376.36069279932"/>
    <n v="32.037636069279934"/>
    <x v="3027"/>
    <x v="62"/>
    <n v="479679468.90223712"/>
    <n v="6.6789675494344503E-2"/>
    <x v="5"/>
    <n v="3696083756.6601186"/>
    <x v="3027"/>
  </r>
  <r>
    <x v="6"/>
    <x v="20"/>
    <n v="5077.948288335856"/>
    <n v="0.50779482883358562"/>
    <x v="3028"/>
    <x v="62"/>
    <n v="479679468.90223712"/>
    <n v="1.0586128065803847E-3"/>
    <x v="5"/>
    <n v="3696083756.6601186"/>
    <x v="3028"/>
  </r>
  <r>
    <x v="6"/>
    <x v="21"/>
    <n v="46027.572351883638"/>
    <n v="4.6027572351883634"/>
    <x v="3029"/>
    <x v="62"/>
    <n v="479679468.90223712"/>
    <n v="9.5954851803891697E-3"/>
    <x v="5"/>
    <n v="3696083756.6601186"/>
    <x v="3029"/>
  </r>
  <r>
    <x v="6"/>
    <x v="22"/>
    <n v="76423.166427795106"/>
    <n v="7.6423166427795106"/>
    <x v="3030"/>
    <x v="62"/>
    <n v="479679468.90223712"/>
    <n v="1.5932132055326891E-2"/>
    <x v="5"/>
    <n v="3696083756.6601186"/>
    <x v="3030"/>
  </r>
  <r>
    <x v="7"/>
    <x v="23"/>
    <n v="5383324.9927992178"/>
    <n v="538.33249927992176"/>
    <x v="3031"/>
    <x v="62"/>
    <n v="479679468.90223712"/>
    <n v="1.1222754655560183"/>
    <x v="5"/>
    <n v="3696083756.6601186"/>
    <x v="3031"/>
  </r>
  <r>
    <x v="7"/>
    <x v="24"/>
    <n v="4540325.4432411063"/>
    <n v="454.03254432411063"/>
    <x v="3032"/>
    <x v="62"/>
    <n v="479679468.90223712"/>
    <n v="0.94653320343932934"/>
    <x v="5"/>
    <n v="3696083756.6601186"/>
    <x v="3032"/>
  </r>
  <r>
    <x v="7"/>
    <x v="25"/>
    <n v="47192.292913198871"/>
    <n v="4.7192292913198868"/>
    <x v="3033"/>
    <x v="62"/>
    <n v="479679468.90223712"/>
    <n v="9.8382974408306543E-3"/>
    <x v="5"/>
    <n v="3696083756.6601186"/>
    <x v="3033"/>
  </r>
  <r>
    <x v="7"/>
    <x v="26"/>
    <n v="640642.84714230883"/>
    <n v="64.06428471423088"/>
    <x v="3034"/>
    <x v="62"/>
    <n v="479679468.90223712"/>
    <n v="0.13355644522548399"/>
    <x v="5"/>
    <n v="3696083756.6601186"/>
    <x v="3034"/>
  </r>
  <r>
    <x v="7"/>
    <x v="27"/>
    <n v="1773253.2830434579"/>
    <n v="177.32532830434579"/>
    <x v="3035"/>
    <x v="62"/>
    <n v="479679468.90223712"/>
    <n v="0.36967462607928764"/>
    <x v="5"/>
    <n v="3696083756.6601186"/>
    <x v="3035"/>
  </r>
  <r>
    <x v="8"/>
    <x v="28"/>
    <n v="218211035.33675018"/>
    <n v="21821.103533675017"/>
    <x v="3036"/>
    <x v="62"/>
    <n v="479679468.90223712"/>
    <n v="45.491010035541777"/>
    <x v="5"/>
    <n v="3696083756.6601186"/>
    <x v="3036"/>
  </r>
  <r>
    <x v="8"/>
    <x v="29"/>
    <n v="917106.4744006322"/>
    <n v="91.710647440063227"/>
    <x v="3037"/>
    <x v="62"/>
    <n v="479679468.90223712"/>
    <n v="0.19119152139228759"/>
    <x v="5"/>
    <n v="3696083756.6601186"/>
    <x v="3037"/>
  </r>
  <r>
    <x v="8"/>
    <x v="30"/>
    <n v="1053626.499645103"/>
    <n v="105.3626499645103"/>
    <x v="3038"/>
    <x v="62"/>
    <n v="479679468.90223712"/>
    <n v="0.2196521985934406"/>
    <x v="5"/>
    <n v="3696083756.6601186"/>
    <x v="3038"/>
  </r>
  <r>
    <x v="9"/>
    <x v="31"/>
    <n v="166740.87097141141"/>
    <n v="16.67408709714114"/>
    <x v="3039"/>
    <x v="62"/>
    <n v="479679468.90223712"/>
    <n v="3.4760893842924648E-2"/>
    <x v="5"/>
    <n v="3696083756.6601186"/>
    <x v="3039"/>
  </r>
  <r>
    <x v="10"/>
    <x v="32"/>
    <n v="10008.3771620714"/>
    <n v="1.00083771620714"/>
    <x v="3040"/>
    <x v="62"/>
    <n v="479679468.90223712"/>
    <n v="2.0864718652595063E-3"/>
    <x v="5"/>
    <n v="3696083756.6601186"/>
    <x v="3040"/>
  </r>
  <r>
    <x v="10"/>
    <x v="33"/>
    <n v="1170640.7402444209"/>
    <n v="117.06407402444209"/>
    <x v="3041"/>
    <x v="62"/>
    <n v="479679468.90223712"/>
    <n v="0.24404645521382695"/>
    <x v="5"/>
    <n v="3696083756.6601186"/>
    <x v="3041"/>
  </r>
  <r>
    <x v="10"/>
    <x v="22"/>
    <n v="154545.0150777692"/>
    <n v="15.45450150777692"/>
    <x v="3042"/>
    <x v="62"/>
    <n v="479679468.90223712"/>
    <n v="3.2218392717839425E-2"/>
    <x v="5"/>
    <n v="3696083756.6601186"/>
    <x v="3042"/>
  </r>
  <r>
    <x v="10"/>
    <x v="36"/>
    <n v="103681.94424099009"/>
    <n v="10.368194424099009"/>
    <x v="3043"/>
    <x v="62"/>
    <n v="479679468.90223712"/>
    <n v="2.1614838858596507E-2"/>
    <x v="5"/>
    <n v="3696083756.6601186"/>
    <x v="3043"/>
  </r>
  <r>
    <x v="10"/>
    <x v="37"/>
    <n v="767239.11867491575"/>
    <n v="76.72391186749158"/>
    <x v="3044"/>
    <x v="62"/>
    <n v="479679468.90223712"/>
    <n v="0.15994829222746781"/>
    <x v="5"/>
    <n v="3696083756.6601186"/>
    <x v="3044"/>
  </r>
  <r>
    <x v="10"/>
    <x v="38"/>
    <n v="277646.24337469449"/>
    <n v="27.764624337469449"/>
    <x v="3045"/>
    <x v="62"/>
    <n v="479679468.90223712"/>
    <n v="5.7881619159164233E-2"/>
    <x v="5"/>
    <n v="3696083756.6601186"/>
    <x v="3045"/>
  </r>
  <r>
    <x v="11"/>
    <x v="39"/>
    <n v="1952.746677484919"/>
    <n v="0.19527466774849189"/>
    <x v="3046"/>
    <x v="62"/>
    <n v="479679468.90223712"/>
    <n v="4.0709407095405745E-4"/>
    <x v="5"/>
    <n v="3696083756.6601186"/>
    <x v="3046"/>
  </r>
  <r>
    <x v="11"/>
    <x v="40"/>
    <n v="10014.15673660123"/>
    <n v="1.001415673660123"/>
    <x v="3047"/>
    <x v="62"/>
    <n v="479679468.90223712"/>
    <n v="2.0876767478747778E-3"/>
    <x v="5"/>
    <n v="3696083756.6601186"/>
    <x v="3047"/>
  </r>
  <r>
    <x v="11"/>
    <x v="41"/>
    <n v="38921.238437354208"/>
    <n v="3.8921238437354209"/>
    <x v="3048"/>
    <x v="62"/>
    <n v="479679468.90223712"/>
    <n v="8.1140096586636897E-3"/>
    <x v="5"/>
    <n v="3696083756.6601186"/>
    <x v="3048"/>
  </r>
  <r>
    <x v="11"/>
    <x v="42"/>
    <n v="2849138.0043847989"/>
    <n v="284.91380043847988"/>
    <x v="3049"/>
    <x v="62"/>
    <n v="479679468.90223712"/>
    <n v="0.59396705281240181"/>
    <x v="5"/>
    <n v="3696083756.6601186"/>
    <x v="3049"/>
  </r>
  <r>
    <x v="11"/>
    <x v="22"/>
    <n v="219061.33123098229"/>
    <n v="21.906133123098229"/>
    <x v="3050"/>
    <x v="62"/>
    <n v="479679468.90223712"/>
    <n v="4.5668273385206924E-2"/>
    <x v="5"/>
    <n v="3696083756.6601186"/>
    <x v="3050"/>
  </r>
  <r>
    <x v="11"/>
    <x v="43"/>
    <n v="123622.7159770648"/>
    <n v="12.36227159770648"/>
    <x v="3051"/>
    <x v="62"/>
    <n v="479679468.90223712"/>
    <n v="2.5771942305552416E-2"/>
    <x v="5"/>
    <n v="3696083756.6601186"/>
    <x v="3051"/>
  </r>
  <r>
    <x v="11"/>
    <x v="44"/>
    <n v="47915.123574592719"/>
    <n v="4.791512357459272"/>
    <x v="3052"/>
    <x v="62"/>
    <n v="479679468.90223712"/>
    <n v="9.9889877889183208E-3"/>
    <x v="5"/>
    <n v="3696083756.6601186"/>
    <x v="3052"/>
  </r>
  <r>
    <x v="11"/>
    <x v="45"/>
    <n v="2795285.2304457342"/>
    <n v="279.52852304457343"/>
    <x v="3053"/>
    <x v="62"/>
    <n v="479679468.90223712"/>
    <n v="0.582740227936551"/>
    <x v="5"/>
    <n v="3696083756.6601186"/>
    <x v="3053"/>
  </r>
  <r>
    <x v="11"/>
    <x v="46"/>
    <n v="6948.33891531891"/>
    <n v="0.69483389153189101"/>
    <x v="3054"/>
    <x v="62"/>
    <n v="479679468.90223712"/>
    <n v="1.4485379020328765E-3"/>
    <x v="5"/>
    <n v="3696083756.6601186"/>
    <x v="3054"/>
  </r>
  <r>
    <x v="12"/>
    <x v="47"/>
    <n v="2022883.510958368"/>
    <n v="202.28835109583679"/>
    <x v="3055"/>
    <x v="62"/>
    <n v="479679468.90223712"/>
    <n v="0.42171567517530112"/>
    <x v="5"/>
    <n v="3696083756.6601186"/>
    <x v="3055"/>
  </r>
  <r>
    <x v="12"/>
    <x v="48"/>
    <n v="496672.71388727252"/>
    <n v="49.667271388727251"/>
    <x v="3056"/>
    <x v="62"/>
    <n v="479679468.90223712"/>
    <n v="0.10354262504166063"/>
    <x v="5"/>
    <n v="3696083756.6601186"/>
    <x v="3056"/>
  </r>
  <r>
    <x v="13"/>
    <x v="49"/>
    <n v="743103.34511397418"/>
    <n v="74.310334511397414"/>
    <x v="3057"/>
    <x v="62"/>
    <n v="479679468.90223712"/>
    <n v="0.15491664607088387"/>
    <x v="5"/>
    <n v="3696083756.6601186"/>
    <x v="3057"/>
  </r>
  <r>
    <x v="13"/>
    <x v="50"/>
    <n v="1783222.1897360107"/>
    <n v="178.32221897360108"/>
    <x v="3058"/>
    <x v="62"/>
    <n v="479679468.90223712"/>
    <n v="0.37175286943528679"/>
    <x v="5"/>
    <n v="3696083756.6601186"/>
    <x v="3058"/>
  </r>
  <r>
    <x v="14"/>
    <x v="51"/>
    <n v="6337563.0126919504"/>
    <n v="633.75630126919509"/>
    <x v="3059"/>
    <x v="62"/>
    <n v="479679468.90223712"/>
    <n v="1.3212078947626591"/>
    <x v="5"/>
    <n v="3696083756.6601186"/>
    <x v="3059"/>
  </r>
  <r>
    <x v="14"/>
    <x v="52"/>
    <n v="3207217.2164937928"/>
    <n v="320.72172164937928"/>
    <x v="3060"/>
    <x v="62"/>
    <n v="479679468.90223712"/>
    <n v="0.66861673772146624"/>
    <x v="5"/>
    <n v="3696083756.6601186"/>
    <x v="3060"/>
  </r>
  <r>
    <x v="0"/>
    <x v="0"/>
    <n v="753638.51149236248"/>
    <n v="75.363851149236254"/>
    <x v="3061"/>
    <x v="63"/>
    <n v="154047512.23273912"/>
    <n v="0.48922472071716755"/>
    <x v="3"/>
    <n v="4056070416.7826457"/>
    <x v="3061"/>
  </r>
  <r>
    <x v="0"/>
    <x v="1"/>
    <n v="53339938.693494283"/>
    <n v="5333.9938693494287"/>
    <x v="3062"/>
    <x v="63"/>
    <n v="154047512.23273912"/>
    <n v="34.625641089813172"/>
    <x v="3"/>
    <n v="4056070416.7826457"/>
    <x v="3062"/>
  </r>
  <r>
    <x v="1"/>
    <x v="2"/>
    <n v="50486.004057254147"/>
    <n v="5.0486004057254146"/>
    <x v="3063"/>
    <x v="63"/>
    <n v="154047512.23273912"/>
    <n v="3.2773008356654622E-2"/>
    <x v="3"/>
    <n v="4056070416.7826457"/>
    <x v="3063"/>
  </r>
  <r>
    <x v="1"/>
    <x v="3"/>
    <n v="3354346.6108029112"/>
    <n v="335.43466108029111"/>
    <x v="3064"/>
    <x v="63"/>
    <n v="154047512.23273912"/>
    <n v="2.1774753530164603"/>
    <x v="3"/>
    <n v="4056070416.7826457"/>
    <x v="3064"/>
  </r>
  <r>
    <x v="1"/>
    <x v="4"/>
    <n v="1531446.878281431"/>
    <n v="153.14468782814311"/>
    <x v="3065"/>
    <x v="63"/>
    <n v="154047512.23273912"/>
    <n v="0.9941393120115305"/>
    <x v="3"/>
    <n v="4056070416.7826457"/>
    <x v="3065"/>
  </r>
  <r>
    <x v="1"/>
    <x v="5"/>
    <n v="25233.329253312979"/>
    <n v="2.5233329253312977"/>
    <x v="3066"/>
    <x v="63"/>
    <n v="154047512.23273912"/>
    <n v="1.6380225092625832E-2"/>
    <x v="3"/>
    <n v="4056070416.7826457"/>
    <x v="3066"/>
  </r>
  <r>
    <x v="1"/>
    <x v="6"/>
    <n v="11775.0185081817"/>
    <n v="1.17750185081817"/>
    <x v="3067"/>
    <x v="63"/>
    <n v="154047512.23273912"/>
    <n v="7.643757654710895E-3"/>
    <x v="3"/>
    <n v="4056070416.7826457"/>
    <x v="3067"/>
  </r>
  <r>
    <x v="2"/>
    <x v="7"/>
    <n v="7711.6544630794606"/>
    <n v="0.77116544630794603"/>
    <x v="3068"/>
    <x v="63"/>
    <n v="154047512.23273912"/>
    <n v="5.0060233698733707E-3"/>
    <x v="3"/>
    <n v="4056070416.7826457"/>
    <x v="3068"/>
  </r>
  <r>
    <x v="2"/>
    <x v="8"/>
    <n v="24.683516270368301"/>
    <n v="2.4683516270368301E-3"/>
    <x v="3069"/>
    <x v="63"/>
    <n v="154047512.23273912"/>
    <n v="1.6023313789758434E-5"/>
    <x v="3"/>
    <n v="4056070416.7826457"/>
    <x v="3069"/>
  </r>
  <r>
    <x v="3"/>
    <x v="10"/>
    <n v="29185.373587998671"/>
    <n v="2.9185373587998669"/>
    <x v="3070"/>
    <x v="63"/>
    <n v="154047512.23273912"/>
    <n v="1.8945696145942704E-2"/>
    <x v="3"/>
    <n v="4056070416.7826457"/>
    <x v="3070"/>
  </r>
  <r>
    <x v="3"/>
    <x v="11"/>
    <n v="3534158.357017206"/>
    <n v="353.4158357017206"/>
    <x v="3071"/>
    <x v="63"/>
    <n v="154047512.23273912"/>
    <n v="2.2942002151113643"/>
    <x v="3"/>
    <n v="4056070416.7826457"/>
    <x v="3071"/>
  </r>
  <r>
    <x v="3"/>
    <x v="12"/>
    <n v="10809889.852513481"/>
    <n v="1080.9889852513481"/>
    <x v="3072"/>
    <x v="63"/>
    <n v="154047512.23273912"/>
    <n v="7.0172440280512989"/>
    <x v="3"/>
    <n v="4056070416.7826457"/>
    <x v="3072"/>
  </r>
  <r>
    <x v="4"/>
    <x v="13"/>
    <n v="39855.14986512866"/>
    <n v="3.9855149865128658"/>
    <x v="3073"/>
    <x v="63"/>
    <n v="154047512.23273912"/>
    <n v="2.5871985394294736E-2"/>
    <x v="3"/>
    <n v="4056070416.7826457"/>
    <x v="3073"/>
  </r>
  <r>
    <x v="5"/>
    <x v="14"/>
    <n v="4478311.8222292168"/>
    <n v="447.83118222292165"/>
    <x v="3074"/>
    <x v="63"/>
    <n v="154047512.23273912"/>
    <n v="2.9070977890660532"/>
    <x v="3"/>
    <n v="4056070416.7826457"/>
    <x v="3074"/>
  </r>
  <r>
    <x v="5"/>
    <x v="15"/>
    <n v="67639.968655560398"/>
    <n v="6.7639968655560399"/>
    <x v="3075"/>
    <x v="63"/>
    <n v="154047512.23273912"/>
    <n v="4.390851087122271E-2"/>
    <x v="3"/>
    <n v="4056070416.7826457"/>
    <x v="3075"/>
  </r>
  <r>
    <x v="5"/>
    <x v="16"/>
    <n v="406432.00920401211"/>
    <n v="40.643200920401213"/>
    <x v="3076"/>
    <x v="63"/>
    <n v="154047512.23273912"/>
    <n v="0.26383549030636971"/>
    <x v="3"/>
    <n v="4056070416.7826457"/>
    <x v="3076"/>
  </r>
  <r>
    <x v="5"/>
    <x v="17"/>
    <n v="63603.428703652258"/>
    <n v="6.3603428703652254"/>
    <x v="3077"/>
    <x v="63"/>
    <n v="154047512.23273912"/>
    <n v="4.128818945648307E-2"/>
    <x v="3"/>
    <n v="4056070416.7826457"/>
    <x v="3077"/>
  </r>
  <r>
    <x v="5"/>
    <x v="19"/>
    <n v="275049.32745317189"/>
    <n v="27.504932745317188"/>
    <x v="3078"/>
    <x v="63"/>
    <n v="154047512.23273912"/>
    <n v="0.17854837346390895"/>
    <x v="3"/>
    <n v="4056070416.7826457"/>
    <x v="3078"/>
  </r>
  <r>
    <x v="6"/>
    <x v="20"/>
    <n v="25355.195935887961"/>
    <n v="2.5355195935887962"/>
    <x v="3079"/>
    <x v="63"/>
    <n v="154047512.23273912"/>
    <n v="1.6459334895055397E-2"/>
    <x v="3"/>
    <n v="4056070416.7826457"/>
    <x v="3079"/>
  </r>
  <r>
    <x v="6"/>
    <x v="21"/>
    <n v="102796.5599777553"/>
    <n v="10.27965599777553"/>
    <x v="3080"/>
    <x v="63"/>
    <n v="154047512.23273912"/>
    <n v="6.6730425235590626E-2"/>
    <x v="3"/>
    <n v="4056070416.7826457"/>
    <x v="3080"/>
  </r>
  <r>
    <x v="6"/>
    <x v="22"/>
    <n v="45826.577285792941"/>
    <n v="4.582657728579294"/>
    <x v="3081"/>
    <x v="63"/>
    <n v="154047512.23273912"/>
    <n v="2.974833973076885E-2"/>
    <x v="3"/>
    <n v="4056070416.7826457"/>
    <x v="3081"/>
  </r>
  <r>
    <x v="7"/>
    <x v="23"/>
    <n v="2952098.0142547009"/>
    <n v="295.20980142547006"/>
    <x v="3082"/>
    <x v="63"/>
    <n v="154047512.23273912"/>
    <n v="1.916355526595322"/>
    <x v="3"/>
    <n v="4056070416.7826457"/>
    <x v="3082"/>
  </r>
  <r>
    <x v="7"/>
    <x v="24"/>
    <n v="1211597.8711683711"/>
    <n v="121.15978711683711"/>
    <x v="3083"/>
    <x v="63"/>
    <n v="154047512.23273912"/>
    <n v="0.78650920979357108"/>
    <x v="3"/>
    <n v="4056070416.7826457"/>
    <x v="3083"/>
  </r>
  <r>
    <x v="7"/>
    <x v="25"/>
    <n v="15247.227807087769"/>
    <n v="1.5247227807087769"/>
    <x v="3084"/>
    <x v="63"/>
    <n v="154047512.23273912"/>
    <n v="9.8977436156527134E-3"/>
    <x v="3"/>
    <n v="4056070416.7826457"/>
    <x v="3084"/>
  </r>
  <r>
    <x v="7"/>
    <x v="26"/>
    <n v="106515.3130679943"/>
    <n v="10.651531306799431"/>
    <x v="3085"/>
    <x v="63"/>
    <n v="154047512.23273912"/>
    <n v="6.914445519059606E-2"/>
    <x v="3"/>
    <n v="4056070416.7826457"/>
    <x v="3085"/>
  </r>
  <r>
    <x v="8"/>
    <x v="28"/>
    <n v="40980778.739342041"/>
    <n v="4098.077873934204"/>
    <x v="3086"/>
    <x v="63"/>
    <n v="154047512.23273912"/>
    <n v="26.602687797662828"/>
    <x v="3"/>
    <n v="4056070416.7826457"/>
    <x v="3086"/>
  </r>
  <r>
    <x v="8"/>
    <x v="29"/>
    <n v="821348.30689155194"/>
    <n v="82.134830689155194"/>
    <x v="3087"/>
    <x v="63"/>
    <n v="154047512.23273912"/>
    <n v="0.53317855964505079"/>
    <x v="3"/>
    <n v="4056070416.7826457"/>
    <x v="3087"/>
  </r>
  <r>
    <x v="8"/>
    <x v="30"/>
    <n v="1271701.8517189319"/>
    <n v="127.17018517189319"/>
    <x v="3088"/>
    <x v="63"/>
    <n v="154047512.23273912"/>
    <n v="0.8255257311767622"/>
    <x v="3"/>
    <n v="4056070416.7826457"/>
    <x v="3088"/>
  </r>
  <r>
    <x v="9"/>
    <x v="31"/>
    <n v="60626.727540510408"/>
    <n v="6.0626727540510412"/>
    <x v="3089"/>
    <x v="63"/>
    <n v="154047512.23273912"/>
    <n v="3.9355862786614772E-2"/>
    <x v="3"/>
    <n v="4056070416.7826457"/>
    <x v="3089"/>
  </r>
  <r>
    <x v="9"/>
    <x v="22"/>
    <n v="43.201244031906782"/>
    <n v="4.3201244031906786E-3"/>
    <x v="3090"/>
    <x v="63"/>
    <n v="154047512.23273912"/>
    <n v="2.8044103670195717E-5"/>
    <x v="3"/>
    <n v="4056070416.7826457"/>
    <x v="3090"/>
  </r>
  <r>
    <x v="10"/>
    <x v="32"/>
    <n v="21941.84959277471"/>
    <n v="2.1941849592774711"/>
    <x v="3091"/>
    <x v="63"/>
    <n v="154047512.23273912"/>
    <n v="1.4243559843812585E-2"/>
    <x v="3"/>
    <n v="4056070416.7826457"/>
    <x v="3091"/>
  </r>
  <r>
    <x v="10"/>
    <x v="33"/>
    <n v="70257.543630743196"/>
    <n v="7.02575436307432"/>
    <x v="3092"/>
    <x v="63"/>
    <n v="154047512.23273912"/>
    <n v="4.5607710642283014E-2"/>
    <x v="3"/>
    <n v="4056070416.7826457"/>
    <x v="3092"/>
  </r>
  <r>
    <x v="10"/>
    <x v="22"/>
    <n v="27802.524434442279"/>
    <n v="2.7802524434442279"/>
    <x v="3093"/>
    <x v="63"/>
    <n v="154047512.23273912"/>
    <n v="1.8048019102338685E-2"/>
    <x v="3"/>
    <n v="4056070416.7826457"/>
    <x v="3093"/>
  </r>
  <r>
    <x v="10"/>
    <x v="35"/>
    <n v="7913.5395083569638"/>
    <n v="0.79135395083569637"/>
    <x v="3094"/>
    <x v="63"/>
    <n v="154047512.23273912"/>
    <n v="5.1370771222848284E-3"/>
    <x v="3"/>
    <n v="4056070416.7826457"/>
    <x v="3094"/>
  </r>
  <r>
    <x v="10"/>
    <x v="36"/>
    <n v="445792.11225083249"/>
    <n v="44.579211225083249"/>
    <x v="3095"/>
    <x v="63"/>
    <n v="154047512.23273912"/>
    <n v="0.28938611587398944"/>
    <x v="3"/>
    <n v="4056070416.7826457"/>
    <x v="3095"/>
  </r>
  <r>
    <x v="10"/>
    <x v="37"/>
    <n v="322243.31735412643"/>
    <n v="32.22433173541264"/>
    <x v="3096"/>
    <x v="63"/>
    <n v="154047512.23273912"/>
    <n v="0.20918436960362757"/>
    <x v="3"/>
    <n v="4056070416.7826457"/>
    <x v="3096"/>
  </r>
  <r>
    <x v="10"/>
    <x v="38"/>
    <n v="764566.38777730847"/>
    <n v="76.456638777730845"/>
    <x v="3097"/>
    <x v="63"/>
    <n v="154047512.23273912"/>
    <n v="0.49631855568182176"/>
    <x v="3"/>
    <n v="4056070416.7826457"/>
    <x v="3097"/>
  </r>
  <r>
    <x v="11"/>
    <x v="40"/>
    <n v="106056.52373262501"/>
    <n v="10.605652373262501"/>
    <x v="3098"/>
    <x v="63"/>
    <n v="154047512.23273912"/>
    <n v="6.8846631922488924E-2"/>
    <x v="3"/>
    <n v="4056070416.7826457"/>
    <x v="3098"/>
  </r>
  <r>
    <x v="11"/>
    <x v="41"/>
    <n v="280947.71672038751"/>
    <n v="28.09477167203875"/>
    <x v="3099"/>
    <x v="63"/>
    <n v="154047512.23273912"/>
    <n v="0.18237731505584079"/>
    <x v="3"/>
    <n v="4056070416.7826457"/>
    <x v="3099"/>
  </r>
  <r>
    <x v="11"/>
    <x v="42"/>
    <n v="5940465.671352189"/>
    <n v="594.04656713521888"/>
    <x v="3100"/>
    <x v="63"/>
    <n v="154047512.23273912"/>
    <n v="3.8562555053645879"/>
    <x v="3"/>
    <n v="4056070416.7826457"/>
    <x v="3100"/>
  </r>
  <r>
    <x v="11"/>
    <x v="22"/>
    <n v="311104.14111668692"/>
    <n v="31.110414111668693"/>
    <x v="3101"/>
    <x v="63"/>
    <n v="154047512.23273912"/>
    <n v="0.20195336919603246"/>
    <x v="3"/>
    <n v="4056070416.7826457"/>
    <x v="3101"/>
  </r>
  <r>
    <x v="11"/>
    <x v="43"/>
    <n v="1115334.2118845349"/>
    <n v="111.53342118845349"/>
    <x v="3102"/>
    <x v="63"/>
    <n v="154047512.23273912"/>
    <n v="0.72401961947912408"/>
    <x v="3"/>
    <n v="4056070416.7826457"/>
    <x v="3102"/>
  </r>
  <r>
    <x v="11"/>
    <x v="44"/>
    <n v="122787.6022713502"/>
    <n v="12.27876022713502"/>
    <x v="3103"/>
    <x v="63"/>
    <n v="154047512.23273912"/>
    <n v="7.9707617793813759E-2"/>
    <x v="3"/>
    <n v="4056070416.7826457"/>
    <x v="3103"/>
  </r>
  <r>
    <x v="11"/>
    <x v="45"/>
    <n v="904115.12927875598"/>
    <n v="90.411512927875592"/>
    <x v="3104"/>
    <x v="63"/>
    <n v="154047512.23273912"/>
    <n v="0.58690667325597223"/>
    <x v="3"/>
    <n v="4056070416.7826457"/>
    <x v="3104"/>
  </r>
  <r>
    <x v="11"/>
    <x v="46"/>
    <n v="67893.755444227529"/>
    <n v="6.7893755444227528"/>
    <x v="3105"/>
    <x v="63"/>
    <n v="154047512.23273912"/>
    <n v="4.4073256659706274E-2"/>
    <x v="3"/>
    <n v="4056070416.7826457"/>
    <x v="3105"/>
  </r>
  <r>
    <x v="12"/>
    <x v="47"/>
    <n v="816856.65860701283"/>
    <n v="81.685665860701278"/>
    <x v="3106"/>
    <x v="63"/>
    <n v="154047512.23273912"/>
    <n v="0.53026280448650409"/>
    <x v="3"/>
    <n v="4056070416.7826457"/>
    <x v="3106"/>
  </r>
  <r>
    <x v="13"/>
    <x v="49"/>
    <n v="2146260.49372422"/>
    <n v="214.62604937242199"/>
    <x v="3107"/>
    <x v="63"/>
    <n v="154047512.23273912"/>
    <n v="1.3932457996995056"/>
    <x v="3"/>
    <n v="4056070416.7826457"/>
    <x v="3107"/>
  </r>
  <r>
    <x v="13"/>
    <x v="50"/>
    <n v="1954907.9392726615"/>
    <n v="195.49079392726614"/>
    <x v="3108"/>
    <x v="63"/>
    <n v="154047512.23273912"/>
    <n v="1.269029217634579"/>
    <x v="3"/>
    <n v="4056070416.7826457"/>
    <x v="3108"/>
  </r>
  <r>
    <x v="14"/>
    <x v="51"/>
    <n v="9406853.3727224357"/>
    <n v="940.6853372722436"/>
    <x v="3109"/>
    <x v="63"/>
    <n v="154047512.23273912"/>
    <n v="6.1064623740955382"/>
    <x v="3"/>
    <n v="4056070416.7826457"/>
    <x v="3109"/>
  </r>
  <r>
    <x v="14"/>
    <x v="52"/>
    <n v="2840749.482730276"/>
    <n v="284.07494827302759"/>
    <x v="3110"/>
    <x v="63"/>
    <n v="154047512.23273912"/>
    <n v="1.844073585841747"/>
    <x v="3"/>
    <n v="4056070416.7826457"/>
    <x v="3110"/>
  </r>
  <r>
    <x v="0"/>
    <x v="0"/>
    <n v="2809526.8000253788"/>
    <n v="280.95268000253787"/>
    <x v="3111"/>
    <x v="64"/>
    <n v="766917315.65994549"/>
    <n v="0.36634024850615515"/>
    <x v="3"/>
    <n v="4056070416.7826457"/>
    <x v="3111"/>
  </r>
  <r>
    <x v="0"/>
    <x v="1"/>
    <n v="230956458.02114022"/>
    <n v="23095.645802114021"/>
    <x v="3112"/>
    <x v="64"/>
    <n v="766917315.65994549"/>
    <n v="30.114909822110125"/>
    <x v="3"/>
    <n v="4056070416.7826457"/>
    <x v="3112"/>
  </r>
  <r>
    <x v="1"/>
    <x v="2"/>
    <n v="11140.945424105241"/>
    <n v="1.1140945424105242"/>
    <x v="3113"/>
    <x v="64"/>
    <n v="766917315.65994549"/>
    <n v="1.4526918608583335E-3"/>
    <x v="3"/>
    <n v="4056070416.7826457"/>
    <x v="3113"/>
  </r>
  <r>
    <x v="1"/>
    <x v="3"/>
    <n v="825590.45210237138"/>
    <n v="82.559045210237144"/>
    <x v="3114"/>
    <x v="64"/>
    <n v="766917315.65994549"/>
    <n v="0.10765051658690697"/>
    <x v="3"/>
    <n v="4056070416.7826457"/>
    <x v="3114"/>
  </r>
  <r>
    <x v="1"/>
    <x v="4"/>
    <n v="1049840.497026125"/>
    <n v="104.9840497026125"/>
    <x v="3115"/>
    <x v="64"/>
    <n v="766917315.65994549"/>
    <n v="0.13689096276600812"/>
    <x v="3"/>
    <n v="4056070416.7826457"/>
    <x v="3115"/>
  </r>
  <r>
    <x v="1"/>
    <x v="5"/>
    <n v="83969.042980826896"/>
    <n v="8.3969042980826902"/>
    <x v="3116"/>
    <x v="64"/>
    <n v="766917315.65994549"/>
    <n v="1.094890430379318E-2"/>
    <x v="3"/>
    <n v="4056070416.7826457"/>
    <x v="3116"/>
  </r>
  <r>
    <x v="1"/>
    <x v="6"/>
    <n v="64286.788144162587"/>
    <n v="6.4286788144162585"/>
    <x v="3117"/>
    <x v="64"/>
    <n v="766917315.65994549"/>
    <n v="8.3824927187675646E-3"/>
    <x v="3"/>
    <n v="4056070416.7826457"/>
    <x v="3117"/>
  </r>
  <r>
    <x v="2"/>
    <x v="7"/>
    <n v="3786.2376255574109"/>
    <n v="0.37862376255574109"/>
    <x v="3118"/>
    <x v="64"/>
    <n v="766917315.65994549"/>
    <n v="4.936956759542309E-4"/>
    <x v="3"/>
    <n v="4056070416.7826457"/>
    <x v="3118"/>
  </r>
  <r>
    <x v="2"/>
    <x v="8"/>
    <n v="456.686101994382"/>
    <n v="4.56686101994382E-2"/>
    <x v="3119"/>
    <x v="64"/>
    <n v="766917315.65994549"/>
    <n v="5.9548284106924333E-5"/>
    <x v="3"/>
    <n v="4056070416.7826457"/>
    <x v="3119"/>
  </r>
  <r>
    <x v="3"/>
    <x v="10"/>
    <n v="5393.2770839527484"/>
    <n v="0.53932770839527489"/>
    <x v="3120"/>
    <x v="64"/>
    <n v="766917315.65994549"/>
    <n v="7.0324101097022967E-4"/>
    <x v="3"/>
    <n v="4056070416.7826457"/>
    <x v="3120"/>
  </r>
  <r>
    <x v="3"/>
    <x v="11"/>
    <n v="7351866.3500598278"/>
    <n v="735.18663500598279"/>
    <x v="3121"/>
    <x v="64"/>
    <n v="766917315.65994549"/>
    <n v="0.95862568231797196"/>
    <x v="3"/>
    <n v="4056070416.7826457"/>
    <x v="3121"/>
  </r>
  <r>
    <x v="3"/>
    <x v="12"/>
    <n v="38779083.278441995"/>
    <n v="3877.9083278441994"/>
    <x v="3122"/>
    <x v="64"/>
    <n v="766917315.65994549"/>
    <n v="5.0564881619698374"/>
    <x v="3"/>
    <n v="4056070416.7826457"/>
    <x v="3122"/>
  </r>
  <r>
    <x v="4"/>
    <x v="13"/>
    <n v="4703.4977955020286"/>
    <n v="0.47034977955020285"/>
    <x v="3123"/>
    <x v="64"/>
    <n v="766917315.65994549"/>
    <n v="6.1329920442004728E-4"/>
    <x v="3"/>
    <n v="4056070416.7826457"/>
    <x v="3123"/>
  </r>
  <r>
    <x v="5"/>
    <x v="14"/>
    <n v="1198367.577739699"/>
    <n v="119.83675777396991"/>
    <x v="3124"/>
    <x v="64"/>
    <n v="766917315.65994549"/>
    <n v="0.15625772860643825"/>
    <x v="3"/>
    <n v="4056070416.7826457"/>
    <x v="3124"/>
  </r>
  <r>
    <x v="5"/>
    <x v="15"/>
    <n v="25346.53249745056"/>
    <n v="2.5346532497450562"/>
    <x v="3125"/>
    <x v="64"/>
    <n v="766917315.65994549"/>
    <n v="3.3049889446868774E-3"/>
    <x v="3"/>
    <n v="4056070416.7826457"/>
    <x v="3125"/>
  </r>
  <r>
    <x v="5"/>
    <x v="16"/>
    <n v="68143.365858534744"/>
    <n v="6.8143365858534741"/>
    <x v="3126"/>
    <x v="64"/>
    <n v="766917315.65994549"/>
    <n v="8.8853601903480569E-3"/>
    <x v="3"/>
    <n v="4056070416.7826457"/>
    <x v="3126"/>
  </r>
  <r>
    <x v="5"/>
    <x v="17"/>
    <n v="1100570.0991292871"/>
    <n v="110.05700991292871"/>
    <x v="3127"/>
    <x v="64"/>
    <n v="766917315.65994549"/>
    <n v="0.14350570480759423"/>
    <x v="3"/>
    <n v="4056070416.7826457"/>
    <x v="3127"/>
  </r>
  <r>
    <x v="5"/>
    <x v="55"/>
    <n v="54870.528523560562"/>
    <n v="5.4870528523560562"/>
    <x v="3128"/>
    <x v="64"/>
    <n v="766917315.65994549"/>
    <n v="7.154686353162275E-3"/>
    <x v="3"/>
    <n v="4056070416.7826457"/>
    <x v="3128"/>
  </r>
  <r>
    <x v="5"/>
    <x v="18"/>
    <n v="8540.9823886058621"/>
    <n v="0.85409823886058622"/>
    <x v="3129"/>
    <x v="64"/>
    <n v="766917315.65994549"/>
    <n v="1.1136770828099247E-3"/>
    <x v="3"/>
    <n v="4056070416.7826457"/>
    <x v="3129"/>
  </r>
  <r>
    <x v="5"/>
    <x v="19"/>
    <n v="95002.530246912953"/>
    <n v="9.5002530246912951"/>
    <x v="3130"/>
    <x v="64"/>
    <n v="766917315.65994549"/>
    <n v="1.2387584464064638E-2"/>
    <x v="3"/>
    <n v="4056070416.7826457"/>
    <x v="3130"/>
  </r>
  <r>
    <x v="6"/>
    <x v="20"/>
    <n v="8329.9552297024038"/>
    <n v="0.83299552297024038"/>
    <x v="3131"/>
    <x v="64"/>
    <n v="766917315.65994549"/>
    <n v="1.0861607972085406E-3"/>
    <x v="3"/>
    <n v="4056070416.7826457"/>
    <x v="3131"/>
  </r>
  <r>
    <x v="6"/>
    <x v="21"/>
    <n v="22170.473041108271"/>
    <n v="2.2170473041108272"/>
    <x v="3132"/>
    <x v="64"/>
    <n v="766917315.65994549"/>
    <n v="2.890855713960533E-3"/>
    <x v="3"/>
    <n v="4056070416.7826457"/>
    <x v="3132"/>
  </r>
  <r>
    <x v="6"/>
    <x v="22"/>
    <n v="18405.29204346101"/>
    <n v="1.840529204346101"/>
    <x v="3133"/>
    <x v="64"/>
    <n v="766917315.65994549"/>
    <n v="2.3999056570554729E-3"/>
    <x v="3"/>
    <n v="4056070416.7826457"/>
    <x v="3133"/>
  </r>
  <r>
    <x v="7"/>
    <x v="23"/>
    <n v="26138335.194978323"/>
    <n v="2613.8335194978322"/>
    <x v="3134"/>
    <x v="64"/>
    <n v="766917315.65994549"/>
    <n v="3.4082338032080863"/>
    <x v="3"/>
    <n v="4056070416.7826457"/>
    <x v="3134"/>
  </r>
  <r>
    <x v="7"/>
    <x v="24"/>
    <n v="35837916.725884847"/>
    <n v="3583.7916725884847"/>
    <x v="3135"/>
    <x v="64"/>
    <n v="766917315.65994549"/>
    <n v="4.6729831227041352"/>
    <x v="3"/>
    <n v="4056070416.7826457"/>
    <x v="3135"/>
  </r>
  <r>
    <x v="7"/>
    <x v="25"/>
    <n v="2818994.4241825072"/>
    <n v="281.89944241825071"/>
    <x v="3136"/>
    <x v="64"/>
    <n v="766917315.65994549"/>
    <n v="0.36757475240426857"/>
    <x v="3"/>
    <n v="4056070416.7826457"/>
    <x v="3136"/>
  </r>
  <r>
    <x v="7"/>
    <x v="26"/>
    <n v="430107.4800073636"/>
    <n v="43.010748000736363"/>
    <x v="3137"/>
    <x v="64"/>
    <n v="766917315.65994549"/>
    <n v="5.6082640360942786E-2"/>
    <x v="3"/>
    <n v="4056070416.7826457"/>
    <x v="3137"/>
  </r>
  <r>
    <x v="7"/>
    <x v="27"/>
    <n v="545559.73446502583"/>
    <n v="54.555973446502584"/>
    <x v="3138"/>
    <x v="64"/>
    <n v="766917315.65994549"/>
    <n v="7.1136708394119688E-2"/>
    <x v="3"/>
    <n v="4056070416.7826457"/>
    <x v="3138"/>
  </r>
  <r>
    <x v="8"/>
    <x v="28"/>
    <n v="333908344.36600405"/>
    <n v="33390.834436600402"/>
    <x v="3139"/>
    <x v="64"/>
    <n v="766917315.65994549"/>
    <n v="43.539027943145371"/>
    <x v="3"/>
    <n v="4056070416.7826457"/>
    <x v="3139"/>
  </r>
  <r>
    <x v="8"/>
    <x v="29"/>
    <n v="2330874.2427923302"/>
    <n v="233.08742427923303"/>
    <x v="3140"/>
    <x v="64"/>
    <n v="766917315.65994549"/>
    <n v="0.30392771100579113"/>
    <x v="3"/>
    <n v="4056070416.7826457"/>
    <x v="3140"/>
  </r>
  <r>
    <x v="8"/>
    <x v="30"/>
    <n v="5232554.5562917488"/>
    <n v="523.25545562917489"/>
    <x v="3141"/>
    <x v="64"/>
    <n v="766917315.65994549"/>
    <n v="0.68228405454492125"/>
    <x v="3"/>
    <n v="4056070416.7826457"/>
    <x v="3141"/>
  </r>
  <r>
    <x v="9"/>
    <x v="31"/>
    <n v="42924.067917353961"/>
    <n v="4.2924067917353961"/>
    <x v="3142"/>
    <x v="64"/>
    <n v="766917315.65994549"/>
    <n v="5.5969616333955202E-3"/>
    <x v="3"/>
    <n v="4056070416.7826457"/>
    <x v="3142"/>
  </r>
  <r>
    <x v="10"/>
    <x v="32"/>
    <n v="46827.780508543357"/>
    <n v="4.6827780508543357"/>
    <x v="3143"/>
    <x v="64"/>
    <n v="766917315.65994549"/>
    <n v="6.1059751230479464E-3"/>
    <x v="3"/>
    <n v="4056070416.7826457"/>
    <x v="3143"/>
  </r>
  <r>
    <x v="10"/>
    <x v="33"/>
    <n v="36572460.080509171"/>
    <n v="3657.2460080509172"/>
    <x v="3144"/>
    <x v="64"/>
    <n v="766917315.65994549"/>
    <n v="4.7687618122219524"/>
    <x v="3"/>
    <n v="4056070416.7826457"/>
    <x v="3144"/>
  </r>
  <r>
    <x v="10"/>
    <x v="34"/>
    <n v="67163.358004678259"/>
    <n v="6.7163358004678262"/>
    <x v="3145"/>
    <x v="64"/>
    <n v="766917315.65994549"/>
    <n v="8.7575748562780907E-3"/>
    <x v="3"/>
    <n v="4056070416.7826457"/>
    <x v="3145"/>
  </r>
  <r>
    <x v="10"/>
    <x v="22"/>
    <n v="336047.44716100919"/>
    <n v="33.604744716100917"/>
    <x v="3146"/>
    <x v="64"/>
    <n v="766917315.65994549"/>
    <n v="4.3817950162180729E-2"/>
    <x v="3"/>
    <n v="4056070416.7826457"/>
    <x v="3146"/>
  </r>
  <r>
    <x v="10"/>
    <x v="35"/>
    <n v="89638.599130627888"/>
    <n v="8.9638599130627892"/>
    <x v="3147"/>
    <x v="64"/>
    <n v="766917315.65994549"/>
    <n v="1.1688169937001924E-2"/>
    <x v="3"/>
    <n v="4056070416.7826457"/>
    <x v="3147"/>
  </r>
  <r>
    <x v="10"/>
    <x v="36"/>
    <n v="233223.96285587829"/>
    <n v="23.322396285587828"/>
    <x v="3148"/>
    <x v="64"/>
    <n v="766917315.65994549"/>
    <n v="3.0410574659562234E-2"/>
    <x v="3"/>
    <n v="4056070416.7826457"/>
    <x v="3148"/>
  </r>
  <r>
    <x v="10"/>
    <x v="37"/>
    <n v="34733.753540233607"/>
    <n v="3.4733753540233607"/>
    <x v="3149"/>
    <x v="64"/>
    <n v="766917315.65994549"/>
    <n v="4.5290089076088494E-3"/>
    <x v="3"/>
    <n v="4056070416.7826457"/>
    <x v="3149"/>
  </r>
  <r>
    <x v="10"/>
    <x v="38"/>
    <n v="831234.84792253072"/>
    <n v="83.123484792253066"/>
    <x v="3150"/>
    <x v="64"/>
    <n v="766917315.65994549"/>
    <n v="0.10838650151056231"/>
    <x v="3"/>
    <n v="4056070416.7826457"/>
    <x v="3150"/>
  </r>
  <r>
    <x v="11"/>
    <x v="41"/>
    <n v="99899.299900969112"/>
    <n v="9.9899299900969112"/>
    <x v="3151"/>
    <x v="64"/>
    <n v="766917315.65994549"/>
    <n v="1.3026084802245473E-2"/>
    <x v="3"/>
    <n v="4056070416.7826457"/>
    <x v="3151"/>
  </r>
  <r>
    <x v="11"/>
    <x v="42"/>
    <n v="3535317.6365986508"/>
    <n v="353.53176365986508"/>
    <x v="3152"/>
    <x v="64"/>
    <n v="766917315.65994549"/>
    <n v="0.4609776783506902"/>
    <x v="3"/>
    <n v="4056070416.7826457"/>
    <x v="3152"/>
  </r>
  <r>
    <x v="11"/>
    <x v="22"/>
    <n v="116077.8915312762"/>
    <n v="11.607789153127619"/>
    <x v="3153"/>
    <x v="64"/>
    <n v="766917315.65994549"/>
    <n v="1.5135646198233141E-2"/>
    <x v="3"/>
    <n v="4056070416.7826457"/>
    <x v="3153"/>
  </r>
  <r>
    <x v="11"/>
    <x v="43"/>
    <n v="102405.6572792309"/>
    <n v="10.240565727923091"/>
    <x v="3154"/>
    <x v="64"/>
    <n v="766917315.65994549"/>
    <n v="1.3352894137109043E-2"/>
    <x v="3"/>
    <n v="4056070416.7826457"/>
    <x v="3154"/>
  </r>
  <r>
    <x v="11"/>
    <x v="44"/>
    <n v="18747.676741702631"/>
    <n v="1.874767674170263"/>
    <x v="3155"/>
    <x v="64"/>
    <n v="766917315.65994549"/>
    <n v="2.4445499350304713E-3"/>
    <x v="3"/>
    <n v="4056070416.7826457"/>
    <x v="3155"/>
  </r>
  <r>
    <x v="11"/>
    <x v="45"/>
    <n v="3319657.9408096201"/>
    <n v="331.96579408096198"/>
    <x v="3156"/>
    <x v="64"/>
    <n v="766917315.65994549"/>
    <n v="0.43285734629071421"/>
    <x v="3"/>
    <n v="4056070416.7826457"/>
    <x v="3156"/>
  </r>
  <r>
    <x v="11"/>
    <x v="46"/>
    <n v="24386.21298193156"/>
    <n v="2.4386212981931559"/>
    <x v="3157"/>
    <x v="64"/>
    <n v="766917315.65994549"/>
    <n v="3.1797708154427061E-3"/>
    <x v="3"/>
    <n v="4056070416.7826457"/>
    <x v="3157"/>
  </r>
  <r>
    <x v="12"/>
    <x v="47"/>
    <n v="129300.5667016575"/>
    <n v="12.930056670165751"/>
    <x v="3158"/>
    <x v="64"/>
    <n v="766917315.65994549"/>
    <n v="1.6859779282776023E-2"/>
    <x v="3"/>
    <n v="4056070416.7826457"/>
    <x v="3158"/>
  </r>
  <r>
    <x v="12"/>
    <x v="48"/>
    <n v="1699323.818607148"/>
    <n v="169.9323818607148"/>
    <x v="3159"/>
    <x v="64"/>
    <n v="766917315.65994549"/>
    <n v="0.22157849143683123"/>
    <x v="3"/>
    <n v="4056070416.7826457"/>
    <x v="3159"/>
  </r>
  <r>
    <x v="13"/>
    <x v="49"/>
    <n v="2499109.1590054813"/>
    <n v="249.91091590054813"/>
    <x v="3160"/>
    <x v="64"/>
    <n v="766917315.65994549"/>
    <n v="0.32586422394896053"/>
    <x v="3"/>
    <n v="4056070416.7826457"/>
    <x v="3160"/>
  </r>
  <r>
    <x v="13"/>
    <x v="50"/>
    <n v="10963688.629715122"/>
    <n v="1096.3688629715123"/>
    <x v="3161"/>
    <x v="64"/>
    <n v="766917315.65994549"/>
    <n v="1.429578965795117"/>
    <x v="3"/>
    <n v="4056070416.7826457"/>
    <x v="3161"/>
  </r>
  <r>
    <x v="14"/>
    <x v="51"/>
    <n v="11949230.987170404"/>
    <n v="1194.9230987170404"/>
    <x v="3162"/>
    <x v="64"/>
    <n v="766917315.65994549"/>
    <n v="1.5580859557053925"/>
    <x v="3"/>
    <n v="4056070416.7826457"/>
    <x v="3162"/>
  </r>
  <r>
    <x v="14"/>
    <x v="52"/>
    <n v="2417380.3500956511"/>
    <n v="241.73803500956512"/>
    <x v="3163"/>
    <x v="64"/>
    <n v="766917315.65994549"/>
    <n v="0.3152074285890199"/>
    <x v="3"/>
    <n v="4056070416.7826457"/>
    <x v="3163"/>
  </r>
  <r>
    <x v="0"/>
    <x v="0"/>
    <n v="456811.84572397539"/>
    <n v="45.681184572397541"/>
    <x v="3164"/>
    <x v="65"/>
    <n v="265738362.96811309"/>
    <n v="0.17190285987378867"/>
    <x v="0"/>
    <n v="3455673122.1744251"/>
    <x v="3164"/>
  </r>
  <r>
    <x v="0"/>
    <x v="1"/>
    <n v="70026112.619829342"/>
    <n v="7002.6112619829346"/>
    <x v="3165"/>
    <x v="65"/>
    <n v="265738362.96811309"/>
    <n v="26.351525552308768"/>
    <x v="0"/>
    <n v="3455673122.1744251"/>
    <x v="3165"/>
  </r>
  <r>
    <x v="1"/>
    <x v="2"/>
    <n v="739.07625492001659"/>
    <n v="7.3907625492001666E-2"/>
    <x v="3166"/>
    <x v="65"/>
    <n v="265738362.96811309"/>
    <n v="2.7812177612033422E-4"/>
    <x v="0"/>
    <n v="3455673122.1744251"/>
    <x v="3166"/>
  </r>
  <r>
    <x v="1"/>
    <x v="3"/>
    <n v="343339.2452888831"/>
    <n v="34.333924528888311"/>
    <x v="3167"/>
    <x v="65"/>
    <n v="265738362.96811309"/>
    <n v="0.12920198704245109"/>
    <x v="0"/>
    <n v="3455673122.1744251"/>
    <x v="3167"/>
  </r>
  <r>
    <x v="1"/>
    <x v="4"/>
    <n v="358534.30985044612"/>
    <n v="35.853430985044611"/>
    <x v="3168"/>
    <x v="65"/>
    <n v="265738362.96811309"/>
    <n v="0.13492004159499843"/>
    <x v="0"/>
    <n v="3455673122.1744251"/>
    <x v="3168"/>
  </r>
  <r>
    <x v="1"/>
    <x v="5"/>
    <n v="60757.030042396727"/>
    <n v="6.0757030042396725"/>
    <x v="3169"/>
    <x v="65"/>
    <n v="265738362.96811309"/>
    <n v="2.2863477205091076E-2"/>
    <x v="0"/>
    <n v="3455673122.1744251"/>
    <x v="3169"/>
  </r>
  <r>
    <x v="1"/>
    <x v="6"/>
    <n v="44327.853437074307"/>
    <n v="4.4327853437074305"/>
    <x v="3170"/>
    <x v="65"/>
    <n v="265738362.96811309"/>
    <n v="1.6681013965000366E-2"/>
    <x v="0"/>
    <n v="3455673122.1744251"/>
    <x v="3170"/>
  </r>
  <r>
    <x v="3"/>
    <x v="9"/>
    <n v="416895.41408044769"/>
    <n v="41.689541408044768"/>
    <x v="3171"/>
    <x v="65"/>
    <n v="265738362.96811309"/>
    <n v="0.15688190798799811"/>
    <x v="0"/>
    <n v="3455673122.1744251"/>
    <x v="3171"/>
  </r>
  <r>
    <x v="3"/>
    <x v="10"/>
    <n v="60005.992318550438"/>
    <n v="6.0005992318550438"/>
    <x v="3172"/>
    <x v="65"/>
    <n v="265738362.96811309"/>
    <n v="2.2580854208750722E-2"/>
    <x v="0"/>
    <n v="3455673122.1744251"/>
    <x v="3172"/>
  </r>
  <r>
    <x v="3"/>
    <x v="11"/>
    <n v="17249858.276991364"/>
    <n v="1724.9858276991363"/>
    <x v="3173"/>
    <x v="65"/>
    <n v="265738362.96811309"/>
    <n v="6.4912939495533948"/>
    <x v="0"/>
    <n v="3455673122.1744251"/>
    <x v="3173"/>
  </r>
  <r>
    <x v="3"/>
    <x v="12"/>
    <n v="14869408.247984782"/>
    <n v="1486.9408247984782"/>
    <x v="3174"/>
    <x v="65"/>
    <n v="265738362.96811309"/>
    <n v="5.5955068293127912"/>
    <x v="0"/>
    <n v="3455673122.1744251"/>
    <x v="3174"/>
  </r>
  <r>
    <x v="4"/>
    <x v="13"/>
    <n v="4666.1949262740482"/>
    <n v="0.46661949262740482"/>
    <x v="3175"/>
    <x v="65"/>
    <n v="265738362.96811309"/>
    <n v="1.7559357535569533E-3"/>
    <x v="0"/>
    <n v="3455673122.1744251"/>
    <x v="3175"/>
  </r>
  <r>
    <x v="5"/>
    <x v="14"/>
    <n v="649061.24767956114"/>
    <n v="64.906124767956115"/>
    <x v="3176"/>
    <x v="65"/>
    <n v="265738362.96811309"/>
    <n v="0.24424822988671921"/>
    <x v="0"/>
    <n v="3455673122.1744251"/>
    <x v="3176"/>
  </r>
  <r>
    <x v="5"/>
    <x v="15"/>
    <n v="33066.920623462909"/>
    <n v="3.3066920623462908"/>
    <x v="3177"/>
    <x v="65"/>
    <n v="265738362.96811309"/>
    <n v="1.2443412480655166E-2"/>
    <x v="0"/>
    <n v="3455673122.1744251"/>
    <x v="3177"/>
  </r>
  <r>
    <x v="5"/>
    <x v="16"/>
    <n v="73795.350259553103"/>
    <n v="7.3795350259553105"/>
    <x v="3178"/>
    <x v="65"/>
    <n v="265738362.96811309"/>
    <n v="2.7769927320733918E-2"/>
    <x v="0"/>
    <n v="3455673122.1744251"/>
    <x v="3178"/>
  </r>
  <r>
    <x v="5"/>
    <x v="17"/>
    <n v="58080.100668635911"/>
    <n v="5.8080100668635914"/>
    <x v="3179"/>
    <x v="65"/>
    <n v="265738362.96811309"/>
    <n v="2.1856121946384217E-2"/>
    <x v="0"/>
    <n v="3455673122.1744251"/>
    <x v="3179"/>
  </r>
  <r>
    <x v="5"/>
    <x v="55"/>
    <n v="144986.70049368989"/>
    <n v="14.49867004936899"/>
    <x v="3180"/>
    <x v="65"/>
    <n v="265738362.96811309"/>
    <n v="5.4559943424912029E-2"/>
    <x v="0"/>
    <n v="3455673122.1744251"/>
    <x v="3180"/>
  </r>
  <r>
    <x v="5"/>
    <x v="18"/>
    <n v="8962.7689330621361"/>
    <n v="0.89627689330621363"/>
    <x v="3181"/>
    <x v="65"/>
    <n v="265738362.96811309"/>
    <n v="3.3727794635875028E-3"/>
    <x v="0"/>
    <n v="3455673122.1744251"/>
    <x v="3181"/>
  </r>
  <r>
    <x v="5"/>
    <x v="19"/>
    <n v="91081.1965924939"/>
    <n v="9.1081196592493896"/>
    <x v="3182"/>
    <x v="65"/>
    <n v="265738362.96811309"/>
    <n v="3.4274763935165452E-2"/>
    <x v="0"/>
    <n v="3455673122.1744251"/>
    <x v="3182"/>
  </r>
  <r>
    <x v="6"/>
    <x v="20"/>
    <n v="1524.986076207527"/>
    <n v="0.15249860762075271"/>
    <x v="3183"/>
    <x v="65"/>
    <n v="265738362.96811309"/>
    <n v="5.7386749100675222E-4"/>
    <x v="0"/>
    <n v="3455673122.1744251"/>
    <x v="3183"/>
  </r>
  <r>
    <x v="6"/>
    <x v="21"/>
    <n v="7428.11482462605"/>
    <n v="0.74281148246260498"/>
    <x v="3184"/>
    <x v="65"/>
    <n v="265738362.96811309"/>
    <n v="2.7952737954953745E-3"/>
    <x v="0"/>
    <n v="3455673122.1744251"/>
    <x v="3184"/>
  </r>
  <r>
    <x v="6"/>
    <x v="22"/>
    <n v="1997.120167834122"/>
    <n v="0.19971201678341219"/>
    <x v="3185"/>
    <x v="65"/>
    <n v="265738362.96811309"/>
    <n v="7.5153626504192907E-4"/>
    <x v="0"/>
    <n v="3455673122.1744251"/>
    <x v="3185"/>
  </r>
  <r>
    <x v="7"/>
    <x v="23"/>
    <n v="1261130.3310502579"/>
    <n v="126.11303310502579"/>
    <x v="3186"/>
    <x v="65"/>
    <n v="265738362.96811309"/>
    <n v="0.47457593889128669"/>
    <x v="0"/>
    <n v="3455673122.1744251"/>
    <x v="3186"/>
  </r>
  <r>
    <x v="7"/>
    <x v="24"/>
    <n v="45709.149855514697"/>
    <n v="4.5709149855514699"/>
    <x v="3187"/>
    <x v="65"/>
    <n v="265738362.96811309"/>
    <n v="1.7200809602714195E-2"/>
    <x v="0"/>
    <n v="3455673122.1744251"/>
    <x v="3187"/>
  </r>
  <r>
    <x v="7"/>
    <x v="26"/>
    <n v="69739.004169222506"/>
    <n v="6.9739004169222509"/>
    <x v="3188"/>
    <x v="65"/>
    <n v="265738362.96811309"/>
    <n v="2.6243483774900329E-2"/>
    <x v="0"/>
    <n v="3455673122.1744251"/>
    <x v="3188"/>
  </r>
  <r>
    <x v="7"/>
    <x v="27"/>
    <n v="5467.281694986953"/>
    <n v="0.54672816949869529"/>
    <x v="3189"/>
    <x v="65"/>
    <n v="265738362.96811309"/>
    <n v="2.0573927053366367E-3"/>
    <x v="0"/>
    <n v="3455673122.1744251"/>
    <x v="3189"/>
  </r>
  <r>
    <x v="8"/>
    <x v="28"/>
    <n v="138060362.78761008"/>
    <n v="13806.036278761008"/>
    <x v="3190"/>
    <x v="65"/>
    <n v="265738362.96811309"/>
    <n v="51.953493370536208"/>
    <x v="0"/>
    <n v="3455673122.1744251"/>
    <x v="3190"/>
  </r>
  <r>
    <x v="8"/>
    <x v="29"/>
    <n v="681974.67541383125"/>
    <n v="68.197467541383119"/>
    <x v="3191"/>
    <x v="65"/>
    <n v="265738362.96811309"/>
    <n v="0.2566338814601879"/>
    <x v="0"/>
    <n v="3455673122.1744251"/>
    <x v="3191"/>
  </r>
  <r>
    <x v="8"/>
    <x v="30"/>
    <n v="769359.48132450064"/>
    <n v="76.935948132450065"/>
    <x v="3192"/>
    <x v="65"/>
    <n v="265738362.96811309"/>
    <n v="0.28951765666473184"/>
    <x v="0"/>
    <n v="3455673122.1744251"/>
    <x v="3192"/>
  </r>
  <r>
    <x v="9"/>
    <x v="57"/>
    <n v="304.34455042090769"/>
    <n v="3.0434455042090771E-2"/>
    <x v="3193"/>
    <x v="65"/>
    <n v="265738362.96811309"/>
    <n v="1.1452789391098458E-4"/>
    <x v="0"/>
    <n v="3455673122.1744251"/>
    <x v="3193"/>
  </r>
  <r>
    <x v="9"/>
    <x v="31"/>
    <n v="59074.713382856993"/>
    <n v="5.9074713382856991"/>
    <x v="3194"/>
    <x v="65"/>
    <n v="265738362.96811309"/>
    <n v="2.2230404644264921E-2"/>
    <x v="0"/>
    <n v="3455673122.1744251"/>
    <x v="3194"/>
  </r>
  <r>
    <x v="10"/>
    <x v="32"/>
    <n v="6091.9888029364101"/>
    <n v="0.609198880293641"/>
    <x v="3195"/>
    <x v="65"/>
    <n v="265738362.96811309"/>
    <n v="2.2924762292102362E-3"/>
    <x v="0"/>
    <n v="3455673122.1744251"/>
    <x v="3195"/>
  </r>
  <r>
    <x v="10"/>
    <x v="33"/>
    <n v="25104.434102059611"/>
    <n v="2.5104434102059612"/>
    <x v="3196"/>
    <x v="65"/>
    <n v="265738362.96811309"/>
    <n v="9.4470492787193036E-3"/>
    <x v="0"/>
    <n v="3455673122.1744251"/>
    <x v="3196"/>
  </r>
  <r>
    <x v="10"/>
    <x v="22"/>
    <n v="33637.943739222057"/>
    <n v="3.3637943739222056"/>
    <x v="3197"/>
    <x v="65"/>
    <n v="265738362.96811309"/>
    <n v="1.2658294182108133E-2"/>
    <x v="0"/>
    <n v="3455673122.1744251"/>
    <x v="3197"/>
  </r>
  <r>
    <x v="10"/>
    <x v="36"/>
    <n v="36727.29804140651"/>
    <n v="3.6727298041406509"/>
    <x v="3198"/>
    <x v="65"/>
    <n v="265738362.96811309"/>
    <n v="1.3820849060402148E-2"/>
    <x v="0"/>
    <n v="3455673122.1744251"/>
    <x v="3198"/>
  </r>
  <r>
    <x v="10"/>
    <x v="37"/>
    <n v="56389.588029532453"/>
    <n v="5.6389588029532449"/>
    <x v="3199"/>
    <x v="65"/>
    <n v="265738362.96811309"/>
    <n v="2.121996515659233E-2"/>
    <x v="0"/>
    <n v="3455673122.1744251"/>
    <x v="3199"/>
  </r>
  <r>
    <x v="10"/>
    <x v="38"/>
    <n v="198383.5276190739"/>
    <n v="19.838352761907391"/>
    <x v="3200"/>
    <x v="65"/>
    <n v="265738362.96811309"/>
    <n v="7.4653702763600838E-2"/>
    <x v="0"/>
    <n v="3455673122.1744251"/>
    <x v="3200"/>
  </r>
  <r>
    <x v="11"/>
    <x v="40"/>
    <n v="432.60062535994552"/>
    <n v="4.3260062535994549E-2"/>
    <x v="3201"/>
    <x v="65"/>
    <n v="265738362.96811309"/>
    <n v="1.6279193584550487E-4"/>
    <x v="0"/>
    <n v="3455673122.1744251"/>
    <x v="3201"/>
  </r>
  <r>
    <x v="11"/>
    <x v="41"/>
    <n v="26213.16805405265"/>
    <n v="2.6213168054052649"/>
    <x v="3202"/>
    <x v="65"/>
    <n v="265738362.96811309"/>
    <n v="9.8642769381393613E-3"/>
    <x v="0"/>
    <n v="3455673122.1744251"/>
    <x v="3202"/>
  </r>
  <r>
    <x v="11"/>
    <x v="42"/>
    <n v="2191932.98509746"/>
    <n v="219.193298509746"/>
    <x v="3203"/>
    <x v="65"/>
    <n v="265738362.96811309"/>
    <n v="0.82484627383682574"/>
    <x v="0"/>
    <n v="3455673122.1744251"/>
    <x v="3203"/>
  </r>
  <r>
    <x v="11"/>
    <x v="22"/>
    <n v="9995.0785361113303"/>
    <n v="0.99950785361113303"/>
    <x v="3204"/>
    <x v="65"/>
    <n v="265738362.96811309"/>
    <n v="3.7612478772252678E-3"/>
    <x v="0"/>
    <n v="3455673122.1744251"/>
    <x v="3204"/>
  </r>
  <r>
    <x v="11"/>
    <x v="43"/>
    <n v="20439.509575088479"/>
    <n v="2.0439509575088479"/>
    <x v="3205"/>
    <x v="65"/>
    <n v="265738362.96811309"/>
    <n v="7.6915915891079267E-3"/>
    <x v="0"/>
    <n v="3455673122.1744251"/>
    <x v="3205"/>
  </r>
  <r>
    <x v="11"/>
    <x v="44"/>
    <n v="23262.165007859261"/>
    <n v="2.3262165007859261"/>
    <x v="3206"/>
    <x v="65"/>
    <n v="265738362.96811309"/>
    <n v="8.7537850192335887E-3"/>
    <x v="0"/>
    <n v="3455673122.1744251"/>
    <x v="3206"/>
  </r>
  <r>
    <x v="11"/>
    <x v="45"/>
    <n v="1734682.684040904"/>
    <n v="173.4682684040904"/>
    <x v="3207"/>
    <x v="65"/>
    <n v="265738362.96811309"/>
    <n v="0.65277841884239152"/>
    <x v="0"/>
    <n v="3455673122.1744251"/>
    <x v="3207"/>
  </r>
  <r>
    <x v="11"/>
    <x v="46"/>
    <n v="97015.978362524736"/>
    <n v="9.7015978362524731"/>
    <x v="3208"/>
    <x v="65"/>
    <n v="265738362.96811309"/>
    <n v="3.6508081587815766E-2"/>
    <x v="0"/>
    <n v="3455673122.1744251"/>
    <x v="3208"/>
  </r>
  <r>
    <x v="12"/>
    <x v="47"/>
    <n v="6043643.9551220816"/>
    <n v="604.36439551220815"/>
    <x v="3209"/>
    <x v="65"/>
    <n v="265738362.96811309"/>
    <n v="2.2742835801420513"/>
    <x v="0"/>
    <n v="3455673122.1744251"/>
    <x v="3209"/>
  </r>
  <r>
    <x v="12"/>
    <x v="48"/>
    <n v="24169.314953025219"/>
    <n v="2.416931495302522"/>
    <x v="3210"/>
    <x v="65"/>
    <n v="265738362.96811309"/>
    <n v="9.0951546035998518E-3"/>
    <x v="0"/>
    <n v="3455673122.1744251"/>
    <x v="3210"/>
  </r>
  <r>
    <x v="13"/>
    <x v="49"/>
    <n v="764998.43650348438"/>
    <n v="76.499843650348438"/>
    <x v="3211"/>
    <x v="65"/>
    <n v="265738362.96811309"/>
    <n v="0.28787655194341633"/>
    <x v="0"/>
    <n v="3455673122.1744251"/>
    <x v="3211"/>
  </r>
  <r>
    <x v="13"/>
    <x v="50"/>
    <n v="3358433.8053675871"/>
    <n v="335.84338053675873"/>
    <x v="3212"/>
    <x v="65"/>
    <n v="265738362.96811309"/>
    <n v="1.2638121827259761"/>
    <x v="0"/>
    <n v="3455673122.1744251"/>
    <x v="3212"/>
  </r>
  <r>
    <x v="14"/>
    <x v="51"/>
    <n v="4426158.4780200729"/>
    <n v="442.61584780200729"/>
    <x v="3213"/>
    <x v="65"/>
    <n v="265738362.96811309"/>
    <n v="1.66560764075723"/>
    <x v="0"/>
    <n v="3455673122.1744251"/>
    <x v="3213"/>
  </r>
  <r>
    <x v="14"/>
    <x v="52"/>
    <n v="746087.64641406736"/>
    <n v="74.608764641406736"/>
    <x v="3214"/>
    <x v="65"/>
    <n v="265738362.96811309"/>
    <n v="0.28076023276458323"/>
    <x v="0"/>
    <n v="3455673122.1744251"/>
    <x v="3214"/>
  </r>
  <r>
    <x v="0"/>
    <x v="0"/>
    <n v="1075695.9996179999"/>
    <n v="107.56959996179999"/>
    <x v="3215"/>
    <x v="66"/>
    <n v="611198857.4744643"/>
    <n v="0.17599771113167406"/>
    <x v="7"/>
    <n v="5431720152.891161"/>
    <x v="3215"/>
  </r>
  <r>
    <x v="0"/>
    <x v="1"/>
    <n v="179354942.5207454"/>
    <n v="17935.494252074539"/>
    <x v="3216"/>
    <x v="66"/>
    <n v="611198857.4744643"/>
    <n v="29.34477712570639"/>
    <x v="7"/>
    <n v="5431720152.891161"/>
    <x v="3216"/>
  </r>
  <r>
    <x v="1"/>
    <x v="2"/>
    <n v="4812.2328671206369"/>
    <n v="0.48122328671206371"/>
    <x v="3217"/>
    <x v="66"/>
    <n v="611198857.4744643"/>
    <n v="7.8734323670127124E-4"/>
    <x v="7"/>
    <n v="5431720152.891161"/>
    <x v="3217"/>
  </r>
  <r>
    <x v="1"/>
    <x v="3"/>
    <n v="822226.3274819412"/>
    <n v="82.222632748194115"/>
    <x v="3218"/>
    <x v="66"/>
    <n v="611198857.4744643"/>
    <n v="0.13452681028879274"/>
    <x v="7"/>
    <n v="5431720152.891161"/>
    <x v="3218"/>
  </r>
  <r>
    <x v="1"/>
    <x v="4"/>
    <n v="914970.29346293258"/>
    <n v="91.49702934629326"/>
    <x v="3219"/>
    <x v="66"/>
    <n v="611198857.4744643"/>
    <n v="0.14970091685767914"/>
    <x v="7"/>
    <n v="5431720152.891161"/>
    <x v="3219"/>
  </r>
  <r>
    <x v="1"/>
    <x v="5"/>
    <n v="51893.913806372941"/>
    <n v="5.1893913806372938"/>
    <x v="3220"/>
    <x v="66"/>
    <n v="611198857.4744643"/>
    <n v="8.4905122402885135E-3"/>
    <x v="7"/>
    <n v="5431720152.891161"/>
    <x v="3220"/>
  </r>
  <r>
    <x v="1"/>
    <x v="6"/>
    <n v="59933.406071103382"/>
    <n v="5.9933406071103379"/>
    <x v="3221"/>
    <x v="66"/>
    <n v="611198857.4744643"/>
    <n v="9.8058766534273797E-3"/>
    <x v="7"/>
    <n v="5431720152.891161"/>
    <x v="3221"/>
  </r>
  <r>
    <x v="2"/>
    <x v="7"/>
    <n v="90.965128318614475"/>
    <n v="9.0965128318614471E-3"/>
    <x v="3222"/>
    <x v="66"/>
    <n v="611198857.4744643"/>
    <n v="1.4883065831387777E-5"/>
    <x v="7"/>
    <n v="5431720152.891161"/>
    <x v="3222"/>
  </r>
  <r>
    <x v="2"/>
    <x v="8"/>
    <n v="14538.66456373696"/>
    <n v="1.453866456373696"/>
    <x v="3223"/>
    <x v="66"/>
    <n v="611198857.4744643"/>
    <n v="2.3787126539817497E-3"/>
    <x v="7"/>
    <n v="5431720152.891161"/>
    <x v="3223"/>
  </r>
  <r>
    <x v="3"/>
    <x v="11"/>
    <n v="10085769.387618387"/>
    <n v="1008.5769387618387"/>
    <x v="3224"/>
    <x v="66"/>
    <n v="611198857.4744643"/>
    <n v="1.6501616886677128"/>
    <x v="7"/>
    <n v="5431720152.891161"/>
    <x v="3224"/>
  </r>
  <r>
    <x v="3"/>
    <x v="12"/>
    <n v="29828499.062345047"/>
    <n v="2982.8499062345045"/>
    <x v="3225"/>
    <x v="66"/>
    <n v="611198857.4744643"/>
    <n v="4.880326377833792"/>
    <x v="7"/>
    <n v="5431720152.891161"/>
    <x v="3225"/>
  </r>
  <r>
    <x v="4"/>
    <x v="13"/>
    <n v="9814.8434494884732"/>
    <n v="0.98148434494884729"/>
    <x v="3226"/>
    <x v="66"/>
    <n v="611198857.4744643"/>
    <n v="1.6058347180235909E-3"/>
    <x v="7"/>
    <n v="5431720152.891161"/>
    <x v="3226"/>
  </r>
  <r>
    <x v="5"/>
    <x v="14"/>
    <n v="943496.31312933262"/>
    <n v="94.349631312933255"/>
    <x v="3227"/>
    <x v="66"/>
    <n v="611198857.4744643"/>
    <n v="0.15436814084174749"/>
    <x v="7"/>
    <n v="5431720152.891161"/>
    <x v="3227"/>
  </r>
  <r>
    <x v="5"/>
    <x v="15"/>
    <n v="45651.085698735347"/>
    <n v="4.5651085698735345"/>
    <x v="3228"/>
    <x v="66"/>
    <n v="611198857.4744643"/>
    <n v="7.4691052086337771E-3"/>
    <x v="7"/>
    <n v="5431720152.891161"/>
    <x v="3228"/>
  </r>
  <r>
    <x v="5"/>
    <x v="16"/>
    <n v="75672.644726627317"/>
    <n v="7.5672644726627318"/>
    <x v="3229"/>
    <x v="66"/>
    <n v="611198857.4744643"/>
    <n v="1.238101868176167E-2"/>
    <x v="7"/>
    <n v="5431720152.891161"/>
    <x v="3229"/>
  </r>
  <r>
    <x v="5"/>
    <x v="17"/>
    <n v="233681.61505580481"/>
    <n v="23.368161505580481"/>
    <x v="3230"/>
    <x v="66"/>
    <n v="611198857.4744643"/>
    <n v="3.823332000674886E-2"/>
    <x v="7"/>
    <n v="5431720152.891161"/>
    <x v="3230"/>
  </r>
  <r>
    <x v="5"/>
    <x v="53"/>
    <n v="1686891.309482374"/>
    <n v="168.68913094823739"/>
    <x v="3231"/>
    <x v="66"/>
    <n v="611198857.4744643"/>
    <n v="0.27599713069700099"/>
    <x v="7"/>
    <n v="5431720152.891161"/>
    <x v="3231"/>
  </r>
  <r>
    <x v="5"/>
    <x v="19"/>
    <n v="264614.0202483412"/>
    <n v="26.461402024834118"/>
    <x v="3232"/>
    <x v="66"/>
    <n v="611198857.4744643"/>
    <n v="4.329425963617687E-2"/>
    <x v="7"/>
    <n v="5431720152.891161"/>
    <x v="3232"/>
  </r>
  <r>
    <x v="6"/>
    <x v="20"/>
    <n v="11581.24903207307"/>
    <n v="1.1581249032073071"/>
    <x v="3233"/>
    <x v="66"/>
    <n v="611198857.4744643"/>
    <n v="1.8948414072513103E-3"/>
    <x v="7"/>
    <n v="5431720152.891161"/>
    <x v="3233"/>
  </r>
  <r>
    <x v="6"/>
    <x v="21"/>
    <n v="30141.590135099461"/>
    <n v="3.0141590135099463"/>
    <x v="3234"/>
    <x v="66"/>
    <n v="611198857.4744643"/>
    <n v="4.9315521072221188E-3"/>
    <x v="7"/>
    <n v="5431720152.891161"/>
    <x v="3234"/>
  </r>
  <r>
    <x v="6"/>
    <x v="22"/>
    <n v="47418.259967749749"/>
    <n v="4.741825996774975"/>
    <x v="3235"/>
    <x v="66"/>
    <n v="611198857.4744643"/>
    <n v="7.7582376648553985E-3"/>
    <x v="7"/>
    <n v="5431720152.891161"/>
    <x v="3235"/>
  </r>
  <r>
    <x v="7"/>
    <x v="23"/>
    <n v="2391553.038070261"/>
    <n v="239.15530380702612"/>
    <x v="3236"/>
    <x v="66"/>
    <n v="611198857.4744643"/>
    <n v="0.39128885939878888"/>
    <x v="7"/>
    <n v="5431720152.891161"/>
    <x v="3236"/>
  </r>
  <r>
    <x v="7"/>
    <x v="24"/>
    <n v="60248801.038733661"/>
    <n v="6024.8801038733664"/>
    <x v="3237"/>
    <x v="66"/>
    <n v="611198857.4744643"/>
    <n v="9.8574793296714951"/>
    <x v="7"/>
    <n v="5431720152.891161"/>
    <x v="3237"/>
  </r>
  <r>
    <x v="7"/>
    <x v="25"/>
    <n v="9844.237639393059"/>
    <n v="0.98442376393930586"/>
    <x v="3238"/>
    <x v="66"/>
    <n v="611198857.4744643"/>
    <n v="1.6106439858330967E-3"/>
    <x v="7"/>
    <n v="5431720152.891161"/>
    <x v="3238"/>
  </r>
  <r>
    <x v="7"/>
    <x v="26"/>
    <n v="306441.91584078548"/>
    <n v="30.644191584078548"/>
    <x v="3239"/>
    <x v="66"/>
    <n v="611198857.4744643"/>
    <n v="5.0137841734036376E-2"/>
    <x v="7"/>
    <n v="5431720152.891161"/>
    <x v="3239"/>
  </r>
  <r>
    <x v="7"/>
    <x v="27"/>
    <n v="162993.95592690859"/>
    <n v="16.29939559269086"/>
    <x v="3240"/>
    <x v="66"/>
    <n v="611198857.4744643"/>
    <n v="2.6667909131966663E-2"/>
    <x v="7"/>
    <n v="5431720152.891161"/>
    <x v="3240"/>
  </r>
  <r>
    <x v="8"/>
    <x v="28"/>
    <n v="259913886.27936807"/>
    <n v="25991.388627936809"/>
    <x v="3241"/>
    <x v="66"/>
    <n v="611198857.4744643"/>
    <n v="42.525257222069854"/>
    <x v="7"/>
    <n v="5431720152.891161"/>
    <x v="3241"/>
  </r>
  <r>
    <x v="8"/>
    <x v="29"/>
    <n v="2392272.5741964402"/>
    <n v="239.22725741964402"/>
    <x v="3242"/>
    <x v="66"/>
    <n v="611198857.4744643"/>
    <n v="0.39140658477038937"/>
    <x v="7"/>
    <n v="5431720152.891161"/>
    <x v="3242"/>
  </r>
  <r>
    <x v="8"/>
    <x v="30"/>
    <n v="1594923.72793491"/>
    <n v="159.492372793491"/>
    <x v="3243"/>
    <x v="66"/>
    <n v="611198857.4744643"/>
    <n v="0.26095005061450816"/>
    <x v="7"/>
    <n v="5431720152.891161"/>
    <x v="3243"/>
  </r>
  <r>
    <x v="9"/>
    <x v="57"/>
    <n v="4561.1645601428381"/>
    <n v="0.4561164560142838"/>
    <x v="3244"/>
    <x v="66"/>
    <n v="611198857.4744643"/>
    <n v="7.4626523010694638E-4"/>
    <x v="7"/>
    <n v="5431720152.891161"/>
    <x v="3244"/>
  </r>
  <r>
    <x v="9"/>
    <x v="31"/>
    <n v="39350.469799395563"/>
    <n v="3.9350469799395564"/>
    <x v="3245"/>
    <x v="66"/>
    <n v="611198857.4744643"/>
    <n v="6.4382433504531896E-3"/>
    <x v="7"/>
    <n v="5431720152.891161"/>
    <x v="3245"/>
  </r>
  <r>
    <x v="10"/>
    <x v="32"/>
    <n v="133532.3712304566"/>
    <n v="13.353237123045661"/>
    <x v="3246"/>
    <x v="66"/>
    <n v="611198857.4744643"/>
    <n v="2.1847614667053847E-2"/>
    <x v="7"/>
    <n v="5431720152.891161"/>
    <x v="3246"/>
  </r>
  <r>
    <x v="10"/>
    <x v="33"/>
    <n v="28839.503788764221"/>
    <n v="2.8839503788764222"/>
    <x v="3247"/>
    <x v="66"/>
    <n v="611198857.4744643"/>
    <n v="4.7185140214319084E-3"/>
    <x v="7"/>
    <n v="5431720152.891161"/>
    <x v="3247"/>
  </r>
  <r>
    <x v="10"/>
    <x v="34"/>
    <n v="346756.20300092868"/>
    <n v="34.675620300092866"/>
    <x v="3248"/>
    <x v="66"/>
    <n v="611198857.4744643"/>
    <n v="5.6733778010279748E-2"/>
    <x v="7"/>
    <n v="5431720152.891161"/>
    <x v="3248"/>
  </r>
  <r>
    <x v="10"/>
    <x v="22"/>
    <n v="18407.08181408215"/>
    <n v="1.8407081814082151"/>
    <x v="3249"/>
    <x v="66"/>
    <n v="611198857.4744643"/>
    <n v="3.0116355076549193E-3"/>
    <x v="7"/>
    <n v="5431720152.891161"/>
    <x v="3249"/>
  </r>
  <r>
    <x v="10"/>
    <x v="35"/>
    <n v="7301.940411294805"/>
    <n v="0.7301940411294805"/>
    <x v="3250"/>
    <x v="66"/>
    <n v="611198857.4744643"/>
    <n v="1.1946914366736815E-3"/>
    <x v="7"/>
    <n v="5431720152.891161"/>
    <x v="3250"/>
  </r>
  <r>
    <x v="10"/>
    <x v="36"/>
    <n v="77492.52507342599"/>
    <n v="7.7492525073425993"/>
    <x v="3251"/>
    <x v="66"/>
    <n v="611198857.4744643"/>
    <n v="1.2678774530703962E-2"/>
    <x v="7"/>
    <n v="5431720152.891161"/>
    <x v="3251"/>
  </r>
  <r>
    <x v="10"/>
    <x v="37"/>
    <n v="248638.57046325351"/>
    <n v="24.86385704632535"/>
    <x v="3252"/>
    <x v="66"/>
    <n v="611198857.4744643"/>
    <n v="4.0680470426704217E-2"/>
    <x v="7"/>
    <n v="5431720152.891161"/>
    <x v="3252"/>
  </r>
  <r>
    <x v="10"/>
    <x v="38"/>
    <n v="453377.98718713771"/>
    <n v="45.337798718713771"/>
    <x v="3253"/>
    <x v="66"/>
    <n v="611198857.4744643"/>
    <n v="7.4178474262949629E-2"/>
    <x v="7"/>
    <n v="5431720152.891161"/>
    <x v="3253"/>
  </r>
  <r>
    <x v="11"/>
    <x v="41"/>
    <n v="76067.429481539963"/>
    <n v="7.6067429481539959"/>
    <x v="3254"/>
    <x v="66"/>
    <n v="611198857.4744643"/>
    <n v="1.2445610549054084E-2"/>
    <x v="7"/>
    <n v="5431720152.891161"/>
    <x v="3254"/>
  </r>
  <r>
    <x v="11"/>
    <x v="56"/>
    <n v="247315.1277770421"/>
    <n v="24.731512777704211"/>
    <x v="3255"/>
    <x v="66"/>
    <n v="611198857.4744643"/>
    <n v="4.0463938168826645E-2"/>
    <x v="7"/>
    <n v="5431720152.891161"/>
    <x v="3255"/>
  </r>
  <r>
    <x v="11"/>
    <x v="42"/>
    <n v="2730769.7698121159"/>
    <n v="273.0769769812116"/>
    <x v="3256"/>
    <x v="66"/>
    <n v="611198857.4744643"/>
    <n v="0.44678908286837021"/>
    <x v="7"/>
    <n v="5431720152.891161"/>
    <x v="3256"/>
  </r>
  <r>
    <x v="11"/>
    <x v="22"/>
    <n v="32783.622712109827"/>
    <n v="3.2783622712109826"/>
    <x v="3257"/>
    <x v="66"/>
    <n v="611198857.4744643"/>
    <n v="5.3638226431860624E-3"/>
    <x v="7"/>
    <n v="5431720152.891161"/>
    <x v="3257"/>
  </r>
  <r>
    <x v="11"/>
    <x v="43"/>
    <n v="24086.295180182238"/>
    <n v="2.4086295180182238"/>
    <x v="3258"/>
    <x v="66"/>
    <n v="611198857.4744643"/>
    <n v="3.940827913145855E-3"/>
    <x v="7"/>
    <n v="5431720152.891161"/>
    <x v="3258"/>
  </r>
  <r>
    <x v="11"/>
    <x v="44"/>
    <n v="31199.28710503707"/>
    <n v="3.1199287105037072"/>
    <x v="3259"/>
    <x v="66"/>
    <n v="611198857.4744643"/>
    <n v="5.104604945427367E-3"/>
    <x v="7"/>
    <n v="5431720152.891161"/>
    <x v="3259"/>
  </r>
  <r>
    <x v="11"/>
    <x v="45"/>
    <n v="3273770.1666889749"/>
    <n v="327.37701666889751"/>
    <x v="3260"/>
    <x v="66"/>
    <n v="611198857.4744643"/>
    <n v="0.53563093691250097"/>
    <x v="7"/>
    <n v="5431720152.891161"/>
    <x v="3260"/>
  </r>
  <r>
    <x v="11"/>
    <x v="46"/>
    <n v="85570.204827442751"/>
    <n v="8.5570204827442744"/>
    <x v="3261"/>
    <x v="66"/>
    <n v="611198857.4744643"/>
    <n v="1.4000386908612284E-2"/>
    <x v="7"/>
    <n v="5431720152.891161"/>
    <x v="3261"/>
  </r>
  <r>
    <x v="12"/>
    <x v="47"/>
    <n v="392471.13136962347"/>
    <n v="39.247113136962348"/>
    <x v="3262"/>
    <x v="66"/>
    <n v="611198857.4744643"/>
    <n v="6.4213328701456351E-2"/>
    <x v="7"/>
    <n v="5431720152.891161"/>
    <x v="3262"/>
  </r>
  <r>
    <x v="12"/>
    <x v="48"/>
    <n v="16903786.030637909"/>
    <n v="1690.3786030637909"/>
    <x v="3263"/>
    <x v="66"/>
    <n v="611198857.4744643"/>
    <n v="2.7656769681288456"/>
    <x v="7"/>
    <n v="5431720152.891161"/>
    <x v="3263"/>
  </r>
  <r>
    <x v="13"/>
    <x v="49"/>
    <n v="6803329.4824177884"/>
    <n v="680.33294824177881"/>
    <x v="3264"/>
    <x v="66"/>
    <n v="611198857.4744643"/>
    <n v="1.1131122709439996"/>
    <x v="7"/>
    <n v="5431720152.891161"/>
    <x v="3264"/>
  </r>
  <r>
    <x v="13"/>
    <x v="50"/>
    <n v="13611740.915060692"/>
    <n v="1361.1740915060691"/>
    <x v="3265"/>
    <x v="66"/>
    <n v="611198857.4744643"/>
    <n v="2.2270560143560783"/>
    <x v="7"/>
    <n v="5431720152.891161"/>
    <x v="3265"/>
  </r>
  <r>
    <x v="14"/>
    <x v="51"/>
    <n v="10489232.023118116"/>
    <n v="1048.9232023118116"/>
    <x v="3266"/>
    <x v="66"/>
    <n v="611198857.4744643"/>
    <n v="1.7161733689196812"/>
    <x v="7"/>
    <n v="5431720152.891161"/>
    <x v="3266"/>
  </r>
  <r>
    <x v="14"/>
    <x v="52"/>
    <n v="2555425.6986023681"/>
    <n v="255.54256986023682"/>
    <x v="3267"/>
    <x v="66"/>
    <n v="611198857.4744643"/>
    <n v="0.41810053591422702"/>
    <x v="7"/>
    <n v="5431720152.891161"/>
    <x v="3267"/>
  </r>
  <r>
    <x v="0"/>
    <x v="0"/>
    <n v="4446135.0343238628"/>
    <n v="444.61350343238627"/>
    <x v="3268"/>
    <x v="67"/>
    <n v="649229017.10641766"/>
    <n v="0.6848330738727717"/>
    <x v="14"/>
    <n v="1918972124.4867857"/>
    <x v="3268"/>
  </r>
  <r>
    <x v="0"/>
    <x v="1"/>
    <n v="150201778.73246604"/>
    <n v="15020.177873246605"/>
    <x v="3269"/>
    <x v="67"/>
    <n v="649229017.10641766"/>
    <n v="23.135407502564828"/>
    <x v="14"/>
    <n v="1918972124.4867857"/>
    <x v="3269"/>
  </r>
  <r>
    <x v="1"/>
    <x v="2"/>
    <n v="544.90439808793894"/>
    <n v="5.4490439808793895E-2"/>
    <x v="3270"/>
    <x v="67"/>
    <n v="649229017.10641766"/>
    <n v="8.3930998727775832E-5"/>
    <x v="14"/>
    <n v="1918972124.4867857"/>
    <x v="3270"/>
  </r>
  <r>
    <x v="1"/>
    <x v="3"/>
    <n v="381445.46346119011"/>
    <n v="38.144546346119014"/>
    <x v="3271"/>
    <x v="67"/>
    <n v="649229017.10641766"/>
    <n v="5.8753606725909159E-2"/>
    <x v="14"/>
    <n v="1918972124.4867857"/>
    <x v="3271"/>
  </r>
  <r>
    <x v="1"/>
    <x v="4"/>
    <n v="708779.57973661914"/>
    <n v="70.877957973661907"/>
    <x v="3272"/>
    <x v="67"/>
    <n v="649229017.10641766"/>
    <n v="0.10917250478045722"/>
    <x v="14"/>
    <n v="1918972124.4867857"/>
    <x v="3272"/>
  </r>
  <r>
    <x v="1"/>
    <x v="5"/>
    <n v="95215.674699411029"/>
    <n v="9.5215674699411021"/>
    <x v="3273"/>
    <x v="67"/>
    <n v="649229017.10641766"/>
    <n v="1.4665961038491885E-2"/>
    <x v="14"/>
    <n v="1918972124.4867857"/>
    <x v="3273"/>
  </r>
  <r>
    <x v="1"/>
    <x v="6"/>
    <n v="68481.308328377068"/>
    <n v="6.8481308328377066"/>
    <x v="3274"/>
    <x v="67"/>
    <n v="649229017.10641766"/>
    <n v="1.0548097285237642E-2"/>
    <x v="14"/>
    <n v="1918972124.4867857"/>
    <x v="3274"/>
  </r>
  <r>
    <x v="2"/>
    <x v="7"/>
    <n v="2129.9573627899481"/>
    <n v="0.21299573627899482"/>
    <x v="3275"/>
    <x v="67"/>
    <n v="649229017.10641766"/>
    <n v="3.2807488677617417E-4"/>
    <x v="14"/>
    <n v="1918972124.4867857"/>
    <x v="3275"/>
  </r>
  <r>
    <x v="2"/>
    <x v="8"/>
    <n v="255.58528611146139"/>
    <n v="2.5558528611146138E-2"/>
    <x v="3276"/>
    <x v="67"/>
    <n v="649229017.10641766"/>
    <n v="3.9367508133045661E-5"/>
    <x v="14"/>
    <n v="1918972124.4867857"/>
    <x v="3276"/>
  </r>
  <r>
    <x v="3"/>
    <x v="10"/>
    <n v="5512.6943838482839"/>
    <n v="0.55126943838482834"/>
    <x v="3277"/>
    <x v="67"/>
    <n v="649229017.10641766"/>
    <n v="8.4911398575776803E-4"/>
    <x v="14"/>
    <n v="1918972124.4867857"/>
    <x v="3277"/>
  </r>
  <r>
    <x v="3"/>
    <x v="11"/>
    <n v="9003816.8832026329"/>
    <n v="900.38168832026327"/>
    <x v="3278"/>
    <x v="67"/>
    <n v="649229017.10641766"/>
    <n v="1.3868475755030496"/>
    <x v="14"/>
    <n v="1918972124.4867857"/>
    <x v="3278"/>
  </r>
  <r>
    <x v="3"/>
    <x v="12"/>
    <n v="24887268.288397521"/>
    <n v="2488.7268288397522"/>
    <x v="3279"/>
    <x v="67"/>
    <n v="649229017.10641766"/>
    <n v="3.8333573565948837"/>
    <x v="14"/>
    <n v="1918972124.4867857"/>
    <x v="3279"/>
  </r>
  <r>
    <x v="4"/>
    <x v="13"/>
    <n v="5103.922451369157"/>
    <n v="0.51039224513691572"/>
    <x v="3280"/>
    <x v="67"/>
    <n v="649229017.10641766"/>
    <n v="7.861513143878092E-4"/>
    <x v="14"/>
    <n v="1918972124.4867857"/>
    <x v="3280"/>
  </r>
  <r>
    <x v="5"/>
    <x v="14"/>
    <n v="654207.87458566588"/>
    <n v="65.420787458566593"/>
    <x v="3281"/>
    <x v="67"/>
    <n v="649229017.10641766"/>
    <n v="0.10076688770034321"/>
    <x v="14"/>
    <n v="1918972124.4867857"/>
    <x v="3281"/>
  </r>
  <r>
    <x v="5"/>
    <x v="15"/>
    <n v="76776.36243058875"/>
    <n v="7.6776362430588749"/>
    <x v="3282"/>
    <x v="67"/>
    <n v="649229017.10641766"/>
    <n v="1.1825774943451741E-2"/>
    <x v="14"/>
    <n v="1918972124.4867857"/>
    <x v="3282"/>
  </r>
  <r>
    <x v="5"/>
    <x v="16"/>
    <n v="91318.325848266351"/>
    <n v="9.1318325848266344"/>
    <x v="3283"/>
    <x v="67"/>
    <n v="649229017.10641766"/>
    <n v="1.4065656870247068E-2"/>
    <x v="14"/>
    <n v="1918972124.4867857"/>
    <x v="3283"/>
  </r>
  <r>
    <x v="5"/>
    <x v="17"/>
    <n v="202495.35765623141"/>
    <n v="20.24953576562314"/>
    <x v="3284"/>
    <x v="67"/>
    <n v="649229017.10641766"/>
    <n v="3.1190127415860653E-2"/>
    <x v="14"/>
    <n v="1918972124.4867857"/>
    <x v="3284"/>
  </r>
  <r>
    <x v="5"/>
    <x v="53"/>
    <n v="126956.5669554874"/>
    <n v="12.69565669554874"/>
    <x v="3285"/>
    <x v="67"/>
    <n v="649229017.10641766"/>
    <n v="1.9554974224862388E-2"/>
    <x v="14"/>
    <n v="1918972124.4867857"/>
    <x v="3285"/>
  </r>
  <r>
    <x v="5"/>
    <x v="19"/>
    <n v="40046.736448802461"/>
    <n v="4.0046736448802465"/>
    <x v="3286"/>
    <x v="67"/>
    <n v="649229017.10641766"/>
    <n v="6.1683528298363535E-3"/>
    <x v="14"/>
    <n v="1918972124.4867857"/>
    <x v="3286"/>
  </r>
  <r>
    <x v="6"/>
    <x v="20"/>
    <n v="3636.2611120456659"/>
    <n v="0.36362611120456656"/>
    <x v="3287"/>
    <x v="67"/>
    <n v="649229017.10641766"/>
    <n v="5.6008912359652467E-4"/>
    <x v="14"/>
    <n v="1918972124.4867857"/>
    <x v="3287"/>
  </r>
  <r>
    <x v="6"/>
    <x v="21"/>
    <n v="18511.616615705439"/>
    <n v="1.851161661570544"/>
    <x v="3288"/>
    <x v="67"/>
    <n v="649229017.10641766"/>
    <n v="2.8513230505640089E-3"/>
    <x v="14"/>
    <n v="1918972124.4867857"/>
    <x v="3288"/>
  </r>
  <r>
    <x v="6"/>
    <x v="22"/>
    <n v="19882.790587302268"/>
    <n v="1.9882790587302268"/>
    <x v="3289"/>
    <x v="67"/>
    <n v="649229017.10641766"/>
    <n v="3.0625234029000897E-3"/>
    <x v="14"/>
    <n v="1918972124.4867857"/>
    <x v="3289"/>
  </r>
  <r>
    <x v="7"/>
    <x v="23"/>
    <n v="11660714.765526786"/>
    <n v="1166.0714765526786"/>
    <x v="3290"/>
    <x v="67"/>
    <n v="649229017.10641766"/>
    <n v="1.7960865054211577"/>
    <x v="14"/>
    <n v="1918972124.4867857"/>
    <x v="3290"/>
  </r>
  <r>
    <x v="7"/>
    <x v="24"/>
    <n v="20396792.013764411"/>
    <n v="2039.6792013764411"/>
    <x v="3291"/>
    <x v="67"/>
    <n v="649229017.10641766"/>
    <n v="3.1416944523939989"/>
    <x v="14"/>
    <n v="1918972124.4867857"/>
    <x v="3291"/>
  </r>
  <r>
    <x v="7"/>
    <x v="25"/>
    <n v="811565.23324498837"/>
    <n v="81.156523324498835"/>
    <x v="3292"/>
    <x v="67"/>
    <n v="649229017.10641766"/>
    <n v="0.12500446096234197"/>
    <x v="14"/>
    <n v="1918972124.4867857"/>
    <x v="3292"/>
  </r>
  <r>
    <x v="7"/>
    <x v="26"/>
    <n v="182801.71449081539"/>
    <n v="18.280171449081539"/>
    <x v="3293"/>
    <x v="67"/>
    <n v="649229017.10641766"/>
    <n v="2.8156738173157107E-2"/>
    <x v="14"/>
    <n v="1918972124.4867857"/>
    <x v="3293"/>
  </r>
  <r>
    <x v="7"/>
    <x v="27"/>
    <n v="94596.451470456566"/>
    <n v="9.4596451470456575"/>
    <x v="3294"/>
    <x v="67"/>
    <n v="649229017.10641766"/>
    <n v="1.4570582795585504E-2"/>
    <x v="14"/>
    <n v="1918972124.4867857"/>
    <x v="3294"/>
  </r>
  <r>
    <x v="8"/>
    <x v="28"/>
    <n v="388268763.59204876"/>
    <n v="38826.876359204878"/>
    <x v="3295"/>
    <x v="67"/>
    <n v="649229017.10641766"/>
    <n v="59.804591809920005"/>
    <x v="14"/>
    <n v="1918972124.4867857"/>
    <x v="3295"/>
  </r>
  <r>
    <x v="8"/>
    <x v="29"/>
    <n v="1216234.5681949169"/>
    <n v="121.62345681949169"/>
    <x v="3296"/>
    <x v="67"/>
    <n v="649229017.10641766"/>
    <n v="0.18733521394586083"/>
    <x v="14"/>
    <n v="1918972124.4867857"/>
    <x v="3296"/>
  </r>
  <r>
    <x v="8"/>
    <x v="30"/>
    <n v="2486665.7676618909"/>
    <n v="248.66657676618908"/>
    <x v="3297"/>
    <x v="67"/>
    <n v="649229017.10641766"/>
    <n v="0.38301827277296385"/>
    <x v="14"/>
    <n v="1918972124.4867857"/>
    <x v="3297"/>
  </r>
  <r>
    <x v="10"/>
    <x v="32"/>
    <n v="14176.619922391999"/>
    <n v="1.4176619922392"/>
    <x v="3298"/>
    <x v="67"/>
    <n v="649229017.10641766"/>
    <n v="2.183608487737734E-3"/>
    <x v="14"/>
    <n v="1918972124.4867857"/>
    <x v="3298"/>
  </r>
  <r>
    <x v="10"/>
    <x v="33"/>
    <n v="4034717.3098629629"/>
    <n v="403.47173098629628"/>
    <x v="3299"/>
    <x v="67"/>
    <n v="649229017.10641766"/>
    <n v="0.62146287420200386"/>
    <x v="14"/>
    <n v="1918972124.4867857"/>
    <x v="3299"/>
  </r>
  <r>
    <x v="10"/>
    <x v="34"/>
    <n v="323388.96743691619"/>
    <n v="32.33889674369162"/>
    <x v="3300"/>
    <x v="67"/>
    <n v="649229017.10641766"/>
    <n v="4.981123130913729E-2"/>
    <x v="14"/>
    <n v="1918972124.4867857"/>
    <x v="3300"/>
  </r>
  <r>
    <x v="10"/>
    <x v="22"/>
    <n v="108083.5069522554"/>
    <n v="10.80835069522554"/>
    <x v="3301"/>
    <x v="67"/>
    <n v="649229017.10641766"/>
    <n v="1.6647978464360443E-2"/>
    <x v="14"/>
    <n v="1918972124.4867857"/>
    <x v="3301"/>
  </r>
  <r>
    <x v="10"/>
    <x v="35"/>
    <n v="11629.94913336311"/>
    <n v="1.1629949133363111"/>
    <x v="3302"/>
    <x v="67"/>
    <n v="649229017.10641766"/>
    <n v="1.7913477104269356E-3"/>
    <x v="14"/>
    <n v="1918972124.4867857"/>
    <x v="3302"/>
  </r>
  <r>
    <x v="10"/>
    <x v="36"/>
    <n v="548613.93074879283"/>
    <n v="54.861393074879281"/>
    <x v="3303"/>
    <x v="67"/>
    <n v="649229017.10641766"/>
    <n v="8.4502373783898105E-2"/>
    <x v="14"/>
    <n v="1918972124.4867857"/>
    <x v="3303"/>
  </r>
  <r>
    <x v="10"/>
    <x v="38"/>
    <n v="671152.12565158377"/>
    <n v="67.115212565158373"/>
    <x v="3304"/>
    <x v="67"/>
    <n v="649229017.10641766"/>
    <n v="0.10337679123506778"/>
    <x v="14"/>
    <n v="1918972124.4867857"/>
    <x v="3304"/>
  </r>
  <r>
    <x v="11"/>
    <x v="40"/>
    <n v="4295.4697774206707"/>
    <n v="0.42954697774206707"/>
    <x v="3305"/>
    <x v="67"/>
    <n v="649229017.10641766"/>
    <n v="6.6162627735977849E-4"/>
    <x v="14"/>
    <n v="1918972124.4867857"/>
    <x v="3305"/>
  </r>
  <r>
    <x v="11"/>
    <x v="41"/>
    <n v="29972.088456967878"/>
    <n v="2.9972088456967878"/>
    <x v="3306"/>
    <x v="67"/>
    <n v="649229017.10641766"/>
    <n v="4.6165663682982052E-3"/>
    <x v="14"/>
    <n v="1918972124.4867857"/>
    <x v="3306"/>
  </r>
  <r>
    <x v="11"/>
    <x v="42"/>
    <n v="2402602.4845620031"/>
    <n v="240.26024845620032"/>
    <x v="3307"/>
    <x v="67"/>
    <n v="649229017.10641766"/>
    <n v="0.37007010180633737"/>
    <x v="14"/>
    <n v="1918972124.4867857"/>
    <x v="3307"/>
  </r>
  <r>
    <x v="11"/>
    <x v="22"/>
    <n v="39839.481752993233"/>
    <n v="3.9839481752993233"/>
    <x v="3308"/>
    <x v="67"/>
    <n v="649229017.10641766"/>
    <n v="6.1364296270298999E-3"/>
    <x v="14"/>
    <n v="1918972124.4867857"/>
    <x v="3308"/>
  </r>
  <r>
    <x v="11"/>
    <x v="43"/>
    <n v="26018.93614436339"/>
    <n v="2.6018936144363392"/>
    <x v="3309"/>
    <x v="67"/>
    <n v="649229017.10641766"/>
    <n v="4.0076668569634377E-3"/>
    <x v="14"/>
    <n v="1918972124.4867857"/>
    <x v="3309"/>
  </r>
  <r>
    <x v="11"/>
    <x v="44"/>
    <n v="5702.8134519580108"/>
    <n v="0.57028134519580109"/>
    <x v="3310"/>
    <x v="67"/>
    <n v="649229017.10641766"/>
    <n v="8.7839780750638267E-4"/>
    <x v="14"/>
    <n v="1918972124.4867857"/>
    <x v="3310"/>
  </r>
  <r>
    <x v="11"/>
    <x v="45"/>
    <n v="3152835.435510817"/>
    <n v="315.28354355108172"/>
    <x v="3311"/>
    <x v="67"/>
    <n v="649229017.10641766"/>
    <n v="0.48562762175400787"/>
    <x v="14"/>
    <n v="1918972124.4867857"/>
    <x v="3311"/>
  </r>
  <r>
    <x v="11"/>
    <x v="46"/>
    <n v="50355.653194210521"/>
    <n v="5.0355653194210523"/>
    <x v="3312"/>
    <x v="67"/>
    <n v="649229017.10641766"/>
    <n v="7.7562234384783409E-3"/>
    <x v="14"/>
    <n v="1918972124.4867857"/>
    <x v="3312"/>
  </r>
  <r>
    <x v="12"/>
    <x v="47"/>
    <n v="1212359.680300178"/>
    <n v="121.2359680300178"/>
    <x v="3313"/>
    <x v="67"/>
    <n v="649229017.10641766"/>
    <n v="0.18673836941293945"/>
    <x v="14"/>
    <n v="1918972124.4867857"/>
    <x v="3313"/>
  </r>
  <r>
    <x v="12"/>
    <x v="48"/>
    <n v="1680984.3949929359"/>
    <n v="168.09843949929359"/>
    <x v="3314"/>
    <x v="67"/>
    <n v="649229017.10641766"/>
    <n v="0.25892009609875449"/>
    <x v="14"/>
    <n v="1918972124.4867857"/>
    <x v="3314"/>
  </r>
  <r>
    <x v="13"/>
    <x v="49"/>
    <n v="3113897.815215975"/>
    <n v="311.38978152159751"/>
    <x v="3315"/>
    <x v="67"/>
    <n v="649229017.10641766"/>
    <n v="0.47963010481177615"/>
    <x v="14"/>
    <n v="1918972124.4867857"/>
    <x v="3315"/>
  </r>
  <r>
    <x v="13"/>
    <x v="50"/>
    <n v="7091314.6343663558"/>
    <n v="709.13146343663561"/>
    <x v="3316"/>
    <x v="67"/>
    <n v="649229017.10641766"/>
    <n v="1.0922670502270528"/>
    <x v="14"/>
    <n v="1918972124.4867857"/>
    <x v="3316"/>
  </r>
  <r>
    <x v="14"/>
    <x v="51"/>
    <n v="7102250.0212359419"/>
    <n v="710.22500212359421"/>
    <x v="3317"/>
    <x v="67"/>
    <n v="649229017.10641766"/>
    <n v="1.0939514153095509"/>
    <x v="14"/>
    <n v="1918972124.4867857"/>
    <x v="3317"/>
  </r>
  <r>
    <x v="14"/>
    <x v="52"/>
    <n v="1446391.760606061"/>
    <n v="144.6391760606061"/>
    <x v="3318"/>
    <x v="67"/>
    <n v="649229017.10641766"/>
    <n v="0.22278606200513942"/>
    <x v="14"/>
    <n v="1918972124.4867857"/>
    <x v="3318"/>
  </r>
  <r>
    <x v="0"/>
    <x v="0"/>
    <n v="530463.07314349804"/>
    <n v="53.046307314349804"/>
    <x v="3319"/>
    <x v="68"/>
    <n v="1008549315.6620077"/>
    <n v="5.2596642018968028E-2"/>
    <x v="9"/>
    <n v="2674410715.9694266"/>
    <x v="3319"/>
  </r>
  <r>
    <x v="0"/>
    <x v="1"/>
    <n v="293777835.75445306"/>
    <n v="29377.783575445308"/>
    <x v="3320"/>
    <x v="68"/>
    <n v="1008549315.6620077"/>
    <n v="29.128752673994775"/>
    <x v="9"/>
    <n v="2674410715.9694266"/>
    <x v="3320"/>
  </r>
  <r>
    <x v="1"/>
    <x v="2"/>
    <n v="2642.1842058507268"/>
    <n v="0.26421842058507267"/>
    <x v="3321"/>
    <x v="68"/>
    <n v="1008549315.6620077"/>
    <n v="2.6197868213478562E-4"/>
    <x v="9"/>
    <n v="2674410715.9694266"/>
    <x v="3321"/>
  </r>
  <r>
    <x v="1"/>
    <x v="3"/>
    <n v="735781.85011664219"/>
    <n v="73.578185011664218"/>
    <x v="3322"/>
    <x v="68"/>
    <n v="1008549315.6620077"/>
    <n v="7.2954474182918658E-2"/>
    <x v="9"/>
    <n v="2674410715.9694266"/>
    <x v="3322"/>
  </r>
  <r>
    <x v="1"/>
    <x v="4"/>
    <n v="1121753.9001299629"/>
    <n v="112.17539001299629"/>
    <x v="3323"/>
    <x v="68"/>
    <n v="1008549315.6620077"/>
    <n v="0.11122449668151807"/>
    <x v="9"/>
    <n v="2674410715.9694266"/>
    <x v="3323"/>
  </r>
  <r>
    <x v="1"/>
    <x v="5"/>
    <n v="101231.6154149768"/>
    <n v="10.12316154149768"/>
    <x v="3324"/>
    <x v="68"/>
    <n v="1008549315.6620077"/>
    <n v="1.0037349075838574E-2"/>
    <x v="9"/>
    <n v="2674410715.9694266"/>
    <x v="3324"/>
  </r>
  <r>
    <x v="1"/>
    <x v="6"/>
    <n v="104330.1085574772"/>
    <n v="10.433010855747719"/>
    <x v="3325"/>
    <x v="68"/>
    <n v="1008549315.6620077"/>
    <n v="1.0344571845650933E-2"/>
    <x v="9"/>
    <n v="2674410715.9694266"/>
    <x v="3325"/>
  </r>
  <r>
    <x v="2"/>
    <x v="7"/>
    <n v="930.66385368121325"/>
    <n v="9.3066385368121327E-2"/>
    <x v="3326"/>
    <x v="68"/>
    <n v="1008549315.6620077"/>
    <n v="9.227747609647916E-5"/>
    <x v="9"/>
    <n v="2674410715.9694266"/>
    <x v="3326"/>
  </r>
  <r>
    <x v="2"/>
    <x v="8"/>
    <n v="753.23048510533613"/>
    <n v="7.5323048510533619E-2"/>
    <x v="3327"/>
    <x v="68"/>
    <n v="1008549315.6620077"/>
    <n v="7.4684546745333786E-5"/>
    <x v="9"/>
    <n v="2674410715.9694266"/>
    <x v="3327"/>
  </r>
  <r>
    <x v="3"/>
    <x v="10"/>
    <n v="4887.3725655800827"/>
    <n v="0.48873725655800826"/>
    <x v="3328"/>
    <x v="68"/>
    <n v="1008549315.6620077"/>
    <n v="4.8459430686064483E-4"/>
    <x v="9"/>
    <n v="2674410715.9694266"/>
    <x v="3328"/>
  </r>
  <r>
    <x v="3"/>
    <x v="11"/>
    <n v="12991209.157151936"/>
    <n v="1299.1209157151936"/>
    <x v="3329"/>
    <x v="68"/>
    <n v="1008549315.6620077"/>
    <n v="1.2881084697999681"/>
    <x v="9"/>
    <n v="2674410715.9694266"/>
    <x v="3329"/>
  </r>
  <r>
    <x v="3"/>
    <x v="12"/>
    <n v="25244177.428365044"/>
    <n v="2524.4177428365042"/>
    <x v="3330"/>
    <x v="68"/>
    <n v="1008549315.6620077"/>
    <n v="2.503018646321213"/>
    <x v="9"/>
    <n v="2674410715.9694266"/>
    <x v="3330"/>
  </r>
  <r>
    <x v="4"/>
    <x v="13"/>
    <n v="8774.7281385652041"/>
    <n v="0.87747281385652043"/>
    <x v="3331"/>
    <x v="68"/>
    <n v="1008549315.6620077"/>
    <n v="8.7003461331045646E-4"/>
    <x v="9"/>
    <n v="2674410715.9694266"/>
    <x v="3331"/>
  </r>
  <r>
    <x v="5"/>
    <x v="14"/>
    <n v="1474099.0392667092"/>
    <n v="147.40990392667092"/>
    <x v="3332"/>
    <x v="68"/>
    <n v="1008549315.6620077"/>
    <n v="0.14616033310172011"/>
    <x v="9"/>
    <n v="2674410715.9694266"/>
    <x v="3332"/>
  </r>
  <r>
    <x v="5"/>
    <x v="15"/>
    <n v="8579.5052844477887"/>
    <n v="0.85795052844477881"/>
    <x v="3333"/>
    <x v="68"/>
    <n v="1008549315.6620077"/>
    <n v="8.5067781527532304E-4"/>
    <x v="9"/>
    <n v="2674410715.9694266"/>
    <x v="3333"/>
  </r>
  <r>
    <x v="5"/>
    <x v="16"/>
    <n v="150600.37842235071"/>
    <n v="15.06003784223507"/>
    <x v="3334"/>
    <x v="68"/>
    <n v="1008549315.6620077"/>
    <n v="1.4932376244140053E-2"/>
    <x v="9"/>
    <n v="2674410715.9694266"/>
    <x v="3334"/>
  </r>
  <r>
    <x v="5"/>
    <x v="17"/>
    <n v="296972.70428338839"/>
    <n v="29.69727042833884"/>
    <x v="3335"/>
    <x v="68"/>
    <n v="1008549315.6620077"/>
    <n v="2.944553128653473E-2"/>
    <x v="9"/>
    <n v="2674410715.9694266"/>
    <x v="3335"/>
  </r>
  <r>
    <x v="5"/>
    <x v="19"/>
    <n v="209032.1244524318"/>
    <n v="20.903212445243181"/>
    <x v="3336"/>
    <x v="68"/>
    <n v="1008549315.6620077"/>
    <n v="2.0726019164984903E-2"/>
    <x v="9"/>
    <n v="2674410715.9694266"/>
    <x v="3336"/>
  </r>
  <r>
    <x v="6"/>
    <x v="20"/>
    <n v="3495.5875018482388"/>
    <n v="0.34955875018482391"/>
    <x v="3337"/>
    <x v="68"/>
    <n v="1008549315.6620077"/>
    <n v="3.4659559503580139E-4"/>
    <x v="9"/>
    <n v="2674410715.9694266"/>
    <x v="3337"/>
  </r>
  <r>
    <x v="6"/>
    <x v="21"/>
    <n v="27115.886686035821"/>
    <n v="2.7115886686035822"/>
    <x v="3338"/>
    <x v="68"/>
    <n v="1008549315.6620077"/>
    <n v="2.6886029532663023E-3"/>
    <x v="9"/>
    <n v="2674410715.9694266"/>
    <x v="3338"/>
  </r>
  <r>
    <x v="6"/>
    <x v="22"/>
    <n v="101547.22010012199"/>
    <n v="10.154722010012199"/>
    <x v="3339"/>
    <x v="68"/>
    <n v="1008549315.6620077"/>
    <n v="1.0068642011170947E-2"/>
    <x v="9"/>
    <n v="2674410715.9694266"/>
    <x v="3339"/>
  </r>
  <r>
    <x v="7"/>
    <x v="23"/>
    <n v="2459597.2365121888"/>
    <n v="245.95972365121887"/>
    <x v="3340"/>
    <x v="68"/>
    <n v="1008549315.6620077"/>
    <n v="0.24387476133457281"/>
    <x v="9"/>
    <n v="2674410715.9694266"/>
    <x v="3340"/>
  </r>
  <r>
    <x v="7"/>
    <x v="24"/>
    <n v="40067794.593464099"/>
    <n v="4006.77945934641"/>
    <x v="3341"/>
    <x v="68"/>
    <n v="1008549315.6620077"/>
    <n v="3.9728146131519368"/>
    <x v="9"/>
    <n v="2674410715.9694266"/>
    <x v="3341"/>
  </r>
  <r>
    <x v="7"/>
    <x v="25"/>
    <n v="6390.466857892513"/>
    <n v="0.63904668578925128"/>
    <x v="3342"/>
    <x v="68"/>
    <n v="1008549315.6620077"/>
    <n v="6.3362958644197151E-4"/>
    <x v="9"/>
    <n v="2674410715.9694266"/>
    <x v="3342"/>
  </r>
  <r>
    <x v="7"/>
    <x v="26"/>
    <n v="1063704.944771141"/>
    <n v="106.37049447711411"/>
    <x v="3343"/>
    <x v="68"/>
    <n v="1008549315.6620077"/>
    <n v="0.10546880834210169"/>
    <x v="9"/>
    <n v="2674410715.9694266"/>
    <x v="3343"/>
  </r>
  <r>
    <x v="7"/>
    <x v="27"/>
    <n v="22062.954594378789"/>
    <n v="2.2062954594378787"/>
    <x v="3344"/>
    <x v="68"/>
    <n v="1008549315.6620077"/>
    <n v="2.1875930360328246E-3"/>
    <x v="9"/>
    <n v="2674410715.9694266"/>
    <x v="3344"/>
  </r>
  <r>
    <x v="8"/>
    <x v="28"/>
    <n v="575045134.02862179"/>
    <n v="57504.513402862176"/>
    <x v="3345"/>
    <x v="68"/>
    <n v="1008549315.6620077"/>
    <n v="57.017056587973045"/>
    <x v="9"/>
    <n v="2674410715.9694266"/>
    <x v="3345"/>
  </r>
  <r>
    <x v="8"/>
    <x v="29"/>
    <n v="1750118.3468809896"/>
    <n v="175.01183468809896"/>
    <x v="3346"/>
    <x v="68"/>
    <n v="1008549315.6620077"/>
    <n v="0.1735282865897558"/>
    <x v="9"/>
    <n v="2674410715.9694266"/>
    <x v="3346"/>
  </r>
  <r>
    <x v="8"/>
    <x v="30"/>
    <n v="2370513.9730663444"/>
    <n v="237.05139730663444"/>
    <x v="3347"/>
    <x v="68"/>
    <n v="1008549315.6620077"/>
    <n v="0.23504194948665932"/>
    <x v="9"/>
    <n v="2674410715.9694266"/>
    <x v="3347"/>
  </r>
  <r>
    <x v="9"/>
    <x v="31"/>
    <n v="74325.304674870466"/>
    <n v="7.4325304674870463"/>
    <x v="3348"/>
    <x v="68"/>
    <n v="1008549315.6620077"/>
    <n v="7.369526062895957E-3"/>
    <x v="9"/>
    <n v="2674410715.9694266"/>
    <x v="3348"/>
  </r>
  <r>
    <x v="10"/>
    <x v="32"/>
    <n v="63300.53745746865"/>
    <n v="6.3300537457468646"/>
    <x v="3349"/>
    <x v="68"/>
    <n v="1008549315.6620077"/>
    <n v="6.2763948648280462E-3"/>
    <x v="9"/>
    <n v="2674410715.9694266"/>
    <x v="3349"/>
  </r>
  <r>
    <x v="10"/>
    <x v="33"/>
    <n v="96774.850484163544"/>
    <n v="9.6774850484163544"/>
    <x v="3350"/>
    <x v="68"/>
    <n v="1008549315.6620077"/>
    <n v="9.5954505130610209E-3"/>
    <x v="9"/>
    <n v="2674410715.9694266"/>
    <x v="3350"/>
  </r>
  <r>
    <x v="10"/>
    <x v="34"/>
    <n v="472116.69675121875"/>
    <n v="47.211669675121875"/>
    <x v="3351"/>
    <x v="68"/>
    <n v="1008549315.6620077"/>
    <n v="4.6811463695389376E-2"/>
    <x v="9"/>
    <n v="2674410715.9694266"/>
    <x v="3351"/>
  </r>
  <r>
    <x v="10"/>
    <x v="22"/>
    <n v="67931.624544966631"/>
    <n v="6.7931624544966631"/>
    <x v="3352"/>
    <x v="68"/>
    <n v="1008549315.6620077"/>
    <n v="6.7355778730935527E-3"/>
    <x v="9"/>
    <n v="2674410715.9694266"/>
    <x v="3352"/>
  </r>
  <r>
    <x v="10"/>
    <x v="36"/>
    <n v="140986.48265099811"/>
    <n v="14.098648265099811"/>
    <x v="3353"/>
    <x v="68"/>
    <n v="1008549315.6620077"/>
    <n v="1.3979136216899333E-2"/>
    <x v="9"/>
    <n v="2674410715.9694266"/>
    <x v="3353"/>
  </r>
  <r>
    <x v="10"/>
    <x v="37"/>
    <n v="607382.13816659781"/>
    <n v="60.73821381665978"/>
    <x v="3354"/>
    <x v="68"/>
    <n v="1008549315.6620077"/>
    <n v="6.0223345426387465E-2"/>
    <x v="9"/>
    <n v="2674410715.9694266"/>
    <x v="3354"/>
  </r>
  <r>
    <x v="10"/>
    <x v="38"/>
    <n v="724128.70196203771"/>
    <n v="72.41287019620377"/>
    <x v="3355"/>
    <x v="68"/>
    <n v="1008549315.6620077"/>
    <n v="7.1799037559876044E-2"/>
    <x v="9"/>
    <n v="2674410715.9694266"/>
    <x v="3355"/>
  </r>
  <r>
    <x v="11"/>
    <x v="40"/>
    <n v="4572.925062002756"/>
    <n v="0.45729250620027562"/>
    <x v="3356"/>
    <x v="68"/>
    <n v="1008549315.6620077"/>
    <n v="4.53416108760245E-4"/>
    <x v="9"/>
    <n v="2674410715.9694266"/>
    <x v="3356"/>
  </r>
  <r>
    <x v="11"/>
    <x v="41"/>
    <n v="69187.388558246603"/>
    <n v="6.9187388558246603"/>
    <x v="3357"/>
    <x v="68"/>
    <n v="1008549315.6620077"/>
    <n v="6.8600897828017746E-3"/>
    <x v="9"/>
    <n v="2674410715.9694266"/>
    <x v="3357"/>
  </r>
  <r>
    <x v="11"/>
    <x v="42"/>
    <n v="3073931.782330066"/>
    <n v="307.39317823300661"/>
    <x v="3358"/>
    <x v="68"/>
    <n v="1008549315.6620077"/>
    <n v="0.30478745407827179"/>
    <x v="9"/>
    <n v="2674410715.9694266"/>
    <x v="3358"/>
  </r>
  <r>
    <x v="11"/>
    <x v="22"/>
    <n v="60169.680384406201"/>
    <n v="6.0169680384406199"/>
    <x v="3359"/>
    <x v="68"/>
    <n v="1008549315.6620077"/>
    <n v="5.9659631363599775E-3"/>
    <x v="9"/>
    <n v="2674410715.9694266"/>
    <x v="3359"/>
  </r>
  <r>
    <x v="11"/>
    <x v="43"/>
    <n v="19277.747557794111"/>
    <n v="1.9277747557794112"/>
    <x v="3360"/>
    <x v="68"/>
    <n v="1008549315.6620077"/>
    <n v="1.9114333090534373E-3"/>
    <x v="9"/>
    <n v="2674410715.9694266"/>
    <x v="3360"/>
  </r>
  <r>
    <x v="11"/>
    <x v="44"/>
    <n v="36188.826242735413"/>
    <n v="3.6188826242735415"/>
    <x v="3361"/>
    <x v="68"/>
    <n v="1008549315.6620077"/>
    <n v="3.5882059192099314E-3"/>
    <x v="9"/>
    <n v="2674410715.9694266"/>
    <x v="3361"/>
  </r>
  <r>
    <x v="11"/>
    <x v="45"/>
    <n v="4244550.5635859724"/>
    <n v="424.45505635859723"/>
    <x v="3362"/>
    <x v="68"/>
    <n v="1008549315.6620077"/>
    <n v="0.42085701687278093"/>
    <x v="9"/>
    <n v="2674410715.9694266"/>
    <x v="3362"/>
  </r>
  <r>
    <x v="11"/>
    <x v="46"/>
    <n v="94404.245656179075"/>
    <n v="9.4404245656179082"/>
    <x v="3363"/>
    <x v="68"/>
    <n v="1008549315.6620077"/>
    <n v="9.3603995550988507E-3"/>
    <x v="9"/>
    <n v="2674410715.9694266"/>
    <x v="3363"/>
  </r>
  <r>
    <x v="12"/>
    <x v="48"/>
    <n v="3785080.9287031558"/>
    <n v="378.50809287031558"/>
    <x v="3364"/>
    <x v="68"/>
    <n v="1008549315.6620077"/>
    <n v="0.3752995386466198"/>
    <x v="9"/>
    <n v="2674410715.9694266"/>
    <x v="3364"/>
  </r>
  <r>
    <x v="13"/>
    <x v="49"/>
    <n v="4775594.559937492"/>
    <n v="477.55945599374922"/>
    <x v="3365"/>
    <x v="68"/>
    <n v="1008549315.6620077"/>
    <n v="0.47351125877298439"/>
    <x v="9"/>
    <n v="2674410715.9694266"/>
    <x v="3365"/>
  </r>
  <r>
    <x v="13"/>
    <x v="50"/>
    <n v="18764054.339322049"/>
    <n v="1876.4054339322049"/>
    <x v="3366"/>
    <x v="68"/>
    <n v="1008549315.6620077"/>
    <n v="1.8604994369566747"/>
    <x v="9"/>
    <n v="2674410715.9694266"/>
    <x v="3366"/>
  </r>
  <r>
    <x v="14"/>
    <x v="51"/>
    <n v="9112124.8646392394"/>
    <n v="911.21248646392394"/>
    <x v="3367"/>
    <x v="68"/>
    <n v="1008549315.6620077"/>
    <n v="0.90348827996160774"/>
    <x v="9"/>
    <n v="2674410715.9694266"/>
    <x v="3367"/>
  </r>
  <r>
    <x v="14"/>
    <x v="52"/>
    <n v="2581701.415988402"/>
    <n v="258.17014159884019"/>
    <x v="3368"/>
    <x v="68"/>
    <n v="1008549315.6620077"/>
    <n v="0.25598167346866763"/>
    <x v="9"/>
    <n v="2674410715.9694266"/>
    <x v="3368"/>
  </r>
  <r>
    <x v="0"/>
    <x v="0"/>
    <n v="568531.24118716386"/>
    <n v="56.853124118716387"/>
    <x v="3369"/>
    <x v="69"/>
    <n v="749521498.53109896"/>
    <n v="7.5852559573189413E-2"/>
    <x v="14"/>
    <n v="1918972124.4867857"/>
    <x v="3369"/>
  </r>
  <r>
    <x v="0"/>
    <x v="1"/>
    <n v="163203207.92141396"/>
    <n v="16320.320792141396"/>
    <x v="3370"/>
    <x v="69"/>
    <n v="749521498.53109896"/>
    <n v="21.774319781521566"/>
    <x v="14"/>
    <n v="1918972124.4867857"/>
    <x v="3370"/>
  </r>
  <r>
    <x v="1"/>
    <x v="2"/>
    <n v="475.29570287150432"/>
    <n v="4.7529570287150429E-2"/>
    <x v="3371"/>
    <x v="69"/>
    <n v="749521498.53109896"/>
    <n v="6.3413218140237696E-5"/>
    <x v="14"/>
    <n v="1918972124.4867857"/>
    <x v="3371"/>
  </r>
  <r>
    <x v="1"/>
    <x v="3"/>
    <n v="755011.43608548061"/>
    <n v="75.501143608548063"/>
    <x v="3372"/>
    <x v="69"/>
    <n v="749521498.53109896"/>
    <n v="0.10073245898418401"/>
    <x v="14"/>
    <n v="1918972124.4867857"/>
    <x v="3372"/>
  </r>
  <r>
    <x v="1"/>
    <x v="4"/>
    <n v="1026127.859843757"/>
    <n v="102.61278598437571"/>
    <x v="3373"/>
    <x v="69"/>
    <n v="749521498.53109896"/>
    <n v="0.13690439325019324"/>
    <x v="14"/>
    <n v="1918972124.4867857"/>
    <x v="3373"/>
  </r>
  <r>
    <x v="1"/>
    <x v="5"/>
    <n v="138423.6639517147"/>
    <n v="13.842366395171469"/>
    <x v="3374"/>
    <x v="69"/>
    <n v="749521498.53109896"/>
    <n v="1.846827132016831E-2"/>
    <x v="14"/>
    <n v="1918972124.4867857"/>
    <x v="3374"/>
  </r>
  <r>
    <x v="1"/>
    <x v="6"/>
    <n v="73375.575392266415"/>
    <n v="7.3375575392266414"/>
    <x v="3375"/>
    <x v="69"/>
    <n v="749521498.53109896"/>
    <n v="9.7896558719218554E-3"/>
    <x v="14"/>
    <n v="1918972124.4867857"/>
    <x v="3375"/>
  </r>
  <r>
    <x v="2"/>
    <x v="7"/>
    <n v="164.59180135171511"/>
    <n v="1.645918013517151E-2"/>
    <x v="3376"/>
    <x v="69"/>
    <n v="749521498.53109896"/>
    <n v="2.195958377101653E-5"/>
    <x v="14"/>
    <n v="1918972124.4867857"/>
    <x v="3376"/>
  </r>
  <r>
    <x v="2"/>
    <x v="8"/>
    <n v="449.64572032307689"/>
    <n v="4.4964572032307686E-2"/>
    <x v="3377"/>
    <x v="69"/>
    <n v="749521498.53109896"/>
    <n v="5.99910371089136E-5"/>
    <x v="14"/>
    <n v="1918972124.4867857"/>
    <x v="3377"/>
  </r>
  <r>
    <x v="3"/>
    <x v="10"/>
    <n v="52701.21427506789"/>
    <n v="5.2701214275067887"/>
    <x v="3378"/>
    <x v="69"/>
    <n v="749521498.53109896"/>
    <n v="7.0313145624709816E-3"/>
    <x v="14"/>
    <n v="1918972124.4867857"/>
    <x v="3378"/>
  </r>
  <r>
    <x v="3"/>
    <x v="11"/>
    <n v="13272642.437650559"/>
    <n v="1327.2642437650559"/>
    <x v="3379"/>
    <x v="69"/>
    <n v="749521498.53109896"/>
    <n v="1.7708154420736544"/>
    <x v="14"/>
    <n v="1918972124.4867857"/>
    <x v="3379"/>
  </r>
  <r>
    <x v="3"/>
    <x v="12"/>
    <n v="53722886.370066561"/>
    <n v="5372.2886370066562"/>
    <x v="3380"/>
    <x v="69"/>
    <n v="749521498.53109896"/>
    <n v="7.1676244744616229"/>
    <x v="14"/>
    <n v="1918972124.4867857"/>
    <x v="3380"/>
  </r>
  <r>
    <x v="4"/>
    <x v="13"/>
    <n v="8103.7409352775931"/>
    <n v="0.81037409352775935"/>
    <x v="3381"/>
    <x v="69"/>
    <n v="749521498.53109896"/>
    <n v="1.0811885918094657E-3"/>
    <x v="14"/>
    <n v="1918972124.4867857"/>
    <x v="3381"/>
  </r>
  <r>
    <x v="5"/>
    <x v="14"/>
    <n v="1324361.052763934"/>
    <n v="132.43610527639339"/>
    <x v="3382"/>
    <x v="69"/>
    <n v="749521498.53109896"/>
    <n v="0.17669420495067814"/>
    <x v="14"/>
    <n v="1918972124.4867857"/>
    <x v="3382"/>
  </r>
  <r>
    <x v="5"/>
    <x v="15"/>
    <n v="126947.96258989671"/>
    <n v="12.694796258989671"/>
    <x v="3383"/>
    <x v="69"/>
    <n v="749521498.53109896"/>
    <n v="1.6937200979383171E-2"/>
    <x v="14"/>
    <n v="1918972124.4867857"/>
    <x v="3383"/>
  </r>
  <r>
    <x v="5"/>
    <x v="16"/>
    <n v="294191.00891729462"/>
    <n v="29.41910089172946"/>
    <x v="3384"/>
    <x v="69"/>
    <n v="749521498.53109896"/>
    <n v="3.9250509757738208E-2"/>
    <x v="14"/>
    <n v="1918972124.4867857"/>
    <x v="3384"/>
  </r>
  <r>
    <x v="5"/>
    <x v="17"/>
    <n v="231989.8974569038"/>
    <n v="23.19898974569038"/>
    <x v="3385"/>
    <x v="69"/>
    <n v="749521498.53109896"/>
    <n v="3.0951733594240343E-2"/>
    <x v="14"/>
    <n v="1918972124.4867857"/>
    <x v="3385"/>
  </r>
  <r>
    <x v="5"/>
    <x v="19"/>
    <n v="462691.90141318977"/>
    <n v="46.26919014131898"/>
    <x v="3386"/>
    <x v="69"/>
    <n v="749521498.53109896"/>
    <n v="6.1731638427979248E-2"/>
    <x v="14"/>
    <n v="1918972124.4867857"/>
    <x v="3386"/>
  </r>
  <r>
    <x v="6"/>
    <x v="20"/>
    <n v="5463.6498588739541"/>
    <n v="0.54636498588739546"/>
    <x v="3387"/>
    <x v="69"/>
    <n v="749521498.53109896"/>
    <n v="7.2895172047520102E-4"/>
    <x v="14"/>
    <n v="1918972124.4867857"/>
    <x v="3387"/>
  </r>
  <r>
    <x v="6"/>
    <x v="21"/>
    <n v="28801.759431713512"/>
    <n v="2.8801759431713512"/>
    <x v="3388"/>
    <x v="69"/>
    <n v="749521498.53109896"/>
    <n v="3.8426862322373367E-3"/>
    <x v="14"/>
    <n v="1918972124.4867857"/>
    <x v="3388"/>
  </r>
  <r>
    <x v="6"/>
    <x v="22"/>
    <n v="12371.22437031592"/>
    <n v="1.2371224370315921"/>
    <x v="3389"/>
    <x v="69"/>
    <n v="749521498.53109896"/>
    <n v="1.6505496366096052E-3"/>
    <x v="14"/>
    <n v="1918972124.4867857"/>
    <x v="3389"/>
  </r>
  <r>
    <x v="7"/>
    <x v="23"/>
    <n v="17717790.195109613"/>
    <n v="1771.7790195109612"/>
    <x v="3390"/>
    <x v="69"/>
    <n v="749521498.53109896"/>
    <n v="2.3638801862031542"/>
    <x v="14"/>
    <n v="1918972124.4867857"/>
    <x v="3390"/>
  </r>
  <r>
    <x v="7"/>
    <x v="24"/>
    <n v="5653412.7128957342"/>
    <n v="565.34127128957346"/>
    <x v="3391"/>
    <x v="69"/>
    <n v="749521498.53109896"/>
    <n v="0.75426958719332382"/>
    <x v="14"/>
    <n v="1918972124.4867857"/>
    <x v="3391"/>
  </r>
  <r>
    <x v="7"/>
    <x v="25"/>
    <n v="121018.6107511492"/>
    <n v="12.10186107511492"/>
    <x v="3392"/>
    <x v="69"/>
    <n v="749521498.53109896"/>
    <n v="1.6146116020463678E-2"/>
    <x v="14"/>
    <n v="1918972124.4867857"/>
    <x v="3392"/>
  </r>
  <r>
    <x v="7"/>
    <x v="26"/>
    <n v="1366244.9277203439"/>
    <n v="136.62449277203439"/>
    <x v="3393"/>
    <x v="69"/>
    <n v="749521498.53109896"/>
    <n v="0.18228228681870906"/>
    <x v="14"/>
    <n v="1918972124.4867857"/>
    <x v="3393"/>
  </r>
  <r>
    <x v="7"/>
    <x v="27"/>
    <n v="271536.83534647169"/>
    <n v="27.153683534647168"/>
    <x v="3394"/>
    <x v="69"/>
    <n v="749521498.53109896"/>
    <n v="3.6228024930388993E-2"/>
    <x v="14"/>
    <n v="1918972124.4867857"/>
    <x v="3394"/>
  </r>
  <r>
    <x v="8"/>
    <x v="28"/>
    <n v="443105904.15444231"/>
    <n v="44310.590415444232"/>
    <x v="3395"/>
    <x v="69"/>
    <n v="749521498.53109896"/>
    <n v="59.118504942531288"/>
    <x v="14"/>
    <n v="1918972124.4867857"/>
    <x v="3395"/>
  </r>
  <r>
    <x v="8"/>
    <x v="29"/>
    <n v="1277159.386007458"/>
    <n v="127.7159386007458"/>
    <x v="3396"/>
    <x v="69"/>
    <n v="749521498.53109896"/>
    <n v="0.17039663151896456"/>
    <x v="14"/>
    <n v="1918972124.4867857"/>
    <x v="3396"/>
  </r>
  <r>
    <x v="8"/>
    <x v="30"/>
    <n v="4299004.7868145891"/>
    <n v="429.90047868145888"/>
    <x v="3397"/>
    <x v="69"/>
    <n v="749521498.53109896"/>
    <n v="0.57356657484004314"/>
    <x v="14"/>
    <n v="1918972124.4867857"/>
    <x v="3397"/>
  </r>
  <r>
    <x v="9"/>
    <x v="31"/>
    <n v="117542.3616501323"/>
    <n v="11.75423616501323"/>
    <x v="3398"/>
    <x v="69"/>
    <n v="749521498.53109896"/>
    <n v="1.5682320237710334E-2"/>
    <x v="14"/>
    <n v="1918972124.4867857"/>
    <x v="3398"/>
  </r>
  <r>
    <x v="10"/>
    <x v="32"/>
    <n v="78065.682113579402"/>
    <n v="7.8065682113579404"/>
    <x v="3399"/>
    <x v="69"/>
    <n v="749521498.53109896"/>
    <n v="1.0415402662441484E-2"/>
    <x v="14"/>
    <n v="1918972124.4867857"/>
    <x v="3399"/>
  </r>
  <r>
    <x v="10"/>
    <x v="33"/>
    <n v="5501036.0098580644"/>
    <n v="550.10360098580645"/>
    <x v="3400"/>
    <x v="69"/>
    <n v="749521498.53109896"/>
    <n v="0.73393972296177135"/>
    <x v="14"/>
    <n v="1918972124.4867857"/>
    <x v="3400"/>
  </r>
  <r>
    <x v="10"/>
    <x v="34"/>
    <n v="8479.4898278292603"/>
    <n v="0.84794898278292608"/>
    <x v="3401"/>
    <x v="69"/>
    <n v="749521498.53109896"/>
    <n v="1.1313204283595916E-3"/>
    <x v="14"/>
    <n v="1918972124.4867857"/>
    <x v="3401"/>
  </r>
  <r>
    <x v="10"/>
    <x v="22"/>
    <n v="543784.96931023453"/>
    <n v="54.378496931023456"/>
    <x v="3402"/>
    <x v="69"/>
    <n v="749521498.53109896"/>
    <n v="7.2550950223033789E-2"/>
    <x v="14"/>
    <n v="1918972124.4867857"/>
    <x v="3402"/>
  </r>
  <r>
    <x v="10"/>
    <x v="36"/>
    <n v="352231.35832577298"/>
    <n v="35.223135832577299"/>
    <x v="3403"/>
    <x v="69"/>
    <n v="749521498.53109896"/>
    <n v="4.6994163478442014E-2"/>
    <x v="14"/>
    <n v="1918972124.4867857"/>
    <x v="3403"/>
  </r>
  <r>
    <x v="10"/>
    <x v="37"/>
    <n v="164338.34685570939"/>
    <n v="16.43383468557094"/>
    <x v="3404"/>
    <x v="69"/>
    <n v="749521498.53109896"/>
    <n v="2.192576826385597E-2"/>
    <x v="14"/>
    <n v="1918972124.4867857"/>
    <x v="3404"/>
  </r>
  <r>
    <x v="10"/>
    <x v="38"/>
    <n v="1005546.432397988"/>
    <n v="100.55464323979881"/>
    <x v="3405"/>
    <x v="69"/>
    <n v="749521498.53109896"/>
    <n v="0.13415845100756188"/>
    <x v="14"/>
    <n v="1918972124.4867857"/>
    <x v="3405"/>
  </r>
  <r>
    <x v="11"/>
    <x v="41"/>
    <n v="71709.657630712129"/>
    <n v="7.1709657630712131"/>
    <x v="3406"/>
    <x v="69"/>
    <n v="749521498.53109896"/>
    <n v="9.5673916987368129E-3"/>
    <x v="14"/>
    <n v="1918972124.4867857"/>
    <x v="3406"/>
  </r>
  <r>
    <x v="11"/>
    <x v="42"/>
    <n v="3697271.1136284349"/>
    <n v="369.72711136284352"/>
    <x v="3407"/>
    <x v="69"/>
    <n v="749521498.53109896"/>
    <n v="0.49328419810162771"/>
    <x v="14"/>
    <n v="1918972124.4867857"/>
    <x v="3407"/>
  </r>
  <r>
    <x v="11"/>
    <x v="22"/>
    <n v="27188.519519525162"/>
    <n v="2.7188519519525163"/>
    <x v="3408"/>
    <x v="69"/>
    <n v="749521498.53109896"/>
    <n v="3.6274502563046975E-3"/>
    <x v="14"/>
    <n v="1918972124.4867857"/>
    <x v="3408"/>
  </r>
  <r>
    <x v="11"/>
    <x v="43"/>
    <n v="20667.223392269028"/>
    <n v="2.066722339226903"/>
    <x v="3409"/>
    <x v="69"/>
    <n v="749521498.53109896"/>
    <n v="2.7573890052216441E-3"/>
    <x v="14"/>
    <n v="1918972124.4867857"/>
    <x v="3409"/>
  </r>
  <r>
    <x v="11"/>
    <x v="44"/>
    <n v="17705.339663134091"/>
    <n v="1.7705339663134092"/>
    <x v="3410"/>
    <x v="69"/>
    <n v="749521498.53109896"/>
    <n v="2.3622190554684224E-3"/>
    <x v="14"/>
    <n v="1918972124.4867857"/>
    <x v="3410"/>
  </r>
  <r>
    <x v="11"/>
    <x v="45"/>
    <n v="3634097.408049121"/>
    <n v="363.40974080491208"/>
    <x v="3411"/>
    <x v="69"/>
    <n v="749521498.53109896"/>
    <n v="0.48485565993386059"/>
    <x v="14"/>
    <n v="1918972124.4867857"/>
    <x v="3411"/>
  </r>
  <r>
    <x v="11"/>
    <x v="46"/>
    <n v="237593.85192865189"/>
    <n v="23.759385192865189"/>
    <x v="3412"/>
    <x v="69"/>
    <n v="749521498.53109896"/>
    <n v="3.1699404539334064E-2"/>
    <x v="14"/>
    <n v="1918972124.4867857"/>
    <x v="3412"/>
  </r>
  <r>
    <x v="12"/>
    <x v="47"/>
    <n v="243586.7771397006"/>
    <n v="24.35867771397006"/>
    <x v="3413"/>
    <x v="69"/>
    <n v="749521498.53109896"/>
    <n v="3.24989713593377E-2"/>
    <x v="14"/>
    <n v="1918972124.4867857"/>
    <x v="3413"/>
  </r>
  <r>
    <x v="12"/>
    <x v="48"/>
    <n v="989498.38839410606"/>
    <n v="98.949838839410603"/>
    <x v="3414"/>
    <x v="69"/>
    <n v="749521498.53109896"/>
    <n v="0.13201734577771421"/>
    <x v="14"/>
    <n v="1918972124.4867857"/>
    <x v="3414"/>
  </r>
  <r>
    <x v="13"/>
    <x v="49"/>
    <n v="3574311.7445280426"/>
    <n v="357.43117445280427"/>
    <x v="3415"/>
    <x v="69"/>
    <n v="749521498.53109896"/>
    <n v="0.47687914910151685"/>
    <x v="14"/>
    <n v="1918972124.4867857"/>
    <x v="3415"/>
  </r>
  <r>
    <x v="13"/>
    <x v="50"/>
    <n v="8378040.4253635183"/>
    <n v="837.80404253635186"/>
    <x v="3416"/>
    <x v="69"/>
    <n v="749521498.53109896"/>
    <n v="1.1177852058656992"/>
    <x v="14"/>
    <n v="1918972124.4867857"/>
    <x v="3416"/>
  </r>
  <r>
    <x v="14"/>
    <x v="51"/>
    <n v="9387757.1137090381"/>
    <n v="938.77571137090376"/>
    <x v="3417"/>
    <x v="69"/>
    <n v="749521498.53109896"/>
    <n v="1.2525000459769364"/>
    <x v="14"/>
    <n v="1918972124.4867857"/>
    <x v="3417"/>
  </r>
  <r>
    <x v="14"/>
    <x v="52"/>
    <n v="2350055.2578972741"/>
    <n v="235.00552578972741"/>
    <x v="3418"/>
    <x v="69"/>
    <n v="749521498.53109896"/>
    <n v="0.31354074065959114"/>
    <x v="14"/>
    <n v="1918972124.4867857"/>
    <x v="3418"/>
  </r>
  <r>
    <x v="0"/>
    <x v="0"/>
    <n v="22919.86860560787"/>
    <n v="2.2919868605607872"/>
    <x v="3419"/>
    <x v="70"/>
    <n v="73429057.984386683"/>
    <n v="3.1213622011168049E-2"/>
    <x v="1"/>
    <n v="4330019808.7094593"/>
    <x v="3419"/>
  </r>
  <r>
    <x v="0"/>
    <x v="1"/>
    <n v="2816626.841455407"/>
    <n v="281.66268414554071"/>
    <x v="3420"/>
    <x v="70"/>
    <n v="73429057.984386683"/>
    <n v="3.8358477131142141"/>
    <x v="1"/>
    <n v="4330019808.7094593"/>
    <x v="3420"/>
  </r>
  <r>
    <x v="1"/>
    <x v="2"/>
    <n v="12308.643622607229"/>
    <n v="1.2308643622607229"/>
    <x v="3421"/>
    <x v="70"/>
    <n v="73429057.984386683"/>
    <n v="1.6762633159783193E-2"/>
    <x v="1"/>
    <n v="4330019808.7094593"/>
    <x v="3421"/>
  </r>
  <r>
    <x v="1"/>
    <x v="3"/>
    <n v="1392930.001263835"/>
    <n v="139.2930001263835"/>
    <x v="3422"/>
    <x v="70"/>
    <n v="73429057.984386683"/>
    <n v="1.8969738132280214"/>
    <x v="1"/>
    <n v="4330019808.7094593"/>
    <x v="3422"/>
  </r>
  <r>
    <x v="1"/>
    <x v="4"/>
    <n v="586883.99125721888"/>
    <n v="58.688399125721887"/>
    <x v="3423"/>
    <x v="70"/>
    <n v="73429057.984386683"/>
    <n v="0.79925305780445766"/>
    <x v="1"/>
    <n v="4330019808.7094593"/>
    <x v="3423"/>
  </r>
  <r>
    <x v="1"/>
    <x v="5"/>
    <n v="19885.088947656131"/>
    <n v="1.9885088947656131"/>
    <x v="3424"/>
    <x v="70"/>
    <n v="73429057.984386683"/>
    <n v="2.7080680991283211E-2"/>
    <x v="1"/>
    <n v="4330019808.7094593"/>
    <x v="3424"/>
  </r>
  <r>
    <x v="1"/>
    <x v="6"/>
    <n v="47746.655644308157"/>
    <n v="4.7746655644308156"/>
    <x v="3425"/>
    <x v="70"/>
    <n v="73429057.984386683"/>
    <n v="6.5024197443007636E-2"/>
    <x v="1"/>
    <n v="4330019808.7094593"/>
    <x v="3425"/>
  </r>
  <r>
    <x v="2"/>
    <x v="54"/>
    <n v="1632.94631463423"/>
    <n v="0.16329463146342299"/>
    <x v="3426"/>
    <x v="70"/>
    <n v="73429057.984386683"/>
    <n v="2.2238421129976167E-3"/>
    <x v="1"/>
    <n v="4330019808.7094593"/>
    <x v="3426"/>
  </r>
  <r>
    <x v="2"/>
    <x v="7"/>
    <n v="6058.0009582972698"/>
    <n v="0.60580009582972694"/>
    <x v="3427"/>
    <x v="70"/>
    <n v="73429057.984386683"/>
    <n v="8.2501411901340083E-3"/>
    <x v="1"/>
    <n v="4330019808.7094593"/>
    <x v="3427"/>
  </r>
  <r>
    <x v="3"/>
    <x v="9"/>
    <n v="113443.73793172681"/>
    <n v="11.34437379317268"/>
    <x v="3428"/>
    <x v="70"/>
    <n v="73429057.984386683"/>
    <n v="0.15449433922446409"/>
    <x v="1"/>
    <n v="4330019808.7094593"/>
    <x v="3428"/>
  </r>
  <r>
    <x v="3"/>
    <x v="10"/>
    <n v="139380.1823045515"/>
    <n v="13.93801823045515"/>
    <x v="3429"/>
    <x v="70"/>
    <n v="73429057.984386683"/>
    <n v="0.18981611112890498"/>
    <x v="1"/>
    <n v="4330019808.7094593"/>
    <x v="3429"/>
  </r>
  <r>
    <x v="3"/>
    <x v="11"/>
    <n v="4950543.4497364936"/>
    <n v="495.05434497364934"/>
    <x v="3430"/>
    <x v="70"/>
    <n v="73429057.984386683"/>
    <n v="6.7419405690716268"/>
    <x v="1"/>
    <n v="4330019808.7094593"/>
    <x v="3430"/>
  </r>
  <r>
    <x v="3"/>
    <x v="12"/>
    <n v="4722661.8955755439"/>
    <n v="472.26618955755441"/>
    <x v="3431"/>
    <x v="70"/>
    <n v="73429057.984386683"/>
    <n v="6.431598096464386"/>
    <x v="1"/>
    <n v="4330019808.7094593"/>
    <x v="3431"/>
  </r>
  <r>
    <x v="4"/>
    <x v="13"/>
    <n v="158.86183577570301"/>
    <n v="1.5886183577570302E-2"/>
    <x v="3432"/>
    <x v="70"/>
    <n v="73429057.984386683"/>
    <n v="2.1634737001458197E-4"/>
    <x v="1"/>
    <n v="4330019808.7094593"/>
    <x v="3432"/>
  </r>
  <r>
    <x v="5"/>
    <x v="14"/>
    <n v="690964.47627824417"/>
    <n v="69.096447627824418"/>
    <x v="3433"/>
    <x v="70"/>
    <n v="73429057.984386683"/>
    <n v="0.94099596977693067"/>
    <x v="1"/>
    <n v="4330019808.7094593"/>
    <x v="3433"/>
  </r>
  <r>
    <x v="5"/>
    <x v="15"/>
    <n v="9913.6430845511859"/>
    <n v="0.99136430845511858"/>
    <x v="3434"/>
    <x v="70"/>
    <n v="73429057.984386683"/>
    <n v="1.3500980887783058E-2"/>
    <x v="1"/>
    <n v="4330019808.7094593"/>
    <x v="3434"/>
  </r>
  <r>
    <x v="5"/>
    <x v="16"/>
    <n v="14386.804552311751"/>
    <n v="1.4386804552311752"/>
    <x v="3435"/>
    <x v="70"/>
    <n v="73429057.984386683"/>
    <n v="1.959279466089683E-2"/>
    <x v="1"/>
    <n v="4330019808.7094593"/>
    <x v="3435"/>
  </r>
  <r>
    <x v="5"/>
    <x v="17"/>
    <n v="3937.5891301578172"/>
    <n v="0.3937589130157817"/>
    <x v="3436"/>
    <x v="70"/>
    <n v="73429057.984386683"/>
    <n v="5.3624399362376023E-3"/>
    <x v="1"/>
    <n v="4330019808.7094593"/>
    <x v="3436"/>
  </r>
  <r>
    <x v="5"/>
    <x v="18"/>
    <n v="1102993.941974716"/>
    <n v="110.2993941974716"/>
    <x v="3437"/>
    <x v="70"/>
    <n v="73429057.984386683"/>
    <n v="1.5021218741621978"/>
    <x v="1"/>
    <n v="4330019808.7094593"/>
    <x v="3437"/>
  </r>
  <r>
    <x v="5"/>
    <x v="19"/>
    <n v="25395.233562526701"/>
    <n v="2.53952335625267"/>
    <x v="3438"/>
    <x v="70"/>
    <n v="73429057.984386683"/>
    <n v="3.4584719264581225E-2"/>
    <x v="1"/>
    <n v="4330019808.7094593"/>
    <x v="3438"/>
  </r>
  <r>
    <x v="6"/>
    <x v="20"/>
    <n v="15618.07814975361"/>
    <n v="1.5618078149753609"/>
    <x v="3439"/>
    <x v="70"/>
    <n v="73429057.984386683"/>
    <n v="2.1269615297358851E-2"/>
    <x v="1"/>
    <n v="4330019808.7094593"/>
    <x v="3439"/>
  </r>
  <r>
    <x v="6"/>
    <x v="21"/>
    <n v="41992.805493841683"/>
    <n v="4.1992805493841683"/>
    <x v="3440"/>
    <x v="70"/>
    <n v="73429057.984386683"/>
    <n v="5.7188266670628776E-2"/>
    <x v="1"/>
    <n v="4330019808.7094593"/>
    <x v="3440"/>
  </r>
  <r>
    <x v="6"/>
    <x v="22"/>
    <n v="64405.459201459613"/>
    <n v="6.4405459201459614"/>
    <x v="3441"/>
    <x v="70"/>
    <n v="73429057.984386683"/>
    <n v="8.7711133670207553E-2"/>
    <x v="1"/>
    <n v="4330019808.7094593"/>
    <x v="3441"/>
  </r>
  <r>
    <x v="7"/>
    <x v="23"/>
    <n v="41772.130813786142"/>
    <n v="4.1772130813786141"/>
    <x v="3442"/>
    <x v="70"/>
    <n v="73429057.984386683"/>
    <n v="5.6887738942079581E-2"/>
    <x v="1"/>
    <n v="4330019808.7094593"/>
    <x v="3442"/>
  </r>
  <r>
    <x v="7"/>
    <x v="24"/>
    <n v="246272.877420437"/>
    <n v="24.627287742043698"/>
    <x v="3443"/>
    <x v="70"/>
    <n v="73429057.984386683"/>
    <n v="0.33538885582980288"/>
    <x v="1"/>
    <n v="4330019808.7094593"/>
    <x v="3443"/>
  </r>
  <r>
    <x v="7"/>
    <x v="25"/>
    <n v="154089.6115990699"/>
    <n v="15.40896115990699"/>
    <x v="3444"/>
    <x v="70"/>
    <n v="73429057.984386683"/>
    <n v="0.20984827509544546"/>
    <x v="1"/>
    <n v="4330019808.7094593"/>
    <x v="3444"/>
  </r>
  <r>
    <x v="7"/>
    <x v="26"/>
    <n v="209097.2657857555"/>
    <n v="20.909726578575551"/>
    <x v="3445"/>
    <x v="70"/>
    <n v="73429057.984386683"/>
    <n v="0.28476092643080908"/>
    <x v="1"/>
    <n v="4330019808.7094593"/>
    <x v="3445"/>
  </r>
  <r>
    <x v="7"/>
    <x v="27"/>
    <n v="14632.522390802411"/>
    <n v="1.4632522390802412"/>
    <x v="3446"/>
    <x v="70"/>
    <n v="73429057.984386683"/>
    <n v="1.9927427632142228E-2"/>
    <x v="1"/>
    <n v="4330019808.7094593"/>
    <x v="3446"/>
  </r>
  <r>
    <x v="8"/>
    <x v="28"/>
    <n v="41688552.695269868"/>
    <n v="4168.8552695269864"/>
    <x v="3447"/>
    <x v="70"/>
    <n v="73429057.984386683"/>
    <n v="56.773917355897666"/>
    <x v="1"/>
    <n v="4330019808.7094593"/>
    <x v="3447"/>
  </r>
  <r>
    <x v="8"/>
    <x v="29"/>
    <n v="156225.7644351999"/>
    <n v="15.622576443519991"/>
    <x v="3448"/>
    <x v="70"/>
    <n v="73429057.984386683"/>
    <n v="0.21275741337770993"/>
    <x v="1"/>
    <n v="4330019808.7094593"/>
    <x v="3448"/>
  </r>
  <r>
    <x v="8"/>
    <x v="30"/>
    <n v="615619.51601403079"/>
    <n v="61.561951601403081"/>
    <x v="3449"/>
    <x v="70"/>
    <n v="73429057.984386683"/>
    <n v="0.83838678162660185"/>
    <x v="1"/>
    <n v="4330019808.7094593"/>
    <x v="3449"/>
  </r>
  <r>
    <x v="9"/>
    <x v="57"/>
    <n v="8717.6023181460187"/>
    <n v="0.87176023181460183"/>
    <x v="3450"/>
    <x v="70"/>
    <n v="73429057.984386683"/>
    <n v="1.1872142388098802E-2"/>
    <x v="1"/>
    <n v="4330019808.7094593"/>
    <x v="3450"/>
  </r>
  <r>
    <x v="9"/>
    <x v="31"/>
    <n v="90024.691705593941"/>
    <n v="9.0024691705593938"/>
    <x v="3451"/>
    <x v="70"/>
    <n v="73429057.984386683"/>
    <n v="0.12260090783778815"/>
    <x v="1"/>
    <n v="4330019808.7094593"/>
    <x v="3451"/>
  </r>
  <r>
    <x v="10"/>
    <x v="32"/>
    <n v="240.19795027625429"/>
    <n v="2.401979502762543E-2"/>
    <x v="3452"/>
    <x v="70"/>
    <n v="73429057.984386683"/>
    <n v="3.2711566356649694E-4"/>
    <x v="1"/>
    <n v="4330019808.7094593"/>
    <x v="3452"/>
  </r>
  <r>
    <x v="10"/>
    <x v="33"/>
    <n v="22176.018822850008"/>
    <n v="2.2176018822850008"/>
    <x v="3453"/>
    <x v="70"/>
    <n v="73429057.984386683"/>
    <n v="3.0200603727703172E-2"/>
    <x v="1"/>
    <n v="4330019808.7094593"/>
    <x v="3453"/>
  </r>
  <r>
    <x v="10"/>
    <x v="22"/>
    <n v="42211.950559596342"/>
    <n v="4.2211950559596341"/>
    <x v="3454"/>
    <x v="70"/>
    <n v="73429057.984386683"/>
    <n v="5.7486711280664834E-2"/>
    <x v="1"/>
    <n v="4330019808.7094593"/>
    <x v="3454"/>
  </r>
  <r>
    <x v="10"/>
    <x v="35"/>
    <n v="1505.5538624297369"/>
    <n v="0.15055538624297368"/>
    <x v="3455"/>
    <x v="70"/>
    <n v="73429057.984386683"/>
    <n v="2.0503515961621962E-3"/>
    <x v="1"/>
    <n v="4330019808.7094593"/>
    <x v="3455"/>
  </r>
  <r>
    <x v="10"/>
    <x v="37"/>
    <n v="20785.440522086639"/>
    <n v="2.078544052208664"/>
    <x v="3456"/>
    <x v="70"/>
    <n v="73429057.984386683"/>
    <n v="2.8306832598215103E-2"/>
    <x v="1"/>
    <n v="4330019808.7094593"/>
    <x v="3456"/>
  </r>
  <r>
    <x v="10"/>
    <x v="38"/>
    <n v="46160.093602109868"/>
    <n v="4.6160093602109864"/>
    <x v="3457"/>
    <x v="70"/>
    <n v="73429057.984386683"/>
    <n v="6.2863524154054856E-2"/>
    <x v="1"/>
    <n v="4330019808.7094593"/>
    <x v="3457"/>
  </r>
  <r>
    <x v="11"/>
    <x v="40"/>
    <n v="3184.7374525214009"/>
    <n v="0.31847374525214006"/>
    <x v="3458"/>
    <x v="70"/>
    <n v="73429057.984386683"/>
    <n v="4.3371623440935005E-3"/>
    <x v="1"/>
    <n v="4330019808.7094593"/>
    <x v="3458"/>
  </r>
  <r>
    <x v="11"/>
    <x v="41"/>
    <n v="98678.277966402078"/>
    <n v="9.8678277966402081"/>
    <x v="3459"/>
    <x v="70"/>
    <n v="73429057.984386683"/>
    <n v="0.13438586940252478"/>
    <x v="1"/>
    <n v="4330019808.7094593"/>
    <x v="3459"/>
  </r>
  <r>
    <x v="11"/>
    <x v="42"/>
    <n v="1472334.718837525"/>
    <n v="147.23347188375249"/>
    <x v="3460"/>
    <x v="70"/>
    <n v="73429057.984386683"/>
    <n v="2.0051118171100462"/>
    <x v="1"/>
    <n v="4330019808.7094593"/>
    <x v="3460"/>
  </r>
  <r>
    <x v="11"/>
    <x v="22"/>
    <n v="29629.118121136049"/>
    <n v="2.9629118121136049"/>
    <x v="3461"/>
    <x v="70"/>
    <n v="73429057.984386683"/>
    <n v="4.0350671701979521E-2"/>
    <x v="1"/>
    <n v="4330019808.7094593"/>
    <x v="3461"/>
  </r>
  <r>
    <x v="11"/>
    <x v="43"/>
    <n v="75349.153375069654"/>
    <n v="7.5349153375069653"/>
    <x v="3462"/>
    <x v="70"/>
    <n v="73429057.984386683"/>
    <n v="0.10261489857474577"/>
    <x v="1"/>
    <n v="4330019808.7094593"/>
    <x v="3462"/>
  </r>
  <r>
    <x v="11"/>
    <x v="44"/>
    <n v="28676.81925759813"/>
    <n v="2.867681925759813"/>
    <x v="3463"/>
    <x v="70"/>
    <n v="73429057.984386683"/>
    <n v="3.9053775228460264E-2"/>
    <x v="1"/>
    <n v="4330019808.7094593"/>
    <x v="3463"/>
  </r>
  <r>
    <x v="11"/>
    <x v="45"/>
    <n v="677754.20179422898"/>
    <n v="67.775420179422895"/>
    <x v="3464"/>
    <x v="70"/>
    <n v="73429057.984386683"/>
    <n v="0.92300544280214081"/>
    <x v="1"/>
    <n v="4330019808.7094593"/>
    <x v="3464"/>
  </r>
  <r>
    <x v="11"/>
    <x v="46"/>
    <n v="704625.9766837483"/>
    <n v="70.462597668374826"/>
    <x v="3465"/>
    <x v="70"/>
    <n v="73429057.984386683"/>
    <n v="0.95960100268966264"/>
    <x v="1"/>
    <n v="4330019808.7094593"/>
    <x v="3465"/>
  </r>
  <r>
    <x v="13"/>
    <x v="49"/>
    <n v="23452.17184985663"/>
    <n v="2.3452171849856631"/>
    <x v="3466"/>
    <x v="70"/>
    <n v="73429057.984386683"/>
    <n v="3.1938543804883479E-2"/>
    <x v="1"/>
    <n v="4330019808.7094593"/>
    <x v="3466"/>
  </r>
  <r>
    <x v="13"/>
    <x v="50"/>
    <n v="815235.80088909355"/>
    <n v="81.523580088909355"/>
    <x v="3467"/>
    <x v="70"/>
    <n v="73429057.984386683"/>
    <n v="1.1102359519067209"/>
    <x v="1"/>
    <n v="4330019808.7094593"/>
    <x v="3467"/>
  </r>
  <r>
    <x v="14"/>
    <x v="51"/>
    <n v="8474824.7030181233"/>
    <n v="847.48247030181233"/>
    <x v="3468"/>
    <x v="70"/>
    <n v="73429057.984386683"/>
    <n v="11.541513585561914"/>
    <x v="1"/>
    <n v="4330019808.7094593"/>
    <x v="3468"/>
  </r>
  <r>
    <x v="14"/>
    <x v="52"/>
    <n v="864440.1751881137"/>
    <n v="86.444017518811364"/>
    <x v="3469"/>
    <x v="70"/>
    <n v="73429057.984386683"/>
    <n v="1.1772453561530378"/>
    <x v="1"/>
    <n v="4330019808.7094593"/>
    <x v="3469"/>
  </r>
  <r>
    <x v="0"/>
    <x v="0"/>
    <n v="50909.397306094121"/>
    <n v="5.0909397306094117"/>
    <x v="3470"/>
    <x v="71"/>
    <n v="14668015.828248257"/>
    <n v="0.34707760001220311"/>
    <x v="13"/>
    <n v="3588390876.6854286"/>
    <x v="3470"/>
  </r>
  <r>
    <x v="0"/>
    <x v="1"/>
    <n v="13398.864752160405"/>
    <n v="1.3398864752160404"/>
    <x v="3471"/>
    <x v="71"/>
    <n v="14668015.828248257"/>
    <n v="9.1347493137799385E-2"/>
    <x v="13"/>
    <n v="3588390876.6854286"/>
    <x v="3471"/>
  </r>
  <r>
    <x v="1"/>
    <x v="2"/>
    <n v="6154.6704349778474"/>
    <n v="0.61546704349778469"/>
    <x v="3472"/>
    <x v="71"/>
    <n v="14668015.828248257"/>
    <n v="4.1959802246224295E-2"/>
    <x v="13"/>
    <n v="3588390876.6854286"/>
    <x v="3472"/>
  </r>
  <r>
    <x v="1"/>
    <x v="3"/>
    <n v="741973.27814740129"/>
    <n v="74.197327814740134"/>
    <x v="3473"/>
    <x v="71"/>
    <n v="14668015.828248257"/>
    <n v="5.0584433970849636"/>
    <x v="13"/>
    <n v="3588390876.6854286"/>
    <x v="3473"/>
  </r>
  <r>
    <x v="1"/>
    <x v="4"/>
    <n v="546630.67192800529"/>
    <n v="54.663067192800533"/>
    <x v="3474"/>
    <x v="71"/>
    <n v="14668015.828248257"/>
    <n v="3.726684497267053"/>
    <x v="13"/>
    <n v="3588390876.6854286"/>
    <x v="3474"/>
  </r>
  <r>
    <x v="1"/>
    <x v="5"/>
    <n v="1798.6973741901911"/>
    <n v="0.1798697374190191"/>
    <x v="3475"/>
    <x v="71"/>
    <n v="14668015.828248257"/>
    <n v="1.2262717706686594E-2"/>
    <x v="13"/>
    <n v="3588390876.6854286"/>
    <x v="3475"/>
  </r>
  <r>
    <x v="1"/>
    <x v="6"/>
    <n v="3607.836692954008"/>
    <n v="0.36078366929540079"/>
    <x v="3476"/>
    <x v="71"/>
    <n v="14668015.828248257"/>
    <n v="2.4596623941500598E-2"/>
    <x v="13"/>
    <n v="3588390876.6854286"/>
    <x v="3476"/>
  </r>
  <r>
    <x v="2"/>
    <x v="7"/>
    <n v="2515.1687983945581"/>
    <n v="0.25151687983945581"/>
    <x v="3477"/>
    <x v="71"/>
    <n v="14668015.828248257"/>
    <n v="1.7147300819997373E-2"/>
    <x v="13"/>
    <n v="3588390876.6854286"/>
    <x v="3477"/>
  </r>
  <r>
    <x v="2"/>
    <x v="8"/>
    <n v="158.80073132618699"/>
    <n v="1.5880073132618699E-2"/>
    <x v="3478"/>
    <x v="71"/>
    <n v="14668015.828248257"/>
    <n v="1.0826326695145918E-3"/>
    <x v="13"/>
    <n v="3588390876.6854286"/>
    <x v="3478"/>
  </r>
  <r>
    <x v="3"/>
    <x v="10"/>
    <n v="21604.551880318872"/>
    <n v="2.1604551880318872"/>
    <x v="3479"/>
    <x v="71"/>
    <n v="14668015.828248257"/>
    <n v="0.14729021384550153"/>
    <x v="13"/>
    <n v="3588390876.6854286"/>
    <x v="3479"/>
  </r>
  <r>
    <x v="3"/>
    <x v="11"/>
    <n v="448578.4505083118"/>
    <n v="44.85784505083118"/>
    <x v="3480"/>
    <x v="71"/>
    <n v="14668015.828248257"/>
    <n v="3.0582081159499523"/>
    <x v="13"/>
    <n v="3588390876.6854286"/>
    <x v="3480"/>
  </r>
  <r>
    <x v="3"/>
    <x v="12"/>
    <n v="1497553.3595841741"/>
    <n v="149.75533595841742"/>
    <x v="3481"/>
    <x v="71"/>
    <n v="14668015.828248257"/>
    <n v="10.209651919655863"/>
    <x v="13"/>
    <n v="3588390876.6854286"/>
    <x v="3481"/>
  </r>
  <r>
    <x v="4"/>
    <x v="13"/>
    <n v="1354.1491524585631"/>
    <n v="0.1354149152458563"/>
    <x v="3482"/>
    <x v="71"/>
    <n v="14668015.828248257"/>
    <n v="9.2319858958066301E-3"/>
    <x v="13"/>
    <n v="3588390876.6854286"/>
    <x v="3482"/>
  </r>
  <r>
    <x v="5"/>
    <x v="14"/>
    <n v="1585540.9197967548"/>
    <n v="158.55409197967549"/>
    <x v="3483"/>
    <x v="71"/>
    <n v="14668015.828248257"/>
    <n v="10.809511922827737"/>
    <x v="13"/>
    <n v="3588390876.6854286"/>
    <x v="3483"/>
  </r>
  <r>
    <x v="5"/>
    <x v="15"/>
    <n v="13459.968679939129"/>
    <n v="1.3459968679939129"/>
    <x v="3484"/>
    <x v="71"/>
    <n v="14668015.828248257"/>
    <n v="9.1764072506776137E-2"/>
    <x v="13"/>
    <n v="3588390876.6854286"/>
    <x v="3484"/>
  </r>
  <r>
    <x v="5"/>
    <x v="16"/>
    <n v="181666.00911069749"/>
    <n v="18.16660091106975"/>
    <x v="3485"/>
    <x v="71"/>
    <n v="14668015.828248257"/>
    <n v="1.238517951152178"/>
    <x v="13"/>
    <n v="3588390876.6854286"/>
    <x v="3485"/>
  </r>
  <r>
    <x v="5"/>
    <x v="17"/>
    <n v="2066.2591957072491"/>
    <n v="0.2066259195707249"/>
    <x v="3486"/>
    <x v="71"/>
    <n v="14668015.828248257"/>
    <n v="1.4086835055958719E-2"/>
    <x v="13"/>
    <n v="3588390876.6854286"/>
    <x v="3486"/>
  </r>
  <r>
    <x v="5"/>
    <x v="19"/>
    <n v="59420.072126793653"/>
    <n v="5.942007212679365"/>
    <x v="3487"/>
    <x v="71"/>
    <n v="14668015.828248257"/>
    <n v="0.40509959099144199"/>
    <x v="13"/>
    <n v="3588390876.6854286"/>
    <x v="3487"/>
  </r>
  <r>
    <x v="6"/>
    <x v="20"/>
    <n v="8454.5356567602685"/>
    <n v="0.84545356567602681"/>
    <x v="3488"/>
    <x v="71"/>
    <n v="14668015.828248257"/>
    <n v="5.7639259159225763E-2"/>
    <x v="13"/>
    <n v="3588390876.6854286"/>
    <x v="3488"/>
  </r>
  <r>
    <x v="6"/>
    <x v="21"/>
    <n v="13269.298952298819"/>
    <n v="1.3269298952298818"/>
    <x v="3489"/>
    <x v="71"/>
    <n v="14668015.828248257"/>
    <n v="9.0464171212198088E-2"/>
    <x v="13"/>
    <n v="3588390876.6854286"/>
    <x v="3489"/>
  </r>
  <r>
    <x v="6"/>
    <x v="22"/>
    <n v="4256.6512379779897"/>
    <n v="0.42566512379779897"/>
    <x v="3490"/>
    <x v="71"/>
    <n v="14668015.828248257"/>
    <n v="2.9019952581318866E-2"/>
    <x v="13"/>
    <n v="3588390876.6854286"/>
    <x v="3490"/>
  </r>
  <r>
    <x v="7"/>
    <x v="23"/>
    <n v="281744.28394764039"/>
    <n v="28.174428394764039"/>
    <x v="3491"/>
    <x v="71"/>
    <n v="14668015.828248257"/>
    <n v="1.920807062432029"/>
    <x v="13"/>
    <n v="3588390876.6854286"/>
    <x v="3491"/>
  </r>
  <r>
    <x v="7"/>
    <x v="25"/>
    <n v="100497.58763994669"/>
    <n v="10.049758763994669"/>
    <x v="3492"/>
    <x v="71"/>
    <n v="14668015.828248257"/>
    <n v="0.68514779924360592"/>
    <x v="13"/>
    <n v="3588390876.6854286"/>
    <x v="3492"/>
  </r>
  <r>
    <x v="7"/>
    <x v="26"/>
    <n v="85325.75356387459"/>
    <n v="8.5325753563874596"/>
    <x v="3493"/>
    <x v="71"/>
    <n v="14668015.828248257"/>
    <n v="0.58171299078878014"/>
    <x v="13"/>
    <n v="3588390876.6854286"/>
    <x v="3493"/>
  </r>
  <r>
    <x v="8"/>
    <x v="28"/>
    <n v="1767030.096744075"/>
    <n v="176.7030096744075"/>
    <x v="3494"/>
    <x v="71"/>
    <n v="14668015.828248257"/>
    <n v="12.046824311036378"/>
    <x v="13"/>
    <n v="3588390876.6854286"/>
    <x v="3494"/>
  </r>
  <r>
    <x v="8"/>
    <x v="29"/>
    <n v="68400.15931065449"/>
    <n v="6.8400159310654489"/>
    <x v="3495"/>
    <x v="71"/>
    <n v="14668015.828248257"/>
    <n v="0.4663218264254031"/>
    <x v="13"/>
    <n v="3588390876.6854286"/>
    <x v="3495"/>
  </r>
  <r>
    <x v="8"/>
    <x v="30"/>
    <n v="56294.411071349372"/>
    <n v="5.6294411071349373"/>
    <x v="3496"/>
    <x v="71"/>
    <n v="14668015.828248257"/>
    <n v="0.38379022582546796"/>
    <x v="13"/>
    <n v="3588390876.6854286"/>
    <x v="3496"/>
  </r>
  <r>
    <x v="9"/>
    <x v="31"/>
    <n v="13079.283153711431"/>
    <n v="1.3079283153711432"/>
    <x v="3497"/>
    <x v="71"/>
    <n v="14668015.828248257"/>
    <n v="8.9168728114697143E-2"/>
    <x v="13"/>
    <n v="3588390876.6854286"/>
    <x v="3497"/>
  </r>
  <r>
    <x v="10"/>
    <x v="32"/>
    <n v="22847.419161411312"/>
    <n v="2.2847419161411313"/>
    <x v="3498"/>
    <x v="71"/>
    <n v="14668015.828248257"/>
    <n v="0.15576352949804451"/>
    <x v="13"/>
    <n v="3588390876.6854286"/>
    <x v="3498"/>
  </r>
  <r>
    <x v="10"/>
    <x v="33"/>
    <n v="1524180.353207272"/>
    <n v="152.4180353207272"/>
    <x v="3499"/>
    <x v="71"/>
    <n v="14668015.828248257"/>
    <n v="10.391182904724877"/>
    <x v="13"/>
    <n v="3588390876.6854286"/>
    <x v="3499"/>
  </r>
  <r>
    <x v="10"/>
    <x v="22"/>
    <n v="6658.051501245106"/>
    <n v="0.66580515012451058"/>
    <x v="3500"/>
    <x v="71"/>
    <n v="14668015.828248257"/>
    <n v="4.5391630191881589E-2"/>
    <x v="13"/>
    <n v="3588390876.6854286"/>
    <x v="3500"/>
  </r>
  <r>
    <x v="10"/>
    <x v="35"/>
    <n v="6073.7327111922477"/>
    <n v="0.60737327111922479"/>
    <x v="3501"/>
    <x v="71"/>
    <n v="14668015.828248257"/>
    <n v="4.1408004888399484E-2"/>
    <x v="13"/>
    <n v="3588390876.6854286"/>
    <x v="3501"/>
  </r>
  <r>
    <x v="10"/>
    <x v="36"/>
    <n v="83867.513803090449"/>
    <n v="8.386751380309045"/>
    <x v="3502"/>
    <x v="71"/>
    <n v="14668015.828248257"/>
    <n v="0.57177136147872842"/>
    <x v="13"/>
    <n v="3588390876.6854286"/>
    <x v="3502"/>
  </r>
  <r>
    <x v="10"/>
    <x v="38"/>
    <n v="37054.177813800299"/>
    <n v="3.7054177813800298"/>
    <x v="3503"/>
    <x v="71"/>
    <n v="14668015.828248257"/>
    <n v="0.25261888347870387"/>
    <x v="13"/>
    <n v="3588390876.6854286"/>
    <x v="3503"/>
  </r>
  <r>
    <x v="11"/>
    <x v="39"/>
    <n v="2612.5656836568019"/>
    <n v="0.26125656836568018"/>
    <x v="3504"/>
    <x v="71"/>
    <n v="14668015.828248257"/>
    <n v="1.7811309411225322E-2"/>
    <x v="13"/>
    <n v="3588390876.6854286"/>
    <x v="3504"/>
  </r>
  <r>
    <x v="11"/>
    <x v="41"/>
    <n v="33842.865652071479"/>
    <n v="3.3842865652071481"/>
    <x v="3505"/>
    <x v="71"/>
    <n v="14668015.828248257"/>
    <n v="0.23072558721197672"/>
    <x v="13"/>
    <n v="3588390876.6854286"/>
    <x v="3505"/>
  </r>
  <r>
    <x v="11"/>
    <x v="42"/>
    <n v="940346.75916103891"/>
    <n v="94.034675916103893"/>
    <x v="3506"/>
    <x v="71"/>
    <n v="14668015.828248257"/>
    <n v="6.4108654515499035"/>
    <x v="13"/>
    <n v="3588390876.6854286"/>
    <x v="3506"/>
  </r>
  <r>
    <x v="11"/>
    <x v="22"/>
    <n v="62759.030890783251"/>
    <n v="6.2759030890783247"/>
    <x v="3507"/>
    <x v="71"/>
    <n v="14668015.828248257"/>
    <n v="0.42786312494917944"/>
    <x v="13"/>
    <n v="3588390876.6854286"/>
    <x v="3507"/>
  </r>
  <r>
    <x v="11"/>
    <x v="43"/>
    <n v="38866.302148282302"/>
    <n v="3.8866302148282301"/>
    <x v="3508"/>
    <x v="71"/>
    <n v="14668015.828248257"/>
    <n v="0.26497314022140611"/>
    <x v="13"/>
    <n v="3588390876.6854286"/>
    <x v="3508"/>
  </r>
  <r>
    <x v="11"/>
    <x v="44"/>
    <n v="29234.043916160841"/>
    <n v="2.9234043916160841"/>
    <x v="3509"/>
    <x v="71"/>
    <n v="14668015.828248257"/>
    <n v="0.19930469300326728"/>
    <x v="13"/>
    <n v="3588390876.6854286"/>
    <x v="3509"/>
  </r>
  <r>
    <x v="11"/>
    <x v="45"/>
    <n v="77230.741019471941"/>
    <n v="7.7230741019471942"/>
    <x v="3510"/>
    <x v="71"/>
    <n v="14668015.828248257"/>
    <n v="0.52652480010785008"/>
    <x v="13"/>
    <n v="3588390876.6854286"/>
    <x v="3510"/>
  </r>
  <r>
    <x v="11"/>
    <x v="46"/>
    <n v="510092.37030629691"/>
    <n v="51.009237030629691"/>
    <x v="3511"/>
    <x v="71"/>
    <n v="14668015.828248257"/>
    <n v="3.4775826279375863"/>
    <x v="13"/>
    <n v="3588390876.6854286"/>
    <x v="3511"/>
  </r>
  <r>
    <x v="13"/>
    <x v="49"/>
    <n v="53211.423670632139"/>
    <n v="5.3211423670632136"/>
    <x v="3512"/>
    <x v="71"/>
    <n v="14668015.828248257"/>
    <n v="0.36277179063411857"/>
    <x v="13"/>
    <n v="3588390876.6854286"/>
    <x v="3512"/>
  </r>
  <r>
    <x v="13"/>
    <x v="50"/>
    <n v="71249.959533829038"/>
    <n v="7.1249959533829035"/>
    <x v="3513"/>
    <x v="71"/>
    <n v="14668015.828248257"/>
    <n v="0.48575049528248382"/>
    <x v="13"/>
    <n v="3588390876.6854286"/>
    <x v="3513"/>
  </r>
  <r>
    <x v="14"/>
    <x v="51"/>
    <n v="2485601.7091185818"/>
    <n v="248.56017091185819"/>
    <x v="3514"/>
    <x v="71"/>
    <n v="14668015.828248257"/>
    <n v="16.945725572041649"/>
    <x v="13"/>
    <n v="3588390876.6854286"/>
    <x v="3514"/>
  </r>
  <r>
    <x v="14"/>
    <x v="52"/>
    <n v="1105543.6214704949"/>
    <n v="110.55436214704949"/>
    <x v="3515"/>
    <x v="71"/>
    <n v="14668015.828248257"/>
    <n v="7.537104093802478"/>
    <x v="13"/>
    <n v="3588390876.6854286"/>
    <x v="3515"/>
  </r>
  <r>
    <x v="0"/>
    <x v="0"/>
    <n v="1363017.361152539"/>
    <n v="136.3017361152539"/>
    <x v="3516"/>
    <x v="72"/>
    <n v="1539821071.6602759"/>
    <n v="8.8517905504624475E-2"/>
    <x v="13"/>
    <n v="3588390876.6854286"/>
    <x v="3516"/>
  </r>
  <r>
    <x v="0"/>
    <x v="1"/>
    <n v="464563038.22396708"/>
    <n v="46456.303822396709"/>
    <x v="3517"/>
    <x v="72"/>
    <n v="1539821071.6602759"/>
    <n v="30.169936414953906"/>
    <x v="13"/>
    <n v="3588390876.6854286"/>
    <x v="3517"/>
  </r>
  <r>
    <x v="1"/>
    <x v="2"/>
    <n v="1800.2089670797479"/>
    <n v="0.1800208967079748"/>
    <x v="3518"/>
    <x v="72"/>
    <n v="1539821071.6602759"/>
    <n v="1.1691026965481873E-4"/>
    <x v="13"/>
    <n v="3588390876.6854286"/>
    <x v="3518"/>
  </r>
  <r>
    <x v="1"/>
    <x v="3"/>
    <n v="1041964.858581069"/>
    <n v="104.19648585810691"/>
    <x v="3519"/>
    <x v="72"/>
    <n v="1539821071.6602759"/>
    <n v="6.766791790020088E-2"/>
    <x v="13"/>
    <n v="3588390876.6854286"/>
    <x v="3519"/>
  </r>
  <r>
    <x v="1"/>
    <x v="4"/>
    <n v="1862866.573058242"/>
    <n v="186.28665730582421"/>
    <x v="3520"/>
    <x v="72"/>
    <n v="1539821071.6602759"/>
    <n v="0.12097941815081474"/>
    <x v="13"/>
    <n v="3588390876.6854286"/>
    <x v="3520"/>
  </r>
  <r>
    <x v="1"/>
    <x v="5"/>
    <n v="314538.78051633219"/>
    <n v="31.453878051633218"/>
    <x v="3521"/>
    <x v="72"/>
    <n v="1539821071.6602759"/>
    <n v="2.0426969490499838E-2"/>
    <x v="13"/>
    <n v="3588390876.6854286"/>
    <x v="3521"/>
  </r>
  <r>
    <x v="1"/>
    <x v="6"/>
    <n v="228619.95195046841"/>
    <n v="22.861995195046841"/>
    <x v="3522"/>
    <x v="72"/>
    <n v="1539821071.6602759"/>
    <n v="1.4847176477716616E-2"/>
    <x v="13"/>
    <n v="3588390876.6854286"/>
    <x v="3522"/>
  </r>
  <r>
    <x v="2"/>
    <x v="54"/>
    <n v="736.67367624539247"/>
    <n v="7.3667367624539251E-2"/>
    <x v="3523"/>
    <x v="72"/>
    <n v="1539821071.6602759"/>
    <n v="4.7841511575828179E-5"/>
    <x v="13"/>
    <n v="3588390876.6854286"/>
    <x v="3523"/>
  </r>
  <r>
    <x v="2"/>
    <x v="7"/>
    <n v="1295.495719256505"/>
    <n v="0.1295495719256505"/>
    <x v="3524"/>
    <x v="72"/>
    <n v="1539821071.6602759"/>
    <n v="8.4132873818882554E-5"/>
    <x v="13"/>
    <n v="3588390876.6854286"/>
    <x v="3524"/>
  </r>
  <r>
    <x v="2"/>
    <x v="8"/>
    <n v="1351.486972714707"/>
    <n v="0.13514869727147069"/>
    <x v="3525"/>
    <x v="72"/>
    <n v="1539821071.6602759"/>
    <n v="8.7769091980115452E-5"/>
    <x v="13"/>
    <n v="3588390876.6854286"/>
    <x v="3525"/>
  </r>
  <r>
    <x v="3"/>
    <x v="10"/>
    <n v="2148.7059768818349"/>
    <n v="0.21487059768818348"/>
    <x v="3526"/>
    <x v="72"/>
    <n v="1539821071.6602759"/>
    <n v="1.3954257520096429E-4"/>
    <x v="13"/>
    <n v="3588390876.6854286"/>
    <x v="3526"/>
  </r>
  <r>
    <x v="3"/>
    <x v="11"/>
    <n v="21332255.539769389"/>
    <n v="2133.225553976939"/>
    <x v="3527"/>
    <x v="72"/>
    <n v="1539821071.6602759"/>
    <n v="1.3853723612684676"/>
    <x v="13"/>
    <n v="3588390876.6854286"/>
    <x v="3527"/>
  </r>
  <r>
    <x v="3"/>
    <x v="12"/>
    <n v="65485047.730796002"/>
    <n v="6548.5047730796005"/>
    <x v="3528"/>
    <x v="72"/>
    <n v="1539821071.6602759"/>
    <n v="4.2527699442499696"/>
    <x v="13"/>
    <n v="3588390876.6854286"/>
    <x v="3528"/>
  </r>
  <r>
    <x v="4"/>
    <x v="13"/>
    <n v="8697.3518136847615"/>
    <n v="0.86973518136847616"/>
    <x v="3529"/>
    <x v="72"/>
    <n v="1539821071.6602759"/>
    <n v="5.6482873067239213E-4"/>
    <x v="13"/>
    <n v="3588390876.6854286"/>
    <x v="3529"/>
  </r>
  <r>
    <x v="5"/>
    <x v="14"/>
    <n v="1552471.0644361379"/>
    <n v="155.2471064436138"/>
    <x v="3530"/>
    <x v="72"/>
    <n v="1539821071.6602759"/>
    <n v="0.10082152355287764"/>
    <x v="13"/>
    <n v="3588390876.6854286"/>
    <x v="3530"/>
  </r>
  <r>
    <x v="5"/>
    <x v="15"/>
    <n v="59747.563252326683"/>
    <n v="5.9747563252326685"/>
    <x v="3531"/>
    <x v="72"/>
    <n v="1539821071.6602759"/>
    <n v="3.8801627248746034E-3"/>
    <x v="13"/>
    <n v="3588390876.6854286"/>
    <x v="3531"/>
  </r>
  <r>
    <x v="5"/>
    <x v="16"/>
    <n v="162889.8233770754"/>
    <n v="16.288982337707541"/>
    <x v="3532"/>
    <x v="72"/>
    <n v="1539821071.6602759"/>
    <n v="1.0578490343780221E-2"/>
    <x v="13"/>
    <n v="3588390876.6854286"/>
    <x v="3532"/>
  </r>
  <r>
    <x v="5"/>
    <x v="17"/>
    <n v="1263039.1989157849"/>
    <n v="126.30391989157849"/>
    <x v="3533"/>
    <x v="72"/>
    <n v="1539821071.6602759"/>
    <n v="8.2025062662244422E-2"/>
    <x v="13"/>
    <n v="3588390876.6854286"/>
    <x v="3533"/>
  </r>
  <r>
    <x v="5"/>
    <x v="53"/>
    <n v="119868.8608871668"/>
    <n v="11.98688608871668"/>
    <x v="3534"/>
    <x v="72"/>
    <n v="1539821071.6602759"/>
    <n v="7.7845967361598063E-3"/>
    <x v="13"/>
    <n v="3588390876.6854286"/>
    <x v="3534"/>
  </r>
  <r>
    <x v="5"/>
    <x v="18"/>
    <n v="3375.6103195271799"/>
    <n v="0.33756103195271797"/>
    <x v="3535"/>
    <x v="72"/>
    <n v="1539821071.6602759"/>
    <n v="2.1922094596922922E-4"/>
    <x v="13"/>
    <n v="3588390876.6854286"/>
    <x v="3535"/>
  </r>
  <r>
    <x v="5"/>
    <x v="19"/>
    <n v="162609.56887556703"/>
    <n v="16.260956887556702"/>
    <x v="3536"/>
    <x v="72"/>
    <n v="1539821071.6602759"/>
    <n v="1.0560289884865459E-2"/>
    <x v="13"/>
    <n v="3588390876.6854286"/>
    <x v="3536"/>
  </r>
  <r>
    <x v="6"/>
    <x v="20"/>
    <n v="16523.500944711312"/>
    <n v="1.6523500944711311"/>
    <x v="3537"/>
    <x v="72"/>
    <n v="1539821071.6602759"/>
    <n v="1.0730792849129695E-3"/>
    <x v="13"/>
    <n v="3588390876.6854286"/>
    <x v="3537"/>
  </r>
  <r>
    <x v="6"/>
    <x v="21"/>
    <n v="49053.901493626981"/>
    <n v="4.9053901493626979"/>
    <x v="3538"/>
    <x v="72"/>
    <n v="1539821071.6602759"/>
    <n v="3.1856884151309712E-3"/>
    <x v="13"/>
    <n v="3588390876.6854286"/>
    <x v="3538"/>
  </r>
  <r>
    <x v="6"/>
    <x v="22"/>
    <n v="29546.655834962981"/>
    <n v="2.9546655834962983"/>
    <x v="3539"/>
    <x v="72"/>
    <n v="1539821071.6602759"/>
    <n v="1.9188369596153788E-3"/>
    <x v="13"/>
    <n v="3588390876.6854286"/>
    <x v="3539"/>
  </r>
  <r>
    <x v="7"/>
    <x v="23"/>
    <n v="20873497.71057323"/>
    <n v="2087.3497710573229"/>
    <x v="3540"/>
    <x v="72"/>
    <n v="1539821071.6602759"/>
    <n v="1.355579430281914"/>
    <x v="13"/>
    <n v="3588390876.6854286"/>
    <x v="3540"/>
  </r>
  <r>
    <x v="7"/>
    <x v="24"/>
    <n v="26872850.149487872"/>
    <n v="2687.2850149487872"/>
    <x v="3541"/>
    <x v="72"/>
    <n v="1539821071.6602759"/>
    <n v="1.7451930385984946"/>
    <x v="13"/>
    <n v="3588390876.6854286"/>
    <x v="3541"/>
  </r>
  <r>
    <x v="7"/>
    <x v="25"/>
    <n v="3493767.4382850882"/>
    <n v="349.37674382850884"/>
    <x v="3542"/>
    <x v="72"/>
    <n v="1539821071.6602759"/>
    <n v="0.22689437770311943"/>
    <x v="13"/>
    <n v="3588390876.6854286"/>
    <x v="3542"/>
  </r>
  <r>
    <x v="7"/>
    <x v="26"/>
    <n v="2368560.2449376239"/>
    <n v="236.85602449376239"/>
    <x v="3543"/>
    <x v="72"/>
    <n v="1539821071.6602759"/>
    <n v="0.15382048528429212"/>
    <x v="13"/>
    <n v="3588390876.6854286"/>
    <x v="3543"/>
  </r>
  <r>
    <x v="7"/>
    <x v="27"/>
    <n v="99379.444965910472"/>
    <n v="9.9379444965910473"/>
    <x v="3544"/>
    <x v="72"/>
    <n v="1539821071.6602759"/>
    <n v="6.4539605798975665E-3"/>
    <x v="13"/>
    <n v="3588390876.6854286"/>
    <x v="3544"/>
  </r>
  <r>
    <x v="8"/>
    <x v="28"/>
    <n v="668331204.52077353"/>
    <n v="66833.120452077346"/>
    <x v="3545"/>
    <x v="72"/>
    <n v="1539821071.6602759"/>
    <n v="43.403173058293135"/>
    <x v="13"/>
    <n v="3588390876.6854286"/>
    <x v="3545"/>
  </r>
  <r>
    <x v="8"/>
    <x v="29"/>
    <n v="3419757.590970106"/>
    <n v="341.97575909701061"/>
    <x v="3546"/>
    <x v="72"/>
    <n v="1539821071.6602759"/>
    <n v="0.22208798502041752"/>
    <x v="13"/>
    <n v="3588390876.6854286"/>
    <x v="3546"/>
  </r>
  <r>
    <x v="8"/>
    <x v="30"/>
    <n v="6923551.2484357944"/>
    <n v="692.35512484357946"/>
    <x v="3547"/>
    <x v="72"/>
    <n v="1539821071.6602759"/>
    <n v="0.44963349156994187"/>
    <x v="13"/>
    <n v="3588390876.6854286"/>
    <x v="3547"/>
  </r>
  <r>
    <x v="9"/>
    <x v="31"/>
    <n v="15162.03628217844"/>
    <n v="1.5162036282178439"/>
    <x v="3548"/>
    <x v="72"/>
    <n v="1539821071.6602759"/>
    <n v="9.8466221570992852E-4"/>
    <x v="13"/>
    <n v="3588390876.6854286"/>
    <x v="3548"/>
  </r>
  <r>
    <x v="10"/>
    <x v="32"/>
    <n v="141668.80864584909"/>
    <n v="14.166880864584909"/>
    <x v="3549"/>
    <x v="72"/>
    <n v="1539821071.6602759"/>
    <n v="9.2003422510056974E-3"/>
    <x v="13"/>
    <n v="3588390876.6854286"/>
    <x v="3549"/>
  </r>
  <r>
    <x v="10"/>
    <x v="33"/>
    <n v="171236157.871245"/>
    <n v="17123.615787124501"/>
    <x v="3550"/>
    <x v="72"/>
    <n v="1539821071.6602759"/>
    <n v="11.120523093414588"/>
    <x v="13"/>
    <n v="3588390876.6854286"/>
    <x v="3550"/>
  </r>
  <r>
    <x v="10"/>
    <x v="34"/>
    <n v="442178.71891851991"/>
    <n v="44.217871891851992"/>
    <x v="3551"/>
    <x v="72"/>
    <n v="1539821071.6602759"/>
    <n v="2.8716240286395817E-2"/>
    <x v="13"/>
    <n v="3588390876.6854286"/>
    <x v="3551"/>
  </r>
  <r>
    <x v="10"/>
    <x v="22"/>
    <n v="174098.4090424623"/>
    <n v="17.409840904246231"/>
    <x v="3552"/>
    <x v="72"/>
    <n v="1539821071.6602759"/>
    <n v="1.1306405156200698E-2"/>
    <x v="13"/>
    <n v="3588390876.6854286"/>
    <x v="3552"/>
  </r>
  <r>
    <x v="10"/>
    <x v="35"/>
    <n v="49019.972334384023"/>
    <n v="4.9019972334384025"/>
    <x v="3553"/>
    <x v="72"/>
    <n v="1539821071.6602759"/>
    <n v="3.1834849669597903E-3"/>
    <x v="13"/>
    <n v="3588390876.6854286"/>
    <x v="3553"/>
  </r>
  <r>
    <x v="10"/>
    <x v="36"/>
    <n v="684964.15872582409"/>
    <n v="68.496415872582403"/>
    <x v="3554"/>
    <x v="72"/>
    <n v="1539821071.6602759"/>
    <n v="4.4483360523653412E-2"/>
    <x v="13"/>
    <n v="3588390876.6854286"/>
    <x v="3554"/>
  </r>
  <r>
    <x v="10"/>
    <x v="37"/>
    <n v="433995.32001809869"/>
    <n v="43.399532001809867"/>
    <x v="3555"/>
    <x v="72"/>
    <n v="1539821071.6602759"/>
    <n v="2.8184788999552617E-2"/>
    <x v="13"/>
    <n v="3588390876.6854286"/>
    <x v="3555"/>
  </r>
  <r>
    <x v="10"/>
    <x v="38"/>
    <n v="1946525.186584783"/>
    <n v="194.6525186584783"/>
    <x v="3556"/>
    <x v="72"/>
    <n v="1539821071.6602759"/>
    <n v="0.12641242689879467"/>
    <x v="13"/>
    <n v="3588390876.6854286"/>
    <x v="3556"/>
  </r>
  <r>
    <x v="11"/>
    <x v="40"/>
    <n v="793.41268109309749"/>
    <n v="7.9341268109309748E-2"/>
    <x v="3557"/>
    <x v="72"/>
    <n v="1539821071.6602759"/>
    <n v="5.1526290664253538E-5"/>
    <x v="13"/>
    <n v="3588390876.6854286"/>
    <x v="3557"/>
  </r>
  <r>
    <x v="11"/>
    <x v="41"/>
    <n v="93492.710803539536"/>
    <n v="9.3492710803539527"/>
    <x v="3558"/>
    <x v="72"/>
    <n v="1539821071.6602759"/>
    <n v="6.0716606964426861E-3"/>
    <x v="13"/>
    <n v="3588390876.6854286"/>
    <x v="3558"/>
  </r>
  <r>
    <x v="11"/>
    <x v="42"/>
    <n v="5170209.451214863"/>
    <n v="517.02094512148631"/>
    <x v="3559"/>
    <x v="72"/>
    <n v="1539821071.6602759"/>
    <n v="0.33576689826956363"/>
    <x v="13"/>
    <n v="3588390876.6854286"/>
    <x v="3559"/>
  </r>
  <r>
    <x v="11"/>
    <x v="22"/>
    <n v="38913.647395609783"/>
    <n v="3.8913647395609785"/>
    <x v="3560"/>
    <x v="72"/>
    <n v="1539821071.6602759"/>
    <n v="2.5271538435080679E-3"/>
    <x v="13"/>
    <n v="3588390876.6854286"/>
    <x v="3560"/>
  </r>
  <r>
    <x v="11"/>
    <x v="43"/>
    <n v="25750.940573311971"/>
    <n v="2.5750940573311971"/>
    <x v="3561"/>
    <x v="72"/>
    <n v="1539821071.6602759"/>
    <n v="1.6723333020470113E-3"/>
    <x v="13"/>
    <n v="3588390876.6854286"/>
    <x v="3561"/>
  </r>
  <r>
    <x v="11"/>
    <x v="44"/>
    <n v="34736.8237935668"/>
    <n v="3.47368237935668"/>
    <x v="3562"/>
    <x v="72"/>
    <n v="1539821071.6602759"/>
    <n v="2.2559000154552139E-3"/>
    <x v="13"/>
    <n v="3588390876.6854286"/>
    <x v="3562"/>
  </r>
  <r>
    <x v="11"/>
    <x v="45"/>
    <n v="5610880.8063275097"/>
    <n v="561.08808063275092"/>
    <x v="3563"/>
    <x v="72"/>
    <n v="1539821071.6602759"/>
    <n v="0.36438524641552733"/>
    <x v="13"/>
    <n v="3588390876.6854286"/>
    <x v="3563"/>
  </r>
  <r>
    <x v="11"/>
    <x v="46"/>
    <n v="177704.4277218272"/>
    <n v="17.770442772182719"/>
    <x v="3564"/>
    <x v="72"/>
    <n v="1539821071.6602759"/>
    <n v="1.154058942252437E-2"/>
    <x v="13"/>
    <n v="3588390876.6854286"/>
    <x v="3564"/>
  </r>
  <r>
    <x v="12"/>
    <x v="47"/>
    <n v="616092.30662399717"/>
    <n v="61.609230662399717"/>
    <x v="3565"/>
    <x v="72"/>
    <n v="1539821071.6602759"/>
    <n v="4.0010642662508186E-2"/>
    <x v="13"/>
    <n v="3588390876.6854286"/>
    <x v="3565"/>
  </r>
  <r>
    <x v="12"/>
    <x v="48"/>
    <n v="9642006.9390250165"/>
    <n v="964.2006939025016"/>
    <x v="3566"/>
    <x v="72"/>
    <n v="1539821071.6602759"/>
    <n v="0.62617710047497588"/>
    <x v="13"/>
    <n v="3588390876.6854286"/>
    <x v="3566"/>
  </r>
  <r>
    <x v="13"/>
    <x v="49"/>
    <n v="5279398.4854609109"/>
    <n v="527.93984854609107"/>
    <x v="3567"/>
    <x v="72"/>
    <n v="1539821071.6602759"/>
    <n v="0.34285791918463121"/>
    <x v="13"/>
    <n v="3588390876.6854286"/>
    <x v="3567"/>
  </r>
  <r>
    <x v="13"/>
    <x v="50"/>
    <n v="21735028.918960869"/>
    <n v="2173.502891896087"/>
    <x v="3568"/>
    <x v="72"/>
    <n v="1539821071.6602759"/>
    <n v="1.4115295159278203"/>
    <x v="13"/>
    <n v="3588390876.6854286"/>
    <x v="3568"/>
  </r>
  <r>
    <x v="14"/>
    <x v="51"/>
    <n v="20470293.88516742"/>
    <n v="2047.0293885167421"/>
    <x v="3569"/>
    <x v="72"/>
    <n v="1539821071.6602759"/>
    <n v="1.3293943213217498"/>
    <x v="13"/>
    <n v="3588390876.6854286"/>
    <x v="3569"/>
  </r>
  <r>
    <x v="14"/>
    <x v="52"/>
    <n v="3792925.3830471891"/>
    <n v="379.2925383047189"/>
    <x v="3570"/>
    <x v="72"/>
    <n v="1539821071.6602759"/>
    <n v="0.24632247556903192"/>
    <x v="13"/>
    <n v="3588390876.6854286"/>
    <x v="3570"/>
  </r>
  <r>
    <x v="0"/>
    <x v="0"/>
    <n v="365663.76764492528"/>
    <n v="36.566376764492524"/>
    <x v="3571"/>
    <x v="73"/>
    <n v="1012950934.1605787"/>
    <n v="3.6098862769493055E-2"/>
    <x v="5"/>
    <n v="3696083756.6601186"/>
    <x v="3571"/>
  </r>
  <r>
    <x v="0"/>
    <x v="1"/>
    <n v="263535897.38444459"/>
    <n v="26353.589738444458"/>
    <x v="3572"/>
    <x v="73"/>
    <n v="1012950934.1605787"/>
    <n v="26.016649819552601"/>
    <x v="5"/>
    <n v="3696083756.6601186"/>
    <x v="3572"/>
  </r>
  <r>
    <x v="1"/>
    <x v="2"/>
    <n v="2571.946219756197"/>
    <n v="0.25719462197561971"/>
    <x v="3573"/>
    <x v="73"/>
    <n v="1012950934.1605787"/>
    <n v="2.5390629822435974E-4"/>
    <x v="5"/>
    <n v="3696083756.6601186"/>
    <x v="3573"/>
  </r>
  <r>
    <x v="1"/>
    <x v="3"/>
    <n v="516042.60199080838"/>
    <n v="51.604260199080841"/>
    <x v="3574"/>
    <x v="73"/>
    <n v="1012950934.1605787"/>
    <n v="5.0944481572391967E-2"/>
    <x v="5"/>
    <n v="3696083756.6601186"/>
    <x v="3574"/>
  </r>
  <r>
    <x v="1"/>
    <x v="4"/>
    <n v="939529.7128522381"/>
    <n v="93.952971285223811"/>
    <x v="3575"/>
    <x v="73"/>
    <n v="1012950934.1605787"/>
    <n v="9.2751749484373189E-2"/>
    <x v="5"/>
    <n v="3696083756.6601186"/>
    <x v="3575"/>
  </r>
  <r>
    <x v="1"/>
    <x v="5"/>
    <n v="139024.36235384399"/>
    <n v="13.902436235384398"/>
    <x v="3576"/>
    <x v="73"/>
    <n v="1012950934.1605787"/>
    <n v="1.3724688695711796E-2"/>
    <x v="5"/>
    <n v="3696083756.6601186"/>
    <x v="3576"/>
  </r>
  <r>
    <x v="1"/>
    <x v="6"/>
    <n v="110003.4957311031"/>
    <n v="11.000349573110311"/>
    <x v="3577"/>
    <x v="73"/>
    <n v="1012950934.1605787"/>
    <n v="1.0859706232687548E-2"/>
    <x v="5"/>
    <n v="3696083756.6601186"/>
    <x v="3577"/>
  </r>
  <r>
    <x v="2"/>
    <x v="7"/>
    <n v="110.1358996922543"/>
    <n v="1.101358996922543E-2"/>
    <x v="3578"/>
    <x v="73"/>
    <n v="1012950934.1605787"/>
    <n v="1.087277734567891E-5"/>
    <x v="5"/>
    <n v="3696083756.6601186"/>
    <x v="3578"/>
  </r>
  <r>
    <x v="2"/>
    <x v="8"/>
    <n v="388.48239369632557"/>
    <n v="3.884823936963256E-2"/>
    <x v="3579"/>
    <x v="73"/>
    <n v="1012950934.1605787"/>
    <n v="3.8351550958216617E-5"/>
    <x v="5"/>
    <n v="3696083756.6601186"/>
    <x v="3579"/>
  </r>
  <r>
    <x v="3"/>
    <x v="11"/>
    <n v="11254710.475284107"/>
    <n v="1125.4710475284107"/>
    <x v="3580"/>
    <x v="73"/>
    <n v="1012950934.1605787"/>
    <n v="1.1110815041214965"/>
    <x v="5"/>
    <n v="3696083756.6601186"/>
    <x v="3580"/>
  </r>
  <r>
    <x v="3"/>
    <x v="12"/>
    <n v="34194102.369254708"/>
    <n v="3419.4102369254711"/>
    <x v="3581"/>
    <x v="73"/>
    <n v="1012950934.1605787"/>
    <n v="3.3756918737224901"/>
    <x v="5"/>
    <n v="3696083756.6601186"/>
    <x v="3581"/>
  </r>
  <r>
    <x v="4"/>
    <x v="13"/>
    <n v="2051.5066282323191"/>
    <n v="0.20515066282323191"/>
    <x v="3582"/>
    <x v="73"/>
    <n v="1012950934.1605787"/>
    <n v="2.0252773940451324E-4"/>
    <x v="5"/>
    <n v="3696083756.6601186"/>
    <x v="3582"/>
  </r>
  <r>
    <x v="5"/>
    <x v="14"/>
    <n v="1232775.069652888"/>
    <n v="123.27750696528879"/>
    <x v="3583"/>
    <x v="73"/>
    <n v="1012950934.1605787"/>
    <n v="0.12170136065617779"/>
    <x v="5"/>
    <n v="3696083756.6601186"/>
    <x v="3583"/>
  </r>
  <r>
    <x v="5"/>
    <x v="15"/>
    <n v="15326.11550547116"/>
    <n v="1.5326115505471161"/>
    <x v="3584"/>
    <x v="73"/>
    <n v="1012950934.1605787"/>
    <n v="1.5130165725323846E-3"/>
    <x v="5"/>
    <n v="3696083756.6601186"/>
    <x v="3584"/>
  </r>
  <r>
    <x v="5"/>
    <x v="16"/>
    <n v="71512.920330177061"/>
    <n v="7.1512920330177066"/>
    <x v="3585"/>
    <x v="73"/>
    <n v="1012950934.1605787"/>
    <n v="7.0598602477660007E-3"/>
    <x v="5"/>
    <n v="3696083756.6601186"/>
    <x v="3585"/>
  </r>
  <r>
    <x v="5"/>
    <x v="17"/>
    <n v="641129.48267063673"/>
    <n v="64.112948267063672"/>
    <x v="3586"/>
    <x v="73"/>
    <n v="1012950934.1605787"/>
    <n v="6.3293241661496039E-2"/>
    <x v="5"/>
    <n v="3696083756.6601186"/>
    <x v="3586"/>
  </r>
  <r>
    <x v="5"/>
    <x v="19"/>
    <n v="332917.47461720719"/>
    <n v="33.291747461720718"/>
    <x v="3587"/>
    <x v="73"/>
    <n v="1012950934.1605787"/>
    <n v="3.2866100754731252E-2"/>
    <x v="5"/>
    <n v="3696083756.6601186"/>
    <x v="3587"/>
  </r>
  <r>
    <x v="6"/>
    <x v="20"/>
    <n v="4402.8769814086982"/>
    <n v="0.44028769814086982"/>
    <x v="3588"/>
    <x v="73"/>
    <n v="1012950934.1605787"/>
    <n v="4.3465846497859386E-4"/>
    <x v="5"/>
    <n v="3696083756.6601186"/>
    <x v="3588"/>
  </r>
  <r>
    <x v="6"/>
    <x v="21"/>
    <n v="22332.77838535688"/>
    <n v="2.2332778385356882"/>
    <x v="3589"/>
    <x v="73"/>
    <n v="1012950934.1605787"/>
    <n v="2.2047245954577065E-3"/>
    <x v="5"/>
    <n v="3696083756.6601186"/>
    <x v="3589"/>
  </r>
  <r>
    <x v="6"/>
    <x v="22"/>
    <n v="57440.763158379094"/>
    <n v="5.7440763158379093"/>
    <x v="3590"/>
    <x v="73"/>
    <n v="1012950934.1605787"/>
    <n v="5.6706362787433155E-3"/>
    <x v="5"/>
    <n v="3696083756.6601186"/>
    <x v="3590"/>
  </r>
  <r>
    <x v="7"/>
    <x v="23"/>
    <n v="2862601.4856096902"/>
    <n v="286.26014856096901"/>
    <x v="3591"/>
    <x v="73"/>
    <n v="1012950934.1605787"/>
    <n v="0.28260021182387246"/>
    <x v="5"/>
    <n v="3696083756.6601186"/>
    <x v="3591"/>
  </r>
  <r>
    <x v="7"/>
    <x v="24"/>
    <n v="29480278.193765711"/>
    <n v="2948.0278193765712"/>
    <x v="3592"/>
    <x v="73"/>
    <n v="1012950934.1605787"/>
    <n v="2.9103362462660338"/>
    <x v="5"/>
    <n v="3696083756.6601186"/>
    <x v="3592"/>
  </r>
  <r>
    <x v="7"/>
    <x v="26"/>
    <n v="307180.69118616788"/>
    <n v="30.718069118616789"/>
    <x v="3593"/>
    <x v="73"/>
    <n v="1012950934.1605787"/>
    <n v="3.0325327794946469E-2"/>
    <x v="5"/>
    <n v="3696083756.6601186"/>
    <x v="3593"/>
  </r>
  <r>
    <x v="7"/>
    <x v="27"/>
    <n v="171005.88798049121"/>
    <n v="17.10058879804912"/>
    <x v="3594"/>
    <x v="73"/>
    <n v="1012950934.1605787"/>
    <n v="1.6881951752401699E-2"/>
    <x v="5"/>
    <n v="3696083756.6601186"/>
    <x v="3594"/>
  </r>
  <r>
    <x v="8"/>
    <x v="28"/>
    <n v="630242507.64283192"/>
    <n v="63024.250764283192"/>
    <x v="3595"/>
    <x v="73"/>
    <n v="1012950934.1605787"/>
    <n v="62.218463539411907"/>
    <x v="5"/>
    <n v="3696083756.6601186"/>
    <x v="3595"/>
  </r>
  <r>
    <x v="8"/>
    <x v="29"/>
    <n v="1233986.7451607967"/>
    <n v="123.39867451607967"/>
    <x v="3596"/>
    <x v="73"/>
    <n v="1012950934.1605787"/>
    <n v="0.12182097903719175"/>
    <x v="5"/>
    <n v="3696083756.6601186"/>
    <x v="3596"/>
  </r>
  <r>
    <x v="8"/>
    <x v="30"/>
    <n v="1357106.221266378"/>
    <n v="135.71062212663779"/>
    <x v="3597"/>
    <x v="73"/>
    <n v="1012950934.1605787"/>
    <n v="0.1339755140648542"/>
    <x v="5"/>
    <n v="3696083756.6601186"/>
    <x v="3597"/>
  </r>
  <r>
    <x v="9"/>
    <x v="31"/>
    <n v="28423.89455744993"/>
    <n v="2.8423894557449931"/>
    <x v="3598"/>
    <x v="73"/>
    <n v="1012950934.1605787"/>
    <n v="2.8060485062886584E-3"/>
    <x v="5"/>
    <n v="3696083756.6601186"/>
    <x v="3598"/>
  </r>
  <r>
    <x v="10"/>
    <x v="32"/>
    <n v="23248.08586599234"/>
    <n v="2.3248085865992341"/>
    <x v="3599"/>
    <x v="73"/>
    <n v="1012950934.1605787"/>
    <n v="2.2950850906966955E-3"/>
    <x v="5"/>
    <n v="3696083756.6601186"/>
    <x v="3599"/>
  </r>
  <r>
    <x v="10"/>
    <x v="33"/>
    <n v="470371.95364760101"/>
    <n v="47.037195364760102"/>
    <x v="3600"/>
    <x v="73"/>
    <n v="1012950934.1605787"/>
    <n v="4.643580826917279E-2"/>
    <x v="5"/>
    <n v="3696083756.6601186"/>
    <x v="3600"/>
  </r>
  <r>
    <x v="10"/>
    <x v="34"/>
    <n v="294996.87524756498"/>
    <n v="29.499687524756499"/>
    <x v="3601"/>
    <x v="73"/>
    <n v="1012950934.1605787"/>
    <n v="2.9122523638524075E-2"/>
    <x v="5"/>
    <n v="3696083756.6601186"/>
    <x v="3601"/>
  </r>
  <r>
    <x v="10"/>
    <x v="22"/>
    <n v="75151.757873982875"/>
    <n v="7.5151757873982872"/>
    <x v="3602"/>
    <x v="73"/>
    <n v="1012950934.1605787"/>
    <n v="7.4190916202925778E-3"/>
    <x v="5"/>
    <n v="3696083756.6601186"/>
    <x v="3602"/>
  </r>
  <r>
    <x v="10"/>
    <x v="36"/>
    <n v="109083.4405358793"/>
    <n v="10.90834405358793"/>
    <x v="3603"/>
    <x v="73"/>
    <n v="1012950934.1605787"/>
    <n v="1.0768877036109903E-2"/>
    <x v="5"/>
    <n v="3696083756.6601186"/>
    <x v="3603"/>
  </r>
  <r>
    <x v="10"/>
    <x v="37"/>
    <n v="9783.4725369082571"/>
    <n v="0.97834725369082576"/>
    <x v="3604"/>
    <x v="73"/>
    <n v="1012950934.1605787"/>
    <n v="9.6583873976242623E-4"/>
    <x v="5"/>
    <n v="3696083756.6601186"/>
    <x v="3604"/>
  </r>
  <r>
    <x v="10"/>
    <x v="38"/>
    <n v="383431.67912194593"/>
    <n v="38.343167912194595"/>
    <x v="3605"/>
    <x v="73"/>
    <n v="1012950934.1605787"/>
    <n v="3.7852937017101573E-2"/>
    <x v="5"/>
    <n v="3696083756.6601186"/>
    <x v="3605"/>
  </r>
  <r>
    <x v="11"/>
    <x v="41"/>
    <n v="68828.105448519491"/>
    <n v="6.8828105448519494"/>
    <x v="3606"/>
    <x v="73"/>
    <n v="1012950934.1605787"/>
    <n v="6.7948113899077038E-3"/>
    <x v="5"/>
    <n v="3696083756.6601186"/>
    <x v="3606"/>
  </r>
  <r>
    <x v="11"/>
    <x v="42"/>
    <n v="2352538.9077935242"/>
    <n v="235.25389077935242"/>
    <x v="3607"/>
    <x v="73"/>
    <n v="1012950934.1605787"/>
    <n v="0.23224608699759453"/>
    <x v="5"/>
    <n v="3696083756.6601186"/>
    <x v="3607"/>
  </r>
  <r>
    <x v="11"/>
    <x v="22"/>
    <n v="34566.354555613478"/>
    <n v="3.4566354555613477"/>
    <x v="3608"/>
    <x v="73"/>
    <n v="1012950934.1605787"/>
    <n v="3.4124411548381896E-3"/>
    <x v="5"/>
    <n v="3696083756.6601186"/>
    <x v="3608"/>
  </r>
  <r>
    <x v="11"/>
    <x v="43"/>
    <n v="14974.940805621"/>
    <n v="1.4974940805621"/>
    <x v="3609"/>
    <x v="73"/>
    <n v="1012950934.1605787"/>
    <n v="1.4783480917593078E-3"/>
    <x v="5"/>
    <n v="3696083756.6601186"/>
    <x v="3609"/>
  </r>
  <r>
    <x v="11"/>
    <x v="44"/>
    <n v="14186.97687984175"/>
    <n v="1.4186976879841751"/>
    <x v="3610"/>
    <x v="73"/>
    <n v="1012950934.1605787"/>
    <n v="1.4005591387897126E-3"/>
    <x v="5"/>
    <n v="3696083756.6601186"/>
    <x v="3610"/>
  </r>
  <r>
    <x v="11"/>
    <x v="45"/>
    <n v="5398677.0901705539"/>
    <n v="539.8677090170554"/>
    <x v="3611"/>
    <x v="73"/>
    <n v="1012950934.1605787"/>
    <n v="0.53296531037254813"/>
    <x v="5"/>
    <n v="3696083756.6601186"/>
    <x v="3611"/>
  </r>
  <r>
    <x v="11"/>
    <x v="46"/>
    <n v="97577.179318963361"/>
    <n v="9.7577179318963356"/>
    <x v="3612"/>
    <x v="73"/>
    <n v="1012950934.1605787"/>
    <n v="9.6329620743007167E-3"/>
    <x v="5"/>
    <n v="3696083756.6601186"/>
    <x v="3612"/>
  </r>
  <r>
    <x v="12"/>
    <x v="47"/>
    <n v="314051.75643495948"/>
    <n v="31.405175643495948"/>
    <x v="3613"/>
    <x v="73"/>
    <n v="1012950934.1605787"/>
    <n v="3.1003649421105547E-2"/>
    <x v="5"/>
    <n v="3696083756.6601186"/>
    <x v="3613"/>
  </r>
  <r>
    <x v="12"/>
    <x v="48"/>
    <n v="2236498.4023964368"/>
    <n v="223.64984023964368"/>
    <x v="3614"/>
    <x v="73"/>
    <n v="1012950934.1605787"/>
    <n v="0.22079039832761477"/>
    <x v="5"/>
    <n v="3696083756.6601186"/>
    <x v="3614"/>
  </r>
  <r>
    <x v="13"/>
    <x v="49"/>
    <n v="2223793.867651307"/>
    <n v="222.3793867651307"/>
    <x v="3615"/>
    <x v="73"/>
    <n v="1012950934.1605787"/>
    <n v="0.21953618804785843"/>
    <x v="5"/>
    <n v="3696083756.6601186"/>
    <x v="3615"/>
  </r>
  <r>
    <x v="13"/>
    <x v="50"/>
    <n v="9839624.9270526133"/>
    <n v="983.9624927052613"/>
    <x v="3616"/>
    <x v="73"/>
    <n v="1012950934.1605787"/>
    <n v="0.97138218597000481"/>
    <x v="5"/>
    <n v="3696083756.6601186"/>
    <x v="3616"/>
  </r>
  <r>
    <x v="14"/>
    <x v="51"/>
    <n v="7672212.0958380867"/>
    <n v="767.22120958380867"/>
    <x v="3617"/>
    <x v="73"/>
    <n v="1012950934.1605787"/>
    <n v="0.75741201642663614"/>
    <x v="5"/>
    <n v="3696083756.6601186"/>
    <x v="3617"/>
  </r>
  <r>
    <x v="14"/>
    <x v="52"/>
    <n v="2196311.807044819"/>
    <n v="219.63118070448189"/>
    <x v="3618"/>
    <x v="73"/>
    <n v="1012950934.1605787"/>
    <n v="0.21682311876881563"/>
    <x v="5"/>
    <n v="3696083756.6601186"/>
    <x v="3618"/>
  </r>
  <r>
    <x v="0"/>
    <x v="0"/>
    <n v="226197.73934301719"/>
    <n v="22.619773934301719"/>
    <x v="3619"/>
    <x v="74"/>
    <n v="312324003.46341753"/>
    <n v="7.2424065020513767E-2"/>
    <x v="5"/>
    <n v="3696083756.6601186"/>
    <x v="3619"/>
  </r>
  <r>
    <x v="0"/>
    <x v="1"/>
    <n v="84494056.440510914"/>
    <n v="8449.4056440510922"/>
    <x v="3620"/>
    <x v="74"/>
    <n v="312324003.46341753"/>
    <n v="27.053334198953969"/>
    <x v="5"/>
    <n v="3696083756.6601186"/>
    <x v="3620"/>
  </r>
  <r>
    <x v="1"/>
    <x v="2"/>
    <n v="220.56346942626971"/>
    <n v="2.2056346942626971E-2"/>
    <x v="3621"/>
    <x v="74"/>
    <n v="312324003.46341753"/>
    <n v="7.0620082664284961E-5"/>
    <x v="5"/>
    <n v="3696083756.6601186"/>
    <x v="3621"/>
  </r>
  <r>
    <x v="1"/>
    <x v="3"/>
    <n v="305337.06353219919"/>
    <n v="30.53370635321992"/>
    <x v="3622"/>
    <x v="74"/>
    <n v="312324003.46341753"/>
    <n v="9.7762919322966255E-2"/>
    <x v="5"/>
    <n v="3696083756.6601186"/>
    <x v="3622"/>
  </r>
  <r>
    <x v="1"/>
    <x v="4"/>
    <n v="595049.27410210669"/>
    <n v="59.504927410210669"/>
    <x v="3623"/>
    <x v="74"/>
    <n v="312324003.46341753"/>
    <n v="0.19052306819312551"/>
    <x v="5"/>
    <n v="3696083756.6601186"/>
    <x v="3623"/>
  </r>
  <r>
    <x v="1"/>
    <x v="5"/>
    <n v="72256.741695703022"/>
    <n v="7.2256741695703024"/>
    <x v="3624"/>
    <x v="74"/>
    <n v="312324003.46341753"/>
    <n v="2.3135186823438132E-2"/>
    <x v="5"/>
    <n v="3696083756.6601186"/>
    <x v="3624"/>
  </r>
  <r>
    <x v="1"/>
    <x v="6"/>
    <n v="38203.997884209042"/>
    <n v="3.8203997884209042"/>
    <x v="3625"/>
    <x v="74"/>
    <n v="312324003.46341753"/>
    <n v="1.2232168344590228E-2"/>
    <x v="5"/>
    <n v="3696083756.6601186"/>
    <x v="3625"/>
  </r>
  <r>
    <x v="2"/>
    <x v="8"/>
    <n v="409.98313214806302"/>
    <n v="4.0998313214806299E-2"/>
    <x v="3626"/>
    <x v="74"/>
    <n v="312324003.46341753"/>
    <n v="1.3126853126935032E-4"/>
    <x v="5"/>
    <n v="3696083756.6601186"/>
    <x v="3626"/>
  </r>
  <r>
    <x v="3"/>
    <x v="9"/>
    <n v="64659.445108923377"/>
    <n v="6.4659445108923377"/>
    <x v="3627"/>
    <x v="74"/>
    <n v="312324003.46341753"/>
    <n v="2.0702681955886534E-2"/>
    <x v="5"/>
    <n v="3696083756.6601186"/>
    <x v="3627"/>
  </r>
  <r>
    <x v="3"/>
    <x v="10"/>
    <n v="44824.829336408453"/>
    <n v="4.4824829336408456"/>
    <x v="3628"/>
    <x v="74"/>
    <n v="312324003.46341753"/>
    <n v="1.435202829092154E-2"/>
    <x v="5"/>
    <n v="3696083756.6601186"/>
    <x v="3628"/>
  </r>
  <r>
    <x v="3"/>
    <x v="11"/>
    <n v="7982189.7032999508"/>
    <n v="798.21897032999505"/>
    <x v="3629"/>
    <x v="74"/>
    <n v="312324003.46341753"/>
    <n v="2.5557400695380443"/>
    <x v="5"/>
    <n v="3696083756.6601186"/>
    <x v="3629"/>
  </r>
  <r>
    <x v="3"/>
    <x v="12"/>
    <n v="40244299.129007213"/>
    <n v="4024.4299129007213"/>
    <x v="3630"/>
    <x v="74"/>
    <n v="312324003.46341753"/>
    <n v="12.885432654144696"/>
    <x v="5"/>
    <n v="3696083756.6601186"/>
    <x v="3630"/>
  </r>
  <r>
    <x v="4"/>
    <x v="13"/>
    <n v="3077.5100296306532"/>
    <n v="0.30775100296306535"/>
    <x v="3631"/>
    <x v="74"/>
    <n v="312324003.46341753"/>
    <n v="9.8535815227250752E-4"/>
    <x v="5"/>
    <n v="3696083756.6601186"/>
    <x v="3631"/>
  </r>
  <r>
    <x v="5"/>
    <x v="14"/>
    <n v="1054830.2458912809"/>
    <n v="105.48302458912809"/>
    <x v="3632"/>
    <x v="74"/>
    <n v="312324003.46341753"/>
    <n v="0.33773588779411029"/>
    <x v="5"/>
    <n v="3696083756.6601186"/>
    <x v="3632"/>
  </r>
  <r>
    <x v="5"/>
    <x v="15"/>
    <n v="43460.682115781157"/>
    <n v="4.3460682115781157"/>
    <x v="3633"/>
    <x v="74"/>
    <n v="312324003.46341753"/>
    <n v="1.3915255194553658E-2"/>
    <x v="5"/>
    <n v="3696083756.6601186"/>
    <x v="3633"/>
  </r>
  <r>
    <x v="5"/>
    <x v="16"/>
    <n v="97238.990282929371"/>
    <n v="9.7238990282929372"/>
    <x v="3634"/>
    <x v="74"/>
    <n v="312324003.46341753"/>
    <n v="3.1134011220600583E-2"/>
    <x v="5"/>
    <n v="3696083756.6601186"/>
    <x v="3634"/>
  </r>
  <r>
    <x v="5"/>
    <x v="17"/>
    <n v="631087.05313666293"/>
    <n v="63.108705313666292"/>
    <x v="3635"/>
    <x v="74"/>
    <n v="312324003.46341753"/>
    <n v="0.20206165588889233"/>
    <x v="5"/>
    <n v="3696083756.6601186"/>
    <x v="3635"/>
  </r>
  <r>
    <x v="5"/>
    <x v="55"/>
    <n v="110476.4287291074"/>
    <n v="11.047642872910741"/>
    <x v="3636"/>
    <x v="74"/>
    <n v="312324003.46341753"/>
    <n v="3.5372378524869762E-2"/>
    <x v="5"/>
    <n v="3696083756.6601186"/>
    <x v="3636"/>
  </r>
  <r>
    <x v="5"/>
    <x v="18"/>
    <n v="102667.8231753858"/>
    <n v="10.26678231753858"/>
    <x v="3637"/>
    <x v="74"/>
    <n v="312324003.46341753"/>
    <n v="3.2872216684239342E-2"/>
    <x v="5"/>
    <n v="3696083756.6601186"/>
    <x v="3637"/>
  </r>
  <r>
    <x v="5"/>
    <x v="19"/>
    <n v="51031.712127268562"/>
    <n v="5.1031712127268563"/>
    <x v="3638"/>
    <x v="74"/>
    <n v="312324003.46341753"/>
    <n v="1.6339350021570116E-2"/>
    <x v="5"/>
    <n v="3696083756.6601186"/>
    <x v="3638"/>
  </r>
  <r>
    <x v="6"/>
    <x v="20"/>
    <n v="623.82934244480157"/>
    <n v="6.2382934244480159E-2"/>
    <x v="3639"/>
    <x v="74"/>
    <n v="312324003.46341753"/>
    <n v="1.9973787974252534E-4"/>
    <x v="5"/>
    <n v="3696083756.6601186"/>
    <x v="3639"/>
  </r>
  <r>
    <x v="6"/>
    <x v="21"/>
    <n v="14684.5705254801"/>
    <n v="1.4684570525480101"/>
    <x v="3640"/>
    <x v="74"/>
    <n v="312324003.46341753"/>
    <n v="4.7017105194094057E-3"/>
    <x v="5"/>
    <n v="3696083756.6601186"/>
    <x v="3640"/>
  </r>
  <r>
    <x v="6"/>
    <x v="22"/>
    <n v="29913.207522205252"/>
    <n v="2.991320752220525"/>
    <x v="3641"/>
    <x v="74"/>
    <n v="312324003.46341753"/>
    <n v="9.5776204167762544E-3"/>
    <x v="5"/>
    <n v="3696083756.6601186"/>
    <x v="3641"/>
  </r>
  <r>
    <x v="7"/>
    <x v="23"/>
    <n v="758986.90218837443"/>
    <n v="75.898690218837444"/>
    <x v="3642"/>
    <x v="74"/>
    <n v="312324003.46341753"/>
    <n v="0.24301267074314845"/>
    <x v="5"/>
    <n v="3696083756.6601186"/>
    <x v="3642"/>
  </r>
  <r>
    <x v="7"/>
    <x v="24"/>
    <n v="12389182.167330921"/>
    <n v="1238.9182167330921"/>
    <x v="3643"/>
    <x v="74"/>
    <n v="312324003.46341753"/>
    <n v="3.9667723357619118"/>
    <x v="5"/>
    <n v="3696083756.6601186"/>
    <x v="3643"/>
  </r>
  <r>
    <x v="7"/>
    <x v="25"/>
    <n v="2368635.681943764"/>
    <n v="236.8635681943764"/>
    <x v="3644"/>
    <x v="74"/>
    <n v="312324003.46341753"/>
    <n v="0.75839053536632894"/>
    <x v="5"/>
    <n v="3696083756.6601186"/>
    <x v="3644"/>
  </r>
  <r>
    <x v="7"/>
    <x v="26"/>
    <n v="245807.83978649779"/>
    <n v="24.58078397864978"/>
    <x v="3645"/>
    <x v="74"/>
    <n v="312324003.46341753"/>
    <n v="7.870283329513264E-2"/>
    <x v="5"/>
    <n v="3696083756.6601186"/>
    <x v="3645"/>
  </r>
  <r>
    <x v="7"/>
    <x v="27"/>
    <n v="47363.255869255307"/>
    <n v="4.7363255869255303"/>
    <x v="3646"/>
    <x v="74"/>
    <n v="312324003.46341753"/>
    <n v="1.516478251560417E-2"/>
    <x v="5"/>
    <n v="3696083756.6601186"/>
    <x v="3646"/>
  </r>
  <r>
    <x v="8"/>
    <x v="28"/>
    <n v="137161039.8792434"/>
    <n v="13716.10398792434"/>
    <x v="3647"/>
    <x v="74"/>
    <n v="312324003.46341753"/>
    <n v="43.916265915600391"/>
    <x v="5"/>
    <n v="3696083756.6601186"/>
    <x v="3647"/>
  </r>
  <r>
    <x v="8"/>
    <x v="29"/>
    <n v="818326.58468090894"/>
    <n v="81.832658468090898"/>
    <x v="3648"/>
    <x v="74"/>
    <n v="312324003.46341753"/>
    <n v="0.26201206939150912"/>
    <x v="5"/>
    <n v="3696083756.6601186"/>
    <x v="3648"/>
  </r>
  <r>
    <x v="8"/>
    <x v="30"/>
    <n v="5123570.5169421537"/>
    <n v="512.35705169421533"/>
    <x v="3649"/>
    <x v="74"/>
    <n v="312324003.46341753"/>
    <n v="1.6404664579494213"/>
    <x v="5"/>
    <n v="3696083756.6601186"/>
    <x v="3649"/>
  </r>
  <r>
    <x v="9"/>
    <x v="31"/>
    <n v="24054.920702559539"/>
    <n v="2.4054920702559537"/>
    <x v="3650"/>
    <x v="74"/>
    <n v="312324003.46341753"/>
    <n v="7.7019122564420785E-3"/>
    <x v="5"/>
    <n v="3696083756.6601186"/>
    <x v="3650"/>
  </r>
  <r>
    <x v="10"/>
    <x v="32"/>
    <n v="15230.42821262048"/>
    <n v="1.5230428212620479"/>
    <x v="3651"/>
    <x v="74"/>
    <n v="312324003.46341753"/>
    <n v="4.8764834094490016E-3"/>
    <x v="5"/>
    <n v="3696083756.6601186"/>
    <x v="3651"/>
  </r>
  <r>
    <x v="10"/>
    <x v="33"/>
    <n v="62266.474018437737"/>
    <n v="6.2266474018437741"/>
    <x v="3652"/>
    <x v="74"/>
    <n v="312324003.46341753"/>
    <n v="1.9936499701577053E-2"/>
    <x v="5"/>
    <n v="3696083756.6601186"/>
    <x v="3652"/>
  </r>
  <r>
    <x v="10"/>
    <x v="34"/>
    <n v="205662.0832844121"/>
    <n v="20.56620832844121"/>
    <x v="3653"/>
    <x v="74"/>
    <n v="312324003.46341753"/>
    <n v="6.584895205100727E-2"/>
    <x v="5"/>
    <n v="3696083756.6601186"/>
    <x v="3653"/>
  </r>
  <r>
    <x v="10"/>
    <x v="22"/>
    <n v="82246.026428325233"/>
    <n v="8.2246026428325241"/>
    <x v="3654"/>
    <x v="74"/>
    <n v="312324003.46341753"/>
    <n v="2.633355922576687E-2"/>
    <x v="5"/>
    <n v="3696083756.6601186"/>
    <x v="3654"/>
  </r>
  <r>
    <x v="10"/>
    <x v="36"/>
    <n v="73815.450695148291"/>
    <n v="7.3815450695148295"/>
    <x v="3655"/>
    <x v="74"/>
    <n v="312324003.46341753"/>
    <n v="2.3634254772798558E-2"/>
    <x v="5"/>
    <n v="3696083756.6601186"/>
    <x v="3655"/>
  </r>
  <r>
    <x v="10"/>
    <x v="37"/>
    <n v="20779.636784755028"/>
    <n v="2.0779636784755029"/>
    <x v="3656"/>
    <x v="74"/>
    <n v="312324003.46341753"/>
    <n v="6.65323079696913E-3"/>
    <x v="5"/>
    <n v="3696083756.6601186"/>
    <x v="3656"/>
  </r>
  <r>
    <x v="10"/>
    <x v="38"/>
    <n v="211135.6287871628"/>
    <n v="21.11356287871628"/>
    <x v="3657"/>
    <x v="74"/>
    <n v="312324003.46341753"/>
    <n v="6.7601473612607904E-2"/>
    <x v="5"/>
    <n v="3696083756.6601186"/>
    <x v="3657"/>
  </r>
  <r>
    <x v="11"/>
    <x v="40"/>
    <n v="848.1584793552081"/>
    <n v="8.4815847935520813E-2"/>
    <x v="3658"/>
    <x v="74"/>
    <n v="312324003.46341753"/>
    <n v="2.7156365503445935E-4"/>
    <x v="5"/>
    <n v="3696083756.6601186"/>
    <x v="3658"/>
  </r>
  <r>
    <x v="11"/>
    <x v="41"/>
    <n v="19169.96045069343"/>
    <n v="1.9169960450693431"/>
    <x v="3659"/>
    <x v="74"/>
    <n v="312324003.46341753"/>
    <n v="6.1378441099993152E-3"/>
    <x v="5"/>
    <n v="3696083756.6601186"/>
    <x v="3659"/>
  </r>
  <r>
    <x v="11"/>
    <x v="42"/>
    <n v="1356612.988334618"/>
    <n v="135.66129883346181"/>
    <x v="3660"/>
    <x v="74"/>
    <n v="312324003.46341753"/>
    <n v="0.4343607834463219"/>
    <x v="5"/>
    <n v="3696083756.6601186"/>
    <x v="3660"/>
  </r>
  <r>
    <x v="11"/>
    <x v="22"/>
    <n v="228144.28517094339"/>
    <n v="22.814428517094338"/>
    <x v="3661"/>
    <x v="74"/>
    <n v="312324003.46341753"/>
    <n v="7.3047310690504103E-2"/>
    <x v="5"/>
    <n v="3696083756.6601186"/>
    <x v="3661"/>
  </r>
  <r>
    <x v="11"/>
    <x v="43"/>
    <n v="25192.512554830111"/>
    <n v="2.5192512554830113"/>
    <x v="3662"/>
    <x v="74"/>
    <n v="312324003.46341753"/>
    <n v="8.0661467820166786E-3"/>
    <x v="5"/>
    <n v="3696083756.6601186"/>
    <x v="3662"/>
  </r>
  <r>
    <x v="11"/>
    <x v="44"/>
    <n v="10207.429152484139"/>
    <n v="1.020742915248414"/>
    <x v="3663"/>
    <x v="74"/>
    <n v="312324003.46341753"/>
    <n v="3.2682179529245612E-3"/>
    <x v="5"/>
    <n v="3696083756.6601186"/>
    <x v="3663"/>
  </r>
  <r>
    <x v="11"/>
    <x v="45"/>
    <n v="1885826.6977719299"/>
    <n v="188.58266977719299"/>
    <x v="3664"/>
    <x v="74"/>
    <n v="312324003.46341753"/>
    <n v="0.60380459934544117"/>
    <x v="5"/>
    <n v="3696083756.6601186"/>
    <x v="3664"/>
  </r>
  <r>
    <x v="11"/>
    <x v="46"/>
    <n v="48501.43363604862"/>
    <n v="4.8501433636048619"/>
    <x v="3665"/>
    <x v="74"/>
    <n v="312324003.46341753"/>
    <n v="1.552920463947933E-2"/>
    <x v="5"/>
    <n v="3696083756.6601186"/>
    <x v="3665"/>
  </r>
  <r>
    <x v="12"/>
    <x v="47"/>
    <n v="1475902.4735261609"/>
    <n v="147.5902473526161"/>
    <x v="3666"/>
    <x v="74"/>
    <n v="312324003.46341753"/>
    <n v="0.4725549292272162"/>
    <x v="5"/>
    <n v="3696083756.6601186"/>
    <x v="3666"/>
  </r>
  <r>
    <x v="12"/>
    <x v="48"/>
    <n v="1336214.144088096"/>
    <n v="133.62141440880958"/>
    <x v="3667"/>
    <x v="74"/>
    <n v="312324003.46341753"/>
    <n v="0.42782947492686285"/>
    <x v="5"/>
    <n v="3696083756.6601186"/>
    <x v="3667"/>
  </r>
  <r>
    <x v="13"/>
    <x v="49"/>
    <n v="1189169.083037405"/>
    <n v="118.9169083037405"/>
    <x v="3668"/>
    <x v="74"/>
    <n v="312324003.46341753"/>
    <n v="0.38074853992984636"/>
    <x v="5"/>
    <n v="3696083756.6601186"/>
    <x v="3668"/>
  </r>
  <r>
    <x v="13"/>
    <x v="50"/>
    <n v="3374035.9117265134"/>
    <n v="337.40359117265132"/>
    <x v="3669"/>
    <x v="74"/>
    <n v="312324003.46341753"/>
    <n v="1.0802999046859088"/>
    <x v="5"/>
    <n v="3696083756.6601186"/>
    <x v="3669"/>
  </r>
  <r>
    <x v="14"/>
    <x v="51"/>
    <n v="3728644.9280050071"/>
    <n v="372.86449280050073"/>
    <x v="3670"/>
    <x v="74"/>
    <n v="312324003.46341753"/>
    <n v="1.1938387337051866"/>
    <x v="5"/>
    <n v="3696083756.6601186"/>
    <x v="3670"/>
  </r>
  <r>
    <x v="14"/>
    <x v="52"/>
    <n v="1830633.01728433"/>
    <n v="183.063301728433"/>
    <x v="3671"/>
    <x v="74"/>
    <n v="312324003.46341753"/>
    <n v="0.58613266895406968"/>
    <x v="5"/>
    <n v="3696083756.6601186"/>
    <x v="3671"/>
  </r>
  <r>
    <x v="0"/>
    <x v="1"/>
    <n v="12448343.217040161"/>
    <n v="1244.834321704016"/>
    <x v="3672"/>
    <x v="75"/>
    <n v="95418036.777625844"/>
    <n v="13.046111235815239"/>
    <x v="4"/>
    <n v="1821007751.0173593"/>
    <x v="3672"/>
  </r>
  <r>
    <x v="1"/>
    <x v="2"/>
    <n v="292.00514144002028"/>
    <n v="2.9200514144002029E-2"/>
    <x v="3673"/>
    <x v="75"/>
    <n v="95418036.777625844"/>
    <n v="3.0602719496372122E-4"/>
    <x v="4"/>
    <n v="1821007751.0173593"/>
    <x v="3673"/>
  </r>
  <r>
    <x v="1"/>
    <x v="3"/>
    <n v="42521.32791021141"/>
    <n v="4.2521327910211406"/>
    <x v="3674"/>
    <x v="75"/>
    <n v="95418036.777625844"/>
    <n v="4.4563197217428026E-2"/>
    <x v="4"/>
    <n v="1821007751.0173593"/>
    <x v="3674"/>
  </r>
  <r>
    <x v="1"/>
    <x v="4"/>
    <n v="58127.962716444847"/>
    <n v="5.8127962716444843"/>
    <x v="3675"/>
    <x v="75"/>
    <n v="95418036.777625844"/>
    <n v="6.0919260843642735E-2"/>
    <x v="4"/>
    <n v="1821007751.0173593"/>
    <x v="3675"/>
  </r>
  <r>
    <x v="1"/>
    <x v="5"/>
    <n v="11146.267634961119"/>
    <n v="1.114626763496112"/>
    <x v="3676"/>
    <x v="75"/>
    <n v="95418036.777625844"/>
    <n v="1.1681510133076599E-2"/>
    <x v="4"/>
    <n v="1821007751.0173593"/>
    <x v="3676"/>
  </r>
  <r>
    <x v="1"/>
    <x v="6"/>
    <n v="17258.668976281398"/>
    <n v="1.7258668976281399"/>
    <x v="3677"/>
    <x v="75"/>
    <n v="95418036.777625844"/>
    <n v="1.8087428288325786E-2"/>
    <x v="4"/>
    <n v="1821007751.0173593"/>
    <x v="3677"/>
  </r>
  <r>
    <x v="2"/>
    <x v="7"/>
    <n v="218.73367609577309"/>
    <n v="2.187336760957731E-2"/>
    <x v="3678"/>
    <x v="75"/>
    <n v="95418036.777625844"/>
    <n v="2.2923724222657972E-4"/>
    <x v="4"/>
    <n v="1821007751.0173593"/>
    <x v="3678"/>
  </r>
  <r>
    <x v="3"/>
    <x v="9"/>
    <n v="7247.7794487467308"/>
    <n v="0.72477794487467306"/>
    <x v="3679"/>
    <x v="75"/>
    <n v="95418036.777625844"/>
    <n v="7.595816989651406E-3"/>
    <x v="4"/>
    <n v="1821007751.0173593"/>
    <x v="3679"/>
  </r>
  <r>
    <x v="3"/>
    <x v="11"/>
    <n v="4899577.3598961718"/>
    <n v="489.95773598961716"/>
    <x v="3680"/>
    <x v="75"/>
    <n v="95418036.777625844"/>
    <n v="5.1348545048299004"/>
    <x v="4"/>
    <n v="1821007751.0173593"/>
    <x v="3680"/>
  </r>
  <r>
    <x v="3"/>
    <x v="12"/>
    <n v="9881624.3877657317"/>
    <n v="988.16243877657314"/>
    <x v="3681"/>
    <x v="75"/>
    <n v="95418036.777625844"/>
    <n v="10.356138861665229"/>
    <x v="4"/>
    <n v="1821007751.0173593"/>
    <x v="3681"/>
  </r>
  <r>
    <x v="5"/>
    <x v="14"/>
    <n v="39322.068285020403"/>
    <n v="3.9322068285020402"/>
    <x v="3682"/>
    <x v="75"/>
    <n v="95418036.777625844"/>
    <n v="4.1210309510623745E-2"/>
    <x v="4"/>
    <n v="1821007751.0173593"/>
    <x v="3682"/>
  </r>
  <r>
    <x v="5"/>
    <x v="16"/>
    <n v="16711.46179977887"/>
    <n v="1.6711461799778871"/>
    <x v="3683"/>
    <x v="75"/>
    <n v="95418036.777625844"/>
    <n v="1.7513944285738509E-2"/>
    <x v="4"/>
    <n v="1821007751.0173593"/>
    <x v="3683"/>
  </r>
  <r>
    <x v="5"/>
    <x v="53"/>
    <n v="270607.25215500023"/>
    <n v="27.060725215500021"/>
    <x v="3684"/>
    <x v="75"/>
    <n v="95418036.777625844"/>
    <n v="0.28360178148043153"/>
    <x v="4"/>
    <n v="1821007751.0173593"/>
    <x v="3684"/>
  </r>
  <r>
    <x v="5"/>
    <x v="18"/>
    <n v="1629.832028271308"/>
    <n v="0.1629832028271308"/>
    <x v="3685"/>
    <x v="75"/>
    <n v="95418036.777625844"/>
    <n v="1.7080963760234063E-3"/>
    <x v="4"/>
    <n v="1821007751.0173593"/>
    <x v="3685"/>
  </r>
  <r>
    <x v="5"/>
    <x v="19"/>
    <n v="4181.0541898786269"/>
    <n v="0.41810541898786269"/>
    <x v="3686"/>
    <x v="75"/>
    <n v="95418036.777625844"/>
    <n v="4.3818279342957766E-3"/>
    <x v="4"/>
    <n v="1821007751.0173593"/>
    <x v="3686"/>
  </r>
  <r>
    <x v="6"/>
    <x v="21"/>
    <n v="795.25628278211548"/>
    <n v="7.9525628278211552E-2"/>
    <x v="3687"/>
    <x v="75"/>
    <n v="95418036.777625844"/>
    <n v="8.3344439860514046E-4"/>
    <x v="4"/>
    <n v="1821007751.0173593"/>
    <x v="3687"/>
  </r>
  <r>
    <x v="6"/>
    <x v="22"/>
    <n v="82.669111668064119"/>
    <n v="8.2669111668064125E-3"/>
    <x v="3688"/>
    <x v="75"/>
    <n v="95418036.777625844"/>
    <n v="8.6638872963532658E-5"/>
    <x v="4"/>
    <n v="1821007751.0173593"/>
    <x v="3688"/>
  </r>
  <r>
    <x v="7"/>
    <x v="23"/>
    <n v="58082.362017577179"/>
    <n v="5.808236201757718"/>
    <x v="3689"/>
    <x v="75"/>
    <n v="95418036.777625844"/>
    <n v="6.0871470404426364E-2"/>
    <x v="4"/>
    <n v="1821007751.0173593"/>
    <x v="3689"/>
  </r>
  <r>
    <x v="7"/>
    <x v="25"/>
    <n v="2138793.464794945"/>
    <n v="213.8793464794945"/>
    <x v="3690"/>
    <x v="75"/>
    <n v="95418036.777625844"/>
    <n v="2.2414980825684534"/>
    <x v="4"/>
    <n v="1821007751.0173593"/>
    <x v="3690"/>
  </r>
  <r>
    <x v="7"/>
    <x v="26"/>
    <n v="577174.46931820142"/>
    <n v="57.717446931820142"/>
    <x v="3691"/>
    <x v="75"/>
    <n v="95418036.777625844"/>
    <n v="0.60489032137951149"/>
    <x v="4"/>
    <n v="1821007751.0173593"/>
    <x v="3691"/>
  </r>
  <r>
    <x v="7"/>
    <x v="27"/>
    <n v="7727.0604754552842"/>
    <n v="0.77270604754552841"/>
    <x v="3692"/>
    <x v="75"/>
    <n v="95418036.777625844"/>
    <n v="8.0981130364937131E-3"/>
    <x v="4"/>
    <n v="1821007751.0173593"/>
    <x v="3692"/>
  </r>
  <r>
    <x v="8"/>
    <x v="28"/>
    <n v="60449100.252653509"/>
    <n v="6044.9100252653507"/>
    <x v="3693"/>
    <x v="75"/>
    <n v="95418036.777625844"/>
    <n v="63.351859139097222"/>
    <x v="4"/>
    <n v="1821007751.0173593"/>
    <x v="3693"/>
  </r>
  <r>
    <x v="8"/>
    <x v="29"/>
    <n v="86787.733681912548"/>
    <n v="8.6787733681912549"/>
    <x v="3694"/>
    <x v="75"/>
    <n v="95418036.777625844"/>
    <n v="9.0955270735839561E-2"/>
    <x v="4"/>
    <n v="1821007751.0173593"/>
    <x v="3694"/>
  </r>
  <r>
    <x v="8"/>
    <x v="30"/>
    <n v="2151776.9309176439"/>
    <n v="215.17769309176438"/>
    <x v="3695"/>
    <x v="75"/>
    <n v="95418036.777625844"/>
    <n v="2.2551050132507071"/>
    <x v="4"/>
    <n v="1821007751.0173593"/>
    <x v="3695"/>
  </r>
  <r>
    <x v="10"/>
    <x v="32"/>
    <n v="2400.701173724824"/>
    <n v="0.24007011737248241"/>
    <x v="3696"/>
    <x v="75"/>
    <n v="95418036.777625844"/>
    <n v="2.5159825697522145E-3"/>
    <x v="4"/>
    <n v="1821007751.0173593"/>
    <x v="3696"/>
  </r>
  <r>
    <x v="10"/>
    <x v="33"/>
    <n v="333875.19334968872"/>
    <n v="33.387519334968871"/>
    <x v="3697"/>
    <x v="75"/>
    <n v="95418036.777625844"/>
    <n v="0.34990784198148334"/>
    <x v="4"/>
    <n v="1821007751.0173593"/>
    <x v="3697"/>
  </r>
  <r>
    <x v="10"/>
    <x v="22"/>
    <n v="15971.014127274781"/>
    <n v="1.5971014127274781"/>
    <x v="3698"/>
    <x v="75"/>
    <n v="95418036.777625844"/>
    <n v="1.6737940400613813E-2"/>
    <x v="4"/>
    <n v="1821007751.0173593"/>
    <x v="3698"/>
  </r>
  <r>
    <x v="10"/>
    <x v="35"/>
    <n v="1127.6588696404369"/>
    <n v="0.11276588696404369"/>
    <x v="3699"/>
    <x v="75"/>
    <n v="95418036.777625844"/>
    <n v="1.1818089196998199E-3"/>
    <x v="4"/>
    <n v="1821007751.0173593"/>
    <x v="3699"/>
  </r>
  <r>
    <x v="10"/>
    <x v="38"/>
    <n v="14073.67491527826"/>
    <n v="1.407367491527826"/>
    <x v="3700"/>
    <x v="75"/>
    <n v="95418036.777625844"/>
    <n v="1.4749491176471504E-2"/>
    <x v="4"/>
    <n v="1821007751.0173593"/>
    <x v="3700"/>
  </r>
  <r>
    <x v="11"/>
    <x v="40"/>
    <n v="719.9422039858033"/>
    <n v="7.1994220398580333E-2"/>
    <x v="3701"/>
    <x v="75"/>
    <n v="95418036.777625844"/>
    <n v="7.5451374635138104E-4"/>
    <x v="4"/>
    <n v="1821007751.0173593"/>
    <x v="3701"/>
  </r>
  <r>
    <x v="11"/>
    <x v="41"/>
    <n v="1007.295531989541"/>
    <n v="0.1007295531989541"/>
    <x v="3702"/>
    <x v="75"/>
    <n v="95418036.777625844"/>
    <n v="1.0556657483291852E-3"/>
    <x v="4"/>
    <n v="1821007751.0173593"/>
    <x v="3702"/>
  </r>
  <r>
    <x v="11"/>
    <x v="42"/>
    <n v="217568.2202960572"/>
    <n v="21.756822029605722"/>
    <x v="3703"/>
    <x v="75"/>
    <n v="95418036.777625844"/>
    <n v="0.22801582137254142"/>
    <x v="4"/>
    <n v="1821007751.0173593"/>
    <x v="3703"/>
  </r>
  <r>
    <x v="11"/>
    <x v="43"/>
    <n v="1968.422511463378"/>
    <n v="0.1968422511463378"/>
    <x v="3704"/>
    <x v="75"/>
    <n v="95418036.777625844"/>
    <n v="2.0629459355266727E-3"/>
    <x v="4"/>
    <n v="1821007751.0173593"/>
    <x v="3704"/>
  </r>
  <r>
    <x v="11"/>
    <x v="45"/>
    <n v="425449.92588187911"/>
    <n v="42.54499258818791"/>
    <x v="3705"/>
    <x v="75"/>
    <n v="95418036.777625844"/>
    <n v="0.44587998270536733"/>
    <x v="4"/>
    <n v="1821007751.0173593"/>
    <x v="3705"/>
  </r>
  <r>
    <x v="11"/>
    <x v="46"/>
    <n v="3374.9735702319808"/>
    <n v="0.33749735702319811"/>
    <x v="3706"/>
    <x v="75"/>
    <n v="95418036.777625844"/>
    <n v="3.537039415406798E-3"/>
    <x v="4"/>
    <n v="1821007751.0173593"/>
    <x v="3706"/>
  </r>
  <r>
    <x v="13"/>
    <x v="49"/>
    <n v="3142.3776396178218"/>
    <n v="0.31423776396178216"/>
    <x v="3707"/>
    <x v="75"/>
    <n v="95418036.777625844"/>
    <n v="3.2932742547839389E-3"/>
    <x v="4"/>
    <n v="1821007751.0173593"/>
    <x v="3707"/>
  </r>
  <r>
    <x v="13"/>
    <x v="50"/>
    <n v="304023.62518407486"/>
    <n v="30.402362518407486"/>
    <x v="3708"/>
    <x v="75"/>
    <n v="95418036.777625844"/>
    <n v="0.31862280492377937"/>
    <x v="4"/>
    <n v="1821007751.0173593"/>
    <x v="3708"/>
  </r>
  <r>
    <x v="14"/>
    <x v="51"/>
    <n v="861268.14611657779"/>
    <n v="86.126814611657778"/>
    <x v="3709"/>
    <x v="75"/>
    <n v="95418036.777625844"/>
    <n v="0.90262614407356245"/>
    <x v="4"/>
    <n v="1821007751.0173593"/>
    <x v="3709"/>
  </r>
  <r>
    <x v="14"/>
    <x v="52"/>
    <n v="62936.028336454467"/>
    <n v="6.2936028336454468"/>
    <x v="3710"/>
    <x v="75"/>
    <n v="95418036.777625844"/>
    <n v="6.5958209225294037E-2"/>
    <x v="4"/>
    <n v="1821007751.0173593"/>
    <x v="3710"/>
  </r>
  <r>
    <x v="0"/>
    <x v="0"/>
    <n v="7137.8702246915727"/>
    <n v="0.71378702246915726"/>
    <x v="3711"/>
    <x v="76"/>
    <n v="14013502.59791659"/>
    <n v="5.0935661336750822E-2"/>
    <x v="2"/>
    <n v="2797074179.8349528"/>
    <x v="3711"/>
  </r>
  <r>
    <x v="0"/>
    <x v="1"/>
    <n v="110362.2722303828"/>
    <n v="11.03622722303828"/>
    <x v="3712"/>
    <x v="76"/>
    <n v="14013502.59791659"/>
    <n v="0.78754238249322872"/>
    <x v="2"/>
    <n v="2797074179.8349528"/>
    <x v="3712"/>
  </r>
  <r>
    <x v="1"/>
    <x v="2"/>
    <n v="39.744967169486088"/>
    <n v="3.9744967169486091E-3"/>
    <x v="3713"/>
    <x v="76"/>
    <n v="14013502.59791659"/>
    <n v="2.836190801819599E-4"/>
    <x v="2"/>
    <n v="2797074179.8349528"/>
    <x v="3713"/>
  </r>
  <r>
    <x v="1"/>
    <x v="3"/>
    <n v="474563.93592757732"/>
    <n v="47.456393592757735"/>
    <x v="3714"/>
    <x v="76"/>
    <n v="14013502.59791659"/>
    <n v="3.3864762404092428"/>
    <x v="2"/>
    <n v="2797074179.8349528"/>
    <x v="3714"/>
  </r>
  <r>
    <x v="1"/>
    <x v="4"/>
    <n v="428169.77299126761"/>
    <n v="42.816977299126762"/>
    <x v="3715"/>
    <x v="76"/>
    <n v="14013502.59791659"/>
    <n v="3.0554086674585146"/>
    <x v="2"/>
    <n v="2797074179.8349528"/>
    <x v="3715"/>
  </r>
  <r>
    <x v="1"/>
    <x v="5"/>
    <n v="2113.2972565568411"/>
    <n v="0.21132972565568411"/>
    <x v="3716"/>
    <x v="76"/>
    <n v="14013502.59791659"/>
    <n v="1.5080435756803788E-2"/>
    <x v="2"/>
    <n v="2797074179.8349528"/>
    <x v="3716"/>
  </r>
  <r>
    <x v="1"/>
    <x v="6"/>
    <n v="3622.714086967173"/>
    <n v="0.36227140869671731"/>
    <x v="3717"/>
    <x v="76"/>
    <n v="14013502.59791659"/>
    <n v="2.5851596070676632E-2"/>
    <x v="2"/>
    <n v="2797074179.8349528"/>
    <x v="3717"/>
  </r>
  <r>
    <x v="2"/>
    <x v="7"/>
    <n v="1005.829435302254"/>
    <n v="0.1005829435302254"/>
    <x v="3718"/>
    <x v="76"/>
    <n v="14013502.59791659"/>
    <n v="7.1775734030390965E-3"/>
    <x v="2"/>
    <n v="2797074179.8349528"/>
    <x v="3718"/>
  </r>
  <r>
    <x v="2"/>
    <x v="8"/>
    <n v="12.41364243777477"/>
    <n v="1.2413642437774769E-3"/>
    <x v="3719"/>
    <x v="76"/>
    <n v="14013502.59791659"/>
    <n v="8.8583438373360888E-5"/>
    <x v="2"/>
    <n v="2797074179.8349528"/>
    <x v="3719"/>
  </r>
  <r>
    <x v="3"/>
    <x v="11"/>
    <n v="1562002.636621919"/>
    <n v="156.2002636621919"/>
    <x v="3720"/>
    <x v="76"/>
    <n v="14013502.59791659"/>
    <n v="11.146411296588651"/>
    <x v="2"/>
    <n v="2797074179.8349528"/>
    <x v="3720"/>
  </r>
  <r>
    <x v="3"/>
    <x v="12"/>
    <n v="741279.2803557195"/>
    <n v="74.127928035571955"/>
    <x v="3721"/>
    <x v="76"/>
    <n v="14013502.59791659"/>
    <n v="5.2897501904051216"/>
    <x v="2"/>
    <n v="2797074179.8349528"/>
    <x v="3721"/>
  </r>
  <r>
    <x v="4"/>
    <x v="13"/>
    <n v="2168.680494157119"/>
    <n v="0.21686804941571192"/>
    <x v="3722"/>
    <x v="76"/>
    <n v="14013502.59791659"/>
    <n v="1.5475649139134852E-2"/>
    <x v="2"/>
    <n v="2797074179.8349528"/>
    <x v="3722"/>
  </r>
  <r>
    <x v="5"/>
    <x v="14"/>
    <n v="668239.85709808976"/>
    <n v="66.82398570980898"/>
    <x v="3723"/>
    <x v="76"/>
    <n v="14013502.59791659"/>
    <n v="4.7685427139210583"/>
    <x v="2"/>
    <n v="2797074179.8349528"/>
    <x v="3723"/>
  </r>
  <r>
    <x v="5"/>
    <x v="16"/>
    <n v="125557.67107884159"/>
    <n v="12.55576710788416"/>
    <x v="3724"/>
    <x v="76"/>
    <n v="14013502.59791659"/>
    <n v="0.89597636423536575"/>
    <x v="2"/>
    <n v="2797074179.8349528"/>
    <x v="3724"/>
  </r>
  <r>
    <x v="5"/>
    <x v="19"/>
    <n v="21029.92528705419"/>
    <n v="2.102992528705419"/>
    <x v="3725"/>
    <x v="76"/>
    <n v="14013502.59791659"/>
    <n v="0.15006901479563534"/>
    <x v="2"/>
    <n v="2797074179.8349528"/>
    <x v="3725"/>
  </r>
  <r>
    <x v="6"/>
    <x v="21"/>
    <n v="16734.491292524439"/>
    <n v="1.6734491292524438"/>
    <x v="3726"/>
    <x v="76"/>
    <n v="14013502.59791659"/>
    <n v="0.11941690648426741"/>
    <x v="2"/>
    <n v="2797074179.8349528"/>
    <x v="3726"/>
  </r>
  <r>
    <x v="6"/>
    <x v="22"/>
    <n v="2054.4729016290589"/>
    <n v="0.20544729016290589"/>
    <x v="3727"/>
    <x v="76"/>
    <n v="14013502.59791659"/>
    <n v="1.4660666648283211E-2"/>
    <x v="2"/>
    <n v="2797074179.8349528"/>
    <x v="3727"/>
  </r>
  <r>
    <x v="7"/>
    <x v="23"/>
    <n v="107527.9426213774"/>
    <n v="10.752794262137741"/>
    <x v="3728"/>
    <x v="76"/>
    <n v="14013502.59791659"/>
    <n v="0.76731667811132209"/>
    <x v="2"/>
    <n v="2797074179.8349528"/>
    <x v="3728"/>
  </r>
  <r>
    <x v="7"/>
    <x v="26"/>
    <n v="1453.5275400302619"/>
    <n v="0.14535275400302619"/>
    <x v="3729"/>
    <x v="76"/>
    <n v="14013502.59791659"/>
    <n v="1.0372335751708213E-2"/>
    <x v="2"/>
    <n v="2797074179.8349528"/>
    <x v="3729"/>
  </r>
  <r>
    <x v="7"/>
    <x v="27"/>
    <n v="9782.0252529732425"/>
    <n v="0.97820252529732421"/>
    <x v="3730"/>
    <x v="76"/>
    <n v="14013502.59791659"/>
    <n v="6.9804284721990573E-2"/>
    <x v="2"/>
    <n v="2797074179.8349528"/>
    <x v="3730"/>
  </r>
  <r>
    <x v="8"/>
    <x v="28"/>
    <n v="2177830.6100063277"/>
    <n v="217.78306100063278"/>
    <x v="3731"/>
    <x v="76"/>
    <n v="14013502.59791659"/>
    <n v="15.540944134338758"/>
    <x v="2"/>
    <n v="2797074179.8349528"/>
    <x v="3731"/>
  </r>
  <r>
    <x v="8"/>
    <x v="29"/>
    <n v="30804.828464297829"/>
    <n v="3.0804828464297831"/>
    <x v="3732"/>
    <x v="76"/>
    <n v="14013502.59791659"/>
    <n v="0.21982247656540652"/>
    <x v="2"/>
    <n v="2797074179.8349528"/>
    <x v="3732"/>
  </r>
  <r>
    <x v="8"/>
    <x v="30"/>
    <n v="270792.31689240929"/>
    <n v="27.079231689240927"/>
    <x v="3733"/>
    <x v="76"/>
    <n v="14013502.59791659"/>
    <n v="1.9323671223543244"/>
    <x v="2"/>
    <n v="2797074179.8349528"/>
    <x v="3733"/>
  </r>
  <r>
    <x v="9"/>
    <x v="31"/>
    <n v="14852.151626742991"/>
    <n v="1.4852151626742991"/>
    <x v="3734"/>
    <x v="76"/>
    <n v="14013502.59791659"/>
    <n v="0.10598457825205729"/>
    <x v="2"/>
    <n v="2797074179.8349528"/>
    <x v="3734"/>
  </r>
  <r>
    <x v="10"/>
    <x v="32"/>
    <n v="55455.845459890421"/>
    <n v="5.5455845459890423"/>
    <x v="3735"/>
    <x v="76"/>
    <n v="14013502.59791659"/>
    <n v="0.39573151018029668"/>
    <x v="2"/>
    <n v="2797074179.8349528"/>
    <x v="3735"/>
  </r>
  <r>
    <x v="10"/>
    <x v="33"/>
    <n v="2334675.388793366"/>
    <n v="233.46753887933662"/>
    <x v="3736"/>
    <x v="76"/>
    <n v="14013502.59791659"/>
    <n v="16.660184507622429"/>
    <x v="2"/>
    <n v="2797074179.8349528"/>
    <x v="3736"/>
  </r>
  <r>
    <x v="10"/>
    <x v="22"/>
    <n v="13342.581538289311"/>
    <n v="1.3342581538289311"/>
    <x v="3737"/>
    <x v="76"/>
    <n v="14013502.59791659"/>
    <n v="9.5212324292664519E-2"/>
    <x v="2"/>
    <n v="2797074179.8349528"/>
    <x v="3737"/>
  </r>
  <r>
    <x v="10"/>
    <x v="35"/>
    <n v="1151.5395346315979"/>
    <n v="0.11515395346315979"/>
    <x v="3738"/>
    <x v="76"/>
    <n v="14013502.59791659"/>
    <n v="8.2173569854177581E-3"/>
    <x v="2"/>
    <n v="2797074179.8349528"/>
    <x v="3738"/>
  </r>
  <r>
    <x v="10"/>
    <x v="36"/>
    <n v="29774.451454596929"/>
    <n v="2.9774451454596931"/>
    <x v="3739"/>
    <x v="76"/>
    <n v="14013502.59791659"/>
    <n v="0.21246973229250726"/>
    <x v="2"/>
    <n v="2797074179.8349528"/>
    <x v="3739"/>
  </r>
  <r>
    <x v="10"/>
    <x v="38"/>
    <n v="79431.281780761099"/>
    <n v="7.94312817807611"/>
    <x v="3740"/>
    <x v="76"/>
    <n v="14013502.59791659"/>
    <n v="0.56681961719242324"/>
    <x v="2"/>
    <n v="2797074179.8349528"/>
    <x v="3740"/>
  </r>
  <r>
    <x v="11"/>
    <x v="39"/>
    <n v="6251.4821824084838"/>
    <n v="0.62514821824084843"/>
    <x v="3741"/>
    <x v="76"/>
    <n v="14013502.59791659"/>
    <n v="4.4610418692453822E-2"/>
    <x v="2"/>
    <n v="2797074179.8349528"/>
    <x v="3741"/>
  </r>
  <r>
    <x v="11"/>
    <x v="40"/>
    <n v="1520.362501795217"/>
    <n v="0.15203625017952169"/>
    <x v="3742"/>
    <x v="76"/>
    <n v="14013502.59791659"/>
    <n v="1.084926834795215E-2"/>
    <x v="2"/>
    <n v="2797074179.8349528"/>
    <x v="3742"/>
  </r>
  <r>
    <x v="11"/>
    <x v="41"/>
    <n v="22108.918775633669"/>
    <n v="2.210891877563367"/>
    <x v="3743"/>
    <x v="76"/>
    <n v="14013502.59791659"/>
    <n v="0.15776868503182523"/>
    <x v="2"/>
    <n v="2797074179.8349528"/>
    <x v="3743"/>
  </r>
  <r>
    <x v="11"/>
    <x v="42"/>
    <n v="852419.29490297986"/>
    <n v="85.241929490297991"/>
    <x v="3744"/>
    <x v="76"/>
    <n v="14013502.59791659"/>
    <n v="6.0828425223948681"/>
    <x v="2"/>
    <n v="2797074179.8349528"/>
    <x v="3744"/>
  </r>
  <r>
    <x v="11"/>
    <x v="22"/>
    <n v="109211.63544359661"/>
    <n v="10.921163544359661"/>
    <x v="3745"/>
    <x v="76"/>
    <n v="14013502.59791659"/>
    <n v="0.77933146749359627"/>
    <x v="2"/>
    <n v="2797074179.8349528"/>
    <x v="3745"/>
  </r>
  <r>
    <x v="11"/>
    <x v="43"/>
    <n v="63058.554225027561"/>
    <n v="6.3058554225027565"/>
    <x v="3746"/>
    <x v="76"/>
    <n v="14013502.59791659"/>
    <n v="0.44998424758134759"/>
    <x v="2"/>
    <n v="2797074179.8349528"/>
    <x v="3746"/>
  </r>
  <r>
    <x v="11"/>
    <x v="44"/>
    <n v="17095.524839357091"/>
    <n v="1.709552483935709"/>
    <x v="3747"/>
    <x v="76"/>
    <n v="14013502.59791659"/>
    <n v="0.12199323274039076"/>
    <x v="2"/>
    <n v="2797074179.8349528"/>
    <x v="3747"/>
  </r>
  <r>
    <x v="11"/>
    <x v="45"/>
    <n v="77655.376570582259"/>
    <n v="7.7655376570582257"/>
    <x v="3748"/>
    <x v="76"/>
    <n v="14013502.59791659"/>
    <n v="0.5541468025426235"/>
    <x v="2"/>
    <n v="2797074179.8349528"/>
    <x v="3748"/>
  </r>
  <r>
    <x v="11"/>
    <x v="46"/>
    <n v="235837.94591567409"/>
    <n v="23.583794591567408"/>
    <x v="3749"/>
    <x v="76"/>
    <n v="14013502.59791659"/>
    <n v="1.6829336154027368"/>
    <x v="2"/>
    <n v="2797074179.8349528"/>
    <x v="3749"/>
  </r>
  <r>
    <x v="13"/>
    <x v="49"/>
    <n v="130801.55716976715"/>
    <n v="13.080155716976716"/>
    <x v="3750"/>
    <x v="76"/>
    <n v="14013502.59791659"/>
    <n v="0.93339660271097125"/>
    <x v="2"/>
    <n v="2797074179.8349528"/>
    <x v="3750"/>
  </r>
  <r>
    <x v="13"/>
    <x v="50"/>
    <n v="131699.89668763999"/>
    <n v="13.169989668764"/>
    <x v="3751"/>
    <x v="76"/>
    <n v="14013502.59791659"/>
    <n v="0.93980713078270683"/>
    <x v="2"/>
    <n v="2797074179.8349528"/>
    <x v="3751"/>
  </r>
  <r>
    <x v="14"/>
    <x v="51"/>
    <n v="1896833.1078337249"/>
    <n v="189.68331078337249"/>
    <x v="3752"/>
    <x v="76"/>
    <n v="14013502.59791659"/>
    <n v="13.535753068014062"/>
    <x v="2"/>
    <n v="2797074179.8349528"/>
    <x v="3752"/>
  </r>
  <r>
    <x v="14"/>
    <x v="52"/>
    <n v="1176039.5840104211"/>
    <n v="117.60395840104211"/>
    <x v="3753"/>
    <x v="76"/>
    <n v="14013502.59791659"/>
    <n v="8.392188717938831"/>
    <x v="2"/>
    <n v="2797074179.8349528"/>
    <x v="3753"/>
  </r>
  <r>
    <x v="0"/>
    <x v="0"/>
    <n v="2390661.4808788118"/>
    <n v="239.06614808788117"/>
    <x v="3754"/>
    <x v="77"/>
    <n v="952238717.36298215"/>
    <n v="0.25105695003656525"/>
    <x v="2"/>
    <n v="2797074179.8349528"/>
    <x v="3754"/>
  </r>
  <r>
    <x v="0"/>
    <x v="1"/>
    <n v="257049496.21152851"/>
    <n v="25704.949621152849"/>
    <x v="3755"/>
    <x v="77"/>
    <n v="952238717.36298215"/>
    <n v="26.994228603030461"/>
    <x v="2"/>
    <n v="2797074179.8349528"/>
    <x v="3755"/>
  </r>
  <r>
    <x v="1"/>
    <x v="2"/>
    <n v="1242.594351957614"/>
    <n v="0.12425943519576139"/>
    <x v="3756"/>
    <x v="77"/>
    <n v="952238717.36298215"/>
    <n v="1.3049189549850572E-4"/>
    <x v="2"/>
    <n v="2797074179.8349528"/>
    <x v="3756"/>
  </r>
  <r>
    <x v="1"/>
    <x v="3"/>
    <n v="777338.20734744368"/>
    <n v="77.73382073474437"/>
    <x v="3757"/>
    <x v="77"/>
    <n v="952238717.36298215"/>
    <n v="8.1632703351961225E-2"/>
    <x v="2"/>
    <n v="2797074179.8349528"/>
    <x v="3757"/>
  </r>
  <r>
    <x v="1"/>
    <x v="4"/>
    <n v="1517884.2911933211"/>
    <n v="151.78842911933211"/>
    <x v="3758"/>
    <x v="77"/>
    <n v="952238717.36298215"/>
    <n v="0.15940165669767883"/>
    <x v="2"/>
    <n v="2797074179.8349528"/>
    <x v="3758"/>
  </r>
  <r>
    <x v="1"/>
    <x v="5"/>
    <n v="142586.62658343191"/>
    <n v="14.258662658343191"/>
    <x v="3759"/>
    <x v="77"/>
    <n v="952238717.36298215"/>
    <n v="1.4973832084699783E-2"/>
    <x v="2"/>
    <n v="2797074179.8349528"/>
    <x v="3759"/>
  </r>
  <r>
    <x v="1"/>
    <x v="6"/>
    <n v="121892.4967874514"/>
    <n v="12.18924967874514"/>
    <x v="3760"/>
    <x v="77"/>
    <n v="952238717.36298215"/>
    <n v="1.2800623894500544E-2"/>
    <x v="2"/>
    <n v="2797074179.8349528"/>
    <x v="3760"/>
  </r>
  <r>
    <x v="2"/>
    <x v="7"/>
    <n v="2298.0434457138758"/>
    <n v="0.22980434457138757"/>
    <x v="3761"/>
    <x v="77"/>
    <n v="952238717.36298215"/>
    <n v="2.4133060374585552E-4"/>
    <x v="2"/>
    <n v="2797074179.8349528"/>
    <x v="3761"/>
  </r>
  <r>
    <x v="2"/>
    <x v="8"/>
    <n v="593.73996916509873"/>
    <n v="5.9373996916509873E-2"/>
    <x v="3762"/>
    <x v="77"/>
    <n v="952238717.36298215"/>
    <n v="6.2352008833387108E-5"/>
    <x v="2"/>
    <n v="2797074179.8349528"/>
    <x v="3762"/>
  </r>
  <r>
    <x v="3"/>
    <x v="11"/>
    <n v="20685801.111217868"/>
    <n v="2068.5801111217866"/>
    <x v="3763"/>
    <x v="77"/>
    <n v="952238717.36298215"/>
    <n v="2.1723335476741266"/>
    <x v="2"/>
    <n v="2797074179.8349528"/>
    <x v="3763"/>
  </r>
  <r>
    <x v="3"/>
    <x v="12"/>
    <n v="57883061.760504238"/>
    <n v="5788.3061760504243"/>
    <x v="3764"/>
    <x v="77"/>
    <n v="952238717.36298215"/>
    <n v="6.0786293084993206"/>
    <x v="2"/>
    <n v="2797074179.8349528"/>
    <x v="3764"/>
  </r>
  <r>
    <x v="4"/>
    <x v="13"/>
    <n v="9467.1807870905413"/>
    <n v="0.94671807870905411"/>
    <x v="3765"/>
    <x v="77"/>
    <n v="952238717.36298215"/>
    <n v="9.942024635700424E-4"/>
    <x v="2"/>
    <n v="2797074179.8349528"/>
    <x v="3765"/>
  </r>
  <r>
    <x v="5"/>
    <x v="14"/>
    <n v="1147903.9472645789"/>
    <n v="114.79039472645789"/>
    <x v="3766"/>
    <x v="77"/>
    <n v="952238717.36298215"/>
    <n v="0.12054791790481371"/>
    <x v="2"/>
    <n v="2797074179.8349528"/>
    <x v="3766"/>
  </r>
  <r>
    <x v="5"/>
    <x v="15"/>
    <n v="16311.209419977629"/>
    <n v="1.631120941997763"/>
    <x v="3767"/>
    <x v="77"/>
    <n v="952238717.36298215"/>
    <n v="1.7129328100781256E-3"/>
    <x v="2"/>
    <n v="2797074179.8349528"/>
    <x v="3767"/>
  </r>
  <r>
    <x v="5"/>
    <x v="16"/>
    <n v="172416.7391221351"/>
    <n v="17.241673912213511"/>
    <x v="3768"/>
    <x v="77"/>
    <n v="952238717.36298215"/>
    <n v="1.8106461749382102E-2"/>
    <x v="2"/>
    <n v="2797074179.8349528"/>
    <x v="3768"/>
  </r>
  <r>
    <x v="5"/>
    <x v="17"/>
    <n v="1068628.103296326"/>
    <n v="106.86281032963259"/>
    <x v="3769"/>
    <x v="77"/>
    <n v="952238717.36298215"/>
    <n v="0.11222271094538762"/>
    <x v="2"/>
    <n v="2797074179.8349528"/>
    <x v="3769"/>
  </r>
  <r>
    <x v="5"/>
    <x v="19"/>
    <n v="211113.82035683689"/>
    <n v="21.11138203568369"/>
    <x v="3770"/>
    <x v="77"/>
    <n v="952238717.36298215"/>
    <n v="2.2170262194491593E-2"/>
    <x v="2"/>
    <n v="2797074179.8349528"/>
    <x v="3770"/>
  </r>
  <r>
    <x v="6"/>
    <x v="20"/>
    <n v="21588.75445212438"/>
    <n v="2.1588754452124381"/>
    <x v="3771"/>
    <x v="77"/>
    <n v="952238717.36298215"/>
    <n v="2.2671578101665238E-3"/>
    <x v="2"/>
    <n v="2797074179.8349528"/>
    <x v="3771"/>
  </r>
  <r>
    <x v="6"/>
    <x v="21"/>
    <n v="35108.812797091166"/>
    <n v="3.5108812797091167"/>
    <x v="3772"/>
    <x v="77"/>
    <n v="952238717.36298215"/>
    <n v="3.6869759816443278E-3"/>
    <x v="2"/>
    <n v="2797074179.8349528"/>
    <x v="3772"/>
  </r>
  <r>
    <x v="6"/>
    <x v="22"/>
    <n v="5640.5366883081388"/>
    <n v="0.56405366883081387"/>
    <x v="3773"/>
    <x v="77"/>
    <n v="952238717.36298215"/>
    <n v="5.9234481705683817E-4"/>
    <x v="2"/>
    <n v="2797074179.8349528"/>
    <x v="3773"/>
  </r>
  <r>
    <x v="7"/>
    <x v="23"/>
    <n v="14581789.010321105"/>
    <n v="1458.1789010321104"/>
    <x v="3774"/>
    <x v="77"/>
    <n v="952238717.36298215"/>
    <n v="1.5313165432615674"/>
    <x v="2"/>
    <n v="2797074179.8349528"/>
    <x v="3774"/>
  </r>
  <r>
    <x v="7"/>
    <x v="24"/>
    <n v="15587800.779933579"/>
    <n v="1558.780077993358"/>
    <x v="3775"/>
    <x v="77"/>
    <n v="952238717.36298215"/>
    <n v="1.6369635571110361"/>
    <x v="2"/>
    <n v="2797074179.8349528"/>
    <x v="3775"/>
  </r>
  <r>
    <x v="7"/>
    <x v="25"/>
    <n v="190743.3338365512"/>
    <n v="19.074333383655119"/>
    <x v="3776"/>
    <x v="77"/>
    <n v="952238717.36298215"/>
    <n v="2.0031041624181522E-2"/>
    <x v="2"/>
    <n v="2797074179.8349528"/>
    <x v="3776"/>
  </r>
  <r>
    <x v="7"/>
    <x v="26"/>
    <n v="506913.22675428988"/>
    <n v="50.691322675428985"/>
    <x v="3777"/>
    <x v="77"/>
    <n v="952238717.36298215"/>
    <n v="5.3233839111066161E-2"/>
    <x v="2"/>
    <n v="2797074179.8349528"/>
    <x v="3777"/>
  </r>
  <r>
    <x v="7"/>
    <x v="27"/>
    <n v="821980.69879415934"/>
    <n v="82.198069879415939"/>
    <x v="3778"/>
    <x v="77"/>
    <n v="952238717.36298215"/>
    <n v="8.6320865115677714E-2"/>
    <x v="2"/>
    <n v="2797074179.8349528"/>
    <x v="3778"/>
  </r>
  <r>
    <x v="8"/>
    <x v="28"/>
    <n v="511110731.00928819"/>
    <n v="51111.073100928821"/>
    <x v="3779"/>
    <x v="77"/>
    <n v="952238717.36298215"/>
    <n v="53.674642890461129"/>
    <x v="2"/>
    <n v="2797074179.8349528"/>
    <x v="3779"/>
  </r>
  <r>
    <x v="8"/>
    <x v="29"/>
    <n v="1819212.7195614304"/>
    <n v="181.92127195614304"/>
    <x v="3780"/>
    <x v="77"/>
    <n v="952238717.36298215"/>
    <n v="0.1910458676369875"/>
    <x v="2"/>
    <n v="2797074179.8349528"/>
    <x v="3780"/>
  </r>
  <r>
    <x v="8"/>
    <x v="30"/>
    <n v="6879691.0880920244"/>
    <n v="687.96910880920245"/>
    <x v="3781"/>
    <x v="77"/>
    <n v="952238717.36298215"/>
    <n v="0.722475463625742"/>
    <x v="2"/>
    <n v="2797074179.8349528"/>
    <x v="3781"/>
  </r>
  <r>
    <x v="9"/>
    <x v="31"/>
    <n v="111757.1078772264"/>
    <n v="11.17571078772264"/>
    <x v="3782"/>
    <x v="77"/>
    <n v="952238717.36298215"/>
    <n v="1.1736249097990195E-2"/>
    <x v="2"/>
    <n v="2797074179.8349528"/>
    <x v="3782"/>
  </r>
  <r>
    <x v="10"/>
    <x v="32"/>
    <n v="60908.222671254764"/>
    <n v="6.0908222671254766"/>
    <x v="3783"/>
    <x v="77"/>
    <n v="952238717.36298215"/>
    <n v="6.3963186500047842E-3"/>
    <x v="2"/>
    <n v="2797074179.8349528"/>
    <x v="3783"/>
  </r>
  <r>
    <x v="10"/>
    <x v="33"/>
    <n v="11492130.975750349"/>
    <n v="1149.2130975750349"/>
    <x v="3784"/>
    <x v="77"/>
    <n v="952238717.36298215"/>
    <n v="1.2068539921980177"/>
    <x v="2"/>
    <n v="2797074179.8349528"/>
    <x v="3784"/>
  </r>
  <r>
    <x v="10"/>
    <x v="34"/>
    <n v="2339.7344049806079"/>
    <n v="0.23397344049806079"/>
    <x v="3785"/>
    <x v="77"/>
    <n v="952238717.36298215"/>
    <n v="2.457088083395719E-4"/>
    <x v="2"/>
    <n v="2797074179.8349528"/>
    <x v="3785"/>
  </r>
  <r>
    <x v="10"/>
    <x v="22"/>
    <n v="271044.1615031042"/>
    <n v="27.104416150310421"/>
    <x v="3786"/>
    <x v="77"/>
    <n v="952238717.36298215"/>
    <n v="2.8463887947520347E-2"/>
    <x v="2"/>
    <n v="2797074179.8349528"/>
    <x v="3786"/>
  </r>
  <r>
    <x v="10"/>
    <x v="35"/>
    <n v="10415.942970608299"/>
    <n v="1.0415942970608298"/>
    <x v="3787"/>
    <x v="77"/>
    <n v="952238717.36298215"/>
    <n v="1.0938373729911955E-3"/>
    <x v="2"/>
    <n v="2797074179.8349528"/>
    <x v="3787"/>
  </r>
  <r>
    <x v="10"/>
    <x v="36"/>
    <n v="917097.67601235025"/>
    <n v="91.709767601235029"/>
    <x v="3788"/>
    <x v="77"/>
    <n v="952238717.36298215"/>
    <n v="9.6309639514769216E-2"/>
    <x v="2"/>
    <n v="2797074179.8349528"/>
    <x v="3788"/>
  </r>
  <r>
    <x v="10"/>
    <x v="37"/>
    <n v="173545.68101806371"/>
    <n v="17.354568101806372"/>
    <x v="3789"/>
    <x v="77"/>
    <n v="952238717.36298215"/>
    <n v="1.8225018354500508E-2"/>
    <x v="2"/>
    <n v="2797074179.8349528"/>
    <x v="3789"/>
  </r>
  <r>
    <x v="10"/>
    <x v="38"/>
    <n v="2640787.7930165851"/>
    <n v="264.07877930165853"/>
    <x v="3790"/>
    <x v="77"/>
    <n v="952238717.36298215"/>
    <n v="0.27732413573034209"/>
    <x v="2"/>
    <n v="2797074179.8349528"/>
    <x v="3790"/>
  </r>
  <r>
    <x v="11"/>
    <x v="41"/>
    <n v="73273.054973765305"/>
    <n v="7.3273054973765301"/>
    <x v="3791"/>
    <x v="77"/>
    <n v="952238717.36298215"/>
    <n v="7.6948199687447158E-3"/>
    <x v="2"/>
    <n v="2797074179.8349528"/>
    <x v="3791"/>
  </r>
  <r>
    <x v="11"/>
    <x v="42"/>
    <n v="4543868.581054383"/>
    <n v="454.38685810543831"/>
    <x v="3792"/>
    <x v="77"/>
    <n v="952238717.36298215"/>
    <n v="0.47717746592342281"/>
    <x v="2"/>
    <n v="2797074179.8349528"/>
    <x v="3792"/>
  </r>
  <r>
    <x v="11"/>
    <x v="22"/>
    <n v="2471.7708608609182"/>
    <n v="0.24717708608609182"/>
    <x v="3793"/>
    <x v="77"/>
    <n v="952238717.36298215"/>
    <n v="2.5957470703417198E-4"/>
    <x v="2"/>
    <n v="2797074179.8349528"/>
    <x v="3793"/>
  </r>
  <r>
    <x v="11"/>
    <x v="43"/>
    <n v="29691.545849777802"/>
    <n v="2.9691545849777801"/>
    <x v="3794"/>
    <x v="77"/>
    <n v="952238717.36298215"/>
    <n v="3.1180779890994221E-3"/>
    <x v="2"/>
    <n v="2797074179.8349528"/>
    <x v="3794"/>
  </r>
  <r>
    <x v="11"/>
    <x v="44"/>
    <n v="7906.427587518273"/>
    <n v="0.79064275875182732"/>
    <x v="3795"/>
    <x v="77"/>
    <n v="952238717.36298215"/>
    <n v="8.3029889914720161E-4"/>
    <x v="2"/>
    <n v="2797074179.8349528"/>
    <x v="3795"/>
  </r>
  <r>
    <x v="11"/>
    <x v="45"/>
    <n v="5021570.517619703"/>
    <n v="502.15705176197031"/>
    <x v="3796"/>
    <x v="77"/>
    <n v="952238717.36298215"/>
    <n v="0.52734366142198563"/>
    <x v="2"/>
    <n v="2797074179.8349528"/>
    <x v="3796"/>
  </r>
  <r>
    <x v="11"/>
    <x v="46"/>
    <n v="145068.09855036819"/>
    <n v="14.506809855036819"/>
    <x v="3797"/>
    <x v="77"/>
    <n v="952238717.36298215"/>
    <n v="1.523442556002162E-2"/>
    <x v="2"/>
    <n v="2797074179.8349528"/>
    <x v="3797"/>
  </r>
  <r>
    <x v="12"/>
    <x v="47"/>
    <n v="992188.71642652852"/>
    <n v="99.218871642652857"/>
    <x v="3798"/>
    <x v="77"/>
    <n v="952238717.36298215"/>
    <n v="0.104195376467592"/>
    <x v="2"/>
    <n v="2797074179.8349528"/>
    <x v="3798"/>
  </r>
  <r>
    <x v="12"/>
    <x v="48"/>
    <n v="1244158.561487566"/>
    <n v="124.4158561487566"/>
    <x v="3799"/>
    <x v="77"/>
    <n v="952238717.36298215"/>
    <n v="0.13065616203182667"/>
    <x v="2"/>
    <n v="2797074179.8349528"/>
    <x v="3799"/>
  </r>
  <r>
    <x v="13"/>
    <x v="49"/>
    <n v="3532103.8354936242"/>
    <n v="353.2103835493624"/>
    <x v="3800"/>
    <x v="77"/>
    <n v="952238717.36298215"/>
    <n v="0.37092629937113003"/>
    <x v="2"/>
    <n v="2797074179.8349528"/>
    <x v="3800"/>
  </r>
  <r>
    <x v="13"/>
    <x v="50"/>
    <n v="8568508.9755694624"/>
    <n v="856.85089755694628"/>
    <x v="3801"/>
    <x v="77"/>
    <n v="952238717.36298215"/>
    <n v="0.89982782881356504"/>
    <x v="2"/>
    <n v="2797074179.8349528"/>
    <x v="3801"/>
  </r>
  <r>
    <x v="14"/>
    <x v="51"/>
    <n v="15010801.978057407"/>
    <n v="1501.0801978057407"/>
    <x v="3802"/>
    <x v="77"/>
    <n v="952238717.36298215"/>
    <n v="1.5763696334073201"/>
    <x v="2"/>
    <n v="2797074179.8349528"/>
    <x v="3802"/>
  </r>
  <r>
    <x v="14"/>
    <x v="52"/>
    <n v="2627180.4696532758"/>
    <n v="262.71804696532757"/>
    <x v="3803"/>
    <x v="77"/>
    <n v="952238717.36298215"/>
    <n v="0.27589515336329534"/>
    <x v="2"/>
    <n v="2797074179.8349528"/>
    <x v="3803"/>
  </r>
  <r>
    <x v="0"/>
    <x v="0"/>
    <n v="365829.54788404668"/>
    <n v="36.58295478840467"/>
    <x v="3804"/>
    <x v="78"/>
    <n v="682515770.39969051"/>
    <n v="5.3600160428499979E-2"/>
    <x v="5"/>
    <n v="3696083756.6601186"/>
    <x v="3804"/>
  </r>
  <r>
    <x v="0"/>
    <x v="1"/>
    <n v="238884770.05751753"/>
    <n v="23888.477005751753"/>
    <x v="3805"/>
    <x v="78"/>
    <n v="682515770.39969051"/>
    <n v="35.000622757423372"/>
    <x v="5"/>
    <n v="3696083756.6601186"/>
    <x v="3805"/>
  </r>
  <r>
    <x v="1"/>
    <x v="2"/>
    <n v="296.75350024435869"/>
    <n v="2.967535002443587E-2"/>
    <x v="3806"/>
    <x v="78"/>
    <n v="682515770.39969051"/>
    <n v="4.3479361666701973E-5"/>
    <x v="5"/>
    <n v="3696083756.6601186"/>
    <x v="3806"/>
  </r>
  <r>
    <x v="1"/>
    <x v="3"/>
    <n v="395888.01194209151"/>
    <n v="39.588801194209154"/>
    <x v="3807"/>
    <x v="78"/>
    <n v="682515770.39969051"/>
    <n v="5.8004229222462372E-2"/>
    <x v="5"/>
    <n v="3696083756.6601186"/>
    <x v="3807"/>
  </r>
  <r>
    <x v="1"/>
    <x v="4"/>
    <n v="872955.24280169571"/>
    <n v="87.295524280169573"/>
    <x v="3808"/>
    <x v="78"/>
    <n v="682515770.39969051"/>
    <n v="0.12790257465999375"/>
    <x v="5"/>
    <n v="3696083756.6601186"/>
    <x v="3808"/>
  </r>
  <r>
    <x v="1"/>
    <x v="5"/>
    <n v="129280.49599674001"/>
    <n v="12.928049599674001"/>
    <x v="3809"/>
    <x v="78"/>
    <n v="682515770.39969051"/>
    <n v="1.8941759531949216E-2"/>
    <x v="5"/>
    <n v="3696083756.6601186"/>
    <x v="3809"/>
  </r>
  <r>
    <x v="1"/>
    <x v="6"/>
    <n v="126991.6320575272"/>
    <n v="12.69916320575272"/>
    <x v="3810"/>
    <x v="78"/>
    <n v="682515770.39969051"/>
    <n v="1.8606402601240874E-2"/>
    <x v="5"/>
    <n v="3696083756.6601186"/>
    <x v="3810"/>
  </r>
  <r>
    <x v="2"/>
    <x v="8"/>
    <n v="368.12903753280051"/>
    <n v="3.681290375328005E-2"/>
    <x v="3811"/>
    <x v="78"/>
    <n v="682515770.39969051"/>
    <n v="5.3937074203753441E-5"/>
    <x v="5"/>
    <n v="3696083756.6601186"/>
    <x v="3811"/>
  </r>
  <r>
    <x v="3"/>
    <x v="11"/>
    <n v="9874447.1550398506"/>
    <n v="987.44471550398509"/>
    <x v="3812"/>
    <x v="78"/>
    <n v="682515770.39969051"/>
    <n v="1.4467720136718951"/>
    <x v="5"/>
    <n v="3696083756.6601186"/>
    <x v="3812"/>
  </r>
  <r>
    <x v="3"/>
    <x v="12"/>
    <n v="19636956.73708253"/>
    <n v="1963.695673708253"/>
    <x v="3813"/>
    <x v="78"/>
    <n v="682515770.39969051"/>
    <n v="2.8771432967157464"/>
    <x v="5"/>
    <n v="3696083756.6601186"/>
    <x v="3813"/>
  </r>
  <r>
    <x v="4"/>
    <x v="13"/>
    <n v="2035.5555988356"/>
    <n v="0.20355555988356"/>
    <x v="3814"/>
    <x v="78"/>
    <n v="682515770.39969051"/>
    <n v="2.9824301314584293E-4"/>
    <x v="5"/>
    <n v="3696083756.6601186"/>
    <x v="3814"/>
  </r>
  <r>
    <x v="5"/>
    <x v="14"/>
    <n v="801145.95648417692"/>
    <n v="80.114595648417691"/>
    <x v="3815"/>
    <x v="78"/>
    <n v="682515770.39969051"/>
    <n v="0.11738131062012164"/>
    <x v="5"/>
    <n v="3696083756.6601186"/>
    <x v="3815"/>
  </r>
  <r>
    <x v="5"/>
    <x v="15"/>
    <n v="45167.422924794577"/>
    <n v="4.5167422924794574"/>
    <x v="3816"/>
    <x v="78"/>
    <n v="682515770.39969051"/>
    <n v="6.6177845089709676E-3"/>
    <x v="5"/>
    <n v="3696083756.6601186"/>
    <x v="3816"/>
  </r>
  <r>
    <x v="5"/>
    <x v="16"/>
    <n v="178833.38908390401"/>
    <n v="17.8833389083904"/>
    <x v="3817"/>
    <x v="78"/>
    <n v="682515770.39969051"/>
    <n v="2.6202088924505988E-2"/>
    <x v="5"/>
    <n v="3696083756.6601186"/>
    <x v="3817"/>
  </r>
  <r>
    <x v="5"/>
    <x v="17"/>
    <n v="903512.66349427833"/>
    <n v="90.351266349427831"/>
    <x v="3818"/>
    <x v="78"/>
    <n v="682515770.39969051"/>
    <n v="0.13237974896392052"/>
    <x v="5"/>
    <n v="3696083756.6601186"/>
    <x v="3818"/>
  </r>
  <r>
    <x v="5"/>
    <x v="19"/>
    <n v="111628.2534844474"/>
    <n v="11.16282534844474"/>
    <x v="3819"/>
    <x v="78"/>
    <n v="682515770.39969051"/>
    <n v="1.6355410134930123E-2"/>
    <x v="5"/>
    <n v="3696083756.6601186"/>
    <x v="3819"/>
  </r>
  <r>
    <x v="6"/>
    <x v="20"/>
    <n v="1443.575070966928"/>
    <n v="0.14435750709669279"/>
    <x v="3820"/>
    <x v="78"/>
    <n v="682515770.39969051"/>
    <n v="2.1150794363645995E-4"/>
    <x v="5"/>
    <n v="3696083756.6601186"/>
    <x v="3820"/>
  </r>
  <r>
    <x v="6"/>
    <x v="21"/>
    <n v="10344.97560875009"/>
    <n v="1.0344975608750091"/>
    <x v="3821"/>
    <x v="78"/>
    <n v="682515770.39969051"/>
    <n v="1.5157123186607003E-3"/>
    <x v="5"/>
    <n v="3696083756.6601186"/>
    <x v="3821"/>
  </r>
  <r>
    <x v="6"/>
    <x v="22"/>
    <n v="41921.15565548453"/>
    <n v="4.1921155655484528"/>
    <x v="3822"/>
    <x v="78"/>
    <n v="682515770.39969051"/>
    <n v="6.142151943380727E-3"/>
    <x v="5"/>
    <n v="3696083756.6601186"/>
    <x v="3822"/>
  </r>
  <r>
    <x v="7"/>
    <x v="23"/>
    <n v="5157622.1592091387"/>
    <n v="515.76221592091383"/>
    <x v="3823"/>
    <x v="78"/>
    <n v="682515770.39969051"/>
    <n v="0.75567809315069234"/>
    <x v="5"/>
    <n v="3696083756.6601186"/>
    <x v="3823"/>
  </r>
  <r>
    <x v="7"/>
    <x v="24"/>
    <n v="21257971.724149961"/>
    <n v="2125.7971724149961"/>
    <x v="3824"/>
    <x v="78"/>
    <n v="682515770.39969051"/>
    <n v="3.1146491621286647"/>
    <x v="5"/>
    <n v="3696083756.6601186"/>
    <x v="3824"/>
  </r>
  <r>
    <x v="7"/>
    <x v="26"/>
    <n v="399190.87787958921"/>
    <n v="39.919087787958922"/>
    <x v="3825"/>
    <x v="78"/>
    <n v="682515770.39969051"/>
    <n v="5.8488154441591521E-2"/>
    <x v="5"/>
    <n v="3696083756.6601186"/>
    <x v="3825"/>
  </r>
  <r>
    <x v="7"/>
    <x v="27"/>
    <n v="18620.897721688809"/>
    <n v="1.8620897721688809"/>
    <x v="3826"/>
    <x v="78"/>
    <n v="682515770.39969051"/>
    <n v="2.7282736208108652E-3"/>
    <x v="5"/>
    <n v="3696083756.6601186"/>
    <x v="3826"/>
  </r>
  <r>
    <x v="8"/>
    <x v="28"/>
    <n v="354759433.38145262"/>
    <n v="35475.943338145262"/>
    <x v="3827"/>
    <x v="78"/>
    <n v="682515770.39969051"/>
    <n v="51.978203107849161"/>
    <x v="5"/>
    <n v="3696083756.6601186"/>
    <x v="3827"/>
  </r>
  <r>
    <x v="8"/>
    <x v="29"/>
    <n v="991317.4531831292"/>
    <n v="99.131745318312923"/>
    <x v="3828"/>
    <x v="78"/>
    <n v="682515770.39969051"/>
    <n v="0.14524462234808147"/>
    <x v="5"/>
    <n v="3696083756.6601186"/>
    <x v="3828"/>
  </r>
  <r>
    <x v="8"/>
    <x v="30"/>
    <n v="1438830.2143215809"/>
    <n v="143.8830214321581"/>
    <x v="3829"/>
    <x v="78"/>
    <n v="682515770.39969051"/>
    <n v="0.21081274260944657"/>
    <x v="5"/>
    <n v="3696083756.6601186"/>
    <x v="3829"/>
  </r>
  <r>
    <x v="9"/>
    <x v="31"/>
    <n v="48685.267707130603"/>
    <n v="4.8685267707130606"/>
    <x v="3830"/>
    <x v="78"/>
    <n v="682515770.39969051"/>
    <n v="7.1332077321260793E-3"/>
    <x v="5"/>
    <n v="3696083756.6601186"/>
    <x v="3830"/>
  </r>
  <r>
    <x v="10"/>
    <x v="32"/>
    <n v="17779.025300289049"/>
    <n v="1.7779025300289049"/>
    <x v="3831"/>
    <x v="78"/>
    <n v="682515770.39969051"/>
    <n v="2.6049252004649521E-3"/>
    <x v="5"/>
    <n v="3696083756.6601186"/>
    <x v="3831"/>
  </r>
  <r>
    <x v="10"/>
    <x v="33"/>
    <n v="177358.85983897629"/>
    <n v="17.735885983897628"/>
    <x v="3832"/>
    <x v="78"/>
    <n v="682515770.39969051"/>
    <n v="2.5986045675561828E-2"/>
    <x v="5"/>
    <n v="3696083756.6601186"/>
    <x v="3832"/>
  </r>
  <r>
    <x v="10"/>
    <x v="34"/>
    <n v="26445.530227672582"/>
    <n v="2.644553022767258"/>
    <x v="3833"/>
    <x v="78"/>
    <n v="682515770.39969051"/>
    <n v="3.8747134314838934E-3"/>
    <x v="5"/>
    <n v="3696083756.6601186"/>
    <x v="3833"/>
  </r>
  <r>
    <x v="10"/>
    <x v="22"/>
    <n v="52649.320256258332"/>
    <n v="5.264932025625833"/>
    <x v="3834"/>
    <x v="78"/>
    <n v="682515770.39969051"/>
    <n v="7.7140078719977676E-3"/>
    <x v="5"/>
    <n v="3696083756.6601186"/>
    <x v="3834"/>
  </r>
  <r>
    <x v="10"/>
    <x v="36"/>
    <n v="224398.43805637979"/>
    <n v="22.439843805637977"/>
    <x v="3835"/>
    <x v="78"/>
    <n v="682515770.39969051"/>
    <n v="3.2878132314066388E-2"/>
    <x v="5"/>
    <n v="3696083756.6601186"/>
    <x v="3835"/>
  </r>
  <r>
    <x v="10"/>
    <x v="37"/>
    <n v="260815.0890028188"/>
    <n v="26.081508900281879"/>
    <x v="3836"/>
    <x v="78"/>
    <n v="682515770.39969051"/>
    <n v="3.8213782056652247E-2"/>
    <x v="5"/>
    <n v="3696083756.6601186"/>
    <x v="3836"/>
  </r>
  <r>
    <x v="10"/>
    <x v="38"/>
    <n v="641531.92699729116"/>
    <n v="64.153192699729118"/>
    <x v="3837"/>
    <x v="78"/>
    <n v="682515770.39969051"/>
    <n v="9.399518001197267E-2"/>
    <x v="5"/>
    <n v="3696083756.6601186"/>
    <x v="3837"/>
  </r>
  <r>
    <x v="11"/>
    <x v="39"/>
    <n v="1728.7552598839841"/>
    <n v="0.17287552598839842"/>
    <x v="3838"/>
    <x v="78"/>
    <n v="682515770.39969051"/>
    <n v="2.53291621213617E-4"/>
    <x v="5"/>
    <n v="3696083756.6601186"/>
    <x v="3838"/>
  </r>
  <r>
    <x v="11"/>
    <x v="40"/>
    <n v="8861.2399889141634"/>
    <n v="0.88612399889141635"/>
    <x v="3839"/>
    <x v="78"/>
    <n v="682515770.39969051"/>
    <n v="1.2983201814845834E-3"/>
    <x v="5"/>
    <n v="3696083756.6601186"/>
    <x v="3839"/>
  </r>
  <r>
    <x v="11"/>
    <x v="41"/>
    <n v="33163.61243728199"/>
    <n v="3.3163612437281991"/>
    <x v="3840"/>
    <x v="78"/>
    <n v="682515770.39969051"/>
    <n v="4.8590250768653928E-3"/>
    <x v="5"/>
    <n v="3696083756.6601186"/>
    <x v="3840"/>
  </r>
  <r>
    <x v="11"/>
    <x v="42"/>
    <n v="1808370.5582305309"/>
    <n v="180.83705582305311"/>
    <x v="3841"/>
    <x v="78"/>
    <n v="682515770.39969051"/>
    <n v="0.26495659685219064"/>
    <x v="5"/>
    <n v="3696083756.6601186"/>
    <x v="3841"/>
  </r>
  <r>
    <x v="11"/>
    <x v="22"/>
    <n v="127126.8922669764"/>
    <n v="12.712689226697639"/>
    <x v="3842"/>
    <x v="78"/>
    <n v="682515770.39969051"/>
    <n v="1.8626220489019494E-2"/>
    <x v="5"/>
    <n v="3696083756.6601186"/>
    <x v="3842"/>
  </r>
  <r>
    <x v="11"/>
    <x v="43"/>
    <n v="25294.41915343604"/>
    <n v="2.5294419153436039"/>
    <x v="3843"/>
    <x v="78"/>
    <n v="682515770.39969051"/>
    <n v="3.7060563653530357E-3"/>
    <x v="5"/>
    <n v="3696083756.6601186"/>
    <x v="3843"/>
  </r>
  <r>
    <x v="11"/>
    <x v="44"/>
    <n v="3579.2615258838682"/>
    <n v="0.35792615258838684"/>
    <x v="3844"/>
    <x v="78"/>
    <n v="682515770.39969051"/>
    <n v="5.2442180548997481E-4"/>
    <x v="5"/>
    <n v="3696083756.6601186"/>
    <x v="3844"/>
  </r>
  <r>
    <x v="11"/>
    <x v="45"/>
    <n v="3669419.9776843078"/>
    <n v="366.94199776843078"/>
    <x v="3845"/>
    <x v="78"/>
    <n v="682515770.39969051"/>
    <n v="0.53763152982317841"/>
    <x v="5"/>
    <n v="3696083756.6601186"/>
    <x v="3845"/>
  </r>
  <r>
    <x v="11"/>
    <x v="46"/>
    <n v="17014.7681109349"/>
    <n v="1.7014768110934899"/>
    <x v="3846"/>
    <x v="78"/>
    <n v="682515770.39969051"/>
    <n v="2.4929487125214442E-3"/>
    <x v="5"/>
    <n v="3696083756.6601186"/>
    <x v="3846"/>
  </r>
  <r>
    <x v="12"/>
    <x v="47"/>
    <n v="363055.31640456471"/>
    <n v="36.305531640456472"/>
    <x v="3847"/>
    <x v="78"/>
    <n v="682515770.39969051"/>
    <n v="5.3193689017904243E-2"/>
    <x v="5"/>
    <n v="3696083756.6601186"/>
    <x v="3847"/>
  </r>
  <r>
    <x v="12"/>
    <x v="48"/>
    <n v="3792634.2864717939"/>
    <n v="379.26342864717941"/>
    <x v="3848"/>
    <x v="78"/>
    <n v="682515770.39969051"/>
    <n v="0.55568449125370034"/>
    <x v="5"/>
    <n v="3696083756.6601186"/>
    <x v="3848"/>
  </r>
  <r>
    <x v="13"/>
    <x v="49"/>
    <n v="1663097.2763637966"/>
    <n v="166.30972763637965"/>
    <x v="3849"/>
    <x v="78"/>
    <n v="682515770.39969051"/>
    <n v="0.24367162613544652"/>
    <x v="5"/>
    <n v="3696083756.6601186"/>
    <x v="3849"/>
  </r>
  <r>
    <x v="13"/>
    <x v="50"/>
    <n v="5781417.930076207"/>
    <n v="578.14179300762066"/>
    <x v="3850"/>
    <x v="78"/>
    <n v="682515770.39969051"/>
    <n v="0.84707462901414432"/>
    <x v="5"/>
    <n v="3696083756.6601186"/>
    <x v="3850"/>
  </r>
  <r>
    <x v="14"/>
    <x v="51"/>
    <n v="5590038.7768772431"/>
    <n v="559.0038776877243"/>
    <x v="3851"/>
    <x v="78"/>
    <n v="682515770.39969051"/>
    <n v="0.81903437536742052"/>
    <x v="5"/>
    <n v="3696083756.6601186"/>
    <x v="3851"/>
  </r>
  <r>
    <x v="14"/>
    <x v="52"/>
    <n v="1774500.453268525"/>
    <n v="177.45004532685249"/>
    <x v="3852"/>
    <x v="78"/>
    <n v="682515770.39969051"/>
    <n v="0.25999405877894272"/>
    <x v="5"/>
    <n v="3696083756.6601186"/>
    <x v="385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53">
  <r>
    <x v="0"/>
    <x v="0"/>
    <n v="372572.10726878582"/>
    <n v="37.257210726878583"/>
    <n v="0.37257210726878581"/>
    <s v="Alutaguse vald"/>
    <n v="1919985365.7958612"/>
    <n v="1.9404945157712145E-2"/>
    <s v="Ida-Viru maakond"/>
    <n v="3455673122.1744251"/>
    <n v="1.0781462658550036E-2"/>
    <n v="45371860186.135521"/>
    <n v="8.2115237449011255E-4"/>
  </r>
  <r>
    <x v="0"/>
    <x v="1"/>
    <n v="124006611.30456519"/>
    <n v="12400.661130456519"/>
    <n v="124.0066113045652"/>
    <s v="Alutaguse vald"/>
    <n v="1919985365.7958612"/>
    <n v="6.4587269004085703"/>
    <s v="Ida-Viru maakond"/>
    <n v="3455673122.1744251"/>
    <n v="3.5884936717202027"/>
    <n v="45371860186.135521"/>
    <n v="0.27331171963378842"/>
  </r>
  <r>
    <x v="1"/>
    <x v="2"/>
    <n v="4044.1788332511278"/>
    <n v="0.4044178833251128"/>
    <n v="4.0441788332511277E-3"/>
    <s v="Alutaguse vald"/>
    <n v="1919985365.7958612"/>
    <n v="2.1063591969487527E-4"/>
    <s v="Ida-Viru maakond"/>
    <n v="3455673122.1744251"/>
    <n v="1.1703013248852644E-4"/>
    <n v="45371860186.135521"/>
    <n v="8.9134075981458776E-6"/>
  </r>
  <r>
    <x v="1"/>
    <x v="3"/>
    <n v="525419.97231120255"/>
    <n v="52.541997231120256"/>
    <n v="0.52541997231120252"/>
    <s v="Alutaguse vald"/>
    <n v="1919985365.7958612"/>
    <n v="2.7365832139736573E-2"/>
    <s v="Ida-Viru maakond"/>
    <n v="3455673122.1744251"/>
    <n v="1.5204562287436224E-2"/>
    <n v="45371860186.135521"/>
    <n v="1.1580304844361605E-3"/>
  </r>
  <r>
    <x v="1"/>
    <x v="4"/>
    <n v="575819.20326719282"/>
    <n v="57.581920326719285"/>
    <n v="0.57581920326719283"/>
    <s v="Alutaguse vald"/>
    <n v="1919985365.7958612"/>
    <n v="2.9990812092909234E-2"/>
    <s v="Ida-Viru maakond"/>
    <n v="3455673122.1744251"/>
    <n v="1.6663011312391379E-2"/>
    <n v="45371860186.135521"/>
    <n v="1.2691108561670751E-3"/>
  </r>
  <r>
    <x v="1"/>
    <x v="5"/>
    <n v="99622.04877677784"/>
    <n v="9.9622048776777845"/>
    <n v="9.9622048776777841E-2"/>
    <s v="Alutaguse vald"/>
    <n v="1919985365.7958612"/>
    <n v="5.18868792187294E-3"/>
    <s v="Ida-Viru maakond"/>
    <n v="3455673122.1744251"/>
    <n v="2.8828550981144976E-3"/>
    <n v="45371860186.135521"/>
    <n v="2.1956791801809304E-4"/>
  </r>
  <r>
    <x v="1"/>
    <x v="6"/>
    <n v="131658.54759284819"/>
    <n v="13.165854759284819"/>
    <n v="0.1316585475928482"/>
    <s v="Alutaguse vald"/>
    <n v="1919985365.7958612"/>
    <n v="6.8572682864316437E-3"/>
    <s v="Ida-Viru maakond"/>
    <n v="3455673122.1744251"/>
    <n v="3.8099248088026404E-3"/>
    <n v="45371860186.135521"/>
    <n v="2.9017665807116208E-4"/>
  </r>
  <r>
    <x v="2"/>
    <x v="7"/>
    <n v="827.25143424013049"/>
    <n v="8.2725143424013048E-2"/>
    <n v="8.2725143424013049E-4"/>
    <s v="Alutaguse vald"/>
    <n v="1919985365.7958612"/>
    <n v="4.308634060329012E-5"/>
    <s v="Ida-Viru maakond"/>
    <n v="3455673122.1744251"/>
    <n v="2.393893765390623E-5"/>
    <n v="45371860186.135521"/>
    <n v="1.8232698215289781E-6"/>
  </r>
  <r>
    <x v="2"/>
    <x v="8"/>
    <n v="571.88556707289501"/>
    <n v="5.7188556707289499E-2"/>
    <n v="5.7188556707289499E-4"/>
    <s v="Alutaguse vald"/>
    <n v="1919985365.7958612"/>
    <n v="2.9785933646209868E-5"/>
    <s v="Ida-Viru maakond"/>
    <n v="3455673122.1744251"/>
    <n v="1.6549180054190006E-5"/>
    <n v="45371860186.135521"/>
    <n v="1.2604410855688227E-6"/>
  </r>
  <r>
    <x v="3"/>
    <x v="9"/>
    <n v="2892.052910975066"/>
    <n v="0.28920529109750659"/>
    <n v="2.8920529109750658E-3"/>
    <s v="Alutaguse vald"/>
    <n v="1919985365.7958612"/>
    <n v="1.5062890387064324E-4"/>
    <s v="Ida-Viru maakond"/>
    <n v="3455673122.1744251"/>
    <n v="8.3690002171133858E-5"/>
    <n v="45371860186.135521"/>
    <n v="6.3741113966026097E-6"/>
  </r>
  <r>
    <x v="3"/>
    <x v="10"/>
    <n v="927018.46354116313"/>
    <n v="92.701846354116313"/>
    <n v="0.92701846354116313"/>
    <s v="Alutaguse vald"/>
    <n v="1919985365.7958612"/>
    <n v="4.8282579651689209E-2"/>
    <s v="Ida-Viru maakond"/>
    <n v="3455673122.1744251"/>
    <n v="2.6825988187153888E-2"/>
    <n v="45371860186.135521"/>
    <n v="2.0431572779650684E-3"/>
  </r>
  <r>
    <x v="3"/>
    <x v="11"/>
    <n v="48381491.225318797"/>
    <n v="4838.1491225318796"/>
    <n v="48.381491225318797"/>
    <s v="Alutaguse vald"/>
    <n v="1919985365.7958612"/>
    <n v="2.5198885411954159"/>
    <s v="Ida-Viru maakond"/>
    <n v="3455673122.1744251"/>
    <n v="1.4000598295846787"/>
    <n v="45371860186.135521"/>
    <n v="0.10663325467996337"/>
  </r>
  <r>
    <x v="3"/>
    <x v="12"/>
    <n v="32353493.076129094"/>
    <n v="3235.3493076129093"/>
    <n v="32.353493076129091"/>
    <s v="Alutaguse vald"/>
    <n v="1919985365.7958612"/>
    <n v="1.685090608110865"/>
    <s v="Ida-Viru maakond"/>
    <n v="3455673122.1744251"/>
    <n v="0.93624286592741135"/>
    <n v="45371860186.135521"/>
    <n v="7.1307398337649583E-2"/>
  </r>
  <r>
    <x v="4"/>
    <x v="13"/>
    <n v="5298.0285232994229"/>
    <n v="0.52980285232994229"/>
    <n v="5.2980285232994227E-3"/>
    <s v="Alutaguse vald"/>
    <n v="1919985365.7958612"/>
    <n v="2.759410888063365E-4"/>
    <s v="Ida-Viru maakond"/>
    <n v="3455673122.1744251"/>
    <n v="1.5331393728483574E-4"/>
    <n v="45371860186.135521"/>
    <n v="1.1676903925835434E-5"/>
  </r>
  <r>
    <x v="5"/>
    <x v="14"/>
    <n v="990158.84874397202"/>
    <n v="99.015884874397202"/>
    <n v="0.99015884874397198"/>
    <s v="Alutaguse vald"/>
    <n v="1919985365.7958612"/>
    <n v="5.1571166446549299E-2"/>
    <s v="Ida-Viru maakond"/>
    <n v="3455673122.1744251"/>
    <n v="2.8653139742596111E-2"/>
    <n v="45371860186.135521"/>
    <n v="2.1823192716408377E-3"/>
  </r>
  <r>
    <x v="5"/>
    <x v="15"/>
    <n v="164026.95459233981"/>
    <n v="16.402695459233982"/>
    <n v="0.16402695459233982"/>
    <s v="Alutaguse vald"/>
    <n v="1919985365.7958612"/>
    <n v="8.543135667304854E-3"/>
    <s v="Ida-Viru maakond"/>
    <n v="3455673122.1744251"/>
    <n v="4.7465992526841937E-3"/>
    <n v="45371860186.135521"/>
    <n v="3.6151692683400764E-4"/>
  </r>
  <r>
    <x v="5"/>
    <x v="16"/>
    <n v="306586.08232798328"/>
    <n v="30.658608232798329"/>
    <n v="0.30658608232798329"/>
    <s v="Alutaguse vald"/>
    <n v="1919985365.7958612"/>
    <n v="1.5968146830166022E-2"/>
    <s v="Ida-Viru maakond"/>
    <n v="3455673122.1744251"/>
    <n v="8.8719642017260313E-3"/>
    <n v="45371860186.135521"/>
    <n v="6.757185644807839E-4"/>
  </r>
  <r>
    <x v="5"/>
    <x v="17"/>
    <n v="335843.8019732603"/>
    <n v="33.584380197326027"/>
    <n v="0.3358438019732603"/>
    <s v="Alutaguse vald"/>
    <n v="1919985365.7958612"/>
    <n v="1.7491998009789428E-2"/>
    <s v="Ida-Viru maakond"/>
    <n v="3455673122.1744251"/>
    <n v="9.7186218169250955E-3"/>
    <n v="45371860186.135521"/>
    <n v="7.4020284950954151E-4"/>
  </r>
  <r>
    <x v="5"/>
    <x v="18"/>
    <n v="3957.0603024992329"/>
    <n v="0.39570603024992329"/>
    <n v="3.9570603024992332E-3"/>
    <s v="Alutaguse vald"/>
    <n v="1919985365.7958612"/>
    <n v="2.0609846163379352E-4"/>
    <s v="Ida-Viru maakond"/>
    <n v="3455673122.1744251"/>
    <n v="1.1450910322239385E-4"/>
    <n v="45371860186.135521"/>
    <n v="8.7213975496389487E-6"/>
  </r>
  <r>
    <x v="5"/>
    <x v="19"/>
    <n v="398350.45509061718"/>
    <n v="39.835045509061715"/>
    <n v="0.39835045509061717"/>
    <s v="Alutaguse vald"/>
    <n v="1919985365.7958612"/>
    <n v="2.0747577673619153E-2"/>
    <s v="Ida-Viru maakond"/>
    <n v="3455673122.1744251"/>
    <n v="1.1527434482575184E-2"/>
    <n v="45371860186.135521"/>
    <n v="8.7796809180052727E-4"/>
  </r>
  <r>
    <x v="6"/>
    <x v="20"/>
    <n v="2613.048857597933"/>
    <n v="0.26130488575979327"/>
    <n v="2.613048857597933E-3"/>
    <s v="Alutaguse vald"/>
    <n v="1919985365.7958612"/>
    <n v="1.3609733199788151E-4"/>
    <s v="Ida-Viru maakond"/>
    <n v="3455673122.1744251"/>
    <n v="7.5616204577640001E-5"/>
    <n v="45371860186.135521"/>
    <n v="5.7591838793429369E-6"/>
  </r>
  <r>
    <x v="6"/>
    <x v="21"/>
    <n v="14071.00836545998"/>
    <n v="1.407100836545998"/>
    <n v="1.4071008365459979E-2"/>
    <s v="Alutaguse vald"/>
    <n v="1919985365.7958612"/>
    <n v="7.3287060496043661E-4"/>
    <s v="Ida-Viru maakond"/>
    <n v="3455673122.1744251"/>
    <n v="4.0718574552578142E-4"/>
    <n v="45371860186.135521"/>
    <n v="3.1012632736974978E-5"/>
  </r>
  <r>
    <x v="6"/>
    <x v="22"/>
    <n v="4114.9409002220682"/>
    <n v="0.41149409002220683"/>
    <n v="4.114940900222068E-3"/>
    <s v="Alutaguse vald"/>
    <n v="1919985365.7958612"/>
    <n v="2.143214721074901E-4"/>
    <s v="Ida-Viru maakond"/>
    <n v="3455673122.1744251"/>
    <n v="1.1907783967810039E-4"/>
    <n v="45371860186.135521"/>
    <n v="9.0693678490164457E-6"/>
  </r>
  <r>
    <x v="7"/>
    <x v="23"/>
    <n v="27899168.67345871"/>
    <n v="2789.9168673458712"/>
    <n v="27.899168673458711"/>
    <s v="Alutaguse vald"/>
    <n v="1919985365.7958612"/>
    <n v="1.4530927771886484"/>
    <s v="Ida-Viru maakond"/>
    <n v="3455673122.1744251"/>
    <n v="0.80734397285538462"/>
    <n v="45371860186.135521"/>
    <n v="6.1490026106498452E-2"/>
  </r>
  <r>
    <x v="7"/>
    <x v="24"/>
    <n v="221817504.72826779"/>
    <n v="22181.750472826778"/>
    <n v="221.81750472826778"/>
    <s v="Alutaguse vald"/>
    <n v="1919985365.7958612"/>
    <n v="11.553083095314182"/>
    <s v="Ida-Viru maakond"/>
    <n v="3455673122.1744251"/>
    <n v="6.4189376971133427"/>
    <n v="45371860186.135521"/>
    <n v="0.48888783448215228"/>
  </r>
  <r>
    <x v="7"/>
    <x v="25"/>
    <n v="255391.34387320781"/>
    <n v="25.539134387320782"/>
    <n v="0.25539134387320783"/>
    <s v="Alutaguse vald"/>
    <n v="1919985365.7958612"/>
    <n v="1.3301733878963419E-2"/>
    <s v="Ida-Viru maakond"/>
    <n v="3455673122.1744251"/>
    <n v="7.3904948426518719E-3"/>
    <n v="45371860186.135521"/>
    <n v="5.6288488685603602E-4"/>
  </r>
  <r>
    <x v="7"/>
    <x v="26"/>
    <n v="1661284.031533106"/>
    <n v="166.12840315331059"/>
    <n v="1.6612840315331059"/>
    <s v="Alutaguse vald"/>
    <n v="1919985365.7958612"/>
    <n v="8.6525869474243622E-2"/>
    <s v="Ida-Viru maakond"/>
    <n v="3455673122.1744251"/>
    <n v="4.8074108076743394E-2"/>
    <n v="45371860186.135521"/>
    <n v="3.6614853892209423E-3"/>
  </r>
  <r>
    <x v="7"/>
    <x v="27"/>
    <n v="4021858.186599046"/>
    <n v="402.18581865990461"/>
    <n v="4.0218581865990464"/>
    <s v="Alutaguse vald"/>
    <n v="1919985365.7958612"/>
    <n v="0.20947337715420183"/>
    <s v="Ida-Viru maakond"/>
    <n v="3455673122.1744251"/>
    <n v="0.11638421935198426"/>
    <n v="45371860186.135521"/>
    <n v="8.8642126862323867E-3"/>
  </r>
  <r>
    <x v="8"/>
    <x v="28"/>
    <n v="924398372.61532354"/>
    <n v="92439.837261532361"/>
    <n v="924.39837261532352"/>
    <s v="Alutaguse vald"/>
    <n v="1919985365.7958612"/>
    <n v="48.14611554250817"/>
    <s v="Ida-Viru maakond"/>
    <n v="3455673122.1744251"/>
    <n v="26.750168199753254"/>
    <n v="45371860186.135521"/>
    <n v="2.0373825733021103"/>
  </r>
  <r>
    <x v="8"/>
    <x v="29"/>
    <n v="1053626.3040463836"/>
    <n v="105.36263040463835"/>
    <n v="1.0536263040463836"/>
    <s v="Alutaguse vald"/>
    <n v="1919985365.7958612"/>
    <n v="5.4876788272271049E-2"/>
    <s v="Ida-Viru maakond"/>
    <n v="3455673122.1744251"/>
    <n v="3.0489756027138548E-2"/>
    <n v="45371860186.135521"/>
    <n v="2.3222021308448464E-3"/>
  </r>
  <r>
    <x v="8"/>
    <x v="30"/>
    <n v="3653204.8003139892"/>
    <n v="365.32048003139892"/>
    <n v="3.653204800313989"/>
    <s v="Alutaguse vald"/>
    <n v="1919985365.7958612"/>
    <n v="0.1902725336033842"/>
    <s v="Ida-Viru maakond"/>
    <n v="3455673122.1744251"/>
    <n v="0.10571615633643237"/>
    <n v="45371860186.135521"/>
    <n v="8.0516972090783154E-3"/>
  </r>
  <r>
    <x v="9"/>
    <x v="31"/>
    <n v="36251.285731451113"/>
    <n v="3.6251285731451115"/>
    <n v="3.6251285731451116E-2"/>
    <s v="Alutaguse vald"/>
    <n v="1919985365.7958612"/>
    <n v="1.8881021895927024E-3"/>
    <s v="Ida-Viru maakond"/>
    <n v="3455673122.1744251"/>
    <n v="1.0490368865860957E-3"/>
    <n v="45371860186.135521"/>
    <n v="7.9898169444083262E-5"/>
  </r>
  <r>
    <x v="10"/>
    <x v="32"/>
    <n v="47942.013148351602"/>
    <n v="4.7942013148351599"/>
    <n v="4.79420131483516E-2"/>
    <s v="Alutaguse vald"/>
    <n v="1919985365.7958612"/>
    <n v="2.4969988835554981E-3"/>
    <s v="Ida-Viru maakond"/>
    <n v="3455673122.1744251"/>
    <n v="1.3873422471794693E-3"/>
    <n v="45371860186.135521"/>
    <n v="1.0566464092869935E-4"/>
  </r>
  <r>
    <x v="10"/>
    <x v="33"/>
    <n v="458041562.50592941"/>
    <n v="45804.15625059294"/>
    <n v="458.04156250592939"/>
    <s v="Alutaguse vald"/>
    <n v="1919985365.7958612"/>
    <n v="23.856513214415294"/>
    <s v="Ida-Viru maakond"/>
    <n v="3455673122.1744251"/>
    <n v="13.254771105714836"/>
    <n v="45371860186.135521"/>
    <n v="1.0095278452918603"/>
  </r>
  <r>
    <x v="10"/>
    <x v="34"/>
    <n v="1545512.2092028391"/>
    <n v="154.5512209202839"/>
    <n v="1.545512209202839"/>
    <s v="Alutaguse vald"/>
    <n v="1919985365.7958612"/>
    <n v="8.0496041101969659E-2"/>
    <s v="Ida-Viru maakond"/>
    <n v="3455673122.1744251"/>
    <n v="4.4723912087794665E-2"/>
    <n v="45371860186.135521"/>
    <n v="3.4063232207418022E-3"/>
  </r>
  <r>
    <x v="10"/>
    <x v="22"/>
    <n v="161410.09843113911"/>
    <n v="16.14100984311391"/>
    <n v="0.1614100984311391"/>
    <s v="Alutaguse vald"/>
    <n v="1919985365.7958612"/>
    <n v="8.4068400367329002E-3"/>
    <s v="Ida-Viru maakond"/>
    <n v="3455673122.1744251"/>
    <n v="4.6708728726510586E-3"/>
    <n v="45371860186.135521"/>
    <n v="3.5574935162226807E-4"/>
  </r>
  <r>
    <x v="10"/>
    <x v="35"/>
    <n v="2261.315230013488"/>
    <n v="0.22613152300134878"/>
    <n v="2.2613152300134881E-3"/>
    <s v="Alutaguse vald"/>
    <n v="1919985365.7958612"/>
    <n v="1.1777773259621386E-4"/>
    <s v="Ida-Viru maakond"/>
    <n v="3455673122.1744251"/>
    <n v="6.5437764223214283E-5"/>
    <n v="45371860186.135521"/>
    <n v="4.983959707044341E-6"/>
  </r>
  <r>
    <x v="10"/>
    <x v="36"/>
    <n v="173591.2468197342"/>
    <n v="17.35912468197342"/>
    <n v="0.1735912468197342"/>
    <s v="Alutaguse vald"/>
    <n v="1919985365.7958612"/>
    <n v="9.0412796843260396E-3"/>
    <s v="Ida-Viru maakond"/>
    <n v="3455673122.1744251"/>
    <n v="5.0233699971745241E-3"/>
    <n v="45371860186.135521"/>
    <n v="3.8259671546986567E-4"/>
  </r>
  <r>
    <x v="10"/>
    <x v="37"/>
    <n v="561853.20809922391"/>
    <n v="56.185320809922388"/>
    <n v="0.5618532080992239"/>
    <s v="Alutaguse vald"/>
    <n v="1919985365.7958612"/>
    <n v="2.9263410967006395E-2"/>
    <s v="Ida-Viru maakond"/>
    <n v="3455673122.1744251"/>
    <n v="1.6258864430605841E-2"/>
    <n v="45371860186.135521"/>
    <n v="1.2383296734898074E-3"/>
  </r>
  <r>
    <x v="10"/>
    <x v="38"/>
    <n v="1631005.2936133109"/>
    <n v="163.1005293613311"/>
    <n v="1.6310052936133108"/>
    <s v="Alutaguse vald"/>
    <n v="1919985365.7958612"/>
    <n v="8.4948839854163988E-2"/>
    <s v="Ida-Viru maakond"/>
    <n v="3455673122.1744251"/>
    <n v="4.7197904314139172E-2"/>
    <n v="45371860186.135521"/>
    <n v="3.5947507704603755E-3"/>
  </r>
  <r>
    <x v="11"/>
    <x v="39"/>
    <n v="960.61391789179459"/>
    <n v="9.6061391789179454E-2"/>
    <n v="9.6061391789179461E-4"/>
    <s v="Alutaguse vald"/>
    <n v="1919985365.7958612"/>
    <n v="5.0032356235882371E-5"/>
    <s v="Ida-Viru maakond"/>
    <n v="3455673122.1744251"/>
    <n v="2.7798170831833316E-5"/>
    <n v="45371860186.135521"/>
    <n v="2.1172019704524558E-6"/>
  </r>
  <r>
    <x v="11"/>
    <x v="40"/>
    <n v="4651.3950606654071"/>
    <n v="0.4651395060665407"/>
    <n v="4.6513950606654067E-3"/>
    <s v="Alutaguse vald"/>
    <n v="1919985365.7958612"/>
    <n v="2.4226200592614088E-4"/>
    <s v="Ida-Viru maakond"/>
    <n v="3455673122.1744251"/>
    <n v="1.3460170844337827E-4"/>
    <n v="45371860186.135521"/>
    <n v="1.0251717786273956E-5"/>
  </r>
  <r>
    <x v="11"/>
    <x v="41"/>
    <n v="80639.778549677561"/>
    <n v="8.0639778549677565"/>
    <n v="8.0639778549677563E-2"/>
    <s v="Alutaguse vald"/>
    <n v="1919985365.7958612"/>
    <n v="4.2000204786066808E-3"/>
    <s v="Ida-Viru maakond"/>
    <n v="3455673122.1744251"/>
    <n v="2.3335476388732135E-3"/>
    <n v="45371860186.135521"/>
    <n v="1.777308186590926E-4"/>
  </r>
  <r>
    <x v="11"/>
    <x v="42"/>
    <n v="3245178.919124878"/>
    <n v="324.51789191248781"/>
    <n v="3.2451789191248781"/>
    <s v="Alutaguse vald"/>
    <n v="1919985365.7958612"/>
    <n v="0.16902102364617272"/>
    <s v="Ida-Viru maakond"/>
    <n v="3455673122.1744251"/>
    <n v="9.3908735126049858E-2"/>
    <n v="45371860186.135521"/>
    <n v="7.1524043885609111E-3"/>
  </r>
  <r>
    <x v="11"/>
    <x v="22"/>
    <n v="29619.268835587929"/>
    <n v="2.9619268835587929"/>
    <n v="2.9619268835587929E-2"/>
    <s v="Alutaguse vald"/>
    <n v="1919985365.7958612"/>
    <n v="1.5426820101470055E-3"/>
    <s v="Ida-Viru maakond"/>
    <n v="3455673122.1744251"/>
    <n v="8.5712009754413613E-4"/>
    <n v="45371860186.135521"/>
    <n v="6.5281142792198801E-5"/>
  </r>
  <r>
    <x v="11"/>
    <x v="43"/>
    <n v="53738.27978305459"/>
    <n v="5.3738279783054592"/>
    <n v="5.3738279783054586E-2"/>
    <s v="Alutaguse vald"/>
    <n v="1919985365.7958612"/>
    <n v="2.7988900717886098E-3"/>
    <s v="Ida-Viru maakond"/>
    <n v="3455673122.1744251"/>
    <n v="1.5550741601752154E-3"/>
    <n v="45371860186.135521"/>
    <n v="1.184396662658227E-4"/>
  </r>
  <r>
    <x v="11"/>
    <x v="44"/>
    <n v="16430.191040043741"/>
    <n v="1.643019104004374"/>
    <n v="1.6430191040043739E-2"/>
    <s v="Alutaguse vald"/>
    <n v="1919985365.7958612"/>
    <n v="8.5574563914622302E-4"/>
    <s v="Ida-Viru maakond"/>
    <n v="3455673122.1744251"/>
    <n v="4.7545559024706933E-4"/>
    <n v="45371860186.135521"/>
    <n v="3.621229319811839E-5"/>
  </r>
  <r>
    <x v="11"/>
    <x v="45"/>
    <n v="6329181.7809027657"/>
    <n v="632.91817809027657"/>
    <n v="6.3291817809027657"/>
    <s v="Alutaguse vald"/>
    <n v="1919985365.7958612"/>
    <n v="0.32964739698832185"/>
    <s v="Ida-Viru maakond"/>
    <n v="3455673122.1744251"/>
    <n v="0.18315337004213617"/>
    <n v="45371860186.135521"/>
    <n v="1.3949575254216274E-2"/>
  </r>
  <r>
    <x v="11"/>
    <x v="46"/>
    <n v="87891.982703769128"/>
    <n v="8.7891982703769127"/>
    <n v="8.7891982703769134E-2"/>
    <s v="Alutaguse vald"/>
    <n v="1919985365.7958612"/>
    <n v="4.5777423239544666E-3"/>
    <s v="Ida-Viru maakond"/>
    <n v="3455673122.1744251"/>
    <n v="2.5434113585507344E-3"/>
    <n v="45371860186.135521"/>
    <n v="1.9371474377113298E-4"/>
  </r>
  <r>
    <x v="12"/>
    <x v="47"/>
    <n v="1735620.481958865"/>
    <n v="173.56204819588649"/>
    <n v="1.735620481958865"/>
    <s v="Alutaguse vald"/>
    <n v="1919985365.7958612"/>
    <n v="9.0397589110759999E-2"/>
    <s v="Ida-Viru maakond"/>
    <n v="3455673122.1744251"/>
    <n v="5.0225250496689175E-2"/>
    <n v="45371860186.135521"/>
    <n v="3.8253236143252203E-3"/>
  </r>
  <r>
    <x v="12"/>
    <x v="48"/>
    <n v="12963553.553785689"/>
    <n v="1296.3553553785689"/>
    <n v="12.963553553785689"/>
    <s v="Alutaguse vald"/>
    <n v="1919985365.7958612"/>
    <n v="0.67519022721363875"/>
    <s v="Ida-Viru maakond"/>
    <n v="3455673122.1744251"/>
    <n v="0.37513830433211193"/>
    <n v="45371860186.135521"/>
    <n v="2.857179207685873E-2"/>
  </r>
  <r>
    <x v="13"/>
    <x v="49"/>
    <n v="13754613.201171894"/>
    <n v="1375.4613201171894"/>
    <n v="13.754613201171894"/>
    <s v="Alutaguse vald"/>
    <n v="1919985365.7958612"/>
    <n v="0.71639156455082731"/>
    <s v="Ida-Viru maakond"/>
    <n v="3455673122.1744251"/>
    <n v="0.39802992687332162"/>
    <n v="45371860186.135521"/>
    <n v="3.0315294865020655E-2"/>
  </r>
  <r>
    <x v="13"/>
    <x v="50"/>
    <n v="16785523.575046174"/>
    <n v="1678.5523575046175"/>
    <n v="16.785523575046174"/>
    <s v="Alutaguse vald"/>
    <n v="1919985365.7958612"/>
    <n v="0.87425268307127624"/>
    <s v="Ida-Viru maakond"/>
    <n v="3455673122.1744251"/>
    <n v="0.4857381755044054"/>
    <n v="45371860186.135521"/>
    <n v="3.6995449395692624E-2"/>
  </r>
  <r>
    <x v="14"/>
    <x v="51"/>
    <n v="6969438.8921169285"/>
    <n v="696.94388921169286"/>
    <n v="6.9694388921169281"/>
    <s v="Alutaguse vald"/>
    <n v="1919985365.7958612"/>
    <n v="0.36299437570077503"/>
    <s v="Ida-Viru maakond"/>
    <n v="3455673122.1744251"/>
    <n v="0.20168108052220879"/>
    <n v="45371860186.135521"/>
    <n v="1.536070785620249E-2"/>
  </r>
  <r>
    <x v="14"/>
    <x v="52"/>
    <n v="1359462.4750480531"/>
    <n v="135.94624750480531"/>
    <n v="1.3594624750480531"/>
    <s v="Alutaguse vald"/>
    <n v="1919985365.7958612"/>
    <n v="7.0805876923157512E-2"/>
    <s v="Ida-Viru maakond"/>
    <n v="3455673122.1744251"/>
    <n v="3.9340019353237721E-2"/>
    <n v="45371860186.135521"/>
    <n v="2.9962678838181514E-3"/>
  </r>
  <r>
    <x v="0"/>
    <x v="0"/>
    <n v="253873.80189809611"/>
    <n v="25.387380189809612"/>
    <n v="0.25387380189809611"/>
    <s v="Anija vald"/>
    <n v="532977975.78107351"/>
    <n v="4.7633075555523055E-2"/>
    <s v="Harju maakond"/>
    <n v="4330019808.7094593"/>
    <n v="5.8631094801795359E-3"/>
    <n v="45371860186.135521"/>
    <n v="5.595402102902394E-4"/>
  </r>
  <r>
    <x v="0"/>
    <x v="1"/>
    <n v="76816271.659356534"/>
    <n v="7681.6271659356535"/>
    <n v="76.816271659356531"/>
    <s v="Anija vald"/>
    <n v="532977975.78107351"/>
    <n v="14.412654021356719"/>
    <s v="Harju maakond"/>
    <n v="4330019808.7094593"/>
    <n v="1.7740397285215017"/>
    <n v="45371860186.135521"/>
    <n v="0.16930377406661767"/>
  </r>
  <r>
    <x v="1"/>
    <x v="2"/>
    <n v="2556.5819719354631"/>
    <n v="0.25565819719354632"/>
    <n v="2.5565819719354631E-3"/>
    <s v="Anija vald"/>
    <n v="532977975.78107351"/>
    <n v="4.7967872747252258E-4"/>
    <s v="Harju maakond"/>
    <n v="4330019808.7094593"/>
    <n v="5.9043193446670158E-5"/>
    <n v="45371860186.135521"/>
    <n v="5.6347303404516108E-6"/>
  </r>
  <r>
    <x v="1"/>
    <x v="3"/>
    <n v="397970.38149003999"/>
    <n v="39.797038149003995"/>
    <n v="0.39797038149003999"/>
    <s v="Anija vald"/>
    <n v="532977975.78107351"/>
    <n v="7.4669198273496884E-2"/>
    <s v="Harju maakond"/>
    <n v="4330019808.7094593"/>
    <n v="9.1909598355544957E-3"/>
    <n v="45371860186.135521"/>
    <n v="8.7713040606532053E-4"/>
  </r>
  <r>
    <x v="1"/>
    <x v="4"/>
    <n v="492304.56690368679"/>
    <n v="49.230456690368676"/>
    <n v="0.49230456690368679"/>
    <s v="Anija vald"/>
    <n v="532977975.78107351"/>
    <n v="9.2368651102743921E-2"/>
    <s v="Harju maakond"/>
    <n v="4330019808.7094593"/>
    <n v="1.1369568469720598E-2"/>
    <n v="45371860186.135521"/>
    <n v="1.08504382426472E-3"/>
  </r>
  <r>
    <x v="1"/>
    <x v="5"/>
    <n v="47710.635422532083"/>
    <n v="4.7710635422532084"/>
    <n v="4.771063542253208E-2"/>
    <s v="Anija vald"/>
    <n v="532977975.78107351"/>
    <n v="8.9517086240970198E-3"/>
    <s v="Harju maakond"/>
    <n v="4330019808.7094593"/>
    <n v="1.101857209211059E-3"/>
    <n v="45371860186.135521"/>
    <n v="1.051546822784031E-4"/>
  </r>
  <r>
    <x v="1"/>
    <x v="6"/>
    <n v="42293.1664482095"/>
    <n v="4.2293166448209503"/>
    <n v="4.2293166448209497E-2"/>
    <s v="Anija vald"/>
    <n v="532977975.78107351"/>
    <n v="7.9352559336489121E-3"/>
    <s v="Harju maakond"/>
    <n v="4330019808.7094593"/>
    <n v="9.7674302466562541E-4"/>
    <n v="45371860186.135521"/>
    <n v="9.3214530492477385E-5"/>
  </r>
  <r>
    <x v="2"/>
    <x v="7"/>
    <n v="279.39644351377842"/>
    <n v="2.7939644351377843E-2"/>
    <n v="2.7939644351377844E-4"/>
    <s v="Anija vald"/>
    <n v="532977975.78107351"/>
    <n v="5.2421761537955849E-5"/>
    <s v="Harju maakond"/>
    <n v="4330019808.7094593"/>
    <n v="6.45254423436578E-6"/>
    <n v="45371860186.135521"/>
    <n v="6.157923487544265E-7"/>
  </r>
  <r>
    <x v="2"/>
    <x v="8"/>
    <n v="800.2799971804784"/>
    <n v="8.0027999718047846E-2"/>
    <n v="8.0027999718047837E-4"/>
    <s v="Anija vald"/>
    <n v="532977975.78107351"/>
    <n v="1.5015254542322817E-4"/>
    <s v="Harju maakond"/>
    <n v="4330019808.7094593"/>
    <n v="1.8482132473638681E-5"/>
    <n v="45371860186.135521"/>
    <n v="1.7638245244902336E-6"/>
  </r>
  <r>
    <x v="3"/>
    <x v="10"/>
    <n v="1541.5673043065469"/>
    <n v="0.1541567304306547"/>
    <n v="1.541567304306547E-3"/>
    <s v="Anija vald"/>
    <n v="532977975.78107351"/>
    <n v="2.8923658656765253E-4"/>
    <s v="Harju maakond"/>
    <n v="4330019808.7094593"/>
    <n v="3.5601853395816301E-5"/>
    <n v="45371860186.135521"/>
    <n v="3.3976286138200048E-6"/>
  </r>
  <r>
    <x v="3"/>
    <x v="11"/>
    <n v="9246864.9423432313"/>
    <n v="924.68649423432316"/>
    <n v="9.2468649423432314"/>
    <s v="Anija vald"/>
    <n v="532977975.78107351"/>
    <n v="1.7349431613552229"/>
    <s v="Harju maakond"/>
    <n v="4330019808.7094593"/>
    <n v="0.2135524859203638"/>
    <n v="45371860186.135521"/>
    <n v="2.0380175960184318E-2"/>
  </r>
  <r>
    <x v="3"/>
    <x v="12"/>
    <n v="20032355.332757182"/>
    <n v="2003.2355332757184"/>
    <n v="20.032355332757181"/>
    <s v="Anija vald"/>
    <n v="532977975.78107351"/>
    <n v="3.7585709434615908"/>
    <s v="Harju maakond"/>
    <n v="4330019808.7094593"/>
    <n v="0.46263888429479783"/>
    <n v="45371860186.135521"/>
    <n v="4.4151496655802876E-2"/>
  </r>
  <r>
    <x v="4"/>
    <x v="13"/>
    <n v="3976.016887329562"/>
    <n v="0.3976016887329562"/>
    <n v="3.976016887329562E-3"/>
    <s v="Anija vald"/>
    <n v="532977975.78107351"/>
    <n v="7.4600022289903292E-4"/>
    <s v="Harju maakond"/>
    <n v="4330019808.7094593"/>
    <n v="9.1824450302332308E-5"/>
    <n v="45371860186.135521"/>
    <n v="8.7631780381456147E-6"/>
  </r>
  <r>
    <x v="5"/>
    <x v="14"/>
    <n v="599085.94840661355"/>
    <n v="59.908594840661358"/>
    <n v="0.59908594840661356"/>
    <s v="Anija vald"/>
    <n v="532977975.78107351"/>
    <n v="0.11240350926858834"/>
    <s v="Harju maakond"/>
    <n v="4330019808.7094593"/>
    <n v="1.3835639901729873E-2"/>
    <n v="45371860186.135521"/>
    <n v="1.3203909779076655E-3"/>
  </r>
  <r>
    <x v="5"/>
    <x v="16"/>
    <n v="16179.97018788853"/>
    <n v="1.617997018788853"/>
    <n v="1.617997018788853E-2"/>
    <s v="Anija vald"/>
    <n v="532977975.78107351"/>
    <n v="3.0357671279337495E-3"/>
    <s v="Harju maakond"/>
    <n v="4330019808.7094593"/>
    <n v="3.7366965747694553E-4"/>
    <n v="45371860186.135521"/>
    <n v="3.5660804122888299E-5"/>
  </r>
  <r>
    <x v="5"/>
    <x v="17"/>
    <n v="1011238.957807657"/>
    <n v="101.12389578076569"/>
    <n v="1.011238957807657"/>
    <s v="Anija vald"/>
    <n v="532977975.78107351"/>
    <n v="0.18973372329798377"/>
    <s v="Harju maakond"/>
    <n v="4330019808.7094593"/>
    <n v="2.335414160862815E-2"/>
    <n v="45371860186.135521"/>
    <n v="2.2287800272219513E-3"/>
  </r>
  <r>
    <x v="5"/>
    <x v="19"/>
    <n v="55696.117684877667"/>
    <n v="5.5696117684877668"/>
    <n v="5.5696117684877665E-2"/>
    <s v="Anija vald"/>
    <n v="532977975.78107351"/>
    <n v="1.0449984842855017E-2"/>
    <s v="Harju maakond"/>
    <n v="4330019808.7094593"/>
    <n v="1.286278588676425E-3"/>
    <n v="45371860186.135521"/>
    <n v="1.2275475913129297E-4"/>
  </r>
  <r>
    <x v="6"/>
    <x v="20"/>
    <n v="5083.8137678546454"/>
    <n v="0.50838137678546458"/>
    <n v="5.0838137678546457E-3"/>
    <s v="Anija vald"/>
    <n v="532977975.78107351"/>
    <n v="9.5385062776831835E-4"/>
    <s v="Harju maakond"/>
    <n v="4330019808.7094593"/>
    <n v="1.1740855682990167E-4"/>
    <n v="45371860186.135521"/>
    <n v="1.1204772621176614E-5"/>
  </r>
  <r>
    <x v="6"/>
    <x v="21"/>
    <n v="24285.146385584849"/>
    <n v="2.428514638558485"/>
    <n v="2.4285146385584849E-2"/>
    <s v="Anija vald"/>
    <n v="532977975.78107351"/>
    <n v="4.5565009229500009E-3"/>
    <s v="Harju maakond"/>
    <n v="4330019808.7094593"/>
    <n v="5.6085531841534267E-4"/>
    <n v="45371860186.135521"/>
    <n v="5.352468751767371E-5"/>
  </r>
  <r>
    <x v="6"/>
    <x v="22"/>
    <n v="12939.306165395201"/>
    <n v="1.2939306165395201"/>
    <n v="1.29393061653952E-2"/>
    <s v="Anija vald"/>
    <n v="532977975.78107351"/>
    <n v="2.4277374963632948E-3"/>
    <s v="Harju maakond"/>
    <n v="4330019808.7094593"/>
    <n v="2.9882787462932409E-4"/>
    <n v="45371860186.135521"/>
    <n v="2.8518350608311894E-5"/>
  </r>
  <r>
    <x v="7"/>
    <x v="23"/>
    <n v="11379225.626727959"/>
    <n v="1137.9225626727959"/>
    <n v="11.379225626727958"/>
    <s v="Anija vald"/>
    <n v="532977975.78107351"/>
    <n v="2.1350273639453534"/>
    <s v="Harju maakond"/>
    <n v="4330019808.7094593"/>
    <n v="0.2627984658139354"/>
    <n v="45371860186.135521"/>
    <n v="2.507991865452578E-2"/>
  </r>
  <r>
    <x v="7"/>
    <x v="24"/>
    <n v="26000189.88794113"/>
    <n v="2600.0189887941128"/>
    <n v="26.000189887941129"/>
    <s v="Anija vald"/>
    <n v="532977975.78107351"/>
    <n v="4.8782859835508461"/>
    <s v="Harju maakond"/>
    <n v="4330019808.7094593"/>
    <n v="0.60046353219086901"/>
    <n v="45371860186.135521"/>
    <n v="5.7304659278409137E-2"/>
  </r>
  <r>
    <x v="7"/>
    <x v="25"/>
    <n v="90819.314580065882"/>
    <n v="9.0819314580065882"/>
    <n v="9.0819314580065882E-2"/>
    <s v="Anija vald"/>
    <n v="532977975.78107351"/>
    <n v="1.7039975140993611E-2"/>
    <s v="Harju maakond"/>
    <n v="4330019808.7094593"/>
    <n v="2.0974341594786868E-3"/>
    <n v="45371860186.135521"/>
    <n v="2.0016661033399273E-4"/>
  </r>
  <r>
    <x v="7"/>
    <x v="26"/>
    <n v="390277.92266711261"/>
    <n v="39.027792266711259"/>
    <n v="0.39027792266711259"/>
    <s v="Anija vald"/>
    <n v="532977975.78107351"/>
    <n v="7.32259005815699E-2"/>
    <s v="Harju maakond"/>
    <n v="4330019808.7094593"/>
    <n v="9.0133057101055847E-3"/>
    <n v="45371860186.135521"/>
    <n v="8.6017615558634636E-4"/>
  </r>
  <r>
    <x v="7"/>
    <x v="27"/>
    <n v="94505.354778326175"/>
    <n v="9.4505354778326183"/>
    <n v="9.4505354778326181E-2"/>
    <s v="Anija vald"/>
    <n v="532977975.78107351"/>
    <n v="1.7731568483637546E-2"/>
    <s v="Harju maakond"/>
    <n v="4330019808.7094593"/>
    <n v="2.1825617191920657E-3"/>
    <n v="45371860186.135521"/>
    <n v="2.0829067706420508E-4"/>
  </r>
  <r>
    <x v="8"/>
    <x v="28"/>
    <n v="356942363.59819841"/>
    <n v="35694.236359819843"/>
    <n v="356.94236359819843"/>
    <s v="Anija vald"/>
    <n v="532977975.78107351"/>
    <n v="66.971315855050705"/>
    <s v="Harju maakond"/>
    <n v="4330019808.7094593"/>
    <n v="8.2434348886866466"/>
    <n v="45371860186.135521"/>
    <n v="0.78670427470653026"/>
  </r>
  <r>
    <x v="8"/>
    <x v="29"/>
    <n v="747026.51502149017"/>
    <n v="74.70265150214901"/>
    <n v="0.7470265150214902"/>
    <s v="Anija vald"/>
    <n v="532977975.78107351"/>
    <n v="0.14016086010434686"/>
    <s v="Harju maakond"/>
    <n v="4330019808.7094593"/>
    <n v="1.7252265532802208E-2"/>
    <n v="45371860186.135521"/>
    <n v="1.6464533566771468E-3"/>
  </r>
  <r>
    <x v="8"/>
    <x v="30"/>
    <n v="916776.85109107639"/>
    <n v="91.677685109107642"/>
    <n v="0.91677685109107643"/>
    <s v="Anija vald"/>
    <n v="532977975.78107351"/>
    <n v="0.17201026923252311"/>
    <s v="Harju maakond"/>
    <n v="4330019808.7094593"/>
    <n v="2.1172578685369044E-2"/>
    <n v="45371860186.135521"/>
    <n v="2.0205846692863167E-3"/>
  </r>
  <r>
    <x v="9"/>
    <x v="31"/>
    <n v="106503.7559205439"/>
    <n v="10.65037559205439"/>
    <n v="0.1065037559205439"/>
    <s v="Anija vald"/>
    <n v="532977975.78107351"/>
    <n v="1.9982768662150402E-2"/>
    <s v="Harju maakond"/>
    <n v="4330019808.7094593"/>
    <n v="2.4596597850735195E-3"/>
    <n v="45371860186.135521"/>
    <n v="2.34735264288522E-4"/>
  </r>
  <r>
    <x v="9"/>
    <x v="22"/>
    <n v="516.33812582186442"/>
    <n v="5.1633812582186439E-2"/>
    <n v="5.163381258218644E-4"/>
    <s v="Anija vald"/>
    <n v="532977975.78107351"/>
    <n v="9.6877947923678544E-5"/>
    <s v="Harju maakond"/>
    <n v="4330019808.7094593"/>
    <n v="1.1924613480596442E-5"/>
    <n v="45371860186.135521"/>
    <n v="1.1380140106744931E-6"/>
  </r>
  <r>
    <x v="10"/>
    <x v="32"/>
    <n v="7731.3820851776891"/>
    <n v="0.77313820851776893"/>
    <n v="7.7313820851776889E-3"/>
    <s v="Anija vald"/>
    <n v="532977975.78107351"/>
    <n v="1.4506006695393803E-3"/>
    <s v="Harju maakond"/>
    <n v="4330019808.7094593"/>
    <n v="1.7855304194282632E-4"/>
    <n v="45371860186.135521"/>
    <n v="1.7040037709408708E-5"/>
  </r>
  <r>
    <x v="10"/>
    <x v="33"/>
    <n v="819389.83902000193"/>
    <n v="81.938983902000189"/>
    <n v="0.81938983902000195"/>
    <s v="Anija vald"/>
    <n v="532977975.78107351"/>
    <n v="0.15373802975989673"/>
    <s v="Harju maakond"/>
    <n v="4330019808.7094593"/>
    <n v="1.8923466293892473E-2"/>
    <n v="45371860186.135521"/>
    <n v="1.8059427928643456E-3"/>
  </r>
  <r>
    <x v="10"/>
    <x v="34"/>
    <n v="401544.82323982858"/>
    <n v="40.154482323982855"/>
    <n v="0.4015448232398286"/>
    <s v="Anija vald"/>
    <n v="532977975.78107351"/>
    <n v="7.5339852955719031E-2"/>
    <s v="Harju maakond"/>
    <n v="4330019808.7094593"/>
    <n v="9.2735100756850108E-3"/>
    <n v="45371860186.135521"/>
    <n v="8.8500850878168395E-4"/>
  </r>
  <r>
    <x v="10"/>
    <x v="22"/>
    <n v="34435.93302815732"/>
    <n v="3.4435933028157319"/>
    <n v="3.4435933028157319E-2"/>
    <s v="Anija vald"/>
    <n v="532977975.78107351"/>
    <n v="6.4610424056813663E-3"/>
    <s v="Harju maakond"/>
    <n v="4330019808.7094593"/>
    <n v="7.9528349867805277E-4"/>
    <n v="45371860186.135521"/>
    <n v="7.5897115275604378E-5"/>
  </r>
  <r>
    <x v="10"/>
    <x v="36"/>
    <n v="3264113.468351603"/>
    <n v="326.41134683516032"/>
    <n v="3.2641134683516029"/>
    <s v="Anija vald"/>
    <n v="532977975.78107351"/>
    <n v="0.61242933417053114"/>
    <s v="Harju maakond"/>
    <n v="4330019808.7094593"/>
    <n v="7.5383338011205447E-2"/>
    <n v="45371860186.135521"/>
    <n v="7.1941363103931819E-3"/>
  </r>
  <r>
    <x v="10"/>
    <x v="37"/>
    <n v="121710.3560171204"/>
    <n v="12.17103560171204"/>
    <n v="0.12171035601712039"/>
    <s v="Anija vald"/>
    <n v="532977975.78107351"/>
    <n v="2.2835907213380659E-2"/>
    <s v="Harju maakond"/>
    <n v="4330019808.7094593"/>
    <n v="2.8108498666059353E-3"/>
    <n v="45371860186.135521"/>
    <n v="2.6825075171661565E-4"/>
  </r>
  <r>
    <x v="10"/>
    <x v="38"/>
    <n v="497515.43996931612"/>
    <n v="49.751543996931609"/>
    <n v="0.49751543996931613"/>
    <s v="Anija vald"/>
    <n v="532977975.78107351"/>
    <n v="9.3346341232996094E-2"/>
    <s v="Harju maakond"/>
    <n v="4330019808.7094593"/>
    <n v="1.1489911407994186E-2"/>
    <n v="45371860186.135521"/>
    <n v="1.0965286367547789E-3"/>
  </r>
  <r>
    <x v="11"/>
    <x v="40"/>
    <n v="3002.202021713772"/>
    <n v="0.30022020217137718"/>
    <n v="3.0022020217137721E-3"/>
    <s v="Anija vald"/>
    <n v="532977975.78107351"/>
    <n v="5.6328819541071604E-4"/>
    <s v="Harju maakond"/>
    <n v="4330019808.7094593"/>
    <n v="6.933460248091944E-5"/>
    <n v="45371860186.135521"/>
    <n v="6.6168810566668547E-6"/>
  </r>
  <r>
    <x v="11"/>
    <x v="41"/>
    <n v="34916.567786389933"/>
    <n v="3.4916567786389932"/>
    <n v="3.4916567786389935E-2"/>
    <s v="Anija vald"/>
    <n v="532977975.78107351"/>
    <n v="6.5512215087724923E-3"/>
    <s v="Harju maakond"/>
    <n v="4330019808.7094593"/>
    <n v="8.063835577878485E-4"/>
    <n v="45371860186.135521"/>
    <n v="7.6956438733493993E-5"/>
  </r>
  <r>
    <x v="11"/>
    <x v="42"/>
    <n v="1502871.891264003"/>
    <n v="150.28718912640031"/>
    <n v="1.5028718912640031"/>
    <s v="Anija vald"/>
    <n v="532977975.78107351"/>
    <n v="0.28197635916597874"/>
    <s v="Harju maakond"/>
    <n v="4330019808.7094593"/>
    <n v="3.4708198984242669E-2"/>
    <n v="45371860186.135521"/>
    <n v="3.3123435651493133E-3"/>
  </r>
  <r>
    <x v="11"/>
    <x v="22"/>
    <n v="31864.612000721441"/>
    <n v="3.1864612000721442"/>
    <n v="3.1864612000721444E-2"/>
    <s v="Anija vald"/>
    <n v="532977975.78107351"/>
    <n v="5.9785982627188665E-3"/>
    <s v="Harju maakond"/>
    <n v="4330019808.7094593"/>
    <n v="7.358999128971313E-4"/>
    <n v="45371860186.135521"/>
    <n v="7.022989992034413E-5"/>
  </r>
  <r>
    <x v="11"/>
    <x v="43"/>
    <n v="26278.09323011477"/>
    <n v="2.6278093230114767"/>
    <n v="2.627809323011477E-2"/>
    <s v="Anija vald"/>
    <n v="532977975.78107351"/>
    <n v="4.9304276019294241E-3"/>
    <s v="Harju maakond"/>
    <n v="4330019808.7094593"/>
    <n v="6.0688159387305022E-4"/>
    <n v="45371860186.135521"/>
    <n v="5.7917160817983572E-5"/>
  </r>
  <r>
    <x v="11"/>
    <x v="44"/>
    <n v="9091.9496465040338"/>
    <n v="0.90919496465040339"/>
    <n v="9.0919496465040345E-3"/>
    <s v="Anija vald"/>
    <n v="532977975.78107351"/>
    <n v="1.7058771768532985E-3"/>
    <s v="Harju maakond"/>
    <n v="4330019808.7094593"/>
    <n v="2.0997478182932018E-4"/>
    <n v="45371860186.135521"/>
    <n v="2.0038741213617468E-5"/>
  </r>
  <r>
    <x v="11"/>
    <x v="45"/>
    <n v="3235213.9140549139"/>
    <n v="323.52139140549139"/>
    <n v="3.2352139140549139"/>
    <s v="Anija vald"/>
    <n v="532977975.78107351"/>
    <n v="0.60700705490010964"/>
    <s v="Harju maakond"/>
    <n v="4330019808.7094593"/>
    <n v="7.4715914868277541E-2"/>
    <n v="45371860186.135521"/>
    <n v="7.1304414251093734E-3"/>
  </r>
  <r>
    <x v="13"/>
    <x v="49"/>
    <n v="3014796.1722069131"/>
    <n v="301.4796172206913"/>
    <n v="3.0147961722069132"/>
    <s v="Anija vald"/>
    <n v="532977975.78107351"/>
    <n v="0.56565117306934898"/>
    <s v="Harju maakond"/>
    <n v="4330019808.7094593"/>
    <n v="6.9625459129376552E-2"/>
    <n v="45371860186.135521"/>
    <n v="6.6446386809773297E-3"/>
  </r>
  <r>
    <x v="13"/>
    <x v="50"/>
    <n v="7440446.686080561"/>
    <n v="744.0446686080561"/>
    <n v="7.4404466860805609"/>
    <s v="Anija vald"/>
    <n v="532977975.78107351"/>
    <n v="1.3960139113021821"/>
    <s v="Harju maakond"/>
    <n v="4330019808.7094593"/>
    <n v="0.17183401034597459"/>
    <n v="45371860186.135521"/>
    <n v="1.6398813395696241E-2"/>
  </r>
  <r>
    <x v="14"/>
    <x v="51"/>
    <n v="5814345.6692097718"/>
    <n v="581.4345669209772"/>
    <n v="5.8143456692097715"/>
    <s v="Anija vald"/>
    <n v="532977975.78107351"/>
    <n v="1.0909166857577766"/>
    <s v="Harju maakond"/>
    <n v="4330019808.7094593"/>
    <n v="0.13427988614543332"/>
    <n v="45371860186.135521"/>
    <n v="1.2814871696590669E-2"/>
  </r>
  <r>
    <x v="14"/>
    <x v="52"/>
    <n v="987194.0271790385"/>
    <n v="98.719402717903847"/>
    <n v="0.98719402717903848"/>
    <s v="Anija vald"/>
    <n v="532977975.78107351"/>
    <n v="0.18522229285972205"/>
    <s v="Harju maakond"/>
    <n v="4330019808.7094593"/>
    <n v="2.2798833972846575E-2"/>
    <n v="45371860186.135521"/>
    <n v="2.1757847774570628E-3"/>
  </r>
  <r>
    <x v="0"/>
    <x v="0"/>
    <n v="323664.06909873162"/>
    <n v="32.366406909873163"/>
    <n v="0.32366406909873163"/>
    <s v="Antsla vald"/>
    <n v="410490160.31112701"/>
    <n v="7.8848191842994145E-2"/>
    <s v="Võru maakond"/>
    <n v="2797074179.8349528"/>
    <n v="1.1571522537090172E-2"/>
    <n v="45371860186.135521"/>
    <n v="7.1335860546805415E-4"/>
  </r>
  <r>
    <x v="0"/>
    <x v="1"/>
    <n v="137588415.31268856"/>
    <n v="13758.841531268856"/>
    <n v="137.58841531268857"/>
    <s v="Antsla vald"/>
    <n v="410490160.31112701"/>
    <n v="33.518078778893205"/>
    <s v="Võru maakond"/>
    <n v="2797074179.8349528"/>
    <n v="4.9190120270892219"/>
    <n v="45371860186.135521"/>
    <n v="0.30324614143709289"/>
  </r>
  <r>
    <x v="1"/>
    <x v="3"/>
    <n v="291212.70473333611"/>
    <n v="29.12127047333361"/>
    <n v="0.2912127047333361"/>
    <s v="Antsla vald"/>
    <n v="410490160.31112701"/>
    <n v="7.094267607111808E-2"/>
    <s v="Võru maakond"/>
    <n v="2797074179.8349528"/>
    <n v="1.0411332914685864E-2"/>
    <n v="45371860186.135521"/>
    <n v="6.4183549790255956E-4"/>
  </r>
  <r>
    <x v="1"/>
    <x v="4"/>
    <n v="653922.76276224502"/>
    <n v="65.392276276224507"/>
    <n v="0.65392276276224504"/>
    <s v="Antsla vald"/>
    <n v="410490160.31112701"/>
    <n v="0.15930290808106354"/>
    <s v="Võru maakond"/>
    <n v="2797074179.8349528"/>
    <n v="2.3378813743181851E-2"/>
    <n v="45371860186.135521"/>
    <n v="1.4412518245440311E-3"/>
  </r>
  <r>
    <x v="1"/>
    <x v="5"/>
    <n v="86377.081130249266"/>
    <n v="8.6377081130249262"/>
    <n v="8.6377081130249264E-2"/>
    <s v="Antsla vald"/>
    <n v="410490160.31112701"/>
    <n v="2.104242427267455E-2"/>
    <s v="Võru maakond"/>
    <n v="2797074179.8349528"/>
    <n v="3.088122644475097E-3"/>
    <n v="45371860186.135521"/>
    <n v="1.9037588667489521E-4"/>
  </r>
  <r>
    <x v="1"/>
    <x v="6"/>
    <n v="48772.090223788793"/>
    <n v="4.8772090223788789"/>
    <n v="4.877209022378879E-2"/>
    <s v="Antsla vald"/>
    <n v="410490160.31112701"/>
    <n v="1.1881427361577306E-2"/>
    <s v="Võru maakond"/>
    <n v="2797074179.8349528"/>
    <n v="1.7436824012535374E-3"/>
    <n v="45371860186.135521"/>
    <n v="1.0749413848959249E-4"/>
  </r>
  <r>
    <x v="2"/>
    <x v="7"/>
    <n v="217.25719441943889"/>
    <n v="2.1725719441943889E-2"/>
    <n v="2.1725719441943888E-4"/>
    <s v="Antsla vald"/>
    <n v="410490160.31112701"/>
    <n v="5.2926285554511448E-5"/>
    <s v="Võru maakond"/>
    <n v="2797074179.8349528"/>
    <n v="7.7673018465408944E-6"/>
    <n v="45371860186.135521"/>
    <n v="4.7883686833238355E-7"/>
  </r>
  <r>
    <x v="2"/>
    <x v="8"/>
    <n v="105.6939215267783"/>
    <n v="1.0569392152677829E-2"/>
    <n v="1.056939215267783E-4"/>
    <s v="Antsla vald"/>
    <n v="410490160.31112701"/>
    <n v="2.5748222916395519E-5"/>
    <s v="Võru maakond"/>
    <n v="2797074179.8349528"/>
    <n v="3.7787314433332255E-6"/>
    <n v="45371860186.135521"/>
    <n v="2.329503817854831E-7"/>
  </r>
  <r>
    <x v="3"/>
    <x v="11"/>
    <n v="6393327.5522457184"/>
    <n v="639.33275522457188"/>
    <n v="6.3933275522457187"/>
    <s v="Antsla vald"/>
    <n v="410490160.31112701"/>
    <n v="1.5574861885605147"/>
    <s v="Võru maakond"/>
    <n v="2797074179.8349528"/>
    <n v="0.22857196989401868"/>
    <n v="45371860186.135521"/>
    <n v="1.4090953128254936E-2"/>
  </r>
  <r>
    <x v="3"/>
    <x v="12"/>
    <n v="32118027.850187175"/>
    <n v="3211.8027850187177"/>
    <n v="32.118027850187175"/>
    <s v="Antsla vald"/>
    <n v="410490160.31112701"/>
    <n v="7.8243112638421417"/>
    <s v="Võru maakond"/>
    <n v="2797074179.8349528"/>
    <n v="1.1482722940184007"/>
    <n v="45371860186.135521"/>
    <n v="7.0788430799232735E-2"/>
  </r>
  <r>
    <x v="4"/>
    <x v="13"/>
    <n v="2547.039127789712"/>
    <n v="0.2547039127789712"/>
    <n v="2.547039127789712E-3"/>
    <s v="Antsla vald"/>
    <n v="410490160.31112701"/>
    <n v="6.2048725500733282E-4"/>
    <s v="Võru maakond"/>
    <n v="2797074179.8349528"/>
    <n v="9.1060835860277584E-5"/>
    <n v="45371860186.135521"/>
    <n v="5.6136978235863073E-6"/>
  </r>
  <r>
    <x v="5"/>
    <x v="14"/>
    <n v="275497.01838175708"/>
    <n v="27.549701838175707"/>
    <n v="0.27549701838175705"/>
    <s v="Antsla vald"/>
    <n v="410490160.31112701"/>
    <n v="6.7114158880920996E-2"/>
    <s v="Võru maakond"/>
    <n v="2797074179.8349528"/>
    <n v="9.849471292821179E-3"/>
    <n v="45371860186.135521"/>
    <n v="6.0719797965423053E-4"/>
  </r>
  <r>
    <x v="5"/>
    <x v="15"/>
    <n v="55285.681058707683"/>
    <n v="5.5285681058707681"/>
    <n v="5.5285681058707681E-2"/>
    <s v="Antsla vald"/>
    <n v="410490160.31112701"/>
    <n v="1.34682110325871E-2"/>
    <s v="Võru maakond"/>
    <n v="2797074179.8349528"/>
    <n v="1.9765539812022408E-3"/>
    <n v="45371860186.135521"/>
    <n v="1.2185015300651388E-4"/>
  </r>
  <r>
    <x v="5"/>
    <x v="16"/>
    <n v="88231.819880280047"/>
    <n v="8.8231819880280042"/>
    <n v="8.8231819880280046E-2"/>
    <s v="Antsla vald"/>
    <n v="410490160.31112701"/>
    <n v="2.1494259402808975E-2"/>
    <s v="Võru maakond"/>
    <n v="2797074179.8349528"/>
    <n v="3.1544326037676392E-3"/>
    <n v="45371860186.135521"/>
    <n v="1.9446374805510275E-4"/>
  </r>
  <r>
    <x v="5"/>
    <x v="17"/>
    <n v="64556.974748440553"/>
    <n v="6.4556974748440554"/>
    <n v="6.4556974748440549E-2"/>
    <s v="Antsla vald"/>
    <n v="410490160.31112701"/>
    <n v="1.572680200166314E-2"/>
    <s v="Võru maakond"/>
    <n v="2797074179.8349528"/>
    <n v="2.3080179715594768E-3"/>
    <n v="45371860186.135521"/>
    <n v="1.4228417015215857E-4"/>
  </r>
  <r>
    <x v="5"/>
    <x v="53"/>
    <n v="31228.846443809311"/>
    <n v="3.1228846443809313"/>
    <n v="3.122884644380931E-2"/>
    <s v="Antsla vald"/>
    <n v="410490160.31112701"/>
    <n v="7.607696715589897E-3"/>
    <s v="Võru maakond"/>
    <n v="2797074179.8349528"/>
    <n v="1.1164825970275852E-3"/>
    <n v="45371860186.135521"/>
    <n v="6.8828666745632012E-5"/>
  </r>
  <r>
    <x v="5"/>
    <x v="19"/>
    <n v="22892.661433656242"/>
    <n v="2.2892661433656243"/>
    <n v="2.2892661433656241E-2"/>
    <s v="Antsla vald"/>
    <n v="410490160.31112701"/>
    <n v="5.5769086928429594E-3"/>
    <s v="Võru maakond"/>
    <n v="2797074179.8349528"/>
    <n v="8.1845027917733205E-4"/>
    <n v="45371860186.135521"/>
    <n v="5.0455637789018075E-5"/>
  </r>
  <r>
    <x v="6"/>
    <x v="20"/>
    <n v="3866.6729733178809"/>
    <n v="0.38666729733178806"/>
    <n v="3.866672973317881E-3"/>
    <s v="Antsla vald"/>
    <n v="410490160.31112701"/>
    <n v="9.4196483793598698E-4"/>
    <s v="Võru maakond"/>
    <n v="2797074179.8349528"/>
    <n v="1.3823991516542626E-4"/>
    <n v="45371860186.135521"/>
    <n v="8.5221830391239653E-6"/>
  </r>
  <r>
    <x v="6"/>
    <x v="21"/>
    <n v="9535.148627367993"/>
    <n v="0.95351486273679931"/>
    <n v="9.5351486273679929E-3"/>
    <s v="Antsla vald"/>
    <n v="410490160.31112701"/>
    <n v="2.322868986711136E-3"/>
    <s v="Võru maakond"/>
    <n v="2797074179.8349528"/>
    <n v="3.4089723812511235E-4"/>
    <n v="45371860186.135521"/>
    <n v="2.101555587152605E-5"/>
  </r>
  <r>
    <x v="6"/>
    <x v="22"/>
    <n v="7137.9117711001654"/>
    <n v="0.71379117711001649"/>
    <n v="7.1379117711001657E-3"/>
    <s v="Antsla vald"/>
    <n v="410490160.31112701"/>
    <n v="1.7388752426343314E-3"/>
    <s v="Võru maakond"/>
    <n v="2797074179.8349528"/>
    <n v="2.551920797295892E-4"/>
    <n v="45371860186.135521"/>
    <n v="1.5732023641563914E-5"/>
  </r>
  <r>
    <x v="7"/>
    <x v="23"/>
    <n v="7286834.8222437929"/>
    <n v="728.6834822243793"/>
    <n v="7.2868348222437929"/>
    <s v="Antsla vald"/>
    <n v="410490160.31112701"/>
    <n v="1.7751545656346082"/>
    <s v="Võru maakond"/>
    <n v="2797074179.8349528"/>
    <n v="0.26051632362048288"/>
    <n v="45371860186.135521"/>
    <n v="1.6060251425332708E-2"/>
  </r>
  <r>
    <x v="7"/>
    <x v="24"/>
    <n v="7277107.9238014687"/>
    <n v="727.71079238014681"/>
    <n v="7.2771079238014691"/>
    <s v="Antsla vald"/>
    <n v="410490160.31112701"/>
    <n v="1.7727849842456285"/>
    <s v="Võru maakond"/>
    <n v="2797074179.8349528"/>
    <n v="0.26016857101125829"/>
    <n v="45371860186.135521"/>
    <n v="1.6038813251093385E-2"/>
  </r>
  <r>
    <x v="7"/>
    <x v="25"/>
    <n v="7167.4265048278248"/>
    <n v="0.71674265048278252"/>
    <n v="7.1674265048278247E-3"/>
    <s v="Antsla vald"/>
    <n v="410490160.31112701"/>
    <n v="1.7460653622964665E-3"/>
    <s v="Võru maakond"/>
    <n v="2797074179.8349528"/>
    <n v="2.5624727997920863E-4"/>
    <n v="45371860186.135521"/>
    <n v="1.5797074388010232E-5"/>
  </r>
  <r>
    <x v="7"/>
    <x v="26"/>
    <n v="23936.48410934713"/>
    <n v="2.3936484109347131"/>
    <n v="2.393648410934713E-2"/>
    <s v="Antsla vald"/>
    <n v="410490160.31112701"/>
    <n v="5.8311955860780454E-3"/>
    <s v="Võru maakond"/>
    <n v="2797074179.8349528"/>
    <n v="8.5576865575869542E-4"/>
    <n v="45371860186.135521"/>
    <n v="5.2756232632184445E-5"/>
  </r>
  <r>
    <x v="7"/>
    <x v="27"/>
    <n v="75555.393569994485"/>
    <n v="7.5555393569994482"/>
    <n v="7.5555393569994481E-2"/>
    <s v="Antsla vald"/>
    <n v="410490160.31112701"/>
    <n v="1.8406139994373558E-2"/>
    <s v="Võru maakond"/>
    <n v="2797074179.8349528"/>
    <n v="2.7012295245760262E-3"/>
    <n v="45371860186.135521"/>
    <n v="1.6652478708175663E-4"/>
  </r>
  <r>
    <x v="8"/>
    <x v="28"/>
    <n v="187307776.45940751"/>
    <n v="18730.777645940751"/>
    <n v="187.30777645940751"/>
    <s v="Antsla vald"/>
    <n v="410490160.31112701"/>
    <n v="45.630271945480835"/>
    <s v="Võru maakond"/>
    <n v="2797074179.8349528"/>
    <n v="6.6965609210428587"/>
    <n v="45371860186.135521"/>
    <n v="0.41282807381268444"/>
  </r>
  <r>
    <x v="8"/>
    <x v="29"/>
    <n v="898391.67697080725"/>
    <n v="89.839167697080725"/>
    <n v="0.89839167697080724"/>
    <s v="Antsla vald"/>
    <n v="410490160.31112701"/>
    <n v="0.2188582733115649"/>
    <s v="Võru maakond"/>
    <n v="2797074179.8349528"/>
    <n v="3.2118979305147309E-2"/>
    <n v="45371860186.135521"/>
    <n v="1.9800635752759655E-3"/>
  </r>
  <r>
    <x v="8"/>
    <x v="30"/>
    <n v="2191826.7375205113"/>
    <n v="219.18267375205113"/>
    <n v="2.1918267375205112"/>
    <s v="Antsla vald"/>
    <n v="410490160.31112701"/>
    <n v="0.53395353882763907"/>
    <s v="Võru maakond"/>
    <n v="2797074179.8349528"/>
    <n v="7.8361408979501737E-2"/>
    <n v="45371860186.135521"/>
    <n v="4.8308064261166819E-3"/>
  </r>
  <r>
    <x v="9"/>
    <x v="31"/>
    <n v="23797.520591184031"/>
    <n v="2.3797520591184029"/>
    <n v="2.3797520591184031E-2"/>
    <s v="Antsla vald"/>
    <n v="410490160.31112701"/>
    <n v="5.7973425168454541E-3"/>
    <s v="Võru maakond"/>
    <n v="2797074179.8349528"/>
    <n v="8.5080048154419186E-4"/>
    <n v="45371860186.135521"/>
    <n v="5.2449955751331402E-5"/>
  </r>
  <r>
    <x v="10"/>
    <x v="32"/>
    <n v="13754.80322004271"/>
    <n v="1.3754803220042711"/>
    <n v="1.3754803220042709E-2"/>
    <s v="Antsla vald"/>
    <n v="410490160.31112701"/>
    <n v="3.350824100050873E-3"/>
    <s v="Võru maakond"/>
    <n v="2797074179.8349528"/>
    <n v="4.9175682644406454E-4"/>
    <n v="45371860186.135521"/>
    <n v="3.0315713668371538E-5"/>
  </r>
  <r>
    <x v="10"/>
    <x v="33"/>
    <n v="3797135.8522688691"/>
    <n v="379.71358522688689"/>
    <n v="3.7971358522688692"/>
    <s v="Antsla vald"/>
    <n v="410490160.31112701"/>
    <n v="0.9250248165244368"/>
    <s v="Võru maakond"/>
    <n v="2797074179.8349528"/>
    <n v="0.13575384877682889"/>
    <n v="45371860186.135521"/>
    <n v="8.3689225804084982E-3"/>
  </r>
  <r>
    <x v="10"/>
    <x v="34"/>
    <n v="16280.71580017491"/>
    <n v="1.628071580017491"/>
    <n v="1.628071580017491E-2"/>
    <s v="Antsla vald"/>
    <n v="410490160.31112701"/>
    <n v="3.9661646914593762E-3"/>
    <s v="Võru maakond"/>
    <n v="2797074179.8349528"/>
    <n v="5.8206235349595153E-4"/>
    <n v="45371860186.135521"/>
    <n v="3.5882848385285912E-5"/>
  </r>
  <r>
    <x v="10"/>
    <x v="22"/>
    <n v="83922.947350060829"/>
    <n v="8.3922947350060824"/>
    <n v="8.3922947350060825E-2"/>
    <s v="Antsla vald"/>
    <n v="410490160.31112701"/>
    <n v="2.0444569800760207E-2"/>
    <s v="Võru maakond"/>
    <n v="2797074179.8349528"/>
    <n v="3.0003833275173588E-3"/>
    <n v="45371860186.135521"/>
    <n v="1.8496695309773862E-4"/>
  </r>
  <r>
    <x v="10"/>
    <x v="36"/>
    <n v="2654706.6064919531"/>
    <n v="265.47066064919534"/>
    <n v="2.6547066064919531"/>
    <s v="Antsla vald"/>
    <n v="410490160.31112701"/>
    <n v="0.6467162585529076"/>
    <s v="Võru maakond"/>
    <n v="2797074179.8349528"/>
    <n v="9.4910125216936495E-2"/>
    <n v="45371860186.135521"/>
    <n v="5.8509979436619257E-3"/>
  </r>
  <r>
    <x v="10"/>
    <x v="37"/>
    <n v="818828.87747658172"/>
    <n v="81.882887747658174"/>
    <n v="0.81882887747658173"/>
    <s v="Antsla vald"/>
    <n v="410490160.31112701"/>
    <n v="0.19947588435638955"/>
    <s v="Võru maakond"/>
    <n v="2797074179.8349528"/>
    <n v="2.927447843106179E-2"/>
    <n v="45371860186.135521"/>
    <n v="1.8047064284280653E-3"/>
  </r>
  <r>
    <x v="10"/>
    <x v="38"/>
    <n v="1373495.81156933"/>
    <n v="137.349581156933"/>
    <n v="1.3734958115693301"/>
    <s v="Antsla vald"/>
    <n v="410490160.31112701"/>
    <n v="0.3345989610392372"/>
    <s v="Võru maakond"/>
    <n v="2797074179.8349528"/>
    <n v="4.910473313404852E-2"/>
    <n v="45371860186.135521"/>
    <n v="3.0271974874617E-3"/>
  </r>
  <r>
    <x v="11"/>
    <x v="40"/>
    <n v="685.78765873072348"/>
    <n v="6.857876587307235E-2"/>
    <n v="6.8578765873072349E-4"/>
    <s v="Antsla vald"/>
    <n v="410490160.31112701"/>
    <n v="1.6706555358377833E-4"/>
    <s v="Võru maakond"/>
    <n v="2797074179.8349528"/>
    <n v="2.4518036156309227E-5"/>
    <n v="45371860186.135521"/>
    <n v="1.5114823503319412E-6"/>
  </r>
  <r>
    <x v="11"/>
    <x v="41"/>
    <n v="16606.169506077"/>
    <n v="1.6606169506077"/>
    <n v="1.6606169506077E-2"/>
    <s v="Antsla vald"/>
    <n v="410490160.31112701"/>
    <n v="4.0454488588692397E-3"/>
    <s v="Võru maakond"/>
    <n v="2797074179.8349528"/>
    <n v="5.9369785849072048E-4"/>
    <n v="45371860186.135521"/>
    <n v="3.660015136684085E-5"/>
  </r>
  <r>
    <x v="11"/>
    <x v="42"/>
    <n v="1756133.8951368551"/>
    <n v="175.61338951368552"/>
    <n v="1.756133895136855"/>
    <s v="Antsla vald"/>
    <n v="410490160.31112701"/>
    <n v="0.42781388323798325"/>
    <s v="Võru maakond"/>
    <n v="2797074179.8349528"/>
    <n v="6.278467363495091E-2"/>
    <n v="45371860186.135521"/>
    <n v="3.870535366926579E-3"/>
  </r>
  <r>
    <x v="11"/>
    <x v="22"/>
    <n v="12728.604211196711"/>
    <n v="1.272860421119671"/>
    <n v="1.272860421119671E-2"/>
    <s v="Antsla vald"/>
    <n v="410490160.31112701"/>
    <n v="3.1008305294210193E-3"/>
    <s v="Võru maakond"/>
    <n v="2797074179.8349528"/>
    <n v="4.5506852492370399E-4"/>
    <n v="45371860186.135521"/>
    <n v="2.8053961550128922E-5"/>
  </r>
  <r>
    <x v="11"/>
    <x v="43"/>
    <n v="17508.295468389351"/>
    <n v="1.7508295468389352"/>
    <n v="1.7508295468389352E-2"/>
    <s v="Antsla vald"/>
    <n v="410490160.31112701"/>
    <n v="4.2652168459090733E-3"/>
    <s v="Võru maakond"/>
    <n v="2797074179.8349528"/>
    <n v="6.2595034463556716E-4"/>
    <n v="45371860186.135521"/>
    <n v="3.8588445341589585E-5"/>
  </r>
  <r>
    <x v="11"/>
    <x v="44"/>
    <n v="3833.1635850255088"/>
    <n v="0.38331635850255086"/>
    <n v="3.833163585025509E-3"/>
    <s v="Antsla vald"/>
    <n v="410490160.31112701"/>
    <n v="9.3380157568702751E-4"/>
    <s v="Võru maakond"/>
    <n v="2797074179.8349528"/>
    <n v="1.3704189944836189E-4"/>
    <n v="45371860186.135521"/>
    <n v="8.4483280370259667E-6"/>
  </r>
  <r>
    <x v="11"/>
    <x v="45"/>
    <n v="2265390.9283763929"/>
    <n v="226.53909283763929"/>
    <n v="2.2653909283763931"/>
    <s v="Antsla vald"/>
    <n v="410490160.31112701"/>
    <n v="0.55187459954201146"/>
    <s v="Võru maakond"/>
    <n v="2797074179.8349528"/>
    <n v="8.0991449733738091E-2"/>
    <n v="45371860186.135521"/>
    <n v="4.9929425839777197E-3"/>
  </r>
  <r>
    <x v="11"/>
    <x v="46"/>
    <n v="55947.816764855677"/>
    <n v="5.5947816764855673"/>
    <n v="5.5947816764855676E-2"/>
    <s v="Antsla vald"/>
    <n v="410490160.31112701"/>
    <n v="1.3629514705651061E-2"/>
    <s v="Võru maakond"/>
    <n v="2797074179.8349528"/>
    <n v="2.000226421172605E-3"/>
    <n v="45371860186.135521"/>
    <n v="1.2330950623433309E-4"/>
  </r>
  <r>
    <x v="12"/>
    <x v="47"/>
    <n v="1269491.829219664"/>
    <n v="126.9491829219664"/>
    <n v="1.269491829219664"/>
    <s v="Antsla vald"/>
    <n v="410490160.31112701"/>
    <n v="0.30926242623147532"/>
    <s v="Võru maakond"/>
    <n v="2797074179.8349528"/>
    <n v="4.5386419794364301E-2"/>
    <n v="45371860186.135521"/>
    <n v="2.7979717472716454E-3"/>
  </r>
  <r>
    <x v="13"/>
    <x v="49"/>
    <n v="1433753.4613456009"/>
    <n v="143.37534613456009"/>
    <n v="1.4337534613456009"/>
    <s v="Antsla vald"/>
    <n v="410490160.31112701"/>
    <n v="0.34927839933091243"/>
    <s v="Võru maakond"/>
    <n v="2797074179.8349528"/>
    <n v="5.1259043170253087E-2"/>
    <n v="45371860186.135521"/>
    <n v="3.1600059055628478E-3"/>
  </r>
  <r>
    <x v="13"/>
    <x v="50"/>
    <n v="4030665.0124864494"/>
    <n v="403.06650124864495"/>
    <n v="4.0306650124864492"/>
    <s v="Antsla vald"/>
    <n v="410490160.31112701"/>
    <n v="0.98191513517192386"/>
    <s v="Võru maakond"/>
    <n v="2797074179.8349528"/>
    <n v="0.14410290014990904"/>
    <n v="45371860186.135521"/>
    <n v="8.8836230120406603E-3"/>
  </r>
  <r>
    <x v="14"/>
    <x v="51"/>
    <n v="6699665.0833337009"/>
    <n v="669.96650833337014"/>
    <n v="6.6996650833337013"/>
    <s v="Antsla vald"/>
    <n v="410490160.31112701"/>
    <n v="1.6321134417097247"/>
    <s v="Võru maakond"/>
    <n v="2797074179.8349528"/>
    <n v="0.23952404021437246"/>
    <n v="45371860186.135521"/>
    <n v="1.4766123883501139E-2"/>
  </r>
  <r>
    <x v="14"/>
    <x v="52"/>
    <n v="1012408.056505549"/>
    <n v="101.2408056505549"/>
    <n v="1.0124080565055491"/>
    <s v="Antsla vald"/>
    <n v="410490160.31112701"/>
    <n v="0.24663394019924967"/>
    <s v="Võru maakond"/>
    <n v="2797074179.8349528"/>
    <n v="3.6195252303436884E-2"/>
    <n v="45371860186.135521"/>
    <n v="2.2313567315781222E-3"/>
  </r>
  <r>
    <x v="0"/>
    <x v="0"/>
    <n v="2419460.8390032528"/>
    <n v="241.94608390032528"/>
    <n v="2.4194608390032526"/>
    <s v="Elva vald"/>
    <n v="831513804.88171411"/>
    <n v="0.29097061585735551"/>
    <s v="Tartu maakond"/>
    <n v="4056070416.7826457"/>
    <n v="5.9650365757762565E-2"/>
    <n v="45371860186.135521"/>
    <n v="5.3325140937081923E-3"/>
  </r>
  <r>
    <x v="0"/>
    <x v="1"/>
    <n v="273920583.98782307"/>
    <n v="27392.058398782308"/>
    <n v="273.92058398782308"/>
    <s v="Elva vald"/>
    <n v="831513804.88171411"/>
    <n v="32.94239763425086"/>
    <s v="Tartu maakond"/>
    <n v="4056070416.7826457"/>
    <n v="6.7533488288179733"/>
    <n v="45371860186.135521"/>
    <n v="0.60372350365199745"/>
  </r>
  <r>
    <x v="1"/>
    <x v="2"/>
    <n v="2620.3085041909239"/>
    <n v="0.26203085041909241"/>
    <n v="2.6203085041909238E-3"/>
    <s v="Elva vald"/>
    <n v="831513804.88171411"/>
    <n v="3.1512507535141557E-4"/>
    <s v="Tartu maakond"/>
    <n v="4056070416.7826457"/>
    <n v="6.4602145301742659E-5"/>
    <n v="45371860186.135521"/>
    <n v="5.775184207659229E-6"/>
  </r>
  <r>
    <x v="1"/>
    <x v="3"/>
    <n v="913160.30159744341"/>
    <n v="91.316030159744344"/>
    <n v="0.91316030159744344"/>
    <s v="Elva vald"/>
    <n v="831513804.88171411"/>
    <n v="0.10981901878674688"/>
    <s v="Tartu maakond"/>
    <n v="4056070416.7826457"/>
    <n v="2.2513423283261929E-2"/>
    <n v="45371860186.135521"/>
    <n v="2.0126137607125965E-3"/>
  </r>
  <r>
    <x v="1"/>
    <x v="4"/>
    <n v="1347818.1039797331"/>
    <n v="134.78181039797332"/>
    <n v="1.347818103979733"/>
    <s v="Elva vald"/>
    <n v="831513804.88171411"/>
    <n v="0.16209208988075249"/>
    <s v="Tartu maakond"/>
    <n v="4056070416.7826457"/>
    <n v="3.3229652483421343E-2"/>
    <n v="45371860186.135521"/>
    <n v="2.9706035821550729E-3"/>
  </r>
  <r>
    <x v="1"/>
    <x v="5"/>
    <n v="122004.6657939966"/>
    <n v="12.200466579399659"/>
    <n v="0.12200466579399659"/>
    <s v="Elva vald"/>
    <n v="831513804.88171411"/>
    <n v="1.4672596543523677E-2"/>
    <s v="Tartu maakond"/>
    <n v="4056070416.7826457"/>
    <n v="3.0079523592387008E-3"/>
    <n v="45371860186.135521"/>
    <n v="2.6889941319020039E-4"/>
  </r>
  <r>
    <x v="1"/>
    <x v="6"/>
    <n v="81770.316777535991"/>
    <n v="8.1770316777535985"/>
    <n v="8.177031677753599E-2"/>
    <s v="Elva vald"/>
    <n v="831513804.88171411"/>
    <n v="9.8339097075084789E-3"/>
    <s v="Tartu maakond"/>
    <n v="4056070416.7826457"/>
    <n v="2.0159984510919266E-3"/>
    <n v="45371860186.135521"/>
    <n v="1.8022253538223435E-4"/>
  </r>
  <r>
    <x v="2"/>
    <x v="54"/>
    <n v="722.41485391505262"/>
    <n v="7.2241485391505267E-2"/>
    <n v="7.224148539150526E-4"/>
    <s v="Elva vald"/>
    <n v="831513804.88171411"/>
    <n v="8.6879478088498945E-5"/>
    <s v="Tartu maakond"/>
    <n v="4056070416.7826457"/>
    <n v="1.7810707894171281E-5"/>
    <n v="45371860186.135521"/>
    <n v="1.5922090276911416E-6"/>
  </r>
  <r>
    <x v="2"/>
    <x v="7"/>
    <n v="3477.8664583956911"/>
    <n v="0.34778664583956909"/>
    <n v="3.4778664583956912E-3"/>
    <s v="Elva vald"/>
    <n v="831513804.88171411"/>
    <n v="4.1825721208446208E-4"/>
    <s v="Tartu maakond"/>
    <n v="4056070416.7826457"/>
    <n v="8.5744725831323279E-5"/>
    <n v="45371860186.135521"/>
    <n v="7.6652498798328715E-6"/>
  </r>
  <r>
    <x v="2"/>
    <x v="8"/>
    <n v="458.22417232425772"/>
    <n v="4.582241723242577E-2"/>
    <n v="4.582241723242577E-4"/>
    <s v="Elva vald"/>
    <n v="831513804.88171411"/>
    <n v="5.5107223672545261E-5"/>
    <s v="Tartu maakond"/>
    <n v="4056070416.7826457"/>
    <n v="1.1297244013029984E-5"/>
    <n v="45371860186.135521"/>
    <n v="1.0099303190224485E-6"/>
  </r>
  <r>
    <x v="3"/>
    <x v="10"/>
    <n v="8995.1527057963849"/>
    <n v="0.89951527057963854"/>
    <n v="8.9951527057963842E-3"/>
    <s v="Elva vald"/>
    <n v="831513804.88171411"/>
    <n v="1.0817803207820438E-3"/>
    <s v="Tartu maakond"/>
    <n v="4056070416.7826457"/>
    <n v="2.2177013171609372E-4"/>
    <n v="45371860186.135521"/>
    <n v="1.9825399859944628E-5"/>
  </r>
  <r>
    <x v="3"/>
    <x v="11"/>
    <n v="11478385.27426111"/>
    <n v="1147.8385274261109"/>
    <n v="11.478385274261109"/>
    <s v="Elva vald"/>
    <n v="831513804.88171411"/>
    <n v="1.3804202897020996"/>
    <s v="Tartu maakond"/>
    <n v="4056070416.7826457"/>
    <n v="0.28299275147609465"/>
    <n v="45371860186.135521"/>
    <n v="2.5298467435921023E-2"/>
  </r>
  <r>
    <x v="3"/>
    <x v="12"/>
    <n v="40765017.254049607"/>
    <n v="4076.5017254049608"/>
    <n v="40.76501725404961"/>
    <s v="Elva vald"/>
    <n v="831513804.88171411"/>
    <n v="4.9025063702759066"/>
    <s v="Tartu maakond"/>
    <n v="4056070416.7826457"/>
    <n v="1.0050372174353228"/>
    <n v="45371860186.135521"/>
    <n v="8.9846475517674176E-2"/>
  </r>
  <r>
    <x v="4"/>
    <x v="13"/>
    <n v="7199.901011230947"/>
    <n v="0.71999010112309469"/>
    <n v="7.1999010112309466E-3"/>
    <s v="Elva vald"/>
    <n v="831513804.88171411"/>
    <n v="8.6587871048697247E-4"/>
    <s v="Tartu maakond"/>
    <n v="4056070416.7826457"/>
    <n v="1.7750927058465739E-4"/>
    <n v="45371860186.135521"/>
    <n v="1.5868648500841173E-5"/>
  </r>
  <r>
    <x v="5"/>
    <x v="14"/>
    <n v="1303990.442280818"/>
    <n v="130.39904422808181"/>
    <n v="1.303990442280818"/>
    <s v="Elva vald"/>
    <n v="831513804.88171411"/>
    <n v="0.15682126197126883"/>
    <s v="Tartu maakond"/>
    <n v="4056070416.7826457"/>
    <n v="3.2149107591558257E-2"/>
    <n v="45371860186.135521"/>
    <n v="2.8740070099204E-3"/>
  </r>
  <r>
    <x v="5"/>
    <x v="15"/>
    <n v="15617.28734365144"/>
    <n v="1.561728734365144"/>
    <n v="1.5617287343651439E-2"/>
    <s v="Elva vald"/>
    <n v="831513804.88171411"/>
    <n v="1.8781753534294066E-3"/>
    <s v="Tartu maakond"/>
    <n v="4056070416.7826457"/>
    <n v="3.8503491652986082E-4"/>
    <n v="45371860186.135521"/>
    <n v="3.4420645923668087E-5"/>
  </r>
  <r>
    <x v="5"/>
    <x v="16"/>
    <n v="201993.53454687091"/>
    <n v="20.199353454687092"/>
    <n v="0.20199353454687091"/>
    <s v="Elva vald"/>
    <n v="831513804.88171411"/>
    <n v="2.4292264705768202E-2"/>
    <s v="Tartu maakond"/>
    <n v="4056070416.7826457"/>
    <n v="4.9800302704580785E-3"/>
    <n v="45371860186.135521"/>
    <n v="4.4519562062962317E-4"/>
  </r>
  <r>
    <x v="5"/>
    <x v="17"/>
    <n v="782363.31677048979"/>
    <n v="78.23633167704898"/>
    <n v="0.78236331677048976"/>
    <s v="Elva vald"/>
    <n v="831513804.88171411"/>
    <n v="9.4089035224350109E-2"/>
    <s v="Tartu maakond"/>
    <n v="4056070416.7826457"/>
    <n v="1.928870153568674E-2"/>
    <n v="45371860186.135521"/>
    <n v="1.7243359949556574E-3"/>
  </r>
  <r>
    <x v="5"/>
    <x v="19"/>
    <n v="159487.57716781471"/>
    <n v="15.948757716781472"/>
    <n v="0.15948757716781473"/>
    <s v="Elva vald"/>
    <n v="831513804.88171411"/>
    <n v="1.9180388374971404E-2"/>
    <s v="Tartu maakond"/>
    <n v="4056070416.7826457"/>
    <n v="3.9320712112864004E-3"/>
    <n v="45371860186.135521"/>
    <n v="3.5151209695508589E-4"/>
  </r>
  <r>
    <x v="6"/>
    <x v="20"/>
    <n v="15632.51581684878"/>
    <n v="1.563251581684878"/>
    <n v="1.5632515816848779E-2"/>
    <s v="Elva vald"/>
    <n v="831513804.88171411"/>
    <n v="1.880006768988347E-3"/>
    <s v="Tartu maakond"/>
    <n v="4056070416.7826457"/>
    <n v="3.8541036546522279E-4"/>
    <n v="45371860186.135521"/>
    <n v="3.4454209619612811E-5"/>
  </r>
  <r>
    <x v="6"/>
    <x v="21"/>
    <n v="38779.973010823451"/>
    <n v="3.877997301082345"/>
    <n v="3.8779973010823449E-2"/>
    <s v="Elva vald"/>
    <n v="831513804.88171411"/>
    <n v="4.663779817382592E-3"/>
    <s v="Tartu maakond"/>
    <n v="4056070416.7826457"/>
    <n v="9.5609713407255096E-4"/>
    <n v="45371860186.135521"/>
    <n v="8.5471419623817013E-5"/>
  </r>
  <r>
    <x v="6"/>
    <x v="22"/>
    <n v="32589.707755427589"/>
    <n v="3.258970775542759"/>
    <n v="3.2589707755427591E-2"/>
    <s v="Elva vald"/>
    <n v="831513804.88171411"/>
    <n v="3.9193225132400046E-3"/>
    <s v="Tartu maakond"/>
    <n v="4056070416.7826457"/>
    <n v="8.0347983162674919E-4"/>
    <n v="45371860186.135521"/>
    <n v="7.1828017678204364E-5"/>
  </r>
  <r>
    <x v="7"/>
    <x v="23"/>
    <n v="22752416.517309312"/>
    <n v="2275.2416517309312"/>
    <n v="22.75241651730931"/>
    <s v="Elva vald"/>
    <n v="831513804.88171411"/>
    <n v="2.7362644352664627"/>
    <s v="Tartu maakond"/>
    <n v="4056070416.7826457"/>
    <n v="0.56094727604253414"/>
    <n v="45371860186.135521"/>
    <n v="5.014653669470194E-2"/>
  </r>
  <r>
    <x v="7"/>
    <x v="24"/>
    <n v="26125934.740011271"/>
    <n v="2612.5934740011271"/>
    <n v="26.125934740011271"/>
    <s v="Elva vald"/>
    <n v="831513804.88171411"/>
    <n v="3.141972458740812"/>
    <s v="Tartu maakond"/>
    <n v="4056070416.7826457"/>
    <n v="0.64411935828113343"/>
    <n v="45371860186.135521"/>
    <n v="5.7581802096786608E-2"/>
  </r>
  <r>
    <x v="7"/>
    <x v="25"/>
    <n v="2160337.717572242"/>
    <n v="216.0337717572242"/>
    <n v="2.1603377175722418"/>
    <s v="Elva vald"/>
    <n v="831513804.88171411"/>
    <n v="0.25980779932806503"/>
    <s v="Tartu maakond"/>
    <n v="4056070416.7826457"/>
    <n v="5.3261839553709334E-2"/>
    <n v="45371860186.135521"/>
    <n v="4.761404334557978E-3"/>
  </r>
  <r>
    <x v="7"/>
    <x v="26"/>
    <n v="1543341.622787531"/>
    <n v="154.3341622787531"/>
    <n v="1.543341622787531"/>
    <s v="Elva vald"/>
    <n v="831513804.88171411"/>
    <n v="0.1856062537659344"/>
    <s v="Tartu maakond"/>
    <n v="4056070416.7826457"/>
    <n v="3.805016836990073E-2"/>
    <n v="45371860186.135521"/>
    <n v="3.40153922818253E-3"/>
  </r>
  <r>
    <x v="7"/>
    <x v="27"/>
    <n v="548860.24686828733"/>
    <n v="54.886024686828733"/>
    <n v="0.54886024686828738"/>
    <s v="Elva vald"/>
    <n v="831513804.88171411"/>
    <n v="6.6007352330893027E-2"/>
    <s v="Tartu maakond"/>
    <n v="4056070416.7826457"/>
    <n v="1.3531822440687654E-2"/>
    <n v="45371860186.135521"/>
    <n v="1.2096930666201889E-3"/>
  </r>
  <r>
    <x v="8"/>
    <x v="28"/>
    <n v="277165865.29316604"/>
    <n v="27716.586529316603"/>
    <n v="277.16586529316606"/>
    <s v="Elva vald"/>
    <n v="831513804.88171411"/>
    <n v="33.332683554495397"/>
    <s v="Tartu maakond"/>
    <n v="4056070416.7826457"/>
    <n v="6.8333593062474343"/>
    <n v="45371860186.135521"/>
    <n v="0.61087613370073113"/>
  </r>
  <r>
    <x v="8"/>
    <x v="29"/>
    <n v="2009675.9480150233"/>
    <n v="200.96759480150232"/>
    <n v="2.0096759480150235"/>
    <s v="Elva vald"/>
    <n v="831513804.88171411"/>
    <n v="0.24168882539489611"/>
    <s v="Tartu maakond"/>
    <n v="4056070416.7826457"/>
    <n v="4.9547363371692577E-2"/>
    <n v="45371860186.135521"/>
    <n v="4.4293443993048557E-3"/>
  </r>
  <r>
    <x v="8"/>
    <x v="30"/>
    <n v="5159666.3901896356"/>
    <n v="515.96663901896352"/>
    <n v="5.1596663901896358"/>
    <s v="Elva vald"/>
    <n v="831513804.88171411"/>
    <n v="0.62051482006647107"/>
    <s v="Tartu maakond"/>
    <n v="4056070416.7826457"/>
    <n v="0.12720850133273534"/>
    <n v="45371860186.135521"/>
    <n v="1.13719525032088E-2"/>
  </r>
  <r>
    <x v="9"/>
    <x v="31"/>
    <n v="36271.274879660967"/>
    <n v="3.6271274879660966"/>
    <n v="3.6271274879660968E-2"/>
    <s v="Elva vald"/>
    <n v="831513804.88171411"/>
    <n v="4.3620772940529459E-3"/>
    <s v="Tartu maakond"/>
    <n v="4056070416.7826457"/>
    <n v="8.9424667603359923E-4"/>
    <n v="45371860186.135521"/>
    <n v="7.9942225711840089E-5"/>
  </r>
  <r>
    <x v="10"/>
    <x v="32"/>
    <n v="90881.16056035638"/>
    <n v="9.0881160560356378"/>
    <n v="9.0881160560356375E-2"/>
    <s v="Elva vald"/>
    <n v="831513804.88171411"/>
    <n v="1.0929603336325193E-2"/>
    <s v="Tartu maakond"/>
    <n v="4056070416.7826457"/>
    <n v="2.2406208773970222E-3"/>
    <n v="45371860186.135521"/>
    <n v="2.0030291944725541E-4"/>
  </r>
  <r>
    <x v="10"/>
    <x v="33"/>
    <n v="100631309.0172796"/>
    <n v="10063.13090172796"/>
    <n v="100.63130901727959"/>
    <s v="Elva vald"/>
    <n v="831513804.88171411"/>
    <n v="12.102181398130217"/>
    <s v="Tartu maakond"/>
    <n v="4056070416.7826457"/>
    <n v="2.4810049796202089"/>
    <n v="45371860186.135521"/>
    <n v="0.22179233693404959"/>
  </r>
  <r>
    <x v="10"/>
    <x v="34"/>
    <n v="9494.868963080924"/>
    <n v="0.94948689630809235"/>
    <n v="9.4948689630809241E-3"/>
    <s v="Elva vald"/>
    <n v="831513804.88171411"/>
    <n v="1.1418774898670028E-3"/>
    <s v="Tartu maakond"/>
    <n v="4056070416.7826457"/>
    <n v="2.3409033836775542E-4"/>
    <n v="45371860186.135521"/>
    <n v="2.0926779118442037E-5"/>
  </r>
  <r>
    <x v="10"/>
    <x v="22"/>
    <n v="174264.86749873479"/>
    <n v="17.426486749873479"/>
    <n v="0.17426486749873479"/>
    <s v="Elva vald"/>
    <n v="831513804.88171411"/>
    <n v="2.0957543515892029E-2"/>
    <s v="Tartu maakond"/>
    <n v="4056070416.7826457"/>
    <n v="4.2963965018379801E-3"/>
    <n v="45371860186.135521"/>
    <n v="3.8408138168420457E-4"/>
  </r>
  <r>
    <x v="10"/>
    <x v="35"/>
    <n v="58820.950793602307"/>
    <n v="5.8820950793602309"/>
    <n v="5.8820950793602306E-2"/>
    <s v="Elva vald"/>
    <n v="831513804.88171411"/>
    <n v="7.0739596201857173E-3"/>
    <s v="Tartu maakond"/>
    <n v="4056070416.7826457"/>
    <n v="1.4501955032689062E-3"/>
    <n v="45371860186.135521"/>
    <n v="1.2964192023931276E-4"/>
  </r>
  <r>
    <x v="10"/>
    <x v="36"/>
    <n v="207264.54500522351"/>
    <n v="20.726454500522351"/>
    <n v="0.20726454500522351"/>
    <s v="Elva vald"/>
    <n v="831513804.88171411"/>
    <n v="2.4926170051344804E-2"/>
    <s v="Tartu maakond"/>
    <n v="4056070416.7826457"/>
    <n v="5.109983893465779E-3"/>
    <n v="45371860186.135521"/>
    <n v="4.5681297649012467E-4"/>
  </r>
  <r>
    <x v="10"/>
    <x v="37"/>
    <n v="3093400.6253588949"/>
    <n v="309.3400625358895"/>
    <n v="3.0934006253588948"/>
    <s v="Elva vald"/>
    <n v="831513804.88171411"/>
    <n v="0.37202035699202163"/>
    <s v="Tartu maakond"/>
    <n v="4056070416.7826457"/>
    <n v="7.6265949736953553E-2"/>
    <n v="45371860186.135521"/>
    <n v="6.8178836236125031E-3"/>
  </r>
  <r>
    <x v="10"/>
    <x v="38"/>
    <n v="1270569.574089892"/>
    <n v="127.05695740898919"/>
    <n v="1.2705695740898919"/>
    <s v="Elva vald"/>
    <n v="831513804.88171411"/>
    <n v="0.15280198195514447"/>
    <s v="Tartu maakond"/>
    <n v="4056070416.7826457"/>
    <n v="3.1325135994501117E-2"/>
    <n v="45371860186.135521"/>
    <n v="2.8003471069456957E-3"/>
  </r>
  <r>
    <x v="11"/>
    <x v="39"/>
    <n v="894.03117933328326"/>
    <n v="8.9403117933328322E-2"/>
    <n v="8.9403117933328324E-4"/>
    <s v="Elva vald"/>
    <n v="831513804.88171411"/>
    <n v="1.0751850108615606E-4"/>
    <s v="Tartu maakond"/>
    <n v="4056070416.7826457"/>
    <n v="2.2041806168701732E-5"/>
    <n v="45371860186.135521"/>
    <n v="1.9704529981040457E-6"/>
  </r>
  <r>
    <x v="11"/>
    <x v="40"/>
    <n v="11953.40526582243"/>
    <n v="1.195340526582243"/>
    <n v="1.195340526582243E-2"/>
    <s v="Elva vald"/>
    <n v="831513804.88171411"/>
    <n v="1.4375474220205936E-3"/>
    <s v="Tartu maakond"/>
    <n v="4056070416.7826457"/>
    <n v="2.94704086407457E-4"/>
    <n v="45371860186.135521"/>
    <n v="2.6345415896073585E-5"/>
  </r>
  <r>
    <x v="11"/>
    <x v="41"/>
    <n v="41356.919470314548"/>
    <n v="4.1356919470314546"/>
    <n v="4.135691947031455E-2"/>
    <s v="Elva vald"/>
    <n v="831513804.88171411"/>
    <n v="4.9736900611286571E-3"/>
    <s v="Tartu maakond"/>
    <n v="4056070416.7826457"/>
    <n v="1.0196302139921837E-3"/>
    <n v="45371860186.135521"/>
    <n v="9.1151033483419239E-5"/>
  </r>
  <r>
    <x v="11"/>
    <x v="42"/>
    <n v="3318360.4936965071"/>
    <n v="331.83604936965071"/>
    <n v="3.318360493696507"/>
    <s v="Elva vald"/>
    <n v="831513804.88171411"/>
    <n v="0.39907461237742842"/>
    <s v="Tartu maakond"/>
    <n v="4056070416.7826457"/>
    <n v="8.1812201286404082E-2"/>
    <n v="45371860186.135521"/>
    <n v="7.3136972565883756E-3"/>
  </r>
  <r>
    <x v="11"/>
    <x v="22"/>
    <n v="55699.808718354907"/>
    <n v="5.5699808718354911"/>
    <n v="5.5699808718354907E-2"/>
    <s v="Elva vald"/>
    <n v="831513804.88171411"/>
    <n v="6.6986030047063872E-3"/>
    <s v="Tartu maakond"/>
    <n v="4056070416.7826457"/>
    <n v="1.3732456046100178E-3"/>
    <n v="45371860186.135521"/>
    <n v="1.2276289420325628E-4"/>
  </r>
  <r>
    <x v="11"/>
    <x v="43"/>
    <n v="130276.3423662514"/>
    <n v="13.02763423662514"/>
    <n v="0.13027634236625141"/>
    <s v="Elva vald"/>
    <n v="831513804.88171411"/>
    <n v="1.5667369753985465E-2"/>
    <s v="Tartu maakond"/>
    <n v="4056070416.7826457"/>
    <n v="3.2118856178436159E-3"/>
    <n v="45371860186.135521"/>
    <n v="2.8713026495232947E-4"/>
  </r>
  <r>
    <x v="11"/>
    <x v="44"/>
    <n v="34454.808836335193"/>
    <n v="3.4454808836335191"/>
    <n v="3.4454808836335192E-2"/>
    <s v="Elva vald"/>
    <n v="831513804.88171411"/>
    <n v="4.1436243913276355E-3"/>
    <s v="Tartu maakond"/>
    <n v="4056070416.7826457"/>
    <n v="8.4946278777047021E-4"/>
    <n v="45371860186.135521"/>
    <n v="7.593871773162102E-5"/>
  </r>
  <r>
    <x v="11"/>
    <x v="45"/>
    <n v="4024215.3549856222"/>
    <n v="402.42153549856221"/>
    <n v="4.0242153549856221"/>
    <s v="Elva vald"/>
    <n v="831513804.88171411"/>
    <n v="0.48396254293794694"/>
    <s v="Tartu maakond"/>
    <n v="4056070416.7826457"/>
    <n v="9.9214632426862751E-2"/>
    <n v="45371860186.135521"/>
    <n v="8.8694079071841084E-3"/>
  </r>
  <r>
    <x v="11"/>
    <x v="46"/>
    <n v="48564.99602988999"/>
    <n v="4.8564996029889986"/>
    <n v="4.8564996029889992E-2"/>
    <s v="Elva vald"/>
    <n v="831513804.88171411"/>
    <n v="5.8405519841968874E-3"/>
    <s v="Tartu maakond"/>
    <n v="4056070416.7826457"/>
    <n v="1.1973410478512525E-3"/>
    <n v="45371860186.135521"/>
    <n v="1.0703770096851839E-4"/>
  </r>
  <r>
    <x v="12"/>
    <x v="47"/>
    <n v="1802697.6156927589"/>
    <n v="180.26976156927589"/>
    <n v="1.802697615692759"/>
    <s v="Elva vald"/>
    <n v="831513804.88171411"/>
    <n v="0.21679707602078827"/>
    <s v="Tartu maakond"/>
    <n v="4056070416.7826457"/>
    <n v="4.4444435881433583E-2"/>
    <n v="45371860186.135521"/>
    <n v="3.9731622382183415E-3"/>
  </r>
  <r>
    <x v="12"/>
    <x v="48"/>
    <n v="14556654.95717671"/>
    <n v="1455.6654957176709"/>
    <n v="14.556654957176709"/>
    <s v="Elva vald"/>
    <n v="831513804.88171411"/>
    <n v="1.7506209604358218"/>
    <s v="Tartu maakond"/>
    <n v="4056070416.7826457"/>
    <n v="0.35888565684033003"/>
    <n v="45371860186.135521"/>
    <n v="3.2083002322273867E-2"/>
  </r>
  <r>
    <x v="13"/>
    <x v="49"/>
    <n v="5322697.3795516174"/>
    <n v="532.26973795516176"/>
    <n v="5.3226973795516175"/>
    <s v="Elva vald"/>
    <n v="831513804.88171411"/>
    <n v="0.64012134835317502"/>
    <s v="Tartu maakond"/>
    <n v="4056070416.7826457"/>
    <n v="0.13122793326092413"/>
    <n v="45371860186.135521"/>
    <n v="1.1731274313452323E-2"/>
  </r>
  <r>
    <x v="13"/>
    <x v="50"/>
    <n v="8518076.2358855139"/>
    <n v="851.80762358855145"/>
    <n v="8.5180762358855144"/>
    <s v="Elva vald"/>
    <n v="831513804.88171411"/>
    <n v="1.0244058710603416"/>
    <s v="Tartu maakond"/>
    <n v="4056070416.7826457"/>
    <n v="0.21000809553602917"/>
    <n v="45371860186.135521"/>
    <n v="1.877391890246638E-2"/>
  </r>
  <r>
    <x v="14"/>
    <x v="51"/>
    <n v="14417981.242123313"/>
    <n v="1441.7981242123312"/>
    <n v="14.417981242123313"/>
    <s v="Elva vald"/>
    <n v="831513804.88171411"/>
    <n v="1.733943700931619"/>
    <s v="Tartu maakond"/>
    <n v="4056070416.7826457"/>
    <n v="0.3554667390010437"/>
    <n v="45371860186.135521"/>
    <n v="3.1777364170158223E-2"/>
  </r>
  <r>
    <x v="14"/>
    <x v="52"/>
    <n v="2569416.964703266"/>
    <n v="256.94169647032658"/>
    <n v="2.5694169647032661"/>
    <s v="Elva vald"/>
    <n v="831513804.88171411"/>
    <n v="0.30900472723586053"/>
    <s v="Tartu maakond"/>
    <n v="4056070416.7826457"/>
    <n v="6.3347444710818851E-2"/>
    <n v="45371860186.135521"/>
    <n v="5.6630187833656732E-3"/>
  </r>
  <r>
    <x v="0"/>
    <x v="0"/>
    <n v="391084.47290779429"/>
    <n v="39.108447290779431"/>
    <n v="0.3910844729077943"/>
    <s v="Haapsalu linn"/>
    <n v="273689263.72992104"/>
    <n v="0.14289361138174564"/>
    <s v="Lääne maakond"/>
    <n v="1821007751.0173593"/>
    <n v="2.1476266242650723E-2"/>
    <n v="45371860186.135521"/>
    <n v="8.6195379978557646E-4"/>
  </r>
  <r>
    <x v="0"/>
    <x v="1"/>
    <n v="58066564.037917167"/>
    <n v="5806.6564037917169"/>
    <n v="58.066564037917168"/>
    <s v="Haapsalu linn"/>
    <n v="273689263.72992104"/>
    <n v="21.216237438973039"/>
    <s v="Lääne maakond"/>
    <n v="1821007751.0173593"/>
    <n v="3.1887049357959394"/>
    <n v="45371860186.135521"/>
    <n v="0.12797924484405607"/>
  </r>
  <r>
    <x v="1"/>
    <x v="2"/>
    <n v="5343.4541699070069"/>
    <n v="0.53434541699070071"/>
    <n v="5.343454169907007E-3"/>
    <s v="Haapsalu linn"/>
    <n v="273689263.72992104"/>
    <n v="1.9523798986795385E-3"/>
    <s v="Lääne maakond"/>
    <n v="1821007751.0173593"/>
    <n v="2.9343390586458133E-4"/>
    <n v="45371860186.135521"/>
    <n v="1.1777022471606377E-5"/>
  </r>
  <r>
    <x v="1"/>
    <x v="3"/>
    <n v="782586.94660757331"/>
    <n v="78.258694660757328"/>
    <n v="0.78258694660757333"/>
    <s v="Haapsalu linn"/>
    <n v="273689263.72992104"/>
    <n v="0.28593995100218361"/>
    <s v="Lääne maakond"/>
    <n v="1821007751.0173593"/>
    <n v="4.2975486851736799E-2"/>
    <n v="45371860186.135521"/>
    <n v="1.724828877187433E-3"/>
  </r>
  <r>
    <x v="1"/>
    <x v="4"/>
    <n v="649390.06458142691"/>
    <n v="64.939006458142686"/>
    <n v="0.6493900645814269"/>
    <s v="Haapsalu linn"/>
    <n v="273689263.72992104"/>
    <n v="0.23727275806560344"/>
    <s v="Lääne maakond"/>
    <n v="1821007751.0173593"/>
    <n v="3.5661026935147652E-2"/>
    <n v="45371860186.135521"/>
    <n v="1.4312617157800902E-3"/>
  </r>
  <r>
    <x v="1"/>
    <x v="5"/>
    <n v="38326.102382574289"/>
    <n v="3.8326102382574287"/>
    <n v="3.8326102382574286E-2"/>
    <s v="Haapsalu linn"/>
    <n v="273689263.72992104"/>
    <n v="1.4003509622648121E-2"/>
    <s v="Lääne maakond"/>
    <n v="1821007751.0173593"/>
    <n v="2.1046644288670539E-3"/>
    <n v="45371860186.135521"/>
    <n v="8.4471084556250495E-5"/>
  </r>
  <r>
    <x v="1"/>
    <x v="6"/>
    <n v="38673.14128610598"/>
    <n v="3.8673141286105981"/>
    <n v="3.867314128610598E-2"/>
    <s v="Haapsalu linn"/>
    <n v="273689263.72992104"/>
    <n v="1.413030995774426E-2"/>
    <s v="Lääne maakond"/>
    <n v="1821007751.0173593"/>
    <n v="2.1237219481630484E-3"/>
    <n v="45371860186.135521"/>
    <n v="8.5235961513263018E-5"/>
  </r>
  <r>
    <x v="2"/>
    <x v="7"/>
    <n v="4031.2870841533659"/>
    <n v="0.4031287084153366"/>
    <n v="4.0312870841533663E-3"/>
    <s v="Haapsalu linn"/>
    <n v="273689263.72992104"/>
    <n v="1.4729430848743395E-3"/>
    <s v="Lääne maakond"/>
    <n v="1821007751.0173593"/>
    <n v="2.2137671198275624E-4"/>
    <n v="45371860186.135521"/>
    <n v="8.8849940637550136E-6"/>
  </r>
  <r>
    <x v="2"/>
    <x v="8"/>
    <n v="36.75923902898176"/>
    <n v="3.6759239028981761E-3"/>
    <n v="3.675923902898176E-5"/>
    <s v="Haapsalu linn"/>
    <n v="273689263.72992104"/>
    <n v="1.3431012429210997E-5"/>
    <s v="Lääne maakond"/>
    <n v="1821007751.0173593"/>
    <n v="2.018620679041324E-6"/>
    <n v="45371860186.135521"/>
    <n v="8.101770321555923E-8"/>
  </r>
  <r>
    <x v="3"/>
    <x v="9"/>
    <n v="4887.4564787489408"/>
    <n v="0.48874564787489405"/>
    <n v="4.8874564787489408E-3"/>
    <s v="Haapsalu linn"/>
    <n v="273689263.72992104"/>
    <n v="1.7857684339316743E-3"/>
    <s v="Lääne maakond"/>
    <n v="1821007751.0173593"/>
    <n v="2.683929530787785E-4"/>
    <n v="45371860186.135521"/>
    <n v="1.0771999337691741E-5"/>
  </r>
  <r>
    <x v="3"/>
    <x v="10"/>
    <n v="21626.6353953949"/>
    <n v="2.1626635395394902"/>
    <n v="2.1626635395394899E-2"/>
    <s v="Haapsalu linn"/>
    <n v="273689263.72992104"/>
    <n v="7.9018939583747252E-3"/>
    <s v="Lääne maakond"/>
    <n v="1821007751.0173593"/>
    <n v="1.1876190742907352E-3"/>
    <n v="45371860186.135521"/>
    <n v="4.766530467711228E-5"/>
  </r>
  <r>
    <x v="3"/>
    <x v="11"/>
    <n v="17065630.016394194"/>
    <n v="1706.5630016394193"/>
    <n v="17.065630016394195"/>
    <s v="Haapsalu linn"/>
    <n v="273689263.72992104"/>
    <n v="6.2354035316616239"/>
    <s v="Lääne maakond"/>
    <n v="1821007751.0173593"/>
    <n v="0.93715306850615987"/>
    <n v="45371860186.135521"/>
    <n v="3.7612806586248396E-2"/>
  </r>
  <r>
    <x v="3"/>
    <x v="12"/>
    <n v="25216101.083417203"/>
    <n v="2521.6101083417202"/>
    <n v="25.216101083417204"/>
    <s v="Haapsalu linn"/>
    <n v="273689263.72992104"/>
    <n v="9.2134052829710829"/>
    <s v="Lääne maakond"/>
    <n v="1821007751.0173593"/>
    <n v="1.3847333197417468"/>
    <n v="45371860186.135521"/>
    <n v="5.5576520292466652E-2"/>
  </r>
  <r>
    <x v="4"/>
    <x v="13"/>
    <n v="2716.3752582654852"/>
    <n v="0.27163752582654854"/>
    <n v="2.716375258265485E-3"/>
    <s v="Haapsalu linn"/>
    <n v="273689263.72992104"/>
    <n v="9.9250340376743013E-4"/>
    <s v="Lääne maakond"/>
    <n v="1821007751.0173593"/>
    <n v="1.4916879166208396E-4"/>
    <n v="45371860186.135521"/>
    <n v="5.9869162232311116E-6"/>
  </r>
  <r>
    <x v="5"/>
    <x v="14"/>
    <n v="774742.43379295268"/>
    <n v="77.474243379295274"/>
    <n v="0.77474243379295271"/>
    <s v="Haapsalu linn"/>
    <n v="273689263.72992104"/>
    <n v="0.283073739625196"/>
    <s v="Lääne maakond"/>
    <n v="1821007751.0173593"/>
    <n v="4.254470819029299E-2"/>
    <n v="45371860186.135521"/>
    <n v="1.7075394983027258E-3"/>
  </r>
  <r>
    <x v="5"/>
    <x v="15"/>
    <n v="27456.418207211031"/>
    <n v="2.7456418207211031"/>
    <n v="2.7456418207211029E-2"/>
    <s v="Haapsalu linn"/>
    <n v="273689263.72992104"/>
    <n v="1.0031967579957854E-2"/>
    <s v="Lääne maakond"/>
    <n v="1821007751.0173593"/>
    <n v="1.5077595464309088E-3"/>
    <n v="45371860186.135521"/>
    <n v="6.0514199978957463E-5"/>
  </r>
  <r>
    <x v="5"/>
    <x v="16"/>
    <n v="191899.31206868211"/>
    <n v="19.189931206868209"/>
    <n v="0.1918993120686821"/>
    <s v="Haapsalu linn"/>
    <n v="273689263.72992104"/>
    <n v="7.0115761741406865E-2"/>
    <s v="Lääne maakond"/>
    <n v="1821007751.0173593"/>
    <n v="1.0538083210325268E-2"/>
    <n v="45371860186.135521"/>
    <n v="4.2294786081378615E-4"/>
  </r>
  <r>
    <x v="5"/>
    <x v="17"/>
    <n v="169814.23672190309"/>
    <n v="16.98142367219031"/>
    <n v="0.16981423672190307"/>
    <s v="Haapsalu linn"/>
    <n v="273689263.72992104"/>
    <n v="6.204636397044689E-2"/>
    <s v="Lääne maakond"/>
    <n v="1821007751.0173593"/>
    <n v="9.3252890673876272E-3"/>
    <n v="45371860186.135521"/>
    <n v="3.7427215023860529E-4"/>
  </r>
  <r>
    <x v="5"/>
    <x v="55"/>
    <n v="12307.707844715551"/>
    <n v="1.2307707844715552"/>
    <n v="1.230770784471555E-2"/>
    <s v="Haapsalu linn"/>
    <n v="273689263.72992104"/>
    <n v="4.4969640668334381E-3"/>
    <s v="Lääne maakond"/>
    <n v="1821007751.0173593"/>
    <n v="6.7587344632879728E-4"/>
    <n v="45371860186.135521"/>
    <n v="2.7126302060845352E-5"/>
  </r>
  <r>
    <x v="5"/>
    <x v="18"/>
    <n v="51184.234809838061"/>
    <n v="5.1184234809838065"/>
    <n v="5.118423480983806E-2"/>
    <s v="Haapsalu linn"/>
    <n v="273689263.72992104"/>
    <n v="1.8701586650599167E-2"/>
    <s v="Lääne maakond"/>
    <n v="1821007751.0173593"/>
    <n v="2.8107642475021038E-3"/>
    <n v="45371860186.135521"/>
    <n v="1.1281052749404058E-4"/>
  </r>
  <r>
    <x v="5"/>
    <x v="19"/>
    <n v="254961.9847018868"/>
    <n v="25.496198470188681"/>
    <n v="0.2549619847018868"/>
    <s v="Haapsalu linn"/>
    <n v="273689263.72992104"/>
    <n v="9.3157466693134711E-2"/>
    <s v="Lääne maakond"/>
    <n v="1821007751.0173593"/>
    <n v="1.4001147691954898E-2"/>
    <n v="45371860186.135521"/>
    <n v="5.6193857526651877E-4"/>
  </r>
  <r>
    <x v="6"/>
    <x v="20"/>
    <n v="3141.5919628516408"/>
    <n v="0.31415919628516409"/>
    <n v="3.1415919628516409E-3"/>
    <s v="Haapsalu linn"/>
    <n v="273689263.72992104"/>
    <n v="1.1478681772302882E-3"/>
    <s v="Lääne maakond"/>
    <n v="1821007751.0173593"/>
    <n v="1.725194173993218E-4"/>
    <n v="45371860186.135521"/>
    <n v="6.9240977777050255E-6"/>
  </r>
  <r>
    <x v="6"/>
    <x v="21"/>
    <n v="16876.74320601513"/>
    <n v="1.687674320601513"/>
    <n v="1.6876743206015128E-2"/>
    <s v="Haapsalu linn"/>
    <n v="273689263.72992104"/>
    <n v="6.1663884713684808E-3"/>
    <s v="Lääne maakond"/>
    <n v="1821007751.0173593"/>
    <n v="9.2678041576629443E-4"/>
    <n v="45371860186.135521"/>
    <n v="3.7196498307054712E-5"/>
  </r>
  <r>
    <x v="6"/>
    <x v="22"/>
    <n v="47518.166269480324"/>
    <n v="4.751816626948032"/>
    <n v="4.7518166269480321E-2"/>
    <s v="Haapsalu linn"/>
    <n v="273689263.72992104"/>
    <n v="1.7362086339043122E-2"/>
    <s v="Lääne maakond"/>
    <n v="1821007751.0173593"/>
    <n v="2.6094433833646733E-3"/>
    <n v="45371860186.135521"/>
    <n v="1.0473047848278582E-4"/>
  </r>
  <r>
    <x v="7"/>
    <x v="23"/>
    <n v="2449834.7422866621"/>
    <n v="244.98347422866621"/>
    <n v="2.449834742286662"/>
    <s v="Haapsalu linn"/>
    <n v="273689263.72992104"/>
    <n v="0.89511539798805573"/>
    <s v="Lääne maakond"/>
    <n v="1821007751.0173593"/>
    <n v="0.1345318129984889"/>
    <n v="45371860186.135521"/>
    <n v="5.3994584578114097E-3"/>
  </r>
  <r>
    <x v="7"/>
    <x v="24"/>
    <n v="280586.68951139919"/>
    <n v="28.058668951139918"/>
    <n v="0.2805866895113992"/>
    <s v="Haapsalu linn"/>
    <n v="273689263.72992104"/>
    <n v="0.10252016673488683"/>
    <s v="Lääne maakond"/>
    <n v="1821007751.0173593"/>
    <n v="1.5408319341564648E-2"/>
    <n v="45371860186.135521"/>
    <n v="6.1841566195502669E-4"/>
  </r>
  <r>
    <x v="7"/>
    <x v="25"/>
    <n v="13699278.20590505"/>
    <n v="1369.927820590505"/>
    <n v="13.699278205905051"/>
    <s v="Haapsalu linn"/>
    <n v="273689263.72992104"/>
    <n v="5.0054130802235699"/>
    <s v="Lääne maakond"/>
    <n v="1821007751.0173593"/>
    <n v="0.75229104314638684"/>
    <n v="45371860186.135521"/>
    <n v="3.0193336023042756E-2"/>
  </r>
  <r>
    <x v="7"/>
    <x v="26"/>
    <n v="1011721.066866199"/>
    <n v="101.1721066866199"/>
    <n v="1.0117210668661991"/>
    <s v="Haapsalu linn"/>
    <n v="273689263.72992104"/>
    <n v="0.369660487619483"/>
    <s v="Lääne maakond"/>
    <n v="1821007751.0173593"/>
    <n v="5.5558306454268055E-2"/>
    <n v="45371860186.135521"/>
    <n v="2.2298426000513755E-3"/>
  </r>
  <r>
    <x v="7"/>
    <x v="27"/>
    <n v="1857.823092941745"/>
    <n v="0.1857823092941745"/>
    <n v="1.857823092941745E-3"/>
    <s v="Haapsalu linn"/>
    <n v="273689263.72992104"/>
    <n v="6.7880744301868599E-4"/>
    <s v="Lääne maakond"/>
    <n v="1821007751.0173593"/>
    <n v="1.0202170154980492E-4"/>
    <n v="45371860186.135521"/>
    <n v="4.0946593005447194E-6"/>
  </r>
  <r>
    <x v="8"/>
    <x v="28"/>
    <n v="132989892.47279808"/>
    <n v="13298.989247279807"/>
    <n v="132.98989247279809"/>
    <s v="Haapsalu linn"/>
    <n v="273689263.72992104"/>
    <n v="48.591563534634538"/>
    <s v="Lääne maakond"/>
    <n v="1821007751.0173593"/>
    <n v="7.3030931580878438"/>
    <n v="45371860186.135521"/>
    <n v="0.29311095451501101"/>
  </r>
  <r>
    <x v="8"/>
    <x v="29"/>
    <n v="1145047.9832611631"/>
    <n v="114.50479832611632"/>
    <n v="1.1450479832611631"/>
    <s v="Haapsalu linn"/>
    <n v="273689263.72992104"/>
    <n v="0.41837519223666242"/>
    <s v="Lääne maakond"/>
    <n v="1821007751.0173593"/>
    <n v="6.2879907162473547E-2"/>
    <n v="45371860186.135521"/>
    <n v="2.5236963584117284E-3"/>
  </r>
  <r>
    <x v="8"/>
    <x v="30"/>
    <n v="2335727.6271912432"/>
    <n v="233.57276271912431"/>
    <n v="2.3357276271912433"/>
    <s v="Haapsalu linn"/>
    <n v="273689263.72992104"/>
    <n v="0.85342318341583168"/>
    <s v="Lääne maakond"/>
    <n v="1821007751.0173593"/>
    <n v="0.12826566091694672"/>
    <n v="45371860186.135521"/>
    <n v="5.1479653194932964E-3"/>
  </r>
  <r>
    <x v="9"/>
    <x v="31"/>
    <n v="4568.2130859621348"/>
    <n v="0.45682130859621345"/>
    <n v="4.5682130859621348E-3"/>
    <s v="Haapsalu linn"/>
    <n v="273689263.72992104"/>
    <n v="1.6691239633243662E-3"/>
    <s v="Lääne maakond"/>
    <n v="1821007751.0173593"/>
    <n v="2.5086181447662531E-4"/>
    <n v="45371860186.135521"/>
    <n v="1.006838394375125E-5"/>
  </r>
  <r>
    <x v="10"/>
    <x v="32"/>
    <n v="10688.446592287661"/>
    <n v="1.0688446592287661"/>
    <n v="1.0688446592287661E-2"/>
    <s v="Haapsalu linn"/>
    <n v="273689263.72992104"/>
    <n v="3.9053218407701642E-3"/>
    <s v="Lääne maakond"/>
    <n v="1821007751.0173593"/>
    <n v="5.8695228432258171E-4"/>
    <n v="45371860186.135521"/>
    <n v="2.3557435265909102E-5"/>
  </r>
  <r>
    <x v="10"/>
    <x v="33"/>
    <n v="170618.52141164229"/>
    <n v="17.061852141164227"/>
    <n v="0.1706185214116423"/>
    <s v="Haapsalu linn"/>
    <n v="273689263.72992104"/>
    <n v="6.2340231796600594E-2"/>
    <s v="Lääne maakond"/>
    <n v="1821007751.0173593"/>
    <n v="9.3694560781699722E-3"/>
    <n v="45371860186.135521"/>
    <n v="3.7604480114257895E-4"/>
  </r>
  <r>
    <x v="10"/>
    <x v="22"/>
    <n v="83669.659266145987"/>
    <n v="8.3669659266145988"/>
    <n v="8.3669659266145988E-2"/>
    <s v="Haapsalu linn"/>
    <n v="273689263.72992104"/>
    <n v="3.0571041817961827E-2"/>
    <s v="Lääne maakond"/>
    <n v="1821007751.0173593"/>
    <n v="4.5946899028519502E-3"/>
    <n v="45371860186.135521"/>
    <n v="1.8440870381530728E-4"/>
  </r>
  <r>
    <x v="10"/>
    <x v="35"/>
    <n v="33736.751991254212"/>
    <n v="3.373675199125421"/>
    <n v="3.3736751991254213E-2"/>
    <s v="Haapsalu linn"/>
    <n v="273689263.72992104"/>
    <n v="1.2326662555731794E-2"/>
    <s v="Lääne maakond"/>
    <n v="1821007751.0173593"/>
    <n v="1.852641866702994E-3"/>
    <n v="45371860186.135521"/>
    <n v="7.4356113795755944E-5"/>
  </r>
  <r>
    <x v="10"/>
    <x v="36"/>
    <n v="9374.5016031052946"/>
    <n v="0.93745016031052941"/>
    <n v="9.3745016031052952E-3"/>
    <s v="Haapsalu linn"/>
    <n v="273689263.72992104"/>
    <n v="3.4252354203985636E-3"/>
    <s v="Lääne maakond"/>
    <n v="1821007751.0173593"/>
    <n v="5.1479745749945086E-4"/>
    <n v="45371860186.135521"/>
    <n v="2.0661488342437198E-5"/>
  </r>
  <r>
    <x v="10"/>
    <x v="38"/>
    <n v="236032.52640917839"/>
    <n v="23.603252640917837"/>
    <n v="0.23603252640917838"/>
    <s v="Haapsalu linn"/>
    <n v="273689263.72992104"/>
    <n v="8.6241061557349716E-2"/>
    <s v="Lääne maakond"/>
    <n v="1821007751.0173593"/>
    <n v="1.2961643149366712E-2"/>
    <n v="45371860186.135521"/>
    <n v="5.202178738999638E-4"/>
  </r>
  <r>
    <x v="11"/>
    <x v="40"/>
    <n v="524.2610503268013"/>
    <n v="5.242610503268013E-2"/>
    <n v="5.2426105032680125E-4"/>
    <s v="Haapsalu linn"/>
    <n v="273689263.72992104"/>
    <n v="1.915533854642346E-4"/>
    <s v="Lääne maakond"/>
    <n v="1821007751.0173593"/>
    <n v="2.8789611138882168E-5"/>
    <n v="45371860186.135521"/>
    <n v="1.1554762096507608E-6"/>
  </r>
  <r>
    <x v="11"/>
    <x v="41"/>
    <n v="94831.518074799955"/>
    <n v="9.4831518074799952"/>
    <n v="9.4831518074799961E-2"/>
    <s v="Haapsalu linn"/>
    <n v="273689263.72992104"/>
    <n v="3.4649338005593285E-2"/>
    <s v="Lääne maakond"/>
    <n v="1821007751.0173593"/>
    <n v="5.2076394524855569E-3"/>
    <n v="45371860186.135521"/>
    <n v="2.0900954398995095E-4"/>
  </r>
  <r>
    <x v="11"/>
    <x v="42"/>
    <n v="2251718.7485080981"/>
    <n v="225.17187485080981"/>
    <n v="2.2517187485080981"/>
    <s v="Haapsalu linn"/>
    <n v="273689263.72992104"/>
    <n v="0.82272819833010091"/>
    <s v="Lääne maakond"/>
    <n v="1821007751.0173593"/>
    <n v="0.12365234289915072"/>
    <n v="45371860186.135521"/>
    <n v="4.9628089729417037E-3"/>
  </r>
  <r>
    <x v="11"/>
    <x v="22"/>
    <n v="162186.49024922069"/>
    <n v="16.218649024922069"/>
    <n v="0.16218649024922069"/>
    <s v="Haapsalu linn"/>
    <n v="273689263.72992104"/>
    <n v="5.925935421758733E-2"/>
    <s v="Lääne maakond"/>
    <n v="1821007751.0173593"/>
    <n v="8.9064140533509778E-3"/>
    <n v="45371860186.135521"/>
    <n v="3.5746052637881649E-4"/>
  </r>
  <r>
    <x v="11"/>
    <x v="43"/>
    <n v="82475.598874376272"/>
    <n v="8.2475598874376264"/>
    <n v="8.2475598874376277E-2"/>
    <s v="Haapsalu linn"/>
    <n v="273689263.72992104"/>
    <n v="3.0134758576340764E-2"/>
    <s v="Lääne maakond"/>
    <n v="1821007751.0173593"/>
    <n v="4.529118496519241E-3"/>
    <n v="45371860186.135521"/>
    <n v="1.8177698365468099E-4"/>
  </r>
  <r>
    <x v="11"/>
    <x v="44"/>
    <n v="25900.23972085183"/>
    <n v="2.590023972085183"/>
    <n v="2.5900239720851832E-2"/>
    <s v="Haapsalu linn"/>
    <n v="273689263.72992104"/>
    <n v="9.4633744005429496E-3"/>
    <s v="Lääne maakond"/>
    <n v="1821007751.0173593"/>
    <n v="1.4223025523302634E-3"/>
    <n v="45371860186.135521"/>
    <n v="5.7084368184591821E-5"/>
  </r>
  <r>
    <x v="11"/>
    <x v="45"/>
    <n v="1442288.0722279579"/>
    <n v="144.22880722279578"/>
    <n v="1.4422880722279579"/>
    <s v="Haapsalu linn"/>
    <n v="273689263.72992104"/>
    <n v="0.52698014257922088"/>
    <s v="Lääne maakond"/>
    <n v="1821007751.0173593"/>
    <n v="7.9202742076313601E-2"/>
    <n v="45371860186.135521"/>
    <n v="3.17881626697925E-3"/>
  </r>
  <r>
    <x v="13"/>
    <x v="49"/>
    <n v="316766.8058165618"/>
    <n v="31.676680581656179"/>
    <n v="0.3167668058165618"/>
    <s v="Haapsalu linn"/>
    <n v="273689263.72992104"/>
    <n v="0.11573958053727312"/>
    <s v="Lääne maakond"/>
    <n v="1821007751.0173593"/>
    <n v="1.7395137699968095E-2"/>
    <n v="45371860186.135521"/>
    <n v="6.9815697332453134E-4"/>
  </r>
  <r>
    <x v="13"/>
    <x v="50"/>
    <n v="3796797.0509314658"/>
    <n v="379.67970509314659"/>
    <n v="3.7967970509314659"/>
    <s v="Haapsalu linn"/>
    <n v="273689263.72992104"/>
    <n v="1.3872656161909875"/>
    <s v="Lääne maakond"/>
    <n v="1821007751.0173593"/>
    <n v="0.20849977430410574"/>
    <n v="45371860186.135521"/>
    <n v="8.3681758591235139E-3"/>
  </r>
  <r>
    <x v="14"/>
    <x v="51"/>
    <n v="6261296.075010322"/>
    <n v="626.12960750103218"/>
    <n v="6.2612960750103221"/>
    <s v="Haapsalu linn"/>
    <n v="273689263.72992104"/>
    <n v="2.287739018213379"/>
    <s v="Lääne maakond"/>
    <n v="1821007751.0173593"/>
    <n v="0.34383687117818501"/>
    <n v="45371860186.135521"/>
    <n v="1.3799954529798215E-2"/>
  </r>
  <r>
    <x v="14"/>
    <x v="52"/>
    <n v="954942.97547958361"/>
    <n v="95.494297547958354"/>
    <n v="0.95494297547958362"/>
    <s v="Haapsalu linn"/>
    <n v="273689263.72992104"/>
    <n v="0.34891502957234366"/>
    <s v="Lääne maakond"/>
    <n v="1821007751.0173593"/>
    <n v="5.2440357540821936E-2"/>
    <n v="45371860186.135521"/>
    <n v="2.1047031608622249E-3"/>
  </r>
  <r>
    <x v="0"/>
    <x v="0"/>
    <n v="270063.58136124909"/>
    <n v="27.006358136124909"/>
    <n v="0.27006358136124908"/>
    <s v="Haljala vald"/>
    <n v="549314981.03528523"/>
    <n v="4.9163702190001185E-2"/>
    <s v="Lääne-Viru maakond"/>
    <n v="3696083756.6601186"/>
    <n v="7.3067494986987485E-3"/>
    <n v="45371860186.135521"/>
    <n v="5.9522263414664585E-4"/>
  </r>
  <r>
    <x v="0"/>
    <x v="1"/>
    <n v="129178000.3013633"/>
    <n v="12917.80003013633"/>
    <n v="129.17800030136331"/>
    <s v="Haljala vald"/>
    <n v="549314981.03528523"/>
    <n v="23.516198312651802"/>
    <s v="Lääne-Viru maakond"/>
    <n v="3696083756.6601186"/>
    <n v="3.4949965640955072"/>
    <n v="45371860186.135521"/>
    <n v="0.28470950887051533"/>
  </r>
  <r>
    <x v="1"/>
    <x v="2"/>
    <n v="400.47952701880439"/>
    <n v="4.004795270188044E-2"/>
    <n v="4.0047952701880438E-4"/>
    <s v="Haljala vald"/>
    <n v="549314981.03528523"/>
    <n v="7.2905262161979822E-5"/>
    <s v="Lääne-Viru maakond"/>
    <n v="3696083756.6601186"/>
    <n v="1.0835239496322685E-5"/>
    <n v="45371860186.135521"/>
    <n v="8.8266058604575513E-7"/>
  </r>
  <r>
    <x v="1"/>
    <x v="3"/>
    <n v="496708.48836617317"/>
    <n v="49.670848836617317"/>
    <n v="0.49670848836617315"/>
    <s v="Haljala vald"/>
    <n v="549314981.03528523"/>
    <n v="9.0423255420785095E-2"/>
    <s v="Lääne-Viru maakond"/>
    <n v="3696083756.6601186"/>
    <n v="1.3438777935460326E-2"/>
    <n v="45371860186.135521"/>
    <n v="1.0947501079489675E-3"/>
  </r>
  <r>
    <x v="1"/>
    <x v="4"/>
    <n v="645773.92771015107"/>
    <n v="64.577392771015113"/>
    <n v="0.64577392771015107"/>
    <s v="Haljala vald"/>
    <n v="549314981.03528523"/>
    <n v="0.11755986091860653"/>
    <s v="Lääne-Viru maakond"/>
    <n v="3696083756.6601186"/>
    <n v="1.7471842366843168E-2"/>
    <n v="45371860186.135521"/>
    <n v="1.4232917166298663E-3"/>
  </r>
  <r>
    <x v="1"/>
    <x v="5"/>
    <n v="61276.811171609763"/>
    <n v="6.127681117160976"/>
    <n v="6.1276811171609762E-2"/>
    <s v="Haljala vald"/>
    <n v="549314981.03528523"/>
    <n v="1.1155131989322834E-2"/>
    <s v="Lääne-Viru maakond"/>
    <n v="3696083756.6601186"/>
    <n v="1.6578848101370179E-3"/>
    <n v="45371860186.135521"/>
    <n v="1.3505465925405102E-4"/>
  </r>
  <r>
    <x v="1"/>
    <x v="6"/>
    <n v="43951.6807438135"/>
    <n v="4.3951680743813499"/>
    <n v="4.3951680743813497E-2"/>
    <s v="Haljala vald"/>
    <n v="549314981.03528523"/>
    <n v="8.0011800626624933E-3"/>
    <s v="Lääne-Viru maakond"/>
    <n v="3696083756.6601186"/>
    <n v="1.189141903632872E-3"/>
    <n v="45371860186.135521"/>
    <n v="9.6869911358062432E-5"/>
  </r>
  <r>
    <x v="2"/>
    <x v="54"/>
    <n v="1309.505490504152"/>
    <n v="0.1309505490504152"/>
    <n v="1.3095054905041519E-3"/>
    <s v="Haljala vald"/>
    <n v="549314981.03528523"/>
    <n v="2.3838881802133773E-4"/>
    <s v="Lääne-Viru maakond"/>
    <n v="3696083756.6601186"/>
    <n v="3.5429540473602704E-5"/>
    <n v="45371860186.135521"/>
    <n v="2.8861622272747448E-6"/>
  </r>
  <r>
    <x v="2"/>
    <x v="7"/>
    <n v="2138.1608794814019"/>
    <n v="0.21381608794814019"/>
    <n v="2.1381608794814018E-3"/>
    <s v="Haljala vald"/>
    <n v="549314981.03528523"/>
    <n v="3.892413193340629E-4"/>
    <s v="Lääne-Viru maakond"/>
    <n v="3696083756.6601186"/>
    <n v="5.7849362196637606E-5"/>
    <n v="45371860186.135521"/>
    <n v="4.712526378045151E-6"/>
  </r>
  <r>
    <x v="2"/>
    <x v="8"/>
    <n v="232.33730912440751"/>
    <n v="2.3233730912440752E-2"/>
    <n v="2.3233730912440752E-4"/>
    <s v="Haljala vald"/>
    <n v="549314981.03528523"/>
    <n v="4.2295826100814702E-5"/>
    <s v="Lääne-Viru maakond"/>
    <n v="3696083756.6601186"/>
    <n v="6.2860401554956588E-6"/>
    <n v="45371860186.135521"/>
    <n v="5.1207358078610112E-7"/>
  </r>
  <r>
    <x v="3"/>
    <x v="9"/>
    <n v="136163.462879814"/>
    <n v="13.616346287981401"/>
    <n v="0.13616346287981401"/>
    <s v="Haljala vald"/>
    <n v="549314981.03528523"/>
    <n v="2.4787866266306607E-2"/>
    <s v="Lääne-Viru maakond"/>
    <n v="3696083756.6601186"/>
    <n v="3.6839928920565099E-3"/>
    <n v="45371860186.135521"/>
    <n v="3.00105533079779E-4"/>
  </r>
  <r>
    <x v="3"/>
    <x v="10"/>
    <n v="521533.02679907589"/>
    <n v="52.15330267990759"/>
    <n v="0.52153302679907587"/>
    <s v="Haljala vald"/>
    <n v="549314981.03528523"/>
    <n v="9.4942436453517229E-2"/>
    <s v="Lääne-Viru maakond"/>
    <n v="3696083756.6601186"/>
    <n v="1.4110422304670585E-2"/>
    <n v="45371860186.135521"/>
    <n v="1.1494636205337753E-3"/>
  </r>
  <r>
    <x v="3"/>
    <x v="11"/>
    <n v="8768662.7587324511"/>
    <n v="876.86627587324506"/>
    <n v="8.7686627587324519"/>
    <s v="Haljala vald"/>
    <n v="549314981.03528523"/>
    <n v="1.5962904820484398"/>
    <s v="Lääne-Viru maakond"/>
    <n v="3696083756.6601186"/>
    <n v="0.23724199276955921"/>
    <n v="45371860186.135521"/>
    <n v="1.9326213919287204E-2"/>
  </r>
  <r>
    <x v="3"/>
    <x v="12"/>
    <n v="46488237.046117976"/>
    <n v="4648.8237046117974"/>
    <n v="46.488237046117973"/>
    <s v="Haljala vald"/>
    <n v="549314981.03528523"/>
    <n v="8.4629472435836952"/>
    <s v="Lääne-Viru maakond"/>
    <n v="3696083756.6601186"/>
    <n v="1.2577701185031047"/>
    <n v="45371860186.135521"/>
    <n v="0.10246050493720685"/>
  </r>
  <r>
    <x v="4"/>
    <x v="13"/>
    <n v="5509.1172117321921"/>
    <n v="0.55091172117321918"/>
    <n v="5.5091172117321925E-3"/>
    <s v="Haljala vald"/>
    <n v="549314981.03528523"/>
    <n v="1.0029067842550455E-3"/>
    <s v="Lääne-Viru maakond"/>
    <n v="3696083756.6601186"/>
    <n v="1.4905282386539802E-4"/>
    <n v="45371860186.135521"/>
    <n v="1.2142145349851971E-5"/>
  </r>
  <r>
    <x v="5"/>
    <x v="14"/>
    <n v="740015.86617102171"/>
    <n v="74.001586617102177"/>
    <n v="0.74001586617102166"/>
    <s v="Haljala vald"/>
    <n v="549314981.03528523"/>
    <n v="0.1347161267614303"/>
    <s v="Lääne-Viru maakond"/>
    <n v="3696083756.6601186"/>
    <n v="2.0021620582530309E-2"/>
    <n v="45371860186.135521"/>
    <n v="1.6310018216911274E-3"/>
  </r>
  <r>
    <x v="5"/>
    <x v="15"/>
    <n v="7690.6085105229986"/>
    <n v="0.76906085105229982"/>
    <n v="7.6906085105229987E-3"/>
    <s v="Haljala vald"/>
    <n v="549314981.03528523"/>
    <n v="1.4000361861656551E-3"/>
    <s v="Lääne-Viru maakond"/>
    <n v="3696083756.6601186"/>
    <n v="2.080745193250826E-4"/>
    <n v="45371860186.135521"/>
    <n v="1.6950172373300778E-5"/>
  </r>
  <r>
    <x v="5"/>
    <x v="16"/>
    <n v="104788.4710318338"/>
    <n v="10.47884710318338"/>
    <n v="0.10478847103183381"/>
    <s v="Haljala vald"/>
    <n v="549314981.03528523"/>
    <n v="1.9076208486857694E-2"/>
    <s v="Lääne-Viru maakond"/>
    <n v="3696083756.6601186"/>
    <n v="2.8351216566186127E-3"/>
    <n v="45371860186.135521"/>
    <n v="2.309547605100275E-4"/>
  </r>
  <r>
    <x v="5"/>
    <x v="17"/>
    <n v="89325.007070677573"/>
    <n v="8.9325007070677565"/>
    <n v="8.9325007070677573E-2"/>
    <s v="Haljala vald"/>
    <n v="549314981.03528523"/>
    <n v="1.626116347715989E-2"/>
    <s v="Lääne-Viru maakond"/>
    <n v="3696083756.6601186"/>
    <n v="2.4167473723970497E-3"/>
    <n v="45371860186.135521"/>
    <n v="1.9687314274580484E-4"/>
  </r>
  <r>
    <x v="5"/>
    <x v="18"/>
    <n v="9540.1133736909087"/>
    <n v="0.95401133736909083"/>
    <n v="9.5401133736909092E-3"/>
    <s v="Haljala vald"/>
    <n v="549314981.03528523"/>
    <n v="1.7367291450363885E-3"/>
    <s v="Lääne-Viru maakond"/>
    <n v="3696083756.6601186"/>
    <n v="2.5811410135119918E-4"/>
    <n v="45371860186.135521"/>
    <n v="2.1026498218395998E-5"/>
  </r>
  <r>
    <x v="5"/>
    <x v="19"/>
    <n v="13199.25022473408"/>
    <n v="1.319925022473408"/>
    <n v="1.3199250224734079E-2"/>
    <s v="Haljala vald"/>
    <n v="549314981.03528523"/>
    <n v="2.4028564085140482E-3"/>
    <s v="Lääne-Viru maakond"/>
    <n v="3696083756.6601186"/>
    <n v="3.5711447828934699E-4"/>
    <n v="45371860186.135521"/>
    <n v="2.9091269722213046E-5"/>
  </r>
  <r>
    <x v="6"/>
    <x v="20"/>
    <n v="1207.49588921278"/>
    <n v="0.12074958892127799"/>
    <n v="1.2074958892127799E-3"/>
    <s v="Haljala vald"/>
    <n v="549314981.03528523"/>
    <n v="2.1981848864508147E-4"/>
    <s v="Lääne-Viru maakond"/>
    <n v="3696083756.6601186"/>
    <n v="3.2669602982804321E-5"/>
    <n v="45371860186.135521"/>
    <n v="2.6613321214054164E-6"/>
  </r>
  <r>
    <x v="6"/>
    <x v="21"/>
    <n v="16750.92762572697"/>
    <n v="1.675092762572697"/>
    <n v="1.6750927625726969E-2"/>
    <s v="Haljala vald"/>
    <n v="549314981.03528523"/>
    <n v="3.0494212253517577E-3"/>
    <s v="Lääne-Viru maakond"/>
    <n v="3696083756.6601186"/>
    <n v="4.5320746846017263E-4"/>
    <n v="45371860186.135521"/>
    <n v="3.6919199603029773E-5"/>
  </r>
  <r>
    <x v="6"/>
    <x v="22"/>
    <n v="12867.19930068133"/>
    <n v="1.2867199300681329"/>
    <n v="1.286719930068133E-2"/>
    <s v="Haljala vald"/>
    <n v="549314981.03528523"/>
    <n v="2.3424082256833269E-3"/>
    <s v="Lääne-Viru maakond"/>
    <n v="3696083756.6601186"/>
    <n v="3.4813062007849304E-4"/>
    <n v="45371860186.135521"/>
    <n v="2.8359426410762891E-5"/>
  </r>
  <r>
    <x v="7"/>
    <x v="23"/>
    <n v="1433030.8367052381"/>
    <n v="143.30308367052382"/>
    <n v="1.433030836705238"/>
    <s v="Haljala vald"/>
    <n v="549314981.03528523"/>
    <n v="0.26087597938880669"/>
    <s v="Lääne-Viru maakond"/>
    <n v="3696083756.6601186"/>
    <n v="3.8771600728013902E-2"/>
    <n v="45371860186.135521"/>
    <n v="3.1584132341638828E-3"/>
  </r>
  <r>
    <x v="7"/>
    <x v="24"/>
    <n v="8443103.0793618634"/>
    <n v="844.31030793618629"/>
    <n v="8.4431030793618635"/>
    <s v="Haljala vald"/>
    <n v="549314981.03528523"/>
    <n v="1.5370239973155804"/>
    <s v="Lääne-Viru maakond"/>
    <n v="3696083756.6601186"/>
    <n v="0.22843375949335304"/>
    <n v="45371860186.135521"/>
    <n v="1.8608677371226359E-2"/>
  </r>
  <r>
    <x v="7"/>
    <x v="25"/>
    <n v="1671892.6128716921"/>
    <n v="167.18926128716922"/>
    <n v="1.671892612871692"/>
    <s v="Haljala vald"/>
    <n v="549314981.03528523"/>
    <n v="0.30435955154922273"/>
    <s v="Lääne-Viru maakond"/>
    <n v="3696083756.6601186"/>
    <n v="4.523416467116155E-2"/>
    <n v="45371860186.135521"/>
    <n v="3.6848668007281298E-3"/>
  </r>
  <r>
    <x v="7"/>
    <x v="26"/>
    <n v="283372.10722340923"/>
    <n v="28.337210722340924"/>
    <n v="0.28337210722340922"/>
    <s v="Haljala vald"/>
    <n v="549314981.03528523"/>
    <n v="5.1586451672834828E-2"/>
    <s v="Lääne-Viru maakond"/>
    <n v="3696083756.6601186"/>
    <n v="7.6668205019107018E-3"/>
    <n v="45371860186.135521"/>
    <n v="6.2455474838565362E-4"/>
  </r>
  <r>
    <x v="7"/>
    <x v="27"/>
    <n v="138794.38189906269"/>
    <n v="13.879438189906269"/>
    <n v="0.13879438189906268"/>
    <s v="Haljala vald"/>
    <n v="549314981.03528523"/>
    <n v="2.5266811700179578E-2"/>
    <s v="Lääne-Viru maakond"/>
    <n v="3696083756.6601186"/>
    <n v="3.7551741528844859E-3"/>
    <n v="45371860186.135521"/>
    <n v="3.0590410296088034E-4"/>
  </r>
  <r>
    <x v="8"/>
    <x v="28"/>
    <n v="322947865.84352607"/>
    <n v="32294.786584352605"/>
    <n v="322.94786584352607"/>
    <s v="Haljala vald"/>
    <n v="549314981.03528523"/>
    <n v="58.791017356721518"/>
    <s v="Lääne-Viru maakond"/>
    <n v="3696083756.6601186"/>
    <n v="8.7375689271541432"/>
    <n v="45371860186.135521"/>
    <n v="0.71178008686143901"/>
  </r>
  <r>
    <x v="8"/>
    <x v="29"/>
    <n v="1288618.330662193"/>
    <n v="128.8618330662193"/>
    <n v="1.288618330662193"/>
    <s v="Haljala vald"/>
    <n v="549314981.03528523"/>
    <n v="0.23458641674646385"/>
    <s v="Lääne-Viru maakond"/>
    <n v="3696083756.6601186"/>
    <n v="3.4864424496338343E-2"/>
    <n v="45371860186.135521"/>
    <n v="2.8401267335650517E-3"/>
  </r>
  <r>
    <x v="8"/>
    <x v="30"/>
    <n v="2335793.5072453688"/>
    <n v="233.57935072453688"/>
    <n v="2.3357935072453686"/>
    <s v="Haljala vald"/>
    <n v="549314981.03528523"/>
    <n v="0.42521933460528161"/>
    <s v="Lääne-Viru maakond"/>
    <n v="3696083756.6601186"/>
    <n v="6.3196444156234571E-2"/>
    <n v="45371860186.135521"/>
    <n v="5.1481105197426474E-3"/>
  </r>
  <r>
    <x v="9"/>
    <x v="22"/>
    <n v="271.23406894964842"/>
    <n v="2.7123406894964841E-2"/>
    <n v="2.7123406894964843E-4"/>
    <s v="Haljala vald"/>
    <n v="549314981.03528523"/>
    <n v="4.9376783505605084E-5"/>
    <s v="Lääne-Viru maakond"/>
    <n v="3696083756.6601186"/>
    <n v="7.3384178175318974E-6"/>
    <n v="45371860186.135521"/>
    <n v="5.9780239963035635E-7"/>
  </r>
  <r>
    <x v="10"/>
    <x v="32"/>
    <n v="14800.04921265928"/>
    <n v="1.4800049212659281"/>
    <n v="1.480004921265928E-2"/>
    <s v="Haljala vald"/>
    <n v="549314981.03528523"/>
    <n v="2.694273727027408E-3"/>
    <s v="Lääne-Viru maakond"/>
    <n v="3696083756.6601186"/>
    <n v="4.0042515773595466E-4"/>
    <n v="45371860186.135521"/>
    <n v="3.2619445515222221E-5"/>
  </r>
  <r>
    <x v="10"/>
    <x v="33"/>
    <n v="596993.41811088694"/>
    <n v="59.699341811088694"/>
    <n v="0.59699341811088691"/>
    <s v="Haljala vald"/>
    <n v="549314981.03528523"/>
    <n v="0.10867961710888402"/>
    <s v="Lääne-Viru maakond"/>
    <n v="3696083756.6601186"/>
    <n v="1.6152053292492113E-2"/>
    <n v="45371860186.135521"/>
    <n v="1.3157790217587615E-3"/>
  </r>
  <r>
    <x v="10"/>
    <x v="34"/>
    <n v="140703.2555554047"/>
    <n v="14.070325555540469"/>
    <n v="0.14070325555540469"/>
    <s v="Haljala vald"/>
    <n v="549314981.03528523"/>
    <n v="2.561431244606209E-2"/>
    <s v="Lääne-Viru maakond"/>
    <n v="3696083756.6601186"/>
    <n v="3.8068199970270151E-3"/>
    <n v="45371860186.135521"/>
    <n v="3.101112781758946E-4"/>
  </r>
  <r>
    <x v="10"/>
    <x v="22"/>
    <n v="32553.438514373898"/>
    <n v="3.2553438514373898"/>
    <n v="3.2553438514373902E-2"/>
    <s v="Haljala vald"/>
    <n v="549314981.03528523"/>
    <n v="5.9261880047438266E-3"/>
    <s v="Lääne-Viru maakond"/>
    <n v="3696083756.6601186"/>
    <n v="8.8075489241050289E-4"/>
    <n v="45371860186.135521"/>
    <n v="7.1748079935063795E-5"/>
  </r>
  <r>
    <x v="10"/>
    <x v="36"/>
    <n v="400270.38282884809"/>
    <n v="40.02703828288481"/>
    <n v="0.40027038282884808"/>
    <s v="Haljala vald"/>
    <n v="549314981.03528523"/>
    <n v="7.2867188525327461E-2"/>
    <s v="Lääne-Viru maakond"/>
    <n v="3696083756.6601186"/>
    <n v="1.0829580961405032E-2"/>
    <n v="45371860186.135521"/>
    <n v="8.8219963031438702E-4"/>
  </r>
  <r>
    <x v="10"/>
    <x v="37"/>
    <n v="24227.658571710181"/>
    <n v="2.4227658571710182"/>
    <n v="2.4227658571710182E-2"/>
    <s v="Haljala vald"/>
    <n v="549314981.03528523"/>
    <n v="4.4105220880829967E-3"/>
    <s v="Lääne-Viru maakond"/>
    <n v="3696083756.6601186"/>
    <n v="6.5549538827558798E-4"/>
    <n v="45371860186.135521"/>
    <n v="5.3397983843548768E-5"/>
  </r>
  <r>
    <x v="10"/>
    <x v="38"/>
    <n v="242683.73666979329"/>
    <n v="24.268373666979329"/>
    <n v="0.24268373666979329"/>
    <s v="Haljala vald"/>
    <n v="549314981.03528523"/>
    <n v="4.4179340642123227E-2"/>
    <s v="Lääne-Viru maakond"/>
    <n v="3696083756.6601186"/>
    <n v="6.5659696221031768E-3"/>
    <n v="45371860186.135521"/>
    <n v="5.3487720290549428E-4"/>
  </r>
  <r>
    <x v="11"/>
    <x v="40"/>
    <n v="1059.3666246560949"/>
    <n v="0.1059366624656095"/>
    <n v="1.059366624656095E-3"/>
    <s v="Haljala vald"/>
    <n v="549314981.03528523"/>
    <n v="1.9285230900848972E-4"/>
    <s v="Lääne-Viru maakond"/>
    <n v="3696083756.6601186"/>
    <n v="2.8661867381851957E-5"/>
    <n v="45371860186.135521"/>
    <n v="2.3348538506248202E-6"/>
  </r>
  <r>
    <x v="11"/>
    <x v="41"/>
    <n v="44957.311454535367"/>
    <n v="4.4957311454535365"/>
    <n v="4.4957311454535367E-2"/>
    <s v="Haljala vald"/>
    <n v="549314981.03528523"/>
    <n v="8.1842500216915675E-3"/>
    <s v="Lääne-Viru maakond"/>
    <n v="3696083756.6601186"/>
    <n v="1.2163499101860184E-3"/>
    <n v="45371860186.135521"/>
    <n v="9.9086330756774149E-5"/>
  </r>
  <r>
    <x v="11"/>
    <x v="42"/>
    <n v="2508584.5903116311"/>
    <n v="250.85845903116311"/>
    <n v="2.5085845903116311"/>
    <s v="Haljala vald"/>
    <n v="549314981.03528523"/>
    <n v="0.45667507293970777"/>
    <s v="Lääne-Viru maakond"/>
    <n v="3696083756.6601186"/>
    <n v="6.7871421630835982E-2"/>
    <n v="45371860186.135521"/>
    <n v="5.5289436668902328E-3"/>
  </r>
  <r>
    <x v="11"/>
    <x v="22"/>
    <n v="216242.40757406299"/>
    <n v="21.624240757406298"/>
    <n v="0.21624240757406299"/>
    <s v="Haljala vald"/>
    <n v="549314981.03528523"/>
    <n v="3.9365831087751213E-2"/>
    <s v="Lääne-Viru maakond"/>
    <n v="3696083756.6601186"/>
    <n v="5.8505819080643751E-3"/>
    <n v="45371860186.135521"/>
    <n v="4.7660026872810724E-4"/>
  </r>
  <r>
    <x v="11"/>
    <x v="43"/>
    <n v="25184.544181416619"/>
    <n v="2.5184544181416619"/>
    <n v="2.5184544181416618E-2"/>
    <s v="Haljala vald"/>
    <n v="549314981.03528523"/>
    <n v="4.5847182492550469E-3"/>
    <s v="Lääne-Viru maakond"/>
    <n v="3696083756.6601186"/>
    <n v="6.8138456375712805E-4"/>
    <n v="45371860186.135521"/>
    <n v="5.5506968588236038E-5"/>
  </r>
  <r>
    <x v="11"/>
    <x v="44"/>
    <n v="6952.1092074818316"/>
    <n v="0.69521092074818314"/>
    <n v="6.9521092074818318E-3"/>
    <s v="Haljala vald"/>
    <n v="549314981.03528523"/>
    <n v="1.265596142012967E-3"/>
    <s v="Lääne-Viru maakond"/>
    <n v="3696083756.6601186"/>
    <n v="1.880939303649316E-4"/>
    <n v="45371860186.135521"/>
    <n v="1.5322513070791436E-5"/>
  </r>
  <r>
    <x v="11"/>
    <x v="45"/>
    <n v="3096727.1043963069"/>
    <n v="309.67271043963069"/>
    <n v="3.0967271043963067"/>
    <s v="Haljala vald"/>
    <n v="549314981.03528523"/>
    <n v="0.56374342796185062"/>
    <s v="Lääne-Viru maakond"/>
    <n v="3696083756.6601186"/>
    <n v="8.3784007838463959E-2"/>
    <n v="45371860186.135521"/>
    <n v="6.8252152142146191E-3"/>
  </r>
  <r>
    <x v="11"/>
    <x v="46"/>
    <n v="62719.882357700903"/>
    <n v="6.27198823577009"/>
    <n v="6.2719882357700901E-2"/>
    <s v="Haljala vald"/>
    <n v="549314981.03528523"/>
    <n v="1.1417835763279883E-2"/>
    <s v="Lääne-Viru maakond"/>
    <n v="3696083756.6601186"/>
    <n v="1.6969280591838179E-3"/>
    <n v="45371860186.135521"/>
    <n v="1.3823520151123647E-4"/>
  </r>
  <r>
    <x v="12"/>
    <x v="47"/>
    <n v="71507.535327137768"/>
    <n v="7.150753532713777"/>
    <n v="7.1507535327137772E-2"/>
    <s v="Haljala vald"/>
    <n v="549314981.03528523"/>
    <n v="1.3017583316655347E-2"/>
    <s v="Lääne-Viru maakond"/>
    <n v="3696083756.6601186"/>
    <n v="1.9346838447122723E-3"/>
    <n v="45371860186.135521"/>
    <n v="1.5760327003076817E-4"/>
  </r>
  <r>
    <x v="13"/>
    <x v="49"/>
    <n v="1734199.5445395201"/>
    <n v="173.41995445395202"/>
    <n v="1.73419954453952"/>
    <s v="Haljala vald"/>
    <n v="549314981.03528523"/>
    <n v="0.31570221173853691"/>
    <s v="Lääne-Viru maakond"/>
    <n v="3696083756.6601186"/>
    <n v="4.691992007525797E-2"/>
    <n v="45371860186.135521"/>
    <n v="3.8221918550949054E-3"/>
  </r>
  <r>
    <x v="13"/>
    <x v="50"/>
    <n v="5993627.7050497914"/>
    <n v="599.36277050497915"/>
    <n v="5.993627705049791"/>
    <s v="Haljala vald"/>
    <n v="549314981.03528523"/>
    <n v="1.0911094566825204"/>
    <s v="Lääne-Viru maakond"/>
    <n v="3696083756.6601186"/>
    <n v="0.16216157694612948"/>
    <n v="45371860186.135521"/>
    <n v="1.3210010963758746E-2"/>
  </r>
  <r>
    <x v="14"/>
    <x v="51"/>
    <n v="6929055.6496714978"/>
    <n v="692.90556496714976"/>
    <n v="6.9290556496714979"/>
    <s v="Haljala vald"/>
    <n v="549314981.03528523"/>
    <n v="1.2613993590002619"/>
    <s v="Lääne-Viru maakond"/>
    <n v="3696083756.6601186"/>
    <n v="0.18747020105228299"/>
    <n v="45371860186.135521"/>
    <n v="1.52717028158983E-2"/>
  </r>
  <r>
    <x v="14"/>
    <x v="52"/>
    <n v="1013843.786700113"/>
    <n v="101.3843786700113"/>
    <n v="1.0138437867001129"/>
    <s v="Haljala vald"/>
    <n v="549314981.03528523"/>
    <n v="0.18456510776191426"/>
    <s v="Lääne-Viru maakond"/>
    <n v="3696083756.6601186"/>
    <n v="2.7430216776695819E-2"/>
    <n v="45371860186.135521"/>
    <n v="2.2345210942220036E-3"/>
  </r>
  <r>
    <x v="0"/>
    <x v="0"/>
    <n v="458670.47105985822"/>
    <n v="45.867047105985819"/>
    <n v="0.4586704710598582"/>
    <s v="Harku vald"/>
    <n v="159022384.0843946"/>
    <n v="0.28843138888952746"/>
    <s v="Harju maakond"/>
    <n v="4330019808.7094593"/>
    <n v="1.0592803066103355E-2"/>
    <n v="45371860186.135521"/>
    <n v="1.0109139655685006E-3"/>
  </r>
  <r>
    <x v="0"/>
    <x v="1"/>
    <n v="26526323.631482501"/>
    <n v="2652.6323631482501"/>
    <n v="26.526323631482501"/>
    <s v="Harku vald"/>
    <n v="159022384.0843946"/>
    <n v="16.680874069530201"/>
    <s v="Harju maakond"/>
    <n v="4330019808.7094593"/>
    <n v="0.61261437137370833"/>
    <n v="45371860186.135521"/>
    <n v="5.8464262921246207E-2"/>
  </r>
  <r>
    <x v="1"/>
    <x v="2"/>
    <n v="14475.9410669189"/>
    <n v="1.44759410669189"/>
    <n v="1.44759410669189E-2"/>
    <s v="Harku vald"/>
    <n v="159022384.0843946"/>
    <n v="9.1030839150521032E-3"/>
    <s v="Harju maakond"/>
    <n v="4330019808.7094593"/>
    <n v="3.3431581624180566E-4"/>
    <n v="45371860186.135521"/>
    <n v="3.1905108160723766E-5"/>
  </r>
  <r>
    <x v="1"/>
    <x v="3"/>
    <n v="1430891.117493022"/>
    <n v="143.08911174930219"/>
    <n v="1.4308911174930219"/>
    <s v="Harku vald"/>
    <n v="159022384.0843946"/>
    <n v="0.89980484554528839"/>
    <s v="Harju maakond"/>
    <n v="4330019808.7094593"/>
    <n v="3.3045833060969108E-2"/>
    <n v="45371860186.135521"/>
    <n v="3.1536972732060602E-3"/>
  </r>
  <r>
    <x v="1"/>
    <x v="4"/>
    <n v="686587.22315672936"/>
    <n v="68.658722315672932"/>
    <n v="0.68658722315672938"/>
    <s v="Harku vald"/>
    <n v="159022384.0843946"/>
    <n v="0.43175508096542647"/>
    <s v="Harju maakond"/>
    <n v="4330019808.7094593"/>
    <n v="1.5856445316386743E-2"/>
    <n v="45371860186.135521"/>
    <n v="1.5132445977309365E-3"/>
  </r>
  <r>
    <x v="1"/>
    <x v="5"/>
    <n v="45223.043196468097"/>
    <n v="4.5223043196468096"/>
    <n v="4.5223043196468096E-2"/>
    <s v="Harku vald"/>
    <n v="159022384.0843946"/>
    <n v="2.8438161996406634E-2"/>
    <s v="Harju maakond"/>
    <n v="4330019808.7094593"/>
    <n v="1.0444073051468696E-3"/>
    <n v="45371860186.135521"/>
    <n v="9.9672005976706899E-5"/>
  </r>
  <r>
    <x v="1"/>
    <x v="6"/>
    <n v="65021.004693287097"/>
    <n v="6.5021004693287097"/>
    <n v="6.5021004693287102E-2"/>
    <s v="Harku vald"/>
    <n v="159022384.0843946"/>
    <n v="4.0887957420371636E-2"/>
    <s v="Harju maakond"/>
    <n v="4330019808.7094593"/>
    <n v="1.501632961643801E-3"/>
    <n v="45371860186.135521"/>
    <n v="1.433068964475824E-4"/>
  </r>
  <r>
    <x v="2"/>
    <x v="7"/>
    <n v="34.795152086159497"/>
    <n v="3.4795152086159499E-3"/>
    <n v="3.4795152086159497E-5"/>
    <s v="Harku vald"/>
    <n v="159022384.0843946"/>
    <n v="2.1880663081804508E-5"/>
    <s v="Harju maakond"/>
    <n v="4330019808.7094593"/>
    <n v="8.0357951287363775E-7"/>
    <n v="45371860186.135521"/>
    <n v="7.6688837405859778E-8"/>
  </r>
  <r>
    <x v="2"/>
    <x v="8"/>
    <n v="88.078054588857185"/>
    <n v="8.8078054588857178E-3"/>
    <n v="8.807805458885719E-5"/>
    <s v="Harku vald"/>
    <n v="159022384.0843946"/>
    <n v="5.538720545285837E-5"/>
    <s v="Harju maakond"/>
    <n v="4330019808.7094593"/>
    <n v="2.034125904267131E-6"/>
    <n v="45371860186.135521"/>
    <n v="1.9412484792891872E-7"/>
  </r>
  <r>
    <x v="3"/>
    <x v="9"/>
    <n v="42956.074765339879"/>
    <n v="4.2956074765339878"/>
    <n v="4.2956074765339879E-2"/>
    <s v="Harku vald"/>
    <n v="159022384.0843946"/>
    <n v="2.7012596379225897E-2"/>
    <s v="Harju maakond"/>
    <n v="4330019808.7094593"/>
    <n v="9.9205261553163022E-4"/>
    <n v="45371860186.135521"/>
    <n v="9.4675586562056261E-5"/>
  </r>
  <r>
    <x v="3"/>
    <x v="10"/>
    <n v="180345.51765312301"/>
    <n v="18.034551765312301"/>
    <n v="0.18034551765312301"/>
    <s v="Harku vald"/>
    <n v="159022384.0843946"/>
    <n v="0.11340888812068874"/>
    <s v="Harju maakond"/>
    <n v="4330019808.7094593"/>
    <n v="4.1650044484871328E-3"/>
    <n v="45371860186.135521"/>
    <n v="3.9748319093214516E-4"/>
  </r>
  <r>
    <x v="3"/>
    <x v="11"/>
    <n v="5997716.4414244881"/>
    <n v="599.77164414244885"/>
    <n v="5.9977164414244877"/>
    <s v="Harku vald"/>
    <n v="159022384.0843946"/>
    <n v="3.7716177354261311"/>
    <s v="Harju maakond"/>
    <n v="4330019808.7094593"/>
    <n v="0.13851475758518705"/>
    <n v="45371860186.135521"/>
    <n v="1.3219022576590845E-2"/>
  </r>
  <r>
    <x v="3"/>
    <x v="12"/>
    <n v="25667901.117933966"/>
    <n v="2566.7901117933966"/>
    <n v="25.667901117933965"/>
    <s v="Harku vald"/>
    <n v="159022384.0843946"/>
    <n v="16.141061691234476"/>
    <s v="Harju maakond"/>
    <n v="4330019808.7094593"/>
    <n v="0.59278946175500657"/>
    <n v="45371860186.135521"/>
    <n v="5.6572291752272963E-2"/>
  </r>
  <r>
    <x v="4"/>
    <x v="13"/>
    <n v="2293.9208743697018"/>
    <n v="0.22939208743697018"/>
    <n v="2.2939208743697017E-3"/>
    <s v="Harku vald"/>
    <n v="159022384.0843946"/>
    <n v="1.4425144532811791E-3"/>
    <s v="Harju maakond"/>
    <n v="4330019808.7094593"/>
    <n v="5.2977145041130735E-5"/>
    <n v="45371860186.135521"/>
    <n v="5.0558228491382537E-6"/>
  </r>
  <r>
    <x v="5"/>
    <x v="14"/>
    <n v="825355.12876203854"/>
    <n v="82.535512876203853"/>
    <n v="0.82535512876203854"/>
    <s v="Harku vald"/>
    <n v="159022384.0843946"/>
    <n v="0.51901820835739398"/>
    <s v="Harju maakond"/>
    <n v="4330019808.7094593"/>
    <n v="1.9061232170391192E-2"/>
    <n v="45371860186.135521"/>
    <n v="1.8190903466952101E-3"/>
  </r>
  <r>
    <x v="5"/>
    <x v="15"/>
    <n v="87131.809091931995"/>
    <n v="8.7131809091932002"/>
    <n v="8.7131809091931994E-2"/>
    <s v="Harku vald"/>
    <n v="159022384.0843946"/>
    <n v="5.4792166268674711E-2"/>
    <s v="Harju maakond"/>
    <n v="4330019808.7094593"/>
    <n v="2.0122727595073336E-3"/>
    <n v="45371860186.135521"/>
    <n v="1.9203931409133022E-4"/>
  </r>
  <r>
    <x v="5"/>
    <x v="16"/>
    <n v="49991.498127263258"/>
    <n v="4.9991498127263254"/>
    <n v="4.9991498127263258E-2"/>
    <s v="Harku vald"/>
    <n v="159022384.0843946"/>
    <n v="3.1436768109785303E-2"/>
    <s v="Harju maakond"/>
    <n v="4330019808.7094593"/>
    <n v="1.1545327812752656E-3"/>
    <n v="45371860186.135521"/>
    <n v="1.1018172480073756E-4"/>
  </r>
  <r>
    <x v="5"/>
    <x v="17"/>
    <n v="5679.6084754680014"/>
    <n v="0.5679608475468001"/>
    <n v="5.6796084754680018E-3"/>
    <s v="Harku vald"/>
    <n v="159022384.0843946"/>
    <n v="3.5715779939846592E-3"/>
    <s v="Harju maakond"/>
    <n v="4330019808.7094593"/>
    <n v="1.3116818689937543E-4"/>
    <n v="45371860186.135521"/>
    <n v="1.2517909673898592E-5"/>
  </r>
  <r>
    <x v="5"/>
    <x v="53"/>
    <n v="70547.681120884314"/>
    <n v="7.0547681120884311"/>
    <n v="7.0547681120884317E-2"/>
    <s v="Harku vald"/>
    <n v="159022384.0843946"/>
    <n v="4.4363365275321254E-2"/>
    <s v="Harju maakond"/>
    <n v="4330019808.7094593"/>
    <n v="1.6292692467360951E-3"/>
    <n v="45371860186.135521"/>
    <n v="1.5548774247180168E-4"/>
  </r>
  <r>
    <x v="5"/>
    <x v="19"/>
    <n v="111337.4325984699"/>
    <n v="11.133743259846989"/>
    <n v="0.1113374325984699"/>
    <s v="Harku vald"/>
    <n v="159022384.0843946"/>
    <n v="7.0013685959696162E-2"/>
    <s v="Harju maakond"/>
    <n v="4330019808.7094593"/>
    <n v="2.5712915302263583E-3"/>
    <n v="45371860186.135521"/>
    <n v="2.4538873244719147E-4"/>
  </r>
  <r>
    <x v="6"/>
    <x v="20"/>
    <n v="27862.297428484551"/>
    <n v="2.7862297428484553"/>
    <n v="2.7862297428484551E-2"/>
    <s v="Harku vald"/>
    <n v="159022384.0843946"/>
    <n v="1.7520990889998089E-2"/>
    <s v="Harju maakond"/>
    <n v="4330019808.7094593"/>
    <n v="6.4346812853931885E-4"/>
    <n v="45371860186.135521"/>
    <n v="6.140876154114253E-5"/>
  </r>
  <r>
    <x v="6"/>
    <x v="21"/>
    <n v="22413.312426285818"/>
    <n v="2.2413312426285819"/>
    <n v="2.2413312426285817E-2"/>
    <s v="Harku vald"/>
    <n v="159022384.0843946"/>
    <n v="1.4094438688826897E-2"/>
    <s v="Harju maakond"/>
    <n v="4330019808.7094593"/>
    <n v="5.1762609448583548E-4"/>
    <n v="45371860186.135521"/>
    <n v="4.9399148137934962E-5"/>
  </r>
  <r>
    <x v="6"/>
    <x v="22"/>
    <n v="9210.2154991642437"/>
    <n v="0.92102154991642438"/>
    <n v="9.2102154991642437E-3"/>
    <s v="Harku vald"/>
    <n v="159022384.0843946"/>
    <n v="5.7917729961061964E-3"/>
    <s v="Harju maakond"/>
    <n v="4330019808.7094593"/>
    <n v="2.1270608232873888E-4"/>
    <n v="45371860186.135521"/>
    <n v="2.0299400248038871E-5"/>
  </r>
  <r>
    <x v="7"/>
    <x v="23"/>
    <n v="669624.87829376641"/>
    <n v="66.962487829376641"/>
    <n v="0.66962487829376638"/>
    <s v="Harku vald"/>
    <n v="159022384.0843946"/>
    <n v="0.42108844119604605"/>
    <s v="Harju maakond"/>
    <n v="4330019808.7094593"/>
    <n v="1.5464707042375974E-2"/>
    <n v="45371860186.135521"/>
    <n v="1.4758594325792855E-3"/>
  </r>
  <r>
    <x v="7"/>
    <x v="24"/>
    <n v="1764777.2630550549"/>
    <n v="176.47772630550548"/>
    <n v="1.7647772630550549"/>
    <s v="Harku vald"/>
    <n v="159022384.0843946"/>
    <n v="1.1097665735651856"/>
    <s v="Harju maakond"/>
    <n v="4330019808.7094593"/>
    <n v="4.0756794218478137E-2"/>
    <n v="45371860186.135521"/>
    <n v="3.8895854298570849E-3"/>
  </r>
  <r>
    <x v="7"/>
    <x v="25"/>
    <n v="24056.991068316889"/>
    <n v="2.4056991068316891"/>
    <n v="2.405699106831689E-2"/>
    <s v="Harku vald"/>
    <n v="159022384.0843946"/>
    <n v="1.5128053328360131E-2"/>
    <s v="Harju maakond"/>
    <n v="4330019808.7094593"/>
    <n v="5.5558616660201729E-4"/>
    <n v="45371860186.135521"/>
    <n v="5.3021831085665056E-5"/>
  </r>
  <r>
    <x v="7"/>
    <x v="26"/>
    <n v="300313.83069729112"/>
    <n v="30.031383069729113"/>
    <n v="0.30031383069729112"/>
    <s v="Harku vald"/>
    <n v="159022384.0843946"/>
    <n v="0.18885003669540754"/>
    <s v="Harju maakond"/>
    <n v="4330019808.7094593"/>
    <n v="6.935622559814527E-3"/>
    <n v="45371860186.135521"/>
    <n v="6.6189446380481303E-4"/>
  </r>
  <r>
    <x v="7"/>
    <x v="27"/>
    <n v="513338.81170428387"/>
    <n v="51.333881170428384"/>
    <n v="0.51333881170428386"/>
    <s v="Harku vald"/>
    <n v="159022384.0843946"/>
    <n v="0.32280915335280747"/>
    <s v="Harju maakond"/>
    <n v="4330019808.7094593"/>
    <n v="1.1855345573055979E-2"/>
    <n v="45371860186.135521"/>
    <n v="1.1314034945852783E-3"/>
  </r>
  <r>
    <x v="8"/>
    <x v="28"/>
    <n v="62745591.550958022"/>
    <n v="6274.5591550958025"/>
    <n v="62.745591550958025"/>
    <s v="Harku vald"/>
    <n v="159022384.0843946"/>
    <n v="39.457081411669932"/>
    <s v="Harju maakond"/>
    <n v="4330019808.7094593"/>
    <n v="1.4490832449484574"/>
    <n v="45371860186.135521"/>
    <n v="0.13829186481124586"/>
  </r>
  <r>
    <x v="8"/>
    <x v="29"/>
    <n v="651885.85023293039"/>
    <n v="65.188585023293044"/>
    <n v="0.65188585023293044"/>
    <s v="Harku vald"/>
    <n v="159022384.0843946"/>
    <n v="0.40993339018673541"/>
    <s v="Harju maakond"/>
    <n v="4330019808.7094593"/>
    <n v="1.5055031594121547E-2"/>
    <n v="45371860186.135521"/>
    <n v="1.4367624504673274E-3"/>
  </r>
  <r>
    <x v="8"/>
    <x v="30"/>
    <n v="6781757.1718620006"/>
    <n v="678.17571718620002"/>
    <n v="6.7817571718620009"/>
    <s v="Harku vald"/>
    <n v="159022384.0843946"/>
    <n v="4.2646557029750367"/>
    <s v="Harju maakond"/>
    <n v="4330019808.7094593"/>
    <n v="0.15662185097216147"/>
    <n v="45371860186.135521"/>
    <n v="1.4947055606801707E-2"/>
  </r>
  <r>
    <x v="10"/>
    <x v="32"/>
    <n v="9271.3903622759699"/>
    <n v="0.92713903622759697"/>
    <n v="9.2713903622759705E-3"/>
    <s v="Harku vald"/>
    <n v="159022384.0843946"/>
    <n v="5.8302423370508397E-3"/>
    <s v="Harju maakond"/>
    <n v="4330019808.7094593"/>
    <n v="2.1411889025605313E-4"/>
    <n v="45371860186.135521"/>
    <n v="2.0434230212824885E-5"/>
  </r>
  <r>
    <x v="10"/>
    <x v="33"/>
    <n v="59835.515738839378"/>
    <n v="5.983551573883938"/>
    <n v="5.9835515738839377E-2"/>
    <s v="Harku vald"/>
    <n v="159022384.0843946"/>
    <n v="3.762710267699429E-2"/>
    <s v="Harju maakond"/>
    <n v="4330019808.7094593"/>
    <n v="1.3818762588218517E-3"/>
    <n v="45371860186.135521"/>
    <n v="1.3187803077362823E-4"/>
  </r>
  <r>
    <x v="10"/>
    <x v="34"/>
    <n v="4534.915759019068"/>
    <n v="0.45349157590190681"/>
    <n v="4.5349157590190677E-3"/>
    <s v="Harku vald"/>
    <n v="159022384.0843946"/>
    <n v="2.8517468060423163E-3"/>
    <s v="Harju maakond"/>
    <n v="4330019808.7094593"/>
    <n v="1.0473198644259036E-4"/>
    <n v="45371860186.135521"/>
    <n v="9.9949963268308364E-6"/>
  </r>
  <r>
    <x v="10"/>
    <x v="22"/>
    <n v="28663.317633365969"/>
    <n v="2.8663317633365968"/>
    <n v="2.8663317633365968E-2"/>
    <s v="Harku vald"/>
    <n v="159022384.0843946"/>
    <n v="1.8024706269121261E-2"/>
    <s v="Harju maakond"/>
    <n v="4330019808.7094593"/>
    <n v="6.619673558008255E-4"/>
    <n v="45371860186.135521"/>
    <n v="6.317421749026007E-5"/>
  </r>
  <r>
    <x v="10"/>
    <x v="35"/>
    <n v="326.66924872093449"/>
    <n v="3.2666924872093446E-2"/>
    <n v="3.266692487209345E-4"/>
    <s v="Harku vald"/>
    <n v="159022384.0843946"/>
    <n v="2.0542343809131183E-4"/>
    <s v="Harju maakond"/>
    <n v="4330019808.7094593"/>
    <n v="7.5442899375163972E-6"/>
    <n v="45371860186.135521"/>
    <n v="7.1998204918377194E-7"/>
  </r>
  <r>
    <x v="10"/>
    <x v="37"/>
    <n v="172543.90672905641"/>
    <n v="17.25439067290564"/>
    <n v="0.17254390672905642"/>
    <s v="Harku vald"/>
    <n v="159022384.0843946"/>
    <n v="0.1085029052497954"/>
    <s v="Harju maakond"/>
    <n v="4330019808.7094593"/>
    <n v="3.9848295008258231E-3"/>
    <n v="45371860186.135521"/>
    <n v="3.8028836821149645E-4"/>
  </r>
  <r>
    <x v="10"/>
    <x v="38"/>
    <n v="178219.3536433664"/>
    <n v="17.821935364336639"/>
    <n v="0.17821935364336638"/>
    <s v="Harku vald"/>
    <n v="159022384.0843946"/>
    <n v="0.1120718662781359"/>
    <s v="Harju maakond"/>
    <n v="4330019808.7094593"/>
    <n v="4.1159015782074168E-3"/>
    <n v="45371860186.135521"/>
    <n v="3.9279710576606617E-4"/>
  </r>
  <r>
    <x v="11"/>
    <x v="41"/>
    <n v="120113.57424923179"/>
    <n v="12.01135742492318"/>
    <n v="0.12011357424923179"/>
    <s v="Harku vald"/>
    <n v="159022384.0843946"/>
    <n v="7.5532494963404931E-2"/>
    <s v="Harju maakond"/>
    <n v="4330019808.7094593"/>
    <n v="2.7739728582218898E-3"/>
    <n v="45371860186.135521"/>
    <n v="2.6473142991376722E-4"/>
  </r>
  <r>
    <x v="11"/>
    <x v="42"/>
    <n v="2582910.9749449869"/>
    <n v="258.29109749449867"/>
    <n v="2.582910974944987"/>
    <s v="Harku vald"/>
    <n v="159022384.0843946"/>
    <n v="1.6242436496073491"/>
    <s v="Harju maakond"/>
    <n v="4330019808.7094593"/>
    <n v="5.9651250780647362E-2"/>
    <n v="45371860186.135521"/>
    <n v="5.6927597068948442E-3"/>
  </r>
  <r>
    <x v="11"/>
    <x v="22"/>
    <n v="65117.774351273889"/>
    <n v="6.5117774351273887"/>
    <n v="6.5117774351273888E-2"/>
    <s v="Harku vald"/>
    <n v="159022384.0843946"/>
    <n v="4.0948810273599791E-2"/>
    <s v="Harju maakond"/>
    <n v="4330019808.7094593"/>
    <n v="1.5038678165004034E-3"/>
    <n v="45371860186.135521"/>
    <n v="1.4352017766988581E-4"/>
  </r>
  <r>
    <x v="11"/>
    <x v="43"/>
    <n v="91342.115055636721"/>
    <n v="9.1342115055636715"/>
    <n v="9.1342115055636719E-2"/>
    <s v="Harku vald"/>
    <n v="159022384.0843946"/>
    <n v="5.743978470801988E-2"/>
    <s v="Harju maakond"/>
    <n v="4330019808.7094593"/>
    <n v="2.1095080182291538E-3"/>
    <n v="45371860186.135521"/>
    <n v="2.0131886742335623E-4"/>
  </r>
  <r>
    <x v="11"/>
    <x v="44"/>
    <n v="19153.235518682541"/>
    <n v="1.9153235518682541"/>
    <n v="1.9153235518682539E-2"/>
    <s v="Harku vald"/>
    <n v="159022384.0843946"/>
    <n v="1.2044364464135909E-2"/>
    <s v="Harju maakond"/>
    <n v="4330019808.7094593"/>
    <n v="4.423359791601292E-4"/>
    <n v="45371860186.135521"/>
    <n v="4.2213908444810205E-5"/>
  </r>
  <r>
    <x v="11"/>
    <x v="45"/>
    <n v="1491331.4867737179"/>
    <n v="149.13314867737179"/>
    <n v="1.491331486773718"/>
    <s v="Harku vald"/>
    <n v="159022384.0843946"/>
    <n v="0.93781230570801588"/>
    <s v="Harju maakond"/>
    <n v="4330019808.7094593"/>
    <n v="3.4441678159855847E-2"/>
    <n v="45371860186.135521"/>
    <n v="3.2869084067869685E-3"/>
  </r>
  <r>
    <x v="11"/>
    <x v="46"/>
    <n v="151050.62982874241"/>
    <n v="15.105062982874241"/>
    <n v="0.15105062982874243"/>
    <s v="Harku vald"/>
    <n v="159022384.0843946"/>
    <n v="9.4987023807024867E-2"/>
    <s v="Harju maakond"/>
    <n v="4330019808.7094593"/>
    <n v="3.4884512427614577E-3"/>
    <n v="45371860186.135521"/>
    <n v="3.3291698689246076E-4"/>
  </r>
  <r>
    <x v="12"/>
    <x v="48"/>
    <n v="830146.68033805967"/>
    <n v="83.014668033805961"/>
    <n v="0.83014668033805972"/>
    <s v="Harku vald"/>
    <n v="159022384.0843946"/>
    <n v="0.52203133861802331"/>
    <s v="Harju maakond"/>
    <n v="4330019808.7094593"/>
    <n v="1.9171891053899839E-2"/>
    <n v="45371860186.135521"/>
    <n v="1.8296509707391969E-3"/>
  </r>
  <r>
    <x v="13"/>
    <x v="49"/>
    <n v="622342.29415865638"/>
    <n v="62.234229415865641"/>
    <n v="0.62234229415865638"/>
    <s v="Harku vald"/>
    <n v="159022384.0843946"/>
    <n v="0.39135515276162236"/>
    <s v="Harju maakond"/>
    <n v="4330019808.7094593"/>
    <n v="1.4372735498966281E-2"/>
    <n v="45371860186.135521"/>
    <n v="1.3716481793021752E-3"/>
  </r>
  <r>
    <x v="13"/>
    <x v="50"/>
    <n v="2652083.5289796572"/>
    <n v="265.20835289796571"/>
    <n v="2.6520835289796572"/>
    <s v="Harku vald"/>
    <n v="159022384.0843946"/>
    <n v="1.6677422768181949"/>
    <s v="Harju maakond"/>
    <n v="4330019808.7094593"/>
    <n v="6.1248762041347278E-2"/>
    <n v="45371860186.135521"/>
    <n v="5.8452166565347609E-3"/>
  </r>
  <r>
    <x v="14"/>
    <x v="51"/>
    <n v="12678053.562854569"/>
    <n v="1267.805356285457"/>
    <n v="12.678053562854569"/>
    <s v="Harku vald"/>
    <n v="159022384.0843946"/>
    <n v="7.9724962217433566"/>
    <s v="Harju maakond"/>
    <n v="4330019808.7094593"/>
    <n v="0.29279435482844129"/>
    <n v="45371860186.135521"/>
    <n v="2.7942547453076786E-2"/>
  </r>
  <r>
    <x v="14"/>
    <x v="52"/>
    <n v="1485939.4488183679"/>
    <n v="148.59394488183679"/>
    <n v="1.4859394488183679"/>
    <s v="Harku vald"/>
    <n v="159022384.0843946"/>
    <n v="0.93442156421813338"/>
    <s v="Harju maakond"/>
    <n v="4330019808.7094593"/>
    <n v="3.4317151294077905E-2"/>
    <n v="45371860186.135521"/>
    <n v="3.2750243052023531E-3"/>
  </r>
  <r>
    <x v="0"/>
    <x v="0"/>
    <n v="6902120.3050907534"/>
    <n v="690.21203050907536"/>
    <n v="6.9021203050907536"/>
    <s v="Hiiumaa vald"/>
    <n v="1037670917.1688979"/>
    <n v="0.6651550304524263"/>
    <s v="Hiiu maakond"/>
    <n v="1037670917.1688979"/>
    <n v="0.6651550304524263"/>
    <n v="45371860186.135521"/>
    <n v="1.5212337067017289E-2"/>
  </r>
  <r>
    <x v="0"/>
    <x v="1"/>
    <n v="135281033.08830586"/>
    <n v="13528.103308830587"/>
    <n v="135.28103308830586"/>
    <s v="Hiiumaa vald"/>
    <n v="1037670917.1688979"/>
    <n v="13.036988013251474"/>
    <s v="Hiiu maakond"/>
    <n v="1037670917.1688979"/>
    <n v="13.036988013251474"/>
    <n v="45371860186.135521"/>
    <n v="0.29816064964787198"/>
  </r>
  <r>
    <x v="1"/>
    <x v="2"/>
    <n v="5149.7978016256984"/>
    <n v="0.51497978016256984"/>
    <n v="5.1497978016256983E-3"/>
    <s v="Hiiumaa vald"/>
    <n v="1037670917.1688979"/>
    <n v="4.9628429557185751E-4"/>
    <s v="Hiiu maakond"/>
    <n v="1037670917.1688979"/>
    <n v="4.9628429557185751E-4"/>
    <n v="45371860186.135521"/>
    <n v="1.1350202042629377E-5"/>
  </r>
  <r>
    <x v="1"/>
    <x v="3"/>
    <n v="777695.59351125674"/>
    <n v="77.769559351125679"/>
    <n v="0.77769559351125672"/>
    <s v="Hiiumaa vald"/>
    <n v="1037670917.1688979"/>
    <n v="7.4946264817083053E-2"/>
    <s v="Hiiu maakond"/>
    <n v="1037670917.1688979"/>
    <n v="7.4946264817083053E-2"/>
    <n v="45371860186.135521"/>
    <n v="1.7140482896685393E-3"/>
  </r>
  <r>
    <x v="1"/>
    <x v="4"/>
    <n v="1054103.7522091409"/>
    <n v="105.41037522091409"/>
    <n v="1.054103752209141"/>
    <s v="Hiiumaa vald"/>
    <n v="1037670917.1688979"/>
    <n v="0.10158362682892541"/>
    <s v="Hiiu maakond"/>
    <n v="1037670917.1688979"/>
    <n v="0.10158362682892541"/>
    <n v="45371860186.135521"/>
    <n v="2.3232544310168002E-3"/>
  </r>
  <r>
    <x v="1"/>
    <x v="5"/>
    <n v="79020.71677155963"/>
    <n v="7.9020716771559627"/>
    <n v="7.9020716771559626E-2"/>
    <s v="Hiiumaa vald"/>
    <n v="1037670917.1688979"/>
    <n v="7.6152001047840607E-3"/>
    <s v="Hiiu maakond"/>
    <n v="1037670917.1688979"/>
    <n v="7.6152001047840607E-3"/>
    <n v="45371860186.135521"/>
    <n v="1.7416239150738267E-4"/>
  </r>
  <r>
    <x v="1"/>
    <x v="6"/>
    <n v="74608.567312524523"/>
    <n v="7.4608567312524521"/>
    <n v="7.4608567312524521E-2"/>
    <s v="Hiiumaa vald"/>
    <n v="1037670917.1688979"/>
    <n v="7.1900027338224768E-3"/>
    <s v="Hiiu maakond"/>
    <n v="1037670917.1688979"/>
    <n v="7.1900027338224768E-3"/>
    <n v="45371860186.135521"/>
    <n v="1.6443797324254956E-4"/>
  </r>
  <r>
    <x v="2"/>
    <x v="7"/>
    <n v="4906.4110771276182"/>
    <n v="0.49064110771276181"/>
    <n v="4.9064110771276179E-3"/>
    <s v="Hiiumaa vald"/>
    <n v="1037670917.1688979"/>
    <n v="4.7282919815406371E-4"/>
    <s v="Hiiu maakond"/>
    <n v="1037670917.1688979"/>
    <n v="4.7282919815406371E-4"/>
    <n v="45371860186.135521"/>
    <n v="1.0813775448040571E-5"/>
  </r>
  <r>
    <x v="2"/>
    <x v="8"/>
    <n v="97.813092656664736"/>
    <n v="9.7813092656664734E-3"/>
    <n v="9.7813092656664737E-5"/>
    <s v="Hiiumaa vald"/>
    <n v="1037670917.1688979"/>
    <n v="9.4262150975118888E-6"/>
    <s v="Hiiu maakond"/>
    <n v="1037670917.1688979"/>
    <n v="9.4262150975118888E-6"/>
    <n v="45371860186.135521"/>
    <n v="2.1558096197817762E-7"/>
  </r>
  <r>
    <x v="3"/>
    <x v="9"/>
    <n v="200843.74482035459"/>
    <n v="20.084374482035461"/>
    <n v="0.20084374482035458"/>
    <s v="Hiiumaa vald"/>
    <n v="1037670917.1688979"/>
    <n v="1.93552446635318E-2"/>
    <s v="Hiiu maakond"/>
    <n v="1037670917.1688979"/>
    <n v="1.93552446635318E-2"/>
    <n v="45371860186.135521"/>
    <n v="4.4266147342516784E-4"/>
  </r>
  <r>
    <x v="3"/>
    <x v="10"/>
    <n v="1366841.747122346"/>
    <n v="136.68417471223461"/>
    <n v="1.366841747122346"/>
    <s v="Hiiumaa vald"/>
    <n v="1037670917.1688979"/>
    <n v="0.13172208303298436"/>
    <s v="Hiiu maakond"/>
    <n v="1037670917.1688979"/>
    <n v="0.13172208303298436"/>
    <n v="45371860186.135521"/>
    <n v="3.012531867802982E-3"/>
  </r>
  <r>
    <x v="3"/>
    <x v="11"/>
    <n v="27968223.494619351"/>
    <n v="2796.8223494619351"/>
    <n v="27.968223494619352"/>
    <s v="Hiiumaa vald"/>
    <n v="1037670917.1688979"/>
    <n v="2.6952883647279733"/>
    <s v="Hiiu maakond"/>
    <n v="1037670917.1688979"/>
    <n v="2.6952883647279733"/>
    <n v="45371860186.135521"/>
    <n v="6.1642223571793782E-2"/>
  </r>
  <r>
    <x v="3"/>
    <x v="12"/>
    <n v="57982940.216189533"/>
    <n v="5798.2940216189536"/>
    <n v="57.982940216189533"/>
    <s v="Hiiumaa vald"/>
    <n v="1037670917.1688979"/>
    <n v="5.5877965987893115"/>
    <s v="Hiiu maakond"/>
    <n v="1037670917.1688979"/>
    <n v="5.5877965987893115"/>
    <n v="45371860186.135521"/>
    <n v="0.12779493716660009"/>
  </r>
  <r>
    <x v="4"/>
    <x v="13"/>
    <n v="2094.6154020404861"/>
    <n v="0.20946154020404861"/>
    <n v="2.0946154020404862E-3"/>
    <s v="Hiiumaa vald"/>
    <n v="1037670917.1688979"/>
    <n v="2.0185738728760702E-4"/>
    <s v="Hiiu maakond"/>
    <n v="1037670917.1688979"/>
    <n v="2.0185738728760702E-4"/>
    <n v="45371860186.135521"/>
    <n v="4.6165517425281738E-6"/>
  </r>
  <r>
    <x v="5"/>
    <x v="14"/>
    <n v="994929.84677252907"/>
    <n v="99.492984677252906"/>
    <n v="0.99492984677252905"/>
    <s v="Hiiumaa vald"/>
    <n v="1037670917.1688979"/>
    <n v="9.5881057309288351E-2"/>
    <s v="Hiiu maakond"/>
    <n v="1037670917.1688979"/>
    <n v="9.5881057309288351E-2"/>
    <n v="45371860186.135521"/>
    <n v="2.1928345954758855E-3"/>
  </r>
  <r>
    <x v="5"/>
    <x v="15"/>
    <n v="14114.921798179281"/>
    <n v="1.4114921798179281"/>
    <n v="1.411492179817928E-2"/>
    <s v="Hiiumaa vald"/>
    <n v="1037670917.1688979"/>
    <n v="1.3602503033128611E-3"/>
    <s v="Hiiu maakond"/>
    <n v="1037670917.1688979"/>
    <n v="1.3602503033128611E-3"/>
    <n v="45371860186.135521"/>
    <n v="3.1109418349332827E-5"/>
  </r>
  <r>
    <x v="5"/>
    <x v="16"/>
    <n v="246000.91162651469"/>
    <n v="24.60009116265147"/>
    <n v="0.24600091162651469"/>
    <s v="Hiiumaa vald"/>
    <n v="1037670917.1688979"/>
    <n v="2.3707025758964585E-2"/>
    <s v="Hiiu maakond"/>
    <n v="1037670917.1688979"/>
    <n v="2.3707025758964585E-2"/>
    <n v="45371860186.135521"/>
    <n v="5.4218828722761136E-4"/>
  </r>
  <r>
    <x v="5"/>
    <x v="17"/>
    <n v="1065290.6681356791"/>
    <n v="106.52906681356791"/>
    <n v="1.0652906681356791"/>
    <s v="Hiiumaa vald"/>
    <n v="1037670917.1688979"/>
    <n v="0.10266170618351113"/>
    <s v="Hiiu maakond"/>
    <n v="1037670917.1688979"/>
    <n v="0.10266170618351113"/>
    <n v="45371860186.135521"/>
    <n v="2.3479104973112932E-3"/>
  </r>
  <r>
    <x v="5"/>
    <x v="53"/>
    <n v="373632.44865390711"/>
    <n v="37.363244865390712"/>
    <n v="0.3736324486539071"/>
    <s v="Hiiumaa vald"/>
    <n v="1037670917.1688979"/>
    <n v="3.6006834389586378E-2"/>
    <s v="Hiiu maakond"/>
    <n v="1037670917.1688979"/>
    <n v="3.6006834389586378E-2"/>
    <n v="45371860186.135521"/>
    <n v="8.2348937672182903E-4"/>
  </r>
  <r>
    <x v="5"/>
    <x v="18"/>
    <n v="134625.31856858579"/>
    <n v="13.462531856858579"/>
    <n v="0.13462531856858578"/>
    <s v="Hiiumaa vald"/>
    <n v="1037670917.1688979"/>
    <n v="1.2973797023808591E-2"/>
    <s v="Hiiu maakond"/>
    <n v="1037670917.1688979"/>
    <n v="1.2973797023808591E-2"/>
    <n v="45371860186.135521"/>
    <n v="2.9671544877440102E-4"/>
  </r>
  <r>
    <x v="5"/>
    <x v="19"/>
    <n v="189037.6441225603"/>
    <n v="18.903764412256031"/>
    <n v="0.1890376441225603"/>
    <s v="Hiiumaa vald"/>
    <n v="1037670917.1688979"/>
    <n v="1.8217494679172101E-2"/>
    <s v="Hiiu maakond"/>
    <n v="1037670917.1688979"/>
    <n v="1.8217494679172101E-2"/>
    <n v="45371860186.135521"/>
    <n v="4.166407181610891E-4"/>
  </r>
  <r>
    <x v="6"/>
    <x v="20"/>
    <n v="11306.00122999839"/>
    <n v="1.130600122999839"/>
    <n v="1.130600122999839E-2"/>
    <s v="Hiiumaa vald"/>
    <n v="1037670917.1688979"/>
    <n v="1.0895555655394892E-3"/>
    <s v="Hiiu maakond"/>
    <n v="1037670917.1688979"/>
    <n v="1.0895555655394892E-3"/>
    <n v="45371860186.135521"/>
    <n v="2.4918531406065677E-5"/>
  </r>
  <r>
    <x v="6"/>
    <x v="21"/>
    <n v="33686.47904089393"/>
    <n v="3.3686479040893929"/>
    <n v="3.3686479040893932E-2"/>
    <s v="Hiiumaa vald"/>
    <n v="1037670917.1688979"/>
    <n v="3.2463547434481012E-3"/>
    <s v="Hiiu maakond"/>
    <n v="1037670917.1688979"/>
    <n v="3.2463547434481012E-3"/>
    <n v="45371860186.135521"/>
    <n v="7.4245311747627352E-5"/>
  </r>
  <r>
    <x v="6"/>
    <x v="22"/>
    <n v="15604.97261247791"/>
    <n v="1.560497261247791"/>
    <n v="1.560497261247791E-2"/>
    <s v="Hiiumaa vald"/>
    <n v="1037670917.1688979"/>
    <n v="1.5038460030327655E-3"/>
    <s v="Hiiu maakond"/>
    <n v="1037670917.1688979"/>
    <n v="1.5038460030327655E-3"/>
    <n v="45371860186.135521"/>
    <n v="3.4393504142125494E-5"/>
  </r>
  <r>
    <x v="7"/>
    <x v="23"/>
    <n v="9239488.9224939495"/>
    <n v="923.94889224939493"/>
    <n v="9.2394889224939494"/>
    <s v="Hiiumaa vald"/>
    <n v="1037670917.1688979"/>
    <n v="0.8904064640938637"/>
    <s v="Hiiu maakond"/>
    <n v="1037670917.1688979"/>
    <n v="0.8904064640938637"/>
    <n v="45371860186.135521"/>
    <n v="2.0363919144133529E-2"/>
  </r>
  <r>
    <x v="7"/>
    <x v="24"/>
    <n v="18256447.99508867"/>
    <n v="1825.644799508867"/>
    <n v="18.256447995088671"/>
    <s v="Hiiumaa vald"/>
    <n v="1037670917.1688979"/>
    <n v="1.7593678008147489"/>
    <s v="Hiiu maakond"/>
    <n v="1037670917.1688979"/>
    <n v="1.7593678008147489"/>
    <n v="45371860186.135521"/>
    <n v="4.023738043843169E-2"/>
  </r>
  <r>
    <x v="7"/>
    <x v="25"/>
    <n v="14170932.95811386"/>
    <n v="1417.093295811386"/>
    <n v="14.170932958113861"/>
    <s v="Hiiumaa vald"/>
    <n v="1037670917.1688979"/>
    <n v="1.3656480801039266"/>
    <s v="Hiiu maakond"/>
    <n v="1037670917.1688979"/>
    <n v="1.3656480801039266"/>
    <n v="45371860186.135521"/>
    <n v="3.1232867464499804E-2"/>
  </r>
  <r>
    <x v="7"/>
    <x v="26"/>
    <n v="3042970.199723023"/>
    <n v="304.29701997230228"/>
    <n v="3.042970199723023"/>
    <s v="Hiiumaa vald"/>
    <n v="1037670917.1688979"/>
    <n v="0.29325002265893996"/>
    <s v="Hiiu maakond"/>
    <n v="1037670917.1688979"/>
    <n v="0.29325002265893996"/>
    <n v="45371860186.135521"/>
    <n v="6.706734498518262E-3"/>
  </r>
  <r>
    <x v="7"/>
    <x v="27"/>
    <n v="499341.52008563012"/>
    <n v="49.934152008563011"/>
    <n v="0.4993415200856301"/>
    <s v="Hiiumaa vald"/>
    <n v="1037670917.1688979"/>
    <n v="4.8121375652311373E-2"/>
    <s v="Hiiu maakond"/>
    <n v="1037670917.1688979"/>
    <n v="4.8121375652311373E-2"/>
    <n v="45371860186.135521"/>
    <n v="1.1005533342408917E-3"/>
  </r>
  <r>
    <x v="8"/>
    <x v="28"/>
    <n v="701145261.03212488"/>
    <n v="70114.526103212484"/>
    <n v="701.14526103212484"/>
    <s v="Hiiumaa vald"/>
    <n v="1037670917.1688979"/>
    <n v="67.56913482215306"/>
    <s v="Hiiu maakond"/>
    <n v="1037670917.1688979"/>
    <n v="67.56913482215306"/>
    <n v="45371860186.135521"/>
    <n v="1.5453306480177704"/>
  </r>
  <r>
    <x v="8"/>
    <x v="29"/>
    <n v="1553702.0909838912"/>
    <n v="155.37020909838913"/>
    <n v="1.5537020909838912"/>
    <s v="Hiiumaa vald"/>
    <n v="1037670917.1688979"/>
    <n v="0.14972975201260275"/>
    <s v="Hiiu maakond"/>
    <n v="1037670917.1688979"/>
    <n v="0.14972975201260275"/>
    <n v="45371860186.135521"/>
    <n v="3.4243737960266895E-3"/>
  </r>
  <r>
    <x v="8"/>
    <x v="30"/>
    <n v="10302716.898712279"/>
    <n v="1030.2716898712279"/>
    <n v="10.30271689871228"/>
    <s v="Hiiumaa vald"/>
    <n v="1037670917.1688979"/>
    <n v="0.99286938934565372"/>
    <s v="Hiiu maakond"/>
    <n v="1037670917.1688979"/>
    <n v="0.99286938934565372"/>
    <n v="45371860186.135521"/>
    <n v="2.2707283449358167E-2"/>
  </r>
  <r>
    <x v="10"/>
    <x v="32"/>
    <n v="14317.40604989581"/>
    <n v="1.4317406049895809"/>
    <n v="1.4317406049895809E-2"/>
    <s v="Hiiumaa vald"/>
    <n v="1037670917.1688979"/>
    <n v="1.3797636430785136E-3"/>
    <s v="Hiiu maakond"/>
    <n v="1037670917.1688979"/>
    <n v="1.3797636430785136E-3"/>
    <n v="45371860186.135521"/>
    <n v="3.1555695515148491E-5"/>
  </r>
  <r>
    <x v="10"/>
    <x v="33"/>
    <n v="3347963.2678198172"/>
    <n v="334.79632678198169"/>
    <n v="3.347963267819817"/>
    <s v="Hiiumaa vald"/>
    <n v="1037670917.1688979"/>
    <n v="0.3226421028503087"/>
    <s v="Hiiu maakond"/>
    <n v="1037670917.1688979"/>
    <n v="0.3226421028503087"/>
    <n v="45371860186.135521"/>
    <n v="7.37894204488197E-3"/>
  </r>
  <r>
    <x v="10"/>
    <x v="22"/>
    <n v="335478.69913085783"/>
    <n v="33.547869913085783"/>
    <n v="0.33547869913085782"/>
    <s v="Hiiumaa vald"/>
    <n v="1037670917.1688979"/>
    <n v="3.232997028057337E-2"/>
    <s v="Hiiu maakond"/>
    <n v="1037670917.1688979"/>
    <n v="3.232997028057337E-2"/>
    <n v="45371860186.135521"/>
    <n v="7.3939815946398319E-4"/>
  </r>
  <r>
    <x v="10"/>
    <x v="35"/>
    <n v="22847.06271670698"/>
    <n v="2.2847062716706978"/>
    <n v="2.284706271670698E-2"/>
    <s v="Hiiumaa vald"/>
    <n v="1037670917.1688979"/>
    <n v="2.2017638095747313E-3"/>
    <s v="Hiiu maakond"/>
    <n v="1037670917.1688979"/>
    <n v="2.2017638095747313E-3"/>
    <n v="45371860186.135521"/>
    <n v="5.0355137794611423E-5"/>
  </r>
  <r>
    <x v="10"/>
    <x v="36"/>
    <n v="9545.8813425207354"/>
    <n v="0.95458813425207356"/>
    <n v="9.5458813425207348E-3"/>
    <s v="Hiiumaa vald"/>
    <n v="1037670917.1688979"/>
    <n v="9.1993339936373951E-4"/>
    <s v="Hiiu maakond"/>
    <n v="1037670917.1688979"/>
    <n v="9.1993339936373951E-4"/>
    <n v="45371860186.135521"/>
    <n v="2.1039210875109136E-5"/>
  </r>
  <r>
    <x v="10"/>
    <x v="37"/>
    <n v="119782.6214548196"/>
    <n v="11.97826214548196"/>
    <n v="0.1197826214548196"/>
    <s v="Hiiumaa vald"/>
    <n v="1037670917.1688979"/>
    <n v="1.1543411256203012E-2"/>
    <s v="Hiiu maakond"/>
    <n v="1037670917.1688979"/>
    <n v="1.1543411256203012E-2"/>
    <n v="45371860186.135521"/>
    <n v="2.6400200689021366E-4"/>
  </r>
  <r>
    <x v="10"/>
    <x v="38"/>
    <n v="401886.42486642598"/>
    <n v="40.1886424866426"/>
    <n v="0.40188642486642601"/>
    <s v="Hiiumaa vald"/>
    <n v="1037670917.1688979"/>
    <n v="3.8729660648378024E-2"/>
    <s v="Hiiu maakond"/>
    <n v="1037670917.1688979"/>
    <n v="3.8729660648378024E-2"/>
    <n v="45371860186.135521"/>
    <n v="8.8576140192998354E-4"/>
  </r>
  <r>
    <x v="11"/>
    <x v="39"/>
    <n v="1759.744452171672"/>
    <n v="0.17597444521716721"/>
    <n v="1.759744452171672E-3"/>
    <s v="Hiiumaa vald"/>
    <n v="1037670917.1688979"/>
    <n v="1.6958598560060106E-4"/>
    <s v="Hiiu maakond"/>
    <n v="1037670917.1688979"/>
    <n v="1.6958598560060106E-4"/>
    <n v="45371860186.135521"/>
    <n v="3.8784930680655782E-6"/>
  </r>
  <r>
    <x v="11"/>
    <x v="40"/>
    <n v="6042.9411336424273"/>
    <n v="0.60429411336424277"/>
    <n v="6.0429411336424274E-3"/>
    <s v="Hiiumaa vald"/>
    <n v="1037670917.1688979"/>
    <n v="5.823562204219355E-4"/>
    <s v="Hiiu maakond"/>
    <n v="1037670917.1688979"/>
    <n v="5.823562204219355E-4"/>
    <n v="45371860186.135521"/>
    <n v="1.3318698217026146E-5"/>
  </r>
  <r>
    <x v="11"/>
    <x v="41"/>
    <n v="51710.249169690949"/>
    <n v="5.1710249169690945"/>
    <n v="5.1710249169690949E-2"/>
    <s v="Hiiumaa vald"/>
    <n v="1037670917.1688979"/>
    <n v="4.9832994559366904E-3"/>
    <s v="Hiiu maakond"/>
    <n v="1037670917.1688979"/>
    <n v="4.9832994559366904E-3"/>
    <n v="45371860186.135521"/>
    <n v="1.1396986801412272E-4"/>
  </r>
  <r>
    <x v="11"/>
    <x v="56"/>
    <n v="57675.722674615979"/>
    <n v="5.7675722674615981"/>
    <n v="5.767572267461598E-2"/>
    <s v="Hiiumaa vald"/>
    <n v="1037670917.1688979"/>
    <n v="5.5581901468313311E-3"/>
    <s v="Hiiu maakond"/>
    <n v="1037670917.1688979"/>
    <n v="5.5581901468313311E-3"/>
    <n v="45371860186.135521"/>
    <n v="1.2711782686009469E-4"/>
  </r>
  <r>
    <x v="11"/>
    <x v="42"/>
    <n v="3838648.05590476"/>
    <n v="383.86480559047601"/>
    <n v="3.83864805590476"/>
    <s v="Hiiumaa vald"/>
    <n v="1037670917.1688979"/>
    <n v="0.36992923212860529"/>
    <s v="Hiiu maakond"/>
    <n v="1037670917.1688979"/>
    <n v="0.36992923212860529"/>
    <n v="45371860186.135521"/>
    <n v="8.4604158616308021E-3"/>
  </r>
  <r>
    <x v="11"/>
    <x v="22"/>
    <n v="181952.74048388231"/>
    <n v="18.195274048388232"/>
    <n v="0.18195274048388232"/>
    <s v="Hiiumaa vald"/>
    <n v="1037670917.1688979"/>
    <n v="1.7534724879859628E-2"/>
    <s v="Hiiu maakond"/>
    <n v="1037670917.1688979"/>
    <n v="1.7534724879859628E-2"/>
    <n v="45371860186.135521"/>
    <n v="4.0102552493424641E-4"/>
  </r>
  <r>
    <x v="11"/>
    <x v="43"/>
    <n v="89070.090196623016"/>
    <n v="8.9070090196623024"/>
    <n v="8.9070090196623014E-2"/>
    <s v="Hiiumaa vald"/>
    <n v="1037670917.1688979"/>
    <n v="8.5836548681189843E-3"/>
    <s v="Hiiu maakond"/>
    <n v="1037670917.1688979"/>
    <n v="8.5836548681189843E-3"/>
    <n v="45371860186.135521"/>
    <n v="1.9631130359482274E-4"/>
  </r>
  <r>
    <x v="11"/>
    <x v="44"/>
    <n v="51984.877534671497"/>
    <n v="5.1984877534671501"/>
    <n v="5.19848775346715E-2"/>
    <s v="Hiiumaa vald"/>
    <n v="1037670917.1688979"/>
    <n v="5.0097652998219383E-3"/>
    <s v="Hiiu maakond"/>
    <n v="1037670917.1688979"/>
    <n v="5.0097652998219383E-3"/>
    <n v="45371860186.135521"/>
    <n v="1.1457515147363684E-4"/>
  </r>
  <r>
    <x v="11"/>
    <x v="45"/>
    <n v="5250621.4893074101"/>
    <n v="525.06214893074105"/>
    <n v="5.2506214893074104"/>
    <s v="Hiiumaa vald"/>
    <n v="1037670917.1688979"/>
    <n v="0.50600064070724904"/>
    <s v="Hiiu maakond"/>
    <n v="1037670917.1688979"/>
    <n v="0.50600064070724904"/>
    <n v="45371860186.135521"/>
    <n v="1.1572418383921288E-2"/>
  </r>
  <r>
    <x v="11"/>
    <x v="46"/>
    <n v="87616.681430940022"/>
    <n v="8.7616681430940027"/>
    <n v="8.7616681430940022E-2"/>
    <s v="Hiiumaa vald"/>
    <n v="1037670917.1688979"/>
    <n v="8.4435903503961244E-3"/>
    <s v="Hiiu maakond"/>
    <n v="1037670917.1688979"/>
    <n v="8.4435903503961244E-3"/>
    <n v="45371860186.135521"/>
    <n v="1.9310797721648943E-4"/>
  </r>
  <r>
    <x v="12"/>
    <x v="47"/>
    <n v="313540.64383482671"/>
    <n v="31.354064383482672"/>
    <n v="0.31354064383482672"/>
    <s v="Hiiumaa vald"/>
    <n v="1037670917.1688979"/>
    <n v="3.0215807212778698E-2"/>
    <s v="Hiiu maakond"/>
    <n v="1037670917.1688979"/>
    <n v="3.0215807212778698E-2"/>
    <n v="45371860186.135521"/>
    <n v="6.9104648244207702E-4"/>
  </r>
  <r>
    <x v="12"/>
    <x v="48"/>
    <n v="1904001.847250737"/>
    <n v="190.4001847250737"/>
    <n v="1.904001847250737"/>
    <s v="Hiiumaa vald"/>
    <n v="1037670917.1688979"/>
    <n v="0.18348802262334482"/>
    <s v="Hiiu maakond"/>
    <n v="1037670917.1688979"/>
    <n v="0.18348802262334482"/>
    <n v="45371860186.135521"/>
    <n v="4.1964377026634482E-3"/>
  </r>
  <r>
    <x v="13"/>
    <x v="49"/>
    <n v="2399351.9638067288"/>
    <n v="239.93519638067289"/>
    <n v="2.3993519638067289"/>
    <s v="Hiiumaa vald"/>
    <n v="1037670917.1688979"/>
    <n v="0.23122474804950088"/>
    <s v="Hiiu maakond"/>
    <n v="1037670917.1688979"/>
    <n v="0.23122474804950088"/>
    <n v="45371860186.135521"/>
    <n v="5.2881939465640624E-3"/>
  </r>
  <r>
    <x v="13"/>
    <x v="50"/>
    <n v="12036594.97029954"/>
    <n v="1203.6594970299541"/>
    <n v="12.036594970299539"/>
    <s v="Hiiumaa vald"/>
    <n v="1037670917.1688979"/>
    <n v="1.1599626404813645"/>
    <s v="Hiiu maakond"/>
    <n v="1037670917.1688979"/>
    <n v="1.1599626404813645"/>
    <n v="45371860186.135521"/>
    <n v="2.6528766775089408E-2"/>
  </r>
  <r>
    <x v="14"/>
    <x v="51"/>
    <n v="12586311.267353173"/>
    <n v="1258.6311267353174"/>
    <n v="12.586311267353173"/>
    <s v="Hiiumaa vald"/>
    <n v="1037670917.1688979"/>
    <n v="1.2129386165792047"/>
    <s v="Hiiu maakond"/>
    <n v="1037670917.1688979"/>
    <n v="1.2129386165792047"/>
    <n v="45371860186.135521"/>
    <n v="2.7740346584245245E-2"/>
  </r>
  <r>
    <x v="14"/>
    <x v="52"/>
    <n v="1573441.827469931"/>
    <n v="157.34418274699308"/>
    <n v="1.5734418274699309"/>
    <s v="Hiiumaa vald"/>
    <n v="1037670917.1688979"/>
    <n v="0.1516320638302931"/>
    <s v="Hiiu maakond"/>
    <n v="1037670917.1688979"/>
    <n v="0.1516320638302931"/>
    <n v="45371860186.135521"/>
    <n v="3.4678803580346358E-3"/>
  </r>
  <r>
    <x v="0"/>
    <x v="0"/>
    <n v="868563.33964172949"/>
    <n v="86.856333964172947"/>
    <n v="0.86856333964172949"/>
    <s v="Häädemeeste vald"/>
    <n v="496112884.81268698"/>
    <n v="0.17507373144917721"/>
    <s v="Pärnu maakond"/>
    <n v="5431720152.891161"/>
    <n v="1.5990576008953924E-2"/>
    <n v="45371860186.135521"/>
    <n v="1.9143216435881115E-3"/>
  </r>
  <r>
    <x v="0"/>
    <x v="1"/>
    <n v="80325511.927690357"/>
    <n v="8032.5511927690359"/>
    <n v="80.325511927690357"/>
    <s v="Häädemeeste vald"/>
    <n v="496112884.81268698"/>
    <n v="16.190974753259667"/>
    <s v="Pärnu maakond"/>
    <n v="5431720152.891161"/>
    <n v="1.4788227240487566"/>
    <n v="45371860186.135521"/>
    <n v="0.17703817211408004"/>
  </r>
  <r>
    <x v="1"/>
    <x v="2"/>
    <n v="3346.1697941242178"/>
    <n v="0.3346169794124218"/>
    <n v="3.3461697941242177E-3"/>
    <s v="Häädemeeste vald"/>
    <n v="496112884.81268698"/>
    <n v="6.7447750231030624E-4"/>
    <s v="Pärnu maakond"/>
    <n v="5431720152.891161"/>
    <n v="6.1604237698864879E-5"/>
    <n v="45371860186.135521"/>
    <n v="7.374989212249053E-6"/>
  </r>
  <r>
    <x v="1"/>
    <x v="3"/>
    <n v="437177.54215784668"/>
    <n v="43.717754215784666"/>
    <n v="0.43717754215784665"/>
    <s v="Häädemeeste vald"/>
    <n v="496112884.81268698"/>
    <n v="8.8120578106514608E-2"/>
    <s v="Pärnu maakond"/>
    <n v="5431720152.891161"/>
    <n v="8.0486020975353203E-3"/>
    <n v="45371860186.135521"/>
    <n v="9.6354335124094592E-4"/>
  </r>
  <r>
    <x v="1"/>
    <x v="4"/>
    <n v="582657.59209006291"/>
    <n v="58.265759209006291"/>
    <n v="0.58265759209006296"/>
    <s v="Häädemeeste vald"/>
    <n v="496112884.81268698"/>
    <n v="0.11744455947965388"/>
    <s v="Pärnu maakond"/>
    <n v="5431720152.891161"/>
    <n v="1.0726944240305342E-2"/>
    <n v="45371860186.135521"/>
    <n v="1.2841827284571158E-3"/>
  </r>
  <r>
    <x v="1"/>
    <x v="5"/>
    <n v="33335.832301622002"/>
    <n v="3.3335832301622004"/>
    <n v="3.3335832301622001E-2"/>
    <s v="Häädemeeste vald"/>
    <n v="496112884.81268698"/>
    <n v="6.7194046601326074E-3"/>
    <s v="Pärnu maakond"/>
    <n v="5431720152.891161"/>
    <n v="6.1372514347739768E-4"/>
    <n v="45371860186.135521"/>
    <n v="7.3472483087234268E-5"/>
  </r>
  <r>
    <x v="1"/>
    <x v="6"/>
    <n v="53609.011257664693"/>
    <n v="5.3609011257664694"/>
    <n v="5.3609011257664693E-2"/>
    <s v="Häädemeeste vald"/>
    <n v="496112884.81268698"/>
    <n v="1.0805809100867312E-2"/>
    <s v="Pärnu maakond"/>
    <n v="5431720152.891161"/>
    <n v="9.8696195217513254E-4"/>
    <n v="45371860186.135521"/>
    <n v="1.1815475723881878E-4"/>
  </r>
  <r>
    <x v="2"/>
    <x v="54"/>
    <n v="562.24615000865083"/>
    <n v="5.6224615000865084E-2"/>
    <n v="5.6224615000865087E-4"/>
    <s v="Häädemeeste vald"/>
    <n v="496112884.81268698"/>
    <n v="1.1333028575158518E-4"/>
    <s v="Pärnu maakond"/>
    <n v="5431720152.891161"/>
    <n v="1.0351161955745862E-5"/>
    <n v="45371860186.135521"/>
    <n v="1.2391957210968813E-6"/>
  </r>
  <r>
    <x v="2"/>
    <x v="7"/>
    <n v="110.1396325941664"/>
    <n v="1.1013963259416641E-2"/>
    <n v="1.101396325941664E-4"/>
    <s v="Häädemeeste vald"/>
    <n v="496112884.81268698"/>
    <n v="2.2200518463807054E-5"/>
    <s v="Pärnu maakond"/>
    <n v="5431720152.891161"/>
    <n v="2.0277118388645628E-6"/>
    <n v="45371860186.135521"/>
    <n v="2.4274877014591139E-7"/>
  </r>
  <r>
    <x v="2"/>
    <x v="8"/>
    <n v="126.7650616006709"/>
    <n v="1.267650616006709E-2"/>
    <n v="1.2676506160067092E-4"/>
    <s v="Häädemeeste vald"/>
    <n v="496112884.81268698"/>
    <n v="2.5551656786445386E-5"/>
    <s v="Pärnu maakond"/>
    <n v="5431720152.891161"/>
    <n v="2.3337922063823044E-6"/>
    <n v="45371860186.135521"/>
    <n v="2.7939136963004011E-7"/>
  </r>
  <r>
    <x v="3"/>
    <x v="9"/>
    <n v="31248.401697451602"/>
    <n v="3.12484016974516"/>
    <n v="3.1248401697451602E-2"/>
    <s v="Häädemeeste vald"/>
    <n v="496112884.81268698"/>
    <n v="6.2986474760174365E-3"/>
    <s v="Pärnu maakond"/>
    <n v="5431720152.891161"/>
    <n v="5.7529476515499249E-4"/>
    <n v="45371860186.135521"/>
    <n v="6.8871766705744003E-5"/>
  </r>
  <r>
    <x v="3"/>
    <x v="10"/>
    <n v="449580.81838741852"/>
    <n v="44.958081838741855"/>
    <n v="0.44958081838741853"/>
    <s v="Häädemeeste vald"/>
    <n v="496112884.81268698"/>
    <n v="9.0620669639967691E-2"/>
    <s v="Pärnu maakond"/>
    <n v="5431720152.891161"/>
    <n v="8.2769510529388836E-3"/>
    <n v="45371860186.135521"/>
    <n v="9.9088028690699119E-4"/>
  </r>
  <r>
    <x v="3"/>
    <x v="11"/>
    <n v="7713670.2579791155"/>
    <n v="771.36702579791154"/>
    <n v="7.7136702579791159"/>
    <s v="Häädemeeste vald"/>
    <n v="496112884.81268698"/>
    <n v="1.5548215928500828"/>
    <s v="Pärnu maakond"/>
    <n v="5431720152.891161"/>
    <n v="0.1420115551032822"/>
    <n v="45371860186.135521"/>
    <n v="1.7001000678249063E-2"/>
  </r>
  <r>
    <x v="3"/>
    <x v="12"/>
    <n v="33751063.741848491"/>
    <n v="3375.1063741848493"/>
    <n v="33.75106374184849"/>
    <s v="Häädemeeste vald"/>
    <n v="496112884.81268698"/>
    <n v="6.8031016276853178"/>
    <s v="Pärnu maakond"/>
    <n v="5431720152.891161"/>
    <n v="0.62136970962842575"/>
    <n v="45371860186.135521"/>
    <n v="7.4387657026594542E-2"/>
  </r>
  <r>
    <x v="4"/>
    <x v="13"/>
    <n v="4404.0276696683541"/>
    <n v="0.44040276696683539"/>
    <n v="4.4040276696683542E-3"/>
    <s v="Häädemeeste vald"/>
    <n v="496112884.81268698"/>
    <n v="8.8770677087557284E-4"/>
    <s v="Pärnu maakond"/>
    <n v="5431720152.891161"/>
    <n v="8.1079796928127954E-5"/>
    <n v="45371860186.135521"/>
    <n v="9.7065177658598902E-6"/>
  </r>
  <r>
    <x v="5"/>
    <x v="14"/>
    <n v="555373.3701587948"/>
    <n v="55.53733701587948"/>
    <n v="0.55537337015879484"/>
    <s v="Häädemeeste vald"/>
    <n v="496112884.81268698"/>
    <n v="0.11194495993960775"/>
    <s v="Pärnu maakond"/>
    <n v="5431720152.891161"/>
    <n v="1.0224631507629939E-2"/>
    <n v="45371860186.135521"/>
    <n v="1.224048050664898E-3"/>
  </r>
  <r>
    <x v="5"/>
    <x v="16"/>
    <n v="206331.61212314089"/>
    <n v="20.633161212314089"/>
    <n v="0.20633161212314088"/>
    <s v="Häädemeeste vald"/>
    <n v="496112884.81268698"/>
    <n v="4.1589649944496751E-2"/>
    <s v="Pärnu maakond"/>
    <n v="5431720152.891161"/>
    <n v="3.7986421670364598E-3"/>
    <n v="45371860186.135521"/>
    <n v="4.5475678377892588E-4"/>
  </r>
  <r>
    <x v="5"/>
    <x v="17"/>
    <n v="371323.98287621909"/>
    <n v="37.132398287621911"/>
    <n v="0.37132398287621909"/>
    <s v="Häädemeeste vald"/>
    <n v="496112884.81268698"/>
    <n v="7.4846671844940413E-2"/>
    <s v="Pärnu maakond"/>
    <n v="5431720152.891161"/>
    <n v="6.8362134356014861E-3"/>
    <n v="45371860186.135521"/>
    <n v="8.1840149677108928E-4"/>
  </r>
  <r>
    <x v="5"/>
    <x v="19"/>
    <n v="1083720.9785839701"/>
    <n v="108.37209785839701"/>
    <n v="1.0837209785839701"/>
    <s v="Häädemeeste vald"/>
    <n v="496112884.81268698"/>
    <n v="0.21844241739319897"/>
    <s v="Pärnu maakond"/>
    <n v="5431720152.891161"/>
    <n v="1.995170863151214E-2"/>
    <n v="45371860186.135521"/>
    <n v="2.3885310722065733E-3"/>
  </r>
  <r>
    <x v="6"/>
    <x v="20"/>
    <n v="32608.733688293061"/>
    <n v="3.2608733688293063"/>
    <n v="3.2608733688293062E-2"/>
    <s v="Häädemeeste vald"/>
    <n v="496112884.81268698"/>
    <n v="6.5728455532060729E-3"/>
    <s v="Pärnu maakond"/>
    <n v="5431720152.891161"/>
    <n v="6.0033898600126323E-4"/>
    <n v="45371860186.135521"/>
    <n v="7.186995101042266E-5"/>
  </r>
  <r>
    <x v="6"/>
    <x v="21"/>
    <n v="21321.025842565141"/>
    <n v="2.132102584256514"/>
    <n v="2.132102584256514E-2"/>
    <s v="Häädemeeste vald"/>
    <n v="496112884.81268698"/>
    <n v="4.2976158239903675E-3"/>
    <s v="Pärnu maakond"/>
    <n v="5431720152.891161"/>
    <n v="3.9252806187403677E-4"/>
    <n v="45371860186.135521"/>
    <n v="4.6991738392688388E-5"/>
  </r>
  <r>
    <x v="6"/>
    <x v="22"/>
    <n v="3053.6864869596948"/>
    <n v="0.30536864869596947"/>
    <n v="3.0536864869596947E-3"/>
    <s v="Häädemeeste vald"/>
    <n v="496112884.81268698"/>
    <n v="6.1552251119473516E-4"/>
    <s v="Pärnu maakond"/>
    <n v="5431720152.891161"/>
    <n v="5.6219510597104275E-5"/>
    <n v="45371860186.135521"/>
    <n v="6.7303532948222015E-6"/>
  </r>
  <r>
    <x v="7"/>
    <x v="23"/>
    <n v="633495.32666829415"/>
    <n v="63.349532666829411"/>
    <n v="0.63349532666829411"/>
    <s v="Häädemeeste vald"/>
    <n v="496112884.81268698"/>
    <n v="0.12769177057505318"/>
    <s v="Pärnu maakond"/>
    <n v="5431720152.891161"/>
    <n v="1.1662885952088333E-2"/>
    <n v="45371860186.135521"/>
    <n v="1.3962295662320544E-3"/>
  </r>
  <r>
    <x v="7"/>
    <x v="24"/>
    <n v="44692808.383968979"/>
    <n v="4469.2808383968977"/>
    <n v="44.69280838396898"/>
    <s v="Häädemeeste vald"/>
    <n v="496112884.81268698"/>
    <n v="9.0085965819741318"/>
    <s v="Pärnu maakond"/>
    <n v="5431720152.891161"/>
    <n v="0.82281132175375749"/>
    <n v="45371860186.135521"/>
    <n v="9.8503363539910488E-2"/>
  </r>
  <r>
    <x v="7"/>
    <x v="25"/>
    <n v="4299135.9365031337"/>
    <n v="429.91359365031337"/>
    <n v="4.2991359365031334"/>
    <s v="Häädemeeste vald"/>
    <n v="496112884.81268698"/>
    <n v="0.86656405590560726"/>
    <s v="Pärnu maakond"/>
    <n v="5431720152.891161"/>
    <n v="7.9148700880968939E-2"/>
    <n v="45371860186.135521"/>
    <n v="9.4753354146516564E-3"/>
  </r>
  <r>
    <x v="7"/>
    <x v="26"/>
    <n v="398297.2134337874"/>
    <n v="39.829721343378743"/>
    <n v="0.39829721343378738"/>
    <s v="Häädemeeste vald"/>
    <n v="496112884.81268698"/>
    <n v="8.0283585777895905E-2"/>
    <s v="Pärnu maakond"/>
    <n v="5431720152.891161"/>
    <n v="7.3328007007464179E-3"/>
    <n v="45371860186.135521"/>
    <n v="8.7785074669584926E-4"/>
  </r>
  <r>
    <x v="7"/>
    <x v="27"/>
    <n v="11589.150609649099"/>
    <n v="1.1589150609649099"/>
    <n v="1.15891506096491E-2"/>
    <s v="Häädemeeste vald"/>
    <n v="496112884.81268698"/>
    <n v="2.3359906514068291E-3"/>
    <s v="Pärnu maakond"/>
    <n v="5431720152.891161"/>
    <n v="2.1336059817957486E-4"/>
    <n v="45371860186.135521"/>
    <n v="2.5542595260818617E-5"/>
  </r>
  <r>
    <x v="8"/>
    <x v="28"/>
    <n v="288037421.79784393"/>
    <n v="28803.742179784393"/>
    <n v="288.03742179784393"/>
    <s v="Häädemeeste vald"/>
    <n v="496112884.81268698"/>
    <n v="58.058847213088548"/>
    <s v="Pärnu maakond"/>
    <n v="5431720152.891161"/>
    <n v="5.3028766889717103"/>
    <n v="45371860186.135521"/>
    <n v="0.63483714490917176"/>
  </r>
  <r>
    <x v="8"/>
    <x v="29"/>
    <n v="1706379.3101130242"/>
    <n v="170.63793101130241"/>
    <n v="1.7063793101130242"/>
    <s v="Häädemeeste vald"/>
    <n v="496112884.81268698"/>
    <n v="0.34394980705999745"/>
    <s v="Pärnu maakond"/>
    <n v="5431720152.891161"/>
    <n v="3.1415081449009549E-2"/>
    <n v="45371860186.135521"/>
    <n v="3.7608758007996552E-3"/>
  </r>
  <r>
    <x v="8"/>
    <x v="30"/>
    <n v="998060.63255291118"/>
    <n v="99.806063255291122"/>
    <n v="0.99806063255291122"/>
    <s v="Häädemeeste vald"/>
    <n v="496112884.81268698"/>
    <n v="0.20117611598209958"/>
    <s v="Pärnu maakond"/>
    <n v="5431720152.891161"/>
    <n v="1.8374669615879784E-2"/>
    <n v="45371860186.135521"/>
    <n v="2.199734876327361E-3"/>
  </r>
  <r>
    <x v="10"/>
    <x v="32"/>
    <n v="18567.625013267989"/>
    <n v="1.856762501326799"/>
    <n v="1.8567625013267988E-2"/>
    <s v="Häädemeeste vald"/>
    <n v="496112884.81268698"/>
    <n v="3.7426210005165267E-3"/>
    <s v="Pärnu maakond"/>
    <n v="5431720152.891161"/>
    <n v="3.4183692257019047E-4"/>
    <n v="45371860186.135521"/>
    <n v="4.0923217468041521E-5"/>
  </r>
  <r>
    <x v="10"/>
    <x v="33"/>
    <n v="413961.05491610238"/>
    <n v="41.396105491610236"/>
    <n v="0.41396105491610236"/>
    <s v="Häädemeeste vald"/>
    <n v="496112884.81268698"/>
    <n v="8.3440899760625659E-2"/>
    <s v="Pärnu maakond"/>
    <n v="5431720152.891161"/>
    <n v="7.6211778822176963E-3"/>
    <n v="45371860186.135521"/>
    <n v="9.1237399837222968E-4"/>
  </r>
  <r>
    <x v="10"/>
    <x v="34"/>
    <n v="539210.41800072684"/>
    <n v="53.921041800072686"/>
    <n v="0.53921041800072689"/>
    <s v="Häädemeeste vald"/>
    <n v="496112884.81268698"/>
    <n v="0.10868704170106604"/>
    <s v="Pärnu maakond"/>
    <n v="5431720152.891161"/>
    <n v="9.9270655119026961E-3"/>
    <n v="45371860186.135521"/>
    <n v="1.1884247544373236E-3"/>
  </r>
  <r>
    <x v="10"/>
    <x v="22"/>
    <n v="94578.543590813249"/>
    <n v="9.4578543590813258"/>
    <n v="9.4578543590813247E-2"/>
    <s v="Häädemeeste vald"/>
    <n v="496112884.81268698"/>
    <n v="1.9063915992934239E-2"/>
    <s v="Pärnu maakond"/>
    <n v="5431720152.891161"/>
    <n v="1.7412263689702719E-3"/>
    <n v="45371860186.135521"/>
    <n v="2.0845198588466521E-4"/>
  </r>
  <r>
    <x v="10"/>
    <x v="35"/>
    <n v="20370.62406632286"/>
    <n v="2.0370624066322862"/>
    <n v="2.0370624066322861E-2"/>
    <s v="Häädemeeste vald"/>
    <n v="496112884.81268698"/>
    <n v="4.1060461620572542E-3"/>
    <s v="Pärnu maakond"/>
    <n v="5431720152.891161"/>
    <n v="3.750308096318275E-4"/>
    <n v="45371860186.135521"/>
    <n v="4.4897044076997315E-5"/>
  </r>
  <r>
    <x v="10"/>
    <x v="36"/>
    <n v="12279.061794751129"/>
    <n v="1.2279061794751129"/>
    <n v="1.2279061794751129E-2"/>
    <s v="Häädemeeste vald"/>
    <n v="496112884.81268698"/>
    <n v="2.475053998927528E-3"/>
    <s v="Pärnu maakond"/>
    <n v="5431720152.891161"/>
    <n v="2.2606212119038037E-4"/>
    <n v="45371860186.135521"/>
    <n v="2.7063165901457345E-5"/>
  </r>
  <r>
    <x v="10"/>
    <x v="37"/>
    <n v="181368.25793308651"/>
    <n v="18.136825793308653"/>
    <n v="0.1813682579330865"/>
    <s v="Häädemeeste vald"/>
    <n v="496112884.81268698"/>
    <n v="3.6557860818624811E-2"/>
    <s v="Pärnu maakond"/>
    <n v="5431720152.891161"/>
    <n v="3.3390574777043512E-3"/>
    <n v="45371860186.135521"/>
    <n v="3.9973731997990249E-4"/>
  </r>
  <r>
    <x v="10"/>
    <x v="38"/>
    <n v="911503.90715494729"/>
    <n v="91.150390715494723"/>
    <n v="0.91150390715494733"/>
    <s v="Häädemeeste vald"/>
    <n v="496112884.81268698"/>
    <n v="0.18372913404559044"/>
    <s v="Pärnu maakond"/>
    <n v="5431720152.891161"/>
    <n v="1.6781127920770696E-2"/>
    <n v="45371860186.135521"/>
    <n v="2.0089630520228915E-3"/>
  </r>
  <r>
    <x v="11"/>
    <x v="40"/>
    <n v="11398.141955321609"/>
    <n v="1.139814195532161"/>
    <n v="1.1398141955321609E-2"/>
    <s v="Häädemeeste vald"/>
    <n v="496112884.81268698"/>
    <n v="2.2974896045332722E-3"/>
    <s v="Pärnu maakond"/>
    <n v="5431720152.891161"/>
    <n v="2.0984405739781493E-4"/>
    <n v="45371860186.135521"/>
    <n v="2.5121610417914033E-5"/>
  </r>
  <r>
    <x v="11"/>
    <x v="41"/>
    <n v="32865.551279727937"/>
    <n v="3.2865551279727936"/>
    <n v="3.2865551279727935E-2"/>
    <s v="Häädemeeste vald"/>
    <n v="496112884.81268698"/>
    <n v="6.6246115119821362E-3"/>
    <s v="Pärnu maakond"/>
    <n v="5431720152.891161"/>
    <n v="6.0506709393403626E-4"/>
    <n v="45371860186.135521"/>
    <n v="7.2435979360111854E-5"/>
  </r>
  <r>
    <x v="11"/>
    <x v="42"/>
    <n v="1741996.413639995"/>
    <n v="174.19964136399949"/>
    <n v="1.741996413639995"/>
    <s v="Häädemeeste vald"/>
    <n v="496112884.81268698"/>
    <n v="0.35112904078226181"/>
    <s v="Pärnu maakond"/>
    <n v="5431720152.891161"/>
    <n v="3.2070805649160261E-2"/>
    <n v="45371860186.135521"/>
    <n v="3.8393762267924483E-3"/>
  </r>
  <r>
    <x v="11"/>
    <x v="22"/>
    <n v="29665.214860877171"/>
    <n v="2.9665214860877169"/>
    <n v="2.966521486087717E-2"/>
    <s v="Häädemeeste vald"/>
    <n v="496112884.81268698"/>
    <n v="5.9795292097841015E-3"/>
    <s v="Pärnu maakond"/>
    <n v="5431720152.891161"/>
    <n v="5.4614770322965113E-4"/>
    <n v="45371860186.135521"/>
    <n v="6.5382408257402906E-5"/>
  </r>
  <r>
    <x v="11"/>
    <x v="43"/>
    <n v="97231.310521598643"/>
    <n v="9.7231310521598644"/>
    <n v="9.7231310521598641E-2"/>
    <s v="Häädemeeste vald"/>
    <n v="496112884.81268698"/>
    <n v="1.9598626340517122E-2"/>
    <s v="Pärnu maakond"/>
    <n v="5431720152.891161"/>
    <n v="1.7900648005557684E-3"/>
    <n v="45371860186.135521"/>
    <n v="2.1429870876510821E-4"/>
  </r>
  <r>
    <x v="11"/>
    <x v="44"/>
    <n v="18192.533344405489"/>
    <n v="1.8192533344405488"/>
    <n v="1.8192533344405487E-2"/>
    <s v="Häädemeeste vald"/>
    <n v="496112884.81268698"/>
    <n v="3.667014887402952E-3"/>
    <s v="Pärnu maakond"/>
    <n v="5431720152.891161"/>
    <n v="3.3493134462610495E-4"/>
    <n v="45371860186.135521"/>
    <n v="4.0096511956467369E-5"/>
  </r>
  <r>
    <x v="11"/>
    <x v="45"/>
    <n v="2970872.7694361419"/>
    <n v="297.0872769436142"/>
    <n v="2.9708727694361419"/>
    <s v="Häädemeeste vald"/>
    <n v="496112884.81268698"/>
    <n v="0.59882999623318156"/>
    <s v="Pärnu maakond"/>
    <n v="5431720152.891161"/>
    <n v="5.4694879077207707E-2"/>
    <n v="45371860186.135521"/>
    <n v="6.5478310945337095E-3"/>
  </r>
  <r>
    <x v="12"/>
    <x v="47"/>
    <n v="735364.91696158133"/>
    <n v="73.536491696158137"/>
    <n v="0.73536491696158135"/>
    <s v="Häädemeeste vald"/>
    <n v="496112884.81268698"/>
    <n v="0.14822532118657364"/>
    <s v="Pärnu maakond"/>
    <n v="5431720152.891161"/>
    <n v="1.3538343218403217E-2"/>
    <n v="45371860186.135521"/>
    <n v="1.6207510865650821E-3"/>
  </r>
  <r>
    <x v="13"/>
    <x v="49"/>
    <n v="2041017.4130731048"/>
    <n v="204.10174130731048"/>
    <n v="2.0410174130731047"/>
    <s v="Häädemeeste vald"/>
    <n v="496112884.81268698"/>
    <n v="0.41140181510176138"/>
    <s v="Pärnu maakond"/>
    <n v="5431720152.891161"/>
    <n v="3.7575894111310675E-2"/>
    <n v="45371860186.135521"/>
    <n v="4.4984212785192075E-3"/>
  </r>
  <r>
    <x v="13"/>
    <x v="50"/>
    <n v="10329019.656542782"/>
    <n v="1032.9019656542782"/>
    <n v="10.329019656542782"/>
    <s v="Häädemeeste vald"/>
    <n v="496112884.81268698"/>
    <n v="2.0819897996486465"/>
    <s v="Pärnu maakond"/>
    <n v="5431720152.891161"/>
    <n v="0.19016111592282453"/>
    <n v="45371860186.135521"/>
    <n v="2.2765254971183806E-2"/>
  </r>
  <r>
    <x v="14"/>
    <x v="51"/>
    <n v="7718216.4797010031"/>
    <n v="771.82164797010034"/>
    <n v="7.7182164797010033"/>
    <s v="Häädemeeste vald"/>
    <n v="496112884.81268698"/>
    <n v="1.5557379612535365"/>
    <s v="Pärnu maakond"/>
    <n v="5431720152.891161"/>
    <n v="0.14209525274590593"/>
    <n v="45371860186.135521"/>
    <n v="1.7011020593022751E-2"/>
  </r>
  <r>
    <x v="14"/>
    <x v="52"/>
    <n v="889315.96408699756"/>
    <n v="88.931596408699761"/>
    <n v="0.88931596408699753"/>
    <s v="Häädemeeste vald"/>
    <n v="496112884.81268698"/>
    <n v="0.1792567762925103"/>
    <s v="Pärnu maakond"/>
    <n v="5431720152.891161"/>
    <n v="1.6372639588466981E-2"/>
    <n v="45371860186.135521"/>
    <n v="1.9600606200376809E-3"/>
  </r>
  <r>
    <x v="0"/>
    <x v="0"/>
    <n v="1408710.797870117"/>
    <n v="140.87107978701169"/>
    <n v="1.408710797870117"/>
    <s v="Jõelähtme vald"/>
    <n v="211551141.88466951"/>
    <n v="0.66589609742598233"/>
    <s v="Harju maakond"/>
    <n v="4330019808.7094593"/>
    <n v="3.2533587838019067E-2"/>
    <n v="45371860186.135521"/>
    <n v="3.1048116433643222E-3"/>
  </r>
  <r>
    <x v="0"/>
    <x v="1"/>
    <n v="50979269.838138588"/>
    <n v="5097.9269838138589"/>
    <n v="50.979269838138585"/>
    <s v="Jõelähtme vald"/>
    <n v="211551141.88466951"/>
    <n v="24.097846688027218"/>
    <s v="Harju maakond"/>
    <n v="4330019808.7094593"/>
    <n v="1.1773449566119354"/>
    <n v="45371860186.135521"/>
    <n v="0.11235878279841069"/>
  </r>
  <r>
    <x v="1"/>
    <x v="2"/>
    <n v="10530.458632188311"/>
    <n v="1.0530458632188311"/>
    <n v="1.053045863218831E-2"/>
    <s v="Jõelähtme vald"/>
    <n v="211551141.88466951"/>
    <n v="4.9777366070324304E-3"/>
    <s v="Harju maakond"/>
    <n v="4330019808.7094593"/>
    <n v="2.4319654637623613E-4"/>
    <n v="45371860186.135521"/>
    <n v="2.3209228338859577E-5"/>
  </r>
  <r>
    <x v="1"/>
    <x v="3"/>
    <n v="523393.23842822341"/>
    <n v="52.339323842822338"/>
    <n v="0.52339323842822338"/>
    <s v="Jõelähtme vald"/>
    <n v="211551141.88466951"/>
    <n v="0.24740742771010879"/>
    <s v="Harju maakond"/>
    <n v="4330019808.7094593"/>
    <n v="1.2087548361221426E-2"/>
    <n v="45371860186.135521"/>
    <n v="1.1535635441902359E-3"/>
  </r>
  <r>
    <x v="1"/>
    <x v="4"/>
    <n v="918013.80943657272"/>
    <n v="91.801380943657279"/>
    <n v="0.91801380943657274"/>
    <s v="Jõelähtme vald"/>
    <n v="211551141.88466951"/>
    <n v="0.43394415234924261"/>
    <s v="Harju maakond"/>
    <n v="4330019808.7094593"/>
    <n v="2.1201145722014193E-2"/>
    <n v="45371860186.135521"/>
    <n v="2.0233109369341973E-3"/>
  </r>
  <r>
    <x v="1"/>
    <x v="5"/>
    <n v="39801.126304305202"/>
    <n v="3.9801126304305203"/>
    <n v="3.9801126304305205E-2"/>
    <s v="Jõelähtme vald"/>
    <n v="211551141.88466951"/>
    <n v="1.8813950116139493E-2"/>
    <s v="Harju maakond"/>
    <n v="4330019808.7094593"/>
    <n v="9.1919039779561032E-4"/>
    <n v="45371860186.135521"/>
    <n v="8.7722050938672793E-5"/>
  </r>
  <r>
    <x v="1"/>
    <x v="6"/>
    <n v="39326.666403070813"/>
    <n v="3.9326666403070814"/>
    <n v="3.9326666403070809E-2"/>
    <s v="Jõelähtme vald"/>
    <n v="211551141.88466951"/>
    <n v="1.858967342493021E-2"/>
    <s v="Harju maakond"/>
    <n v="4330019808.7094593"/>
    <n v="9.0823294443061523E-4"/>
    <n v="45371860186.135521"/>
    <n v="8.6676336922787299E-5"/>
  </r>
  <r>
    <x v="2"/>
    <x v="54"/>
    <n v="1180.4760925338339"/>
    <n v="0.1180476092533834"/>
    <n v="1.1804760925338339E-3"/>
    <s v="Jõelähtme vald"/>
    <n v="211551141.88466951"/>
    <n v="5.5800979470835917E-4"/>
    <s v="Harju maakond"/>
    <n v="4330019808.7094593"/>
    <n v="2.7262602590394823E-5"/>
    <n v="45371860186.135521"/>
    <n v="2.6017802393179311E-6"/>
  </r>
  <r>
    <x v="2"/>
    <x v="7"/>
    <n v="2286.457969131206"/>
    <n v="0.22864579691312059"/>
    <n v="2.2864579691312058E-3"/>
    <s v="Jõelähtme vald"/>
    <n v="211551141.88466951"/>
    <n v="1.0808062526921766E-3"/>
    <s v="Harju maakond"/>
    <n v="4330019808.7094593"/>
    <n v="5.2804792359891612E-5"/>
    <n v="45371860186.135521"/>
    <n v="5.0393745368850651E-6"/>
  </r>
  <r>
    <x v="2"/>
    <x v="8"/>
    <n v="325.97382732153108"/>
    <n v="3.259738273215311E-2"/>
    <n v="3.2597382732153107E-4"/>
    <s v="Jõelähtme vald"/>
    <n v="211551141.88466951"/>
    <n v="1.5408748183417555E-4"/>
    <s v="Harju maakond"/>
    <n v="4330019808.7094593"/>
    <n v="7.5282294705872477E-6"/>
    <n v="45371860186.135521"/>
    <n v="7.1844933397978767E-7"/>
  </r>
  <r>
    <x v="3"/>
    <x v="9"/>
    <n v="106604.3708253955"/>
    <n v="10.66043708253955"/>
    <n v="0.10660437082539549"/>
    <s v="Jõelähtme vald"/>
    <n v="211551141.88466951"/>
    <n v="5.0391772824139418E-2"/>
    <s v="Harju maakond"/>
    <n v="4330019808.7094593"/>
    <n v="2.4619834443013414E-3"/>
    <n v="45371860186.135521"/>
    <n v="2.3495702047052298E-4"/>
  </r>
  <r>
    <x v="3"/>
    <x v="10"/>
    <n v="604605.5265859369"/>
    <n v="60.460552658593691"/>
    <n v="0.60460552658593691"/>
    <s v="Jõelähtme vald"/>
    <n v="211551141.88466951"/>
    <n v="0.28579639003581803"/>
    <s v="Harju maakond"/>
    <n v="4330019808.7094593"/>
    <n v="1.396311225574131E-2"/>
    <n v="45371860186.135521"/>
    <n v="1.3325561793269584E-3"/>
  </r>
  <r>
    <x v="3"/>
    <x v="11"/>
    <n v="9965661.1716597546"/>
    <n v="996.56611716597547"/>
    <n v="9.9656611716597538"/>
    <s v="Jõelähtme vald"/>
    <n v="211551141.88466951"/>
    <n v="4.7107574475266576"/>
    <s v="Harju maakond"/>
    <n v="4330019808.7094593"/>
    <n v="0.23015278478899082"/>
    <n v="45371860186.135521"/>
    <n v="2.1964409505751334E-2"/>
  </r>
  <r>
    <x v="3"/>
    <x v="12"/>
    <n v="27772960.099208243"/>
    <n v="2777.2960099208244"/>
    <n v="27.772960099208245"/>
    <s v="Jõelähtme vald"/>
    <n v="211551141.88466951"/>
    <n v="13.128248730677672"/>
    <s v="Harju maakond"/>
    <n v="4330019808.7094593"/>
    <n v="0.64140492021180462"/>
    <n v="45371860186.135521"/>
    <n v="6.1211861240141413E-2"/>
  </r>
  <r>
    <x v="4"/>
    <x v="13"/>
    <n v="16239.64894649945"/>
    <n v="1.623964894649945"/>
    <n v="1.6239648946499451E-2"/>
    <s v="Jõelähtme vald"/>
    <n v="211551141.88466951"/>
    <n v="7.6764648027060779E-3"/>
    <s v="Harju maakond"/>
    <n v="4330019808.7094593"/>
    <n v="3.7504791349533335E-4"/>
    <n v="45371860186.135521"/>
    <n v="3.57923366595004E-5"/>
  </r>
  <r>
    <x v="5"/>
    <x v="14"/>
    <n v="861095.87090317952"/>
    <n v="86.109587090317945"/>
    <n v="0.86109587090317952"/>
    <s v="Jõelähtme vald"/>
    <n v="211551141.88466951"/>
    <n v="0.40703910327868603"/>
    <s v="Harju maakond"/>
    <n v="4330019808.7094593"/>
    <n v="1.9886649690866537E-2"/>
    <n v="45371860186.135521"/>
    <n v="1.8978632733385448E-3"/>
  </r>
  <r>
    <x v="5"/>
    <x v="15"/>
    <n v="78132.304413871869"/>
    <n v="7.8132304413871871"/>
    <n v="7.8132304413871867E-2"/>
    <s v="Jõelähtme vald"/>
    <n v="211551141.88466951"/>
    <n v="3.6933057282416817E-2"/>
    <s v="Harju maakond"/>
    <n v="4330019808.7094593"/>
    <n v="1.80443295563488E-3"/>
    <n v="45371860186.135521"/>
    <n v="1.7220432244421642E-4"/>
  </r>
  <r>
    <x v="5"/>
    <x v="16"/>
    <n v="38321.312458177214"/>
    <n v="3.8321312458177212"/>
    <n v="3.8321312458177215E-2"/>
    <s v="Jõelähtme vald"/>
    <n v="211551141.88466951"/>
    <n v="1.8114443683347588E-2"/>
    <s v="Harju maakond"/>
    <n v="4330019808.7094593"/>
    <n v="8.8501471473865351E-4"/>
    <n v="45371860186.135521"/>
    <n v="8.4460527518523981E-5"/>
  </r>
  <r>
    <x v="5"/>
    <x v="17"/>
    <n v="440820.27301932458"/>
    <n v="44.082027301932456"/>
    <n v="0.44082027301932458"/>
    <s v="Jõelähtme vald"/>
    <n v="211551141.88466951"/>
    <n v="0.20837527469345679"/>
    <s v="Harju maakond"/>
    <n v="4330019808.7094593"/>
    <n v="1.0180560193573544E-2"/>
    <n v="45371860186.135521"/>
    <n v="9.7157196379183926E-4"/>
  </r>
  <r>
    <x v="5"/>
    <x v="55"/>
    <n v="246375.6578050291"/>
    <n v="24.637565780502911"/>
    <n v="0.2463756578050291"/>
    <s v="Jõelähtme vald"/>
    <n v="211551141.88466951"/>
    <n v="0.11646151167519801"/>
    <s v="Harju maakond"/>
    <n v="4330019808.7094593"/>
    <n v="5.6899429723038641E-3"/>
    <n v="45371860186.135521"/>
    <n v="5.4301423127525901E-4"/>
  </r>
  <r>
    <x v="5"/>
    <x v="18"/>
    <n v="304824.52885733673"/>
    <n v="30.482452885733672"/>
    <n v="0.30482452885733674"/>
    <s v="Jõelähtme vald"/>
    <n v="211551141.88466951"/>
    <n v="0.14409023092086012"/>
    <s v="Harju maakond"/>
    <n v="4330019808.7094593"/>
    <n v="7.0397952509179901E-3"/>
    <n v="45371860186.135521"/>
    <n v="6.7183608431924796E-4"/>
  </r>
  <r>
    <x v="5"/>
    <x v="19"/>
    <n v="717866.90146652632"/>
    <n v="71.786690146652631"/>
    <n v="0.71786690146652632"/>
    <s v="Jõelähtme vald"/>
    <n v="211551141.88466951"/>
    <n v="0.33933492160391315"/>
    <s v="Harju maakond"/>
    <n v="4330019808.7094593"/>
    <n v="1.6578836429861112E-2"/>
    <n v="45371860186.135521"/>
    <n v="1.5821852983799152E-3"/>
  </r>
  <r>
    <x v="6"/>
    <x v="20"/>
    <n v="10098.30652053952"/>
    <n v="1.0098306520539519"/>
    <n v="1.0098306520539519E-2"/>
    <s v="Jõelähtme vald"/>
    <n v="211551141.88466951"/>
    <n v="4.7734587630090756E-3"/>
    <s v="Harju maakond"/>
    <n v="4330019808.7094593"/>
    <n v="2.3321617375116047E-4"/>
    <n v="45371860186.135521"/>
    <n v="2.2256761082996778E-5"/>
  </r>
  <r>
    <x v="6"/>
    <x v="21"/>
    <n v="16797.981327431491"/>
    <n v="1.679798132743149"/>
    <n v="1.6797981327431492E-2"/>
    <s v="Jõelähtme vald"/>
    <n v="211551141.88466951"/>
    <n v="7.9403879259555971E-3"/>
    <s v="Harju maakond"/>
    <n v="4330019808.7094593"/>
    <n v="3.879423667680182E-4"/>
    <n v="45371860186.135521"/>
    <n v="3.7022906397310383E-5"/>
  </r>
  <r>
    <x v="6"/>
    <x v="22"/>
    <n v="7690.6217578504311"/>
    <n v="0.7690621757850431"/>
    <n v="7.6906217578504308E-3"/>
    <s v="Jõelähtme vald"/>
    <n v="211551141.88466951"/>
    <n v="3.6353487338031463E-3"/>
    <s v="Harju maakond"/>
    <n v="4330019808.7094593"/>
    <n v="1.7761169919780533E-4"/>
    <n v="45371860186.135521"/>
    <n v="1.6950201570533111E-5"/>
  </r>
  <r>
    <x v="7"/>
    <x v="23"/>
    <n v="223850.91895791169"/>
    <n v="22.38509189579117"/>
    <n v="0.2238509189579117"/>
    <s v="Jõelähtme vald"/>
    <n v="211551141.88466951"/>
    <n v="0.10581409155425291"/>
    <s v="Harju maakond"/>
    <n v="4330019808.7094593"/>
    <n v="5.1697435311417054E-3"/>
    <n v="45371860186.135521"/>
    <n v="4.9336949827398697E-4"/>
  </r>
  <r>
    <x v="7"/>
    <x v="24"/>
    <n v="2978593.2980213268"/>
    <n v="297.85932980213266"/>
    <n v="2.9785932980213268"/>
    <s v="Jõelähtme vald"/>
    <n v="211551141.88466951"/>
    <n v="1.4079778872785071"/>
    <s v="Harju maakond"/>
    <n v="4330019808.7094593"/>
    <n v="6.8789368862242725E-2"/>
    <n v="45371860186.135521"/>
    <n v="6.5648472110286299E-3"/>
  </r>
  <r>
    <x v="7"/>
    <x v="25"/>
    <n v="509968.94696328318"/>
    <n v="50.996894696328319"/>
    <n v="0.50996894696328321"/>
    <s v="Jõelähtme vald"/>
    <n v="211551141.88466951"/>
    <n v="0.2410617793976744"/>
    <s v="Harju maakond"/>
    <n v="4330019808.7094593"/>
    <n v="1.1777519953546745E-2"/>
    <n v="45371860186.135521"/>
    <n v="1.1239762814906952E-3"/>
  </r>
  <r>
    <x v="7"/>
    <x v="26"/>
    <n v="423784.62527417182"/>
    <n v="42.378462527417184"/>
    <n v="0.42378462527417182"/>
    <s v="Jõelähtme vald"/>
    <n v="211551141.88466951"/>
    <n v="0.20032254210436018"/>
    <s v="Harju maakond"/>
    <n v="4330019808.7094593"/>
    <n v="9.7871290200974553E-3"/>
    <n v="45371860186.135521"/>
    <n v="9.3402523840904706E-4"/>
  </r>
  <r>
    <x v="7"/>
    <x v="27"/>
    <n v="10183.587406562399"/>
    <n v="1.01835874065624"/>
    <n v="1.0183587406562399E-2"/>
    <s v="Jõelähtme vald"/>
    <n v="211551141.88466951"/>
    <n v="4.8137709472228446E-3"/>
    <s v="Harju maakond"/>
    <n v="4330019808.7094593"/>
    <n v="2.3518570021501971E-4"/>
    <n v="45371860186.135521"/>
    <n v="2.2444720945504109E-5"/>
  </r>
  <r>
    <x v="8"/>
    <x v="28"/>
    <n v="90601436.471577674"/>
    <n v="9060.1436471577672"/>
    <n v="90.601436471577671"/>
    <s v="Jõelähtme vald"/>
    <n v="211551141.88466951"/>
    <n v="42.827202757889388"/>
    <s v="Harju maakond"/>
    <n v="4330019808.7094593"/>
    <n v="2.0924023555121098"/>
    <n v="45371860186.135521"/>
    <n v="0.19968640496530304"/>
  </r>
  <r>
    <x v="8"/>
    <x v="29"/>
    <n v="568299.74378869717"/>
    <n v="56.829974378869714"/>
    <n v="0.56829974378869719"/>
    <s v="Jõelähtme vald"/>
    <n v="211551141.88466951"/>
    <n v="0.26863468508173544"/>
    <s v="Harju maakond"/>
    <n v="4330019808.7094593"/>
    <n v="1.3124645357178539E-2"/>
    <n v="45371860186.135521"/>
    <n v="1.2525378978452265E-3"/>
  </r>
  <r>
    <x v="8"/>
    <x v="30"/>
    <n v="2266311.10704647"/>
    <n v="226.631110704647"/>
    <n v="2.2663111070464699"/>
    <s v="Jõelähtme vald"/>
    <n v="211551141.88466951"/>
    <n v="1.0712828523903624"/>
    <s v="Harju maakond"/>
    <n v="4330019808.7094593"/>
    <n v="5.2339508989958469E-2"/>
    <n v="45371860186.135521"/>
    <n v="4.9949706662875517E-3"/>
  </r>
  <r>
    <x v="9"/>
    <x v="31"/>
    <n v="96583.941535077072"/>
    <n v="9.6583941535077074"/>
    <n v="9.6583941535077072E-2"/>
    <s v="Jõelähtme vald"/>
    <n v="211551141.88466951"/>
    <n v="4.5655126545112841E-2"/>
    <s v="Harju maakond"/>
    <n v="4330019808.7094593"/>
    <n v="2.2305658126738092E-3"/>
    <n v="45371860186.135521"/>
    <n v="2.1287190152408751E-4"/>
  </r>
  <r>
    <x v="10"/>
    <x v="32"/>
    <n v="4707.9902350057127"/>
    <n v="0.47079902350057129"/>
    <n v="4.7079902350057124E-3"/>
    <s v="Jõelähtme vald"/>
    <n v="211551141.88466951"/>
    <n v="2.2254619819411557E-3"/>
    <s v="Harju maakond"/>
    <n v="4330019808.7094593"/>
    <n v="1.0872906921894443E-4"/>
    <n v="45371860186.135521"/>
    <n v="1.0376454074599204E-5"/>
  </r>
  <r>
    <x v="10"/>
    <x v="33"/>
    <n v="48637.423975981619"/>
    <n v="4.8637423975981617"/>
    <n v="4.8637423975981621E-2"/>
    <s v="Jõelähtme vald"/>
    <n v="211551141.88466951"/>
    <n v="2.2990858637150297E-2"/>
    <s v="Harju maakond"/>
    <n v="4330019808.7094593"/>
    <n v="1.1232610039832072E-3"/>
    <n v="45371860186.135521"/>
    <n v="1.0719733283239722E-4"/>
  </r>
  <r>
    <x v="10"/>
    <x v="22"/>
    <n v="64758.800774481708"/>
    <n v="6.4758800774481706"/>
    <n v="6.4758800774481706E-2"/>
    <s v="Jõelähtme vald"/>
    <n v="211551141.88466951"/>
    <n v="3.0611416321158883E-2"/>
    <s v="Harju maakond"/>
    <n v="4330019808.7094593"/>
    <n v="1.4955774715908919E-3"/>
    <n v="45371860186.135521"/>
    <n v="1.4272899658249045E-4"/>
  </r>
  <r>
    <x v="10"/>
    <x v="36"/>
    <n v="323965.75261536858"/>
    <n v="32.39657526153686"/>
    <n v="0.32396575261536859"/>
    <s v="Jõelähtme vald"/>
    <n v="211551141.88466951"/>
    <n v="0.15313826705411199"/>
    <s v="Harju maakond"/>
    <n v="4330019808.7094593"/>
    <n v="7.4818538234799649E-3"/>
    <n v="45371860186.135521"/>
    <n v="7.1402351873235345E-4"/>
  </r>
  <r>
    <x v="10"/>
    <x v="37"/>
    <n v="1171728.840533708"/>
    <n v="117.17288405337079"/>
    <n v="1.1717288405337081"/>
    <s v="Jõelähtme vald"/>
    <n v="211551141.88466951"/>
    <n v="0.55387497798168095"/>
    <s v="Harju maakond"/>
    <n v="4330019808.7094593"/>
    <n v="2.7060588456821303E-2"/>
    <n v="45371860186.135521"/>
    <n v="2.5825012149088794E-3"/>
  </r>
  <r>
    <x v="10"/>
    <x v="38"/>
    <n v="226114.75430921951"/>
    <n v="22.611475430921953"/>
    <n v="0.22611475430921951"/>
    <s v="Jõelähtme vald"/>
    <n v="211551141.88466951"/>
    <n v="0.10688420411953607"/>
    <s v="Harju maakond"/>
    <n v="4330019808.7094593"/>
    <n v="5.2220258635863352E-3"/>
    <n v="45371860186.135521"/>
    <n v="4.983590123517008E-4"/>
  </r>
  <r>
    <x v="11"/>
    <x v="40"/>
    <n v="880.38464749712944"/>
    <n v="8.8038464749712941E-2"/>
    <n v="8.8038464749712949E-4"/>
    <s v="Jõelähtme vald"/>
    <n v="211551141.88466951"/>
    <n v="4.1615688748070442E-4"/>
    <s v="Harju maakond"/>
    <n v="4330019808.7094593"/>
    <n v="2.0332115934580994E-5"/>
    <n v="45371860186.135521"/>
    <n v="1.9403759155683736E-6"/>
  </r>
  <r>
    <x v="11"/>
    <x v="41"/>
    <n v="108893.6732133849"/>
    <n v="10.88936732133849"/>
    <n v="0.1088936732133849"/>
    <s v="Jõelähtme vald"/>
    <n v="211551141.88466951"/>
    <n v="5.147392363060372E-2"/>
    <s v="Harju maakond"/>
    <n v="4330019808.7094593"/>
    <n v="2.5148539273274159E-3"/>
    <n v="45371860186.135521"/>
    <n v="2.4000266413291119E-4"/>
  </r>
  <r>
    <x v="11"/>
    <x v="42"/>
    <n v="2000611.2151405611"/>
    <n v="200.06112151405611"/>
    <n v="2.0006112151405611"/>
    <s v="Jõelähtme vald"/>
    <n v="211551141.88466951"/>
    <n v="0.94568679578729309"/>
    <s v="Harju maakond"/>
    <n v="4330019808.7094593"/>
    <n v="4.6203280897618645E-2"/>
    <n v="45371860186.135521"/>
    <n v="4.4093656441088489E-3"/>
  </r>
  <r>
    <x v="11"/>
    <x v="22"/>
    <n v="169366.57565996051"/>
    <n v="16.93665756599605"/>
    <n v="0.16936657565996052"/>
    <s v="Jõelähtme vald"/>
    <n v="211551141.88466951"/>
    <n v="8.0059400365843164E-2"/>
    <s v="Harju maakond"/>
    <n v="4330019808.7094593"/>
    <n v="3.9114503660998114E-3"/>
    <n v="45371860186.135521"/>
    <n v="3.7328550111268E-4"/>
  </r>
  <r>
    <x v="11"/>
    <x v="43"/>
    <n v="50950.417664909997"/>
    <n v="5.0950417664909997"/>
    <n v="5.095041766491E-2"/>
    <s v="Jõelähtme vald"/>
    <n v="211551141.88466951"/>
    <n v="2.4084208296396924E-2"/>
    <s v="Harju maakond"/>
    <n v="4330019808.7094593"/>
    <n v="1.176678627714997E-3"/>
    <n v="45371860186.135521"/>
    <n v="1.1229519234143974E-4"/>
  </r>
  <r>
    <x v="11"/>
    <x v="44"/>
    <n v="14866.5295855735"/>
    <n v="1.48665295855735"/>
    <n v="1.4866529585573501E-2"/>
    <s v="Jõelähtme vald"/>
    <n v="211551141.88466951"/>
    <n v="7.0273927397084095E-3"/>
    <s v="Harju maakond"/>
    <n v="4330019808.7094593"/>
    <n v="3.4333629503659001E-4"/>
    <n v="45371860186.135521"/>
    <n v="3.2765968872742698E-5"/>
  </r>
  <r>
    <x v="11"/>
    <x v="45"/>
    <n v="1669835.281122775"/>
    <n v="166.9835281122775"/>
    <n v="1.669835281122775"/>
    <s v="Jõelähtme vald"/>
    <n v="211551141.88466951"/>
    <n v="0.78932936321994063"/>
    <s v="Harju maakond"/>
    <n v="4330019808.7094593"/>
    <n v="3.8564148777426983E-2"/>
    <n v="45371860186.135521"/>
    <n v="3.6803324225023375E-3"/>
  </r>
  <r>
    <x v="11"/>
    <x v="46"/>
    <n v="188333.10006952009"/>
    <n v="18.833310006952008"/>
    <n v="0.18833310006952009"/>
    <s v="Jõelähtme vald"/>
    <n v="211551141.88466951"/>
    <n v="8.9024856302686792E-2"/>
    <s v="Harju maakond"/>
    <n v="4330019808.7094593"/>
    <n v="4.3494743301336495E-3"/>
    <n v="45371860186.135521"/>
    <n v="4.1508789654401228E-4"/>
  </r>
  <r>
    <x v="12"/>
    <x v="47"/>
    <n v="415668.45581301302"/>
    <n v="41.566845581301301"/>
    <n v="0.41566845581301304"/>
    <s v="Jõelähtme vald"/>
    <n v="211551141.88466951"/>
    <n v="0.19648603742333914"/>
    <s v="Harju maakond"/>
    <n v="4330019808.7094593"/>
    <n v="9.5996894743283143E-3"/>
    <n v="45371860186.135521"/>
    <n v="9.1613712575979128E-4"/>
  </r>
  <r>
    <x v="13"/>
    <x v="49"/>
    <n v="1094962.7654426461"/>
    <n v="109.49627654426462"/>
    <n v="1.0949627654426461"/>
    <s v="Jõelähtme vald"/>
    <n v="211551141.88466951"/>
    <n v="0.51758773584856499"/>
    <s v="Harju maakond"/>
    <n v="4330019808.7094593"/>
    <n v="2.5287707997090993E-2"/>
    <n v="45371860186.135521"/>
    <n v="2.4133080745436107E-3"/>
  </r>
  <r>
    <x v="13"/>
    <x v="50"/>
    <n v="3139017.6732770582"/>
    <n v="313.90176732770584"/>
    <n v="3.1390176732770581"/>
    <s v="Jõelähtme vald"/>
    <n v="211551141.88466951"/>
    <n v="1.4838103190141814"/>
    <s v="Harju maakond"/>
    <n v="4330019808.7094593"/>
    <n v="7.2494302842753655E-2"/>
    <n v="45371860186.135521"/>
    <n v="6.9184240196443645E-3"/>
  </r>
  <r>
    <x v="14"/>
    <x v="51"/>
    <n v="6428804.3328974629"/>
    <n v="642.88043328974629"/>
    <n v="6.4288043328974629"/>
    <s v="Jõelähtme vald"/>
    <n v="211551141.88466951"/>
    <n v="3.0388889776838113"/>
    <s v="Harju maakond"/>
    <n v="4330019808.7094593"/>
    <n v="0.14847055248954014"/>
    <n v="45371860186.135521"/>
    <n v="1.4169144281331319E-2"/>
  </r>
  <r>
    <x v="14"/>
    <x v="52"/>
    <n v="1639091.858263029"/>
    <n v="163.90918582630289"/>
    <n v="1.6390918582630289"/>
    <s v="Jõelähtme vald"/>
    <n v="211551141.88466951"/>
    <n v="0.77479697989841445"/>
    <s v="Harju maakond"/>
    <n v="4330019808.7094593"/>
    <n v="3.7854142259722182E-2"/>
    <n v="45371860186.135521"/>
    <n v="3.612573633831071E-3"/>
  </r>
  <r>
    <x v="0"/>
    <x v="0"/>
    <n v="1175094.870580415"/>
    <n v="117.5094870580415"/>
    <n v="1.175094870580415"/>
    <s v="Jõgeva vald"/>
    <n v="1039797094.9496205"/>
    <n v="0.11301194014562523"/>
    <s v="Jõgeva maakond"/>
    <n v="2882478888.1809478"/>
    <n v="4.0766816208044621E-2"/>
    <n v="45371860186.135521"/>
    <n v="2.5899199763017296E-3"/>
  </r>
  <r>
    <x v="0"/>
    <x v="1"/>
    <n v="343216894.75984609"/>
    <n v="34321.689475984611"/>
    <n v="343.21689475984607"/>
    <s v="Jõgeva vald"/>
    <n v="1039797094.9496205"/>
    <n v="33.008064402841534"/>
    <s v="Jõgeva maakond"/>
    <n v="2882478888.1809478"/>
    <n v="11.907004632961621"/>
    <n v="45371860186.135521"/>
    <n v="0.75645321428704482"/>
  </r>
  <r>
    <x v="1"/>
    <x v="2"/>
    <n v="7034.6272713591943"/>
    <n v="0.7034627271359194"/>
    <n v="7.0346272713591946E-3"/>
    <s v="Jõgeva vald"/>
    <n v="1039797094.9496205"/>
    <n v="6.7653846173709796E-4"/>
    <s v="Jõgeva maakond"/>
    <n v="2882478888.1809478"/>
    <n v="2.4404783328000547E-4"/>
    <n v="45371860186.135521"/>
    <n v="1.5504383647705936E-5"/>
  </r>
  <r>
    <x v="1"/>
    <x v="3"/>
    <n v="814347.96839079051"/>
    <n v="81.434796839079056"/>
    <n v="0.81434796839079049"/>
    <s v="Jõgeva vald"/>
    <n v="1039797094.9496205"/>
    <n v="7.83179691832325E-2"/>
    <s v="Jõgeva maakond"/>
    <n v="2882478888.1809478"/>
    <n v="2.8251654217828558E-2"/>
    <n v="45371860186.135521"/>
    <n v="1.7948304633091381E-3"/>
  </r>
  <r>
    <x v="1"/>
    <x v="4"/>
    <n v="1466231.450981386"/>
    <n v="146.62314509813859"/>
    <n v="1.4662314509813861"/>
    <s v="Jõgeva vald"/>
    <n v="1039797094.9496205"/>
    <n v="0.14101130481158219"/>
    <s v="Jõgeva maakond"/>
    <n v="2882478888.1809478"/>
    <n v="5.0867031741095733E-2"/>
    <n v="45371860186.135521"/>
    <n v="3.2315876954708347E-3"/>
  </r>
  <r>
    <x v="1"/>
    <x v="5"/>
    <n v="125764.6261547724"/>
    <n v="12.57646261547724"/>
    <n v="0.12576462615477241"/>
    <s v="Jõgeva vald"/>
    <n v="1039797094.9496205"/>
    <n v="1.2095112283504298E-2"/>
    <s v="Jõgeva maakond"/>
    <n v="2882478888.1809478"/>
    <n v="4.3630718917125862E-3"/>
    <n v="45371860186.135521"/>
    <n v="2.77186400643108E-4"/>
  </r>
  <r>
    <x v="1"/>
    <x v="6"/>
    <n v="146870.62021720249"/>
    <n v="14.68706202172025"/>
    <n v="0.14687062021720249"/>
    <s v="Jõgeva vald"/>
    <n v="1039797094.9496205"/>
    <n v="1.4124930809151622E-2"/>
    <s v="Jõgeva maakond"/>
    <n v="2882478888.1809478"/>
    <n v="5.0952886704363149E-3"/>
    <n v="45371860186.135521"/>
    <n v="3.2370420700115441E-4"/>
  </r>
  <r>
    <x v="2"/>
    <x v="7"/>
    <n v="1635.7464647214599"/>
    <n v="0.16357464647214598"/>
    <n v="1.6357464647214599E-3"/>
    <s v="Jõgeva vald"/>
    <n v="1039797094.9496205"/>
    <n v="1.5731400603698686E-4"/>
    <s v="Jõgeva maakond"/>
    <n v="2882478888.1809478"/>
    <n v="5.6747907900679682E-5"/>
    <n v="45371860186.135521"/>
    <n v="3.6052003554866415E-6"/>
  </r>
  <r>
    <x v="2"/>
    <x v="8"/>
    <n v="759.27731766633872"/>
    <n v="7.5927731766633866E-2"/>
    <n v="7.592773176663387E-4"/>
    <s v="Jõgeva vald"/>
    <n v="1039797094.9496205"/>
    <n v="7.3021680994706634E-5"/>
    <s v="Jõgeva maakond"/>
    <n v="2882478888.1809478"/>
    <n v="2.6341123287306969E-5"/>
    <n v="45371860186.135521"/>
    <n v="1.6734542391505352E-6"/>
  </r>
  <r>
    <x v="3"/>
    <x v="10"/>
    <n v="3449.8523851509731"/>
    <n v="0.34498523851509733"/>
    <n v="3.449852385150973E-3"/>
    <s v="Jõgeva vald"/>
    <n v="1039797094.9496205"/>
    <n v="3.3178130636324994E-4"/>
    <s v="Jõgeva maakond"/>
    <n v="2882478888.1809478"/>
    <n v="1.1968352654017457E-4"/>
    <n v="45371860186.135521"/>
    <n v="7.6035066029872848E-6"/>
  </r>
  <r>
    <x v="3"/>
    <x v="11"/>
    <n v="15003057.466888722"/>
    <n v="1500.3057466888722"/>
    <n v="15.003057466888722"/>
    <s v="Jõgeva vald"/>
    <n v="1039797094.9496205"/>
    <n v="1.4428831874756911"/>
    <s v="Jõgeva maakond"/>
    <n v="2882478888.1809478"/>
    <n v="0.52049149530308392"/>
    <n v="45371860186.135521"/>
    <n v="3.3066877587428684E-2"/>
  </r>
  <r>
    <x v="3"/>
    <x v="12"/>
    <n v="35912985.056902029"/>
    <n v="3591.298505690203"/>
    <n v="35.912985056902031"/>
    <s v="Jõgeva vald"/>
    <n v="1039797094.9496205"/>
    <n v="3.4538454888299199"/>
    <s v="Jõgeva maakond"/>
    <n v="2882478888.1809478"/>
    <n v="1.2459062650608246"/>
    <n v="45371860186.135521"/>
    <n v="7.9152551624665626E-2"/>
  </r>
  <r>
    <x v="4"/>
    <x v="13"/>
    <n v="8247.9474689428935"/>
    <n v="0.82479474689428933"/>
    <n v="8.2479474689428935E-3"/>
    <s v="Jõgeva vald"/>
    <n v="1039797094.9496205"/>
    <n v="7.9322663133065557E-4"/>
    <s v="Jõgeva maakond"/>
    <n v="2882478888.1809478"/>
    <n v="2.8614077635614338E-4"/>
    <n v="45371860186.135521"/>
    <n v="1.8178552598694764E-5"/>
  </r>
  <r>
    <x v="5"/>
    <x v="14"/>
    <n v="1920438.9683311346"/>
    <n v="192.04389683311345"/>
    <n v="1.9204389683311347"/>
    <s v="Jõgeva vald"/>
    <n v="1039797094.9496205"/>
    <n v="0.18469362702193184"/>
    <s v="Jõgeva maakond"/>
    <n v="2882478888.1809478"/>
    <n v="6.6624563191270081E-2"/>
    <n v="45371860186.135521"/>
    <n v="4.2326652697346791E-3"/>
  </r>
  <r>
    <x v="5"/>
    <x v="15"/>
    <n v="119885.32881605859"/>
    <n v="11.98853288160586"/>
    <n v="0.1198853288160586"/>
    <s v="Jõgeva vald"/>
    <n v="1039797094.9496205"/>
    <n v="1.1529684916254473E-2"/>
    <s v="Jõgeva maakond"/>
    <n v="2882478888.1809478"/>
    <n v="4.1591051822660492E-3"/>
    <n v="45371860186.135521"/>
    <n v="2.6422837486546889E-4"/>
  </r>
  <r>
    <x v="5"/>
    <x v="16"/>
    <n v="215794.21887759751"/>
    <n v="21.57942188775975"/>
    <n v="0.2157942188775975"/>
    <s v="Jõgeva vald"/>
    <n v="1039797094.9496205"/>
    <n v="2.075349315032016E-2"/>
    <s v="Jõgeva maakond"/>
    <n v="2882478888.1809478"/>
    <n v="7.4864110804911815E-3"/>
    <n v="45371860186.135521"/>
    <n v="4.7561245669080739E-4"/>
  </r>
  <r>
    <x v="5"/>
    <x v="17"/>
    <n v="844824.04142354743"/>
    <n v="84.482404142354738"/>
    <n v="0.84482404142354739"/>
    <s v="Jõgeva vald"/>
    <n v="1039797094.9496205"/>
    <n v="8.1248932654931119E-2"/>
    <s v="Jõgeva maakond"/>
    <n v="2882478888.1809478"/>
    <n v="2.9308941164758795E-2"/>
    <n v="45371860186.135521"/>
    <n v="1.8620000104860237E-3"/>
  </r>
  <r>
    <x v="5"/>
    <x v="19"/>
    <n v="151291.80589168199"/>
    <n v="15.129180589168199"/>
    <n v="0.15129180589168198"/>
    <s v="Jõgeva vald"/>
    <n v="1039797094.9496205"/>
    <n v="1.4550127772670136E-2"/>
    <s v="Jõgeva maakond"/>
    <n v="2882478888.1809478"/>
    <n v="5.2486700427200016E-3"/>
    <n v="45371860186.135521"/>
    <n v="3.3344854116850359E-4"/>
  </r>
  <r>
    <x v="6"/>
    <x v="20"/>
    <n v="24955.390557361901"/>
    <n v="2.4955390557361903"/>
    <n v="2.4955390557361901E-2"/>
    <s v="Jõgeva vald"/>
    <n v="1039797094.9496205"/>
    <n v="2.4000250316693777E-3"/>
    <s v="Jõgeva maakond"/>
    <n v="2882478888.1809478"/>
    <n v="8.6576143401038248E-4"/>
    <n v="45371860186.135521"/>
    <n v="5.5001911878824909E-5"/>
  </r>
  <r>
    <x v="6"/>
    <x v="21"/>
    <n v="41524.83094078728"/>
    <n v="4.1524830940787281"/>
    <n v="4.152483094078728E-2"/>
    <s v="Jõgeva vald"/>
    <n v="1039797094.9496205"/>
    <n v="3.9935513517470652E-3"/>
    <s v="Jõgeva maakond"/>
    <n v="2882478888.1809478"/>
    <n v="1.4405944519160884E-3"/>
    <n v="45371860186.135521"/>
    <n v="9.1521111919224776E-5"/>
  </r>
  <r>
    <x v="6"/>
    <x v="22"/>
    <n v="48899.921359910288"/>
    <n v="4.8899921359910286"/>
    <n v="4.8899921359910288E-2"/>
    <s v="Jõgeva vald"/>
    <n v="1039797094.9496205"/>
    <n v="4.7028330428524187E-3"/>
    <s v="Jõgeva maakond"/>
    <n v="2882478888.1809478"/>
    <n v="1.696453755842412E-3"/>
    <n v="45371860186.135521"/>
    <n v="1.0777587949733843E-4"/>
  </r>
  <r>
    <x v="7"/>
    <x v="23"/>
    <n v="12706826.668250013"/>
    <n v="1270.6826668250012"/>
    <n v="12.706826668250013"/>
    <s v="Jõgeva vald"/>
    <n v="1039797094.9496205"/>
    <n v="1.2220486794941157"/>
    <s v="Jõgeva maakond"/>
    <n v="2882478888.1809478"/>
    <n v="0.44082982603452608"/>
    <n v="45371860186.135521"/>
    <n v="2.8005963643811312E-2"/>
  </r>
  <r>
    <x v="7"/>
    <x v="24"/>
    <n v="32741451.19492412"/>
    <n v="3274.1451194924121"/>
    <n v="32.741451194924117"/>
    <s v="Jõgeva vald"/>
    <n v="1039797094.9496205"/>
    <n v="3.1488308011199519"/>
    <s v="Jõgeva maakond"/>
    <n v="2882478888.1809478"/>
    <n v="1.1358782653768658"/>
    <n v="45371860186.135521"/>
    <n v="7.2162461624020152E-2"/>
  </r>
  <r>
    <x v="7"/>
    <x v="25"/>
    <n v="99314.151875950105"/>
    <n v="9.931415187595011"/>
    <n v="9.9314151875950107E-2"/>
    <s v="Jõgeva vald"/>
    <n v="1039797094.9496205"/>
    <n v="9.5513011488805918E-3"/>
    <s v="Jõgeva maakond"/>
    <n v="2882478888.1809478"/>
    <n v="3.4454424725595995E-3"/>
    <n v="45371860186.135521"/>
    <n v="2.1888931039750042E-4"/>
  </r>
  <r>
    <x v="7"/>
    <x v="26"/>
    <n v="612108.89260467538"/>
    <n v="61.210889260467539"/>
    <n v="0.61210889260467538"/>
    <s v="Jõgeva vald"/>
    <n v="1039797094.9496205"/>
    <n v="5.8868109516533401E-2"/>
    <s v="Jõgeva maakond"/>
    <n v="2882478888.1809478"/>
    <n v="2.123550306350935E-2"/>
    <n v="45371860186.135521"/>
    <n v="1.3490936675144745E-3"/>
  </r>
  <r>
    <x v="7"/>
    <x v="27"/>
    <n v="2916923.391235312"/>
    <n v="291.69233912353121"/>
    <n v="2.9169233912353119"/>
    <s v="Jõgeva vald"/>
    <n v="1039797094.9496205"/>
    <n v="0.28052813432573021"/>
    <s v="Jõgeva maakond"/>
    <n v="2882478888.1809478"/>
    <n v="0.10119496115637125"/>
    <n v="45371860186.135521"/>
    <n v="6.4289261654003095E-3"/>
  </r>
  <r>
    <x v="8"/>
    <x v="28"/>
    <n v="527390846.93602264"/>
    <n v="52739.084693602264"/>
    <n v="527.39084693602263"/>
    <s v="Jõgeva vald"/>
    <n v="1039797094.9496205"/>
    <n v="50.720553990543259"/>
    <s v="Jõgeva maakond"/>
    <n v="2882478888.1809478"/>
    <n v="18.296433985986425"/>
    <n v="45371860186.135521"/>
    <n v="1.1623743103598378"/>
  </r>
  <r>
    <x v="8"/>
    <x v="29"/>
    <n v="1970038.0870356073"/>
    <n v="197.00380870356074"/>
    <n v="1.9700380870356073"/>
    <s v="Jõgeva vald"/>
    <n v="1039797094.9496205"/>
    <n v="0.18946370369798526"/>
    <s v="Jõgeva maakond"/>
    <n v="2882478888.1809478"/>
    <n v="6.8345273754245733E-2"/>
    <n v="45371860186.135521"/>
    <n v="4.3419821866540979E-3"/>
  </r>
  <r>
    <x v="8"/>
    <x v="30"/>
    <n v="3285653.5720448699"/>
    <n v="328.56535720448699"/>
    <n v="3.2856535720448701"/>
    <s v="Jõgeva vald"/>
    <n v="1039797094.9496205"/>
    <n v="0.31598987802558381"/>
    <s v="Jõgeva maakond"/>
    <n v="2882478888.1809478"/>
    <n v="0.11398708193551955"/>
    <n v="45371860186.135521"/>
    <n v="7.2416108983975091E-3"/>
  </r>
  <r>
    <x v="9"/>
    <x v="31"/>
    <n v="81733.024911029643"/>
    <n v="8.1733024911029641"/>
    <n v="8.1733024911029642E-2"/>
    <s v="Jõgeva vald"/>
    <n v="1039797094.9496205"/>
    <n v="7.8604782902369739E-3"/>
    <s v="Jõgeva maakond"/>
    <n v="2882478888.1809478"/>
    <n v="2.8355116579052929E-3"/>
    <n v="45371860186.135521"/>
    <n v="1.8014034376312646E-4"/>
  </r>
  <r>
    <x v="10"/>
    <x v="32"/>
    <n v="65887.256762104924"/>
    <n v="6.5887256762104922"/>
    <n v="6.5887256762104926E-2"/>
    <s v="Jõgeva vald"/>
    <n v="1039797094.9496205"/>
    <n v="6.3365494173935203E-3"/>
    <s v="Jõgeva maakond"/>
    <n v="2882478888.1809478"/>
    <n v="2.2857845388655922E-3"/>
    <n v="45371860186.135521"/>
    <n v="1.4521612402887193E-4"/>
  </r>
  <r>
    <x v="10"/>
    <x v="33"/>
    <n v="8593927.5565626547"/>
    <n v="859.39275565626542"/>
    <n v="8.5939275565626545"/>
    <s v="Jõgeva vald"/>
    <n v="1039797094.9496205"/>
    <n v="0.82650043920146177"/>
    <s v="Jõgeva maakond"/>
    <n v="2882478888.1809478"/>
    <n v="0.29814364267507409"/>
    <n v="45371860186.135521"/>
    <n v="1.8941095915632613E-2"/>
  </r>
  <r>
    <x v="10"/>
    <x v="34"/>
    <n v="739270.20465828909"/>
    <n v="73.927020465828903"/>
    <n v="0.73927020465828908"/>
    <s v="Jõgeva vald"/>
    <n v="1039797094.9496205"/>
    <n v="7.1097544727618964E-2"/>
    <s v="Jõgeva maakond"/>
    <n v="2882478888.1809478"/>
    <n v="2.5647029287517935E-2"/>
    <n v="45371860186.135521"/>
    <n v="1.6293583768121351E-3"/>
  </r>
  <r>
    <x v="10"/>
    <x v="22"/>
    <n v="76608.125140309843"/>
    <n v="7.660812514030984"/>
    <n v="7.6608125140309846E-2"/>
    <s v="Jõgeva vald"/>
    <n v="1039797094.9496205"/>
    <n v="7.367603305722027E-3"/>
    <s v="Jõgeva maakond"/>
    <n v="2882478888.1809478"/>
    <n v="2.6577167817057319E-3"/>
    <n v="45371860186.135521"/>
    <n v="1.6884501721117296E-4"/>
  </r>
  <r>
    <x v="10"/>
    <x v="35"/>
    <n v="875.12043878025565"/>
    <n v="8.7512043878025567E-2"/>
    <n v="8.7512043878025568E-4"/>
    <s v="Jõgeva vald"/>
    <n v="1039797094.9496205"/>
    <n v="8.4162616247995611E-5"/>
    <s v="Jõgeva maakond"/>
    <n v="2882478888.1809478"/>
    <n v="3.0359994738158162E-5"/>
    <n v="45371860186.135521"/>
    <n v="1.9287735508090762E-6"/>
  </r>
  <r>
    <x v="10"/>
    <x v="36"/>
    <n v="516019.46283202898"/>
    <n v="51.601946283202899"/>
    <n v="0.51601946283202893"/>
    <s v="Jõgeva vald"/>
    <n v="1039797094.9496205"/>
    <n v="4.9626938307327235E-2"/>
    <s v="Jõgeva maakond"/>
    <n v="2882478888.1809478"/>
    <n v="1.7901933816336622E-2"/>
    <n v="45371860186.135521"/>
    <n v="1.1373116744940322E-3"/>
  </r>
  <r>
    <x v="10"/>
    <x v="37"/>
    <n v="50552.897189337607"/>
    <n v="5.0552897189337607"/>
    <n v="5.0552897189337608E-2"/>
    <s v="Jõgeva vald"/>
    <n v="1039797094.9496205"/>
    <n v="4.861804041853662E-3"/>
    <s v="Jõgeva maakond"/>
    <n v="2882478888.1809478"/>
    <n v="1.7537993910942446E-3"/>
    <n v="45371860186.135521"/>
    <n v="1.1141905353218309E-4"/>
  </r>
  <r>
    <x v="10"/>
    <x v="38"/>
    <n v="1045357.0382567931"/>
    <n v="104.53570382567931"/>
    <n v="1.0453570382567932"/>
    <s v="Jõgeva vald"/>
    <n v="1039797094.9496205"/>
    <n v="0.10053471425667351"/>
    <s v="Jõgeva maakond"/>
    <n v="2882478888.1809478"/>
    <n v="3.6265904411063657E-2"/>
    <n v="45371860186.135521"/>
    <n v="2.3039765924700337E-3"/>
  </r>
  <r>
    <x v="11"/>
    <x v="41"/>
    <n v="64644.853775496907"/>
    <n v="6.4644853775496909"/>
    <n v="6.4644853775496905E-2"/>
    <s v="Jõgeva vald"/>
    <n v="1039797094.9496205"/>
    <n v="6.2170642800871674E-3"/>
    <s v="Jõgeva maakond"/>
    <n v="2882478888.1809478"/>
    <n v="2.2426826451552081E-3"/>
    <n v="45371860186.135521"/>
    <n v="1.4247785634156283E-4"/>
  </r>
  <r>
    <x v="11"/>
    <x v="42"/>
    <n v="4266702.1061055046"/>
    <n v="426.67021061055044"/>
    <n v="4.2667021061055044"/>
    <s v="Jõgeva vald"/>
    <n v="1039797094.9496205"/>
    <n v="0.41033987561892848"/>
    <s v="Jõgeva maakond"/>
    <n v="2882478888.1809478"/>
    <n v="0.1480219724626709"/>
    <n v="45371860186.135521"/>
    <n v="9.4038509521134853E-3"/>
  </r>
  <r>
    <x v="11"/>
    <x v="22"/>
    <n v="72533.469082024181"/>
    <n v="7.2533469082024178"/>
    <n v="7.2533469082024182E-2"/>
    <s v="Jõgeva vald"/>
    <n v="1039797094.9496205"/>
    <n v="6.9757329996712981E-3"/>
    <s v="Jõgeva maakond"/>
    <n v="2882478888.1809478"/>
    <n v="2.5163573401849972E-3"/>
    <n v="45371860186.135521"/>
    <n v="1.5986443752682758E-4"/>
  </r>
  <r>
    <x v="11"/>
    <x v="43"/>
    <n v="23589.551218564251"/>
    <n v="2.3589551218564253"/>
    <n v="2.358955121856425E-2"/>
    <s v="Jõgeva vald"/>
    <n v="1039797094.9496205"/>
    <n v="2.2686686982624428E-3"/>
    <s v="Jõgeva maakond"/>
    <n v="2882478888.1809478"/>
    <n v="8.1837724173067445E-4"/>
    <n v="45371860186.135521"/>
    <n v="5.1991589328251995E-5"/>
  </r>
  <r>
    <x v="11"/>
    <x v="44"/>
    <n v="58373.906775731819"/>
    <n v="5.8373906775731816"/>
    <n v="5.8373906775731822E-2"/>
    <s v="Jõgeva vald"/>
    <n v="1039797094.9496205"/>
    <n v="5.6139709429136372E-3"/>
    <s v="Jõgeva maakond"/>
    <n v="2882478888.1809478"/>
    <n v="2.0251286840324428E-3"/>
    <n v="45371860186.135521"/>
    <n v="1.2865663108423619E-4"/>
  </r>
  <r>
    <x v="11"/>
    <x v="45"/>
    <n v="4281001.8908163523"/>
    <n v="428.10018908163522"/>
    <n v="4.2810018908163521"/>
    <s v="Jõgeva vald"/>
    <n v="1039797094.9496205"/>
    <n v="0.41171512323024639"/>
    <s v="Jõgeva maakond"/>
    <n v="2882478888.1809478"/>
    <n v="0.14851806576519191"/>
    <n v="45371860186.135521"/>
    <n v="9.435367810034196E-3"/>
  </r>
  <r>
    <x v="11"/>
    <x v="46"/>
    <n v="70400.524613834743"/>
    <n v="7.0400524613834747"/>
    <n v="7.0400524613834739E-2"/>
    <s v="Jõgeva vald"/>
    <n v="1039797094.9496205"/>
    <n v="6.7706021641891325E-3"/>
    <s v="Jõgeva maakond"/>
    <n v="2882478888.1809478"/>
    <n v="2.4423604593427762E-3"/>
    <n v="45371860186.135521"/>
    <n v="1.5516340816757463E-4"/>
  </r>
  <r>
    <x v="12"/>
    <x v="47"/>
    <n v="407398.88152022072"/>
    <n v="40.739888152022068"/>
    <n v="0.40739888152022075"/>
    <s v="Jõgeva vald"/>
    <n v="1039797094.9496205"/>
    <n v="3.9180613554220381E-2"/>
    <s v="Jõgeva maakond"/>
    <n v="2882478888.1809478"/>
    <n v="1.4133629328238334E-2"/>
    <n v="45371860186.135521"/>
    <n v="8.9791090744106503E-4"/>
  </r>
  <r>
    <x v="12"/>
    <x v="48"/>
    <n v="1845385.05460805"/>
    <n v="184.538505460805"/>
    <n v="1.8453850546080501"/>
    <s v="Jõgeva vald"/>
    <n v="1039797094.9496205"/>
    <n v="0.17747549628396117"/>
    <s v="Jõgeva maakond"/>
    <n v="2882478888.1809478"/>
    <n v="6.4020765674111191E-2"/>
    <n v="45371860186.135521"/>
    <n v="4.0672457488792856E-3"/>
  </r>
  <r>
    <x v="13"/>
    <x v="49"/>
    <n v="3653909.0989876832"/>
    <n v="365.39090989876831"/>
    <n v="3.653909098987683"/>
    <s v="Jõgeva vald"/>
    <n v="1039797094.9496205"/>
    <n v="0.35140597302445048"/>
    <s v="Jõgeva maakond"/>
    <n v="2882478888.1809478"/>
    <n v="0.12676273585107031"/>
    <n v="45371860186.135521"/>
    <n v="8.0532494898770401E-3"/>
  </r>
  <r>
    <x v="13"/>
    <x v="50"/>
    <n v="15836801.328244401"/>
    <n v="1583.6801328244401"/>
    <n v="15.836801328244402"/>
    <s v="Jõgeva vald"/>
    <n v="1039797094.9496205"/>
    <n v="1.5230665102994652"/>
    <s v="Jõgeva maakond"/>
    <n v="2882478888.1809478"/>
    <n v="0.54941603885392432"/>
    <n v="45371860186.135521"/>
    <n v="3.4904456778441111E-2"/>
  </r>
  <r>
    <x v="14"/>
    <x v="51"/>
    <n v="11923233.248463629"/>
    <n v="1192.323324846363"/>
    <n v="11.923233248463628"/>
    <s v="Jõgeva vald"/>
    <n v="1039797094.9496205"/>
    <n v="1.1466884555049968"/>
    <s v="Jõgeva maakond"/>
    <n v="2882478888.1809478"/>
    <n v="0.41364511973886647"/>
    <n v="45371860186.135521"/>
    <n v="2.6278916490417699E-2"/>
  </r>
  <r>
    <x v="14"/>
    <x v="52"/>
    <n v="3149738.6775967912"/>
    <n v="314.97386775967914"/>
    <n v="3.1497386775967913"/>
    <s v="Jõgeva vald"/>
    <n v="1039797094.9496205"/>
    <n v="0.3029185879529121"/>
    <s v="Jõgeva maakond"/>
    <n v="2882478888.1809478"/>
    <n v="0.10927187326546227"/>
    <n v="45371860186.135521"/>
    <n v="6.942053212443052E-3"/>
  </r>
  <r>
    <x v="0"/>
    <x v="0"/>
    <n v="547991.33070792095"/>
    <n v="54.799133070792095"/>
    <n v="0.54799133070792094"/>
    <s v="Jõhvi vald"/>
    <n v="123945791.29029402"/>
    <n v="0.44212177356185323"/>
    <s v="Ida-Viru maakond"/>
    <n v="3455673122.1744251"/>
    <n v="1.5857730500942357E-2"/>
    <n v="45371860186.135521"/>
    <n v="1.2077779673564564E-3"/>
  </r>
  <r>
    <x v="0"/>
    <x v="1"/>
    <n v="27898192.632622428"/>
    <n v="2789.8192632622427"/>
    <n v="27.898192632622429"/>
    <s v="Jõhvi vald"/>
    <n v="123945791.29029402"/>
    <n v="22.508382367967574"/>
    <s v="Ida-Viru maakond"/>
    <n v="3455673122.1744251"/>
    <n v="0.80731572826158826"/>
    <n v="45371860186.135521"/>
    <n v="6.1487874903457015E-2"/>
  </r>
  <r>
    <x v="1"/>
    <x v="2"/>
    <n v="2177.9562688263059"/>
    <n v="0.2177956268826306"/>
    <n v="2.1779562688263058E-3"/>
    <s v="Jõhvi vald"/>
    <n v="123945791.29029402"/>
    <n v="1.7571845289408047E-3"/>
    <s v="Ida-Viru maakond"/>
    <n v="3455673122.1744251"/>
    <n v="6.3025529088696412E-5"/>
    <n v="45371860186.135521"/>
    <n v="4.8002357846721778E-6"/>
  </r>
  <r>
    <x v="1"/>
    <x v="3"/>
    <n v="540008.78841620963"/>
    <n v="54.00087884162096"/>
    <n v="0.54000878841620958"/>
    <s v="Jõhvi vald"/>
    <n v="123945791.29029402"/>
    <n v="0.43568142394722587"/>
    <s v="Ida-Viru maakond"/>
    <n v="3455673122.1744251"/>
    <n v="1.5626732313049854E-2"/>
    <n v="45371860186.135521"/>
    <n v="1.1901843702260691E-3"/>
  </r>
  <r>
    <x v="1"/>
    <x v="4"/>
    <n v="490980.25260821998"/>
    <n v="49.098025260821998"/>
    <n v="0.49098025260821998"/>
    <s v="Jõhvi vald"/>
    <n v="123945791.29029402"/>
    <n v="0.39612498939822233"/>
    <s v="Ida-Viru maakond"/>
    <n v="3455673122.1744251"/>
    <n v="1.420794835766407E-2"/>
    <n v="45371860186.135521"/>
    <n v="1.082125023294176E-3"/>
  </r>
  <r>
    <x v="1"/>
    <x v="5"/>
    <n v="17864.175360184829"/>
    <n v="1.7864175360184829"/>
    <n v="1.7864175360184829E-2"/>
    <s v="Jõhvi vald"/>
    <n v="123945791.29029402"/>
    <n v="1.4412893874181704E-2"/>
    <s v="Ida-Viru maakond"/>
    <n v="3455673122.1744251"/>
    <n v="5.1695211695671297E-4"/>
    <n v="45371860186.135521"/>
    <n v="3.937280791860428E-5"/>
  </r>
  <r>
    <x v="1"/>
    <x v="6"/>
    <n v="13567.69588445008"/>
    <n v="1.3567695884450079"/>
    <n v="1.356769588445008E-2"/>
    <s v="Jõhvi vald"/>
    <n v="123945791.29029402"/>
    <n v="1.0946475667473948E-2"/>
    <s v="Ida-Viru maakond"/>
    <n v="3455673122.1744251"/>
    <n v="3.9262092810192739E-4"/>
    <n v="45371860186.135521"/>
    <n v="2.9903327368085339E-5"/>
  </r>
  <r>
    <x v="3"/>
    <x v="11"/>
    <n v="8074918.5902911397"/>
    <n v="807.49185902911393"/>
    <n v="8.0749185902911389"/>
    <s v="Jõhvi vald"/>
    <n v="123945791.29029402"/>
    <n v="6.5148792114924134"/>
    <s v="Ida-Viru maakond"/>
    <n v="3455673122.1744251"/>
    <n v="0.23367136603505284"/>
    <n v="45371860186.135521"/>
    <n v="1.7797195347874734E-2"/>
  </r>
  <r>
    <x v="3"/>
    <x v="12"/>
    <n v="4406731.6676173415"/>
    <n v="440.67316676173414"/>
    <n v="4.4067316676173416"/>
    <s v="Jõhvi vald"/>
    <n v="123945791.29029402"/>
    <n v="3.5553701515336766"/>
    <s v="Ida-Viru maakond"/>
    <n v="3455673122.1744251"/>
    <n v="0.12752165820719982"/>
    <n v="45371860186.135521"/>
    <n v="9.7124774023788565E-3"/>
  </r>
  <r>
    <x v="4"/>
    <x v="13"/>
    <n v="7470.4592008703612"/>
    <n v="0.74704592008703607"/>
    <n v="7.4704592008703616E-3"/>
    <s v="Jõhvi vald"/>
    <n v="123945791.29029402"/>
    <n v="6.0271987641546971E-3"/>
    <s v="Ida-Viru maakond"/>
    <n v="3455673122.1744251"/>
    <n v="2.1617956724360833E-4"/>
    <n v="45371860186.135521"/>
    <n v="1.6464961256213036E-5"/>
  </r>
  <r>
    <x v="5"/>
    <x v="14"/>
    <n v="881253.24978546996"/>
    <n v="88.125324978546999"/>
    <n v="0.88125324978546993"/>
    <s v="Jõhvi vald"/>
    <n v="123945791.29029402"/>
    <n v="0.71099892994469049"/>
    <s v="Ida-Viru maakond"/>
    <n v="3455673122.1744251"/>
    <n v="2.5501637991470559E-2"/>
    <n v="45371860186.135521"/>
    <n v="1.9422903230552544E-3"/>
  </r>
  <r>
    <x v="5"/>
    <x v="15"/>
    <n v="37526.468137586773"/>
    <n v="3.7526468137586773"/>
    <n v="3.7526468137586776E-2"/>
    <s v="Jõhvi vald"/>
    <n v="123945791.29029402"/>
    <n v="3.027651665048945E-2"/>
    <s v="Ida-Viru maakond"/>
    <n v="3455673122.1744251"/>
    <n v="1.0859380158611143E-3"/>
    <n v="45371860186.135521"/>
    <n v="8.2708683275573309E-5"/>
  </r>
  <r>
    <x v="5"/>
    <x v="16"/>
    <n v="141442.6193766786"/>
    <n v="14.14426193766786"/>
    <n v="0.1414426193766786"/>
    <s v="Jõhvi vald"/>
    <n v="123945791.29029402"/>
    <n v="0.11411651650632104"/>
    <s v="Ida-Viru maakond"/>
    <n v="3455673122.1744251"/>
    <n v="4.0930555170009299E-3"/>
    <n v="45371860186.135521"/>
    <n v="3.1174084288459444E-4"/>
  </r>
  <r>
    <x v="5"/>
    <x v="53"/>
    <n v="173340.63673918461"/>
    <n v="17.334063673918461"/>
    <n v="0.17334063673918462"/>
    <s v="Jõhvi vald"/>
    <n v="123945791.29029402"/>
    <n v="0.13985197475015726"/>
    <s v="Ida-Viru maakond"/>
    <n v="3455673122.1744251"/>
    <n v="5.0161178621580069E-3"/>
    <n v="45371860186.135521"/>
    <n v="3.8204436853165013E-4"/>
  </r>
  <r>
    <x v="5"/>
    <x v="19"/>
    <n v="16034.29614662582"/>
    <n v="1.6034296146625819"/>
    <n v="1.6034296146625819E-2"/>
    <s v="Jõhvi vald"/>
    <n v="123945791.29029402"/>
    <n v="1.2936539417519891E-2"/>
    <s v="Ida-Viru maakond"/>
    <n v="3455673122.1744251"/>
    <n v="4.6399921461716571E-4"/>
    <n v="45371860186.135521"/>
    <n v="3.5339737186983334E-5"/>
  </r>
  <r>
    <x v="6"/>
    <x v="20"/>
    <n v="1759.8196011756461"/>
    <n v="0.17598196011756462"/>
    <n v="1.7598196011756461E-3"/>
    <s v="Jõhvi vald"/>
    <n v="123945791.29029402"/>
    <n v="1.4198300586535967E-3"/>
    <s v="Ida-Viru maakond"/>
    <n v="3455673122.1744251"/>
    <n v="5.0925522726186227E-5"/>
    <n v="45371860186.135521"/>
    <n v="3.8786586971662271E-6"/>
  </r>
  <r>
    <x v="6"/>
    <x v="21"/>
    <n v="14390.57978801738"/>
    <n v="1.4390579788017379"/>
    <n v="1.4390579788017379E-2"/>
    <s v="Jõhvi vald"/>
    <n v="123945791.29029402"/>
    <n v="1.1610381956667762E-2"/>
    <s v="Ida-Viru maakond"/>
    <n v="3455673122.1744251"/>
    <n v="4.1643347849296423E-4"/>
    <n v="45371860186.135521"/>
    <n v="3.1716971111567455E-5"/>
  </r>
  <r>
    <x v="6"/>
    <x v="22"/>
    <n v="4987.3531589415079"/>
    <n v="0.49873531589415077"/>
    <n v="4.9873531589415083E-3"/>
    <s v="Jõhvi vald"/>
    <n v="123945791.29029402"/>
    <n v="4.0238180796801758E-3"/>
    <s v="Ida-Viru maakond"/>
    <n v="3455673122.1744251"/>
    <n v="1.4432363775782411E-4"/>
    <n v="45371860186.135521"/>
    <n v="1.0992172545893359E-5"/>
  </r>
  <r>
    <x v="7"/>
    <x v="23"/>
    <n v="844919.3819323288"/>
    <n v="84.491938193232883"/>
    <n v="0.84491938193232885"/>
    <s v="Jõhvi vald"/>
    <n v="123945791.29029402"/>
    <n v="0.68168460835708344"/>
    <s v="Ida-Viru maakond"/>
    <n v="3455673122.1744251"/>
    <n v="2.4450211349870882E-2"/>
    <n v="45371860186.135521"/>
    <n v="1.8622101418502444E-3"/>
  </r>
  <r>
    <x v="7"/>
    <x v="26"/>
    <n v="46813.773009461183"/>
    <n v="4.6813773009461181"/>
    <n v="4.6813773009461185E-2"/>
    <s v="Jõhvi vald"/>
    <n v="123945791.29029402"/>
    <n v="3.7769554352852869E-2"/>
    <s v="Ida-Viru maakond"/>
    <n v="3455673122.1744251"/>
    <n v="1.3546933218036661E-3"/>
    <n v="45371860186.135521"/>
    <n v="1.0317798921492374E-4"/>
  </r>
  <r>
    <x v="7"/>
    <x v="27"/>
    <n v="121205.5991620248"/>
    <n v="12.120559916202479"/>
    <n v="0.12120559916202479"/>
    <s v="Jõhvi vald"/>
    <n v="123945791.29029402"/>
    <n v="9.7789201150161362E-2"/>
    <s v="Ida-Viru maakond"/>
    <n v="3455673122.1744251"/>
    <n v="3.5074382002241631E-3"/>
    <n v="45371860186.135521"/>
    <n v="2.6713826293386608E-4"/>
  </r>
  <r>
    <x v="8"/>
    <x v="28"/>
    <n v="71139193.014366895"/>
    <n v="7113.9193014366892"/>
    <n v="71.139193014366896"/>
    <s v="Jõhvi vald"/>
    <n v="123945791.29029402"/>
    <n v="57.395408326331513"/>
    <s v="Ida-Viru maakond"/>
    <n v="3455673122.1744251"/>
    <n v="2.0586204336827936"/>
    <n v="45371860186.135521"/>
    <n v="0.15679144016251995"/>
  </r>
  <r>
    <x v="8"/>
    <x v="29"/>
    <n v="338523.84926019813"/>
    <n v="33.852384926019816"/>
    <n v="0.33852384926019813"/>
    <s v="Jõhvi vald"/>
    <n v="123945791.29029402"/>
    <n v="0.2731225043917303"/>
    <s v="Ida-Viru maakond"/>
    <n v="3455673122.1744251"/>
    <n v="9.7961768168393082E-3"/>
    <n v="45371860186.135521"/>
    <n v="7.4610969854756442E-4"/>
  </r>
  <r>
    <x v="8"/>
    <x v="30"/>
    <n v="323548.78069923271"/>
    <n v="32.354878069923274"/>
    <n v="0.32354878069923271"/>
    <s v="Jõhvi vald"/>
    <n v="123945791.29029402"/>
    <n v="0.26104055436739082"/>
    <s v="Ida-Viru maakond"/>
    <n v="3455673122.1744251"/>
    <n v="9.3628294477009141E-3"/>
    <n v="45371860186.135521"/>
    <n v="7.1310450876797187E-4"/>
  </r>
  <r>
    <x v="9"/>
    <x v="31"/>
    <n v="55816.981364924148"/>
    <n v="5.581698136492415"/>
    <n v="5.5816981364924148E-2"/>
    <s v="Jõhvi vald"/>
    <n v="123945791.29029402"/>
    <n v="4.5033381758155008E-2"/>
    <s v="Ida-Viru maakond"/>
    <n v="3455673122.1744251"/>
    <n v="1.6152274648535692E-3"/>
    <n v="45371860186.135521"/>
    <n v="1.2302114380132993E-4"/>
  </r>
  <r>
    <x v="10"/>
    <x v="32"/>
    <n v="2305.8773873265859"/>
    <n v="0.23058773873265859"/>
    <n v="2.3058773873265857E-3"/>
    <s v="Jõhvi vald"/>
    <n v="123945791.29029402"/>
    <n v="1.8603918401117628E-3"/>
    <s v="Ida-Viru maakond"/>
    <n v="3455673122.1744251"/>
    <n v="6.6727300465145006E-5"/>
    <n v="45371860186.135521"/>
    <n v="5.0821751144142046E-6"/>
  </r>
  <r>
    <x v="10"/>
    <x v="33"/>
    <n v="40053.95518178989"/>
    <n v="4.0053955181789886"/>
    <n v="4.0053955181789891E-2"/>
    <s v="Jõhvi vald"/>
    <n v="123945791.29029402"/>
    <n v="3.231570411937533E-2"/>
    <s v="Ida-Viru maakond"/>
    <n v="3455673122.1744251"/>
    <n v="1.1590782393384072E-3"/>
    <n v="45371860186.135521"/>
    <n v="8.8279288125879735E-5"/>
  </r>
  <r>
    <x v="10"/>
    <x v="22"/>
    <n v="14278.719739389589"/>
    <n v="1.4278719739389589"/>
    <n v="1.427871973938959E-2"/>
    <s v="Jõhvi vald"/>
    <n v="123945791.29029402"/>
    <n v="1.1520132786072043E-2"/>
    <s v="Ida-Viru maakond"/>
    <n v="3455673122.1744251"/>
    <n v="4.1319648110712924E-4"/>
    <n v="45371860186.135521"/>
    <n v="3.1470430528552142E-5"/>
  </r>
  <r>
    <x v="10"/>
    <x v="38"/>
    <n v="153678.60380216059"/>
    <n v="15.36786038021606"/>
    <n v="0.15367860380216058"/>
    <s v="Jõhvi vald"/>
    <n v="123945791.29029402"/>
    <n v="0.12398856161418922"/>
    <s v="Ida-Viru maakond"/>
    <n v="3455673122.1744251"/>
    <n v="4.4471394824942487E-3"/>
    <n v="45371860186.135521"/>
    <n v="3.3870906586528016E-4"/>
  </r>
  <r>
    <x v="11"/>
    <x v="39"/>
    <n v="2309.7120702383349"/>
    <n v="0.2309712070238335"/>
    <n v="2.3097120702383349E-3"/>
    <s v="Jõhvi vald"/>
    <n v="123945791.29029402"/>
    <n v="1.8634856788551596E-3"/>
    <s v="Ida-Viru maakond"/>
    <n v="3455673122.1744251"/>
    <n v="6.6838268220953341E-5"/>
    <n v="45371860186.135521"/>
    <n v="5.0906267910613992E-6"/>
  </r>
  <r>
    <x v="11"/>
    <x v="40"/>
    <n v="3643.9272635686361"/>
    <n v="0.36439272635686359"/>
    <n v="3.643927263568636E-3"/>
    <s v="Jõhvi vald"/>
    <n v="123945791.29029402"/>
    <n v="2.9399362621633329E-3"/>
    <s v="Ida-Viru maakond"/>
    <n v="3455673122.1744251"/>
    <n v="1.0544768369977526E-4"/>
    <n v="45371860186.135521"/>
    <n v="8.0312494321802715E-6"/>
  </r>
  <r>
    <x v="11"/>
    <x v="41"/>
    <n v="22340.641742139429"/>
    <n v="2.2340641742139429"/>
    <n v="2.2340641742139428E-2"/>
    <s v="Jõhvi vald"/>
    <n v="123945791.29029402"/>
    <n v="1.8024526294576074E-2"/>
    <s v="Ida-Viru maakond"/>
    <n v="3455673122.1744251"/>
    <n v="6.4649175290288881E-4"/>
    <n v="45371860186.135521"/>
    <n v="4.9238981277135643E-5"/>
  </r>
  <r>
    <x v="11"/>
    <x v="42"/>
    <n v="1734860.670877449"/>
    <n v="173.48606708774489"/>
    <n v="1.734860670877449"/>
    <s v="Jõhvi vald"/>
    <n v="123945791.29029402"/>
    <n v="1.3996930858380046"/>
    <s v="Ida-Viru maakond"/>
    <n v="3455673122.1744251"/>
    <n v="5.0203263142719258E-2"/>
    <n v="45371860186.135521"/>
    <n v="3.8236489836658226E-3"/>
  </r>
  <r>
    <x v="11"/>
    <x v="22"/>
    <n v="39356.901293323674"/>
    <n v="3.9356901293323672"/>
    <n v="3.9356901293323671E-2"/>
    <s v="Jõhvi vald"/>
    <n v="123945791.29029402"/>
    <n v="3.1753318030094055E-2"/>
    <s v="Ida-Viru maakond"/>
    <n v="3455673122.1744251"/>
    <n v="1.1389069481363154E-3"/>
    <n v="45371860186.135521"/>
    <n v="8.6742974900883902E-5"/>
  </r>
  <r>
    <x v="11"/>
    <x v="43"/>
    <n v="90630.604952653855"/>
    <n v="9.0630604952653862"/>
    <n v="9.0630604952653862E-2"/>
    <s v="Jõhvi vald"/>
    <n v="123945791.29029402"/>
    <n v="7.312116370324144E-2"/>
    <s v="Ida-Viru maakond"/>
    <n v="3455673122.1744251"/>
    <n v="2.622661396157344E-3"/>
    <n v="45371860186.135521"/>
    <n v="1.9975069256769916E-4"/>
  </r>
  <r>
    <x v="11"/>
    <x v="44"/>
    <n v="14942.555912490399"/>
    <n v="1.4942555912490398"/>
    <n v="1.4942555912490399E-2"/>
    <s v="Jõhvi vald"/>
    <n v="123945791.29029402"/>
    <n v="1.2055718679058145E-2"/>
    <s v="Ida-Viru maakond"/>
    <n v="3455673122.1744251"/>
    <n v="4.3240652064591232E-4"/>
    <n v="45371860186.135521"/>
    <n v="3.293353160128194E-5"/>
  </r>
  <r>
    <x v="11"/>
    <x v="45"/>
    <n v="900308.6093038317"/>
    <n v="90.03086093038317"/>
    <n v="0.90030860930383172"/>
    <s v="Jõhvi vald"/>
    <n v="123945791.29029402"/>
    <n v="0.72637287634496173"/>
    <s v="Ida-Viru maakond"/>
    <n v="3455673122.1744251"/>
    <n v="2.6053060502936903E-2"/>
    <n v="45371860186.135521"/>
    <n v="1.9842885118890124E-3"/>
  </r>
  <r>
    <x v="11"/>
    <x v="46"/>
    <n v="203761.40864902679"/>
    <n v="20.376140864902681"/>
    <n v="0.20376140864902678"/>
    <s v="Jõhvi vald"/>
    <n v="123945791.29029402"/>
    <n v="0.1643955849794014"/>
    <s v="Ida-Viru maakond"/>
    <n v="3455673122.1744251"/>
    <n v="5.8964317933176882E-3"/>
    <n v="45371860186.135521"/>
    <n v="4.490920315215356E-4"/>
  </r>
  <r>
    <x v="13"/>
    <x v="49"/>
    <n v="193644.881905477"/>
    <n v="19.3644881905477"/>
    <n v="0.19364488190547699"/>
    <s v="Jõhvi vald"/>
    <n v="123945791.29029402"/>
    <n v="0.15623352748778729"/>
    <s v="Ida-Viru maakond"/>
    <n v="3455673122.1744251"/>
    <n v="5.603680529356005E-3"/>
    <n v="45371860186.135521"/>
    <n v="4.2679511289830236E-4"/>
  </r>
  <r>
    <x v="13"/>
    <x v="50"/>
    <n v="1121678.1711176699"/>
    <n v="112.16781711176699"/>
    <n v="1.12167817111767"/>
    <s v="Jõhvi vald"/>
    <n v="123945791.29029402"/>
    <n v="0.90497479538501002"/>
    <s v="Ida-Viru maakond"/>
    <n v="3455673122.1744251"/>
    <n v="3.2459035662837019E-2"/>
    <n v="45371860186.135521"/>
    <n v="2.4721890760397475E-3"/>
  </r>
  <r>
    <x v="14"/>
    <x v="51"/>
    <n v="2272035.7728621182"/>
    <n v="227.20357728621181"/>
    <n v="2.2720357728621181"/>
    <s v="Jõhvi vald"/>
    <n v="123945791.29029402"/>
    <n v="1.8330882793275105"/>
    <s v="Ida-Viru maakond"/>
    <n v="3455673122.1744251"/>
    <n v="6.5747994458239659E-2"/>
    <n v="45371860186.135521"/>
    <n v="5.0075878827564452E-3"/>
  </r>
  <r>
    <x v="14"/>
    <x v="52"/>
    <n v="995300.32472702547"/>
    <n v="99.530032472702544"/>
    <n v="0.99530032472702545"/>
    <s v="Jõhvi vald"/>
    <n v="123945791.29029402"/>
    <n v="0.80301260282079923"/>
    <s v="Ida-Viru maakond"/>
    <n v="3455673122.1744251"/>
    <n v="2.8801923374649197E-2"/>
    <n v="45371860186.135521"/>
    <n v="2.1936511323182727E-3"/>
  </r>
  <r>
    <x v="0"/>
    <x v="0"/>
    <n v="670637.53446806956"/>
    <n v="67.063753446806956"/>
    <n v="0.67063753446806951"/>
    <s v="Järva vald"/>
    <n v="1222926390.1214836"/>
    <n v="5.4838749076422291E-2"/>
    <s v="Järva maakond"/>
    <n v="2674410715.9694266"/>
    <n v="2.5076086124826018E-2"/>
    <n v="45371860186.135521"/>
    <n v="1.4780913361647871E-3"/>
  </r>
  <r>
    <x v="0"/>
    <x v="1"/>
    <n v="461253939.28252602"/>
    <n v="46125.393928252604"/>
    <n v="461.25393928252601"/>
    <s v="Järva vald"/>
    <n v="1222926390.1214836"/>
    <n v="37.717228363737064"/>
    <s v="Järva maakond"/>
    <n v="2674410715.9694266"/>
    <n v="17.246937298309831"/>
    <n v="45371860186.135521"/>
    <n v="1.0166079534545367"/>
  </r>
  <r>
    <x v="1"/>
    <x v="2"/>
    <n v="1501.9998586885961"/>
    <n v="0.1501999858688596"/>
    <n v="1.5019998586885961E-3"/>
    <s v="Järva vald"/>
    <n v="1222926390.1214836"/>
    <n v="1.2282013625851919E-4"/>
    <s v="Järva maakond"/>
    <n v="2674410715.9694266"/>
    <n v="5.6161899506304795E-5"/>
    <n v="45371860186.135521"/>
    <n v="3.3104215972779729E-6"/>
  </r>
  <r>
    <x v="1"/>
    <x v="3"/>
    <n v="706604.23829226638"/>
    <n v="70.660423829226644"/>
    <n v="0.70660423829226637"/>
    <s v="Järva vald"/>
    <n v="1222926390.1214836"/>
    <n v="5.7779784948632382E-2"/>
    <s v="Järva maakond"/>
    <n v="2674410715.9694266"/>
    <n v="2.6420932060771181E-2"/>
    <n v="45371860186.135521"/>
    <n v="1.5573622844500135E-3"/>
  </r>
  <r>
    <x v="1"/>
    <x v="4"/>
    <n v="1491297.1999851579"/>
    <n v="149.12971999851578"/>
    <n v="1.4912971999851579"/>
    <s v="Järva vald"/>
    <n v="1222926390.1214836"/>
    <n v="0.12194496839969368"/>
    <s v="Järva maakond"/>
    <n v="2674410715.9694266"/>
    <n v="5.5761711956968024E-2"/>
    <n v="45371860186.135521"/>
    <n v="3.2868328383874818E-3"/>
  </r>
  <r>
    <x v="1"/>
    <x v="5"/>
    <n v="238539.03659768339"/>
    <n v="23.853903659768338"/>
    <n v="0.23853903659768338"/>
    <s v="Järva vald"/>
    <n v="1222926390.1214836"/>
    <n v="1.9505592366355531E-2"/>
    <s v="Järva maakond"/>
    <n v="2674410715.9694266"/>
    <n v="8.9193120253863931E-3"/>
    <n v="45371860186.135521"/>
    <n v="5.2574224556606298E-4"/>
  </r>
  <r>
    <x v="1"/>
    <x v="6"/>
    <n v="207986.0841528076"/>
    <n v="20.798608415280761"/>
    <n v="0.20798608415280759"/>
    <s v="Järva vald"/>
    <n v="1222926390.1214836"/>
    <n v="1.7007244739574764E-2"/>
    <s v="Järva maakond"/>
    <n v="2674410715.9694266"/>
    <n v="7.776893912026385E-3"/>
    <n v="45371860186.135521"/>
    <n v="4.5840325545295325E-4"/>
  </r>
  <r>
    <x v="2"/>
    <x v="7"/>
    <n v="1598.139808965565"/>
    <n v="0.15981398089655649"/>
    <n v="1.598139808965565E-3"/>
    <s v="Järva vald"/>
    <n v="1222926390.1214836"/>
    <n v="1.3068160290553613E-4"/>
    <s v="Järva maakond"/>
    <n v="2674410715.9694266"/>
    <n v="5.9756708250634845E-5"/>
    <n v="45371860186.135521"/>
    <n v="3.5223149379577685E-6"/>
  </r>
  <r>
    <x v="2"/>
    <x v="8"/>
    <n v="62.962650037002113"/>
    <n v="6.2962650037002117E-3"/>
    <n v="6.2962650037002115E-5"/>
    <s v="Järva vald"/>
    <n v="1222926390.1214836"/>
    <n v="5.1485232918023382E-6"/>
    <s v="Järva maakond"/>
    <n v="2674410715.9694266"/>
    <n v="2.3542625544027281E-6"/>
    <n v="45371860186.135521"/>
    <n v="1.3877026372447892E-7"/>
  </r>
  <r>
    <x v="3"/>
    <x v="10"/>
    <n v="21515.184449368251"/>
    <n v="2.151518444936825"/>
    <n v="2.1515184449368251E-2"/>
    <s v="Järva vald"/>
    <n v="1222926390.1214836"/>
    <n v="1.7593196633225788E-3"/>
    <s v="Järva maakond"/>
    <n v="2674410715.9694266"/>
    <n v="8.0448318281470005E-4"/>
    <n v="45371860186.135521"/>
    <n v="4.7419665760018235E-5"/>
  </r>
  <r>
    <x v="3"/>
    <x v="11"/>
    <n v="15391787.457304375"/>
    <n v="1539.1787457304374"/>
    <n v="15.391787457304375"/>
    <s v="Järva vald"/>
    <n v="1222926390.1214836"/>
    <n v="1.2586029365001585"/>
    <s v="Järva maakond"/>
    <n v="2674410715.9694266"/>
    <n v="0.57552070687561263"/>
    <n v="45371860186.135521"/>
    <n v="3.392364208599874E-2"/>
  </r>
  <r>
    <x v="3"/>
    <x v="12"/>
    <n v="37830387.008460402"/>
    <n v="3783.0387008460402"/>
    <n v="37.830387008460406"/>
    <s v="Järva vald"/>
    <n v="1222926390.1214836"/>
    <n v="3.0934312411642693"/>
    <s v="Järva maakond"/>
    <n v="2674410715.9694266"/>
    <n v="1.4145316866466247"/>
    <n v="45371860186.135521"/>
    <n v="8.3378523281309944E-2"/>
  </r>
  <r>
    <x v="4"/>
    <x v="13"/>
    <n v="2117.7403941943762"/>
    <n v="0.21177403941943762"/>
    <n v="2.1177403941943763E-3"/>
    <s v="Järva vald"/>
    <n v="1222926390.1214836"/>
    <n v="1.731698989653828E-4"/>
    <s v="Järva maakond"/>
    <n v="2674410715.9694266"/>
    <n v="7.918530918040885E-5"/>
    <n v="45371860186.135521"/>
    <n v="4.6675194393760027E-6"/>
  </r>
  <r>
    <x v="5"/>
    <x v="14"/>
    <n v="1972155.819679793"/>
    <n v="197.21558196797929"/>
    <n v="1.972155819679793"/>
    <s v="Järva vald"/>
    <n v="1222926390.1214836"/>
    <n v="0.1612652924665304"/>
    <s v="Järva maakond"/>
    <n v="2674410715.9694266"/>
    <n v="7.374169598946291E-2"/>
    <n v="45371860186.135521"/>
    <n v="4.3466496890123838E-3"/>
  </r>
  <r>
    <x v="5"/>
    <x v="15"/>
    <n v="51235.852593131072"/>
    <n v="5.1235852593131073"/>
    <n v="5.123585259313107E-2"/>
    <s v="Järva vald"/>
    <n v="1222926390.1214836"/>
    <n v="4.1896105118838251E-3"/>
    <s v="Järva maakond"/>
    <n v="2674410715.9694266"/>
    <n v="1.9157810087729542E-3"/>
    <n v="45371860186.135521"/>
    <n v="1.1292429356640626E-4"/>
  </r>
  <r>
    <x v="5"/>
    <x v="16"/>
    <n v="307177.72258589137"/>
    <n v="30.717772258589136"/>
    <n v="0.30717772258589138"/>
    <s v="Järva vald"/>
    <n v="1222926390.1214836"/>
    <n v="2.5118251193792362E-2"/>
    <s v="Järva maakond"/>
    <n v="2674410715.9694266"/>
    <n v="1.1485809593555449E-2"/>
    <n v="45371860186.135521"/>
    <n v="6.7702254508788477E-4"/>
  </r>
  <r>
    <x v="5"/>
    <x v="17"/>
    <n v="1293698.789433995"/>
    <n v="129.3698789433995"/>
    <n v="1.2936987894339951"/>
    <s v="Järva vald"/>
    <n v="1222926390.1214836"/>
    <n v="0.10578713484999543"/>
    <s v="Järva maakond"/>
    <n v="2674410715.9694266"/>
    <n v="4.8373227855731657E-2"/>
    <n v="45371860186.135521"/>
    <n v="2.8513241117438608E-3"/>
  </r>
  <r>
    <x v="5"/>
    <x v="53"/>
    <n v="425567.04276741983"/>
    <n v="42.556704276741982"/>
    <n v="0.42556704276741986"/>
    <s v="Järva vald"/>
    <n v="1222926390.1214836"/>
    <n v="3.4799072634710639E-2"/>
    <s v="Järva maakond"/>
    <n v="2674410715.9694266"/>
    <n v="1.5912553753478335E-2"/>
    <n v="45371860186.135521"/>
    <n v="9.3795370306960053E-4"/>
  </r>
  <r>
    <x v="5"/>
    <x v="19"/>
    <n v="383671.99386233481"/>
    <n v="38.36719938623348"/>
    <n v="0.3836719938623348"/>
    <s v="Järva vald"/>
    <n v="1222926390.1214836"/>
    <n v="3.1373269639247983E-2"/>
    <s v="Järva maakond"/>
    <n v="2674410715.9694266"/>
    <n v="1.434603860848129E-2"/>
    <n v="45371860186.135521"/>
    <n v="8.4561662732879339E-4"/>
  </r>
  <r>
    <x v="6"/>
    <x v="20"/>
    <n v="4992.7647192604809"/>
    <n v="0.49927647192604807"/>
    <n v="4.9927647192604813E-3"/>
    <s v="Järva vald"/>
    <n v="1222926390.1214836"/>
    <n v="4.0826371559162346E-4"/>
    <s v="Järva maakond"/>
    <n v="2674410715.9694266"/>
    <n v="1.8668653582068422E-4"/>
    <n v="45371860186.135521"/>
    <n v="1.1004099674948179E-5"/>
  </r>
  <r>
    <x v="6"/>
    <x v="21"/>
    <n v="34842.675832585926"/>
    <n v="3.4842675832585925"/>
    <n v="3.4842675832585927E-2"/>
    <s v="Järva vald"/>
    <n v="1222926390.1214836"/>
    <n v="2.8491229001219535E-3"/>
    <s v="Järva maakond"/>
    <n v="2674410715.9694266"/>
    <n v="1.3028169392432334E-3"/>
    <n v="45371860186.135521"/>
    <n v="7.6793580183060145E-5"/>
  </r>
  <r>
    <x v="6"/>
    <x v="22"/>
    <n v="61111.837970603483"/>
    <n v="6.111183797060348"/>
    <n v="6.1111837970603482E-2"/>
    <s v="Järva vald"/>
    <n v="1222926390.1214836"/>
    <n v="4.997180407933852E-3"/>
    <s v="Järva maakond"/>
    <n v="2674410715.9694266"/>
    <n v="2.2850580730062442E-3"/>
    <n v="45371860186.135521"/>
    <n v="1.3469105679135831E-4"/>
  </r>
  <r>
    <x v="7"/>
    <x v="23"/>
    <n v="18176698.67708423"/>
    <n v="1817.669867708423"/>
    <n v="18.176698677084229"/>
    <s v="Järva vald"/>
    <n v="1222926390.1214836"/>
    <n v="1.4863281080457007"/>
    <s v="Järva maakond"/>
    <n v="2674410715.9694266"/>
    <n v="0.67965247703158038"/>
    <n v="45371860186.135521"/>
    <n v="4.0061612203060093E-2"/>
  </r>
  <r>
    <x v="7"/>
    <x v="24"/>
    <n v="56112248.502505437"/>
    <n v="5611.2248502505436"/>
    <n v="56.112248502505437"/>
    <s v="Järva vald"/>
    <n v="1222926390.1214836"/>
    <n v="4.5883586253242381"/>
    <s v="Järva maakond"/>
    <n v="2674410715.9694266"/>
    <n v="2.0981163501719569"/>
    <n v="45371860186.135521"/>
    <n v="0.123671915306774"/>
  </r>
  <r>
    <x v="7"/>
    <x v="26"/>
    <n v="690031.17779844382"/>
    <n v="69.003117779844388"/>
    <n v="0.69003117779844381"/>
    <s v="Järva vald"/>
    <n v="1222926390.1214836"/>
    <n v="5.6424588051444138E-2"/>
    <s v="Järva maakond"/>
    <n v="2674410715.9694266"/>
    <n v="2.5801241883983392E-2"/>
    <n v="45371860186.135521"/>
    <n v="1.5208351056527757E-3"/>
  </r>
  <r>
    <x v="7"/>
    <x v="27"/>
    <n v="170689.99548779029"/>
    <n v="17.068999548779029"/>
    <n v="0.17068999548779029"/>
    <s v="Järva vald"/>
    <n v="1222926390.1214836"/>
    <n v="1.3957503645892721E-2"/>
    <s v="Järva maakond"/>
    <n v="2674410715.9694266"/>
    <n v="6.3823403962812112E-3"/>
    <n v="45371860186.135521"/>
    <n v="3.7620233066826909E-4"/>
  </r>
  <r>
    <x v="8"/>
    <x v="28"/>
    <n v="578828607.52590942"/>
    <n v="57882.860752590939"/>
    <n v="578.82860752590943"/>
    <s v="Järva vald"/>
    <n v="1222926390.1214836"/>
    <n v="47.331434843630241"/>
    <s v="Järva maakond"/>
    <n v="2674410715.9694266"/>
    <n v="21.643220469825792"/>
    <n v="45371860186.135521"/>
    <n v="1.27574361102079"/>
  </r>
  <r>
    <x v="8"/>
    <x v="29"/>
    <n v="1966443.348682526"/>
    <n v="196.6443348682526"/>
    <n v="1.9664433486825261"/>
    <s v="Järva vald"/>
    <n v="1222926390.1214836"/>
    <n v="0.16079817759817766"/>
    <s v="Järva maakond"/>
    <n v="2674410715.9694266"/>
    <n v="7.3528098617781854E-2"/>
    <n v="45371860186.135521"/>
    <n v="4.3340593500361289E-3"/>
  </r>
  <r>
    <x v="8"/>
    <x v="30"/>
    <n v="2096521.1766085031"/>
    <n v="209.65211766085031"/>
    <n v="2.096521176608503"/>
    <s v="Järva vald"/>
    <n v="1222926390.1214836"/>
    <n v="0.17143478082930549"/>
    <s v="Järva maakond"/>
    <n v="2674410715.9694266"/>
    <n v="7.839189261730696E-2"/>
    <n v="45371860186.135521"/>
    <n v="4.6207520873238215E-3"/>
  </r>
  <r>
    <x v="10"/>
    <x v="32"/>
    <n v="23807.99428170898"/>
    <n v="2.380799428170898"/>
    <n v="2.3807994281708978E-2"/>
    <s v="Järva vald"/>
    <n v="1222926390.1214836"/>
    <n v="1.9468051776480129E-3"/>
    <s v="Järva maakond"/>
    <n v="2674410715.9694266"/>
    <n v="8.9021458594773105E-4"/>
    <n v="45371860186.135521"/>
    <n v="5.247303986223623E-5"/>
  </r>
  <r>
    <x v="10"/>
    <x v="33"/>
    <n v="754579.66552883259"/>
    <n v="75.457966552883263"/>
    <n v="0.7545796655288326"/>
    <s v="Järva vald"/>
    <n v="1222926390.1214836"/>
    <n v="6.1702786988992349E-2"/>
    <s v="Järva maakond"/>
    <n v="2674410715.9694266"/>
    <n v="2.8214801153132189E-2"/>
    <n v="45371860186.135521"/>
    <n v="1.6631005703385572E-3"/>
  </r>
  <r>
    <x v="10"/>
    <x v="34"/>
    <n v="536777.03670495329"/>
    <n v="53.677703670495326"/>
    <n v="0.53677703670495325"/>
    <s v="Järva vald"/>
    <n v="1222926390.1214836"/>
    <n v="4.3892832883558157E-2"/>
    <s v="Järva maakond"/>
    <n v="2674410715.9694266"/>
    <n v="2.0070852748972072E-2"/>
    <n v="45371860186.135521"/>
    <n v="1.1830615595279882E-3"/>
  </r>
  <r>
    <x v="10"/>
    <x v="22"/>
    <n v="89388.592288476415"/>
    <n v="8.9388592288476421"/>
    <n v="8.9388592288476412E-2"/>
    <s v="Järva vald"/>
    <n v="1222926390.1214836"/>
    <n v="7.3094008773166384E-3"/>
    <s v="Järva maakond"/>
    <n v="2674410715.9694266"/>
    <n v="3.3423659183953957E-3"/>
    <n v="45371860186.135521"/>
    <n v="1.970132851546415E-4"/>
  </r>
  <r>
    <x v="10"/>
    <x v="36"/>
    <n v="126432.03972661639"/>
    <n v="12.64320397266164"/>
    <n v="0.1264320397266164"/>
    <s v="Järva vald"/>
    <n v="1222926390.1214836"/>
    <n v="1.0338483227437495E-2"/>
    <s v="Järva maakond"/>
    <n v="2674410715.9694266"/>
    <n v="4.7274728212710962E-3"/>
    <n v="45371860186.135521"/>
    <n v="2.7865738633579498E-4"/>
  </r>
  <r>
    <x v="10"/>
    <x v="37"/>
    <n v="442590.25408376282"/>
    <n v="44.259025408376282"/>
    <n v="0.44259025408376279"/>
    <s v="Järva vald"/>
    <n v="1222926390.1214836"/>
    <n v="3.6191078846519668E-2"/>
    <s v="Järva maakond"/>
    <n v="2674410715.9694266"/>
    <n v="1.6549075706321782E-2"/>
    <n v="45371860186.135521"/>
    <n v="9.7547301844813281E-4"/>
  </r>
  <r>
    <x v="10"/>
    <x v="38"/>
    <n v="458030.21924924297"/>
    <n v="45.803021924924295"/>
    <n v="0.45803021924924298"/>
    <s v="Järva vald"/>
    <n v="1222926390.1214836"/>
    <n v="3.7453621325789117E-2"/>
    <s v="Järva maakond"/>
    <n v="2674410715.9694266"/>
    <n v="1.7126397845860227E-2"/>
    <n v="45371860186.135521"/>
    <n v="1.0095028446490833E-3"/>
  </r>
  <r>
    <x v="11"/>
    <x v="39"/>
    <n v="1848.986575739046"/>
    <n v="0.18489865757390458"/>
    <n v="1.848986575739046E-3"/>
    <s v="Järva vald"/>
    <n v="1222926390.1214836"/>
    <n v="1.5119361154315841E-4"/>
    <s v="Järva maakond"/>
    <n v="2674410715.9694266"/>
    <n v="6.9136223718308768E-5"/>
    <n v="45371860186.135521"/>
    <n v="4.0751835348025893E-6"/>
  </r>
  <r>
    <x v="11"/>
    <x v="40"/>
    <n v="593.82139852526666"/>
    <n v="5.9382139852526668E-2"/>
    <n v="5.9382139852526663E-4"/>
    <s v="Järva vald"/>
    <n v="1222926390.1214836"/>
    <n v="4.8557411412658894E-5"/>
    <s v="Järva maakond"/>
    <n v="2674410715.9694266"/>
    <n v="2.2203822134702182E-5"/>
    <n v="45371860186.135521"/>
    <n v="1.3087878612187105E-6"/>
  </r>
  <r>
    <x v="11"/>
    <x v="41"/>
    <n v="60766.754582686503"/>
    <n v="6.0766754582686504"/>
    <n v="6.0766754582686502E-2"/>
    <s v="Järva vald"/>
    <n v="1222926390.1214836"/>
    <n v="4.9689625699098723E-3"/>
    <s v="Järva maakond"/>
    <n v="2674410715.9694266"/>
    <n v="2.2721549169630673E-3"/>
    <n v="45371860186.135521"/>
    <n v="1.3393048980886893E-4"/>
  </r>
  <r>
    <x v="11"/>
    <x v="42"/>
    <n v="4300744.3759600688"/>
    <n v="430.07443759600687"/>
    <n v="4.3007443759600692"/>
    <s v="Järva vald"/>
    <n v="1222926390.1214836"/>
    <n v="0.35167647134778407"/>
    <s v="Järva maakond"/>
    <n v="2674410715.9694266"/>
    <n v="0.16081091622462801"/>
    <n v="45371860186.135521"/>
    <n v="9.4788804301091135E-3"/>
  </r>
  <r>
    <x v="11"/>
    <x v="22"/>
    <n v="89150.608211403727"/>
    <n v="8.9150608211403721"/>
    <n v="8.9150608211403734E-2"/>
    <s v="Järva vald"/>
    <n v="1222926390.1214836"/>
    <n v="7.2899406645846971E-3"/>
    <s v="Järva maakond"/>
    <n v="2674410715.9694266"/>
    <n v="3.3334673570917179E-3"/>
    <n v="45371860186.135521"/>
    <n v="1.9648876604500749E-4"/>
  </r>
  <r>
    <x v="11"/>
    <x v="43"/>
    <n v="34763.517486352946"/>
    <n v="3.4763517486352948"/>
    <n v="3.4763517486352945E-2"/>
    <s v="Järva vald"/>
    <n v="1222926390.1214836"/>
    <n v="2.8426500374155467E-3"/>
    <s v="Järva maakond"/>
    <n v="2674410715.9694266"/>
    <n v="1.299857096696974E-3"/>
    <n v="45371860186.135521"/>
    <n v="7.6619114454945338E-5"/>
  </r>
  <r>
    <x v="11"/>
    <x v="44"/>
    <n v="32592.656250254699"/>
    <n v="3.2592656250254697"/>
    <n v="3.2592656250254697E-2"/>
    <s v="Järva vald"/>
    <n v="1222926390.1214836"/>
    <n v="2.6651363903445568E-3"/>
    <s v="Järva maakond"/>
    <n v="2674410715.9694266"/>
    <n v="1.2186855240908813E-3"/>
    <n v="45371860186.135521"/>
    <n v="7.1834516188106788E-5"/>
  </r>
  <r>
    <x v="11"/>
    <x v="45"/>
    <n v="4551642.0918863621"/>
    <n v="455.16420918863622"/>
    <n v="4.5516420918863618"/>
    <s v="Järva vald"/>
    <n v="1222926390.1214836"/>
    <n v="0.37219264615217024"/>
    <s v="Järva maakond"/>
    <n v="2674410715.9694266"/>
    <n v="0.17019233675320031"/>
    <n v="45371860186.135521"/>
    <n v="1.0031861319358529E-2"/>
  </r>
  <r>
    <x v="11"/>
    <x v="46"/>
    <n v="27247.38677314885"/>
    <n v="2.7247386773148849"/>
    <n v="2.7247386773148849E-2"/>
    <s v="Järva vald"/>
    <n v="1222926390.1214836"/>
    <n v="2.2280479833657147E-3"/>
    <s v="Järva maakond"/>
    <n v="2674410715.9694266"/>
    <n v="1.0188183367068268E-3"/>
    <n v="45371860186.135521"/>
    <n v="6.0053492762624157E-5"/>
  </r>
  <r>
    <x v="12"/>
    <x v="47"/>
    <n v="1713906.8007374301"/>
    <n v="171.390680073743"/>
    <n v="1.7139068007374301"/>
    <s v="Järva vald"/>
    <n v="1222926390.1214836"/>
    <n v="0.14014799374532863"/>
    <s v="Järva maakond"/>
    <n v="2674410715.9694266"/>
    <n v="6.4085399841668264E-2"/>
    <n v="45371860186.135521"/>
    <n v="3.7774664598414593E-3"/>
  </r>
  <r>
    <x v="12"/>
    <x v="48"/>
    <n v="1017788.844830256"/>
    <n v="101.77888448302559"/>
    <n v="1.0177888448302559"/>
    <s v="Järva vald"/>
    <n v="1222926390.1214836"/>
    <n v="8.3225683332350892E-2"/>
    <s v="Järva maakond"/>
    <n v="2674410715.9694266"/>
    <n v="3.805656471359619E-2"/>
    <n v="45371860186.135521"/>
    <n v="2.2432160388726275E-3"/>
  </r>
  <r>
    <x v="13"/>
    <x v="49"/>
    <n v="3351734.5125611741"/>
    <n v="335.1734512561174"/>
    <n v="3.3517345125611739"/>
    <s v="Järva vald"/>
    <n v="1222926390.1214836"/>
    <n v="0.27407491895143565"/>
    <s v="Järva maakond"/>
    <n v="2674410715.9694266"/>
    <n v="0.12532609492428801"/>
    <n v="45371860186.135521"/>
    <n v="7.3872539032141743E-3"/>
  </r>
  <r>
    <x v="13"/>
    <x v="50"/>
    <n v="10840495.83783404"/>
    <n v="1084.0495837834039"/>
    <n v="10.840495837834039"/>
    <s v="Järva vald"/>
    <n v="1222926390.1214836"/>
    <n v="0.88643894885260932"/>
    <s v="Järva maakond"/>
    <n v="2674410715.9694266"/>
    <n v="0.40534147478184002"/>
    <n v="45371860186.135521"/>
    <n v="2.3892553211090555E-2"/>
  </r>
  <r>
    <x v="14"/>
    <x v="51"/>
    <n v="10645553.602837937"/>
    <n v="1064.5553602837938"/>
    <n v="10.645553602837937"/>
    <s v="Järva vald"/>
    <n v="1222926390.1214836"/>
    <n v="0.87049831362134755"/>
    <s v="Järva maakond"/>
    <n v="2674410715.9694266"/>
    <n v="0.39805230884214104"/>
    <n v="45371860186.135521"/>
    <n v="2.3462898719966842E-2"/>
  </r>
  <r>
    <x v="14"/>
    <x v="52"/>
    <n v="3432285.7492249832"/>
    <n v="343.2285749224983"/>
    <n v="3.4322857492249832"/>
    <s v="Järva vald"/>
    <n v="1222926390.1214836"/>
    <n v="0.28066167979938883"/>
    <s v="Järva maakond"/>
    <n v="2674410715.9694266"/>
    <n v="0.12833801961419528"/>
    <n v="45371860186.135521"/>
    <n v="7.5647895747369019E-3"/>
  </r>
  <r>
    <x v="0"/>
    <x v="0"/>
    <n v="208547.25733081251"/>
    <n v="20.854725733081253"/>
    <n v="0.2085472573308125"/>
    <s v="Kadrina vald"/>
    <n v="353890991.29724431"/>
    <n v="5.8929801113712738E-2"/>
    <s v="Lääne-Viru maakond"/>
    <n v="3696083756.6601186"/>
    <n v="5.6423845091449296E-3"/>
    <n v="45371860186.135521"/>
    <n v="4.5964008633381806E-4"/>
  </r>
  <r>
    <x v="0"/>
    <x v="1"/>
    <n v="123876447.4016256"/>
    <n v="12387.644740162561"/>
    <n v="123.8764474016256"/>
    <s v="Kadrina vald"/>
    <n v="353890991.29724431"/>
    <n v="35.004125690664395"/>
    <s v="Lääne-Viru maakond"/>
    <n v="3696083756.6601186"/>
    <n v="3.3515595305005674"/>
    <n v="45371860186.135521"/>
    <n v="0.27302483718637366"/>
  </r>
  <r>
    <x v="1"/>
    <x v="2"/>
    <n v="678.56611601464192"/>
    <n v="6.7856611601464195E-2"/>
    <n v="6.7856611601464193E-4"/>
    <s v="Kadrina vald"/>
    <n v="353890991.29724431"/>
    <n v="1.917443881595428E-4"/>
    <s v="Lääne-Viru maakond"/>
    <n v="3696083756.6601186"/>
    <n v="1.8359056793339896E-5"/>
    <n v="45371860186.135521"/>
    <n v="1.4955660033132041E-6"/>
  </r>
  <r>
    <x v="1"/>
    <x v="3"/>
    <n v="275201.70441654569"/>
    <n v="27.520170441654567"/>
    <n v="0.27520170441654568"/>
    <s v="Kadrina vald"/>
    <n v="353890991.29724431"/>
    <n v="7.7764540828730785E-2"/>
    <s v="Lääne-Viru maakond"/>
    <n v="3696083756.6601186"/>
    <n v="7.445764829345356E-3"/>
    <n v="45371860186.135521"/>
    <n v="6.0654710494025606E-4"/>
  </r>
  <r>
    <x v="1"/>
    <x v="4"/>
    <n v="513385.842511522"/>
    <n v="51.338584251152199"/>
    <n v="0.51338584251152197"/>
    <s v="Kadrina vald"/>
    <n v="353890991.29724431"/>
    <n v="0.14506892097750884"/>
    <s v="Lääne-Viru maakond"/>
    <n v="3696083756.6601186"/>
    <n v="1.3889994824560777E-2"/>
    <n v="45371860186.135521"/>
    <n v="1.1315071509199429E-3"/>
  </r>
  <r>
    <x v="1"/>
    <x v="5"/>
    <n v="55655.347786621343"/>
    <n v="5.5655347786621343"/>
    <n v="5.5655347786621345E-2"/>
    <s v="Kadrina vald"/>
    <n v="353890991.29724431"/>
    <n v="1.5726692443514236E-2"/>
    <s v="Lääne-Viru maakond"/>
    <n v="3696083756.6601186"/>
    <n v="1.5057923859634888E-3"/>
    <n v="45371860186.135521"/>
    <n v="1.2266490189800108E-4"/>
  </r>
  <r>
    <x v="1"/>
    <x v="6"/>
    <n v="52799.18487953666"/>
    <n v="5.2799184879536663"/>
    <n v="5.2799184879536658E-2"/>
    <s v="Kadrina vald"/>
    <n v="353890991.29724431"/>
    <n v="1.4919618237806156E-2"/>
    <s v="Lääne-Viru maakond"/>
    <n v="3696083756.6601186"/>
    <n v="1.4285170022025537E-3"/>
    <n v="45371860186.135521"/>
    <n v="1.1636989240231931E-4"/>
  </r>
  <r>
    <x v="2"/>
    <x v="7"/>
    <n v="335.98106047320618"/>
    <n v="3.3598106047320615E-2"/>
    <n v="3.359810604732062E-4"/>
    <s v="Kadrina vald"/>
    <n v="353890991.29724431"/>
    <n v="9.4939139095237654E-5"/>
    <s v="Lääne-Viru maakond"/>
    <n v="3696083756.6601186"/>
    <n v="9.0901906610689956E-6"/>
    <n v="45371860186.135521"/>
    <n v="7.4050536851445513E-7"/>
  </r>
  <r>
    <x v="2"/>
    <x v="8"/>
    <n v="583.87399898670026"/>
    <n v="5.8387399898670027E-2"/>
    <n v="5.8387399898670027E-4"/>
    <s v="Kadrina vald"/>
    <n v="353890991.29724431"/>
    <n v="1.6498696303243445E-4"/>
    <s v="Lääne-Viru maakond"/>
    <n v="3696083756.6601186"/>
    <n v="1.5797098697630833E-5"/>
    <n v="45371860186.135521"/>
    <n v="1.2868637005214021E-6"/>
  </r>
  <r>
    <x v="3"/>
    <x v="11"/>
    <n v="6100484.336540075"/>
    <n v="610.04843365400745"/>
    <n v="6.1004843365400747"/>
    <s v="Kadrina vald"/>
    <n v="353890991.29724431"/>
    <n v="1.7238314866896636"/>
    <s v="Lääne-Viru maakond"/>
    <n v="3696083756.6601186"/>
    <n v="0.16505265405707792"/>
    <n v="45371860186.135521"/>
    <n v="1.3445523969070651E-2"/>
  </r>
  <r>
    <x v="3"/>
    <x v="12"/>
    <n v="23077243.547327511"/>
    <n v="2307.7243547327512"/>
    <n v="23.077243547327512"/>
    <s v="Kadrina vald"/>
    <n v="353890991.29724431"/>
    <n v="6.5210033922406918"/>
    <s v="Lääne-Viru maakond"/>
    <n v="3696083756.6601186"/>
    <n v="0.62437014598881091"/>
    <n v="45371860186.135521"/>
    <n v="5.0862458476805684E-2"/>
  </r>
  <r>
    <x v="4"/>
    <x v="13"/>
    <n v="5603.8589481357276"/>
    <n v="0.5603858948135727"/>
    <n v="5.6038589481357277E-3"/>
    <s v="Kadrina vald"/>
    <n v="353890991.29724431"/>
    <n v="1.5834986156595516E-3"/>
    <s v="Lääne-Viru maakond"/>
    <n v="3696083756.6601186"/>
    <n v="1.5161612444625786E-4"/>
    <n v="45371860186.135521"/>
    <n v="1.2350957014207063E-5"/>
  </r>
  <r>
    <x v="5"/>
    <x v="14"/>
    <n v="621445.1341179614"/>
    <n v="62.14451341179614"/>
    <n v="0.62144513411796143"/>
    <s v="Kadrina vald"/>
    <n v="353890991.29724431"/>
    <n v="0.17560354725051189"/>
    <s v="Lääne-Viru maakond"/>
    <n v="3696083756.6601186"/>
    <n v="1.6813610703441312E-2"/>
    <n v="45371860186.135521"/>
    <n v="1.3696708302646562E-3"/>
  </r>
  <r>
    <x v="5"/>
    <x v="15"/>
    <n v="1403.862337172699"/>
    <n v="0.14038623371726991"/>
    <n v="1.4038623371726989E-3"/>
    <s v="Kadrina vald"/>
    <n v="353890991.29724431"/>
    <n v="3.966934371588878E-4"/>
    <s v="Lääne-Viru maakond"/>
    <n v="3696083756.6601186"/>
    <n v="3.7982427607140238E-5"/>
    <n v="45371860186.135521"/>
    <n v="3.0941255910897905E-6"/>
  </r>
  <r>
    <x v="5"/>
    <x v="16"/>
    <n v="48775.411785225828"/>
    <n v="4.8775411785225824"/>
    <n v="4.8775411785225826E-2"/>
    <s v="Kadrina vald"/>
    <n v="353890991.29724431"/>
    <n v="1.3782609047614271E-2"/>
    <s v="Lääne-Viru maakond"/>
    <n v="3696083756.6601186"/>
    <n v="1.3196511496076217E-3"/>
    <n v="45371860186.135521"/>
    <n v="1.0750145924175785E-4"/>
  </r>
  <r>
    <x v="5"/>
    <x v="17"/>
    <n v="105629.880466168"/>
    <n v="10.5629880466168"/>
    <n v="0.105629880466168"/>
    <s v="Kadrina vald"/>
    <n v="353890991.29724431"/>
    <n v="2.9848140547168125E-2"/>
    <s v="Lääne-Viru maakond"/>
    <n v="3696083756.6601186"/>
    <n v="2.8578865475066516E-3"/>
    <n v="45371860186.135521"/>
    <n v="2.3280923469486885E-4"/>
  </r>
  <r>
    <x v="5"/>
    <x v="19"/>
    <n v="10010.223965569239"/>
    <n v="1.0010223965569238"/>
    <n v="1.001022396556924E-2"/>
    <s v="Kadrina vald"/>
    <n v="353890991.29724431"/>
    <n v="2.8286179110904048E-3"/>
    <s v="Lääne-Viru maakond"/>
    <n v="3696083756.6601186"/>
    <n v="2.7083325553787634E-4"/>
    <n v="45371860186.135521"/>
    <n v="2.2062626316185526E-5"/>
  </r>
  <r>
    <x v="6"/>
    <x v="20"/>
    <n v="276.90577931669611"/>
    <n v="2.769057793166961E-2"/>
    <n v="2.7690577931669612E-4"/>
    <s v="Kadrina vald"/>
    <n v="353890991.29724431"/>
    <n v="7.8246066197292408E-5"/>
    <s v="Lääne-Viru maakond"/>
    <n v="3696083756.6601186"/>
    <n v="7.4918697071658267E-6"/>
    <n v="45371860186.135521"/>
    <n v="6.1030290180015904E-7"/>
  </r>
  <r>
    <x v="6"/>
    <x v="21"/>
    <n v="10409.62817926215"/>
    <n v="1.0409628179262149"/>
    <n v="1.0409628179262151E-2"/>
    <s v="Kadrina vald"/>
    <n v="353890991.29724431"/>
    <n v="2.9414787138559205E-3"/>
    <s v="Lääne-Viru maakond"/>
    <n v="3696083756.6601186"/>
    <n v="2.8163940171822767E-4"/>
    <n v="45371860186.135521"/>
    <n v="2.2942916901703463E-5"/>
  </r>
  <r>
    <x v="6"/>
    <x v="22"/>
    <n v="10892.06402644576"/>
    <n v="1.089206402644576"/>
    <n v="1.089206402644576E-2"/>
    <s v="Kadrina vald"/>
    <n v="353890991.29724431"/>
    <n v="3.0778020052217628E-3"/>
    <s v="Lääne-Viru maakond"/>
    <n v="3696083756.6601186"/>
    <n v="2.9469202387037149E-4"/>
    <n v="45371860186.135521"/>
    <n v="2.400620997631941E-5"/>
  </r>
  <r>
    <x v="7"/>
    <x v="23"/>
    <n v="4294090.34018848"/>
    <n v="429.40903401884799"/>
    <n v="4.2940903401884798"/>
    <s v="Kadrina vald"/>
    <n v="353890991.29724431"/>
    <n v="1.2133935154573452"/>
    <s v="Lääne-Viru maakond"/>
    <n v="3696083756.6601186"/>
    <n v="0.11617946515553902"/>
    <n v="45371860186.135521"/>
    <n v="9.4642148736512333E-3"/>
  </r>
  <r>
    <x v="7"/>
    <x v="24"/>
    <n v="18110532.314755581"/>
    <n v="1811.0532314755581"/>
    <n v="18.110532314755581"/>
    <s v="Kadrina vald"/>
    <n v="353890991.29724431"/>
    <n v="5.117545447644348"/>
    <s v="Lääne-Viru maakond"/>
    <n v="3696083756.6601186"/>
    <n v="0.48999247601252277"/>
    <n v="45371860186.135521"/>
    <n v="3.9915780927777998E-2"/>
  </r>
  <r>
    <x v="7"/>
    <x v="26"/>
    <n v="37429.543376564812"/>
    <n v="3.7429543376564811"/>
    <n v="3.742954337656481E-2"/>
    <s v="Kadrina vald"/>
    <n v="353890991.29724431"/>
    <n v="1.0576574226815101E-2"/>
    <s v="Lääne-Viru maakond"/>
    <n v="3696083756.6601186"/>
    <n v="1.0126811468792892E-3"/>
    <n v="45371860186.135521"/>
    <n v="8.2495060204744092E-5"/>
  </r>
  <r>
    <x v="7"/>
    <x v="27"/>
    <n v="264810.05534843"/>
    <n v="26.481005534843"/>
    <n v="0.26481005534843"/>
    <s v="Kadrina vald"/>
    <n v="353890991.29724431"/>
    <n v="7.4828142524263244E-2"/>
    <s v="Lääne-Viru maakond"/>
    <n v="3696083756.6601186"/>
    <n v="7.1646118644161771E-3"/>
    <n v="45371860186.135521"/>
    <n v="5.8364381416600849E-4"/>
  </r>
  <r>
    <x v="8"/>
    <x v="28"/>
    <n v="158115919.23391744"/>
    <n v="15811.591923391745"/>
    <n v="158.11591923391745"/>
    <s v="Kadrina vald"/>
    <n v="353890991.29724431"/>
    <n v="44.679272183312193"/>
    <s v="Lääne-Viru maakond"/>
    <n v="3696083756.6601186"/>
    <n v="4.2779311737457828"/>
    <n v="45371860186.135521"/>
    <n v="0.34848895016703241"/>
  </r>
  <r>
    <x v="8"/>
    <x v="29"/>
    <n v="759468.07464504242"/>
    <n v="75.946807464504246"/>
    <n v="0.7594680746450424"/>
    <s v="Kadrina vald"/>
    <n v="353890991.29724431"/>
    <n v="0.21460508838077233"/>
    <s v="Lääne-Viru maakond"/>
    <n v="3696083756.6601186"/>
    <n v="2.054791299781903E-2"/>
    <n v="45371860186.135521"/>
    <n v="1.6738746692980342E-3"/>
  </r>
  <r>
    <x v="8"/>
    <x v="30"/>
    <n v="1047826.556461161"/>
    <n v="104.7826556461161"/>
    <n v="1.0478265564611611"/>
    <s v="Kadrina vald"/>
    <n v="353890991.29724431"/>
    <n v="0.29608737781659383"/>
    <s v="Lääne-Viru maakond"/>
    <n v="3696083756.6601186"/>
    <n v="2.8349643174969751E-2"/>
    <n v="45371860186.135521"/>
    <n v="2.309419433460544E-3"/>
  </r>
  <r>
    <x v="9"/>
    <x v="31"/>
    <n v="30877.31925105576"/>
    <n v="3.0877319251055759"/>
    <n v="3.087731925105576E-2"/>
    <s v="Kadrina vald"/>
    <n v="353890991.29724431"/>
    <n v="8.725093322627395E-3"/>
    <s v="Lääne-Viru maakond"/>
    <n v="3696083756.6601186"/>
    <n v="8.3540637290528675E-4"/>
    <n v="45371860186.135521"/>
    <n v="6.805389755761232E-5"/>
  </r>
  <r>
    <x v="10"/>
    <x v="32"/>
    <n v="16732.339583610112"/>
    <n v="1.6732339583610112"/>
    <n v="1.673233958361011E-2"/>
    <s v="Kadrina vald"/>
    <n v="353890991.29724431"/>
    <n v="4.7281055452344329E-3"/>
    <s v="Lääne-Viru maakond"/>
    <n v="3696083756.6601186"/>
    <n v="4.5270455663942814E-4"/>
    <n v="45371860186.135521"/>
    <n v="3.687823138607635E-5"/>
  </r>
  <r>
    <x v="10"/>
    <x v="33"/>
    <n v="1470738.864236834"/>
    <n v="147.0738864236834"/>
    <n v="1.470738864236834"/>
    <s v="Kadrina vald"/>
    <n v="353890991.29724431"/>
    <n v="0.41559093065511621"/>
    <s v="Lääne-Viru maakond"/>
    <n v="3696083756.6601186"/>
    <n v="3.9791816448603252E-2"/>
    <n v="45371860186.135521"/>
    <n v="3.2415220760251178E-3"/>
  </r>
  <r>
    <x v="10"/>
    <x v="34"/>
    <n v="83608.762175538315"/>
    <n v="8.360876217553832"/>
    <n v="8.3608762175538309E-2"/>
    <s v="Kadrina vald"/>
    <n v="353890991.29724431"/>
    <n v="2.3625569520449492E-2"/>
    <s v="Lääne-Viru maakond"/>
    <n v="3696083756.6601186"/>
    <n v="2.26209057153752E-3"/>
    <n v="45371860186.135521"/>
    <n v="1.8427448606369245E-4"/>
  </r>
  <r>
    <x v="10"/>
    <x v="22"/>
    <n v="56672.95903778659"/>
    <n v="5.6672959037786592"/>
    <n v="5.6672959037786588E-2"/>
    <s v="Kadrina vald"/>
    <n v="353890991.29724431"/>
    <n v="1.6014241795204436E-2"/>
    <s v="Lääne-Viru maakond"/>
    <n v="3696083756.6601186"/>
    <n v="1.5333245339926446E-3"/>
    <n v="45371860186.135521"/>
    <n v="1.2490772651879147E-4"/>
  </r>
  <r>
    <x v="10"/>
    <x v="36"/>
    <n v="266610.08162453258"/>
    <n v="26.661008162453257"/>
    <n v="0.26661008162453259"/>
    <s v="Kadrina vald"/>
    <n v="353890991.29724431"/>
    <n v="7.5336781150384891E-2"/>
    <s v="Lääne-Viru maakond"/>
    <n v="3696083756.6601186"/>
    <n v="7.2133127704186199E-3"/>
    <n v="45371860186.135521"/>
    <n v="5.8761108874703309E-4"/>
  </r>
  <r>
    <x v="10"/>
    <x v="37"/>
    <n v="7837.8227029593854"/>
    <n v="0.7837822702959385"/>
    <n v="7.8378227029593846E-3"/>
    <s v="Kadrina vald"/>
    <n v="353890991.29724431"/>
    <n v="2.2147562090316531E-3"/>
    <s v="Lääne-Viru maakond"/>
    <n v="3696083756.6601186"/>
    <n v="2.120574970422709E-4"/>
    <n v="45371860186.135521"/>
    <n v="1.7274633816654543E-5"/>
  </r>
  <r>
    <x v="10"/>
    <x v="38"/>
    <n v="170450.63719261461"/>
    <n v="17.04506371926146"/>
    <n v="0.17045063719261461"/>
    <s v="Kadrina vald"/>
    <n v="353890991.29724431"/>
    <n v="4.8164729078804862E-2"/>
    <s v="Lääne-Viru maakond"/>
    <n v="3696083756.6601186"/>
    <n v="4.6116551575832911E-3"/>
    <n v="45371860186.135521"/>
    <n v="3.7567478276921066E-4"/>
  </r>
  <r>
    <x v="11"/>
    <x v="40"/>
    <n v="219.75404765822299"/>
    <n v="2.1975404765822298E-2"/>
    <n v="2.19754047658223E-4"/>
    <s v="Kadrina vald"/>
    <n v="353890991.29724431"/>
    <n v="6.2096536239218526E-5"/>
    <s v="Lääne-Viru maakond"/>
    <n v="3696083756.6601186"/>
    <n v="5.945591662046065E-6"/>
    <n v="45371860186.135521"/>
    <n v="4.843399559918731E-7"/>
  </r>
  <r>
    <x v="11"/>
    <x v="41"/>
    <n v="11631.15515400008"/>
    <n v="1.1631155154000079"/>
    <n v="1.1631155154000081E-2"/>
    <s v="Kadrina vald"/>
    <n v="353890991.29724431"/>
    <n v="3.286649120782705E-3"/>
    <s v="Lääne-Viru maakond"/>
    <n v="3696083756.6601186"/>
    <n v="3.1468862503565955E-4"/>
    <n v="45371860186.135521"/>
    <n v="2.5635173665536119E-5"/>
  </r>
  <r>
    <x v="11"/>
    <x v="42"/>
    <n v="1502885.7726019521"/>
    <n v="150.28857726019521"/>
    <n v="1.502885772601952"/>
    <s v="Kadrina vald"/>
    <n v="353890991.29724431"/>
    <n v="0.42467477544225768"/>
    <s v="Lääne-Viru maakond"/>
    <n v="3696083756.6601186"/>
    <n v="4.0661572397915582E-2"/>
    <n v="45371860186.135521"/>
    <n v="3.3123741597466958E-3"/>
  </r>
  <r>
    <x v="11"/>
    <x v="22"/>
    <n v="40854.028302418177"/>
    <n v="4.0854028302418177"/>
    <n v="4.0854028302418174E-2"/>
    <s v="Kadrina vald"/>
    <n v="353890991.29724431"/>
    <n v="1.1544240827567033E-2"/>
    <s v="Lääne-Viru maakond"/>
    <n v="3696083756.6601186"/>
    <n v="1.1053328601875348E-3"/>
    <n v="45371860186.135521"/>
    <n v="9.004265669253324E-5"/>
  </r>
  <r>
    <x v="11"/>
    <x v="43"/>
    <n v="26093.63801818611"/>
    <n v="2.6093638018186112"/>
    <n v="2.6093638018186111E-2"/>
    <s v="Kadrina vald"/>
    <n v="353890991.29724431"/>
    <n v="7.3733546939230305E-3"/>
    <s v="Lääne-Viru maakond"/>
    <n v="3696083756.6601186"/>
    <n v="7.0598070109117409E-4"/>
    <n v="45371860186.135521"/>
    <n v="5.7510619822811799E-5"/>
  </r>
  <r>
    <x v="11"/>
    <x v="44"/>
    <n v="9763.8105831761641"/>
    <n v="0.97638105831761646"/>
    <n v="9.7638105831761648E-3"/>
    <s v="Kadrina vald"/>
    <n v="353890991.29724431"/>
    <n v="2.758988169601421E-3"/>
    <s v="Lääne-Viru maakond"/>
    <n v="3696083756.6601186"/>
    <n v="2.641663778744832E-4"/>
    <n v="45371860186.135521"/>
    <n v="2.151952893956888E-5"/>
  </r>
  <r>
    <x v="11"/>
    <x v="45"/>
    <n v="2124142.6958334311"/>
    <n v="212.4142695833431"/>
    <n v="2.1241426958334313"/>
    <s v="Kadrina vald"/>
    <n v="353890991.29724431"/>
    <n v="0.60022513939872968"/>
    <s v="Lääne-Viru maakond"/>
    <n v="3696083756.6601186"/>
    <n v="5.7470090930863103E-2"/>
    <n v="45371860186.135521"/>
    <n v="4.6816301714746851E-3"/>
  </r>
  <r>
    <x v="11"/>
    <x v="46"/>
    <n v="35062.825607072642"/>
    <n v="3.5062825607072643"/>
    <n v="3.5062825607072641E-2"/>
    <s v="Kadrina vald"/>
    <n v="353890991.29724431"/>
    <n v="9.90780394791747E-3"/>
    <s v="Lääne-Viru maakond"/>
    <n v="3696083756.6601186"/>
    <n v="9.4864802627623245E-4"/>
    <n v="45371860186.135521"/>
    <n v="7.72787923246465E-5"/>
  </r>
  <r>
    <x v="12"/>
    <x v="47"/>
    <n v="780081.70062703372"/>
    <n v="78.008170062703371"/>
    <n v="0.78008170062703375"/>
    <s v="Kadrina vald"/>
    <n v="353890991.29724431"/>
    <n v="0.22042994023880597"/>
    <s v="Lääne-Viru maakond"/>
    <n v="3696083756.6601186"/>
    <n v="2.1105628334892948E-2"/>
    <n v="45371860186.135521"/>
    <n v="1.7193072918473965E-3"/>
  </r>
  <r>
    <x v="12"/>
    <x v="48"/>
    <n v="777137.06069491326"/>
    <n v="77.713706069491323"/>
    <n v="0.77713706069491328"/>
    <s v="Kadrina vald"/>
    <n v="353890991.29724431"/>
    <n v="0.21959786482447391"/>
    <s v="Lääne-Viru maakond"/>
    <n v="3696083756.6601186"/>
    <n v="2.1025959146476578E-2"/>
    <n v="45371860186.135521"/>
    <n v="1.7128172781692263E-3"/>
  </r>
  <r>
    <x v="13"/>
    <x v="49"/>
    <n v="892934.43024252972"/>
    <n v="89.293443024252966"/>
    <n v="0.89293443024252972"/>
    <s v="Kadrina vald"/>
    <n v="353890991.29724431"/>
    <n v="0.25231906214095334"/>
    <s v="Lääne-Viru maakond"/>
    <n v="3696083756.6601186"/>
    <n v="2.4158933861645211E-2"/>
    <n v="45371860186.135521"/>
    <n v="1.9680357529519754E-3"/>
  </r>
  <r>
    <x v="13"/>
    <x v="50"/>
    <n v="2546385.946660249"/>
    <n v="254.63859466602491"/>
    <n v="2.5463859466602492"/>
    <s v="Kadrina vald"/>
    <n v="353890991.29724431"/>
    <n v="0.71953963488193406"/>
    <s v="Lääne-Viru maakond"/>
    <n v="3696083756.6601186"/>
    <n v="6.8894162424534236E-2"/>
    <n v="45371860186.135521"/>
    <n v="5.6122582063284224E-3"/>
  </r>
  <r>
    <x v="14"/>
    <x v="51"/>
    <n v="4431192.9585486669"/>
    <n v="443.11929585486666"/>
    <n v="4.4311929585486673"/>
    <s v="Kadrina vald"/>
    <n v="353890991.29724431"/>
    <n v="1.2521349984935803"/>
    <s v="Lääne-Viru maakond"/>
    <n v="3696083756.6601186"/>
    <n v="0.11988886752265628"/>
    <n v="45371860186.135521"/>
    <n v="9.7663903141064646E-3"/>
  </r>
  <r>
    <x v="14"/>
    <x v="52"/>
    <n v="1003190.602626291"/>
    <n v="100.31906026262909"/>
    <n v="1.0031906026262909"/>
    <s v="Kadrina vald"/>
    <n v="353890991.29724431"/>
    <n v="0.2834744673632224"/>
    <s v="Lääne-Viru maakond"/>
    <n v="3696083756.6601186"/>
    <n v="2.714198780854472E-2"/>
    <n v="45371860186.135521"/>
    <n v="2.2110413778733285E-3"/>
  </r>
  <r>
    <x v="0"/>
    <x v="0"/>
    <n v="746114.56226556585"/>
    <n v="74.611456226556584"/>
    <n v="0.74611456226556583"/>
    <s v="Kambja vald"/>
    <n v="275177558.53912246"/>
    <n v="0.27113932045424755"/>
    <s v="Tartu maakond"/>
    <n v="4056070416.7826457"/>
    <n v="1.8395010086077315E-2"/>
    <n v="45371860186.135521"/>
    <n v="1.6444434043582797E-3"/>
  </r>
  <r>
    <x v="0"/>
    <x v="1"/>
    <n v="99562704.096370995"/>
    <n v="9956.2704096370999"/>
    <n v="99.562704096370993"/>
    <s v="Kambja vald"/>
    <n v="275177558.53912246"/>
    <n v="36.181258611688712"/>
    <s v="Tartu maakond"/>
    <n v="4056070416.7826457"/>
    <n v="2.4546591618433018"/>
    <n v="45371860186.135521"/>
    <n v="0.21943712179293634"/>
  </r>
  <r>
    <x v="1"/>
    <x v="2"/>
    <n v="18165.289515910579"/>
    <n v="1.8165289515910579"/>
    <n v="1.8165289515910579E-2"/>
    <s v="Kambja vald"/>
    <n v="275177558.53912246"/>
    <n v="6.6012975812226298E-3"/>
    <s v="Tartu maakond"/>
    <n v="4056070416.7826457"/>
    <n v="4.4785439228936367E-4"/>
    <n v="45371860186.135521"/>
    <n v="4.0036466306182938E-5"/>
  </r>
  <r>
    <x v="1"/>
    <x v="3"/>
    <n v="965372.08357445081"/>
    <n v="96.537208357445081"/>
    <n v="0.96537208357445081"/>
    <s v="Kambja vald"/>
    <n v="275177558.53912246"/>
    <n v="0.35081788235184236"/>
    <s v="Tartu maakond"/>
    <n v="4056070416.7826457"/>
    <n v="2.3800673666316739E-2"/>
    <n v="45371860186.135521"/>
    <n v="2.1276890116783084E-3"/>
  </r>
  <r>
    <x v="1"/>
    <x v="4"/>
    <n v="790523.03978352086"/>
    <n v="79.052303978352086"/>
    <n v="0.7905230397835209"/>
    <s v="Kambja vald"/>
    <n v="275177558.53912246"/>
    <n v="0.28727743787694476"/>
    <s v="Tartu maakond"/>
    <n v="4056070416.7826457"/>
    <n v="1.9489874645977651E-2"/>
    <n v="45371860186.135521"/>
    <n v="1.7423201000365516E-3"/>
  </r>
  <r>
    <x v="1"/>
    <x v="5"/>
    <n v="41449.621086028499"/>
    <n v="4.1449621086028499"/>
    <n v="4.1449621086028496E-2"/>
    <s v="Kambja vald"/>
    <n v="275177558.53912246"/>
    <n v="1.5062863885441273E-2"/>
    <s v="Tartu maakond"/>
    <n v="4056070416.7826457"/>
    <n v="1.0219157171069812E-3"/>
    <n v="45371860186.135521"/>
    <n v="9.1355348702882685E-5"/>
  </r>
  <r>
    <x v="1"/>
    <x v="6"/>
    <n v="35653.41102501002"/>
    <n v="3.565341102501002"/>
    <n v="3.5653411025010018E-2"/>
    <s v="Kambja vald"/>
    <n v="275177558.53912246"/>
    <n v="1.2956511139312659E-2"/>
    <s v="Tartu maakond"/>
    <n v="4056070416.7826457"/>
    <n v="8.7901361074719717E-4"/>
    <n v="45371860186.135521"/>
    <n v="7.8580448054683873E-5"/>
  </r>
  <r>
    <x v="2"/>
    <x v="7"/>
    <n v="1223.4625291811269"/>
    <n v="0.12234625291811269"/>
    <n v="1.2234625291811269E-3"/>
    <s v="Kambja vald"/>
    <n v="275177558.53912246"/>
    <n v="4.4460839600304295E-4"/>
    <s v="Tartu maakond"/>
    <n v="4056070416.7826457"/>
    <n v="3.0163739863066811E-5"/>
    <n v="45371860186.135521"/>
    <n v="2.6965227437489677E-6"/>
  </r>
  <r>
    <x v="2"/>
    <x v="8"/>
    <n v="195.46905828433751"/>
    <n v="1.9546905828433752E-2"/>
    <n v="1.9546905828433752E-4"/>
    <s v="Kambja vald"/>
    <n v="275177558.53912246"/>
    <n v="7.1033793352210203E-5"/>
    <s v="Tartu maakond"/>
    <n v="4056070416.7826457"/>
    <n v="4.819173194714587E-6"/>
    <n v="45371860186.135521"/>
    <n v="4.3081561452943875E-7"/>
  </r>
  <r>
    <x v="3"/>
    <x v="11"/>
    <n v="5097136.8248767732"/>
    <n v="509.71368248767732"/>
    <n v="5.097136824876773"/>
    <s v="Kambja vald"/>
    <n v="275177558.53912246"/>
    <n v="1.8523083248273331"/>
    <s v="Tartu maakond"/>
    <n v="4056070416.7826457"/>
    <n v="0.12566687214764682"/>
    <n v="45371860186.135521"/>
    <n v="1.1234136762226751E-2"/>
  </r>
  <r>
    <x v="3"/>
    <x v="12"/>
    <n v="26884349.627983585"/>
    <n v="2688.4349627983584"/>
    <n v="26.884349627983585"/>
    <s v="Kambja vald"/>
    <n v="275177558.53912246"/>
    <n v="9.7698190836159302"/>
    <s v="Tartu maakond"/>
    <n v="4056070416.7826457"/>
    <n v="0.66281762557043511"/>
    <n v="45371860186.135521"/>
    <n v="5.9253355532905297E-2"/>
  </r>
  <r>
    <x v="4"/>
    <x v="13"/>
    <n v="5326.7098324671879"/>
    <n v="0.5326709832467188"/>
    <n v="5.3267098324671878E-3"/>
    <s v="Kambja vald"/>
    <n v="275177558.53912246"/>
    <n v="1.9357355522543022E-3"/>
    <s v="Tartu maakond"/>
    <n v="4056070416.7826457"/>
    <n v="1.3132685789741388E-4"/>
    <n v="45371860186.135521"/>
    <n v="1.1740117796834113E-5"/>
  </r>
  <r>
    <x v="5"/>
    <x v="14"/>
    <n v="1186040.9288230881"/>
    <n v="118.60409288230881"/>
    <n v="1.186040928823088"/>
    <s v="Kambja vald"/>
    <n v="275177558.53912246"/>
    <n v="0.43100932180647522"/>
    <s v="Tartu maakond"/>
    <n v="4056070416.7826457"/>
    <n v="2.9241132597591309E-2"/>
    <n v="45371860186.135521"/>
    <n v="2.6140451900306077E-3"/>
  </r>
  <r>
    <x v="5"/>
    <x v="15"/>
    <n v="171150.3960134887"/>
    <n v="17.115039601348869"/>
    <n v="0.17115039601348869"/>
    <s v="Kambja vald"/>
    <n v="275177558.53912246"/>
    <n v="6.2196349485074728E-2"/>
    <s v="Tartu maakond"/>
    <n v="4056070416.7826457"/>
    <n v="4.2196110626020284E-3"/>
    <n v="45371860186.135521"/>
    <n v="3.7721705769028154E-4"/>
  </r>
  <r>
    <x v="5"/>
    <x v="16"/>
    <n v="50289.655376721719"/>
    <n v="5.028965537672172"/>
    <n v="5.0289655376721719E-2"/>
    <s v="Kambja vald"/>
    <n v="275177558.53912246"/>
    <n v="1.8275347613265474E-2"/>
    <s v="Tartu maakond"/>
    <n v="4056070416.7826457"/>
    <n v="1.2398614966998638E-3"/>
    <n v="45371860186.135521"/>
    <n v="1.1083886613952177E-4"/>
  </r>
  <r>
    <x v="5"/>
    <x v="17"/>
    <n v="167428.7999800035"/>
    <n v="16.742879998000351"/>
    <n v="0.16742879998000351"/>
    <s v="Kambja vald"/>
    <n v="275177558.53912246"/>
    <n v="6.0843915059374247E-2"/>
    <s v="Tartu maakond"/>
    <n v="4056070416.7826457"/>
    <n v="4.1278573292820517E-3"/>
    <n v="45371860186.135521"/>
    <n v="3.6901462556998148E-4"/>
  </r>
  <r>
    <x v="5"/>
    <x v="53"/>
    <n v="716730.6701639907"/>
    <n v="71.673067016399074"/>
    <n v="0.71673067016399072"/>
    <s v="Kambja vald"/>
    <n v="275177558.53912246"/>
    <n v="0.26046116331906183"/>
    <s v="Tartu maakond"/>
    <n v="4056070416.7826457"/>
    <n v="1.7670567729751487E-2"/>
    <n v="45371860186.135521"/>
    <n v="1.5796810340674664E-3"/>
  </r>
  <r>
    <x v="5"/>
    <x v="19"/>
    <n v="41232.327711370657"/>
    <n v="4.123232771137066"/>
    <n v="4.1232327711370656E-2"/>
    <s v="Kambja vald"/>
    <n v="275177558.53912246"/>
    <n v="1.4983899097828716E-2"/>
    <s v="Tartu maakond"/>
    <n v="4056070416.7826457"/>
    <n v="1.0165584783924178E-3"/>
    <n v="45371860186.135521"/>
    <n v="9.0876432092969818E-5"/>
  </r>
  <r>
    <x v="6"/>
    <x v="20"/>
    <n v="12648.99786465869"/>
    <n v="1.2648997864658689"/>
    <n v="1.264899786465869E-2"/>
    <s v="Kambja vald"/>
    <n v="275177558.53912246"/>
    <n v="4.5966676686174466E-3"/>
    <s v="Tartu maakond"/>
    <n v="4056070416.7826457"/>
    <n v="3.1185350758017961E-4"/>
    <n v="45371860186.135521"/>
    <n v="2.7878508425193239E-5"/>
  </r>
  <r>
    <x v="6"/>
    <x v="21"/>
    <n v="38202.927266043189"/>
    <n v="3.8202927266043187"/>
    <n v="3.8202927266043192E-2"/>
    <s v="Kambja vald"/>
    <n v="275177558.53912246"/>
    <n v="1.3883009744274555E-2"/>
    <s v="Tartu maakond"/>
    <n v="4056070416.7826457"/>
    <n v="9.4187041497042091E-4"/>
    <n v="45371860186.135521"/>
    <n v="8.4199605458797178E-5"/>
  </r>
  <r>
    <x v="6"/>
    <x v="22"/>
    <n v="3730.1320399406281"/>
    <n v="0.37301320399406279"/>
    <n v="3.7301320399406282E-3"/>
    <s v="Kambja vald"/>
    <n v="275177558.53912246"/>
    <n v="1.3555364251879242E-3"/>
    <s v="Tartu maakond"/>
    <n v="4056070416.7826457"/>
    <n v="9.1964183474394453E-5"/>
    <n v="45371860186.135521"/>
    <n v="8.2212455575724021E-6"/>
  </r>
  <r>
    <x v="7"/>
    <x v="23"/>
    <n v="6074976.9828339703"/>
    <n v="607.49769828339709"/>
    <n v="6.0749769828339701"/>
    <s v="Kambja vald"/>
    <n v="275177558.53912246"/>
    <n v="2.2076571269420144"/>
    <s v="Tartu maakond"/>
    <n v="4056070416.7826457"/>
    <n v="0.14977493876086995"/>
    <n v="45371860186.135521"/>
    <n v="1.3389305525300741E-2"/>
  </r>
  <r>
    <x v="7"/>
    <x v="24"/>
    <n v="1014253.125027464"/>
    <n v="101.42531250274639"/>
    <n v="1.014253125027464"/>
    <s v="Kambja vald"/>
    <n v="275177558.53912246"/>
    <n v="0.3685813372325803"/>
    <s v="Tartu maakond"/>
    <n v="4056070416.7826457"/>
    <n v="2.5005806625812706E-2"/>
    <n v="45371860186.135521"/>
    <n v="2.2354232796860151E-3"/>
  </r>
  <r>
    <x v="7"/>
    <x v="26"/>
    <n v="56532.626244610183"/>
    <n v="5.6532626244610187"/>
    <n v="5.6532626244610182E-2"/>
    <s v="Kambja vald"/>
    <n v="275177558.53912246"/>
    <n v="2.0544054008158823E-2"/>
    <s v="Tartu maakond"/>
    <n v="4056070416.7826457"/>
    <n v="1.3937782246259169E-3"/>
    <n v="45371860186.135521"/>
    <n v="1.2459843174312944E-4"/>
  </r>
  <r>
    <x v="7"/>
    <x v="27"/>
    <n v="26838.950036986451"/>
    <n v="2.6838950036986451"/>
    <n v="2.6838950036986452E-2"/>
    <s v="Kambja vald"/>
    <n v="275177558.53912246"/>
    <n v="9.7533207938432648E-3"/>
    <s v="Tartu maakond"/>
    <n v="4056070416.7826457"/>
    <n v="6.6169832569809356E-4"/>
    <n v="45371860186.135521"/>
    <n v="5.9153294413941056E-5"/>
  </r>
  <r>
    <x v="8"/>
    <x v="28"/>
    <n v="103902072.07642378"/>
    <n v="10390.207207642377"/>
    <n v="103.90207207642378"/>
    <s v="Kambja vald"/>
    <n v="275177558.53912246"/>
    <n v="37.758192429653327"/>
    <s v="Tartu maakond"/>
    <n v="4056070416.7826457"/>
    <n v="2.5616436945106327"/>
    <n v="45371860186.135521"/>
    <n v="0.22900112900412578"/>
  </r>
  <r>
    <x v="8"/>
    <x v="29"/>
    <n v="909664.64570022037"/>
    <n v="90.96646457002204"/>
    <n v="0.90966464570022032"/>
    <s v="Kambja vald"/>
    <n v="275177558.53912246"/>
    <n v="0.33057370322256557"/>
    <s v="Tartu maakond"/>
    <n v="4056070416.7826457"/>
    <n v="2.2427239969413159E-2"/>
    <n v="45371860186.135521"/>
    <n v="2.0049093027448557E-3"/>
  </r>
  <r>
    <x v="8"/>
    <x v="30"/>
    <n v="2271264.83443652"/>
    <n v="227.12648344365201"/>
    <n v="2.2712648344365198"/>
    <s v="Kambja vald"/>
    <n v="275177558.53912246"/>
    <n v="0.82538156326930656"/>
    <s v="Tartu maakond"/>
    <n v="4056070416.7826457"/>
    <n v="5.5996681542775872E-2"/>
    <n v="45371860186.135521"/>
    <n v="5.0058887273274292E-3"/>
  </r>
  <r>
    <x v="9"/>
    <x v="31"/>
    <n v="43802.777673264398"/>
    <n v="4.3802777673264401"/>
    <n v="4.3802777673264397E-2"/>
    <s v="Kambja vald"/>
    <n v="275177558.53912246"/>
    <n v="1.5918005053103514E-2"/>
    <s v="Tartu maakond"/>
    <n v="4056070416.7826457"/>
    <n v="1.0799313910336305E-3"/>
    <n v="45371860186.135521"/>
    <n v="9.6541727611708985E-5"/>
  </r>
  <r>
    <x v="10"/>
    <x v="32"/>
    <n v="39528.874912615"/>
    <n v="3.9528874912615"/>
    <n v="3.9528874912615003E-2"/>
    <s v="Kambja vald"/>
    <n v="275177558.53912246"/>
    <n v="1.4364861408927397E-2"/>
    <s v="Tartu maakond"/>
    <n v="4056070416.7826457"/>
    <n v="9.7456086435427508E-4"/>
    <n v="45371860186.135521"/>
    <n v="8.7122006350301697E-5"/>
  </r>
  <r>
    <x v="10"/>
    <x v="33"/>
    <n v="1586032.8683806621"/>
    <n v="158.6032868380662"/>
    <n v="1.5860328683806622"/>
    <s v="Kambja vald"/>
    <n v="275177558.53912246"/>
    <n v="0.57636708342085718"/>
    <s v="Tartu maakond"/>
    <n v="4056070416.7826457"/>
    <n v="3.9102695599617682E-2"/>
    <n v="45371860186.135521"/>
    <n v="3.4956311287966833E-3"/>
  </r>
  <r>
    <x v="10"/>
    <x v="34"/>
    <n v="441.04674322972801"/>
    <n v="4.4104674322972798E-2"/>
    <n v="4.4104674322972798E-4"/>
    <s v="Kambja vald"/>
    <n v="275177558.53912246"/>
    <n v="1.6027714816977841E-4"/>
    <s v="Tartu maakond"/>
    <n v="4056070416.7826457"/>
    <n v="1.0873744730979668E-5"/>
    <n v="45371860186.135521"/>
    <n v="9.7207110623271424E-7"/>
  </r>
  <r>
    <x v="10"/>
    <x v="22"/>
    <n v="68062.917350708231"/>
    <n v="6.8062917350708227"/>
    <n v="6.8062917350708227E-2"/>
    <s v="Kambja vald"/>
    <n v="275177558.53912246"/>
    <n v="2.4734181708728119E-2"/>
    <s v="Tartu maakond"/>
    <n v="4056070416.7826457"/>
    <n v="1.6780506834666116E-3"/>
    <n v="45371860186.135521"/>
    <n v="1.5001130011307431E-4"/>
  </r>
  <r>
    <x v="10"/>
    <x v="36"/>
    <n v="248583.55204213041"/>
    <n v="24.858355204213041"/>
    <n v="0.24858355204213042"/>
    <s v="Kambja vald"/>
    <n v="275177558.53912246"/>
    <n v="9.0335692111603957E-2"/>
    <s v="Tartu maakond"/>
    <n v="4056070416.7826457"/>
    <n v="6.1286793989960295E-3"/>
    <n v="45371860186.135521"/>
    <n v="5.4788045061923913E-4"/>
  </r>
  <r>
    <x v="10"/>
    <x v="37"/>
    <n v="104962.70071066399"/>
    <n v="10.4962700710664"/>
    <n v="0.10496270071066399"/>
    <s v="Kambja vald"/>
    <n v="275177558.53912246"/>
    <n v="3.8143626707023523E-2"/>
    <s v="Tartu maakond"/>
    <n v="4056070416.7826457"/>
    <n v="2.5877928616910568E-3"/>
    <n v="45371860186.135521"/>
    <n v="2.3133876433556038E-4"/>
  </r>
  <r>
    <x v="10"/>
    <x v="38"/>
    <n v="1349098.3472036906"/>
    <n v="134.90983472036905"/>
    <n v="1.3490983472036906"/>
    <s v="Kambja vald"/>
    <n v="275177558.53912246"/>
    <n v="0.49026466924332668"/>
    <s v="Tartu maakond"/>
    <n v="4056070416.7826457"/>
    <n v="3.3261216117490923E-2"/>
    <n v="45371860186.135521"/>
    <n v="2.9734252500759062E-3"/>
  </r>
  <r>
    <x v="11"/>
    <x v="40"/>
    <n v="3945.5695023594521"/>
    <n v="0.39455695023594523"/>
    <n v="3.9455695023594521E-3"/>
    <s v="Kambja vald"/>
    <n v="275177558.53912246"/>
    <n v="1.4338267710876952E-3"/>
    <s v="Tartu maakond"/>
    <n v="4056070416.7826457"/>
    <n v="9.7275665778237519E-5"/>
    <n v="45371860186.135521"/>
    <n v="8.6960717197244597E-6"/>
  </r>
  <r>
    <x v="11"/>
    <x v="41"/>
    <n v="71373.247417025399"/>
    <n v="7.1373247417025398"/>
    <n v="7.1373247417025401E-2"/>
    <s v="Kambja vald"/>
    <n v="275177558.53912246"/>
    <n v="2.5937161371710527E-2"/>
    <s v="Tartu maakond"/>
    <n v="4056070416.7826457"/>
    <n v="1.7596648993495547E-3"/>
    <n v="45371860186.135521"/>
    <n v="1.5730729823335574E-4"/>
  </r>
  <r>
    <x v="11"/>
    <x v="56"/>
    <n v="100983.71402311161"/>
    <n v="10.098371402311161"/>
    <n v="0.10098371402311161"/>
    <s v="Kambja vald"/>
    <n v="275177558.53912246"/>
    <n v="3.6697656073125813E-2"/>
    <s v="Tartu maakond"/>
    <n v="4056070416.7826457"/>
    <n v="2.4896933151178835E-3"/>
    <n v="45371860186.135521"/>
    <n v="2.2256904083022287E-4"/>
  </r>
  <r>
    <x v="11"/>
    <x v="42"/>
    <n v="2232865.765432552"/>
    <n v="223.28657654325519"/>
    <n v="2.2328657654325519"/>
    <s v="Kambja vald"/>
    <n v="275177558.53912246"/>
    <n v="0.81142727527873659"/>
    <s v="Tartu maakond"/>
    <n v="4056070416.7826457"/>
    <n v="5.5049975370094893E-2"/>
    <n v="45371860186.135521"/>
    <n v="4.9212568236619457E-3"/>
  </r>
  <r>
    <x v="11"/>
    <x v="22"/>
    <n v="60098.266666293857"/>
    <n v="6.0098266666293858"/>
    <n v="6.0098266666293858E-2"/>
    <s v="Kambja vald"/>
    <n v="275177558.53912246"/>
    <n v="2.1839813895197992E-2"/>
    <s v="Tartu maakond"/>
    <n v="4056070416.7826457"/>
    <n v="1.4816869652367864E-3"/>
    <n v="45371860186.135521"/>
    <n v="1.3245713625084816E-4"/>
  </r>
  <r>
    <x v="11"/>
    <x v="43"/>
    <n v="263093.87940517592"/>
    <n v="26.309387940517592"/>
    <n v="0.26309387940517592"/>
    <s v="Kambja vald"/>
    <n v="275177558.53912246"/>
    <n v="9.5608770134419013E-2"/>
    <s v="Tartu maakond"/>
    <n v="4056070416.7826457"/>
    <n v="6.4864228765995425E-3"/>
    <n v="45371860186.135521"/>
    <n v="5.798613464950477E-4"/>
  </r>
  <r>
    <x v="11"/>
    <x v="44"/>
    <n v="18233.408555882019"/>
    <n v="1.8233408555882018"/>
    <n v="1.8233408555882021E-2"/>
    <s v="Kambja vald"/>
    <n v="275177558.53912246"/>
    <n v="6.6260521579886546E-3"/>
    <s v="Tartu maakond"/>
    <n v="4056070416.7826457"/>
    <n v="4.4953382664261325E-4"/>
    <n v="45371860186.135521"/>
    <n v="4.0186601301071805E-5"/>
  </r>
  <r>
    <x v="11"/>
    <x v="45"/>
    <n v="1744553.803155286"/>
    <n v="174.4553803155286"/>
    <n v="1.7445538031552861"/>
    <s v="Kambja vald"/>
    <n v="275177558.53912246"/>
    <n v="0.63397386488086738"/>
    <s v="Tartu maakond"/>
    <n v="4056070416.7826457"/>
    <n v="4.3010934818510871E-2"/>
    <n v="45371860186.135521"/>
    <n v="3.8450127369659332E-3"/>
  </r>
  <r>
    <x v="11"/>
    <x v="46"/>
    <n v="32855.26739119651"/>
    <n v="3.2855267391196512"/>
    <n v="3.2855267391196513E-2"/>
    <s v="Kambja vald"/>
    <n v="275177558.53912246"/>
    <n v="1.1939660910439185E-2"/>
    <s v="Tartu maakond"/>
    <n v="4056070416.7826457"/>
    <n v="8.1002704625769174E-4"/>
    <n v="45371860186.135521"/>
    <n v="7.2413313574558354E-5"/>
  </r>
  <r>
    <x v="13"/>
    <x v="49"/>
    <n v="1549109.427776176"/>
    <n v="154.91094277761761"/>
    <n v="1.5491094277761761"/>
    <s v="Kambja vald"/>
    <n v="275177558.53912246"/>
    <n v="0.56294904133904378"/>
    <s v="Tartu maakond"/>
    <n v="4056070416.7826457"/>
    <n v="3.8192370166121523E-2"/>
    <n v="45371860186.135521"/>
    <n v="3.4142515237881831E-3"/>
  </r>
  <r>
    <x v="13"/>
    <x v="50"/>
    <n v="2998422.2532324647"/>
    <n v="299.84222532324645"/>
    <n v="2.9984222532324645"/>
    <s v="Kambja vald"/>
    <n v="275177558.53912246"/>
    <n v="1.0896318250480348"/>
    <s v="Tartu maakond"/>
    <n v="4056070416.7826457"/>
    <n v="7.3924314549027773E-2"/>
    <n v="45371860186.135521"/>
    <n v="6.6085504119328693E-3"/>
  </r>
  <r>
    <x v="14"/>
    <x v="51"/>
    <n v="10416508.489987623"/>
    <n v="1041.6508489987623"/>
    <n v="10.416508489987622"/>
    <s v="Kambja vald"/>
    <n v="275177558.53912246"/>
    <n v="3.7853771743914542"/>
    <s v="Tartu maakond"/>
    <n v="4056070416.7826457"/>
    <n v="0.25681281190010014"/>
    <n v="45371860186.135521"/>
    <n v="2.2958081170255041E-2"/>
  </r>
  <r>
    <x v="14"/>
    <x v="52"/>
    <n v="1453730.0877156849"/>
    <n v="145.37300877156849"/>
    <n v="1.4537300877156849"/>
    <s v="Kambja vald"/>
    <n v="275177558.53912246"/>
    <n v="0.52828802444259115"/>
    <s v="Tartu maakond"/>
    <n v="4056070416.7826457"/>
    <n v="3.584084935263062E-2"/>
    <n v="45371860186.135521"/>
    <n v="3.2040345750688612E-3"/>
  </r>
  <r>
    <x v="0"/>
    <x v="0"/>
    <n v="503523.88449482212"/>
    <n v="50.352388449482213"/>
    <n v="0.5035238844948221"/>
    <s v="Kanepi vald"/>
    <n v="524667459.63499546"/>
    <n v="9.5970099774267945E-2"/>
    <s v="Põlva maakond"/>
    <n v="1973502438.7171645"/>
    <n v="2.5514226616417446E-2"/>
    <n v="45371860186.135521"/>
    <n v="1.1097713041280288E-3"/>
  </r>
  <r>
    <x v="0"/>
    <x v="1"/>
    <n v="161022098.24242005"/>
    <n v="16102.209824242005"/>
    <n v="161.02209824242004"/>
    <s v="Kanepi vald"/>
    <n v="524667459.63499546"/>
    <n v="30.690315415109048"/>
    <s v="Põlva maakond"/>
    <n v="1973502438.7171645"/>
    <n v="8.1592044217127615"/>
    <n v="45371860186.135521"/>
    <n v="0.35489419561339536"/>
  </r>
  <r>
    <x v="1"/>
    <x v="2"/>
    <n v="1208.895654588991"/>
    <n v="0.12088956545889909"/>
    <n v="1.2088956545889911E-3"/>
    <s v="Kanepi vald"/>
    <n v="524667459.63499546"/>
    <n v="2.3041178414800193E-4"/>
    <s v="Põlva maakond"/>
    <n v="1973502438.7171645"/>
    <n v="6.1256354736242901E-5"/>
    <n v="45371860186.135521"/>
    <n v="2.6644172172566081E-6"/>
  </r>
  <r>
    <x v="1"/>
    <x v="3"/>
    <n v="369704.00347048079"/>
    <n v="36.970400347048077"/>
    <n v="0.36970400347048077"/>
    <s v="Kanepi vald"/>
    <n v="524667459.63499546"/>
    <n v="7.0464443083182476E-2"/>
    <s v="Põlva maakond"/>
    <n v="1973502438.7171645"/>
    <n v="1.8733394812058071E-2"/>
    <n v="45371860186.135521"/>
    <n v="8.1483104715960675E-4"/>
  </r>
  <r>
    <x v="1"/>
    <x v="4"/>
    <n v="815568.66404319543"/>
    <n v="81.55686640431955"/>
    <n v="0.81556866404319539"/>
    <s v="Kanepi vald"/>
    <n v="524667459.63499546"/>
    <n v="0.1554448725694893"/>
    <s v="Põlva maakond"/>
    <n v="1973502438.7171645"/>
    <n v="4.1325951670641937E-2"/>
    <n v="45371860186.135521"/>
    <n v="1.7975208878308507E-3"/>
  </r>
  <r>
    <x v="1"/>
    <x v="5"/>
    <n v="80113.417354266639"/>
    <n v="8.0113417354266634"/>
    <n v="8.0113417354266636E-2"/>
    <s v="Kanepi vald"/>
    <n v="524667459.63499546"/>
    <n v="1.5269370318868363E-2"/>
    <s v="Põlva maakond"/>
    <n v="1973502438.7171645"/>
    <n v="4.0594536790308075E-3"/>
    <n v="45371860186.135521"/>
    <n v="1.7657071371022883E-4"/>
  </r>
  <r>
    <x v="1"/>
    <x v="6"/>
    <n v="69593.090400923335"/>
    <n v="6.9593090400923332"/>
    <n v="6.9593090400923333E-2"/>
    <s v="Kanepi vald"/>
    <n v="524667459.63499546"/>
    <n v="1.3264228440875363E-2"/>
    <s v="Põlva maakond"/>
    <n v="1973502438.7171645"/>
    <n v="3.5263746847032486E-3"/>
    <n v="45371860186.135521"/>
    <n v="1.5338381568536438E-4"/>
  </r>
  <r>
    <x v="2"/>
    <x v="7"/>
    <n v="3060.5054463004449"/>
    <n v="0.3060505446300445"/>
    <n v="3.0605054463004448E-3"/>
    <s v="Kanepi vald"/>
    <n v="524667459.63499546"/>
    <n v="5.8332290102946344E-4"/>
    <s v="Põlva maakond"/>
    <n v="1973502438.7171645"/>
    <n v="1.5507989178315201E-4"/>
    <n v="45371860186.135521"/>
    <n v="6.7453823443537296E-6"/>
  </r>
  <r>
    <x v="2"/>
    <x v="8"/>
    <n v="759.39440738425446"/>
    <n v="7.5939440738425443E-2"/>
    <n v="7.5939440738425441E-4"/>
    <s v="Kanepi vald"/>
    <n v="524667459.63499546"/>
    <n v="1.4473823246300725E-4"/>
    <s v="Põlva maakond"/>
    <n v="1973502438.7171645"/>
    <n v="3.8479527184059802E-5"/>
    <n v="45371860186.135521"/>
    <n v="1.6737123059730884E-6"/>
  </r>
  <r>
    <x v="3"/>
    <x v="11"/>
    <n v="8752094.6772377957"/>
    <n v="875.20946772377954"/>
    <n v="8.7520946772377961"/>
    <s v="Kanepi vald"/>
    <n v="524667459.63499546"/>
    <n v="1.6681222584923634"/>
    <s v="Põlva maakond"/>
    <n v="1973502438.7171645"/>
    <n v="0.44348030717037873"/>
    <n v="45371860186.135521"/>
    <n v="1.9289697714250233E-2"/>
  </r>
  <r>
    <x v="3"/>
    <x v="12"/>
    <n v="30404060.479259182"/>
    <n v="3040.4060479259183"/>
    <n v="30.404060479259183"/>
    <s v="Kanepi vald"/>
    <n v="524667459.63499546"/>
    <n v="5.7949201767555598"/>
    <s v="Põlva maakond"/>
    <n v="1973502438.7171645"/>
    <n v="1.5406142846736348"/>
    <n v="45371860186.135521"/>
    <n v="6.7010830842130387E-2"/>
  </r>
  <r>
    <x v="4"/>
    <x v="13"/>
    <n v="1651.2775391339831"/>
    <n v="0.16512775391339832"/>
    <n v="1.6512775391339832E-3"/>
    <s v="Kanepi vald"/>
    <n v="524667459.63499546"/>
    <n v="3.1472840726252699E-4"/>
    <s v="Põlva maakond"/>
    <n v="1973502438.7171645"/>
    <n v="8.3672434689635477E-5"/>
    <n v="45371860186.135521"/>
    <n v="3.6394309873117595E-6"/>
  </r>
  <r>
    <x v="5"/>
    <x v="14"/>
    <n v="533957.73802135"/>
    <n v="53.395773802134997"/>
    <n v="0.53395773802135005"/>
    <s v="Kanepi vald"/>
    <n v="524667459.63499546"/>
    <n v="0.10177069841396638"/>
    <s v="Põlva maakond"/>
    <n v="1973502438.7171645"/>
    <n v="2.7056350554521658E-2"/>
    <n v="45371860186.135521"/>
    <n v="1.1768477991222273E-3"/>
  </r>
  <r>
    <x v="5"/>
    <x v="15"/>
    <n v="23483.83018775532"/>
    <n v="2.3483830187755319"/>
    <n v="2.3483830187755319E-2"/>
    <s v="Kanepi vald"/>
    <n v="524667459.63499546"/>
    <n v="4.4759456216500876E-3"/>
    <s v="Põlva maakond"/>
    <n v="1973502438.7171645"/>
    <n v="1.1899569885011397E-3"/>
    <n v="45371860186.135521"/>
    <n v="5.1758579197357611E-5"/>
  </r>
  <r>
    <x v="5"/>
    <x v="16"/>
    <n v="66560.657122149001"/>
    <n v="6.6560657122149003"/>
    <n v="6.6560657122148995E-2"/>
    <s v="Kanepi vald"/>
    <n v="524667459.63499546"/>
    <n v="1.2686256008416153E-2"/>
    <s v="Põlva maakond"/>
    <n v="1973502438.7171645"/>
    <n v="3.3727172470795334E-3"/>
    <n v="45371860186.135521"/>
    <n v="1.467003046581904E-4"/>
  </r>
  <r>
    <x v="5"/>
    <x v="17"/>
    <n v="1049670.361855014"/>
    <n v="104.9670361855014"/>
    <n v="1.0496703618550141"/>
    <s v="Kanepi vald"/>
    <n v="524667459.63499546"/>
    <n v="0.20006393432237182"/>
    <s v="Põlva maakond"/>
    <n v="1973502438.7171645"/>
    <n v="5.3188196845468862E-2"/>
    <n v="45371860186.135521"/>
    <n v="2.3134831976224911E-3"/>
  </r>
  <r>
    <x v="5"/>
    <x v="19"/>
    <n v="33658.564957902017"/>
    <n v="3.3658564957902017"/>
    <n v="3.3658564957902017E-2"/>
    <s v="Kanepi vald"/>
    <n v="524667459.63499546"/>
    <n v="6.4152186951555671E-3"/>
    <s v="Põlva maakond"/>
    <n v="1973502438.7171645"/>
    <n v="1.7055243661001547E-3"/>
    <n v="45371860186.135521"/>
    <n v="7.4183788850224866E-5"/>
  </r>
  <r>
    <x v="6"/>
    <x v="20"/>
    <n v="18844.93282811941"/>
    <n v="1.884493282811941"/>
    <n v="1.8844932828119412E-2"/>
    <s v="Kanepi vald"/>
    <n v="524667459.63499546"/>
    <n v="3.5917860888932565E-3"/>
    <s v="Põlva maakond"/>
    <n v="1973502438.7171645"/>
    <n v="9.5489787387185489E-4"/>
    <n v="45371860186.135521"/>
    <n v="4.1534406459883118E-5"/>
  </r>
  <r>
    <x v="6"/>
    <x v="21"/>
    <n v="9680.6361491670668"/>
    <n v="0.96806361491670667"/>
    <n v="9.680636149167067E-3"/>
    <s v="Kanepi vald"/>
    <n v="524667459.63499546"/>
    <n v="1.8450993998945092E-3"/>
    <s v="Põlva maakond"/>
    <n v="1973502438.7171645"/>
    <n v="4.9053074165237762E-4"/>
    <n v="45371860186.135521"/>
    <n v="2.1336211716805963E-5"/>
  </r>
  <r>
    <x v="6"/>
    <x v="22"/>
    <n v="24587.333323562922"/>
    <n v="2.4587333323562923"/>
    <n v="2.4587333323562922E-2"/>
    <s v="Kanepi vald"/>
    <n v="524667459.63499546"/>
    <n v="4.686269916695047E-3"/>
    <s v="Põlva maakond"/>
    <n v="1973502438.7171645"/>
    <n v="1.2458729637823717E-3"/>
    <n v="45371860186.135521"/>
    <n v="5.4190710327270603E-5"/>
  </r>
  <r>
    <x v="7"/>
    <x v="23"/>
    <n v="11813839.917757712"/>
    <n v="1181.3839917757712"/>
    <n v="11.813839917757713"/>
    <s v="Kanepi vald"/>
    <n v="524667459.63499546"/>
    <n v="2.2516814604771662"/>
    <s v="Põlva maakond"/>
    <n v="1973502438.7171645"/>
    <n v="0.59862302097974918"/>
    <n v="45371860186.135521"/>
    <n v="2.6037812576544347E-2"/>
  </r>
  <r>
    <x v="7"/>
    <x v="24"/>
    <n v="4348877.1776895607"/>
    <n v="434.88771776895607"/>
    <n v="4.3488771776895607"/>
    <s v="Kanepi vald"/>
    <n v="524667459.63499546"/>
    <n v="0.82888258035194706"/>
    <s v="Põlva maakond"/>
    <n v="1973502438.7171645"/>
    <n v="0.22036340530272974"/>
    <n v="45371860186.135521"/>
    <n v="9.5849655708373765E-3"/>
  </r>
  <r>
    <x v="7"/>
    <x v="25"/>
    <n v="4301.0606398263353"/>
    <n v="0.43010606398263351"/>
    <n v="4.3010606398263349E-3"/>
    <s v="Kanepi vald"/>
    <n v="524667459.63499546"/>
    <n v="8.1976889567699298E-4"/>
    <s v="Põlva maakond"/>
    <n v="1973502438.7171645"/>
    <n v="2.1794047757154803E-4"/>
    <n v="45371860186.135521"/>
    <n v="9.4795774785990146E-6"/>
  </r>
  <r>
    <x v="7"/>
    <x v="26"/>
    <n v="112536.512356726"/>
    <n v="11.253651235672599"/>
    <n v="0.112536512356726"/>
    <s v="Kanepi vald"/>
    <n v="524667459.63499546"/>
    <n v="2.144911225007479E-2"/>
    <s v="Põlva maakond"/>
    <n v="1973502438.7171645"/>
    <n v="5.7023751351368028E-3"/>
    <n v="45371860186.135521"/>
    <n v="2.4803151533803387E-4"/>
  </r>
  <r>
    <x v="7"/>
    <x v="27"/>
    <n v="188927.6143226508"/>
    <n v="18.892761432265079"/>
    <n v="0.18892761432265079"/>
    <s v="Kanepi vald"/>
    <n v="524667459.63499546"/>
    <n v="3.6009020733644384E-2"/>
    <s v="Põlva maakond"/>
    <n v="1973502438.7171645"/>
    <n v="9.5732141301765692E-3"/>
    <n v="45371860186.135521"/>
    <n v="4.1639821146319727E-4"/>
  </r>
  <r>
    <x v="8"/>
    <x v="28"/>
    <n v="271334887.70596725"/>
    <n v="27133.488770596723"/>
    <n v="271.33488770596728"/>
    <s v="Kanepi vald"/>
    <n v="524667459.63499546"/>
    <n v="51.715592938569408"/>
    <s v="Põlva maakond"/>
    <n v="1973502438.7171645"/>
    <n v="13.74890055278285"/>
    <n v="45371860186.135521"/>
    <n v="0.5980246051028788"/>
  </r>
  <r>
    <x v="8"/>
    <x v="29"/>
    <n v="1204203.0334715897"/>
    <n v="120.42030334715896"/>
    <n v="1.2042030334715896"/>
    <s v="Kanepi vald"/>
    <n v="524667459.63499546"/>
    <n v="0.22951738503267169"/>
    <s v="Põlva maakond"/>
    <n v="1973502438.7171645"/>
    <n v="6.1018573367173423E-2"/>
    <n v="45371860186.135521"/>
    <n v="2.6540746368595293E-3"/>
  </r>
  <r>
    <x v="8"/>
    <x v="30"/>
    <n v="3902459.6342619816"/>
    <n v="390.24596342619816"/>
    <n v="3.9024596342619815"/>
    <s v="Kanepi vald"/>
    <n v="524667459.63499546"/>
    <n v="0.74379677309831138"/>
    <s v="Põlva maakond"/>
    <n v="1973502438.7171645"/>
    <n v="0.19774283313268651"/>
    <n v="45371860186.135521"/>
    <n v="8.6010571712342391E-3"/>
  </r>
  <r>
    <x v="10"/>
    <x v="32"/>
    <n v="16355.420279623269"/>
    <n v="1.6355420279623269"/>
    <n v="1.6355420279623268E-2"/>
    <s v="Kanepi vald"/>
    <n v="524667459.63499546"/>
    <n v="3.1172926735348765E-3"/>
    <s v="Põlva maakond"/>
    <n v="1973502438.7171645"/>
    <n v="8.287509535713966E-4"/>
    <n v="45371860186.135521"/>
    <n v="3.6047497749764002E-5"/>
  </r>
  <r>
    <x v="10"/>
    <x v="33"/>
    <n v="4210235.7365846634"/>
    <n v="421.02357365846632"/>
    <n v="4.2102357365846634"/>
    <s v="Kanepi vald"/>
    <n v="524667459.63499546"/>
    <n v="0.80245794917673596"/>
    <s v="Põlva maakond"/>
    <n v="1973502438.7171645"/>
    <n v="0.2133382586201131"/>
    <n v="45371860186.135521"/>
    <n v="9.2793985508030901E-3"/>
  </r>
  <r>
    <x v="10"/>
    <x v="34"/>
    <n v="2384.7984266637309"/>
    <n v="0.23847984266637309"/>
    <n v="2.3847984266637309E-3"/>
    <s v="Kanepi vald"/>
    <n v="524667459.63499546"/>
    <n v="4.5453522662198355E-4"/>
    <s v="Põlva maakond"/>
    <n v="1973502438.7171645"/>
    <n v="1.2084091612341361E-4"/>
    <n v="45371860186.135521"/>
    <n v="5.2561178159331104E-6"/>
  </r>
  <r>
    <x v="10"/>
    <x v="22"/>
    <n v="116349.0314262109"/>
    <n v="11.63490314262109"/>
    <n v="0.11634903142621091"/>
    <s v="Kanepi vald"/>
    <n v="524667459.63499546"/>
    <n v="2.2175766628857344E-2"/>
    <s v="Põlva maakond"/>
    <n v="1973502438.7171645"/>
    <n v="5.895560559927215E-3"/>
    <n v="45371860186.135521"/>
    <n v="2.5643434267163721E-4"/>
  </r>
  <r>
    <x v="10"/>
    <x v="36"/>
    <n v="573313.21477588941"/>
    <n v="57.331321477588943"/>
    <n v="0.57331321477588937"/>
    <s v="Kanepi vald"/>
    <n v="524667459.63499546"/>
    <n v="0.10927173093119519"/>
    <s v="Põlva maakond"/>
    <n v="1973502438.7171645"/>
    <n v="2.9050545037510069E-2"/>
    <n v="45371860186.135521"/>
    <n v="1.2635876343264393E-3"/>
  </r>
  <r>
    <x v="10"/>
    <x v="37"/>
    <n v="467038.33861775568"/>
    <n v="46.703833861775571"/>
    <n v="0.46703833861775568"/>
    <s v="Kanepi vald"/>
    <n v="524667459.63499546"/>
    <n v="8.9016067232884688E-2"/>
    <s v="Põlva maakond"/>
    <n v="1973502438.7171645"/>
    <n v="2.3665455357701232E-2"/>
    <n v="45371860186.135521"/>
    <n v="1.0293568231537278E-3"/>
  </r>
  <r>
    <x v="10"/>
    <x v="38"/>
    <n v="1724473.3158936205"/>
    <n v="172.44733158936205"/>
    <n v="1.7244733158936205"/>
    <s v="Kanepi vald"/>
    <n v="524667459.63499546"/>
    <n v="0.32867929661452888"/>
    <s v="Põlva maakond"/>
    <n v="1973502438.7171645"/>
    <n v="8.7381362295887485E-2"/>
    <n v="45371860186.135521"/>
    <n v="3.8007551570931083E-3"/>
  </r>
  <r>
    <x v="11"/>
    <x v="40"/>
    <n v="283.41781652558558"/>
    <n v="2.8341781652558559E-2"/>
    <n v="2.8341781652558559E-4"/>
    <s v="Kanepi vald"/>
    <n v="524667459.63499546"/>
    <n v="5.4018561914008505E-5"/>
    <s v="Põlva maakond"/>
    <n v="1973502438.7171645"/>
    <n v="1.4361158667217843E-5"/>
    <n v="45371860186.135521"/>
    <n v="6.2465549211092472E-7"/>
  </r>
  <r>
    <x v="11"/>
    <x v="41"/>
    <n v="14821.844835296461"/>
    <n v="1.482184483529646"/>
    <n v="1.4821844835296461E-2"/>
    <s v="Kanepi vald"/>
    <n v="524667459.63499546"/>
    <n v="2.8249979226094625E-3"/>
    <s v="Põlva maakond"/>
    <n v="1973502438.7171645"/>
    <n v="7.5104264096735054E-4"/>
    <n v="45371860186.135521"/>
    <n v="3.2667483269345071E-5"/>
  </r>
  <r>
    <x v="11"/>
    <x v="42"/>
    <n v="2545244.042476844"/>
    <n v="254.5244042476844"/>
    <n v="2.5452440424768441"/>
    <s v="Kanepi vald"/>
    <n v="524667459.63499546"/>
    <n v="0.48511566626364411"/>
    <s v="Põlva maakond"/>
    <n v="1973502438.7171645"/>
    <n v="0.12897090941176279"/>
    <n v="45371860186.135521"/>
    <n v="5.609741438934006E-3"/>
  </r>
  <r>
    <x v="11"/>
    <x v="22"/>
    <n v="18956.69277112604"/>
    <n v="1.895669277112604"/>
    <n v="1.8956692771126039E-2"/>
    <s v="Kanepi vald"/>
    <n v="524667459.63499546"/>
    <n v="3.613087189419746E-3"/>
    <s v="Põlva maakond"/>
    <n v="1973502438.7171645"/>
    <n v="9.6056089920255959E-4"/>
    <n v="45371860186.135521"/>
    <n v="4.1780726409182402E-5"/>
  </r>
  <r>
    <x v="11"/>
    <x v="43"/>
    <n v="17416.110692465209"/>
    <n v="1.7416110692465208"/>
    <n v="1.7416110692465209E-2"/>
    <s v="Kanepi vald"/>
    <n v="524667459.63499546"/>
    <n v="3.3194569955951481E-3"/>
    <s v="Põlva maakond"/>
    <n v="1973502438.7171645"/>
    <n v="8.8249755109429714E-4"/>
    <n v="45371860186.135521"/>
    <n v="3.8385269241808881E-5"/>
  </r>
  <r>
    <x v="11"/>
    <x v="44"/>
    <n v="8235.4998655231866"/>
    <n v="0.8235499865523187"/>
    <n v="8.2354998655231864E-3"/>
    <s v="Kanepi vald"/>
    <n v="524667459.63499546"/>
    <n v="1.5696608802940667E-3"/>
    <s v="Põlva maakond"/>
    <n v="1973502438.7171645"/>
    <n v="4.1730375924321159E-4"/>
    <n v="45371860186.135521"/>
    <n v="1.8151117965491186E-5"/>
  </r>
  <r>
    <x v="11"/>
    <x v="45"/>
    <n v="3115308.096653454"/>
    <n v="311.53080966534537"/>
    <n v="3.1153080966534539"/>
    <s v="Kanepi vald"/>
    <n v="524667459.63499546"/>
    <n v="0.59376811720336808"/>
    <s v="Põlva maakond"/>
    <n v="1973502438.7171645"/>
    <n v="0.15785681514933911"/>
    <n v="45371860186.135521"/>
    <n v="6.8661678932119517E-3"/>
  </r>
  <r>
    <x v="11"/>
    <x v="46"/>
    <n v="35835.205284580567"/>
    <n v="3.5835205284580565"/>
    <n v="3.5835205284580569E-2"/>
    <s v="Kanepi vald"/>
    <n v="524667459.63499546"/>
    <n v="6.8300796297736223E-3"/>
    <s v="Põlva maakond"/>
    <n v="1973502438.7171645"/>
    <n v="1.8158176337433117E-3"/>
    <n v="45371860186.135521"/>
    <n v="7.8981124286217584E-5"/>
  </r>
  <r>
    <x v="12"/>
    <x v="47"/>
    <n v="171848.87519237769"/>
    <n v="17.184887519237769"/>
    <n v="0.17184887519237768"/>
    <s v="Kanepi vald"/>
    <n v="524667459.63499546"/>
    <n v="3.2753865717521494E-2"/>
    <s v="Põlva maakond"/>
    <n v="1973502438.7171645"/>
    <n v="8.7078116459832992E-3"/>
    <n v="45371860186.135521"/>
    <n v="3.7875651226856752E-4"/>
  </r>
  <r>
    <x v="13"/>
    <x v="49"/>
    <n v="1783866.6670976724"/>
    <n v="178.38666670976724"/>
    <n v="1.7838666670976724"/>
    <s v="Kanepi vald"/>
    <n v="524667459.63499546"/>
    <n v="0.33999948621526593"/>
    <s v="Põlva maakond"/>
    <n v="1973502438.7171645"/>
    <n v="9.0390902595349154E-2"/>
    <n v="45371860186.135521"/>
    <n v="3.931658653137559E-3"/>
  </r>
  <r>
    <x v="13"/>
    <x v="50"/>
    <n v="3479900.3188531422"/>
    <n v="347.99003188531424"/>
    <n v="3.4799003188531423"/>
    <s v="Kanepi vald"/>
    <n v="524667459.63499546"/>
    <n v="0.66325827053845976"/>
    <s v="Põlva maakond"/>
    <n v="1973502438.7171645"/>
    <n v="0.17633118918845528"/>
    <n v="45371860186.135521"/>
    <n v="7.6697325271149249E-3"/>
  </r>
  <r>
    <x v="14"/>
    <x v="51"/>
    <n v="8328193.8932685293"/>
    <n v="832.81938932685296"/>
    <n v="8.32819389326853"/>
    <s v="Kanepi vald"/>
    <n v="524667459.63499546"/>
    <n v="1.587328076161298"/>
    <s v="Põlva maakond"/>
    <n v="1973502438.7171645"/>
    <n v="0.42200068922550227"/>
    <n v="45371860186.135521"/>
    <n v="1.8355416461001552E-2"/>
  </r>
  <r>
    <x v="14"/>
    <x v="52"/>
    <n v="1343485.8715431171"/>
    <n v="134.3485871543117"/>
    <n v="1.343485871543117"/>
    <s v="Kanepi vald"/>
    <n v="524667459.63499546"/>
    <n v="0.25606426449198189"/>
    <s v="Põlva maakond"/>
    <n v="1973502438.7171645"/>
    <n v="6.8076220489315581E-2"/>
    <n v="45371860186.135521"/>
    <n v="2.9610553017476943E-3"/>
  </r>
  <r>
    <x v="0"/>
    <x v="0"/>
    <n v="826386.15774293442"/>
    <n v="82.638615774293442"/>
    <n v="0.82638615774293445"/>
    <s v="Kastre vald"/>
    <n v="496005645.0841127"/>
    <n v="0.16660821624374775"/>
    <s v="Tartu maakond"/>
    <n v="4056070416.7826457"/>
    <n v="2.037405845627404E-2"/>
    <n v="45371860186.135521"/>
    <n v="1.8213627441165765E-3"/>
  </r>
  <r>
    <x v="0"/>
    <x v="1"/>
    <n v="135503517.26154554"/>
    <n v="13550.351726154553"/>
    <n v="135.50351726154554"/>
    <s v="Kastre vald"/>
    <n v="496005645.0841127"/>
    <n v="27.318946589522554"/>
    <s v="Tartu maakond"/>
    <n v="4056070416.7826457"/>
    <n v="3.3407585011561407"/>
    <n v="45371860186.135521"/>
    <n v="0.29865100682592677"/>
  </r>
  <r>
    <x v="1"/>
    <x v="2"/>
    <n v="6660.1710724310806"/>
    <n v="0.66601710724310803"/>
    <n v="6.6601710724310806E-3"/>
    <s v="Kastre vald"/>
    <n v="496005645.0841127"/>
    <n v="1.3427611436361067E-3"/>
    <s v="Tartu maakond"/>
    <n v="4056070416.7826457"/>
    <n v="1.6420255045064181E-4"/>
    <n v="45371860186.135521"/>
    <n v="1.4679078717751709E-5"/>
  </r>
  <r>
    <x v="1"/>
    <x v="3"/>
    <n v="447066.07714166382"/>
    <n v="44.706607714166381"/>
    <n v="0.4470660771416638"/>
    <s v="Kastre vald"/>
    <n v="496005645.0841127"/>
    <n v="9.013326391998025E-2"/>
    <s v="Tartu maakond"/>
    <n v="4056070416.7826457"/>
    <n v="1.1022147822973087E-2"/>
    <n v="45371860186.135521"/>
    <n v="9.8533777391449301E-4"/>
  </r>
  <r>
    <x v="1"/>
    <x v="4"/>
    <n v="587860.03475109255"/>
    <n v="58.786003475109254"/>
    <n v="0.5878600347510925"/>
    <s v="Kastre vald"/>
    <n v="496005645.0841127"/>
    <n v="0.1185188194080741"/>
    <s v="Tartu maakond"/>
    <n v="4056070416.7826457"/>
    <n v="1.4493338979489281E-2"/>
    <n v="45371860186.135521"/>
    <n v="1.2956489602573701E-3"/>
  </r>
  <r>
    <x v="1"/>
    <x v="5"/>
    <n v="55830.083326457869"/>
    <n v="5.5830083326457869"/>
    <n v="5.583008332645787E-2"/>
    <s v="Kastre vald"/>
    <n v="496005645.0841127"/>
    <n v="1.12559370805125E-2"/>
    <s v="Tartu maakond"/>
    <n v="4056070416.7826457"/>
    <n v="1.376457447470633E-3"/>
    <n v="45371860186.135521"/>
    <n v="1.2305002064587627E-4"/>
  </r>
  <r>
    <x v="1"/>
    <x v="6"/>
    <n v="48599.646778157177"/>
    <n v="4.8599646778157179"/>
    <n v="4.8599646778157174E-2"/>
    <s v="Kastre vald"/>
    <n v="496005645.0841127"/>
    <n v="9.7982043671933708E-3"/>
    <s v="Tartu maakond"/>
    <n v="4056070416.7826457"/>
    <n v="1.1981953414089729E-3"/>
    <n v="45371860186.135521"/>
    <n v="1.0711407153857002E-4"/>
  </r>
  <r>
    <x v="2"/>
    <x v="7"/>
    <n v="3510.10405538843"/>
    <n v="0.351010405538843"/>
    <n v="3.51010405538843E-3"/>
    <s v="Kastre vald"/>
    <n v="496005645.0841127"/>
    <n v="7.0767421503704583E-4"/>
    <s v="Tartu maakond"/>
    <n v="4056070416.7826457"/>
    <n v="8.6539524581841771E-5"/>
    <n v="45371860186.135521"/>
    <n v="7.7363018421295144E-6"/>
  </r>
  <r>
    <x v="2"/>
    <x v="8"/>
    <n v="243.32469733405941"/>
    <n v="2.4332469733405943E-2"/>
    <n v="2.433246973340594E-4"/>
    <s v="Kastre vald"/>
    <n v="496005645.0841127"/>
    <n v="4.9056840329467699E-5"/>
    <s v="Tartu maakond"/>
    <n v="4056070416.7826457"/>
    <n v="5.9990254687705672E-6"/>
    <n v="45371860186.135521"/>
    <n v="5.3628988614492205E-7"/>
  </r>
  <r>
    <x v="3"/>
    <x v="11"/>
    <n v="4801547.1941802949"/>
    <n v="480.15471941802952"/>
    <n v="4.8015471941802952"/>
    <s v="Kastre vald"/>
    <n v="496005645.0841127"/>
    <n v="0.96804285228770881"/>
    <s v="Tartu maakond"/>
    <n v="4056070416.7826457"/>
    <n v="0.11837928588007542"/>
    <n v="45371860186.135521"/>
    <n v="1.058265447897048E-2"/>
  </r>
  <r>
    <x v="3"/>
    <x v="12"/>
    <n v="22966797.923245229"/>
    <n v="2296.6797923245231"/>
    <n v="22.966797923245228"/>
    <s v="Kastre vald"/>
    <n v="496005645.0841127"/>
    <n v="4.6303501080820393"/>
    <s v="Tartu maakond"/>
    <n v="4056070416.7826457"/>
    <n v="0.56623272190286433"/>
    <n v="45371860186.135521"/>
    <n v="5.0619035298586447E-2"/>
  </r>
  <r>
    <x v="4"/>
    <x v="13"/>
    <n v="2814.6136288185212"/>
    <n v="0.28146136288185214"/>
    <n v="2.8146136288185212E-3"/>
    <s v="Kastre vald"/>
    <n v="496005645.0841127"/>
    <n v="5.6745596682497817E-4"/>
    <s v="Tartu maakond"/>
    <n v="4056070416.7826457"/>
    <n v="6.9392622405483966E-5"/>
    <n v="45371860186.135521"/>
    <n v="6.2034345016310246E-6"/>
  </r>
  <r>
    <x v="5"/>
    <x v="14"/>
    <n v="404671.70875765593"/>
    <n v="40.467170875765589"/>
    <n v="0.4046717087576559"/>
    <s v="Kastre vald"/>
    <n v="496005645.0841127"/>
    <n v="8.1586109506683463E-2"/>
    <s v="Tartu maakond"/>
    <n v="4056070416.7826457"/>
    <n v="9.9769399240028332E-3"/>
    <n v="45371860186.135521"/>
    <n v="8.9190019341837186E-4"/>
  </r>
  <r>
    <x v="5"/>
    <x v="15"/>
    <n v="39351.092070533399"/>
    <n v="3.93510920705334"/>
    <n v="3.9351092070533396E-2"/>
    <s v="Kastre vald"/>
    <n v="496005645.0841127"/>
    <n v="7.933597623442418E-3"/>
    <s v="Tartu maakond"/>
    <n v="4056070416.7826457"/>
    <n v="9.7017773428468863E-4"/>
    <n v="45371860186.135521"/>
    <n v="8.6730171320059936E-5"/>
  </r>
  <r>
    <x v="5"/>
    <x v="16"/>
    <n v="79229.306819165373"/>
    <n v="7.9229306819165375"/>
    <n v="7.9229306819165374E-2"/>
    <s v="Kastre vald"/>
    <n v="496005645.0841127"/>
    <n v="1.5973468770850308E-2"/>
    <s v="Tartu maakond"/>
    <n v="4056070416.7826457"/>
    <n v="1.9533513642007137E-3"/>
    <n v="45371860186.135521"/>
    <n v="1.7462212590387867E-4"/>
  </r>
  <r>
    <x v="5"/>
    <x v="17"/>
    <n v="583229.51739758835"/>
    <n v="58.322951739758835"/>
    <n v="0.58322951739758833"/>
    <s v="Kastre vald"/>
    <n v="496005645.0841127"/>
    <n v="0.11758525798606267"/>
    <s v="Tartu maakond"/>
    <n v="4056070416.7826457"/>
    <n v="1.4379176332451777E-2"/>
    <n v="45371860186.135521"/>
    <n v="1.2854432571310101E-3"/>
  </r>
  <r>
    <x v="5"/>
    <x v="53"/>
    <n v="64040.317373347403"/>
    <n v="6.4040317373347406"/>
    <n v="6.4040317373347408E-2"/>
    <s v="Kastre vald"/>
    <n v="496005645.0841127"/>
    <n v="1.2911207363877367E-2"/>
    <s v="Tartu maakond"/>
    <n v="4056070416.7826457"/>
    <n v="1.5788758772128379E-3"/>
    <n v="45371860186.135521"/>
    <n v="1.4114545251313386E-4"/>
  </r>
  <r>
    <x v="5"/>
    <x v="18"/>
    <n v="9242.6779440768842"/>
    <n v="0.92426779440768847"/>
    <n v="9.2426779440768839E-3"/>
    <s v="Kastre vald"/>
    <n v="496005645.0841127"/>
    <n v="1.8634219258753617E-3"/>
    <s v="Tartu maakond"/>
    <n v="4056070416.7826457"/>
    <n v="2.2787271901971457E-4"/>
    <n v="45371860186.135521"/>
    <n v="2.0370947777233103E-5"/>
  </r>
  <r>
    <x v="5"/>
    <x v="19"/>
    <n v="130116.20325542999"/>
    <n v="13.011620325542999"/>
    <n v="0.13011620325543"/>
    <s v="Kastre vald"/>
    <n v="496005645.0841127"/>
    <n v="2.6232806933752715E-2"/>
    <s v="Tartu maakond"/>
    <n v="4056070416.7826457"/>
    <n v="3.2079374834582063E-3"/>
    <n v="45371860186.135521"/>
    <n v="2.8677731686916859E-4"/>
  </r>
  <r>
    <x v="6"/>
    <x v="20"/>
    <n v="9501.2923266498383"/>
    <n v="0.95012923266498384"/>
    <n v="9.5012923266498388E-3"/>
    <s v="Kastre vald"/>
    <n v="496005645.0841127"/>
    <n v="1.9155613289519333E-3"/>
    <s v="Tartu maakond"/>
    <n v="4056070416.7826457"/>
    <n v="2.342487025702687E-4"/>
    <n v="45371860186.135521"/>
    <n v="2.0940936271229165E-5"/>
  </r>
  <r>
    <x v="6"/>
    <x v="21"/>
    <n v="26977.496984998081"/>
    <n v="2.6977496984998082"/>
    <n v="2.697749698499808E-2"/>
    <s v="Kastre vald"/>
    <n v="496005645.0841127"/>
    <n v="5.4389495870401294E-3"/>
    <s v="Tartu maakond"/>
    <n v="4056070416.7826457"/>
    <n v="6.6511411817147788E-4"/>
    <n v="45371860186.135521"/>
    <n v="5.9458653170322766E-5"/>
  </r>
  <r>
    <x v="6"/>
    <x v="22"/>
    <n v="5082.7048613706156"/>
    <n v="0.50827048613706161"/>
    <n v="5.0827048613706158E-3"/>
    <s v="Kastre vald"/>
    <n v="496005645.0841127"/>
    <n v="1.0247272206969922E-3"/>
    <s v="Tartu maakond"/>
    <n v="4056070416.7826457"/>
    <n v="1.2531106068425498E-4"/>
    <n v="45371860186.135521"/>
    <n v="1.1202328581017183E-5"/>
  </r>
  <r>
    <x v="7"/>
    <x v="23"/>
    <n v="86113662.83237341"/>
    <n v="8611.3662832373411"/>
    <n v="86.113662832373407"/>
    <s v="Kastre vald"/>
    <n v="496005645.0841127"/>
    <n v="17.361427976846965"/>
    <s v="Tartu maakond"/>
    <n v="4056070416.7826457"/>
    <n v="2.1230810608234076"/>
    <n v="45371860186.135521"/>
    <n v="0.18979531030708666"/>
  </r>
  <r>
    <x v="7"/>
    <x v="24"/>
    <n v="8686948.2498497739"/>
    <n v="868.69482498497734"/>
    <n v="8.6869482498497739"/>
    <s v="Kastre vald"/>
    <n v="496005645.0841127"/>
    <n v="1.7513809239765084"/>
    <s v="Tartu maakond"/>
    <n v="4056070416.7826457"/>
    <n v="0.21417153444639728"/>
    <n v="45371860186.135521"/>
    <n v="1.9146114385022027E-2"/>
  </r>
  <r>
    <x v="7"/>
    <x v="25"/>
    <n v="2101.6331149465809"/>
    <n v="0.21016331149465808"/>
    <n v="2.1016331149465808E-3"/>
    <s v="Kastre vald"/>
    <n v="496005645.0841127"/>
    <n v="4.2371153146657947E-4"/>
    <s v="Tartu maakond"/>
    <n v="4056070416.7826457"/>
    <n v="5.1814512545214572E-5"/>
    <n v="45371860186.135521"/>
    <n v="4.632018846758207E-6"/>
  </r>
  <r>
    <x v="7"/>
    <x v="26"/>
    <n v="38381.45369381729"/>
    <n v="3.8381453693817291"/>
    <n v="3.8381453693817291E-2"/>
    <s v="Kastre vald"/>
    <n v="496005645.0841127"/>
    <n v="7.738108240140807E-3"/>
    <s v="Tartu maakond"/>
    <n v="4056070416.7826457"/>
    <n v="9.4627187770231582E-4"/>
    <n v="45371860186.135521"/>
    <n v="8.4593079358790936E-5"/>
  </r>
  <r>
    <x v="7"/>
    <x v="27"/>
    <n v="123089.52785207061"/>
    <n v="12.30895278520706"/>
    <n v="0.1230895278520706"/>
    <s v="Kastre vald"/>
    <n v="496005645.0841127"/>
    <n v="2.4816154628884732E-2"/>
    <s v="Tartu maakond"/>
    <n v="4056070416.7826457"/>
    <n v="3.0346989870483469E-3"/>
    <n v="45371860186.135521"/>
    <n v="2.7129045921216963E-4"/>
  </r>
  <r>
    <x v="8"/>
    <x v="28"/>
    <n v="198629922.8432667"/>
    <n v="19862.992284326669"/>
    <n v="198.62992284326668"/>
    <s v="Kastre vald"/>
    <n v="496005645.0841127"/>
    <n v="40.045899640836346"/>
    <s v="Tartu maakond"/>
    <n v="4056070416.7826457"/>
    <n v="4.897102427546705"/>
    <n v="45371860186.135521"/>
    <n v="0.43778218928736568"/>
  </r>
  <r>
    <x v="8"/>
    <x v="29"/>
    <n v="1070212.1646709722"/>
    <n v="107.02121646709722"/>
    <n v="1.0702121646709721"/>
    <s v="Kastre vald"/>
    <n v="496005645.0841127"/>
    <n v="0.21576612590558022"/>
    <s v="Tartu maakond"/>
    <n v="4056070416.7826457"/>
    <n v="2.6385443414463333E-2"/>
    <n v="45371860186.135521"/>
    <n v="2.3587575212488236E-3"/>
  </r>
  <r>
    <x v="8"/>
    <x v="30"/>
    <n v="3635919.4899785151"/>
    <n v="363.59194899785149"/>
    <n v="3.635919489978515"/>
    <s v="Kastre vald"/>
    <n v="496005645.0841127"/>
    <n v="0.73303994138250894"/>
    <s v="Tartu maakond"/>
    <n v="4056070416.7826457"/>
    <n v="8.9641429175743886E-2"/>
    <n v="45371860186.135521"/>
    <n v="8.0136002250345457E-3"/>
  </r>
  <r>
    <x v="9"/>
    <x v="31"/>
    <n v="7467.4527448364452"/>
    <n v="0.74674527448364447"/>
    <n v="7.4674527448364454E-3"/>
    <s v="Kastre vald"/>
    <n v="496005645.0841127"/>
    <n v="1.5055176929629729E-3"/>
    <s v="Tartu maakond"/>
    <n v="4056070416.7826457"/>
    <n v="1.8410559920110497E-4"/>
    <n v="45371860186.135521"/>
    <n v="1.6458334999274083E-5"/>
  </r>
  <r>
    <x v="10"/>
    <x v="32"/>
    <n v="48780.819617518348"/>
    <n v="4.8780819617518345"/>
    <n v="4.8780819617518345E-2"/>
    <s v="Kastre vald"/>
    <n v="496005645.0841127"/>
    <n v="9.8347307336081012E-3"/>
    <s v="Tartu maakond"/>
    <n v="4056070416.7826457"/>
    <n v="1.2026620498421289E-3"/>
    <n v="45371860186.135521"/>
    <n v="1.0751337815420783E-4"/>
  </r>
  <r>
    <x v="10"/>
    <x v="33"/>
    <n v="7362626.6619212292"/>
    <n v="736.26266619212288"/>
    <n v="7.3626266619212295"/>
    <s v="Kastre vald"/>
    <n v="496005645.0841127"/>
    <n v="1.4843836425838812"/>
    <s v="Tartu maakond"/>
    <n v="4056070416.7826457"/>
    <n v="0.18152117456977998"/>
    <n v="45371860186.135521"/>
    <n v="1.6227297341824789E-2"/>
  </r>
  <r>
    <x v="10"/>
    <x v="34"/>
    <n v="3179.524760902339"/>
    <n v="0.31795247609023392"/>
    <n v="3.1795247609023389E-3"/>
    <s v="Kastre vald"/>
    <n v="496005645.0841127"/>
    <n v="6.4102592226811348E-4"/>
    <s v="Tartu maakond"/>
    <n v="4056070416.7826457"/>
    <n v="7.8389288996230007E-5"/>
    <n v="45371860186.135521"/>
    <n v="7.0077020158717672E-6"/>
  </r>
  <r>
    <x v="10"/>
    <x v="22"/>
    <n v="43067.902742096987"/>
    <n v="4.3067902742096988"/>
    <n v="4.3067902742096986E-2"/>
    <s v="Kastre vald"/>
    <n v="496005645.0841127"/>
    <n v="8.6829460851788332E-3"/>
    <s v="Tartu maakond"/>
    <n v="4056070416.7826457"/>
    <n v="1.0618134873570388E-3"/>
    <n v="45371860186.135521"/>
    <n v="9.4922056458371598E-5"/>
  </r>
  <r>
    <x v="10"/>
    <x v="35"/>
    <n v="34065.768988579403"/>
    <n v="3.4065768988579403"/>
    <n v="3.4065768988579402E-2"/>
    <s v="Kastre vald"/>
    <n v="496005645.0841127"/>
    <n v="6.868020419969722E-3"/>
    <s v="Tartu maakond"/>
    <n v="4056070416.7826457"/>
    <n v="8.398712420678592E-4"/>
    <n v="45371860186.135521"/>
    <n v="7.5081270304603971E-5"/>
  </r>
  <r>
    <x v="10"/>
    <x v="36"/>
    <n v="336302.19053620542"/>
    <n v="33.630219053620543"/>
    <n v="0.33630219053620541"/>
    <s v="Kastre vald"/>
    <n v="496005645.0841127"/>
    <n v="6.7802089324845341E-2"/>
    <s v="Tartu maakond"/>
    <n v="4056070416.7826457"/>
    <n v="8.2913301787045125E-3"/>
    <n v="45371860186.135521"/>
    <n v="7.4121314214701465E-4"/>
  </r>
  <r>
    <x v="10"/>
    <x v="37"/>
    <n v="62097.096547208072"/>
    <n v="6.2097096547208075"/>
    <n v="6.2097096547208075E-2"/>
    <s v="Kastre vald"/>
    <n v="496005645.0841127"/>
    <n v="1.2519433430375098E-2"/>
    <s v="Tartu maakond"/>
    <n v="4056070416.7826457"/>
    <n v="1.5309669252849092E-3"/>
    <n v="45371860186.135521"/>
    <n v="1.3686257581782673E-4"/>
  </r>
  <r>
    <x v="10"/>
    <x v="38"/>
    <n v="1246707.0257435862"/>
    <n v="124.67070257435863"/>
    <n v="1.2467070257435862"/>
    <s v="Kastre vald"/>
    <n v="496005645.0841127"/>
    <n v="0.25134936227029625"/>
    <s v="Tartu maakond"/>
    <n v="4056070416.7826457"/>
    <n v="3.0736819079499576E-2"/>
    <n v="45371860186.135521"/>
    <n v="2.7477538294199098E-3"/>
  </r>
  <r>
    <x v="11"/>
    <x v="40"/>
    <n v="1325.485411297492"/>
    <n v="0.1325485411297492"/>
    <n v="1.3254854112974919E-3"/>
    <s v="Kastre vald"/>
    <n v="496005645.0841127"/>
    <n v="2.6723192053040363E-4"/>
    <s v="Tartu maakond"/>
    <n v="4056070416.7826457"/>
    <n v="3.2679053248510734E-5"/>
    <n v="45371860186.135521"/>
    <n v="2.9213821206795623E-6"/>
  </r>
  <r>
    <x v="11"/>
    <x v="41"/>
    <n v="30993.158628855788"/>
    <n v="3.0993158628855788"/>
    <n v="3.0993158628855787E-2"/>
    <s v="Kastre vald"/>
    <n v="496005645.0841127"/>
    <n v="6.2485495751968632E-3"/>
    <s v="Tartu maakond"/>
    <n v="4056070416.7826457"/>
    <n v="7.6411786394576869E-4"/>
    <n v="45371860186.135521"/>
    <n v="6.8309208618972384E-5"/>
  </r>
  <r>
    <x v="11"/>
    <x v="42"/>
    <n v="1603580.5054303659"/>
    <n v="160.3580505430366"/>
    <n v="1.603580505430366"/>
    <s v="Kastre vald"/>
    <n v="496005645.0841127"/>
    <n v="0.32329884172153533"/>
    <s v="Tartu maakond"/>
    <n v="4056070416.7826457"/>
    <n v="3.9535322138276811E-2"/>
    <n v="45371860186.135521"/>
    <n v="3.5343062833477989E-3"/>
  </r>
  <r>
    <x v="11"/>
    <x v="22"/>
    <n v="9045.6879325115624"/>
    <n v="0.90456879325115624"/>
    <n v="9.0456879325115629E-3"/>
    <s v="Kastre vald"/>
    <n v="496005645.0841127"/>
    <n v="1.8237066497454064E-3"/>
    <s v="Tartu maakond"/>
    <n v="4056070416.7826457"/>
    <n v="2.2301604762786092E-4"/>
    <n v="45371860186.135521"/>
    <n v="1.9936779967588132E-5"/>
  </r>
  <r>
    <x v="11"/>
    <x v="43"/>
    <n v="13796.000445208971"/>
    <n v="1.3796000445208971"/>
    <n v="1.3796000445208971E-2"/>
    <s v="Kastre vald"/>
    <n v="496005645.0841127"/>
    <n v="2.7814200467152833E-3"/>
    <s v="Tartu maakond"/>
    <n v="4056070416.7826457"/>
    <n v="3.4013217295552348E-4"/>
    <n v="45371860186.135521"/>
    <n v="3.0406512734130032E-5"/>
  </r>
  <r>
    <x v="11"/>
    <x v="44"/>
    <n v="27369.158134543879"/>
    <n v="2.7369158134543881"/>
    <n v="2.7369158134543881E-2"/>
    <s v="Kastre vald"/>
    <n v="496005645.0841127"/>
    <n v="5.5179126297852142E-3"/>
    <s v="Tartu maakond"/>
    <n v="4056070416.7826457"/>
    <n v="6.7477029050826078E-4"/>
    <n v="45371860186.135521"/>
    <n v="6.0321877970758609E-5"/>
  </r>
  <r>
    <x v="11"/>
    <x v="45"/>
    <n v="2439635.631250456"/>
    <n v="243.9635631250456"/>
    <n v="2.4396356312504559"/>
    <s v="Kastre vald"/>
    <n v="496005645.0841127"/>
    <n v="0.49185642450435058"/>
    <s v="Tartu maakond"/>
    <n v="4056070416.7826457"/>
    <n v="6.0147763242868517E-2"/>
    <n v="45371860186.135521"/>
    <n v="5.3769795226424203E-3"/>
  </r>
  <r>
    <x v="11"/>
    <x v="46"/>
    <n v="43751.969108717487"/>
    <n v="4.3751969108717486"/>
    <n v="4.3751969108717488E-2"/>
    <s v="Kastre vald"/>
    <n v="496005645.0841127"/>
    <n v="8.8208611217112307E-3"/>
    <s v="Tartu maakond"/>
    <n v="4056070416.7826457"/>
    <n v="1.0786787361404442E-3"/>
    <n v="45371860186.135521"/>
    <n v="9.642974506495321E-5"/>
  </r>
  <r>
    <x v="13"/>
    <x v="49"/>
    <n v="4173436.113846465"/>
    <n v="417.34361138464652"/>
    <n v="4.1734361138464653"/>
    <s v="Kastre vald"/>
    <n v="496005645.0841127"/>
    <n v="0.84140899508083877"/>
    <s v="Tartu maakond"/>
    <n v="4056070416.7826457"/>
    <n v="0.10289358134854365"/>
    <n v="45371860186.135521"/>
    <n v="9.1982918415184581E-3"/>
  </r>
  <r>
    <x v="13"/>
    <x v="50"/>
    <n v="5790487.1513422746"/>
    <n v="579.04871513422745"/>
    <n v="5.7904871513422744"/>
    <s v="Kastre vald"/>
    <n v="496005645.0841127"/>
    <n v="1.1674236389709483"/>
    <s v="Tartu maakond"/>
    <n v="4056070416.7826457"/>
    <n v="0.14276101143074835"/>
    <n v="45371860186.135521"/>
    <n v="1.2762287302277501E-2"/>
  </r>
  <r>
    <x v="14"/>
    <x v="51"/>
    <n v="6868214.3160584476"/>
    <n v="686.82143160584474"/>
    <n v="6.8682143160584479"/>
    <s v="Kastre vald"/>
    <n v="496005645.0841127"/>
    <n v="1.3847048686096577"/>
    <s v="Tartu maakond"/>
    <n v="4056070416.7826457"/>
    <n v="0.16933173269478022"/>
    <n v="45371860186.135521"/>
    <n v="1.5137607953215896E-2"/>
  </r>
  <r>
    <x v="14"/>
    <x v="52"/>
    <n v="957202.35816500569"/>
    <n v="95.720235816500562"/>
    <n v="0.95720235816500565"/>
    <s v="Kastre vald"/>
    <n v="496005645.0841127"/>
    <n v="0.19298215003232133"/>
    <s v="Tartu maakond"/>
    <n v="4056070416.7826457"/>
    <n v="2.3599253952900485E-2"/>
    <n v="45371860186.135521"/>
    <n v="2.109682861223094E-3"/>
  </r>
  <r>
    <x v="0"/>
    <x v="0"/>
    <n v="323799.5838379144"/>
    <n v="32.37995838379144"/>
    <n v="0.32379958383791441"/>
    <s v="Kehtna vald"/>
    <n v="512003729.52709448"/>
    <n v="6.3241645551486037E-2"/>
    <s v="Rapla maakond"/>
    <n v="2764526622.2874212"/>
    <n v="1.1712659275098481E-2"/>
    <n v="45371860186.135521"/>
    <n v="7.1365728120809839E-4"/>
  </r>
  <r>
    <x v="0"/>
    <x v="1"/>
    <n v="124050607.25722845"/>
    <n v="12405.060725722846"/>
    <n v="124.05060725722845"/>
    <s v="Kehtna vald"/>
    <n v="512003729.52709448"/>
    <n v="24.228457744205528"/>
    <s v="Rapla maakond"/>
    <n v="2764526622.2874212"/>
    <n v="4.4872278044689846"/>
    <n v="45371860186.135521"/>
    <n v="0.27340868712086691"/>
  </r>
  <r>
    <x v="1"/>
    <x v="2"/>
    <n v="504.91296848033818"/>
    <n v="5.0491296848033815E-2"/>
    <n v="5.0491296848033818E-4"/>
    <s v="Kehtna vald"/>
    <n v="512003729.52709448"/>
    <n v="9.861509582101958E-5"/>
    <s v="Rapla maakond"/>
    <n v="2764526622.2874212"/>
    <n v="1.8263993712694424E-5"/>
    <n v="45371860186.135521"/>
    <n v="1.1128328580952179E-6"/>
  </r>
  <r>
    <x v="1"/>
    <x v="3"/>
    <n v="368262.5849852236"/>
    <n v="36.826258498522357"/>
    <n v="0.36826258498522357"/>
    <s v="Kehtna vald"/>
    <n v="512003729.52709448"/>
    <n v="7.1925762205944183E-2"/>
    <s v="Rapla maakond"/>
    <n v="2764526622.2874212"/>
    <n v="1.3320999769592242E-2"/>
    <n v="45371860186.135521"/>
    <n v="8.116541474703637E-4"/>
  </r>
  <r>
    <x v="1"/>
    <x v="4"/>
    <n v="598523.72882948292"/>
    <n v="59.852372882948295"/>
    <n v="0.5985237288294829"/>
    <s v="Kehtna vald"/>
    <n v="512003729.52709448"/>
    <n v="0.11689831427249592"/>
    <s v="Rapla maakond"/>
    <n v="2764526622.2874212"/>
    <n v="2.1650134384824739E-2"/>
    <n v="45371860186.135521"/>
    <n v="1.3191518407534378E-3"/>
  </r>
  <r>
    <x v="1"/>
    <x v="5"/>
    <n v="42507.16285851568"/>
    <n v="4.2507162858515679"/>
    <n v="4.2507162858515676E-2"/>
    <s v="Kehtna vald"/>
    <n v="512003729.52709448"/>
    <n v="8.3021197712323039E-3"/>
    <s v="Rapla maakond"/>
    <n v="2764526622.2874212"/>
    <n v="1.5375928202617365E-3"/>
    <n v="45371860186.135521"/>
    <n v="9.368618056242883E-5"/>
  </r>
  <r>
    <x v="1"/>
    <x v="6"/>
    <n v="51440.352807526688"/>
    <n v="5.1440352807526688"/>
    <n v="5.1440352807526686E-2"/>
    <s v="Kehtna vald"/>
    <n v="512003729.52709448"/>
    <n v="1.0046870723976736E-2"/>
    <s v="Rapla maakond"/>
    <n v="2764526622.2874212"/>
    <n v="1.860729153151145E-3"/>
    <n v="45371860186.135521"/>
    <n v="1.1337501393263471E-4"/>
  </r>
  <r>
    <x v="2"/>
    <x v="7"/>
    <n v="128.93852307655069"/>
    <n v="1.2893852307655069E-2"/>
    <n v="1.2893852307655071E-4"/>
    <s v="Kehtna vald"/>
    <n v="512003729.52709448"/>
    <n v="2.5183121848671506E-5"/>
    <s v="Rapla maakond"/>
    <n v="2764526622.2874212"/>
    <n v="4.6640362236723387E-6"/>
    <n v="45371860186.135521"/>
    <n v="2.8418169884943578E-7"/>
  </r>
  <r>
    <x v="2"/>
    <x v="8"/>
    <n v="108.75396217128061"/>
    <n v="1.0875396217128061E-2"/>
    <n v="1.087539621712806E-4"/>
    <s v="Kehtna vald"/>
    <n v="512003729.52709448"/>
    <n v="2.1240853513260492E-5"/>
    <s v="Rapla maakond"/>
    <n v="2764526622.2874212"/>
    <n v="3.9339090206082203E-6"/>
    <n v="45371860186.135521"/>
    <n v="2.396947397023696E-7"/>
  </r>
  <r>
    <x v="3"/>
    <x v="10"/>
    <n v="2463.269337687304"/>
    <n v="0.24632693376873038"/>
    <n v="2.463269337687304E-3"/>
    <s v="Kehtna vald"/>
    <n v="512003729.52709448"/>
    <n v="4.8110378804515163E-4"/>
    <s v="Rapla maakond"/>
    <n v="2764526622.2874212"/>
    <n v="8.9102753354899827E-5"/>
    <n v="45371860186.135521"/>
    <n v="5.4290684304806534E-6"/>
  </r>
  <r>
    <x v="3"/>
    <x v="11"/>
    <n v="8727022.1541231088"/>
    <n v="872.70221541231092"/>
    <n v="8.7270221541231088"/>
    <s v="Kehtna vald"/>
    <n v="512003729.52709448"/>
    <n v="1.7044840986185215"/>
    <s v="Rapla maakond"/>
    <n v="2764526622.2874212"/>
    <n v="0.31567871634031169"/>
    <n v="45371860186.135521"/>
    <n v="1.9234437641130402E-2"/>
  </r>
  <r>
    <x v="3"/>
    <x v="12"/>
    <n v="12179608.062625457"/>
    <n v="1217.9608062625457"/>
    <n v="12.179608062625457"/>
    <s v="Kehtna vald"/>
    <n v="512003729.52709448"/>
    <n v="2.3788123719088903"/>
    <s v="Rapla maakond"/>
    <n v="2764526622.2874212"/>
    <n v="0.44056758088109205"/>
    <n v="45371860186.135521"/>
    <n v="2.6843968954896921E-2"/>
  </r>
  <r>
    <x v="4"/>
    <x v="13"/>
    <n v="1361.4311207934361"/>
    <n v="0.1361431120793436"/>
    <n v="1.361431120793436E-3"/>
    <s v="Kehtna vald"/>
    <n v="512003729.52709448"/>
    <n v="2.6590257888373277E-4"/>
    <s v="Rapla maakond"/>
    <n v="2764526622.2874212"/>
    <n v="4.9246446383177257E-5"/>
    <n v="45371860186.135521"/>
    <n v="3.00060679727091E-6"/>
  </r>
  <r>
    <x v="5"/>
    <x v="14"/>
    <n v="832106.77112944971"/>
    <n v="83.210677112944978"/>
    <n v="0.83210677112944975"/>
    <s v="Kehtna vald"/>
    <n v="512003729.52709448"/>
    <n v="0.16251966990514194"/>
    <s v="Rapla maakond"/>
    <n v="2764526622.2874212"/>
    <n v="3.0099430565112412E-2"/>
    <n v="45371860186.135521"/>
    <n v="1.8339710289941348E-3"/>
  </r>
  <r>
    <x v="5"/>
    <x v="15"/>
    <n v="911.08598207508214"/>
    <n v="9.1108598207508218E-2"/>
    <n v="9.1108598207508213E-4"/>
    <s v="Kehtna vald"/>
    <n v="512003729.52709448"/>
    <n v="1.7794518467992307E-4"/>
    <s v="Rapla maakond"/>
    <n v="2764526622.2874212"/>
    <n v="3.295631066562971E-5"/>
    <n v="45371860186.135521"/>
    <n v="2.008041941276824E-6"/>
  </r>
  <r>
    <x v="5"/>
    <x v="16"/>
    <n v="37694.221186944407"/>
    <n v="3.7694221186944405"/>
    <n v="3.7694221186944404E-2"/>
    <s v="Kehtna vald"/>
    <n v="512003729.52709448"/>
    <n v="7.3620989483338681E-3"/>
    <s v="Rapla maakond"/>
    <n v="2764526622.2874212"/>
    <n v="1.3634964077775999E-3"/>
    <n v="45371860186.135521"/>
    <n v="8.3078412549774188E-5"/>
  </r>
  <r>
    <x v="5"/>
    <x v="17"/>
    <n v="422950.02137557499"/>
    <n v="42.295002137557496"/>
    <n v="0.42295002137557497"/>
    <s v="Kehtna vald"/>
    <n v="512003729.52709448"/>
    <n v="8.2606824322593739E-2"/>
    <s v="Rapla maakond"/>
    <n v="2764526622.2874212"/>
    <n v="1.5299184242458777E-2"/>
    <n v="45371860186.135521"/>
    <n v="9.3218576368799108E-4"/>
  </r>
  <r>
    <x v="5"/>
    <x v="19"/>
    <n v="241958.25821643119"/>
    <n v="24.195825821643119"/>
    <n v="0.24195825821643119"/>
    <s v="Kehtna vald"/>
    <n v="512003729.52709448"/>
    <n v="4.72571280759835E-2"/>
    <s v="Rapla maakond"/>
    <n v="2764526622.2874212"/>
    <n v="8.7522491650389809E-3"/>
    <n v="45371860186.135521"/>
    <n v="5.3327824167625246E-4"/>
  </r>
  <r>
    <x v="6"/>
    <x v="20"/>
    <n v="15452.549209668419"/>
    <n v="1.545254920966842"/>
    <n v="1.5452549209668419E-2"/>
    <s v="Kehtna vald"/>
    <n v="512003729.52709448"/>
    <n v="3.0180540333057657E-3"/>
    <s v="Rapla maakond"/>
    <n v="2764526622.2874212"/>
    <n v="5.5895823484176433E-4"/>
    <n v="45371860186.135521"/>
    <n v="3.4057561550871398E-5"/>
  </r>
  <r>
    <x v="6"/>
    <x v="21"/>
    <n v="11111.417115626369"/>
    <n v="1.111141711562637"/>
    <n v="1.111141711562637E-2"/>
    <s v="Kehtna vald"/>
    <n v="512003729.52709448"/>
    <n v="2.1701828472791172E-3"/>
    <s v="Rapla maakond"/>
    <n v="2764526622.2874212"/>
    <n v="4.0192838173620386E-4"/>
    <n v="45371860186.135521"/>
    <n v="2.4489666216113688E-5"/>
  </r>
  <r>
    <x v="6"/>
    <x v="22"/>
    <n v="31425.328716056429"/>
    <n v="3.1425328716056429"/>
    <n v="3.1425328716056432E-2"/>
    <s v="Kehtna vald"/>
    <n v="512003729.52709448"/>
    <n v="6.1377148063124498E-3"/>
    <s v="Rapla maakond"/>
    <n v="2764526622.2874212"/>
    <n v="1.1367345303426495E-3"/>
    <n v="45371860186.135521"/>
    <n v="6.9261715493117919E-5"/>
  </r>
  <r>
    <x v="7"/>
    <x v="23"/>
    <n v="4044144.0950701279"/>
    <n v="404.41440950701281"/>
    <n v="4.044144095070128"/>
    <s v="Kehtna vald"/>
    <n v="512003729.52709448"/>
    <n v="0.7898661399996928"/>
    <s v="Rapla maakond"/>
    <n v="2764526622.2874212"/>
    <n v="0.14628703744310217"/>
    <n v="45371860186.135521"/>
    <n v="8.9133310348732727E-3"/>
  </r>
  <r>
    <x v="7"/>
    <x v="24"/>
    <n v="49147434.142555267"/>
    <n v="4914.7434142555267"/>
    <n v="49.147434142555269"/>
    <s v="Kehtna vald"/>
    <n v="512003729.52709448"/>
    <n v="9.5990383093399831"/>
    <s v="Rapla maakond"/>
    <n v="2764526622.2874212"/>
    <n v="1.7777884194108342"/>
    <n v="45371860186.135521"/>
    <n v="0.10832139996229087"/>
  </r>
  <r>
    <x v="7"/>
    <x v="26"/>
    <n v="455994.98282430047"/>
    <n v="45.599498282430048"/>
    <n v="0.45599498282430045"/>
    <s v="Kehtna vald"/>
    <n v="512003729.52709448"/>
    <n v="8.9060871342768189E-2"/>
    <s v="Rapla maakond"/>
    <n v="2764526622.2874212"/>
    <n v="1.649450503200442E-2"/>
    <n v="45371860186.135521"/>
    <n v="1.0050171647219368E-3"/>
  </r>
  <r>
    <x v="7"/>
    <x v="27"/>
    <n v="1028420.044238701"/>
    <n v="102.84200442387009"/>
    <n v="1.028420044238701"/>
    <s v="Kehtna vald"/>
    <n v="512003729.52709448"/>
    <n v="0.20086182676610337"/>
    <s v="Rapla maakond"/>
    <n v="2764526622.2874212"/>
    <n v="3.7200583852137661E-2"/>
    <n v="45371860186.135521"/>
    <n v="2.2666473008152305E-3"/>
  </r>
  <r>
    <x v="8"/>
    <x v="28"/>
    <n v="282170736.50949067"/>
    <n v="28217.073650949067"/>
    <n v="282.17073650949067"/>
    <s v="Kehtna vald"/>
    <n v="512003729.52709448"/>
    <n v="55.111070532652953"/>
    <s v="Rapla maakond"/>
    <n v="2764526622.2874212"/>
    <n v="10.206837374422435"/>
    <n v="45371860186.135521"/>
    <n v="0.62190691620731653"/>
  </r>
  <r>
    <x v="8"/>
    <x v="29"/>
    <n v="838725.33510764665"/>
    <n v="83.872533510764669"/>
    <n v="0.83872533510764669"/>
    <s v="Kehtna vald"/>
    <n v="512003729.52709448"/>
    <n v="0.16381234876596001"/>
    <s v="Rapla maakond"/>
    <n v="2764526622.2874212"/>
    <n v="3.033884095547865E-2"/>
    <n v="45371860186.135521"/>
    <n v="1.8485584052909067E-3"/>
  </r>
  <r>
    <x v="8"/>
    <x v="30"/>
    <n v="716162.24883210345"/>
    <n v="71.61622488321035"/>
    <n v="0.71616224883210344"/>
    <s v="Kehtna vald"/>
    <n v="512003729.52709448"/>
    <n v="0.13987442034720671"/>
    <s v="Rapla maakond"/>
    <n v="2764526622.2874212"/>
    <n v="2.5905420590217984E-2"/>
    <n v="45371860186.135521"/>
    <n v="1.5784282281883259E-3"/>
  </r>
  <r>
    <x v="9"/>
    <x v="31"/>
    <n v="61916.746863188688"/>
    <n v="6.1916746863188692"/>
    <n v="6.1916746863188689E-2"/>
    <s v="Kehtna vald"/>
    <n v="512003729.52709448"/>
    <n v="1.2093026533298357E-2"/>
    <s v="Rapla maakond"/>
    <n v="2764526622.2874212"/>
    <n v="2.2396871263246367E-3"/>
    <n v="45371860186.135521"/>
    <n v="1.3646508344418478E-4"/>
  </r>
  <r>
    <x v="10"/>
    <x v="32"/>
    <n v="27997.262295285789"/>
    <n v="2.799726229528579"/>
    <n v="2.7997262295285791E-2"/>
    <s v="Kehtna vald"/>
    <n v="512003729.52709448"/>
    <n v="5.4681754605860177E-3"/>
    <s v="Rapla maakond"/>
    <n v="2764526622.2874212"/>
    <n v="1.0127325983976356E-3"/>
    <n v="45371860186.135521"/>
    <n v="6.1706225357365969E-5"/>
  </r>
  <r>
    <x v="10"/>
    <x v="33"/>
    <n v="298022.32025257673"/>
    <n v="29.802232025257673"/>
    <n v="0.29802232025257674"/>
    <s v="Kehtna vald"/>
    <n v="512003729.52709448"/>
    <n v="5.8207060430563881E-2"/>
    <s v="Rapla maakond"/>
    <n v="2764526622.2874212"/>
    <n v="1.0780229709127832E-2"/>
    <n v="45371860186.135521"/>
    <n v="6.56843953564956E-4"/>
  </r>
  <r>
    <x v="10"/>
    <x v="34"/>
    <n v="1030349.394700276"/>
    <n v="103.0349394700276"/>
    <n v="1.030349394700276"/>
    <s v="Kehtna vald"/>
    <n v="512003729.52709448"/>
    <n v="0.2012386502832596"/>
    <s v="Rapla maakond"/>
    <n v="2764526622.2874212"/>
    <n v="3.7270373393899367E-2"/>
    <n v="45371860186.135521"/>
    <n v="2.2708996070985965E-3"/>
  </r>
  <r>
    <x v="10"/>
    <x v="22"/>
    <n v="5473.3726454256521"/>
    <n v="0.54733726454256526"/>
    <n v="5.4733726454256519E-3"/>
    <s v="Kehtna vald"/>
    <n v="512003729.52709448"/>
    <n v="1.0690103078899564E-3"/>
    <s v="Rapla maakond"/>
    <n v="2764526622.2874212"/>
    <n v="1.9798589028948764E-4"/>
    <n v="45371860186.135521"/>
    <n v="1.2063363994712683E-5"/>
  </r>
  <r>
    <x v="10"/>
    <x v="36"/>
    <n v="60731.262712903619"/>
    <n v="6.073126271290362"/>
    <n v="6.0731262712903619E-2"/>
    <s v="Kehtna vald"/>
    <n v="512003729.52709448"/>
    <n v="1.1861488346773813E-2"/>
    <s v="Rapla maakond"/>
    <n v="2764526622.2874212"/>
    <n v="2.1968051319633678E-3"/>
    <n v="45371860186.135521"/>
    <n v="1.3385226539920782E-4"/>
  </r>
  <r>
    <x v="10"/>
    <x v="38"/>
    <n v="365434.68785942602"/>
    <n v="36.543468785942601"/>
    <n v="0.36543468785942601"/>
    <s v="Kehtna vald"/>
    <n v="512003729.52709448"/>
    <n v="7.137344257178653E-2"/>
    <s v="Rapla maakond"/>
    <n v="2764526622.2874212"/>
    <n v="1.3218707496369072E-2"/>
    <n v="45371860186.135521"/>
    <n v="8.0542143601838368E-4"/>
  </r>
  <r>
    <x v="11"/>
    <x v="39"/>
    <n v="556.55950369192249"/>
    <n v="5.5655950369192249E-2"/>
    <n v="5.5655950369192246E-4"/>
    <s v="Kehtna vald"/>
    <n v="512003729.52709448"/>
    <n v="1.087022362524549E-4"/>
    <s v="Rapla maakond"/>
    <n v="2764526622.2874212"/>
    <n v="2.013218101084571E-5"/>
    <n v="45371860186.135521"/>
    <n v="1.2266622999556734E-6"/>
  </r>
  <r>
    <x v="11"/>
    <x v="40"/>
    <n v="863.52574958418893"/>
    <n v="8.6352574958418887E-2"/>
    <n v="8.6352574958418896E-4"/>
    <s v="Kehtna vald"/>
    <n v="512003729.52709448"/>
    <n v="1.6865614443507533E-4"/>
    <s v="Rapla maakond"/>
    <n v="2764526622.2874212"/>
    <n v="3.1235935390258293E-5"/>
    <n v="45371860186.135521"/>
    <n v="1.9032187484525052E-6"/>
  </r>
  <r>
    <x v="11"/>
    <x v="41"/>
    <n v="28590.34556109826"/>
    <n v="2.859034556109826"/>
    <n v="2.8590345561098261E-2"/>
    <s v="Kehtna vald"/>
    <n v="512003729.52709448"/>
    <n v="5.5840111921656036E-3"/>
    <s v="Rapla maakond"/>
    <n v="2764526622.2874212"/>
    <n v="1.0341859373176185E-3"/>
    <n v="45371860186.135521"/>
    <n v="6.3013386367250464E-5"/>
  </r>
  <r>
    <x v="11"/>
    <x v="42"/>
    <n v="1510663.090112109"/>
    <n v="151.0663090112109"/>
    <n v="1.510663090112109"/>
    <s v="Kehtna vald"/>
    <n v="512003729.52709448"/>
    <n v="0.29504923558025897"/>
    <s v="Rapla maakond"/>
    <n v="2764526622.2874212"/>
    <n v="5.4644548471092604E-2"/>
    <n v="45371860186.135521"/>
    <n v="3.3295154395581272E-3"/>
  </r>
  <r>
    <x v="11"/>
    <x v="22"/>
    <n v="66727.248467298239"/>
    <n v="6.6727248467298237"/>
    <n v="6.6727248467298245E-2"/>
    <s v="Kehtna vald"/>
    <n v="512003729.52709448"/>
    <n v="1.3032570783992137E-2"/>
    <s v="Rapla maakond"/>
    <n v="2764526622.2874212"/>
    <n v="2.4136952753266261E-3"/>
    <n v="45371860186.135521"/>
    <n v="1.4706747352555841E-4"/>
  </r>
  <r>
    <x v="11"/>
    <x v="43"/>
    <n v="15832.66997893394"/>
    <n v="1.583266997893394"/>
    <n v="1.5832669978933941E-2"/>
    <s v="Kehtna vald"/>
    <n v="512003729.52709448"/>
    <n v="3.0922958302584199E-3"/>
    <s v="Rapla maakond"/>
    <n v="2764526622.2874212"/>
    <n v="5.7270817547178077E-4"/>
    <n v="45371860186.135521"/>
    <n v="3.4895351246303978E-5"/>
  </r>
  <r>
    <x v="11"/>
    <x v="44"/>
    <n v="25956.459309404519"/>
    <n v="2.595645930940452"/>
    <n v="2.5956459309404521E-2"/>
    <s v="Kehtna vald"/>
    <n v="512003729.52709448"/>
    <n v="5.0695840308387719E-3"/>
    <s v="Rapla maakond"/>
    <n v="2764526622.2874212"/>
    <n v="9.3891153371956535E-4"/>
    <n v="45371860186.135521"/>
    <n v="5.7208276678363182E-5"/>
  </r>
  <r>
    <x v="11"/>
    <x v="45"/>
    <n v="2307938.4419695451"/>
    <n v="230.7938441969545"/>
    <n v="2.307938441969545"/>
    <s v="Kehtna vald"/>
    <n v="512003729.52709448"/>
    <n v="0.45076594346319354"/>
    <s v="Rapla maakond"/>
    <n v="2764526622.2874212"/>
    <n v="8.3484037497165195E-2"/>
    <n v="45371860186.135521"/>
    <n v="5.0867176979329408E-3"/>
  </r>
  <r>
    <x v="11"/>
    <x v="46"/>
    <n v="1480.665089613497"/>
    <n v="0.14806650896134971"/>
    <n v="1.4806650896134971E-3"/>
    <s v="Kehtna vald"/>
    <n v="512003729.52709448"/>
    <n v="2.8919029378576865E-4"/>
    <s v="Rapla maakond"/>
    <n v="2764526622.2874212"/>
    <n v="5.3559444053693603E-5"/>
    <n v="45371860186.135521"/>
    <n v="3.2633995686735154E-6"/>
  </r>
  <r>
    <x v="12"/>
    <x v="47"/>
    <n v="157573.71136060139"/>
    <n v="15.757371136060138"/>
    <n v="0.15757371136060139"/>
    <s v="Kehtna vald"/>
    <n v="512003729.52709448"/>
    <n v="3.0775891321366402E-2"/>
    <s v="Rapla maakond"/>
    <n v="2764526622.2874212"/>
    <n v="5.6998442369935272E-3"/>
    <n v="45371860186.135521"/>
    <n v="3.4729391899332326E-4"/>
  </r>
  <r>
    <x v="12"/>
    <x v="48"/>
    <n v="2875958.9298492852"/>
    <n v="287.59589298492853"/>
    <n v="2.8759589298492854"/>
    <s v="Kehtna vald"/>
    <n v="512003729.52709448"/>
    <n v="0.56170663688438893"/>
    <s v="Rapla maakond"/>
    <n v="2764526622.2874212"/>
    <n v="0.10403079162499301"/>
    <n v="45371860186.135521"/>
    <n v="6.3386401131688775E-3"/>
  </r>
  <r>
    <x v="13"/>
    <x v="49"/>
    <n v="1585455.1869889626"/>
    <n v="158.54551869889625"/>
    <n v="1.5854551869889626"/>
    <s v="Kehtna vald"/>
    <n v="512003729.52709448"/>
    <n v="0.30965696059545256"/>
    <s v="Rapla maakond"/>
    <n v="2764526622.2874212"/>
    <n v="5.7349969944479225E-2"/>
    <n v="45371860186.135521"/>
    <n v="3.4943579136599671E-3"/>
  </r>
  <r>
    <x v="13"/>
    <x v="50"/>
    <n v="8719213.7173071541"/>
    <n v="871.92137173071546"/>
    <n v="8.719213717307154"/>
    <s v="Kehtna vald"/>
    <n v="512003729.52709448"/>
    <n v="1.7029590244119006"/>
    <s v="Rapla maakond"/>
    <n v="2764526622.2874212"/>
    <n v="0.31539626520553138"/>
    <n v="45371860186.135521"/>
    <n v="1.9217227774080824E-2"/>
  </r>
  <r>
    <x v="14"/>
    <x v="51"/>
    <n v="5298051.7746208422"/>
    <n v="529.8051774620842"/>
    <n v="5.2980517746208422"/>
    <s v="Kehtna vald"/>
    <n v="512003729.52709448"/>
    <n v="1.0347681997383726"/>
    <s v="Rapla maakond"/>
    <n v="2764526622.2874212"/>
    <n v="0.19164408589551343"/>
    <n v="45371860186.135521"/>
    <n v="1.1676955171963151E-2"/>
  </r>
  <r>
    <x v="14"/>
    <x v="52"/>
    <n v="1217376.949638736"/>
    <n v="121.73769496387359"/>
    <n v="1.2173769496387359"/>
    <s v="Kehtna vald"/>
    <n v="512003729.52709448"/>
    <n v="0.23776720352469896"/>
    <s v="Rapla maakond"/>
    <n v="2764526622.2874212"/>
    <n v="4.4035638500433592E-2"/>
    <n v="45371860186.135521"/>
    <n v="2.6831100700842221E-3"/>
  </r>
  <r>
    <x v="0"/>
    <x v="0"/>
    <n v="6317.6958143353277"/>
    <n v="0.63176958143353279"/>
    <n v="6.3176958143353274E-3"/>
    <s v="Keila linn"/>
    <n v="11223982.10984396"/>
    <n v="5.6287472240305975E-2"/>
    <s v="Harju maakond"/>
    <n v="4330019808.7094593"/>
    <n v="1.4590454763342724E-4"/>
    <n v="45371860186.135521"/>
    <n v="1.3924260077539985E-5"/>
  </r>
  <r>
    <x v="0"/>
    <x v="1"/>
    <n v="629920.36743369233"/>
    <n v="62.992036743369233"/>
    <n v="0.62992036743369229"/>
    <s v="Keila linn"/>
    <n v="11223982.10984396"/>
    <n v="5.6122716632025149"/>
    <s v="Harju maakond"/>
    <n v="4330019808.7094593"/>
    <n v="1.4547747937934653E-2"/>
    <n v="45371860186.135521"/>
    <n v="1.3883503229743706E-3"/>
  </r>
  <r>
    <x v="1"/>
    <x v="2"/>
    <n v="694.63629837617668"/>
    <n v="6.9463629837617669E-2"/>
    <n v="6.9463629837617673E-4"/>
    <s v="Keila linn"/>
    <n v="11223982.10984396"/>
    <n v="6.1888578543523162E-3"/>
    <s v="Harju maakond"/>
    <n v="4330019808.7094593"/>
    <n v="1.6042335348650738E-5"/>
    <n v="45371860186.135521"/>
    <n v="1.530984834050158E-6"/>
  </r>
  <r>
    <x v="1"/>
    <x v="3"/>
    <n v="369073.37406774558"/>
    <n v="36.907337406774559"/>
    <n v="0.3690733740677456"/>
    <s v="Keila linn"/>
    <n v="11223982.10984396"/>
    <n v="3.2882569702605888"/>
    <s v="Harju maakond"/>
    <n v="4330019808.7094593"/>
    <n v="8.5235955116276033E-3"/>
    <n v="45371860186.135521"/>
    <n v="8.1344113411626208E-4"/>
  </r>
  <r>
    <x v="1"/>
    <x v="4"/>
    <n v="252394.77143618229"/>
    <n v="25.239477143618227"/>
    <n v="0.25239477143618227"/>
    <s v="Keila linn"/>
    <n v="11223982.10984396"/>
    <n v="2.2487096733236971"/>
    <s v="Harju maakond"/>
    <n v="4330019808.7094593"/>
    <n v="5.8289518890539968E-3"/>
    <n v="45371860186.135521"/>
    <n v="5.5628041345615292E-4"/>
  </r>
  <r>
    <x v="1"/>
    <x v="5"/>
    <n v="1102.983496055562"/>
    <n v="0.11029834960555621"/>
    <n v="1.1029834960555619E-3"/>
    <s v="Keila linn"/>
    <n v="11223982.10984396"/>
    <n v="9.8270247160158388E-3"/>
    <s v="Harju maakond"/>
    <n v="4330019808.7094593"/>
    <n v="2.5472943422499044E-5"/>
    <n v="45371860186.135521"/>
    <n v="2.4309858390875617E-6"/>
  </r>
  <r>
    <x v="1"/>
    <x v="6"/>
    <n v="13248.967860852201"/>
    <n v="1.3248967860852201"/>
    <n v="1.3248967860852201E-2"/>
    <s v="Keila linn"/>
    <n v="11223982.10984396"/>
    <n v="0.11804159817069054"/>
    <s v="Harju maakond"/>
    <n v="4330019808.7094593"/>
    <n v="3.0597938222368061E-4"/>
    <n v="45371860186.135521"/>
    <n v="2.9200847852609638E-5"/>
  </r>
  <r>
    <x v="3"/>
    <x v="11"/>
    <n v="648043.6470926234"/>
    <n v="64.804364709262344"/>
    <n v="0.64804364709262341"/>
    <s v="Keila linn"/>
    <n v="11223982.10984396"/>
    <n v="5.773740912543496"/>
    <s v="Harju maakond"/>
    <n v="4330019808.7094593"/>
    <n v="1.4966297516448766E-2"/>
    <n v="45371860186.135521"/>
    <n v="1.4282941991667535E-3"/>
  </r>
  <r>
    <x v="3"/>
    <x v="12"/>
    <n v="1007368.1735153145"/>
    <n v="100.73681735153144"/>
    <n v="1.0073681735153144"/>
    <s v="Keila linn"/>
    <n v="11223982.10984396"/>
    <n v="8.9751405843012275"/>
    <s v="Harju maakond"/>
    <n v="4330019808.7094593"/>
    <n v="2.3264747461179756E-2"/>
    <n v="45371860186.135521"/>
    <n v="2.220248782797626E-3"/>
  </r>
  <r>
    <x v="4"/>
    <x v="13"/>
    <n v="1172.342794354103"/>
    <n v="0.1172342794354103"/>
    <n v="1.1723427943541029E-3"/>
    <s v="Keila linn"/>
    <n v="11223982.10984396"/>
    <n v="1.0444980960241405E-2"/>
    <s v="Harju maakond"/>
    <n v="4330019808.7094593"/>
    <n v="2.7074767464020305E-5"/>
    <n v="45371860186.135521"/>
    <n v="2.583854374814328E-6"/>
  </r>
  <r>
    <x v="5"/>
    <x v="14"/>
    <n v="466223.99632028549"/>
    <n v="46.622399632028547"/>
    <n v="0.46622399632028549"/>
    <s v="Keila linn"/>
    <n v="11223982.10984396"/>
    <n v="4.1538198453772051"/>
    <s v="Harju maakond"/>
    <n v="4330019808.7094593"/>
    <n v="1.0767248578921425E-2"/>
    <n v="45371860186.135521"/>
    <n v="1.0275620051891803E-3"/>
  </r>
  <r>
    <x v="5"/>
    <x v="15"/>
    <n v="61066.171926819719"/>
    <n v="6.1066171926819717"/>
    <n v="6.1066171926819721E-2"/>
    <s v="Keila linn"/>
    <n v="11223982.10984396"/>
    <n v="0.54406868550923482"/>
    <s v="Harju maakond"/>
    <n v="4330019808.7094593"/>
    <n v="1.4102977497698836E-3"/>
    <n v="45371860186.135521"/>
    <n v="1.3459040840798495E-4"/>
  </r>
  <r>
    <x v="5"/>
    <x v="16"/>
    <n v="9516.3183238024958"/>
    <n v="0.95163183238024962"/>
    <n v="9.5163183238024963E-3"/>
    <s v="Keila linn"/>
    <n v="11223982.10984396"/>
    <n v="8.4785579936520375E-2"/>
    <s v="Harju maakond"/>
    <n v="4330019808.7094593"/>
    <n v="2.1977539928711749E-4"/>
    <n v="45371860186.135521"/>
    <n v="2.0974053708096451E-5"/>
  </r>
  <r>
    <x v="5"/>
    <x v="19"/>
    <n v="62141.079958503011"/>
    <n v="6.2141079958503012"/>
    <n v="6.2141079958503008E-2"/>
    <s v="Keila linn"/>
    <n v="11223982.10984396"/>
    <n v="0.5536455720470399"/>
    <s v="Harju maakond"/>
    <n v="4330019808.7094593"/>
    <n v="1.4351223020622589E-3"/>
    <n v="45371860186.135521"/>
    <n v="1.3695951566361332E-4"/>
  </r>
  <r>
    <x v="6"/>
    <x v="20"/>
    <n v="303.03072433122293"/>
    <n v="3.0303072433122292E-2"/>
    <n v="3.0303072433122291E-4"/>
    <s v="Keila linn"/>
    <n v="11223982.10984396"/>
    <n v="2.6998503861249985E-3"/>
    <s v="Harju maakond"/>
    <n v="4330019808.7094593"/>
    <n v="6.9983680841760334E-6"/>
    <n v="45371860186.135521"/>
    <n v="6.6788252253281296E-7"/>
  </r>
  <r>
    <x v="6"/>
    <x v="21"/>
    <n v="12874.400109161879"/>
    <n v="1.2874400109161879"/>
    <n v="1.2874400109161879E-2"/>
    <s v="Keila linn"/>
    <n v="11223982.10984396"/>
    <n v="0.1147043890765865"/>
    <s v="Harju maakond"/>
    <n v="4330019808.7094593"/>
    <n v="2.9732889635438018E-4"/>
    <n v="45371860186.135521"/>
    <n v="2.837529705933451E-5"/>
  </r>
  <r>
    <x v="6"/>
    <x v="22"/>
    <n v="5698.401233269642"/>
    <n v="0.56984012332696421"/>
    <n v="5.698401233269642E-3"/>
    <s v="Keila linn"/>
    <n v="11223982.10984396"/>
    <n v="5.0769870955798081E-2"/>
    <s v="Harju maakond"/>
    <n v="4330019808.7094593"/>
    <n v="1.3160219779613484E-4"/>
    <n v="45371860186.135521"/>
    <n v="1.2559329086116967E-5"/>
  </r>
  <r>
    <x v="7"/>
    <x v="23"/>
    <n v="692338.27794045652"/>
    <n v="69.233827794045652"/>
    <n v="0.69233827794045655"/>
    <s v="Keila linn"/>
    <n v="11223982.10984396"/>
    <n v="6.1683836553271343"/>
    <s v="Harju maakond"/>
    <n v="4330019808.7094593"/>
    <n v="1.5989263525951501E-2"/>
    <n v="45371860186.135521"/>
    <n v="1.525919975729841E-3"/>
  </r>
  <r>
    <x v="7"/>
    <x v="26"/>
    <n v="38974.220622927547"/>
    <n v="3.8974220622927547"/>
    <n v="3.8974220622927547E-2"/>
    <s v="Keila linn"/>
    <n v="11223982.10984396"/>
    <n v="0.34724058040635436"/>
    <s v="Harju maakond"/>
    <n v="4330019808.7094593"/>
    <n v="9.0009335625980934E-4"/>
    <n v="45371860186.135521"/>
    <n v="8.5899543159654432E-5"/>
  </r>
  <r>
    <x v="8"/>
    <x v="28"/>
    <n v="3547971.627410688"/>
    <n v="354.7971627410688"/>
    <n v="3.5479716274106878"/>
    <s v="Keila linn"/>
    <n v="11223982.10984396"/>
    <n v="31.61063152710258"/>
    <s v="Harju maakond"/>
    <n v="4330019808.7094593"/>
    <n v="8.193892370363412E-2"/>
    <n v="45371860186.135521"/>
    <n v="7.8197623215255727E-3"/>
  </r>
  <r>
    <x v="8"/>
    <x v="29"/>
    <n v="45431.125381419908"/>
    <n v="4.5431125381419912"/>
    <n v="4.5431125381419905E-2"/>
    <s v="Keila linn"/>
    <n v="11223982.10984396"/>
    <n v="0.40476833388369954"/>
    <s v="Harju maakond"/>
    <n v="4330019808.7094593"/>
    <n v="1.0492128763484902E-3"/>
    <n v="45371860186.135521"/>
    <n v="1.0013062103921077E-4"/>
  </r>
  <r>
    <x v="8"/>
    <x v="30"/>
    <n v="119471.4216969984"/>
    <n v="11.947142169699839"/>
    <n v="0.1194714216969984"/>
    <s v="Keila linn"/>
    <n v="11223982.10984396"/>
    <n v="1.0644299013290153"/>
    <s v="Harju maakond"/>
    <n v="4330019808.7094593"/>
    <n v="2.7591426130820925E-3"/>
    <n v="45371860186.135521"/>
    <n v="2.6331611974222252E-4"/>
  </r>
  <r>
    <x v="9"/>
    <x v="31"/>
    <n v="22916.262700706091"/>
    <n v="2.2916262700706089"/>
    <n v="2.291626270070609E-2"/>
    <s v="Keila linn"/>
    <n v="11223982.10984396"/>
    <n v="0.20417230245411253"/>
    <s v="Harju maakond"/>
    <n v="4330019808.7094593"/>
    <n v="5.2924152112680909E-4"/>
    <n v="45371860186.135521"/>
    <n v="5.0507655200146968E-5"/>
  </r>
  <r>
    <x v="10"/>
    <x v="32"/>
    <n v="9443.3704878090321"/>
    <n v="0.94433704878090319"/>
    <n v="9.4433704878090323E-3"/>
    <s v="Keila linn"/>
    <n v="11223982.10984396"/>
    <n v="8.4135651637637157E-2"/>
    <s v="Harju maakond"/>
    <n v="4330019808.7094593"/>
    <n v="2.1809069946549694E-4"/>
    <n v="45371860186.135521"/>
    <n v="2.0813276002059717E-5"/>
  </r>
  <r>
    <x v="10"/>
    <x v="22"/>
    <n v="3499.4165168134209"/>
    <n v="0.34994165168134211"/>
    <n v="3.499416516813421E-3"/>
    <s v="Keila linn"/>
    <n v="11223982.10984396"/>
    <n v="3.1178030066033945E-2"/>
    <s v="Harju maakond"/>
    <n v="4330019808.7094593"/>
    <n v="8.0817563692772211E-5"/>
    <n v="45371860186.135521"/>
    <n v="7.7127464081420945E-6"/>
  </r>
  <r>
    <x v="10"/>
    <x v="38"/>
    <n v="8584.1118963869176"/>
    <n v="0.85841118963869179"/>
    <n v="8.584111896386918E-3"/>
    <s v="Keila linn"/>
    <n v="11223982.10984396"/>
    <n v="7.6480092469661434E-2"/>
    <s v="Harju maakond"/>
    <n v="4330019808.7094593"/>
    <n v="1.9824648097730918E-4"/>
    <n v="45371860186.135521"/>
    <n v="1.8919462109710902E-5"/>
  </r>
  <r>
    <x v="11"/>
    <x v="40"/>
    <n v="2661.753321433639"/>
    <n v="0.26617533214336392"/>
    <n v="2.661753321433639E-3"/>
    <s v="Keila linn"/>
    <n v="11223982.10984396"/>
    <n v="2.3714874947093477E-2"/>
    <s v="Harju maakond"/>
    <n v="4330019808.7094593"/>
    <n v="6.1472081861606114E-5"/>
    <n v="45371860186.135521"/>
    <n v="5.8665289686469643E-6"/>
  </r>
  <r>
    <x v="11"/>
    <x v="41"/>
    <n v="26096.674140305138"/>
    <n v="2.6096674140305138"/>
    <n v="2.6096674140305139E-2"/>
    <s v="Keila linn"/>
    <n v="11223982.10984396"/>
    <n v="0.23250815873465377"/>
    <s v="Harju maakond"/>
    <n v="4330019808.7094593"/>
    <n v="6.0269179572375038E-4"/>
    <n v="45371860186.135521"/>
    <n v="5.7517311464077055E-5"/>
  </r>
  <r>
    <x v="11"/>
    <x v="42"/>
    <n v="544185.25194730691"/>
    <n v="54.418525194730691"/>
    <n v="0.54418525194730694"/>
    <s v="Keila linn"/>
    <n v="11223982.10984396"/>
    <n v="4.8484151758405858"/>
    <s v="Harju maakond"/>
    <n v="4330019808.7094593"/>
    <n v="1.2567731234224968E-2"/>
    <n v="45371860186.135521"/>
    <n v="1.1993893345232426E-3"/>
  </r>
  <r>
    <x v="11"/>
    <x v="22"/>
    <n v="7765.8897281836171"/>
    <n v="0.7765889728183617"/>
    <n v="7.7658897281836173E-3"/>
    <s v="Keila linn"/>
    <n v="11223982.10984396"/>
    <n v="6.9190147063514715E-2"/>
    <s v="Harju maakond"/>
    <n v="4330019808.7094593"/>
    <n v="1.7934998155350707E-4"/>
    <n v="45371860186.135521"/>
    <n v="1.7116092874139362E-5"/>
  </r>
  <r>
    <x v="11"/>
    <x v="43"/>
    <n v="30931.519192660631"/>
    <n v="3.093151919266063"/>
    <n v="3.0931519192660632E-2"/>
    <s v="Keila linn"/>
    <n v="11223982.10984396"/>
    <n v="0.27558418117516631"/>
    <s v="Harju maakond"/>
    <n v="4330019808.7094593"/>
    <n v="7.1435052399632364E-4"/>
    <n v="45371860186.135521"/>
    <n v="6.8173354730808488E-5"/>
  </r>
  <r>
    <x v="11"/>
    <x v="44"/>
    <n v="7258.8417124345769"/>
    <n v="0.72588417124345772"/>
    <n v="7.2588417124345769E-3"/>
    <s v="Keila linn"/>
    <n v="11223982.10984396"/>
    <n v="6.4672605866577706E-2"/>
    <s v="Harju maakond"/>
    <n v="4330019808.7094593"/>
    <n v="1.6763991928706761E-4"/>
    <n v="45371860186.135521"/>
    <n v="1.5998554352093094E-5"/>
  </r>
  <r>
    <x v="11"/>
    <x v="45"/>
    <n v="77430.331879619291"/>
    <n v="7.7430331879619292"/>
    <n v="7.7430331879619285E-2"/>
    <s v="Keila linn"/>
    <n v="11223982.10984396"/>
    <n v="0.68986506858122354"/>
    <s v="Harju maakond"/>
    <n v="4330019808.7094593"/>
    <n v="1.788221192981032E-3"/>
    <n v="45371860186.135521"/>
    <n v="1.7065716847836012E-4"/>
  </r>
  <r>
    <x v="11"/>
    <x v="46"/>
    <n v="92541.821132170022"/>
    <n v="9.2541821132170021"/>
    <n v="9.2541821132170021E-2"/>
    <s v="Keila linn"/>
    <n v="11223982.10984396"/>
    <n v="0.82450078970641349"/>
    <s v="Harju maakond"/>
    <n v="4330019808.7094593"/>
    <n v="2.1372147292728354E-3"/>
    <n v="45371860186.135521"/>
    <n v="2.0396303072548131E-4"/>
  </r>
  <r>
    <x v="13"/>
    <x v="49"/>
    <n v="45029.60689384905"/>
    <n v="4.5029606893849046"/>
    <n v="4.502960689384905E-2"/>
    <s v="Keila linn"/>
    <n v="11223982.10984396"/>
    <n v="0.40119100737300684"/>
    <s v="Harju maakond"/>
    <n v="4330019808.7094593"/>
    <n v="1.0399399744840867E-3"/>
    <n v="45371860186.135521"/>
    <n v="9.9245670574487352E-5"/>
  </r>
  <r>
    <x v="13"/>
    <x v="50"/>
    <n v="72795.784128601284"/>
    <n v="7.2795784128601282"/>
    <n v="7.2795784128601285E-2"/>
    <s v="Keila linn"/>
    <n v="11223982.10984396"/>
    <n v="0.64857359372264101"/>
    <s v="Harju maakond"/>
    <n v="4330019808.7094593"/>
    <n v="1.6811882472726541E-3"/>
    <n v="45371860186.135521"/>
    <n v="1.6044258231855748E-4"/>
  </r>
  <r>
    <x v="14"/>
    <x v="51"/>
    <n v="1482909.2609926059"/>
    <n v="148.29092609926059"/>
    <n v="1.482909260992606"/>
    <s v="Keila linn"/>
    <n v="11223982.10984396"/>
    <n v="13.211970996390173"/>
    <s v="Harju maakond"/>
    <n v="4330019808.7094593"/>
    <n v="3.4247170371134623E-2"/>
    <n v="45371860186.135521"/>
    <n v="3.2683457431744115E-3"/>
  </r>
  <r>
    <x v="14"/>
    <x v="52"/>
    <n v="798585.18171488051"/>
    <n v="79.858518171488058"/>
    <n v="0.79858518171488047"/>
    <s v="Keila linn"/>
    <n v="11223982.10984396"/>
    <n v="7.114989795061093"/>
    <s v="Harju maakond"/>
    <n v="4330019808.7094593"/>
    <n v="1.8442991417928288E-2"/>
    <n v="45371860186.135521"/>
    <n v="1.760089135509828E-3"/>
  </r>
  <r>
    <x v="0"/>
    <x v="0"/>
    <n v="46338.04016508114"/>
    <n v="4.6338040165081136"/>
    <n v="4.633804016508114E-2"/>
    <s v="Kihnu vald"/>
    <n v="17500872.676095001"/>
    <n v="0.26477559732421657"/>
    <s v="Pärnu maakond"/>
    <n v="5431720152.891161"/>
    <n v="8.531006543188095E-4"/>
    <n v="45371860186.135521"/>
    <n v="1.0212946962055758E-4"/>
  </r>
  <r>
    <x v="0"/>
    <x v="1"/>
    <n v="2565737.5330726751"/>
    <n v="256.57375330726751"/>
    <n v="2.5657375330726753"/>
    <s v="Kihnu vald"/>
    <n v="17500872.676095001"/>
    <n v="14.660626247383066"/>
    <s v="Pärnu maakond"/>
    <n v="5431720152.891161"/>
    <n v="4.7236187816248242E-2"/>
    <n v="45371860186.135521"/>
    <n v="5.6549092819798003E-3"/>
  </r>
  <r>
    <x v="1"/>
    <x v="2"/>
    <n v="385.17429970784298"/>
    <n v="3.8517429970784299E-2"/>
    <n v="3.8517429970784297E-4"/>
    <s v="Kihnu vald"/>
    <n v="17500872.676095001"/>
    <n v="2.2008862462839628E-3"/>
    <s v="Pärnu maakond"/>
    <n v="5431720152.891161"/>
    <n v="7.0912029498210599E-6"/>
    <n v="45371860186.135521"/>
    <n v="8.4892772332385523E-7"/>
  </r>
  <r>
    <x v="1"/>
    <x v="3"/>
    <n v="47602.31339090754"/>
    <n v="4.7602313390907538"/>
    <n v="4.7602313390907543E-2"/>
    <s v="Kihnu vald"/>
    <n v="17500872.676095001"/>
    <n v="0.27199965551391647"/>
    <s v="Pärnu maakond"/>
    <n v="5431720152.891161"/>
    <n v="8.7637639736594473E-4"/>
    <n v="45371860186.135521"/>
    <n v="1.0491593951762549E-4"/>
  </r>
  <r>
    <x v="1"/>
    <x v="4"/>
    <n v="62448.812444957759"/>
    <n v="6.244881244495776"/>
    <n v="6.2448812444957758E-2"/>
    <s v="Kihnu vald"/>
    <n v="17500872.676095001"/>
    <n v="0.35683256258562795"/>
    <s v="Pärnu maakond"/>
    <n v="5431720152.891161"/>
    <n v="1.1497059989682625E-3"/>
    <n v="45371860186.135521"/>
    <n v="1.3763776091340533E-4"/>
  </r>
  <r>
    <x v="1"/>
    <x v="5"/>
    <n v="1726.380794507601"/>
    <n v="0.1726380794507601"/>
    <n v="1.726380794507601E-3"/>
    <s v="Kihnu vald"/>
    <n v="17500872.676095001"/>
    <n v="9.8645411943698059E-3"/>
    <s v="Pärnu maakond"/>
    <n v="5431720152.891161"/>
    <n v="3.1783316259190823E-5"/>
    <n v="45371860186.135521"/>
    <n v="3.804959257621839E-6"/>
  </r>
  <r>
    <x v="1"/>
    <x v="6"/>
    <n v="2059.172526301687"/>
    <n v="0.20591725263016869"/>
    <n v="2.0591725263016869E-3"/>
    <s v="Kihnu vald"/>
    <n v="17500872.676095001"/>
    <n v="1.1766113407100985E-2"/>
    <s v="Pärnu maakond"/>
    <n v="5431720152.891161"/>
    <n v="3.7910136537605754E-5"/>
    <n v="45371860186.135521"/>
    <n v="4.5384353161938852E-6"/>
  </r>
  <r>
    <x v="2"/>
    <x v="7"/>
    <n v="1011.4317835107601"/>
    <n v="0.101143178351076"/>
    <n v="1.0114317835107601E-3"/>
    <s v="Kihnu vald"/>
    <n v="17500872.676095001"/>
    <n v="5.7793219928530017E-3"/>
    <s v="Pärnu maakond"/>
    <n v="5431720152.891161"/>
    <n v="1.8620837507109082E-5"/>
    <n v="45371860186.135521"/>
    <n v="2.2292050168571831E-6"/>
  </r>
  <r>
    <x v="3"/>
    <x v="10"/>
    <n v="293894.35864142468"/>
    <n v="29.389435864142467"/>
    <n v="0.29389435864142466"/>
    <s v="Kihnu vald"/>
    <n v="17500872.676095001"/>
    <n v="1.6793125924678278"/>
    <s v="Pärnu maakond"/>
    <n v="5431720152.891161"/>
    <n v="5.4107050873192074E-3"/>
    <n v="45371860186.135521"/>
    <n v="6.4774588794847617E-4"/>
  </r>
  <r>
    <x v="3"/>
    <x v="11"/>
    <n v="495645.38217585371"/>
    <n v="49.564538217585373"/>
    <n v="0.49564538217585369"/>
    <s v="Kihnu vald"/>
    <n v="17500872.676095001"/>
    <n v="2.8321180969042277"/>
    <s v="Pärnu maakond"/>
    <n v="5431720152.891161"/>
    <n v="9.1250169048571993E-3"/>
    <n v="45371860186.135521"/>
    <n v="1.0924070120609916E-3"/>
  </r>
  <r>
    <x v="3"/>
    <x v="12"/>
    <n v="4612682.1686660526"/>
    <n v="461.26821686660526"/>
    <n v="4.6126821686660531"/>
    <s v="Kihnu vald"/>
    <n v="17500872.676095001"/>
    <n v="26.356869477524182"/>
    <s v="Pärnu maakond"/>
    <n v="5431720152.891161"/>
    <n v="8.4921204311507917E-2"/>
    <n v="45371860186.135521"/>
    <n v="1.0166394213820597E-2"/>
  </r>
  <r>
    <x v="5"/>
    <x v="14"/>
    <n v="19831.992218217129"/>
    <n v="1.9831992218217129"/>
    <n v="1.9831992218217128E-2"/>
    <s v="Kihnu vald"/>
    <n v="17500872.676095001"/>
    <n v="0.11332001886572363"/>
    <s v="Pärnu maakond"/>
    <n v="5431720152.891161"/>
    <n v="3.6511439580813241E-4"/>
    <n v="45371860186.135521"/>
    <n v="4.3709894495966193E-5"/>
  </r>
  <r>
    <x v="5"/>
    <x v="16"/>
    <n v="15243.171456229191"/>
    <n v="1.524317145622919"/>
    <n v="1.5243171456229191E-2"/>
    <s v="Kihnu vald"/>
    <n v="17500872.676095001"/>
    <n v="8.709949348440392E-2"/>
    <s v="Pärnu maakond"/>
    <n v="5431720152.891161"/>
    <n v="2.8063248892002757E-4"/>
    <n v="45371860186.135521"/>
    <n v="3.3596091043424117E-5"/>
  </r>
  <r>
    <x v="5"/>
    <x v="17"/>
    <n v="38665.23019642591"/>
    <n v="3.866523019642591"/>
    <n v="3.8665230196425912E-2"/>
    <s v="Kihnu vald"/>
    <n v="17500872.676095001"/>
    <n v="0.22093315523196724"/>
    <s v="Pärnu maakond"/>
    <n v="5431720152.891161"/>
    <n v="7.1184135242765461E-4"/>
    <n v="45371860186.135521"/>
    <n v="8.5218525398350351E-5"/>
  </r>
  <r>
    <x v="5"/>
    <x v="53"/>
    <n v="166779.42805815689"/>
    <n v="16.67794280581569"/>
    <n v="0.16677942805815688"/>
    <s v="Kihnu vald"/>
    <n v="17500872.676095001"/>
    <n v="0.95297778085070128"/>
    <s v="Pärnu maakond"/>
    <n v="5431720152.891161"/>
    <n v="3.0704716620826755E-3"/>
    <n v="45371860186.135521"/>
    <n v="3.6758340384095693E-4"/>
  </r>
  <r>
    <x v="5"/>
    <x v="18"/>
    <n v="18193.36942484579"/>
    <n v="1.8193369424845791"/>
    <n v="1.8193369424845791E-2"/>
    <s v="Kihnu vald"/>
    <n v="17500872.676095001"/>
    <n v="0.10395692695768646"/>
    <s v="Pärnu maakond"/>
    <n v="5431720152.891161"/>
    <n v="3.3494673717978529E-4"/>
    <n v="45371860186.135521"/>
    <n v="4.009835468550002E-5"/>
  </r>
  <r>
    <x v="5"/>
    <x v="19"/>
    <n v="7898.7818440764486"/>
    <n v="0.7898781844076449"/>
    <n v="7.8987818440764482E-3"/>
    <s v="Kihnu vald"/>
    <n v="17500872.676095001"/>
    <n v="4.513364556309038E-2"/>
    <s v="Pärnu maakond"/>
    <n v="5431720152.891161"/>
    <n v="1.4541952865285477E-4"/>
    <n v="45371860186.135521"/>
    <n v="1.7408988328166703E-5"/>
  </r>
  <r>
    <x v="6"/>
    <x v="21"/>
    <n v="1317.6530559478449"/>
    <n v="0.1317653055947845"/>
    <n v="1.3176530559478449E-3"/>
    <s v="Kihnu vald"/>
    <n v="17500872.676095001"/>
    <n v="7.529070580278371E-3"/>
    <s v="Pärnu maakond"/>
    <n v="5431720152.891161"/>
    <n v="2.425848568885665E-5"/>
    <n v="45371860186.135521"/>
    <n v="2.9041195369602368E-6"/>
  </r>
  <r>
    <x v="7"/>
    <x v="25"/>
    <n v="682968.98348755529"/>
    <n v="68.296898348755533"/>
    <n v="0.6829689834875553"/>
    <s v="Kihnu vald"/>
    <n v="17500872.676095001"/>
    <n v="3.9024852996070551"/>
    <s v="Pärnu maakond"/>
    <n v="5431720152.891161"/>
    <n v="1.2573714482032528E-2"/>
    <n v="45371860186.135521"/>
    <n v="1.5052699639946725E-3"/>
  </r>
  <r>
    <x v="7"/>
    <x v="26"/>
    <n v="222972.80391236921"/>
    <n v="22.297280391236921"/>
    <n v="0.22297280391236921"/>
    <s v="Kihnu vald"/>
    <n v="17500872.676095001"/>
    <n v="1.2740667739211362"/>
    <s v="Pärnu maakond"/>
    <n v="5431720152.891161"/>
    <n v="4.1050127332809419E-3"/>
    <n v="45371860186.135521"/>
    <n v="4.9143412458214344E-4"/>
  </r>
  <r>
    <x v="8"/>
    <x v="28"/>
    <n v="6382164.6834432445"/>
    <n v="638.21646834432443"/>
    <n v="6.3821646834432446"/>
    <s v="Kihnu vald"/>
    <n v="17500872.676095001"/>
    <n v="36.467693934833584"/>
    <s v="Pärnu maakond"/>
    <n v="5431720152.891161"/>
    <n v="0.11749803936504694"/>
    <n v="45371860186.135521"/>
    <n v="1.4066350062044559E-2"/>
  </r>
  <r>
    <x v="8"/>
    <x v="29"/>
    <n v="137772.86322767328"/>
    <n v="13.777286322767328"/>
    <n v="0.13777286322767329"/>
    <s v="Kihnu vald"/>
    <n v="17500872.676095001"/>
    <n v="0.78723424698621813"/>
    <s v="Pärnu maakond"/>
    <n v="5431720152.891161"/>
    <n v="2.5364499523109715E-3"/>
    <n v="45371860186.135521"/>
    <n v="3.0365266634973262E-4"/>
  </r>
  <r>
    <x v="8"/>
    <x v="30"/>
    <n v="373330.97047923133"/>
    <n v="37.333097047923133"/>
    <n v="0.37333097047923131"/>
    <s v="Kihnu vald"/>
    <n v="17500872.676095001"/>
    <n v="2.1332134539163636"/>
    <s v="Pärnu maakond"/>
    <n v="5431720152.891161"/>
    <n v="6.8731628281791576E-3"/>
    <n v="45371860186.135521"/>
    <n v="8.2282491603311372E-4"/>
  </r>
  <r>
    <x v="10"/>
    <x v="33"/>
    <n v="32270.204880095251"/>
    <n v="3.2270204880095252"/>
    <n v="3.227020488009525E-2"/>
    <s v="Kihnu vald"/>
    <n v="17500872.676095001"/>
    <n v="0.18439197563087326"/>
    <s v="Pärnu maakond"/>
    <n v="5431720152.891161"/>
    <n v="5.9410654400003789E-4"/>
    <n v="45371860186.135521"/>
    <n v="7.1123830382330676E-5"/>
  </r>
  <r>
    <x v="10"/>
    <x v="22"/>
    <n v="40689.805784449702"/>
    <n v="4.06898057844497"/>
    <n v="4.0689805784449702E-2"/>
    <s v="Kihnu vald"/>
    <n v="17500872.676095001"/>
    <n v="0.23250158170700369"/>
    <s v="Pärnu maakond"/>
    <n v="5431720152.891161"/>
    <n v="7.49114546388985E-4"/>
    <n v="45371860186.135521"/>
    <n v="8.9680708742207279E-5"/>
  </r>
  <r>
    <x v="10"/>
    <x v="35"/>
    <n v="469.08241215784352"/>
    <n v="4.6908241215784352E-2"/>
    <n v="4.6908241215784351E-4"/>
    <s v="Kihnu vald"/>
    <n v="17500872.676095001"/>
    <n v="2.6803372656872028E-3"/>
    <s v="Pärnu maakond"/>
    <n v="5431720152.891161"/>
    <n v="8.6359826897223956E-6"/>
    <n v="45371860186.135521"/>
    <n v="1.0338619801644878E-6"/>
  </r>
  <r>
    <x v="10"/>
    <x v="38"/>
    <n v="19680.43487210061"/>
    <n v="1.9680434872100609"/>
    <n v="1.9680434872100611E-2"/>
    <s v="Kihnu vald"/>
    <n v="17500872.676095001"/>
    <n v="0.11245402007285467"/>
    <s v="Pärnu maakond"/>
    <n v="5431720152.891161"/>
    <n v="3.6232416836911669E-4"/>
    <n v="45371860186.135521"/>
    <n v="4.3375860701683215E-5"/>
  </r>
  <r>
    <x v="11"/>
    <x v="42"/>
    <n v="87304.243979839623"/>
    <n v="8.7304243979839615"/>
    <n v="8.7304243979839616E-2"/>
    <s v="Kihnu vald"/>
    <n v="17500872.676095001"/>
    <n v="0.49885651759007005"/>
    <s v="Pärnu maakond"/>
    <n v="5431720152.891161"/>
    <n v="1.6073037918452019E-3"/>
    <n v="45371860186.135521"/>
    <n v="1.9241936218104976E-4"/>
  </r>
  <r>
    <x v="11"/>
    <x v="22"/>
    <n v="945.3946626838449"/>
    <n v="9.4539466268384484E-2"/>
    <n v="9.4539466268384487E-4"/>
    <s v="Kihnu vald"/>
    <n v="17500872.676095001"/>
    <n v="5.4019858333989798E-3"/>
    <s v="Pärnu maakond"/>
    <n v="5431720152.891161"/>
    <n v="1.7405069408456847E-5"/>
    <n v="45371860186.135521"/>
    <n v="2.0836585910417078E-6"/>
  </r>
  <r>
    <x v="11"/>
    <x v="43"/>
    <n v="537.03179291250171"/>
    <n v="5.3703179291250173E-2"/>
    <n v="5.370317929125017E-4"/>
    <s v="Kihnu vald"/>
    <n v="17500872.676095001"/>
    <n v="3.0686000798465923E-3"/>
    <s v="Pärnu maakond"/>
    <n v="5431720152.891161"/>
    <n v="9.8869562090133435E-6"/>
    <n v="45371860186.135521"/>
    <n v="1.183623044568503E-6"/>
  </r>
  <r>
    <x v="11"/>
    <x v="45"/>
    <n v="211629.43332797071"/>
    <n v="21.16294333279707"/>
    <n v="0.21162943332797071"/>
    <s v="Kihnu vald"/>
    <n v="17500872.676095001"/>
    <n v="1.2092507456330568"/>
    <s v="Pärnu maakond"/>
    <n v="5431720152.891161"/>
    <n v="3.8961770373115772E-3"/>
    <n v="45371860186.135521"/>
    <n v="4.6643323077293455E-4"/>
  </r>
  <r>
    <x v="11"/>
    <x v="46"/>
    <n v="1229.737992355243"/>
    <n v="0.1229737992355243"/>
    <n v="1.229737992355243E-3"/>
    <s v="Kihnu vald"/>
    <n v="17500872.676095001"/>
    <n v="7.0267238389487927E-3"/>
    <s v="Pärnu maakond"/>
    <n v="5431720152.891161"/>
    <n v="2.2639936479435266E-5"/>
    <n v="45371860186.135521"/>
    <n v="2.7103539226963842E-6"/>
  </r>
  <r>
    <x v="13"/>
    <x v="50"/>
    <n v="198983.19378860859"/>
    <n v="19.898319378860858"/>
    <n v="0.1989831937886086"/>
    <s v="Kihnu vald"/>
    <n v="17500872.676095001"/>
    <n v="1.1369901231291515"/>
    <s v="Pärnu maakond"/>
    <n v="5431720152.891161"/>
    <n v="3.6633550364831499E-3"/>
    <n v="45371860186.135521"/>
    <n v="4.3856080172223748E-4"/>
  </r>
  <r>
    <x v="14"/>
    <x v="51"/>
    <n v="682107.14712801785"/>
    <n v="68.210714712801789"/>
    <n v="0.6821071471280179"/>
    <s v="Kihnu vald"/>
    <n v="17500872.676095001"/>
    <n v="3.8975607659824281"/>
    <s v="Pärnu maakond"/>
    <n v="5431720152.891161"/>
    <n v="1.255784775224383E-2"/>
    <n v="45371860186.135521"/>
    <n v="1.5033704686775269E-3"/>
  </r>
  <r>
    <x v="14"/>
    <x v="52"/>
    <n v="28356.266708856179"/>
    <n v="2.8356266708856182"/>
    <n v="2.835626670885618E-2"/>
    <s v="Kihnu vald"/>
    <n v="17500872.676095001"/>
    <n v="0.16202772989480066"/>
    <s v="Pärnu maakond"/>
    <n v="5431720152.891161"/>
    <n v="5.2204947807855831E-4"/>
    <n v="45371860186.135521"/>
    <n v="6.2497474409306078E-5"/>
  </r>
  <r>
    <x v="0"/>
    <x v="0"/>
    <n v="47104.544273363033"/>
    <n v="4.7104544273363036"/>
    <n v="4.7104544273363032E-2"/>
    <s v="Kiili vald"/>
    <n v="100876809.84067059"/>
    <n v="4.6695116893329683E-2"/>
    <s v="Harju maakond"/>
    <n v="4330019808.7094593"/>
    <n v="1.0878597871219048E-3"/>
    <n v="45371860186.135521"/>
    <n v="1.038188517731459E-4"/>
  </r>
  <r>
    <x v="0"/>
    <x v="1"/>
    <n v="31988604.243279245"/>
    <n v="3198.8604243279246"/>
    <n v="31.988604243279244"/>
    <s v="Kiili vald"/>
    <n v="100876809.84067059"/>
    <n v="31.710562907177081"/>
    <s v="Harju maakond"/>
    <n v="4330019808.7094593"/>
    <n v="0.7387634619808654"/>
    <n v="45371860186.135521"/>
    <n v="7.0503179971126997E-2"/>
  </r>
  <r>
    <x v="1"/>
    <x v="2"/>
    <n v="20365.00079927751"/>
    <n v="2.0365000799277508"/>
    <n v="2.036500079927751E-2"/>
    <s v="Kiili vald"/>
    <n v="100876809.84067059"/>
    <n v="2.0187990511836087E-2"/>
    <s v="Harju maakond"/>
    <n v="4330019808.7094593"/>
    <n v="4.7032119248773593E-4"/>
    <n v="45371860186.135521"/>
    <n v="4.4884650344357122E-5"/>
  </r>
  <r>
    <x v="1"/>
    <x v="3"/>
    <n v="433201.91773218091"/>
    <n v="43.320191773218092"/>
    <n v="0.43320191773218092"/>
    <s v="Kiili vald"/>
    <n v="100876809.84067059"/>
    <n v="0.42943657557807363"/>
    <s v="Harju maakond"/>
    <n v="4330019808.7094593"/>
    <n v="1.0004617458350486E-2"/>
    <n v="45371860186.135521"/>
    <n v="9.547810381919415E-4"/>
  </r>
  <r>
    <x v="1"/>
    <x v="4"/>
    <n v="242290.5799848639"/>
    <n v="24.22905799848639"/>
    <n v="0.24229057998486389"/>
    <s v="Kiili vald"/>
    <n v="100876809.84067059"/>
    <n v="0.24018461762177912"/>
    <s v="Harju maakond"/>
    <n v="4330019808.7094593"/>
    <n v="5.5955998052830483E-3"/>
    <n v="45371860186.135521"/>
    <n v="5.3401068193122418E-4"/>
  </r>
  <r>
    <x v="1"/>
    <x v="5"/>
    <n v="8392.3100064522514"/>
    <n v="0.83923100064522516"/>
    <n v="8.392310006452252E-3"/>
    <s v="Kiili vald"/>
    <n v="100876809.84067059"/>
    <n v="8.3193649954904862E-3"/>
    <s v="Harju maakond"/>
    <n v="4330019808.7094593"/>
    <n v="1.9381689639321853E-4"/>
    <n v="45371860186.135521"/>
    <n v="1.8496728968182632E-5"/>
  </r>
  <r>
    <x v="1"/>
    <x v="6"/>
    <n v="13801.476736463501"/>
    <n v="1.38014767364635"/>
    <n v="1.3801476736463501E-2"/>
    <s v="Kiili vald"/>
    <n v="100876809.84067059"/>
    <n v="1.3681515859058371E-2"/>
    <s v="Harju maakond"/>
    <n v="4330019808.7094593"/>
    <n v="3.1873934407189149E-4"/>
    <n v="45371860186.135521"/>
    <n v="3.0418582530766235E-5"/>
  </r>
  <r>
    <x v="3"/>
    <x v="11"/>
    <n v="2280393.3060351661"/>
    <n v="228.03933060351662"/>
    <n v="2.2803933060351662"/>
    <s v="Kiili vald"/>
    <n v="100876809.84067059"/>
    <n v="2.2605723849088042"/>
    <s v="Harju maakond"/>
    <n v="4330019808.7094593"/>
    <n v="5.266473149726366E-2"/>
    <n v="45371860186.135521"/>
    <n v="5.0260079632617662E-3"/>
  </r>
  <r>
    <x v="3"/>
    <x v="12"/>
    <n v="5935321.6334029362"/>
    <n v="593.53216334029366"/>
    <n v="5.9353216334029364"/>
    <s v="Kiili vald"/>
    <n v="100876809.84067059"/>
    <n v="5.8837324879498594"/>
    <s v="Harju maakond"/>
    <n v="4330019808.7094593"/>
    <n v="0.13707377553942252"/>
    <n v="45371860186.135521"/>
    <n v="1.3081503841926717E-2"/>
  </r>
  <r>
    <x v="4"/>
    <x v="13"/>
    <n v="2000.373123812697"/>
    <n v="0.20003731238126971"/>
    <n v="2.0003731238126972E-3"/>
    <s v="Kiili vald"/>
    <n v="100876809.84067059"/>
    <n v="1.9829861064918461E-3"/>
    <s v="Harju maakond"/>
    <n v="4330019808.7094593"/>
    <n v="4.61977822777882E-5"/>
    <n v="45371860186.135521"/>
    <n v="4.4088408886174778E-6"/>
  </r>
  <r>
    <x v="5"/>
    <x v="14"/>
    <n v="360649.28461519442"/>
    <n v="36.064928461519443"/>
    <n v="0.36064928461519441"/>
    <s v="Kiili vald"/>
    <n v="100876809.84067059"/>
    <n v="0.35751456175588847"/>
    <s v="Harju maakond"/>
    <n v="4330019808.7094593"/>
    <n v="8.3290446821924387E-3"/>
    <n v="45371860186.135521"/>
    <n v="7.9487436295459541E-4"/>
  </r>
  <r>
    <x v="5"/>
    <x v="19"/>
    <n v="11730.17512057891"/>
    <n v="1.173017512057891"/>
    <n v="1.173017512057891E-2"/>
    <s v="Kiili vald"/>
    <n v="100876809.84067059"/>
    <n v="1.1628217762938858E-2"/>
    <s v="Harju maakond"/>
    <n v="4330019808.7094593"/>
    <n v="2.7090349787741569E-4"/>
    <n v="45371860186.135521"/>
    <n v="2.5853414588814568E-5"/>
  </r>
  <r>
    <x v="6"/>
    <x v="20"/>
    <n v="12354.536782330129"/>
    <n v="1.235453678233013"/>
    <n v="1.2354536782330129E-2"/>
    <s v="Kiili vald"/>
    <n v="100876809.84067059"/>
    <n v="1.2247152543625682E-2"/>
    <s v="Harju maakond"/>
    <n v="4330019808.7094593"/>
    <n v="2.8532286982798673E-4"/>
    <n v="45371860186.135521"/>
    <n v="2.722951347299038E-5"/>
  </r>
  <r>
    <x v="6"/>
    <x v="21"/>
    <n v="10171.66386231937"/>
    <n v="1.0171663862319371"/>
    <n v="1.017166386231937E-2"/>
    <s v="Kiili vald"/>
    <n v="100876809.84067059"/>
    <n v="1.0083252908557435E-2"/>
    <s v="Harju maakond"/>
    <n v="4330019808.7094593"/>
    <n v="2.349103309379775E-4"/>
    <n v="45371860186.135521"/>
    <n v="2.241844134357879E-5"/>
  </r>
  <r>
    <x v="6"/>
    <x v="22"/>
    <n v="795.20557431770442"/>
    <n v="7.9520557431770444E-2"/>
    <n v="7.952055743177044E-4"/>
    <s v="Kiili vald"/>
    <n v="100876809.84067059"/>
    <n v="7.8829373725605332E-4"/>
    <s v="Harju maakond"/>
    <n v="4330019808.7094593"/>
    <n v="1.8364940795841566E-5"/>
    <n v="45371860186.135521"/>
    <n v="1.7526404495108155E-6"/>
  </r>
  <r>
    <x v="7"/>
    <x v="23"/>
    <n v="2083202.703508273"/>
    <n v="208.32027035082729"/>
    <n v="2.083202703508273"/>
    <s v="Kiili vald"/>
    <n v="100876809.84067059"/>
    <n v="2.0650957408333768"/>
    <s v="Harju maakond"/>
    <n v="4330019808.7094593"/>
    <n v="4.8110696845268273E-2"/>
    <n v="45371860186.135521"/>
    <n v="4.591398049279995E-3"/>
  </r>
  <r>
    <x v="7"/>
    <x v="24"/>
    <n v="5129479.1789240744"/>
    <n v="512.94791789240742"/>
    <n v="5.1294791789240746"/>
    <s v="Kiili vald"/>
    <n v="100876809.84067059"/>
    <n v="5.0848943250939502"/>
    <s v="Harju maakond"/>
    <n v="4330019808.7094593"/>
    <n v="0.11846318043641675"/>
    <n v="45371860186.135521"/>
    <n v="1.1305419610041714E-2"/>
  </r>
  <r>
    <x v="8"/>
    <x v="28"/>
    <n v="40574544.331552953"/>
    <n v="4057.4544331552952"/>
    <n v="40.57454433155295"/>
    <s v="Kiili vald"/>
    <n v="100876809.84067059"/>
    <n v="40.221874973681494"/>
    <s v="Harju maakond"/>
    <n v="4330019808.7094593"/>
    <n v="0.93705216428665705"/>
    <n v="45371860186.135521"/>
    <n v="8.9426671432685706E-2"/>
  </r>
  <r>
    <x v="8"/>
    <x v="29"/>
    <n v="300721.36092414538"/>
    <n v="30.072136092414539"/>
    <n v="0.30072136092414536"/>
    <s v="Kiili vald"/>
    <n v="100876809.84067059"/>
    <n v="0.29810752481082453"/>
    <s v="Harju maakond"/>
    <n v="4330019808.7094593"/>
    <n v="6.9450343002881981E-3"/>
    <n v="45371860186.135521"/>
    <n v="6.6279266419858648E-4"/>
  </r>
  <r>
    <x v="8"/>
    <x v="30"/>
    <n v="151040.98103818219"/>
    <n v="15.104098103818218"/>
    <n v="0.1510409810381822"/>
    <s v="Kiili vald"/>
    <n v="100876809.84067059"/>
    <n v="0.14972814988573011"/>
    <s v="Harju maakond"/>
    <n v="4330019808.7094593"/>
    <n v="3.488228407971168E-3"/>
    <n v="45371860186.135521"/>
    <n v="3.3289572086871687E-4"/>
  </r>
  <r>
    <x v="10"/>
    <x v="32"/>
    <n v="4244.9069918634104"/>
    <n v="0.42449069918634103"/>
    <n v="4.2449069918634105E-3"/>
    <s v="Kiili vald"/>
    <n v="100876809.84067059"/>
    <n v="4.2080107396021043E-3"/>
    <s v="Harju maakond"/>
    <n v="4330019808.7094593"/>
    <n v="9.803435502362247E-5"/>
    <n v="45371860186.135521"/>
    <n v="9.3558143184981095E-6"/>
  </r>
  <r>
    <x v="10"/>
    <x v="34"/>
    <n v="840.41147628048168"/>
    <n v="8.4041147628048166E-2"/>
    <n v="8.4041147628048163E-4"/>
    <s v="Kiili vald"/>
    <n v="100876809.84067059"/>
    <n v="8.3310671462337655E-4"/>
    <s v="Harju maakond"/>
    <n v="4330019808.7094593"/>
    <n v="1.9408952231351619E-5"/>
    <n v="45371860186.135521"/>
    <n v="1.8522746760497379E-6"/>
  </r>
  <r>
    <x v="10"/>
    <x v="22"/>
    <n v="14682.40598792198"/>
    <n v="1.468240598792198"/>
    <n v="1.4682405987921981E-2"/>
    <s v="Kiili vald"/>
    <n v="100876809.84067059"/>
    <n v="1.4554788172932947E-2"/>
    <s v="Harju maakond"/>
    <n v="4330019808.7094593"/>
    <n v="3.3908403740762558E-4"/>
    <n v="45371860186.135521"/>
    <n v="3.2360158758508539E-5"/>
  </r>
  <r>
    <x v="10"/>
    <x v="36"/>
    <n v="17970.13777087165"/>
    <n v="1.797013777087165"/>
    <n v="1.7970137770871648E-2"/>
    <s v="Kiili vald"/>
    <n v="100876809.84067059"/>
    <n v="1.7813943362458132E-2"/>
    <s v="Harju maakond"/>
    <n v="4330019808.7094593"/>
    <n v="4.1501283053546948E-4"/>
    <n v="45371860186.135521"/>
    <n v="3.9606350052984741E-5"/>
  </r>
  <r>
    <x v="10"/>
    <x v="38"/>
    <n v="79164.32688314862"/>
    <n v="7.9164326883148624"/>
    <n v="7.9164326883148617E-2"/>
    <s v="Kiili vald"/>
    <n v="100876809.84067059"/>
    <n v="7.8476239492688504E-2"/>
    <s v="Harju maakond"/>
    <n v="4330019808.7094593"/>
    <n v="1.8282670837652161E-3"/>
    <n v="45371860186.135521"/>
    <n v="1.7447890952317449E-4"/>
  </r>
  <r>
    <x v="11"/>
    <x v="40"/>
    <n v="1986.340902051282"/>
    <n v="0.19863409020512821"/>
    <n v="1.9863409020512818E-3"/>
    <s v="Kiili vald"/>
    <n v="100876809.84067059"/>
    <n v="1.9690758512175385E-3"/>
    <s v="Harju maakond"/>
    <n v="4330019808.7094593"/>
    <n v="4.587371397368505E-5"/>
    <n v="45371860186.135521"/>
    <n v="4.3779137419149877E-6"/>
  </r>
  <r>
    <x v="11"/>
    <x v="41"/>
    <n v="52961.290466315797"/>
    <n v="5.29612904663158"/>
    <n v="5.29612904663158E-2"/>
    <s v="Kiili vald"/>
    <n v="100876809.84067059"/>
    <n v="5.2500956909685446E-2"/>
    <s v="Harju maakond"/>
    <n v="4330019808.7094593"/>
    <n v="1.2231188956639124E-3"/>
    <n v="45371860186.135521"/>
    <n v="1.1672717461670088E-4"/>
  </r>
  <r>
    <x v="11"/>
    <x v="42"/>
    <n v="792568.45420095371"/>
    <n v="79.256845420095374"/>
    <n v="0.79256845420095368"/>
    <s v="Kiili vald"/>
    <n v="100876809.84067059"/>
    <n v="0.78567953868958817"/>
    <s v="Harju maakond"/>
    <n v="4330019808.7094593"/>
    <n v="1.830403760755946E-2"/>
    <n v="45371860186.135521"/>
    <n v="1.746828212353397E-3"/>
  </r>
  <r>
    <x v="11"/>
    <x v="22"/>
    <n v="19188.586428029699"/>
    <n v="1.9188586428029699"/>
    <n v="1.9188586428029699E-2"/>
    <s v="Kiili vald"/>
    <n v="100876809.84067059"/>
    <n v="1.9021801401468807E-2"/>
    <s v="Harju maakond"/>
    <n v="4330019808.7094593"/>
    <n v="4.4315239365495563E-4"/>
    <n v="45371860186.135521"/>
    <n v="4.2291822176365691E-5"/>
  </r>
  <r>
    <x v="11"/>
    <x v="43"/>
    <n v="31084.240196806379"/>
    <n v="3.1084240196806379"/>
    <n v="3.1084240196806379E-2"/>
    <s v="Kiili vald"/>
    <n v="100876809.84067059"/>
    <n v="3.0814059490880254E-2"/>
    <s v="Harju maakond"/>
    <n v="4330019808.7094593"/>
    <n v="7.1787755183667121E-4"/>
    <n v="45371860186.135521"/>
    <n v="6.8509953238163524E-5"/>
  </r>
  <r>
    <x v="11"/>
    <x v="44"/>
    <n v="14194.552340201561"/>
    <n v="1.4194552340201561"/>
    <n v="1.4194552340201561E-2"/>
    <s v="Kiili vald"/>
    <n v="100876809.84067059"/>
    <n v="1.4071174894032711E-2"/>
    <s v="Harju maakond"/>
    <n v="4330019808.7094593"/>
    <n v="3.2781726105849334E-4"/>
    <n v="45371860186.135521"/>
    <n v="3.1284924801339865E-5"/>
  </r>
  <r>
    <x v="11"/>
    <x v="45"/>
    <n v="587805.26547558536"/>
    <n v="58.780526547558537"/>
    <n v="0.58780526547558531"/>
    <s v="Kiili vald"/>
    <n v="100876809.84067059"/>
    <n v="0.5826961284798674"/>
    <s v="Harju maakond"/>
    <n v="4330019808.7094593"/>
    <n v="1.3575117238338402E-2"/>
    <n v="45371860186.135521"/>
    <n v="1.295528248266981E-3"/>
  </r>
  <r>
    <x v="12"/>
    <x v="47"/>
    <n v="24238.799747666319"/>
    <n v="2.4238799747666318"/>
    <n v="2.423879974766632E-2"/>
    <s v="Kiili vald"/>
    <n v="100876809.84067059"/>
    <n v="2.4028118837173956E-2"/>
    <s v="Harju maakond"/>
    <n v="4330019808.7094593"/>
    <n v="5.5978496215911239E-4"/>
    <n v="45371860186.135521"/>
    <n v="5.3422539098524933E-5"/>
  </r>
  <r>
    <x v="12"/>
    <x v="48"/>
    <n v="3112879.9172528791"/>
    <n v="311.2879917252879"/>
    <n v="3.1128799172528789"/>
    <s v="Kiili vald"/>
    <n v="100876809.84067059"/>
    <n v="3.0858231165017047"/>
    <s v="Harju maakond"/>
    <n v="4330019808.7094593"/>
    <n v="7.1890662278070672E-2"/>
    <n v="45371860186.135521"/>
    <n v="6.8608161633278058E-3"/>
  </r>
  <r>
    <x v="13"/>
    <x v="49"/>
    <n v="359643.51982802071"/>
    <n v="35.964351982802071"/>
    <n v="0.35964351982802073"/>
    <s v="Kiili vald"/>
    <n v="100876809.84067059"/>
    <n v="0.35651753896267935"/>
    <s v="Harju maakond"/>
    <n v="4330019808.7094593"/>
    <n v="8.3058169642695155E-3"/>
    <n v="45371860186.135521"/>
    <n v="7.9265764805014219E-4"/>
  </r>
  <r>
    <x v="13"/>
    <x v="50"/>
    <n v="1474548.540432615"/>
    <n v="147.45485404326149"/>
    <n v="1.4745485404326151"/>
    <s v="Kiili vald"/>
    <n v="100876809.84067059"/>
    <n v="1.4617319310172316"/>
    <s v="Harju maakond"/>
    <n v="4330019808.7094593"/>
    <n v="3.4054083019821026E-2"/>
    <n v="45371860186.135521"/>
    <n v="3.2499186376387522E-3"/>
  </r>
  <r>
    <x v="14"/>
    <x v="51"/>
    <n v="4281186.564684025"/>
    <n v="428.11865646840249"/>
    <n v="4.2811865646840248"/>
    <s v="Kiili vald"/>
    <n v="100876809.84067059"/>
    <n v="4.2439749744722555"/>
    <s v="Harju maakond"/>
    <n v="4330019808.7094593"/>
    <n v="9.8872216613715938E-2"/>
    <n v="45371860186.135521"/>
    <n v="9.435774832948652E-3"/>
  </r>
  <r>
    <x v="14"/>
    <x v="52"/>
    <n v="401456.77232922369"/>
    <n v="40.145677232922367"/>
    <n v="0.40145677232922367"/>
    <s v="Kiili vald"/>
    <n v="100876809.84067059"/>
    <n v="0.39796735539446848"/>
    <s v="Harju maakond"/>
    <n v="4330019808.7094593"/>
    <n v="9.2714765766597242E-3"/>
    <n v="45371860186.135521"/>
    <n v="8.8481444375934713E-4"/>
  </r>
  <r>
    <x v="0"/>
    <x v="0"/>
    <n v="380140.84992706362"/>
    <n v="38.014084992706366"/>
    <n v="0.38014084992706365"/>
    <s v="Kohila vald"/>
    <n v="230134152.29404694"/>
    <n v="0.16518228439269203"/>
    <s v="Rapla maakond"/>
    <n v="2764526622.2874212"/>
    <n v="1.375066699891383E-2"/>
    <n v="45371860186.135521"/>
    <n v="8.3783395339657009E-4"/>
  </r>
  <r>
    <x v="0"/>
    <x v="1"/>
    <n v="61318947.805666037"/>
    <n v="6131.8947805666039"/>
    <n v="61.318947805666035"/>
    <s v="Kohila vald"/>
    <n v="230134152.29404694"/>
    <n v="26.644870913082734"/>
    <s v="Rapla maakond"/>
    <n v="2764526622.2874212"/>
    <n v="2.2180632051547975"/>
    <n v="45371860186.135521"/>
    <n v="0.13514752878570213"/>
  </r>
  <r>
    <x v="1"/>
    <x v="2"/>
    <n v="3099.495686954604"/>
    <n v="0.30994956869546042"/>
    <n v="3.0994956869546042E-3"/>
    <s v="Kohila vald"/>
    <n v="230134152.29404694"/>
    <n v="1.3468212588431106E-3"/>
    <s v="Rapla maakond"/>
    <n v="2764526622.2874212"/>
    <n v="1.1211668796989277E-4"/>
    <n v="45371860186.135521"/>
    <n v="6.8313171958105673E-6"/>
  </r>
  <r>
    <x v="1"/>
    <x v="3"/>
    <n v="679363.62614241743"/>
    <n v="67.936362614241744"/>
    <n v="0.67936362614241741"/>
    <s v="Kohila vald"/>
    <n v="230134152.29404694"/>
    <n v="0.29520330614570456"/>
    <s v="Rapla maakond"/>
    <n v="2764526622.2874212"/>
    <n v="2.4574320271160899E-2"/>
    <n v="45371860186.135521"/>
    <n v="1.4973237230198764E-3"/>
  </r>
  <r>
    <x v="1"/>
    <x v="4"/>
    <n v="493141.55731143802"/>
    <n v="49.314155731143799"/>
    <n v="0.49314155731143805"/>
    <s v="Kohila vald"/>
    <n v="230134152.29404694"/>
    <n v="0.21428438690896315"/>
    <s v="Rapla maakond"/>
    <n v="2764526622.2874212"/>
    <n v="1.783819165768798E-2"/>
    <n v="45371860186.135521"/>
    <n v="1.0868885588740517E-3"/>
  </r>
  <r>
    <x v="1"/>
    <x v="5"/>
    <n v="34830.141050569153"/>
    <n v="3.4830141050569154"/>
    <n v="3.4830141050569155E-2"/>
    <s v="Kohila vald"/>
    <n v="230134152.29404694"/>
    <n v="1.5134711950995434E-2"/>
    <s v="Rapla maakond"/>
    <n v="2764526622.2874212"/>
    <n v="1.2598953025002898E-3"/>
    <n v="45371860186.135521"/>
    <n v="7.6765953407421358E-5"/>
  </r>
  <r>
    <x v="1"/>
    <x v="6"/>
    <n v="39481.377127424093"/>
    <n v="3.9481377127424095"/>
    <n v="3.948137712742409E-2"/>
    <s v="Kohila vald"/>
    <n v="230134152.29404694"/>
    <n v="1.715580965878457E-2"/>
    <s v="Rapla maakond"/>
    <n v="2764526622.2874212"/>
    <n v="1.4281424099564816E-3"/>
    <n v="45371860186.135521"/>
    <n v="8.7017320791904824E-5"/>
  </r>
  <r>
    <x v="2"/>
    <x v="8"/>
    <n v="460.62897508595762"/>
    <n v="4.6062897508595761E-2"/>
    <n v="4.606289750859576E-4"/>
    <s v="Kohila vald"/>
    <n v="230134152.29404694"/>
    <n v="2.0015672184865585E-4"/>
    <s v="Rapla maakond"/>
    <n v="2764526622.2874212"/>
    <n v="1.6662128386552651E-5"/>
    <n v="45371860186.135521"/>
    <n v="1.0152305265780441E-6"/>
  </r>
  <r>
    <x v="3"/>
    <x v="11"/>
    <n v="4368843.641874481"/>
    <n v="436.88436418744811"/>
    <n v="4.3688436418744807"/>
    <s v="Kohila vald"/>
    <n v="230134152.29404694"/>
    <n v="1.8983899600839442"/>
    <s v="Rapla maakond"/>
    <n v="2764526622.2874212"/>
    <n v="0.1580322506809364"/>
    <n v="45371860186.135521"/>
    <n v="9.6289718427931843E-3"/>
  </r>
  <r>
    <x v="3"/>
    <x v="12"/>
    <n v="13888832.28323834"/>
    <n v="1388.8832283238339"/>
    <n v="13.88883228323834"/>
    <s v="Kohila vald"/>
    <n v="230134152.29404694"/>
    <n v="6.0351026324386252"/>
    <s v="Rapla maakond"/>
    <n v="2764526622.2874212"/>
    <n v="0.50239459339141612"/>
    <n v="45371860186.135521"/>
    <n v="3.0611114964782533E-2"/>
  </r>
  <r>
    <x v="4"/>
    <x v="13"/>
    <n v="3446.5489414890949"/>
    <n v="0.34465489414890949"/>
    <n v="3.4465489414890948E-3"/>
    <s v="Kohila vald"/>
    <n v="230134152.29404694"/>
    <n v="1.497626018186719E-3"/>
    <s v="Rapla maakond"/>
    <n v="2764526622.2874212"/>
    <n v="1.2467049200044802E-4"/>
    <n v="45371860186.135521"/>
    <n v="7.5962257825661559E-6"/>
  </r>
  <r>
    <x v="5"/>
    <x v="14"/>
    <n v="513243.52836525318"/>
    <n v="51.324352836525321"/>
    <n v="0.51324352836525322"/>
    <s v="Kohila vald"/>
    <n v="230134152.29404694"/>
    <n v="0.22301927951548531"/>
    <s v="Rapla maakond"/>
    <n v="2764526622.2874212"/>
    <n v="1.85653313745478E-2"/>
    <n v="45371860186.135521"/>
    <n v="1.1311934892237177E-3"/>
  </r>
  <r>
    <x v="5"/>
    <x v="15"/>
    <n v="13648.270858817021"/>
    <n v="1.364827085881702"/>
    <n v="1.3648270858817022E-2"/>
    <s v="Kohila vald"/>
    <n v="230134152.29404694"/>
    <n v="5.9305716786347976E-3"/>
    <s v="Rapla maakond"/>
    <n v="2764526622.2874212"/>
    <n v="4.9369287127805567E-4"/>
    <n v="45371860186.135521"/>
    <n v="3.0080915357725588E-5"/>
  </r>
  <r>
    <x v="5"/>
    <x v="16"/>
    <n v="88545.099577059038"/>
    <n v="8.8545099577059041"/>
    <n v="8.8545099577059042E-2"/>
    <s v="Kohila vald"/>
    <n v="230134152.29404694"/>
    <n v="3.8475427786104174E-2"/>
    <s v="Rapla maakond"/>
    <n v="2764526622.2874212"/>
    <n v="3.2029027632873778E-3"/>
    <n v="45371860186.135521"/>
    <n v="1.9515421940781734E-4"/>
  </r>
  <r>
    <x v="5"/>
    <x v="17"/>
    <n v="372490.21241736203"/>
    <n v="37.249021241736202"/>
    <n v="0.37249021241736202"/>
    <s v="Kohila vald"/>
    <n v="230134152.29404694"/>
    <n v="0.16185785929826876"/>
    <s v="Rapla maakond"/>
    <n v="2764526622.2874212"/>
    <n v="1.3473923868714878E-2"/>
    <n v="45371860186.135521"/>
    <n v="8.2097187747921677E-4"/>
  </r>
  <r>
    <x v="5"/>
    <x v="19"/>
    <n v="26397.60420720344"/>
    <n v="2.6397604207203438"/>
    <n v="2.639760420720344E-2"/>
    <s v="Kohila vald"/>
    <n v="230134152.29404694"/>
    <n v="1.1470528795515193E-2"/>
    <s v="Rapla maakond"/>
    <n v="2764526622.2874212"/>
    <n v="9.5486887318746688E-4"/>
    <n v="45371860186.135521"/>
    <n v="5.8180564118175324E-5"/>
  </r>
  <r>
    <x v="6"/>
    <x v="20"/>
    <n v="3801.6512772588321"/>
    <n v="0.38016512772588323"/>
    <n v="3.8016512772588323E-3"/>
    <s v="Kohila vald"/>
    <n v="230134152.29404694"/>
    <n v="1.6519283380423205E-3"/>
    <s v="Rapla maakond"/>
    <n v="2764526622.2874212"/>
    <n v="1.3751545189003369E-4"/>
    <n v="45371860186.135521"/>
    <n v="8.3788746188998416E-6"/>
  </r>
  <r>
    <x v="6"/>
    <x v="21"/>
    <n v="18634.364649167012"/>
    <n v="1.8634364649167012"/>
    <n v="1.8634364649167012E-2"/>
    <s v="Kohila vald"/>
    <n v="230134152.29404694"/>
    <n v="8.0971748275577623E-3"/>
    <s v="Rapla maakond"/>
    <n v="2764526622.2874212"/>
    <n v="6.7405263884739107E-4"/>
    <n v="45371860186.135521"/>
    <n v="4.107031224358131E-5"/>
  </r>
  <r>
    <x v="6"/>
    <x v="22"/>
    <n v="4081.230516101768"/>
    <n v="0.40812305161017681"/>
    <n v="4.081230516101768E-3"/>
    <s v="Kohila vald"/>
    <n v="230134152.29404694"/>
    <n v="1.7734136699915357E-3"/>
    <s v="Rapla maakond"/>
    <n v="2764526622.2874212"/>
    <n v="1.4762854816441888E-4"/>
    <n v="45371860186.135521"/>
    <n v="8.9950698502524431E-6"/>
  </r>
  <r>
    <x v="7"/>
    <x v="23"/>
    <n v="5517160.4843035676"/>
    <n v="551.71604843035675"/>
    <n v="5.5171604843035675"/>
    <s v="Kohila vald"/>
    <n v="230134152.29404694"/>
    <n v="2.3973671136190959"/>
    <s v="Rapla maakond"/>
    <n v="2764526622.2874212"/>
    <n v="0.19956980843753155"/>
    <n v="45371860186.135521"/>
    <n v="1.215987279708111E-2"/>
  </r>
  <r>
    <x v="7"/>
    <x v="24"/>
    <n v="8243281.1374135958"/>
    <n v="824.32811374135963"/>
    <n v="8.2432811374135966"/>
    <s v="Kohila vald"/>
    <n v="230134152.29404694"/>
    <n v="3.581946032451973"/>
    <s v="Rapla maakond"/>
    <n v="2764526622.2874212"/>
    <n v="0.29818056628418182"/>
    <n v="45371860186.135521"/>
    <n v="1.8168267960793308E-2"/>
  </r>
  <r>
    <x v="7"/>
    <x v="26"/>
    <n v="141299.07323609729"/>
    <n v="14.129907323609729"/>
    <n v="0.14129907323609728"/>
    <s v="Kohila vald"/>
    <n v="230134152.29404694"/>
    <n v="6.1398567673500576E-2"/>
    <s v="Rapla maakond"/>
    <n v="2764526622.2874212"/>
    <n v="5.1111489430759683E-3"/>
    <n v="45371860186.135521"/>
    <n v="3.1142446586149595E-4"/>
  </r>
  <r>
    <x v="7"/>
    <x v="27"/>
    <n v="71454.219729150267"/>
    <n v="7.1454219729150266"/>
    <n v="7.1454219729150267E-2"/>
    <s v="Kohila vald"/>
    <n v="230134152.29404694"/>
    <n v="3.104894211349031E-2"/>
    <s v="Rapla maakond"/>
    <n v="2764526622.2874212"/>
    <n v="2.5846819181660728E-3"/>
    <n v="45371860186.135521"/>
    <n v="1.5748576195909384E-4"/>
  </r>
  <r>
    <x v="8"/>
    <x v="28"/>
    <n v="116693531.23401369"/>
    <n v="11669.35312340137"/>
    <n v="116.69353123401369"/>
    <s v="Kohila vald"/>
    <n v="230134152.29404694"/>
    <n v="50.706742163549926"/>
    <s v="Rapla maakond"/>
    <n v="2764526622.2874212"/>
    <n v="4.2211035442103739"/>
    <n v="45371860186.135521"/>
    <n v="0.25719362343815089"/>
  </r>
  <r>
    <x v="8"/>
    <x v="29"/>
    <n v="496684.1409244847"/>
    <n v="49.668414092448472"/>
    <n v="0.49668414092448471"/>
    <s v="Kohila vald"/>
    <n v="230134152.29404694"/>
    <n v="0.21582374279236122"/>
    <s v="Rapla maakond"/>
    <n v="2764526622.2874212"/>
    <n v="1.7966335969429693E-2"/>
    <n v="45371860186.135521"/>
    <n v="1.0946964459620254E-3"/>
  </r>
  <r>
    <x v="8"/>
    <x v="30"/>
    <n v="365373.05790148902"/>
    <n v="36.537305790148899"/>
    <n v="0.36537305790148905"/>
    <s v="Kohila vald"/>
    <n v="230134152.29404694"/>
    <n v="0.15876524812129783"/>
    <s v="Rapla maakond"/>
    <n v="2764526622.2874212"/>
    <n v="1.3216478183131855E-2"/>
    <n v="45371860186.135521"/>
    <n v="8.052856030203886E-4"/>
  </r>
  <r>
    <x v="9"/>
    <x v="31"/>
    <n v="24460.114072393349"/>
    <n v="2.4460114072393351"/>
    <n v="2.446011407239335E-2"/>
    <s v="Kohila vald"/>
    <n v="230134152.29404694"/>
    <n v="1.0628632833748283E-2"/>
    <s v="Rapla maakond"/>
    <n v="2764526622.2874212"/>
    <n v="8.8478489862233963E-4"/>
    <n v="45371860186.135521"/>
    <n v="5.3910317919624848E-5"/>
  </r>
  <r>
    <x v="10"/>
    <x v="32"/>
    <n v="10615.227005748709"/>
    <n v="1.0615227005748709"/>
    <n v="1.061522700574871E-2"/>
    <s v="Kohila vald"/>
    <n v="230134152.29404694"/>
    <n v="4.6126256793843556E-3"/>
    <s v="Rapla maakond"/>
    <n v="2764526622.2874212"/>
    <n v="3.83979916133543E-4"/>
    <n v="45371860186.135521"/>
    <n v="2.3396058619153664E-5"/>
  </r>
  <r>
    <x v="10"/>
    <x v="33"/>
    <n v="92760.415206954349"/>
    <n v="9.2760415206954345"/>
    <n v="9.2760415206954355E-2"/>
    <s v="Kohila vald"/>
    <n v="230134152.29404694"/>
    <n v="4.030710534802872E-2"/>
    <s v="Rapla maakond"/>
    <n v="2764526622.2874212"/>
    <n v="3.3553815130274505E-3"/>
    <n v="45371860186.135521"/>
    <n v="2.0444481409051762E-4"/>
  </r>
  <r>
    <x v="10"/>
    <x v="34"/>
    <n v="98137.812052283785"/>
    <n v="9.8137812052283788"/>
    <n v="9.8137812052283779E-2"/>
    <s v="Kohila vald"/>
    <n v="230134152.29404694"/>
    <n v="4.2643741084935176E-2"/>
    <s v="Rapla maakond"/>
    <n v="2764526622.2874212"/>
    <n v="3.5498957131070313E-3"/>
    <n v="45371860186.135521"/>
    <n v="2.1629664653306893E-4"/>
  </r>
  <r>
    <x v="10"/>
    <x v="22"/>
    <n v="11015.311251903669"/>
    <n v="1.101531125190367"/>
    <n v="1.101531125190367E-2"/>
    <s v="Kohila vald"/>
    <n v="230134152.29404694"/>
    <n v="4.7864739509975857E-3"/>
    <s v="Rapla maakond"/>
    <n v="2764526622.2874212"/>
    <n v="3.984519867922051E-4"/>
    <n v="45371860186.135521"/>
    <n v="2.4277848002515154E-5"/>
  </r>
  <r>
    <x v="10"/>
    <x v="35"/>
    <n v="415.5727172786647"/>
    <n v="4.1557271727866468E-2"/>
    <n v="4.155727172786647E-4"/>
    <s v="Kohila vald"/>
    <n v="230134152.29404694"/>
    <n v="1.8057846396812903E-4"/>
    <s v="Rapla maakond"/>
    <n v="2764526622.2874212"/>
    <n v="1.5032328281028164E-5"/>
    <n v="45371860186.135521"/>
    <n v="9.1592611714353542E-7"/>
  </r>
  <r>
    <x v="10"/>
    <x v="36"/>
    <n v="67933.262014150547"/>
    <n v="6.7933262014150548"/>
    <n v="6.793326201415055E-2"/>
    <s v="Kohila vald"/>
    <n v="230134152.29404694"/>
    <n v="2.9518983313415771E-2"/>
    <s v="Rapla maakond"/>
    <n v="2764526622.2874212"/>
    <n v="2.4573198704789935E-3"/>
    <n v="45371860186.135521"/>
    <n v="1.4972553855067467E-4"/>
  </r>
  <r>
    <x v="10"/>
    <x v="37"/>
    <n v="60365.74862432087"/>
    <n v="6.0365748624320865"/>
    <n v="6.036574862432087E-2"/>
    <s v="Kohila vald"/>
    <n v="230134152.29404694"/>
    <n v="2.6230678073018196E-2"/>
    <s v="Rapla maakond"/>
    <n v="2764526622.2874212"/>
    <n v="2.1835835523397172E-3"/>
    <n v="45371860186.135521"/>
    <n v="1.3304666896325995E-4"/>
  </r>
  <r>
    <x v="10"/>
    <x v="38"/>
    <n v="108926.995266603"/>
    <n v="10.8926995266603"/>
    <n v="0.108926995266603"/>
    <s v="Kohila vald"/>
    <n v="230134152.29404694"/>
    <n v="4.7331955809594414E-2"/>
    <s v="Rapla maakond"/>
    <n v="2764526622.2874212"/>
    <n v="3.9401680703105239E-3"/>
    <n v="45371860186.135521"/>
    <n v="2.4007610624677078E-4"/>
  </r>
  <r>
    <x v="11"/>
    <x v="40"/>
    <n v="1242.3179950012111"/>
    <n v="0.12423179950012112"/>
    <n v="1.2423179950012111E-3"/>
    <s v="Kohila vald"/>
    <n v="230134152.29404694"/>
    <n v="5.3982339544887583E-4"/>
    <s v="Rapla maakond"/>
    <n v="2764526622.2874212"/>
    <n v="4.4937819914112238E-5"/>
    <n v="45371860186.135521"/>
    <n v="2.7380803650206777E-6"/>
  </r>
  <r>
    <x v="11"/>
    <x v="41"/>
    <n v="49189.302279396281"/>
    <n v="4.9189302279396285"/>
    <n v="4.9189302279396281E-2"/>
    <s v="Kohila vald"/>
    <n v="230134152.29404694"/>
    <n v="2.1374186225322236E-2"/>
    <s v="Rapla maakond"/>
    <n v="2764526622.2874212"/>
    <n v="1.7793028970253188E-3"/>
    <n v="45371860186.135521"/>
    <n v="1.0841367772359326E-4"/>
  </r>
  <r>
    <x v="11"/>
    <x v="42"/>
    <n v="1423896.2713615049"/>
    <n v="142.38962713615049"/>
    <n v="1.4238962713615049"/>
    <s v="Kohila vald"/>
    <n v="230134152.29404694"/>
    <n v="0.61872445144176802"/>
    <s v="Rapla maakond"/>
    <n v="2764526622.2874212"/>
    <n v="5.1505970674405967E-2"/>
    <n v="45371860186.135521"/>
    <n v="3.1382805675589454E-3"/>
  </r>
  <r>
    <x v="11"/>
    <x v="22"/>
    <n v="38679.665374673343"/>
    <n v="3.8679665374673342"/>
    <n v="3.8679665374673343E-2"/>
    <s v="Kohila vald"/>
    <n v="230134152.29404694"/>
    <n v="1.6807442523894312E-2"/>
    <s v="Rapla maakond"/>
    <n v="2764526622.2874212"/>
    <n v="1.3991424449611217E-3"/>
    <n v="45371860186.135521"/>
    <n v="8.5250340664879456E-5"/>
  </r>
  <r>
    <x v="11"/>
    <x v="43"/>
    <n v="21212.53065508906"/>
    <n v="2.1212530655089061"/>
    <n v="2.121253065508906E-2"/>
    <s v="Kohila vald"/>
    <n v="230134152.29404694"/>
    <n v="9.2174631377551445E-3"/>
    <s v="Rapla maakond"/>
    <n v="2764526622.2874212"/>
    <n v="7.673114986151739E-4"/>
    <n v="45371860186.135521"/>
    <n v="4.6752613994810522E-5"/>
  </r>
  <r>
    <x v="11"/>
    <x v="44"/>
    <n v="7362.8124634395099"/>
    <n v="0.73628124634395098"/>
    <n v="7.3628124634395097E-3"/>
    <s v="Kohila vald"/>
    <n v="230134152.29404694"/>
    <n v="3.1993567186985351E-3"/>
    <s v="Rapla maakond"/>
    <n v="2764526622.2874212"/>
    <n v="2.6633176197621061E-4"/>
    <n v="45371860186.135521"/>
    <n v="1.6227706850091628E-5"/>
  </r>
  <r>
    <x v="11"/>
    <x v="45"/>
    <n v="1460574.5192284649"/>
    <n v="146.0574519228465"/>
    <n v="1.4605745192284649"/>
    <s v="Kohila vald"/>
    <n v="230134152.29404694"/>
    <n v="0.63466221969621439"/>
    <s v="Rapla maakond"/>
    <n v="2764526622.2874212"/>
    <n v="5.2832716728188289E-2"/>
    <n v="45371860186.135521"/>
    <n v="3.2191197655034188E-3"/>
  </r>
  <r>
    <x v="12"/>
    <x v="47"/>
    <n v="48921.690740230188"/>
    <n v="4.8921690740230188"/>
    <n v="4.8921690740230186E-2"/>
    <s v="Kohila vald"/>
    <n v="230134152.29404694"/>
    <n v="2.1257901207866782E-2"/>
    <s v="Rapla maakond"/>
    <n v="2764526622.2874212"/>
    <n v="1.7696227030634076E-3"/>
    <n v="45371860186.135521"/>
    <n v="1.0782385941315098E-4"/>
  </r>
  <r>
    <x v="12"/>
    <x v="48"/>
    <n v="1085245.130601909"/>
    <n v="108.5245130601909"/>
    <n v="1.0852451306019091"/>
    <s v="Kohila vald"/>
    <n v="230134152.29404694"/>
    <n v="0.47157065554323718"/>
    <s v="Rapla maakond"/>
    <n v="2764526622.2874212"/>
    <n v="3.9256092592950209E-2"/>
    <n v="45371860186.135521"/>
    <n v="2.3918903173679711E-3"/>
  </r>
  <r>
    <x v="13"/>
    <x v="49"/>
    <n v="653749.16901945288"/>
    <n v="65.374916901945284"/>
    <n v="0.6537491690194529"/>
    <s v="Kohila vald"/>
    <n v="230134152.29404694"/>
    <n v="0.28407307759525613"/>
    <s v="Rapla maakond"/>
    <n v="2764526622.2874212"/>
    <n v="2.3647779831417522E-2"/>
    <n v="45371860186.135521"/>
    <n v="1.4408692223274149E-3"/>
  </r>
  <r>
    <x v="13"/>
    <x v="50"/>
    <n v="1965124.6317615691"/>
    <n v="196.5124631761569"/>
    <n v="1.9651246317615692"/>
    <s v="Kohila vald"/>
    <n v="230134152.29404694"/>
    <n v="0.85390395652823003"/>
    <s v="Rapla maakond"/>
    <n v="2764526622.2874212"/>
    <n v="7.1083585013031567E-2"/>
    <n v="45371860186.135521"/>
    <n v="4.3311528857308363E-3"/>
  </r>
  <r>
    <x v="14"/>
    <x v="51"/>
    <n v="8443549.9152938649"/>
    <n v="844.35499152938644"/>
    <n v="8.4435499152938647"/>
    <s v="Kohila vald"/>
    <n v="230134152.29404694"/>
    <n v="3.6689686563797688"/>
    <s v="Rapla maakond"/>
    <n v="2764526622.2874212"/>
    <n v="0.30542480029754654"/>
    <n v="45371860186.135521"/>
    <n v="1.8609662201758255E-2"/>
  </r>
  <r>
    <x v="14"/>
    <x v="52"/>
    <n v="680560.61372905038"/>
    <n v="68.056061372905035"/>
    <n v="0.68056061372905041"/>
    <s v="Kohila vald"/>
    <n v="230134152.29404694"/>
    <n v="0.29572343215685981"/>
    <s v="Rapla maakond"/>
    <n v="2764526622.2874212"/>
    <n v="2.4617618374242374E-2"/>
    <n v="45371860186.135521"/>
    <n v="1.4999618947450874E-3"/>
  </r>
  <r>
    <x v="0"/>
    <x v="0"/>
    <n v="369263.47252636298"/>
    <n v="36.926347252636297"/>
    <n v="0.36926347252636299"/>
    <s v="Kohtla-Järve linn"/>
    <n v="39345689.152639888"/>
    <n v="0.93851062334636315"/>
    <s v="Ida-Viru maakond"/>
    <n v="3455673122.1744251"/>
    <n v="1.0685717643745485E-2"/>
    <n v="45371860186.135521"/>
    <n v="8.1386011287939313E-4"/>
  </r>
  <r>
    <x v="0"/>
    <x v="1"/>
    <n v="1818002.4513067049"/>
    <n v="181.80024513067048"/>
    <n v="1.8180024513067048"/>
    <s v="Kohtla-Järve linn"/>
    <n v="39345689.152639888"/>
    <n v="4.6205886603074697"/>
    <s v="Ida-Viru maakond"/>
    <n v="3455673122.1744251"/>
    <n v="5.2609213517358283E-2"/>
    <n v="45371860186.135521"/>
    <n v="4.0068942376363928E-3"/>
  </r>
  <r>
    <x v="1"/>
    <x v="2"/>
    <n v="667.68583133846982"/>
    <n v="6.6768583133846982E-2"/>
    <n v="6.6768583133846985E-4"/>
    <s v="Kohtla-Järve linn"/>
    <n v="39345689.152639888"/>
    <n v="1.6969732789485826E-3"/>
    <s v="Ida-Viru maakond"/>
    <n v="3455673122.1744251"/>
    <n v="1.9321440649407822E-5"/>
    <n v="45371860186.135521"/>
    <n v="1.4715857551339662E-6"/>
  </r>
  <r>
    <x v="1"/>
    <x v="3"/>
    <n v="789461.74358301226"/>
    <n v="78.946174358301221"/>
    <n v="0.78946174358301224"/>
    <s v="Kohtla-Järve linn"/>
    <n v="39345689.152639888"/>
    <n v="2.0064758314953632"/>
    <s v="Ida-Viru maakond"/>
    <n v="3455673122.1744251"/>
    <n v="2.2845382525250438E-2"/>
    <n v="45371860186.135521"/>
    <n v="1.73998099338288E-3"/>
  </r>
  <r>
    <x v="1"/>
    <x v="4"/>
    <n v="834428.09161022806"/>
    <n v="83.442809161022808"/>
    <n v="0.83442809161022802"/>
    <s v="Kohtla-Järve linn"/>
    <n v="39345689.152639888"/>
    <n v="2.1207611547305745"/>
    <s v="Ida-Viru maakond"/>
    <n v="3455673122.1744251"/>
    <n v="2.4146615206625158E-2"/>
    <n v="45371860186.135521"/>
    <n v="1.8390872408295218E-3"/>
  </r>
  <r>
    <x v="1"/>
    <x v="5"/>
    <n v="58356.548142562468"/>
    <n v="5.8356548142562463"/>
    <n v="5.835654814256247E-2"/>
    <s v="Kohtla-Järve linn"/>
    <n v="39345689.152639888"/>
    <n v="0.14831751431820339"/>
    <s v="Ida-Viru maakond"/>
    <n v="3455673122.1744251"/>
    <n v="1.6887172507173531E-3"/>
    <n v="45371860186.135521"/>
    <n v="1.2861837249598758E-4"/>
  </r>
  <r>
    <x v="1"/>
    <x v="6"/>
    <n v="23951.201364672768"/>
    <n v="2.395120136467277"/>
    <n v="2.395120136467277E-2"/>
    <s v="Kohtla-Järve linn"/>
    <n v="39345689.152639888"/>
    <n v="6.0873762489596063E-2"/>
    <s v="Ida-Viru maakond"/>
    <n v="3455673122.1744251"/>
    <n v="6.9309800197774117E-4"/>
    <n v="45371860186.135521"/>
    <n v="5.2788669599205988E-5"/>
  </r>
  <r>
    <x v="2"/>
    <x v="7"/>
    <n v="254.79697490983079"/>
    <n v="2.547969749098308E-2"/>
    <n v="2.5479697490983082E-4"/>
    <s v="Kohtla-Järve linn"/>
    <n v="39345689.152639888"/>
    <n v="6.4758549258435156E-4"/>
    <s v="Ida-Viru maakond"/>
    <n v="3455673122.1744251"/>
    <n v="7.3732950398243694E-6"/>
    <n v="45371860186.135521"/>
    <n v="5.6157489215681367E-7"/>
  </r>
  <r>
    <x v="3"/>
    <x v="11"/>
    <n v="9991496.2277539987"/>
    <n v="999.14962277539985"/>
    <n v="9.9914962277539985"/>
    <s v="Kohtla-Järve linn"/>
    <n v="39345689.152639888"/>
    <n v="25.394131969559417"/>
    <s v="Ida-Viru maakond"/>
    <n v="3455673122.1744251"/>
    <n v="0.28913314062144324"/>
    <n v="45371860186.135521"/>
    <n v="2.2021350208619273E-2"/>
  </r>
  <r>
    <x v="3"/>
    <x v="12"/>
    <n v="4311012.7940261578"/>
    <n v="431.10127940261577"/>
    <n v="4.3110127940261576"/>
    <s v="Kohtla-Järve linn"/>
    <n v="39345689.152639888"/>
    <n v="10.956760160691992"/>
    <s v="Ida-Viru maakond"/>
    <n v="3455673122.1744251"/>
    <n v="0.12475175288898634"/>
    <n v="45371860186.135521"/>
    <n v="9.5015121186137596E-3"/>
  </r>
  <r>
    <x v="4"/>
    <x v="13"/>
    <n v="115.6901275280279"/>
    <n v="1.1569012752802791E-2"/>
    <n v="1.156901275280279E-4"/>
    <s v="Kohtla-Järve linn"/>
    <n v="39345689.152639888"/>
    <n v="2.9403507733518936E-4"/>
    <s v="Ida-Viru maakond"/>
    <n v="3455673122.1744251"/>
    <n v="3.3478319111164024E-6"/>
    <n v="45371860186.135521"/>
    <n v="2.5498211237849986E-7"/>
  </r>
  <r>
    <x v="5"/>
    <x v="14"/>
    <n v="2098335.141300499"/>
    <n v="209.83351413004991"/>
    <n v="2.0983351413004989"/>
    <s v="Kohtla-Järve linn"/>
    <n v="39345689.152639888"/>
    <n v="5.3330750750357918"/>
    <s v="Ida-Viru maakond"/>
    <n v="3455673122.1744251"/>
    <n v="6.0721459093913271E-2"/>
    <n v="45371860186.135521"/>
    <n v="4.6247500823025462E-3"/>
  </r>
  <r>
    <x v="5"/>
    <x v="15"/>
    <n v="200275.4287208438"/>
    <n v="20.027542872084382"/>
    <n v="0.20027542872084381"/>
    <s v="Kohtla-Järve linn"/>
    <n v="39345689.152639888"/>
    <n v="0.50901492141587357"/>
    <s v="Ida-Viru maakond"/>
    <n v="3455673122.1744251"/>
    <n v="5.795554777322914E-3"/>
    <n v="45371860186.135521"/>
    <n v="4.4140889947915968E-4"/>
  </r>
  <r>
    <x v="5"/>
    <x v="16"/>
    <n v="2096.7049672061398"/>
    <n v="0.20967049672061397"/>
    <n v="2.0967049672061398E-3"/>
    <s v="Kohtla-Järve linn"/>
    <n v="39345689.152639888"/>
    <n v="5.3289318661367555E-3"/>
    <s v="Ida-Viru maakond"/>
    <n v="3455673122.1744251"/>
    <n v="6.0674285242778482E-5"/>
    <n v="45371860186.135521"/>
    <n v="4.6211571635029398E-6"/>
  </r>
  <r>
    <x v="5"/>
    <x v="19"/>
    <n v="85950.018948793077"/>
    <n v="8.5950018948793083"/>
    <n v="8.5950018948793075E-2"/>
    <s v="Kohtla-Järve linn"/>
    <n v="39345689.152639888"/>
    <n v="0.21844837592081234"/>
    <s v="Ida-Viru maakond"/>
    <n v="3455673122.1744251"/>
    <n v="2.4872149624704794E-3"/>
    <n v="45371860186.135521"/>
    <n v="1.894346376723104E-4"/>
  </r>
  <r>
    <x v="6"/>
    <x v="20"/>
    <n v="8211.5177179208931"/>
    <n v="0.82115177179208931"/>
    <n v="8.2115177179208926E-3"/>
    <s v="Kohtla-Järve linn"/>
    <n v="39345689.152639888"/>
    <n v="2.087018398906337E-2"/>
    <s v="Ida-Viru maakond"/>
    <n v="3455673122.1744251"/>
    <n v="2.3762426096464619E-4"/>
    <n v="45371860186.135521"/>
    <n v="1.8098261090097698E-5"/>
  </r>
  <r>
    <x v="6"/>
    <x v="21"/>
    <n v="22905.97148917157"/>
    <n v="2.2905971489171568"/>
    <n v="2.2905971489171572E-2"/>
    <s v="Kohtla-Järve linn"/>
    <n v="39345689.152639888"/>
    <n v="5.8217232897634232E-2"/>
    <s v="Ida-Viru maakond"/>
    <n v="3455673122.1744251"/>
    <n v="6.6285122114670295E-4"/>
    <n v="45371860186.135521"/>
    <n v="5.0484973274626833E-5"/>
  </r>
  <r>
    <x v="6"/>
    <x v="22"/>
    <n v="47910.11173951692"/>
    <n v="4.7910111739516923"/>
    <n v="4.7910111739516918E-2"/>
    <s v="Kohtla-Järve linn"/>
    <n v="39345689.152639888"/>
    <n v="0.12176711800281786"/>
    <s v="Ida-Viru maakond"/>
    <n v="3455673122.1744251"/>
    <n v="1.3864190866921544E-3"/>
    <n v="45371860186.135521"/>
    <n v="1.0559432992821624E-4"/>
  </r>
  <r>
    <x v="7"/>
    <x v="23"/>
    <n v="27046.952221885331"/>
    <n v="2.704695222188533"/>
    <n v="2.7046952221885332E-2"/>
    <s v="Kohtla-Järve linn"/>
    <n v="39345689.152639888"/>
    <n v="6.8741843908128944E-2"/>
    <s v="Ida-Viru maakond"/>
    <n v="3455673122.1744251"/>
    <n v="7.8268259947186455E-4"/>
    <n v="45371860186.135521"/>
    <n v="5.9611733155587458E-5"/>
  </r>
  <r>
    <x v="7"/>
    <x v="27"/>
    <n v="24701.205696238401"/>
    <n v="2.4701205696238402"/>
    <n v="2.4701205696238401E-2"/>
    <s v="Kohtla-Järve linn"/>
    <n v="39345689.152639888"/>
    <n v="6.2779954369108007E-2"/>
    <s v="Ida-Viru maakond"/>
    <n v="3455673122.1744251"/>
    <n v="7.1480156898334117E-4"/>
    <n v="45371860186.135521"/>
    <n v="5.4441686091121418E-5"/>
  </r>
  <r>
    <x v="8"/>
    <x v="28"/>
    <n v="7867467.506569731"/>
    <n v="786.74675065697306"/>
    <n v="7.8674675065697315"/>
    <s v="Kohtla-Järve linn"/>
    <n v="39345689.152639888"/>
    <n v="19.995754747230972"/>
    <s v="Ida-Viru maakond"/>
    <n v="3455673122.1744251"/>
    <n v="0.22766816271150259"/>
    <n v="45371860186.135521"/>
    <n v="1.7339971238326764E-2"/>
  </r>
  <r>
    <x v="8"/>
    <x v="29"/>
    <n v="297157.76132642443"/>
    <n v="29.715776132642443"/>
    <n v="0.29715776132642441"/>
    <s v="Kohtla-Järve linn"/>
    <n v="39345689.152639888"/>
    <n v="0.75524858688740681"/>
    <s v="Ida-Viru maakond"/>
    <n v="3455673122.1744251"/>
    <n v="8.5991281819920162E-3"/>
    <n v="45371860186.135521"/>
    <n v="6.5493845768577999E-4"/>
  </r>
  <r>
    <x v="8"/>
    <x v="30"/>
    <n v="202862.90232430381"/>
    <n v="20.286290232430382"/>
    <n v="0.20286290232430382"/>
    <s v="Kohtla-Järve linn"/>
    <n v="39345689.152639888"/>
    <n v="0.51559117833037815"/>
    <s v="Ida-Viru maakond"/>
    <n v="3455673122.1744251"/>
    <n v="5.8704308871857557E-3"/>
    <n v="45371860186.135521"/>
    <n v="4.4711171526155217E-4"/>
  </r>
  <r>
    <x v="9"/>
    <x v="31"/>
    <n v="106181.85502500139"/>
    <n v="10.61818550250014"/>
    <n v="0.1061818550250014"/>
    <s v="Kohtla-Järve linn"/>
    <n v="39345689.152639888"/>
    <n v="0.26986909445930279"/>
    <s v="Ida-Viru maakond"/>
    <n v="3455673122.1744251"/>
    <n v="3.0726822610521744E-3"/>
    <n v="45371860186.135521"/>
    <n v="2.340257917338991E-4"/>
  </r>
  <r>
    <x v="10"/>
    <x v="32"/>
    <n v="331023.43403733207"/>
    <n v="33.102343403733208"/>
    <n v="0.33102343403733209"/>
    <s v="Kohtla-Järve linn"/>
    <n v="39345689.152639888"/>
    <n v="0.84132071687228838"/>
    <s v="Ida-Viru maakond"/>
    <n v="3455673122.1744251"/>
    <n v="9.5791303845614035E-3"/>
    <n v="45371860186.135521"/>
    <n v="7.2957871394147597E-4"/>
  </r>
  <r>
    <x v="10"/>
    <x v="22"/>
    <n v="2533.6168430123312"/>
    <n v="0.25336168430123313"/>
    <n v="2.5336168430123312E-3"/>
    <s v="Kohtla-Järve linn"/>
    <n v="39345689.152639888"/>
    <n v="6.4393759458203281E-3"/>
    <s v="Ida-Viru maakond"/>
    <n v="3455673122.1744251"/>
    <n v="7.3317607118409816E-5"/>
    <n v="45371860186.135521"/>
    <n v="5.5841149836447296E-6"/>
  </r>
  <r>
    <x v="10"/>
    <x v="37"/>
    <n v="18064.472668008199"/>
    <n v="1.8064472668008198"/>
    <n v="1.8064472668008199E-2"/>
    <s v="Kohtla-Järve linn"/>
    <n v="39345689.152639888"/>
    <n v="4.5912202980936144E-2"/>
    <s v="Ida-Viru maakond"/>
    <n v="3455673122.1744251"/>
    <n v="5.2274830486980287E-4"/>
    <n v="45371860186.135521"/>
    <n v="3.9814265039828011E-5"/>
  </r>
  <r>
    <x v="10"/>
    <x v="38"/>
    <n v="77210.870932822465"/>
    <n v="7.7210870932822466"/>
    <n v="7.7210870932822459E-2"/>
    <s v="Kohtla-Järve linn"/>
    <n v="39345689.152639888"/>
    <n v="0.19623718022395353"/>
    <s v="Ida-Viru maakond"/>
    <n v="3455673122.1744251"/>
    <n v="2.2343221769841127E-3"/>
    <n v="45371860186.135521"/>
    <n v="1.701734745193809E-4"/>
  </r>
  <r>
    <x v="11"/>
    <x v="39"/>
    <n v="3112.5256702027268"/>
    <n v="0.31125256702027271"/>
    <n v="3.1125256702027267E-3"/>
    <s v="Kohtla-Järve linn"/>
    <n v="39345689.152639888"/>
    <n v="7.9107158553706324E-3"/>
    <s v="Ida-Viru maakond"/>
    <n v="3455673122.1744251"/>
    <n v="9.0070025727555553E-5"/>
    <n v="45371860186.135521"/>
    <n v="6.8600353995488923E-6"/>
  </r>
  <r>
    <x v="11"/>
    <x v="40"/>
    <n v="1127.5481232682389"/>
    <n v="0.11275481232682388"/>
    <n v="1.1275481232682389E-3"/>
    <s v="Kohtla-Järve linn"/>
    <n v="39345689.152639888"/>
    <n v="2.8657475508789922E-3"/>
    <s v="Ida-Viru maakond"/>
    <n v="3455673122.1744251"/>
    <n v="3.2628899881559053E-5"/>
    <n v="45371860186.135521"/>
    <n v="2.4851265049361778E-6"/>
  </r>
  <r>
    <x v="11"/>
    <x v="41"/>
    <n v="51530.487808040933"/>
    <n v="5.1530487808040935"/>
    <n v="5.1530487808040933E-2"/>
    <s v="Kohtla-Järve linn"/>
    <n v="39345689.152639888"/>
    <n v="0.13096857347733992"/>
    <s v="Ida-Viru maakond"/>
    <n v="3455673122.1744251"/>
    <n v="1.4911852477417259E-3"/>
    <n v="45371860186.135521"/>
    <n v="1.1357367230843079E-4"/>
  </r>
  <r>
    <x v="11"/>
    <x v="42"/>
    <n v="1887575.104972854"/>
    <n v="188.75751049728541"/>
    <n v="1.887575104972854"/>
    <s v="Kohtla-Järve linn"/>
    <n v="39345689.152639888"/>
    <n v="4.797412742346661"/>
    <s v="Ida-Viru maakond"/>
    <n v="3455673122.1744251"/>
    <n v="5.4622501557240133E-2"/>
    <n v="45371860186.135521"/>
    <n v="4.1602330105690675E-3"/>
  </r>
  <r>
    <x v="11"/>
    <x v="22"/>
    <n v="60980.39361425789"/>
    <n v="6.0980393614257888"/>
    <n v="6.0980393614257888E-2"/>
    <s v="Kohtla-Järve linn"/>
    <n v="39345689.152639888"/>
    <n v="0.1549862130453151"/>
    <s v="Ida-Viru maakond"/>
    <n v="3455673122.1744251"/>
    <n v="1.7646458868739003E-3"/>
    <n v="45371860186.135521"/>
    <n v="1.3440135221277953E-4"/>
  </r>
  <r>
    <x v="11"/>
    <x v="43"/>
    <n v="69584.853074633429"/>
    <n v="6.9584853074633433"/>
    <n v="6.9584853074633427E-2"/>
    <s v="Kohtla-Järve linn"/>
    <n v="39345689.152639888"/>
    <n v="0.17685508774463707"/>
    <s v="Ida-Viru maakond"/>
    <n v="3455673122.1744251"/>
    <n v="2.0136410654155944E-3"/>
    <n v="45371860186.135521"/>
    <n v="1.5336566054194263E-4"/>
  </r>
  <r>
    <x v="11"/>
    <x v="44"/>
    <n v="32145.983686426629"/>
    <n v="3.2145983686426627"/>
    <n v="3.2145983686426627E-2"/>
    <s v="Kohtla-Järve linn"/>
    <n v="39345689.152639888"/>
    <n v="8.1701412222613984E-2"/>
    <s v="Ida-Viru maakond"/>
    <n v="3455673122.1744251"/>
    <n v="9.3023797534991682E-4"/>
    <n v="45371860186.135521"/>
    <n v="7.0850045721179434E-5"/>
  </r>
  <r>
    <x v="11"/>
    <x v="45"/>
    <n v="443942.81997953687"/>
    <n v="44.394281997953684"/>
    <n v="0.44394281997953688"/>
    <s v="Kohtla-Järve linn"/>
    <n v="39345689.152639888"/>
    <n v="1.1283137480634282"/>
    <s v="Ida-Viru maakond"/>
    <n v="3455673122.1744251"/>
    <n v="1.2846782791197367E-2"/>
    <n v="45371860186.135521"/>
    <n v="9.7845408620736798E-4"/>
  </r>
  <r>
    <x v="11"/>
    <x v="46"/>
    <n v="597332.82636760594"/>
    <n v="59.733282636760592"/>
    <n v="0.59733282636760598"/>
    <s v="Kohtla-Järve linn"/>
    <n v="39345689.152639888"/>
    <n v="1.5181658759369525"/>
    <s v="Ida-Viru maakond"/>
    <n v="3455673122.1744251"/>
    <n v="1.7285570864172019E-2"/>
    <n v="45371860186.135521"/>
    <n v="1.316527080699538E-3"/>
  </r>
  <r>
    <x v="13"/>
    <x v="49"/>
    <n v="66186.974430869319"/>
    <n v="6.6186974430869316"/>
    <n v="6.6186974430869322E-2"/>
    <s v="Kohtla-Järve linn"/>
    <n v="39345689.152639888"/>
    <n v="0.16821912604986999"/>
    <s v="Ida-Viru maakond"/>
    <n v="3455673122.1744251"/>
    <n v="1.9153135175361221E-3"/>
    <n v="45371860186.135521"/>
    <n v="1.458767045462561E-4"/>
  </r>
  <r>
    <x v="13"/>
    <x v="50"/>
    <n v="229204.37218173192"/>
    <n v="22.920437218173191"/>
    <n v="0.22920437218173192"/>
    <s v="Kohtla-Järve linn"/>
    <n v="39345689.152639888"/>
    <n v="0.58253998625502157"/>
    <s v="Ida-Viru maakond"/>
    <n v="3455673122.1744251"/>
    <n v="6.6326982928729336E-3"/>
    <n v="45371860186.135521"/>
    <n v="5.0516855875301072E-4"/>
  </r>
  <r>
    <x v="14"/>
    <x v="51"/>
    <n v="2760761.924679915"/>
    <n v="276.07619246799152"/>
    <n v="2.7607619246799149"/>
    <s v="Kohtla-Järve linn"/>
    <n v="39345689.152639888"/>
    <n v="7.0166820918288133"/>
    <s v="Ida-Viru maakond"/>
    <n v="3455673122.1744251"/>
    <n v="7.9890713822572179E-2"/>
    <n v="45371860186.135521"/>
    <n v="6.0847448470352401E-3"/>
  </r>
  <r>
    <x v="14"/>
    <x v="52"/>
    <n v="3525257.1622743621"/>
    <n v="352.52571622743619"/>
    <n v="3.5252571622743623"/>
    <s v="Kohtla-Järve linn"/>
    <n v="39345689.152639888"/>
    <n v="8.9597036884988359"/>
    <s v="Ida-Viru maakond"/>
    <n v="3455673122.1744251"/>
    <n v="0.10201361753961707"/>
    <n v="45371860186.135521"/>
    <n v="7.7696994300259937E-3"/>
  </r>
  <r>
    <x v="0"/>
    <x v="0"/>
    <n v="263986.7380662777"/>
    <n v="26.39867380662777"/>
    <n v="0.2639867380662777"/>
    <s v="Kose vald"/>
    <n v="532822931.03281504"/>
    <n v="4.9544928097326864E-2"/>
    <s v="Harju maakond"/>
    <n v="4330019808.7094593"/>
    <n v="6.0966635195361298E-3"/>
    <n v="45371860186.135521"/>
    <n v="5.8182921525211199E-4"/>
  </r>
  <r>
    <x v="0"/>
    <x v="1"/>
    <n v="128065209.58909275"/>
    <n v="12806.520958909274"/>
    <n v="128.06520958909275"/>
    <s v="Kose vald"/>
    <n v="532822931.03281504"/>
    <n v="24.035228615415122"/>
    <s v="Harju maakond"/>
    <n v="4330019808.7094593"/>
    <n v="2.9576125571412097"/>
    <n v="45371860186.135521"/>
    <n v="0.28225690783607366"/>
  </r>
  <r>
    <x v="1"/>
    <x v="2"/>
    <n v="1888.57425697031"/>
    <n v="0.18885742569703101"/>
    <n v="1.8885742569703099E-3"/>
    <s v="Kose vald"/>
    <n v="532822931.03281504"/>
    <n v="3.5444688037534897E-4"/>
    <s v="Harju maakond"/>
    <n v="4330019808.7094593"/>
    <n v="4.3615834116315279E-5"/>
    <n v="45371860186.135521"/>
    <n v="4.1624351508237471E-6"/>
  </r>
  <r>
    <x v="1"/>
    <x v="3"/>
    <n v="478383.78723347047"/>
    <n v="47.838378723347049"/>
    <n v="0.47838378723347047"/>
    <s v="Kose vald"/>
    <n v="532822931.03281504"/>
    <n v="8.9782882712307319E-2"/>
    <s v="Harju maakond"/>
    <n v="4330019808.7094593"/>
    <n v="1.1048073874194361E-2"/>
    <n v="45371860186.135521"/>
    <n v="1.0543622969632009E-3"/>
  </r>
  <r>
    <x v="1"/>
    <x v="4"/>
    <n v="583360.29050559038"/>
    <n v="58.336029050559041"/>
    <n v="0.58336029050559035"/>
    <s v="Kose vald"/>
    <n v="532822931.03281504"/>
    <n v="0.10948483192621131"/>
    <s v="Harju maakond"/>
    <n v="4330019808.7094593"/>
    <n v="1.3472462396874298E-2"/>
    <n v="45371860186.135521"/>
    <n v="1.2857314822720236E-3"/>
  </r>
  <r>
    <x v="1"/>
    <x v="5"/>
    <n v="43667.354584347762"/>
    <n v="4.3667354584347766"/>
    <n v="4.3667354584347763E-2"/>
    <s v="Kose vald"/>
    <n v="532822931.03281504"/>
    <n v="8.1954720867031192E-3"/>
    <s v="Harju maakond"/>
    <n v="4330019808.7094593"/>
    <n v="1.0084793260417577E-3"/>
    <n v="45371860186.135521"/>
    <n v="9.6243253869700035E-5"/>
  </r>
  <r>
    <x v="1"/>
    <x v="6"/>
    <n v="52665.401676851863"/>
    <n v="5.2665401676851866"/>
    <n v="5.266540167685186E-2"/>
    <s v="Kose vald"/>
    <n v="532822931.03281504"/>
    <n v="9.8842220575541158E-3"/>
    <s v="Harju maakond"/>
    <n v="4330019808.7094593"/>
    <n v="1.2162854675842355E-3"/>
    <n v="45371860186.135521"/>
    <n v="1.1607503298475089E-4"/>
  </r>
  <r>
    <x v="2"/>
    <x v="7"/>
    <n v="770.85794021524111"/>
    <n v="7.7085794021524115E-2"/>
    <n v="7.7085794021524107E-4"/>
    <s v="Kose vald"/>
    <n v="532822931.03281504"/>
    <n v="1.446743177364801E-4"/>
    <s v="Harju maakond"/>
    <n v="4330019808.7094593"/>
    <n v="1.780264234968919E-5"/>
    <n v="45371860186.135521"/>
    <n v="1.6989780384864969E-6"/>
  </r>
  <r>
    <x v="2"/>
    <x v="8"/>
    <n v="218.6430152783357"/>
    <n v="2.1864301527833571E-2"/>
    <n v="2.186430152783357E-4"/>
    <s v="Kose vald"/>
    <n v="532822931.03281504"/>
    <n v="4.1034835879627356E-5"/>
    <s v="Harju maakond"/>
    <n v="4330019808.7094593"/>
    <n v="5.049469169599507E-6"/>
    <n v="45371860186.135521"/>
    <n v="4.8189123033828659E-7"/>
  </r>
  <r>
    <x v="3"/>
    <x v="11"/>
    <n v="5151789.7561190613"/>
    <n v="515.17897561190614"/>
    <n v="5.1517897561190615"/>
    <s v="Kose vald"/>
    <n v="532822931.03281504"/>
    <n v="0.96688589324279239"/>
    <s v="Harju maakond"/>
    <n v="4330019808.7094593"/>
    <n v="0.11897843390362055"/>
    <n v="45371860186.135521"/>
    <n v="1.1354592328778524E-2"/>
  </r>
  <r>
    <x v="3"/>
    <x v="12"/>
    <n v="20899459.549475469"/>
    <n v="2089.9459549475469"/>
    <n v="20.89945954947547"/>
    <s v="Kose vald"/>
    <n v="532822931.03281504"/>
    <n v="3.9224024215632585"/>
    <s v="Harju maakond"/>
    <n v="4330019808.7094593"/>
    <n v="0.48266429422419771"/>
    <n v="45371860186.135521"/>
    <n v="4.6062602378956041E-2"/>
  </r>
  <r>
    <x v="4"/>
    <x v="13"/>
    <n v="25860.969299551529"/>
    <n v="2.5860969299551528"/>
    <n v="2.586096929955153E-2"/>
    <s v="Kose vald"/>
    <n v="532822931.03281504"/>
    <n v="4.8535766374437116E-3"/>
    <s v="Harju maakond"/>
    <n v="4330019808.7094593"/>
    <n v="5.9724829081692489E-4"/>
    <n v="45371860186.135521"/>
    <n v="5.699781581239638E-5"/>
  </r>
  <r>
    <x v="5"/>
    <x v="14"/>
    <n v="731966.01823989116"/>
    <n v="73.196601823989113"/>
    <n v="0.73196601823989116"/>
    <s v="Kose vald"/>
    <n v="532822931.03281504"/>
    <n v="0.13737509698035338"/>
    <s v="Harju maakond"/>
    <n v="4330019808.7094593"/>
    <n v="1.6904449646341226E-2"/>
    <n v="45371860186.135521"/>
    <n v="1.6132598823082004E-3"/>
  </r>
  <r>
    <x v="5"/>
    <x v="15"/>
    <n v="29401.234661287741"/>
    <n v="2.9401234661287741"/>
    <n v="2.9401234661287742E-2"/>
    <s v="Kose vald"/>
    <n v="532822931.03281504"/>
    <n v="5.5180122605265657E-3"/>
    <s v="Harju maakond"/>
    <n v="4330019808.7094593"/>
    <n v="6.7900924153163709E-4"/>
    <n v="45371860186.135521"/>
    <n v="6.4800593453014313E-5"/>
  </r>
  <r>
    <x v="5"/>
    <x v="16"/>
    <n v="97384.001835380739"/>
    <n v="9.738400183538074"/>
    <n v="9.7384001835380735E-2"/>
    <s v="Kose vald"/>
    <n v="532822931.03281504"/>
    <n v="1.8276991503840354E-2"/>
    <s v="Harju maakond"/>
    <n v="4330019808.7094593"/>
    <n v="2.2490428713397861E-3"/>
    <n v="45371860186.135521"/>
    <n v="2.1463524183462684E-4"/>
  </r>
  <r>
    <x v="5"/>
    <x v="17"/>
    <n v="1115813.585922678"/>
    <n v="111.5813585922678"/>
    <n v="1.1158135859226781"/>
    <s v="Kose vald"/>
    <n v="532822931.03281504"/>
    <n v="0.20941545885793683"/>
    <s v="Harju maakond"/>
    <n v="4330019808.7094593"/>
    <n v="2.5769248992309819E-2"/>
    <n v="45371860186.135521"/>
    <n v="2.4592634759631081E-3"/>
  </r>
  <r>
    <x v="5"/>
    <x v="19"/>
    <n v="111223.25956542369"/>
    <n v="11.122325956542369"/>
    <n v="0.1112232595654237"/>
    <s v="Kose vald"/>
    <n v="532822931.03281504"/>
    <n v="2.0874338000023834E-2"/>
    <s v="Harju maakond"/>
    <n v="4330019808.7094593"/>
    <n v="2.568654751687458E-3"/>
    <n v="45371860186.135521"/>
    <n v="2.4513709402509943E-4"/>
  </r>
  <r>
    <x v="6"/>
    <x v="20"/>
    <n v="12894.918953627461"/>
    <n v="1.2894918953627461"/>
    <n v="1.289491895362746E-2"/>
    <s v="Kose vald"/>
    <n v="532822931.03281504"/>
    <n v="2.4201133627323747E-3"/>
    <s v="Harju maakond"/>
    <n v="4330019808.7094593"/>
    <n v="2.9780277050212218E-4"/>
    <n v="45371860186.135521"/>
    <n v="2.8420520782544017E-5"/>
  </r>
  <r>
    <x v="6"/>
    <x v="21"/>
    <n v="19115.546385069851"/>
    <n v="1.911554638506985"/>
    <n v="1.9115546385069852E-2"/>
    <s v="Kose vald"/>
    <n v="532822931.03281504"/>
    <n v="3.5875982942431923E-3"/>
    <s v="Harju maakond"/>
    <n v="4330019808.7094593"/>
    <n v="4.4146556435193637E-4"/>
    <n v="45371860186.135521"/>
    <n v="4.2130841245321198E-5"/>
  </r>
  <r>
    <x v="6"/>
    <x v="22"/>
    <n v="13493.673593417339"/>
    <n v="1.3493673593417339"/>
    <n v="1.3493673593417339E-2"/>
    <s v="Kose vald"/>
    <n v="532822931.03281504"/>
    <n v="2.5324874001314899E-3"/>
    <s v="Harju maakond"/>
    <n v="4330019808.7094593"/>
    <n v="3.1163075896964686E-4"/>
    <n v="45371860186.135521"/>
    <n v="2.9740181553192439E-5"/>
  </r>
  <r>
    <x v="7"/>
    <x v="23"/>
    <n v="12121786.588192031"/>
    <n v="1212.1786588192031"/>
    <n v="12.12178658819203"/>
    <s v="Kose vald"/>
    <n v="532822931.03281504"/>
    <n v="2.2750121817571483"/>
    <s v="Harju maakond"/>
    <n v="4330019808.7094593"/>
    <n v="0.27994760125138712"/>
    <n v="45371860186.135521"/>
    <n v="2.6716529889810731E-2"/>
  </r>
  <r>
    <x v="7"/>
    <x v="24"/>
    <n v="33588840.845131516"/>
    <n v="3358.8840845131517"/>
    <n v="33.588840845131514"/>
    <s v="Kose vald"/>
    <n v="532822931.03281504"/>
    <n v="6.3039405567668547"/>
    <s v="Harju maakond"/>
    <n v="4330019808.7094593"/>
    <n v="0.7757202583131485"/>
    <n v="45371860186.135521"/>
    <n v="7.4030116260023662E-2"/>
  </r>
  <r>
    <x v="7"/>
    <x v="25"/>
    <n v="136839.31705767929"/>
    <n v="13.683931705767929"/>
    <n v="0.13683931705767929"/>
    <s v="Kose vald"/>
    <n v="532822931.03281504"/>
    <n v="2.5681949684941724E-2"/>
    <s v="Harju maakond"/>
    <n v="4330019808.7094593"/>
    <n v="3.1602469065485305E-3"/>
    <n v="45371860186.135521"/>
    <n v="3.015951219462981E-4"/>
  </r>
  <r>
    <x v="7"/>
    <x v="26"/>
    <n v="284032.58252097439"/>
    <n v="28.403258252097441"/>
    <n v="0.28403258252097441"/>
    <s v="Kose vald"/>
    <n v="532822931.03281504"/>
    <n v="5.3307124370644186E-2"/>
    <s v="Harju maakond"/>
    <n v="4330019808.7094593"/>
    <n v="6.5596139294713503E-3"/>
    <n v="45371860186.135521"/>
    <n v="6.2601044205758062E-4"/>
  </r>
  <r>
    <x v="7"/>
    <x v="27"/>
    <n v="127413.64742723849"/>
    <n v="12.741364742723849"/>
    <n v="0.12741364742723849"/>
    <s v="Kose vald"/>
    <n v="532822931.03281504"/>
    <n v="2.3912943682859521E-2"/>
    <s v="Harju maakond"/>
    <n v="4330019808.7094593"/>
    <n v="2.9425650009950763E-3"/>
    <n v="45371860186.135521"/>
    <n v="2.8082085879779035E-4"/>
  </r>
  <r>
    <x v="8"/>
    <x v="28"/>
    <n v="298310526.92636138"/>
    <n v="29831.052692636138"/>
    <n v="298.31052692636138"/>
    <s v="Kose vald"/>
    <n v="532822931.03281504"/>
    <n v="55.98680341105463"/>
    <s v="Harju maakond"/>
    <n v="4330019808.7094593"/>
    <n v="6.8893570954649128"/>
    <n v="45371860186.135521"/>
    <n v="0.65747916374281123"/>
  </r>
  <r>
    <x v="8"/>
    <x v="29"/>
    <n v="823946.40986648132"/>
    <n v="82.394640986648128"/>
    <n v="0.82394640986648127"/>
    <s v="Kose vald"/>
    <n v="532822931.03281504"/>
    <n v="0.15463794102655407"/>
    <s v="Harju maakond"/>
    <n v="4330019808.7094593"/>
    <n v="1.9028698395540469E-2"/>
    <n v="45371860186.135521"/>
    <n v="1.8159855172044683E-3"/>
  </r>
  <r>
    <x v="8"/>
    <x v="30"/>
    <n v="1387283.8335768071"/>
    <n v="138.72838335768071"/>
    <n v="1.387283833576807"/>
    <s v="Kose vald"/>
    <n v="532822931.03281504"/>
    <n v="0.26036488911761346"/>
    <s v="Harju maakond"/>
    <n v="4330019808.7094593"/>
    <n v="3.203874104193255E-2"/>
    <n v="45371860186.135521"/>
    <n v="3.0575864156451877E-3"/>
  </r>
  <r>
    <x v="10"/>
    <x v="32"/>
    <n v="29928.775764186481"/>
    <n v="2.9928775764186479"/>
    <n v="2.9928775764186483E-2"/>
    <s v="Kose vald"/>
    <n v="532822931.03281504"/>
    <n v="5.6170209690812375E-3"/>
    <s v="Harju maakond"/>
    <n v="4330019808.7094593"/>
    <n v="6.9119258309136011E-4"/>
    <n v="45371860186.135521"/>
    <n v="6.5963298928907376E-5"/>
  </r>
  <r>
    <x v="10"/>
    <x v="33"/>
    <n v="655351.46536791569"/>
    <n v="65.535146536791572"/>
    <n v="0.65535146536791566"/>
    <s v="Kose vald"/>
    <n v="532822931.03281504"/>
    <n v="0.12299610756196122"/>
    <s v="Harju maakond"/>
    <n v="4330019808.7094593"/>
    <n v="1.5135068529010724E-2"/>
    <n v="45371860186.135521"/>
    <n v="1.4444006983169147E-3"/>
  </r>
  <r>
    <x v="10"/>
    <x v="34"/>
    <n v="231035.91158326351"/>
    <n v="23.103591158326353"/>
    <n v="0.2310359115832635"/>
    <s v="Kose vald"/>
    <n v="532822931.03281504"/>
    <n v="4.3360729827341959E-2"/>
    <s v="Harju maakond"/>
    <n v="4330019808.7094593"/>
    <n v="5.335677936589454E-3"/>
    <n v="45371860186.135521"/>
    <n v="5.0920528855429687E-4"/>
  </r>
  <r>
    <x v="10"/>
    <x v="22"/>
    <n v="9821.355385271112"/>
    <n v="0.98213553852711122"/>
    <n v="9.8213553852711123E-3"/>
    <s v="Kose vald"/>
    <n v="532822931.03281504"/>
    <n v="1.8432681503090644E-3"/>
    <s v="Harju maakond"/>
    <n v="4330019808.7094593"/>
    <n v="2.268201028899754E-4"/>
    <n v="45371860186.135521"/>
    <n v="2.1646358216259043E-5"/>
  </r>
  <r>
    <x v="10"/>
    <x v="36"/>
    <n v="105662.8775520147"/>
    <n v="10.56628775520147"/>
    <n v="0.1056628775520147"/>
    <s v="Kose vald"/>
    <n v="532822931.03281504"/>
    <n v="1.9830767671203554E-2"/>
    <s v="Harju maakond"/>
    <n v="4330019808.7094593"/>
    <n v="2.440240050160579E-3"/>
    <n v="45371860186.135521"/>
    <n v="2.328819605776326E-4"/>
  </r>
  <r>
    <x v="10"/>
    <x v="37"/>
    <n v="4095805.3460740591"/>
    <n v="409.58053460740592"/>
    <n v="4.0958053460740595"/>
    <s v="Kose vald"/>
    <n v="532822931.03281504"/>
    <n v="0.76869915079195617"/>
    <s v="Harju maakond"/>
    <n v="4330019808.7094593"/>
    <n v="9.4590914753685473E-2"/>
    <n v="45371860186.135521"/>
    <n v="9.0271929104763313E-3"/>
  </r>
  <r>
    <x v="10"/>
    <x v="38"/>
    <n v="349720.91772701149"/>
    <n v="34.972091772701148"/>
    <n v="0.34972091772701147"/>
    <s v="Kose vald"/>
    <n v="532822931.03281504"/>
    <n v="6.5635485516570821E-2"/>
    <s v="Harju maakond"/>
    <n v="4330019808.7094593"/>
    <n v="8.076658610743033E-3"/>
    <n v="45371860186.135521"/>
    <n v="7.7078814113483766E-4"/>
  </r>
  <r>
    <x v="11"/>
    <x v="41"/>
    <n v="50005.442752637289"/>
    <n v="5.0005442752637288"/>
    <n v="5.000544275263729E-2"/>
    <s v="Kose vald"/>
    <n v="532822931.03281504"/>
    <n v="9.3850020035187998E-3"/>
    <s v="Harju maakond"/>
    <n v="4330019808.7094593"/>
    <n v="1.1548548265773676E-3"/>
    <n v="45371860186.135521"/>
    <n v="1.1021245888419112E-4"/>
  </r>
  <r>
    <x v="11"/>
    <x v="42"/>
    <n v="2577901.3164895941"/>
    <n v="257.7901316489594"/>
    <n v="2.5779013164895939"/>
    <s v="Kose vald"/>
    <n v="532822931.03281504"/>
    <n v="0.48381951420383379"/>
    <s v="Harju maakond"/>
    <n v="4330019808.7094593"/>
    <n v="5.9535554809804082E-2"/>
    <n v="45371860186.135521"/>
    <n v="5.6817183732690221E-3"/>
  </r>
  <r>
    <x v="11"/>
    <x v="22"/>
    <n v="59001.884151808314"/>
    <n v="5.900188415180831"/>
    <n v="5.9001884151808313E-2"/>
    <s v="Kose vald"/>
    <n v="532822931.03281504"/>
    <n v="1.1073450618470952E-2"/>
    <s v="Harju maakond"/>
    <n v="4330019808.7094593"/>
    <n v="1.3626238853025831E-3"/>
    <n v="45371860186.135521"/>
    <n v="1.3004069903626694E-4"/>
  </r>
  <r>
    <x v="11"/>
    <x v="43"/>
    <n v="18705.822611498239"/>
    <n v="1.870582261149824"/>
    <n v="1.8705822611498238E-2"/>
    <s v="Kose vald"/>
    <n v="532822931.03281504"/>
    <n v="3.5107014961310288E-3"/>
    <s v="Harju maakond"/>
    <n v="4330019808.7094593"/>
    <n v="4.3200316483248184E-4"/>
    <n v="45371860186.135521"/>
    <n v="4.1227806254270043E-5"/>
  </r>
  <r>
    <x v="11"/>
    <x v="44"/>
    <n v="23037.15564702289"/>
    <n v="2.3037155647022889"/>
    <n v="2.303715564702289E-2"/>
    <s v="Kose vald"/>
    <n v="532822931.03281504"/>
    <n v="4.3236043918695568E-3"/>
    <s v="Harju maakond"/>
    <n v="4330019808.7094593"/>
    <n v="5.3203349325759775E-4"/>
    <n v="45371860186.135521"/>
    <n v="5.0774104373314752E-5"/>
  </r>
  <r>
    <x v="11"/>
    <x v="45"/>
    <n v="2754197.951273974"/>
    <n v="275.41979512739738"/>
    <n v="2.7541979512739738"/>
    <s v="Kose vald"/>
    <n v="532822931.03281504"/>
    <n v="0.51690679789912253"/>
    <s v="Harju maakond"/>
    <n v="4330019808.7094593"/>
    <n v="6.3607051998564618E-2"/>
    <n v="45371860186.135521"/>
    <n v="6.0702777888652368E-3"/>
  </r>
  <r>
    <x v="12"/>
    <x v="47"/>
    <n v="157231.93234924841"/>
    <n v="15.723193234924841"/>
    <n v="0.1572319323492484"/>
    <s v="Kose vald"/>
    <n v="532822931.03281504"/>
    <n v="2.9509227773750781E-2"/>
    <s v="Harju maakond"/>
    <n v="4330019808.7094593"/>
    <n v="3.6312058442086112E-3"/>
    <n v="45371860186.135521"/>
    <n v="3.4654063488737997E-4"/>
  </r>
  <r>
    <x v="12"/>
    <x v="48"/>
    <n v="1295346.6758611461"/>
    <n v="129.53466758611461"/>
    <n v="1.295346675861146"/>
    <s v="Kose vald"/>
    <n v="532822931.03281504"/>
    <n v="0.24311015919496326"/>
    <s v="Harju maakond"/>
    <n v="4330019808.7094593"/>
    <n v="2.9915490761859068E-2"/>
    <n v="45371860186.135521"/>
    <n v="2.8549560686889595E-3"/>
  </r>
  <r>
    <x v="13"/>
    <x v="49"/>
    <n v="1860690.1934006142"/>
    <n v="186.06901934006143"/>
    <n v="1.8606901934006141"/>
    <s v="Kose vald"/>
    <n v="532822931.03281504"/>
    <n v="0.34921361019389374"/>
    <s v="Harju maakond"/>
    <n v="4330019808.7094593"/>
    <n v="4.2971863307830538E-2"/>
    <n v="45371860186.135521"/>
    <n v="4.1009784165058176E-3"/>
  </r>
  <r>
    <x v="13"/>
    <x v="50"/>
    <n v="6178854.597391515"/>
    <n v="617.88545973915154"/>
    <n v="6.1788545973915152"/>
    <s v="Kose vald"/>
    <n v="532822931.03281504"/>
    <n v="1.1596450222993457"/>
    <s v="Harju maakond"/>
    <n v="4330019808.7094593"/>
    <n v="0.14269806768466242"/>
    <n v="45371860186.135521"/>
    <n v="1.3618252749706777E-2"/>
  </r>
  <r>
    <x v="14"/>
    <x v="51"/>
    <n v="6720760.345013896"/>
    <n v="672.07603450138959"/>
    <n v="6.720760345013896"/>
    <s v="Kose vald"/>
    <n v="532822931.03281504"/>
    <n v="1.2613496817763616"/>
    <s v="Harju maakond"/>
    <n v="4330019808.7094593"/>
    <n v="0.15521315471803776"/>
    <n v="45371860186.135521"/>
    <n v="1.4812618035589354E-2"/>
  </r>
  <r>
    <x v="14"/>
    <x v="52"/>
    <n v="1170647.165861679"/>
    <n v="117.0647165861679"/>
    <n v="1.1706471658616791"/>
    <s v="Kose vald"/>
    <n v="532822931.03281504"/>
    <n v="0.21970660376656767"/>
    <s v="Harju maakond"/>
    <n v="4330019808.7094593"/>
    <n v="2.7035607631794748E-2"/>
    <n v="45371860186.135521"/>
    <n v="2.5801171939152691E-3"/>
  </r>
  <r>
    <x v="0"/>
    <x v="0"/>
    <n v="291035.5214458275"/>
    <n v="29.10355214458275"/>
    <n v="0.29103552144582751"/>
    <s v="Kuusalu vald"/>
    <n v="710175486.98754442"/>
    <n v="4.0980789506035419E-2"/>
    <s v="Harju maakond"/>
    <n v="4330019808.7094593"/>
    <n v="6.7213438807008415E-3"/>
    <n v="45371860186.135521"/>
    <n v="6.4144498429614862E-4"/>
  </r>
  <r>
    <x v="0"/>
    <x v="1"/>
    <n v="73830027.683759063"/>
    <n v="7383.0027683759063"/>
    <n v="73.83002768375907"/>
    <s v="Kuusalu vald"/>
    <n v="710175486.98754442"/>
    <n v="10.396025917049704"/>
    <s v="Harju maakond"/>
    <n v="4330019808.7094593"/>
    <n v="1.7050736704542637"/>
    <n v="45371860186.135521"/>
    <n v="0.16272206469136488"/>
  </r>
  <r>
    <x v="1"/>
    <x v="2"/>
    <n v="2856.928068217735"/>
    <n v="0.2856928068217735"/>
    <n v="2.8569280682177352E-3"/>
    <s v="Kuusalu vald"/>
    <n v="710175486.98754442"/>
    <n v="4.0228480432862951E-4"/>
    <s v="Harju maakond"/>
    <n v="4330019808.7094593"/>
    <n v="6.5979561166701174E-5"/>
    <n v="45371860186.135521"/>
    <n v="6.2966959179045055E-6"/>
  </r>
  <r>
    <x v="1"/>
    <x v="3"/>
    <n v="551320.75740266044"/>
    <n v="55.132075740266046"/>
    <n v="0.5513207574026604"/>
    <s v="Kuusalu vald"/>
    <n v="710175486.98754442"/>
    <n v="7.7631623099422731E-2"/>
    <s v="Harju maakond"/>
    <n v="4330019808.7094593"/>
    <n v="1.2732522754139058E-2"/>
    <n v="45371860186.135521"/>
    <n v="1.2151160546226181E-3"/>
  </r>
  <r>
    <x v="1"/>
    <x v="4"/>
    <n v="764655.0543897053"/>
    <n v="76.465505438970524"/>
    <n v="0.76465505438970527"/>
    <s v="Kuusalu vald"/>
    <n v="710175486.98754442"/>
    <n v="0.10767128243657845"/>
    <s v="Harju maakond"/>
    <n v="4330019808.7094593"/>
    <n v="1.7659389290821902E-2"/>
    <n v="45371860186.135521"/>
    <n v="1.6853068206874274E-3"/>
  </r>
  <r>
    <x v="1"/>
    <x v="5"/>
    <n v="67833.371607887762"/>
    <n v="6.7833371607887765"/>
    <n v="6.7833371607887757E-2"/>
    <s v="Kuusalu vald"/>
    <n v="710175486.98754442"/>
    <n v="9.5516351733888373E-3"/>
    <s v="Harju maakond"/>
    <n v="4330019808.7094593"/>
    <n v="1.5665834015688987E-3"/>
    <n v="45371860186.135521"/>
    <n v="1.4950537917027238E-4"/>
  </r>
  <r>
    <x v="1"/>
    <x v="6"/>
    <n v="58932.869588737958"/>
    <n v="5.8932869588737962"/>
    <n v="5.893286958873796E-2"/>
    <s v="Kuusalu vald"/>
    <n v="710175486.98754442"/>
    <n v="8.2983531068809707E-3"/>
    <s v="Harju maakond"/>
    <n v="4330019808.7094593"/>
    <n v="1.3610300227772539E-3"/>
    <n v="45371860186.135521"/>
    <n v="1.2988859030017537E-4"/>
  </r>
  <r>
    <x v="2"/>
    <x v="54"/>
    <n v="4091.148341552956"/>
    <n v="0.40911483415529559"/>
    <n v="4.0911483415529562E-3"/>
    <s v="Kuusalu vald"/>
    <n v="710175486.98754442"/>
    <n v="5.7607569065879481E-4"/>
    <s v="Harju maakond"/>
    <n v="4330019808.7094593"/>
    <n v="9.4483363178246113E-5"/>
    <n v="45371860186.135521"/>
    <n v="9.0169288293873078E-6"/>
  </r>
  <r>
    <x v="2"/>
    <x v="7"/>
    <n v="1730.4030640128981"/>
    <n v="0.17304030640128981"/>
    <n v="1.730403064012898E-3"/>
    <s v="Kuusalu vald"/>
    <n v="710175486.98754442"/>
    <n v="2.4365851760851429E-4"/>
    <s v="Harju maakond"/>
    <n v="4330019808.7094593"/>
    <n v="3.9962936440437117E-5"/>
    <n v="45371860186.135521"/>
    <n v="3.813824376858291E-6"/>
  </r>
  <r>
    <x v="2"/>
    <x v="8"/>
    <n v="232.9801443136264"/>
    <n v="2.3298014431362639E-2"/>
    <n v="2.3298014431362641E-4"/>
    <s v="Kuusalu vald"/>
    <n v="710175486.98754442"/>
    <n v="3.2805996346324552E-5"/>
    <s v="Harju maakond"/>
    <n v="4330019808.7094593"/>
    <n v="5.380579179915229E-6"/>
    <n v="45371860186.135521"/>
    <n v="5.1349039549588308E-7"/>
  </r>
  <r>
    <x v="3"/>
    <x v="9"/>
    <n v="386880.10448918201"/>
    <n v="38.688010448918199"/>
    <n v="0.38688010448918203"/>
    <s v="Kuusalu vald"/>
    <n v="710175486.98754442"/>
    <n v="5.4476690843029252E-2"/>
    <s v="Harju maakond"/>
    <n v="4330019808.7094593"/>
    <n v="8.9348345176390696E-3"/>
    <n v="45371860186.135521"/>
    <n v="8.5268733285791688E-4"/>
  </r>
  <r>
    <x v="3"/>
    <x v="10"/>
    <n v="550448.13715332665"/>
    <n v="55.044813715332666"/>
    <n v="0.55044813715332663"/>
    <s v="Kuusalu vald"/>
    <n v="710175486.98754442"/>
    <n v="7.7508749209050182E-2"/>
    <s v="Harju maakond"/>
    <n v="4330019808.7094593"/>
    <n v="1.2712369953738964E-2"/>
    <n v="45371860186.135521"/>
    <n v="1.2131927915125012E-3"/>
  </r>
  <r>
    <x v="3"/>
    <x v="11"/>
    <n v="14851767.917018516"/>
    <n v="1485.1767917018517"/>
    <n v="14.851767917018517"/>
    <s v="Kuusalu vald"/>
    <n v="710175486.98754442"/>
    <n v="2.0912814070811483"/>
    <s v="Harju maakond"/>
    <n v="4330019808.7094593"/>
    <n v="0.34299538046328271"/>
    <n v="45371860186.135521"/>
    <n v="3.2733434018552401E-2"/>
  </r>
  <r>
    <x v="3"/>
    <x v="12"/>
    <n v="36986024.612451844"/>
    <n v="3698.6024612451843"/>
    <n v="36.986024612451843"/>
    <s v="Kuusalu vald"/>
    <n v="710175486.98754442"/>
    <n v="5.2080120040950568"/>
    <s v="Harju maakond"/>
    <n v="4330019808.7094593"/>
    <n v="0.85417679933144108"/>
    <n v="45371860186.135521"/>
    <n v="8.1517540741593453E-2"/>
  </r>
  <r>
    <x v="4"/>
    <x v="13"/>
    <n v="13594.500039030059"/>
    <n v="1.359450003903006"/>
    <n v="1.3594500039030059E-2"/>
    <s v="Kuusalu vald"/>
    <n v="710175486.98754442"/>
    <n v="1.9142451813840891E-3"/>
    <s v="Harju maakond"/>
    <n v="4330019808.7094593"/>
    <n v="3.1395930364304343E-4"/>
    <n v="45371860186.135521"/>
    <n v="2.9962403972989828E-5"/>
  </r>
  <r>
    <x v="5"/>
    <x v="14"/>
    <n v="1002815.635694198"/>
    <n v="100.2815635694198"/>
    <n v="1.002815635694198"/>
    <s v="Kuusalu vald"/>
    <n v="710175486.98754442"/>
    <n v="0.14120673749920434"/>
    <s v="Harju maakond"/>
    <n v="4330019808.7094593"/>
    <n v="2.3159608500569012E-2"/>
    <n v="45371860186.135521"/>
    <n v="2.2102149472827495E-3"/>
  </r>
  <r>
    <x v="5"/>
    <x v="15"/>
    <n v="28021.34577906851"/>
    <n v="2.8021345779068509"/>
    <n v="2.8021345779068511E-2"/>
    <s v="Kuusalu vald"/>
    <n v="710175486.98754442"/>
    <n v="3.9456931832342968E-3"/>
    <s v="Harju maakond"/>
    <n v="4330019808.7094593"/>
    <n v="6.4714128380442978E-4"/>
    <n v="45371860186.135521"/>
    <n v="6.1759305578639503E-5"/>
  </r>
  <r>
    <x v="5"/>
    <x v="16"/>
    <n v="108710.9745862463"/>
    <n v="10.871097458624631"/>
    <n v="0.1087109745862463"/>
    <s v="Kuusalu vald"/>
    <n v="710175486.98754442"/>
    <n v="1.5307621366569775E-2"/>
    <s v="Harju maakond"/>
    <n v="4330019808.7094593"/>
    <n v="2.5106345787976212E-3"/>
    <n v="45371860186.135521"/>
    <n v="2.3959999466688296E-4"/>
  </r>
  <r>
    <x v="5"/>
    <x v="17"/>
    <n v="1579649.391744955"/>
    <n v="157.9649391744955"/>
    <n v="1.579649391744955"/>
    <s v="Kuusalu vald"/>
    <n v="710175486.98754442"/>
    <n v="0.22243085275240712"/>
    <s v="Harju maakond"/>
    <n v="4330019808.7094593"/>
    <n v="3.6481343308583193E-2"/>
    <n v="45371860186.135521"/>
    <n v="3.4815618871797001E-3"/>
  </r>
  <r>
    <x v="5"/>
    <x v="18"/>
    <n v="7166.742488837408"/>
    <n v="0.71667424888374076"/>
    <n v="7.1667424888374083E-3"/>
    <s v="Kuusalu vald"/>
    <n v="710175486.98754442"/>
    <n v="1.0091509239832583E-3"/>
    <s v="Harju maakond"/>
    <n v="4330019808.7094593"/>
    <n v="1.6551292616311193E-4"/>
    <n v="45371860186.135521"/>
    <n v="1.5795566810433269E-5"/>
  </r>
  <r>
    <x v="5"/>
    <x v="19"/>
    <n v="21514.359498090798"/>
    <n v="2.15143594980908"/>
    <n v="2.1514359498090798E-2"/>
    <s v="Kuusalu vald"/>
    <n v="710175486.98754442"/>
    <n v="3.0294427070908085E-3"/>
    <s v="Harju maakond"/>
    <n v="4330019808.7094593"/>
    <n v="4.968651518595026E-4"/>
    <n v="45371860186.135521"/>
    <n v="4.7417847559763567E-5"/>
  </r>
  <r>
    <x v="6"/>
    <x v="20"/>
    <n v="6797.0431782312417"/>
    <n v="0.67970431782312413"/>
    <n v="6.7970431782312414E-3"/>
    <s v="Kuusalu vald"/>
    <n v="710175486.98754442"/>
    <n v="9.5709346531563022E-4"/>
    <s v="Harju maakond"/>
    <n v="4330019808.7094593"/>
    <n v="1.5697487490841448E-4"/>
    <n v="45371860186.135521"/>
    <n v="1.4980746106390065E-5"/>
  </r>
  <r>
    <x v="6"/>
    <x v="21"/>
    <n v="19788.340124984719"/>
    <n v="1.978834012498472"/>
    <n v="1.9788340124984719E-2"/>
    <s v="Kuusalu vald"/>
    <n v="710175486.98754442"/>
    <n v="2.7864014581697018E-3"/>
    <s v="Harju maakond"/>
    <n v="4330019808.7094593"/>
    <n v="4.5700345493067233E-4"/>
    <n v="45371860186.135521"/>
    <n v="4.3613684878257497E-5"/>
  </r>
  <r>
    <x v="6"/>
    <x v="22"/>
    <n v="21804.002441028952"/>
    <n v="2.1804002441028953"/>
    <n v="2.1804002441028952E-2"/>
    <s v="Kuusalu vald"/>
    <n v="710175486.98754442"/>
    <n v="3.0702274072452415E-3"/>
    <s v="Harju maakond"/>
    <n v="4330019808.7094593"/>
    <n v="5.0355433472087333E-4"/>
    <n v="45371860186.135521"/>
    <n v="4.8056223288133326E-5"/>
  </r>
  <r>
    <x v="7"/>
    <x v="23"/>
    <n v="17026093.07825489"/>
    <n v="1702.6093078254889"/>
    <n v="17.026093078254888"/>
    <s v="Kuusalu vald"/>
    <n v="710175486.98754442"/>
    <n v="2.3974487137646734"/>
    <s v="Harju maakond"/>
    <n v="4330019808.7094593"/>
    <n v="0.39321051243249239"/>
    <n v="45371860186.135521"/>
    <n v="3.7525666808471803E-2"/>
  </r>
  <r>
    <x v="7"/>
    <x v="24"/>
    <n v="67957863.992190704"/>
    <n v="6795.7863992190705"/>
    <n v="67.95786399219071"/>
    <s v="Kuusalu vald"/>
    <n v="710175486.98754442"/>
    <n v="9.5691649792725944"/>
    <s v="Harju maakond"/>
    <n v="4330019808.7094593"/>
    <n v="1.5694585012174622"/>
    <n v="45371860186.135521"/>
    <n v="0.14977976153809291"/>
  </r>
  <r>
    <x v="7"/>
    <x v="25"/>
    <n v="2624180.9393314142"/>
    <n v="262.41809393314139"/>
    <n v="2.6241809393314144"/>
    <s v="Kuusalu vald"/>
    <n v="710175486.98754442"/>
    <n v="0.36951161894685886"/>
    <s v="Harju maakond"/>
    <n v="4330019808.7094593"/>
    <n v="6.0604363380811828E-2"/>
    <n v="45371860186.135521"/>
    <n v="5.7837190905681594E-3"/>
  </r>
  <r>
    <x v="7"/>
    <x v="26"/>
    <n v="362174.45771482121"/>
    <n v="36.217445771482119"/>
    <n v="0.36217445771482121"/>
    <s v="Kuusalu vald"/>
    <n v="710175486.98754442"/>
    <n v="5.0997882122221609E-2"/>
    <s v="Harju maakond"/>
    <n v="4330019808.7094593"/>
    <n v="8.364267918274616E-3"/>
    <n v="45371860186.135521"/>
    <n v="7.9823585858948857E-4"/>
  </r>
  <r>
    <x v="7"/>
    <x v="27"/>
    <n v="359119.41966270661"/>
    <n v="35.91194196627066"/>
    <n v="0.35911941966270661"/>
    <s v="Kuusalu vald"/>
    <n v="710175486.98754442"/>
    <n v="5.056770139814825E-2"/>
    <s v="Harju maakond"/>
    <n v="4330019808.7094593"/>
    <n v="8.2937130897269579E-3"/>
    <n v="45371860186.135521"/>
    <n v="7.9150252643254927E-4"/>
  </r>
  <r>
    <x v="8"/>
    <x v="28"/>
    <n v="449344670.00765955"/>
    <n v="44934.467000765959"/>
    <n v="449.34467000765954"/>
    <s v="Kuusalu vald"/>
    <n v="710175486.98754442"/>
    <n v="63.272342997040177"/>
    <s v="Harju maakond"/>
    <n v="4330019808.7094593"/>
    <n v="10.377427583676216"/>
    <n v="45371860186.135521"/>
    <n v="0.99035981369123538"/>
  </r>
  <r>
    <x v="8"/>
    <x v="29"/>
    <n v="913873.78233088995"/>
    <n v="91.387378233088995"/>
    <n v="0.91387378233089001"/>
    <s v="Kuusalu vald"/>
    <n v="710175486.98754442"/>
    <n v="0.12868281137207405"/>
    <s v="Harju maakond"/>
    <n v="4330019808.7094593"/>
    <n v="2.1105533524181853E-2"/>
    <n v="45371860186.135521"/>
    <n v="2.0141862788560436E-3"/>
  </r>
  <r>
    <x v="8"/>
    <x v="30"/>
    <n v="3957181.3764896551"/>
    <n v="395.71813764896552"/>
    <n v="3.9571813764896553"/>
    <s v="Kuusalu vald"/>
    <n v="710175486.98754442"/>
    <n v="0.55721176652765247"/>
    <s v="Harju maakond"/>
    <n v="4330019808.7094593"/>
    <n v="9.1389452042000538E-2"/>
    <n v="45371860186.135521"/>
    <n v="8.7216643978350016E-3"/>
  </r>
  <r>
    <x v="10"/>
    <x v="32"/>
    <n v="23314.02588555108"/>
    <n v="2.331402588555108"/>
    <n v="2.3314025885551079E-2"/>
    <s v="Kuusalu vald"/>
    <n v="710175486.98754442"/>
    <n v="3.2828542117731502E-3"/>
    <s v="Harju maakond"/>
    <n v="4330019808.7094593"/>
    <n v="5.3842769584233629E-4"/>
    <n v="45371860186.135521"/>
    <n v="5.1384328942887931E-5"/>
  </r>
  <r>
    <x v="10"/>
    <x v="33"/>
    <n v="5966093.8012725022"/>
    <n v="596.60938012725023"/>
    <n v="5.9660938012725024"/>
    <s v="Kuusalu vald"/>
    <n v="710175486.98754442"/>
    <n v="0.84008726161188108"/>
    <s v="Harju maakond"/>
    <n v="4330019808.7094593"/>
    <n v="0.13778444591113007"/>
    <n v="45371860186.135521"/>
    <n v="1.3149325984865807E-2"/>
  </r>
  <r>
    <x v="10"/>
    <x v="34"/>
    <n v="999930.56526095851"/>
    <n v="99.993056526095856"/>
    <n v="0.99993056526095847"/>
    <s v="Kuusalu vald"/>
    <n v="710175486.98754442"/>
    <n v="0.14080048996094061"/>
    <s v="Harju maakond"/>
    <n v="4330019808.7094593"/>
    <n v="2.3092979003229614E-2"/>
    <n v="45371860186.135521"/>
    <n v="2.2038562253317347E-3"/>
  </r>
  <r>
    <x v="10"/>
    <x v="22"/>
    <n v="85287.042223156357"/>
    <n v="8.5287042223156355"/>
    <n v="8.5287042223156362E-2"/>
    <s v="Kuusalu vald"/>
    <n v="710175486.98754442"/>
    <n v="1.2009291194339996E-2"/>
    <s v="Harju maakond"/>
    <n v="4330019808.7094593"/>
    <n v="1.9696686387348358E-3"/>
    <n v="45371860186.135521"/>
    <n v="1.8797343082975005E-4"/>
  </r>
  <r>
    <x v="10"/>
    <x v="35"/>
    <n v="5841.3578854343841"/>
    <n v="0.58413578854343839"/>
    <n v="5.8413578854343839E-3"/>
    <s v="Kuusalu vald"/>
    <n v="710175486.98754442"/>
    <n v="8.2252316398761225E-4"/>
    <s v="Harju maakond"/>
    <n v="4330019808.7094593"/>
    <n v="1.3490372200341898E-4"/>
    <n v="45371860186.135521"/>
    <n v="1.2874406871286607E-5"/>
  </r>
  <r>
    <x v="10"/>
    <x v="36"/>
    <n v="14125.36369192967"/>
    <n v="1.4125363691929669"/>
    <n v="1.412536369192967E-2"/>
    <s v="Kuusalu vald"/>
    <n v="710175486.98754442"/>
    <n v="1.9889962341346499E-3"/>
    <s v="Harju maakond"/>
    <n v="4330019808.7094593"/>
    <n v="3.2621937810810303E-4"/>
    <n v="45371860186.135521"/>
    <n v="3.1132432379852082E-5"/>
  </r>
  <r>
    <x v="10"/>
    <x v="37"/>
    <n v="115496.28006781411"/>
    <n v="11.549628006781411"/>
    <n v="0.11549628006781411"/>
    <s v="Kuusalu vald"/>
    <n v="710175486.98754442"/>
    <n v="1.6263062043683264E-2"/>
    <s v="Harju maakond"/>
    <n v="4330019808.7094593"/>
    <n v="2.6673383765012659E-3"/>
    <n v="45371860186.135521"/>
    <n v="2.5455487078113409E-4"/>
  </r>
  <r>
    <x v="10"/>
    <x v="38"/>
    <n v="652320.67052718811"/>
    <n v="65.232067052718804"/>
    <n v="0.65232067052718812"/>
    <s v="Kuusalu vald"/>
    <n v="710175486.98754442"/>
    <n v="9.1853447842058372E-2"/>
    <s v="Harju maakond"/>
    <n v="4330019808.7094593"/>
    <n v="1.5065073587310194E-2"/>
    <n v="45371860186.135521"/>
    <n v="1.4377207984223679E-3"/>
  </r>
  <r>
    <x v="11"/>
    <x v="40"/>
    <n v="1969.8428814083361"/>
    <n v="0.1969842881408336"/>
    <n v="1.9698428814083359E-3"/>
    <s v="Kuusalu vald"/>
    <n v="710175486.98754442"/>
    <n v="2.773741022467711E-4"/>
    <s v="Harju maakond"/>
    <n v="4330019808.7094593"/>
    <n v="4.5492699073712503E-5"/>
    <n v="45371860186.135521"/>
    <n v="4.341551951643961E-6"/>
  </r>
  <r>
    <x v="11"/>
    <x v="41"/>
    <n v="27052.69176111347"/>
    <n v="2.7052691761113472"/>
    <n v="2.7052691761113471E-2"/>
    <s v="Kuusalu vald"/>
    <n v="710175486.98754442"/>
    <n v="3.8092967522530023E-3"/>
    <s v="Harju maakond"/>
    <n v="4330019808.7094593"/>
    <n v="6.2477062360544698E-4"/>
    <n v="45371860186.135521"/>
    <n v="5.9624383153195204E-5"/>
  </r>
  <r>
    <x v="11"/>
    <x v="42"/>
    <n v="2786773.1675743549"/>
    <n v="278.67731675743551"/>
    <n v="2.786773167574355"/>
    <s v="Kuusalu vald"/>
    <n v="710175486.98754442"/>
    <n v="0.39240627403170725"/>
    <s v="Harju maakond"/>
    <n v="4330019808.7094593"/>
    <n v="6.43593630211345E-2"/>
    <n v="45371860186.135521"/>
    <n v="6.1420738672423253E-3"/>
  </r>
  <r>
    <x v="11"/>
    <x v="22"/>
    <n v="80236.953646869777"/>
    <n v="8.0236953646869775"/>
    <n v="8.023695364686978E-2"/>
    <s v="Kuusalu vald"/>
    <n v="710175486.98754442"/>
    <n v="1.1298186873109722E-2"/>
    <s v="Harju maakond"/>
    <n v="4330019808.7094593"/>
    <n v="1.8530389511262767E-3"/>
    <n v="45371860186.135521"/>
    <n v="1.7684298884308944E-4"/>
  </r>
  <r>
    <x v="11"/>
    <x v="43"/>
    <n v="25307.638451973518"/>
    <n v="2.530763845197352"/>
    <n v="2.5307638451973518E-2"/>
    <s v="Kuusalu vald"/>
    <n v="710175486.98754442"/>
    <n v="3.5635753297152853E-3"/>
    <s v="Harju maakond"/>
    <n v="4330019808.7094593"/>
    <n v="5.8446934586925913E-4"/>
    <n v="45371860186.135521"/>
    <n v="5.5778269500413577E-5"/>
  </r>
  <r>
    <x v="11"/>
    <x v="44"/>
    <n v="13279.627587419431"/>
    <n v="1.3279627587419431"/>
    <n v="1.3279627587419431E-2"/>
    <s v="Kuusalu vald"/>
    <n v="710175486.98754442"/>
    <n v="1.8699079073750597E-3"/>
    <s v="Harju maakond"/>
    <n v="4330019808.7094593"/>
    <n v="3.0668745581044715E-4"/>
    <n v="45371860186.135521"/>
    <n v="2.9268422173877154E-5"/>
  </r>
  <r>
    <x v="11"/>
    <x v="45"/>
    <n v="4802509.0766963279"/>
    <n v="480.2509076696328"/>
    <n v="4.8025090766963281"/>
    <s v="Kuusalu vald"/>
    <n v="710175486.98754442"/>
    <n v="0.67624258576817897"/>
    <s v="Harju maakond"/>
    <n v="4330019808.7094593"/>
    <n v="0.11091194241274595"/>
    <n v="45371860186.135521"/>
    <n v="1.0584774476942983E-2"/>
  </r>
  <r>
    <x v="11"/>
    <x v="46"/>
    <n v="28136.9255062556"/>
    <n v="2.8136925506255599"/>
    <n v="2.81369255062556E-2"/>
    <s v="Kuusalu vald"/>
    <n v="710175486.98754442"/>
    <n v="3.9619679954891332E-3"/>
    <s v="Harju maakond"/>
    <n v="4330019808.7094593"/>
    <n v="6.4981054935731735E-4"/>
    <n v="45371860186.135521"/>
    <n v="6.2014044367644249E-5"/>
  </r>
  <r>
    <x v="12"/>
    <x v="47"/>
    <n v="361653.64595484617"/>
    <n v="36.165364595484618"/>
    <n v="0.36165364595484617"/>
    <s v="Kuusalu vald"/>
    <n v="710175486.98754442"/>
    <n v="5.0924546479198474E-2"/>
    <s v="Harju maakond"/>
    <n v="4330019808.7094593"/>
    <n v="8.3522399880806824E-3"/>
    <n v="45371860186.135521"/>
    <n v="7.9708798464771409E-4"/>
  </r>
  <r>
    <x v="12"/>
    <x v="48"/>
    <n v="960957.26955085632"/>
    <n v="96.095726955085638"/>
    <n v="0.96095726955085636"/>
    <s v="Kuusalu vald"/>
    <n v="710175486.98754442"/>
    <n v="0.13531264978281493"/>
    <s v="Harju maakond"/>
    <n v="4330019808.7094593"/>
    <n v="2.2192907007445417E-2"/>
    <n v="45371860186.135521"/>
    <n v="2.117958720688512E-3"/>
  </r>
  <r>
    <x v="13"/>
    <x v="49"/>
    <n v="2652665.2918629134"/>
    <n v="265.26652918629134"/>
    <n v="2.6526652918629132"/>
    <s v="Kuusalu vald"/>
    <n v="710175486.98754442"/>
    <n v="0.37352250823456512"/>
    <s v="Harju maakond"/>
    <n v="4330019808.7094593"/>
    <n v="6.1262197612290528E-2"/>
    <n v="45371860186.135521"/>
    <n v="5.8464988673166633E-3"/>
  </r>
  <r>
    <x v="13"/>
    <x v="50"/>
    <n v="4937948.9050878957"/>
    <n v="493.79489050878959"/>
    <n v="4.9379489050878957"/>
    <s v="Kuusalu vald"/>
    <n v="710175486.98754442"/>
    <n v="0.69531390417795436"/>
    <s v="Harju maakond"/>
    <n v="4330019808.7094593"/>
    <n v="0.11403986871273983"/>
    <n v="45371860186.135521"/>
    <n v="1.0883285112909711E-2"/>
  </r>
  <r>
    <x v="14"/>
    <x v="51"/>
    <n v="10713081.869386183"/>
    <n v="1071.3081869386183"/>
    <n v="10.713081869386183"/>
    <s v="Kuusalu vald"/>
    <n v="710175486.98754442"/>
    <n v="1.5085119193327039"/>
    <s v="Harju maakond"/>
    <n v="4330019808.7094593"/>
    <n v="0.24741415380681972"/>
    <n v="45371860186.135521"/>
    <n v="2.361173164476035E-2"/>
  </r>
  <r>
    <x v="14"/>
    <x v="52"/>
    <n v="1218648.096647389"/>
    <n v="121.8648096647389"/>
    <n v="1.2186480966473889"/>
    <s v="Kuusalu vald"/>
    <n v="710175486.98754442"/>
    <n v="0.17159816397165545"/>
    <s v="Harju maakond"/>
    <n v="4330019808.7094593"/>
    <n v="2.8144169091240276E-2"/>
    <n v="45371860186.135521"/>
    <n v="2.6859116898622919E-3"/>
  </r>
  <r>
    <x v="0"/>
    <x v="0"/>
    <n v="95900.462691085122"/>
    <n v="9.5900462691085124"/>
    <n v="9.5900462691085125E-2"/>
    <s v="Loksa linn"/>
    <n v="3814463.672146603"/>
    <n v="2.5141270420624244"/>
    <s v="Harju maakond"/>
    <n v="4330019808.7094593"/>
    <n v="2.2147811540767009E-3"/>
    <n v="45371860186.135521"/>
    <n v="2.1136550782281974E-4"/>
  </r>
  <r>
    <x v="1"/>
    <x v="2"/>
    <n v="153.1818509629278"/>
    <n v="1.5318185096292779E-2"/>
    <n v="1.5318185096292779E-4"/>
    <s v="Loksa linn"/>
    <n v="3814463.672146603"/>
    <n v="4.0158162229062249E-3"/>
    <s v="Harju maakond"/>
    <n v="4330019808.7094593"/>
    <n v="3.5376709052188583E-6"/>
    <n v="45371860186.135521"/>
    <n v="3.376142180076105E-7"/>
  </r>
  <r>
    <x v="1"/>
    <x v="3"/>
    <n v="94055.887169909402"/>
    <n v="9.4055887169909393"/>
    <n v="9.4055887169909397E-2"/>
    <s v="Loksa linn"/>
    <n v="3814463.672146603"/>
    <n v="2.4657696403483929"/>
    <s v="Harju maakond"/>
    <n v="4330019808.7094593"/>
    <n v="2.1721814523971493E-3"/>
    <n v="45371860186.135521"/>
    <n v="2.073000462931217E-4"/>
  </r>
  <r>
    <x v="1"/>
    <x v="4"/>
    <n v="97546.232926671728"/>
    <n v="9.7546232926671728"/>
    <n v="9.7546232926671722E-2"/>
    <s v="Loksa linn"/>
    <n v="3814463.672146603"/>
    <n v="2.5572725633477389"/>
    <s v="Harju maakond"/>
    <n v="4330019808.7094593"/>
    <n v="2.2527895306729529E-3"/>
    <n v="45371860186.135521"/>
    <n v="2.1499280066211471E-4"/>
  </r>
  <r>
    <x v="1"/>
    <x v="5"/>
    <n v="637.89002604561097"/>
    <n v="6.3789002604561093E-2"/>
    <n v="6.3789002604561099E-4"/>
    <s v="Loksa linn"/>
    <n v="3814463.672146603"/>
    <n v="1.6722928329440244E-2"/>
    <s v="Harju maakond"/>
    <n v="4330019808.7094593"/>
    <n v="1.4731803876798679E-5"/>
    <n v="45371860186.135521"/>
    <n v="1.4059155243551901E-6"/>
  </r>
  <r>
    <x v="1"/>
    <x v="6"/>
    <n v="1277.553454900702"/>
    <n v="0.1277553454900702"/>
    <n v="1.277553454900702E-3"/>
    <s v="Loksa linn"/>
    <n v="3814463.672146603"/>
    <n v="3.3492348196404613E-2"/>
    <s v="Harju maakond"/>
    <n v="4330019808.7094593"/>
    <n v="2.9504563751209961E-5"/>
    <n v="45371860186.135521"/>
    <n v="2.8157396449244321E-6"/>
  </r>
  <r>
    <x v="3"/>
    <x v="10"/>
    <n v="39842.864555884749"/>
    <n v="3.9842864555884749"/>
    <n v="3.9842864555884747E-2"/>
    <s v="Loksa linn"/>
    <n v="3814463.672146603"/>
    <n v="1.0445207499764453"/>
    <s v="Harju maakond"/>
    <n v="4330019808.7094593"/>
    <n v="9.2015432529302262E-4"/>
    <n v="45371860186.135521"/>
    <n v="8.7814042431656153E-5"/>
  </r>
  <r>
    <x v="3"/>
    <x v="11"/>
    <n v="190326.2059199264"/>
    <n v="19.032620591992639"/>
    <n v="0.19032620591992641"/>
    <s v="Loksa linn"/>
    <n v="3814463.672146603"/>
    <n v="4.9895928308269788"/>
    <s v="Harju maakond"/>
    <n v="4330019808.7094593"/>
    <n v="4.3955042777656991E-3"/>
    <n v="45371860186.135521"/>
    <n v="4.1948072029474612E-4"/>
  </r>
  <r>
    <x v="3"/>
    <x v="12"/>
    <n v="355972.11285828258"/>
    <n v="35.597211285828259"/>
    <n v="0.35597211285828256"/>
    <s v="Loksa linn"/>
    <n v="3814463.672146603"/>
    <n v="9.3321668117488716"/>
    <s v="Harju maakond"/>
    <n v="4330019808.7094593"/>
    <n v="8.2210273528605018E-3"/>
    <n v="45371860186.135521"/>
    <n v="7.8456583309109847E-4"/>
  </r>
  <r>
    <x v="4"/>
    <x v="13"/>
    <n v="236.21356505018389"/>
    <n v="2.3621356505018388E-2"/>
    <n v="2.362135650501839E-4"/>
    <s v="Loksa linn"/>
    <n v="3814463.672146603"/>
    <n v="6.1925760828455837E-3"/>
    <s v="Harju maakond"/>
    <n v="4330019808.7094593"/>
    <n v="5.4552536820977302E-6"/>
    <n v="45371860186.135521"/>
    <n v="5.2061688474118314E-7"/>
  </r>
  <r>
    <x v="5"/>
    <x v="14"/>
    <n v="201939.71134423881"/>
    <n v="20.193971134423879"/>
    <n v="0.2019397113442388"/>
    <s v="Loksa linn"/>
    <n v="3814463.672146603"/>
    <n v="5.294052551052256"/>
    <s v="Harju maakond"/>
    <n v="4330019808.7094593"/>
    <n v="4.6637133377093239E-3"/>
    <n v="45371860186.135521"/>
    <n v="4.4507699379261155E-4"/>
  </r>
  <r>
    <x v="5"/>
    <x v="16"/>
    <n v="27162.281790858458"/>
    <n v="2.7162281790858458"/>
    <n v="2.7162281790858459E-2"/>
    <s v="Loksa linn"/>
    <n v="3814463.672146603"/>
    <n v="0.71208652448832443"/>
    <s v="Harju maakond"/>
    <n v="4330019808.7094593"/>
    <n v="6.2730155959619136E-4"/>
    <n v="45371860186.135521"/>
    <n v="5.9865920593572135E-5"/>
  </r>
  <r>
    <x v="5"/>
    <x v="18"/>
    <n v="60011.380812705742"/>
    <n v="6.0011380812705744"/>
    <n v="6.0011380812705739E-2"/>
    <s v="Loksa linn"/>
    <n v="3814463.672146603"/>
    <n v="1.5732586798744927"/>
    <s v="Harju maakond"/>
    <n v="4330019808.7094593"/>
    <n v="1.3859377892913574E-3"/>
    <n v="45371860186.135521"/>
    <n v="1.3226563902496482E-4"/>
  </r>
  <r>
    <x v="5"/>
    <x v="19"/>
    <n v="12435.0503262644"/>
    <n v="1.2435050326264401"/>
    <n v="1.24350503262644E-2"/>
    <s v="Loksa linn"/>
    <n v="3814463.672146603"/>
    <n v="0.32599734576228201"/>
    <s v="Harju maakond"/>
    <n v="4330019808.7094593"/>
    <n v="2.871822965163433E-4"/>
    <n v="45371860186.135521"/>
    <n v="2.7406966069388167E-5"/>
  </r>
  <r>
    <x v="6"/>
    <x v="20"/>
    <n v="45.730702227753902"/>
    <n v="4.5730702227753904E-3"/>
    <n v="4.5730702227753903E-5"/>
    <s v="Loksa linn"/>
    <n v="3814463.672146603"/>
    <n v="1.1988763338259502E-3"/>
    <s v="Harju maakond"/>
    <n v="4330019808.7094593"/>
    <n v="1.0561314785620741E-6"/>
    <n v="45371860186.135521"/>
    <n v="1.007908911826543E-7"/>
  </r>
  <r>
    <x v="6"/>
    <x v="21"/>
    <n v="574.42900157455574"/>
    <n v="5.7442900157455574E-2"/>
    <n v="5.744290015745557E-4"/>
    <s v="Loksa linn"/>
    <n v="3814463.672146603"/>
    <n v="1.5059233772995766E-2"/>
    <s v="Harju maakond"/>
    <n v="4330019808.7094593"/>
    <n v="1.3266198007204069E-5"/>
    <n v="45371860186.135521"/>
    <n v="1.2660468387630413E-6"/>
  </r>
  <r>
    <x v="6"/>
    <x v="22"/>
    <n v="319.47461317333222"/>
    <n v="3.1947461317333219E-2"/>
    <n v="3.1947461317333224E-4"/>
    <s v="Loksa linn"/>
    <n v="3814463.672146603"/>
    <n v="8.3753481650946423E-3"/>
    <s v="Harju maakond"/>
    <n v="4330019808.7094593"/>
    <n v="7.378132832804524E-6"/>
    <n v="45371860186.135521"/>
    <n v="7.0412500581352732E-7"/>
  </r>
  <r>
    <x v="8"/>
    <x v="28"/>
    <n v="1524903.0691627373"/>
    <n v="152.49030691627374"/>
    <n v="1.5249030691627374"/>
    <s v="Loksa linn"/>
    <n v="3814463.672146603"/>
    <n v="39.976867004859763"/>
    <s v="Harju maakond"/>
    <n v="4330019808.7094593"/>
    <n v="3.5216999841329297E-2"/>
    <n v="45371860186.135521"/>
    <n v="3.3609004852499054E-3"/>
  </r>
  <r>
    <x v="8"/>
    <x v="29"/>
    <n v="31633.366148140089"/>
    <n v="3.1633366148140087"/>
    <n v="3.1633366148140087E-2"/>
    <s v="Loksa linn"/>
    <n v="3814463.672146603"/>
    <n v="0.82930049587648313"/>
    <s v="Harju maakond"/>
    <n v="4330019808.7094593"/>
    <n v="7.3055938646082665E-4"/>
    <n v="45371860186.135521"/>
    <n v="6.9720231919885968E-5"/>
  </r>
  <r>
    <x v="8"/>
    <x v="30"/>
    <n v="5999.194378312246"/>
    <n v="0.59991943783122459"/>
    <n v="5.9991943783122463E-3"/>
    <s v="Loksa linn"/>
    <n v="3814463.672146603"/>
    <n v="0.15727491186031345"/>
    <s v="Harju maakond"/>
    <n v="4330019808.7094593"/>
    <n v="1.3854888992067397E-4"/>
    <n v="45371860186.135521"/>
    <n v="1.3222279963177368E-5"/>
  </r>
  <r>
    <x v="10"/>
    <x v="32"/>
    <n v="2315.786615720046"/>
    <n v="0.2315786615720046"/>
    <n v="2.3157866157200459E-3"/>
    <s v="Loksa linn"/>
    <n v="3814463.672146603"/>
    <n v="6.0710674285091006E-2"/>
    <s v="Harju maakond"/>
    <n v="4330019808.7094593"/>
    <n v="5.3482125210190544E-5"/>
    <n v="45371860186.135521"/>
    <n v="5.104015145554228E-6"/>
  </r>
  <r>
    <x v="10"/>
    <x v="22"/>
    <n v="2699.604257867029"/>
    <n v="0.26996042578670287"/>
    <n v="2.6996042578670289E-3"/>
    <s v="Loksa linn"/>
    <n v="3814463.672146603"/>
    <n v="7.0772839641380494E-2"/>
    <s v="Harju maakond"/>
    <n v="4330019808.7094593"/>
    <n v="6.2346233438401587E-5"/>
    <n v="45371860186.135521"/>
    <n v="5.9499527830511101E-6"/>
  </r>
  <r>
    <x v="10"/>
    <x v="37"/>
    <n v="92445.113572635964"/>
    <n v="9.2445113572635957"/>
    <n v="9.2445113572635962E-2"/>
    <s v="Loksa linn"/>
    <n v="3814463.672146603"/>
    <n v="2.4235415911199949"/>
    <s v="Harju maakond"/>
    <n v="4330019808.7094593"/>
    <n v="2.134981308554077E-3"/>
    <n v="45371860186.135521"/>
    <n v="2.0374988636874276E-4"/>
  </r>
  <r>
    <x v="10"/>
    <x v="38"/>
    <n v="1128.156266634561"/>
    <n v="0.1128156266634561"/>
    <n v="1.128156266634561E-3"/>
    <s v="Loksa linn"/>
    <n v="3814463.672146603"/>
    <n v="2.9575750710969208E-2"/>
    <s v="Harju maakond"/>
    <n v="4330019808.7094593"/>
    <n v="2.6054298051139916E-5"/>
    <n v="45371860186.135521"/>
    <n v="2.486466858547044E-6"/>
  </r>
  <r>
    <x v="11"/>
    <x v="41"/>
    <n v="2704.7691750340641"/>
    <n v="0.27047691750340641"/>
    <n v="2.7047691750340642E-3"/>
    <s v="Loksa linn"/>
    <n v="3814463.672146603"/>
    <n v="7.0908243137414534E-2"/>
    <s v="Harju maakond"/>
    <n v="4330019808.7094593"/>
    <n v="6.2465515044380523E-5"/>
    <n v="45371860186.135521"/>
    <n v="5.961336308315109E-6"/>
  </r>
  <r>
    <x v="11"/>
    <x v="42"/>
    <n v="204358.7666169742"/>
    <n v="20.435876661697421"/>
    <n v="0.20435876661697419"/>
    <s v="Loksa linn"/>
    <n v="3814463.672146603"/>
    <n v="5.3574705170011647"/>
    <s v="Harju maakond"/>
    <n v="4330019808.7094593"/>
    <n v="4.7195804094458012E-3"/>
    <n v="45371860186.135521"/>
    <n v="4.5040861401450982E-4"/>
  </r>
  <r>
    <x v="11"/>
    <x v="22"/>
    <n v="2398.757855588296"/>
    <n v="0.2398757855588296"/>
    <n v="2.398757855588296E-3"/>
    <s v="Loksa linn"/>
    <n v="3814463.672146603"/>
    <n v="6.2885848752581949E-2"/>
    <s v="Harju maakond"/>
    <n v="4330019808.7094593"/>
    <n v="5.5398311360225241E-5"/>
    <n v="45371860186.135521"/>
    <n v="5.2868845265491121E-6"/>
  </r>
  <r>
    <x v="11"/>
    <x v="43"/>
    <n v="3017.5824060839591"/>
    <n v="0.3017582406083959"/>
    <n v="3.017582406083959E-3"/>
    <s v="Loksa linn"/>
    <n v="3814463.672146603"/>
    <n v="7.9108956473186276E-2"/>
    <s v="Harju maakond"/>
    <n v="4330019808.7094593"/>
    <n v="6.9689806037708045E-5"/>
    <n v="45371860186.135521"/>
    <n v="6.6507795662432532E-6"/>
  </r>
  <r>
    <x v="11"/>
    <x v="44"/>
    <n v="6545.0563370466089"/>
    <n v="0.65450563370466086"/>
    <n v="6.545056337046609E-3"/>
    <s v="Loksa linn"/>
    <n v="3814463.672146603"/>
    <n v="0.17158523188564948"/>
    <s v="Harju maakond"/>
    <n v="4330019808.7094593"/>
    <n v="1.5115534399823751E-4"/>
    <n v="45371860186.135521"/>
    <n v="1.4425364774985818E-5"/>
  </r>
  <r>
    <x v="11"/>
    <x v="45"/>
    <n v="22695.247800301149"/>
    <n v="2.2695247800301148"/>
    <n v="2.269524780030115E-2"/>
    <s v="Loksa linn"/>
    <n v="3814463.672146603"/>
    <n v="0.5949787375358413"/>
    <s v="Harju maakond"/>
    <n v="4330019808.7094593"/>
    <n v="5.2413727426030776E-4"/>
    <n v="45371860186.135521"/>
    <n v="5.0020536313025659E-5"/>
  </r>
  <r>
    <x v="11"/>
    <x v="46"/>
    <n v="5111.1942647188152"/>
    <n v="0.51111942647188158"/>
    <n v="5.1111942647188149E-3"/>
    <s v="Loksa linn"/>
    <n v="3814463.672146603"/>
    <n v="0.13399509614001573"/>
    <s v="Harju maakond"/>
    <n v="4330019808.7094593"/>
    <n v="1.1804089797552638E-4"/>
    <n v="45371860186.135521"/>
    <n v="1.1265119489812465E-5"/>
  </r>
  <r>
    <x v="13"/>
    <x v="49"/>
    <n v="52556.315528005071"/>
    <n v="5.2556315528005069"/>
    <n v="5.255631552800507E-2"/>
    <s v="Loksa linn"/>
    <n v="3814463.672146603"/>
    <n v="1.3778166485572745"/>
    <s v="Harju maakond"/>
    <n v="4330019808.7094593"/>
    <n v="1.2137661685124998E-3"/>
    <n v="45371860186.135521"/>
    <n v="1.1583460610253961E-4"/>
  </r>
  <r>
    <x v="13"/>
    <x v="50"/>
    <n v="19090.05452271807"/>
    <n v="1.909005452271807"/>
    <n v="1.9090054522718069E-2"/>
    <s v="Loksa linn"/>
    <n v="3814463.672146603"/>
    <n v="0.5004649713173196"/>
    <s v="Harju maakond"/>
    <n v="4330019808.7094593"/>
    <n v="4.4087684043200175E-4"/>
    <n v="45371860186.135521"/>
    <n v="4.2074656944639669E-5"/>
  </r>
  <r>
    <x v="14"/>
    <x v="51"/>
    <n v="517064.26497824962"/>
    <n v="51.706426497824964"/>
    <n v="0.51706426497824964"/>
    <s v="Loksa linn"/>
    <n v="3814463.672146603"/>
    <n v="13.555359532032712"/>
    <s v="Harju maakond"/>
    <n v="4330019808.7094593"/>
    <n v="1.1941383361300557E-2"/>
    <n v="45371860186.135521"/>
    <n v="1.1396144280993161E-3"/>
  </r>
  <r>
    <x v="14"/>
    <x v="52"/>
    <n v="139360.70865007301"/>
    <n v="13.9360708650073"/>
    <n v="0.139360708650073"/>
    <s v="Loksa linn"/>
    <n v="3814463.672146603"/>
    <n v="3.6534810822211155"/>
    <s v="Harju maakond"/>
    <n v="4330019808.7094593"/>
    <n v="3.2184773928692206E-3"/>
    <n v="45371860186.135521"/>
    <n v="3.0715229236437185E-4"/>
  </r>
  <r>
    <x v="0"/>
    <x v="0"/>
    <n v="386604.31045248738"/>
    <n v="38.660431045248735"/>
    <n v="0.38660431045248739"/>
    <s v="Luunja vald"/>
    <n v="131764126.03017192"/>
    <n v="0.29340634822255113"/>
    <s v="Tartu maakond"/>
    <n v="4056070416.7826457"/>
    <n v="9.531498981202341E-3"/>
    <n v="45371860186.135521"/>
    <n v="8.5207948024715058E-4"/>
  </r>
  <r>
    <x v="0"/>
    <x v="1"/>
    <n v="57474733.778061807"/>
    <n v="5747.4733778061809"/>
    <n v="57.474733778061804"/>
    <s v="Luunja vald"/>
    <n v="131764126.03017192"/>
    <n v="43.619409553781729"/>
    <s v="Tartu maakond"/>
    <n v="4056070416.7826457"/>
    <n v="1.4170053246672154"/>
    <n v="45371860186.135521"/>
    <n v="0.12667484547090405"/>
  </r>
  <r>
    <x v="1"/>
    <x v="2"/>
    <n v="4670.4398161684567"/>
    <n v="0.46704398161684568"/>
    <n v="4.6704398161684568E-3"/>
    <s v="Luunja vald"/>
    <n v="131764126.03017192"/>
    <n v="3.544545815982568E-3"/>
    <s v="Tartu maakond"/>
    <n v="4056070416.7826457"/>
    <n v="1.1514691157342236E-4"/>
    <n v="45371860186.135521"/>
    <n v="1.0293692603759771E-5"/>
  </r>
  <r>
    <x v="1"/>
    <x v="3"/>
    <n v="320556.73383497319"/>
    <n v="32.055673383497322"/>
    <n v="0.32055673383497318"/>
    <s v="Luunja vald"/>
    <n v="131764126.03017192"/>
    <n v="0.24328073466792524"/>
    <s v="Tartu maakond"/>
    <n v="4056070416.7826457"/>
    <n v="7.9031353230116022E-3"/>
    <n v="45371860186.135521"/>
    <n v="7.065100097723724E-4"/>
  </r>
  <r>
    <x v="1"/>
    <x v="4"/>
    <n v="284018.55134136701"/>
    <n v="28.401855134136703"/>
    <n v="0.284018551341367"/>
    <s v="Luunja vald"/>
    <n v="131764126.03017192"/>
    <n v="0.21555074199507929"/>
    <s v="Tartu maakond"/>
    <n v="4056070416.7826457"/>
    <n v="7.0023081987480897E-3"/>
    <n v="45371860186.135521"/>
    <n v="6.2597951720779529E-4"/>
  </r>
  <r>
    <x v="1"/>
    <x v="5"/>
    <n v="24431.159403577421"/>
    <n v="2.443115940357742"/>
    <n v="2.4431159403577422E-2"/>
    <s v="Luunja vald"/>
    <n v="131764126.03017192"/>
    <n v="1.8541586499790597E-2"/>
    <s v="Tartu maakond"/>
    <n v="4056070416.7826457"/>
    <n v="6.0233568190753192E-4"/>
    <n v="45371860186.135521"/>
    <n v="5.3846501561430266E-5"/>
  </r>
  <r>
    <x v="1"/>
    <x v="6"/>
    <n v="18652.43818315347"/>
    <n v="1.865243818315347"/>
    <n v="1.8652438183153468E-2"/>
    <s v="Luunja vald"/>
    <n v="131764126.03017192"/>
    <n v="1.4155930559492616E-2"/>
    <s v="Tartu maakond"/>
    <n v="4056070416.7826457"/>
    <n v="4.5986475249482843E-4"/>
    <n v="45371860186.135521"/>
    <n v="4.1110146479850911E-5"/>
  </r>
  <r>
    <x v="2"/>
    <x v="7"/>
    <n v="2384.475055886458"/>
    <n v="0.2384475055886458"/>
    <n v="2.3844750558864578E-3"/>
    <s v="Luunja vald"/>
    <n v="131764126.03017192"/>
    <n v="1.809654211450885E-3"/>
    <s v="Tartu maakond"/>
    <n v="4056070416.7826457"/>
    <n v="5.8787812115398874E-5"/>
    <n v="45371860186.135521"/>
    <n v="5.2554051037455424E-6"/>
  </r>
  <r>
    <x v="3"/>
    <x v="11"/>
    <n v="1320520.970585709"/>
    <n v="132.05209705857089"/>
    <n v="1.3205209705857091"/>
    <s v="Luunja vald"/>
    <n v="131764126.03017192"/>
    <n v="1.0021855040296253"/>
    <s v="Tartu maakond"/>
    <n v="4056070416.7826457"/>
    <n v="3.2556657919986805E-2"/>
    <n v="45371860186.135521"/>
    <n v="2.910440447379379E-3"/>
  </r>
  <r>
    <x v="3"/>
    <x v="12"/>
    <n v="8712820.5198825076"/>
    <n v="871.28205198825071"/>
    <n v="8.7128205198825075"/>
    <s v="Luunja vald"/>
    <n v="131764126.03017192"/>
    <n v="6.6124375293829276"/>
    <s v="Tartu maakond"/>
    <n v="4056070416.7826457"/>
    <n v="0.21480939985242384"/>
    <n v="45371860186.135521"/>
    <n v="1.9203137107755001E-2"/>
  </r>
  <r>
    <x v="4"/>
    <x v="13"/>
    <n v="159.44621294873511"/>
    <n v="1.594462129487351E-2"/>
    <n v="1.5944621294873511E-4"/>
    <s v="Luunja vald"/>
    <n v="131764126.03017192"/>
    <n v="1.2100881913201809E-4"/>
    <s v="Tartu maakond"/>
    <n v="4056070416.7826457"/>
    <n v="3.9310514011048895E-6"/>
    <n v="45371860186.135521"/>
    <n v="3.5142092983319602E-7"/>
  </r>
  <r>
    <x v="5"/>
    <x v="14"/>
    <n v="499638.96225188719"/>
    <n v="49.963896225188719"/>
    <n v="0.4996389622518872"/>
    <s v="Luunja vald"/>
    <n v="131764126.03017192"/>
    <n v="0.37919195254820548"/>
    <s v="Tartu maakond"/>
    <n v="4056070416.7826457"/>
    <n v="1.231830098867491E-2"/>
    <n v="45371860186.135521"/>
    <n v="1.1012088995296782E-3"/>
  </r>
  <r>
    <x v="5"/>
    <x v="15"/>
    <n v="12242.840975540939"/>
    <n v="1.2242840975540938"/>
    <n v="1.2242840975540939E-2"/>
    <s v="Luunja vald"/>
    <n v="131764126.03017192"/>
    <n v="9.2914827004867175E-3"/>
    <s v="Tartu maakond"/>
    <n v="4056070416.7826457"/>
    <n v="3.0183995141909296E-4"/>
    <n v="45371860186.135521"/>
    <n v="2.6983334880508248E-5"/>
  </r>
  <r>
    <x v="5"/>
    <x v="16"/>
    <n v="13621.22968105681"/>
    <n v="1.362122968105681"/>
    <n v="1.362122968105681E-2"/>
    <s v="Luunja vald"/>
    <n v="131764126.03017192"/>
    <n v="1.0337585875185604E-2"/>
    <s v="Tartu maakond"/>
    <n v="4056070416.7826457"/>
    <n v="3.3582330387304854E-4"/>
    <n v="45371860186.135521"/>
    <n v="3.0021316351537E-5"/>
  </r>
  <r>
    <x v="5"/>
    <x v="17"/>
    <n v="109734.0467303305"/>
    <n v="10.97340467303305"/>
    <n v="0.10973404673033051"/>
    <s v="Luunja vald"/>
    <n v="131764126.03017192"/>
    <n v="8.3280669812360875E-2"/>
    <s v="Tartu maakond"/>
    <n v="4056070416.7826457"/>
    <n v="2.7054275556037729E-3"/>
    <n v="45371860186.135521"/>
    <n v="2.4185485514623535E-4"/>
  </r>
  <r>
    <x v="5"/>
    <x v="18"/>
    <n v="2.124168685254323E-2"/>
    <n v="2.1241686852543231E-6"/>
    <n v="2.1241686852543229E-8"/>
    <s v="Luunja vald"/>
    <n v="131764126.03017192"/>
    <n v="1.6120994000809612E-8"/>
    <s v="Tartu maakond"/>
    <n v="4056070416.7826457"/>
    <n v="5.2370113607131485E-10"/>
    <n v="45371860186.135521"/>
    <n v="4.6816874523989971E-11"/>
  </r>
  <r>
    <x v="5"/>
    <x v="19"/>
    <n v="75476.076897029605"/>
    <n v="7.5476076897029607"/>
    <n v="7.5476076897029606E-2"/>
    <s v="Luunja vald"/>
    <n v="131764126.03017192"/>
    <n v="5.7281203291817656E-2"/>
    <s v="Tartu maakond"/>
    <n v="4056070416.7826457"/>
    <n v="1.8608177161997771E-3"/>
    <n v="45371860186.135521"/>
    <n v="1.6634997240005858E-4"/>
  </r>
  <r>
    <x v="6"/>
    <x v="20"/>
    <n v="81833.745205614163"/>
    <n v="8.1833745205614168"/>
    <n v="8.1833745205614164E-2"/>
    <s v="Luunja vald"/>
    <n v="131764126.03017192"/>
    <n v="6.2106240652236036E-2"/>
    <s v="Tartu maakond"/>
    <n v="4056070416.7826457"/>
    <n v="2.017562241203058E-3"/>
    <n v="45371860186.135521"/>
    <n v="1.8036233222507475E-4"/>
  </r>
  <r>
    <x v="6"/>
    <x v="21"/>
    <n v="5500.8686653776595"/>
    <n v="0.55008686653776595"/>
    <n v="5.5008686653776591E-3"/>
    <s v="Luunja vald"/>
    <n v="131764126.03017192"/>
    <n v="4.1747847696557766E-3"/>
    <s v="Tartu maakond"/>
    <n v="4056070416.7826457"/>
    <n v="1.3562064017964105E-4"/>
    <n v="45371860186.135521"/>
    <n v="1.2123965477303891E-5"/>
  </r>
  <r>
    <x v="6"/>
    <x v="22"/>
    <n v="2227.8051548904741"/>
    <n v="0.2227805154890474"/>
    <n v="2.2278051548904739E-3"/>
    <s v="Luunja vald"/>
    <n v="131764126.03017192"/>
    <n v="1.6907524240553471E-3"/>
    <s v="Tartu maakond"/>
    <n v="4056070416.7826457"/>
    <n v="5.4925209031691635E-5"/>
    <n v="45371860186.135521"/>
    <n v="4.9101031911652469E-6"/>
  </r>
  <r>
    <x v="7"/>
    <x v="23"/>
    <n v="2780763.2067958568"/>
    <n v="278.07632067958571"/>
    <n v="2.7807632067958568"/>
    <s v="Luunja vald"/>
    <n v="131764126.03017192"/>
    <n v="2.1104099352194736"/>
    <s v="Tartu maakond"/>
    <n v="4056070416.7826457"/>
    <n v="6.8558060414582553E-2"/>
    <n v="45371860186.135521"/>
    <n v="6.1288278580334402E-3"/>
  </r>
  <r>
    <x v="7"/>
    <x v="24"/>
    <n v="5771951.8284434117"/>
    <n v="577.19518284434116"/>
    <n v="5.7719518284434121"/>
    <s v="Luunja vald"/>
    <n v="131764126.03017192"/>
    <n v="4.3805184327043047"/>
    <s v="Tartu maakond"/>
    <n v="4056070416.7826457"/>
    <n v="0.14230403408582429"/>
    <n v="45371860186.135521"/>
    <n v="1.2721435278968731E-2"/>
  </r>
  <r>
    <x v="7"/>
    <x v="25"/>
    <n v="7402.9231302232238"/>
    <n v="0.74029231302232235"/>
    <n v="7.4029231302232242E-3"/>
    <s v="Luunja vald"/>
    <n v="131764126.03017192"/>
    <n v="5.6183145999299314E-3"/>
    <s v="Tartu maakond"/>
    <n v="4056070416.7826457"/>
    <n v="1.8251465999190831E-4"/>
    <n v="45371860186.135521"/>
    <n v="1.6316111131113305E-5"/>
  </r>
  <r>
    <x v="7"/>
    <x v="26"/>
    <n v="18693.553074806761"/>
    <n v="1.8693553074806761"/>
    <n v="1.869355307480676E-2"/>
    <s v="Luunja vald"/>
    <n v="131764126.03017192"/>
    <n v="1.4187133962795178E-2"/>
    <s v="Tartu maakond"/>
    <n v="4056070416.7826457"/>
    <n v="4.6087841565716343E-4"/>
    <n v="45371860186.135521"/>
    <n v="4.1200764081784407E-5"/>
  </r>
  <r>
    <x v="7"/>
    <x v="27"/>
    <n v="8556.3114344617115"/>
    <n v="0.85563114344617119"/>
    <n v="8.5563114344617119E-3"/>
    <s v="Luunja vald"/>
    <n v="131764126.03017192"/>
    <n v="6.4936577900592237E-3"/>
    <s v="Tartu maakond"/>
    <n v="4056070416.7826457"/>
    <n v="2.1095076158092799E-4"/>
    <n v="45371860186.135521"/>
    <n v="1.8858189634191594E-5"/>
  </r>
  <r>
    <x v="8"/>
    <x v="28"/>
    <n v="38951142.922583692"/>
    <n v="3895.114292258369"/>
    <n v="38.951142922583692"/>
    <s v="Luunja vald"/>
    <n v="131764126.03017192"/>
    <n v="29.561265342939013"/>
    <s v="Tartu maakond"/>
    <n v="4056070416.7826457"/>
    <n v="0.96031722628426397"/>
    <n v="45371860186.135521"/>
    <n v="8.5848679694393845E-2"/>
  </r>
  <r>
    <x v="8"/>
    <x v="29"/>
    <n v="518929.29260260059"/>
    <n v="51.892929260260061"/>
    <n v="0.51892929260260057"/>
    <s v="Luunja vald"/>
    <n v="131764126.03017192"/>
    <n v="0.39383199982958478"/>
    <s v="Tartu maakond"/>
    <n v="4056070416.7826457"/>
    <n v="1.2793892592580418E-2"/>
    <n v="45371860186.135521"/>
    <n v="1.1437249662538018E-3"/>
  </r>
  <r>
    <x v="8"/>
    <x v="30"/>
    <n v="1474885.8366005139"/>
    <n v="147.48858366005138"/>
    <n v="1.474885836600514"/>
    <s v="Luunja vald"/>
    <n v="131764126.03017192"/>
    <n v="1.1193379268214387"/>
    <s v="Tartu maakond"/>
    <n v="4056070416.7826457"/>
    <n v="3.6362431739299587E-2"/>
    <n v="45371860186.135521"/>
    <n v="3.2506620415162111E-3"/>
  </r>
  <r>
    <x v="10"/>
    <x v="32"/>
    <n v="12783.262287861769"/>
    <n v="1.278326228786177"/>
    <n v="1.2783262287861769E-2"/>
    <s v="Luunja vald"/>
    <n v="131764126.03017192"/>
    <n v="9.7016256799173119E-3"/>
    <s v="Tartu maakond"/>
    <n v="4056070416.7826457"/>
    <n v="3.1516371695542957E-4"/>
    <n v="45371860186.135521"/>
    <n v="2.8174428457240127E-5"/>
  </r>
  <r>
    <x v="10"/>
    <x v="33"/>
    <n v="90824.76914627252"/>
    <n v="9.0824769146272519"/>
    <n v="9.0824769146272522E-2"/>
    <s v="Luunja vald"/>
    <n v="131764126.03017192"/>
    <n v="6.8929815635459898E-2"/>
    <s v="Tartu maakond"/>
    <n v="4056070416.7826457"/>
    <n v="2.2392305806741022E-3"/>
    <n v="45371860186.135521"/>
    <n v="2.0017863224842223E-4"/>
  </r>
  <r>
    <x v="10"/>
    <x v="34"/>
    <n v="23727.408190424161"/>
    <n v="2.372740819042416"/>
    <n v="2.3727408190424161E-2"/>
    <s v="Luunja vald"/>
    <n v="131764126.03017192"/>
    <n v="1.8007487246559779E-2"/>
    <s v="Tartu maakond"/>
    <n v="4056070416.7826457"/>
    <n v="5.8498511495875866E-4"/>
    <n v="45371860186.135521"/>
    <n v="5.2295427370806028E-5"/>
  </r>
  <r>
    <x v="10"/>
    <x v="22"/>
    <n v="78368.392593063079"/>
    <n v="7.8368392593063083"/>
    <n v="7.836839259306308E-2"/>
    <s v="Luunja vald"/>
    <n v="131764126.03017192"/>
    <n v="5.9476273970897019E-2"/>
    <s v="Tartu maakond"/>
    <n v="4056070416.7826457"/>
    <n v="1.932126036786768E-3"/>
    <n v="45371860186.135521"/>
    <n v="1.7272466297736335E-4"/>
  </r>
  <r>
    <x v="10"/>
    <x v="35"/>
    <n v="37586.711056030334"/>
    <n v="3.7586711056030335"/>
    <n v="3.7586711056030335E-2"/>
    <s v="Luunja vald"/>
    <n v="131764126.03017192"/>
    <n v="2.8525754458708714E-2"/>
    <s v="Tartu maakond"/>
    <n v="4056070416.7826457"/>
    <n v="9.2667797138109957E-4"/>
    <n v="45371860186.135521"/>
    <n v="8.2841459225680745E-5"/>
  </r>
  <r>
    <x v="10"/>
    <x v="37"/>
    <n v="210824.68297421531"/>
    <n v="21.082468297421531"/>
    <n v="0.21082468297421531"/>
    <s v="Luunja vald"/>
    <n v="131764126.03017192"/>
    <n v="0.16000157958467373"/>
    <s v="Tartu maakond"/>
    <n v="4056070416.7826457"/>
    <n v="5.1977569743832394E-3"/>
    <n v="45371860186.135521"/>
    <n v="4.6465955354115711E-4"/>
  </r>
  <r>
    <x v="10"/>
    <x v="38"/>
    <n v="214936.511328194"/>
    <n v="21.493651132819402"/>
    <n v="0.214936511328194"/>
    <s v="Luunja vald"/>
    <n v="131764126.03017192"/>
    <n v="0.16312217733602005"/>
    <s v="Tartu maakond"/>
    <n v="4056070416.7826457"/>
    <n v="5.2991316531108418E-3"/>
    <n v="45371860186.135521"/>
    <n v="4.7372206130943045E-4"/>
  </r>
  <r>
    <x v="11"/>
    <x v="41"/>
    <n v="27753.433776630409"/>
    <n v="2.7753433776630407"/>
    <n v="2.775343377663041E-2"/>
    <s v="Luunja vald"/>
    <n v="131764126.03017192"/>
    <n v="2.1062966539371505E-2"/>
    <s v="Tartu maakond"/>
    <n v="4056070416.7826457"/>
    <n v="6.8424437755804481E-4"/>
    <n v="45371860186.135521"/>
    <n v="6.1168825044363403E-5"/>
  </r>
  <r>
    <x v="11"/>
    <x v="42"/>
    <n v="945510.08888764598"/>
    <n v="94.551008888764599"/>
    <n v="0.94551008888764598"/>
    <s v="Luunja vald"/>
    <n v="131764126.03017192"/>
    <n v="0.71757777884941076"/>
    <s v="Tartu maakond"/>
    <n v="4056070416.7826457"/>
    <n v="2.331098801873472E-2"/>
    <n v="45371860186.135521"/>
    <n v="2.0839129914637482E-3"/>
  </r>
  <r>
    <x v="11"/>
    <x v="22"/>
    <n v="5956.1814027811542"/>
    <n v="0.59561814027811544"/>
    <n v="5.9561814027811544E-3"/>
    <s v="Luunja vald"/>
    <n v="131764126.03017192"/>
    <n v="4.520336135662056E-3"/>
    <s v="Tartu maakond"/>
    <n v="4056070416.7826457"/>
    <n v="1.468461044989873E-4"/>
    <n v="45371860186.135521"/>
    <n v="1.3127478966800683E-5"/>
  </r>
  <r>
    <x v="11"/>
    <x v="43"/>
    <n v="15492.80512141938"/>
    <n v="1.549280512141938"/>
    <n v="1.549280512141938E-2"/>
    <s v="Luunja vald"/>
    <n v="131764126.03017192"/>
    <n v="1.1757984201156368E-2"/>
    <s v="Tartu maakond"/>
    <n v="4056070416.7826457"/>
    <n v="3.8196588149247608E-4"/>
    <n v="45371860186.135521"/>
    <n v="3.4146285953145882E-5"/>
  </r>
  <r>
    <x v="11"/>
    <x v="44"/>
    <n v="11189.33192402474"/>
    <n v="1.1189331924024739"/>
    <n v="1.1189331924024741E-2"/>
    <s v="Luunja vald"/>
    <n v="131764126.03017192"/>
    <n v="8.4919410625184568E-3"/>
    <s v="Tartu maakond"/>
    <n v="4056070416.7826457"/>
    <n v="2.7586631330972641E-4"/>
    <n v="45371860186.135521"/>
    <n v="2.4661391175325699E-5"/>
  </r>
  <r>
    <x v="11"/>
    <x v="45"/>
    <n v="709655.607574336"/>
    <n v="70.965560757433593"/>
    <n v="0.70965560757433599"/>
    <s v="Luunja vald"/>
    <n v="131764126.03017192"/>
    <n v="0.53858028657347601"/>
    <s v="Tartu maakond"/>
    <n v="4056070416.7826457"/>
    <n v="1.7496136276086861E-2"/>
    <n v="45371860186.135521"/>
    <n v="1.5640875306038005E-3"/>
  </r>
  <r>
    <x v="11"/>
    <x v="46"/>
    <n v="76416.644695079798"/>
    <n v="7.6416644695079796"/>
    <n v="7.6416644695079791E-2"/>
    <s v="Luunja vald"/>
    <n v="131764126.03017192"/>
    <n v="5.7995030208435938E-2"/>
    <s v="Tartu maakond"/>
    <n v="4056070416.7826457"/>
    <n v="1.8840068549819452E-3"/>
    <n v="45371860186.135521"/>
    <n v="1.6842299253675027E-4"/>
  </r>
  <r>
    <x v="12"/>
    <x v="48"/>
    <n v="2792838.0808474449"/>
    <n v="279.28380808474452"/>
    <n v="2.7928380808474449"/>
    <s v="Luunja vald"/>
    <n v="131764126.03017192"/>
    <n v="2.1195739424613409"/>
    <s v="Tartu maakond"/>
    <n v="4056070416.7826457"/>
    <n v="6.8855759241546369E-2"/>
    <n v="45371860186.135521"/>
    <n v="6.1554409922581601E-3"/>
  </r>
  <r>
    <x v="13"/>
    <x v="49"/>
    <n v="1392349.694706331"/>
    <n v="139.2349694706331"/>
    <n v="1.392349694706331"/>
    <s v="Luunja vald"/>
    <n v="131764126.03017192"/>
    <n v="1.0566986149079036"/>
    <s v="Tartu maakond"/>
    <n v="4056070416.7826457"/>
    <n v="3.4327552326144525E-2"/>
    <n v="45371860186.135521"/>
    <n v="3.0687516204852393E-3"/>
  </r>
  <r>
    <x v="13"/>
    <x v="50"/>
    <n v="2146515.2315270756"/>
    <n v="214.65152315270757"/>
    <n v="2.1465152315270757"/>
    <s v="Luunja vald"/>
    <n v="131764126.03017192"/>
    <n v="1.6290589071531938"/>
    <s v="Tartu maakond"/>
    <n v="4056070416.7826457"/>
    <n v="5.2921054394063832E-2"/>
    <n v="45371860186.135521"/>
    <n v="4.7309394473162812E-3"/>
  </r>
  <r>
    <x v="14"/>
    <x v="51"/>
    <n v="3599011.7073495714"/>
    <n v="359.90117073495713"/>
    <n v="3.5990117073495713"/>
    <s v="Luunja vald"/>
    <n v="131764126.03017192"/>
    <n v="2.7314048336080901"/>
    <s v="Tartu maakond"/>
    <n v="4056070416.7826457"/>
    <n v="8.8731489780307551E-2"/>
    <n v="45371860186.135521"/>
    <n v="7.9322551303491352E-3"/>
  </r>
  <r>
    <x v="14"/>
    <x v="52"/>
    <n v="490231.1904839655"/>
    <n v="49.023119048396552"/>
    <n v="0.49023119048396552"/>
    <s v="Luunja vald"/>
    <n v="131764126.03017192"/>
    <n v="0.37205209433993458"/>
    <s v="Tartu maakond"/>
    <n v="4056070416.7826457"/>
    <n v="1.2086357979771626E-2"/>
    <n v="45371860186.135521"/>
    <n v="1.0804740834358994E-3"/>
  </r>
  <r>
    <x v="0"/>
    <x v="0"/>
    <n v="1076600.413848365"/>
    <n v="107.66004138483649"/>
    <n v="1.0766004138483649"/>
    <s v="Lääne-Harju vald"/>
    <n v="647085830.62344348"/>
    <n v="0.16637675604967272"/>
    <s v="Harju maakond"/>
    <n v="4330019808.7094593"/>
    <n v="2.4863637152025879E-2"/>
    <n v="45371860186.135521"/>
    <n v="2.3728372815918766E-3"/>
  </r>
  <r>
    <x v="0"/>
    <x v="1"/>
    <n v="91068034.706272706"/>
    <n v="9106.8034706272701"/>
    <n v="91.068034706272712"/>
    <s v="Lääne-Harju vald"/>
    <n v="647085830.62344348"/>
    <n v="14.073563412527824"/>
    <s v="Harju maakond"/>
    <n v="4330019808.7094593"/>
    <n v="2.1031782469700775"/>
    <n v="45371860186.135521"/>
    <n v="0.20071479179533563"/>
  </r>
  <r>
    <x v="1"/>
    <x v="2"/>
    <n v="6173.2128419314231"/>
    <n v="0.61732128419314236"/>
    <n v="6.173212841931423E-3"/>
    <s v="Lääne-Harju vald"/>
    <n v="647085830.62344348"/>
    <n v="9.5400216629434745E-4"/>
    <s v="Harju maakond"/>
    <n v="4330019808.7094593"/>
    <n v="1.4256777369735216E-4"/>
    <n v="45371860186.135521"/>
    <n v="1.3605818268429292E-5"/>
  </r>
  <r>
    <x v="1"/>
    <x v="3"/>
    <n v="1025866.373623749"/>
    <n v="102.5866373623749"/>
    <n v="1.025866373623749"/>
    <s v="Lääne-Harju vald"/>
    <n v="647085830.62344348"/>
    <n v="0.15853636798620119"/>
    <s v="Harju maakond"/>
    <n v="4330019808.7094593"/>
    <n v="2.3691955670971938E-2"/>
    <n v="45371860186.135521"/>
    <n v="2.2610189871325299E-3"/>
  </r>
  <r>
    <x v="1"/>
    <x v="4"/>
    <n v="927372.03917915456"/>
    <n v="92.737203917915451"/>
    <n v="0.92737203917915456"/>
    <s v="Lääne-Harju vald"/>
    <n v="647085830.62344348"/>
    <n v="0.14331515160603434"/>
    <s v="Harju maakond"/>
    <n v="4330019808.7094593"/>
    <n v="2.1417270131509007E-2"/>
    <n v="45371860186.135521"/>
    <n v="2.0439365619453614E-3"/>
  </r>
  <r>
    <x v="1"/>
    <x v="5"/>
    <n v="91179.767112730799"/>
    <n v="9.1179767112730801"/>
    <n v="9.1179767112730792E-2"/>
    <s v="Lääne-Harju vald"/>
    <n v="647085830.62344348"/>
    <n v="1.4090830427376601E-2"/>
    <s v="Harju maakond"/>
    <n v="4330019808.7094593"/>
    <n v="2.1057586602567175E-3"/>
    <n v="45371860186.135521"/>
    <n v="2.0096105105382695E-4"/>
  </r>
  <r>
    <x v="1"/>
    <x v="6"/>
    <n v="94777.920607976572"/>
    <n v="9.4777920607976576"/>
    <n v="9.4777920607976573E-2"/>
    <s v="Lääne-Harju vald"/>
    <n v="647085830.62344348"/>
    <n v="1.4646885486066279E-2"/>
    <s v="Harju maakond"/>
    <n v="4330019808.7094593"/>
    <n v="2.188856513250563E-3"/>
    <n v="45371860186.135521"/>
    <n v="2.0889141467675219E-4"/>
  </r>
  <r>
    <x v="2"/>
    <x v="54"/>
    <n v="454.8641077903518"/>
    <n v="4.5486410779035182E-2"/>
    <n v="4.5486410779035181E-4"/>
    <s v="Lääne-Harju vald"/>
    <n v="647085830.62344348"/>
    <n v="7.0294246337013276E-5"/>
    <s v="Harju maakond"/>
    <n v="4330019808.7094593"/>
    <n v="1.050489669528606E-5"/>
    <n v="45371860186.135521"/>
    <n v="1.0025247056750532E-6"/>
  </r>
  <r>
    <x v="2"/>
    <x v="7"/>
    <n v="536.31751804326814"/>
    <n v="5.3631751804326812E-2"/>
    <n v="5.3631751804326814E-4"/>
    <s v="Lääne-Harju vald"/>
    <n v="647085830.62344348"/>
    <n v="8.2881975259224244E-5"/>
    <s v="Harju maakond"/>
    <n v="4330019808.7094593"/>
    <n v="1.2386029203942946E-5"/>
    <n v="45371860186.135521"/>
    <n v="1.1820487761424273E-6"/>
  </r>
  <r>
    <x v="2"/>
    <x v="8"/>
    <n v="252.70912144809941"/>
    <n v="2.5270912144809941E-2"/>
    <n v="2.527091214480994E-4"/>
    <s v="Lääne-Harju vald"/>
    <n v="647085830.62344348"/>
    <n v="3.905341602127548E-5"/>
    <s v="Harju maakond"/>
    <n v="4330019808.7094593"/>
    <n v="5.8362116713599541E-6"/>
    <n v="45371860186.135521"/>
    <n v="5.5697324379334318E-7"/>
  </r>
  <r>
    <x v="3"/>
    <x v="9"/>
    <n v="216589.41746507969"/>
    <n v="21.658941746507971"/>
    <n v="0.2165894174650797"/>
    <s v="Lääne-Harju vald"/>
    <n v="647085830.62344348"/>
    <n v="3.3471512929962276E-2"/>
    <s v="Harju maakond"/>
    <n v="4330019808.7094593"/>
    <n v="5.0020421853366314E-3"/>
    <n v="45371860186.135521"/>
    <n v="4.7736508174126805E-4"/>
  </r>
  <r>
    <x v="3"/>
    <x v="10"/>
    <n v="654688.46978610102"/>
    <n v="65.468846978610102"/>
    <n v="0.65468846978610107"/>
    <s v="Lääne-Harju vald"/>
    <n v="647085830.62344348"/>
    <n v="0.10117490428670532"/>
    <s v="Harju maakond"/>
    <n v="4330019808.7094593"/>
    <n v="1.5119756922803262E-2"/>
    <n v="45371860186.135521"/>
    <n v="1.4429394499151636E-3"/>
  </r>
  <r>
    <x v="3"/>
    <x v="11"/>
    <n v="18359407.128317036"/>
    <n v="1835.9407128317036"/>
    <n v="18.359407128317034"/>
    <s v="Lääne-Harju vald"/>
    <n v="647085830.62344348"/>
    <n v="2.837244498249702"/>
    <s v="Harju maakond"/>
    <n v="4330019808.7094593"/>
    <n v="0.42400284385278519"/>
    <n v="45371860186.135521"/>
    <n v="4.0464303321482951E-2"/>
  </r>
  <r>
    <x v="3"/>
    <x v="12"/>
    <n v="62620773.082589202"/>
    <n v="6262.0773082589203"/>
    <n v="62.620773082589203"/>
    <s v="Lääne-Harju vald"/>
    <n v="647085830.62344348"/>
    <n v="9.6773519244358024"/>
    <s v="Harju maakond"/>
    <n v="4330019808.7094593"/>
    <n v="1.4462006145245097"/>
    <n v="45371860186.135521"/>
    <n v="0.13801676375112454"/>
  </r>
  <r>
    <x v="4"/>
    <x v="13"/>
    <n v="4798.6930479867497"/>
    <n v="0.47986930479867496"/>
    <n v="4.7986930479867497E-3"/>
    <s v="Lääne-Harju vald"/>
    <n v="647085830.62344348"/>
    <n v="7.4158524586504773E-4"/>
    <s v="Harju maakond"/>
    <n v="4330019808.7094593"/>
    <n v="1.1082381282262485E-4"/>
    <n v="45371860186.135521"/>
    <n v="1.0576363914330114E-5"/>
  </r>
  <r>
    <x v="5"/>
    <x v="14"/>
    <n v="918460.10345953284"/>
    <n v="91.846010345953289"/>
    <n v="0.91846010345953288"/>
    <s v="Lääne-Harju vald"/>
    <n v="647085830.62344348"/>
    <n v="0.14193790993300381"/>
    <s v="Harju maakond"/>
    <n v="4330019808.7094593"/>
    <n v="2.1211452696177739E-2"/>
    <n v="45371860186.135521"/>
    <n v="2.0242945730935464E-3"/>
  </r>
  <r>
    <x v="5"/>
    <x v="15"/>
    <n v="29958.593883729929"/>
    <n v="2.9958593883729927"/>
    <n v="2.9958593883729928E-2"/>
    <s v="Lääne-Harju vald"/>
    <n v="647085830.62344348"/>
    <n v="4.6297712708167202E-3"/>
    <s v="Harju maakond"/>
    <n v="4330019808.7094593"/>
    <n v="6.9188122011522475E-4"/>
    <n v="45371860186.135521"/>
    <n v="6.6029018340501075E-5"/>
  </r>
  <r>
    <x v="5"/>
    <x v="16"/>
    <n v="137868.27361162481"/>
    <n v="13.786827361162482"/>
    <n v="0.13786827361162482"/>
    <s v="Lääne-Harju vald"/>
    <n v="647085830.62344348"/>
    <n v="2.1306025736770311E-2"/>
    <s v="Harju maakond"/>
    <n v="4330019808.7094593"/>
    <n v="3.184010228644099E-3"/>
    <n v="45371860186.135521"/>
    <n v="3.0386295171947532E-4"/>
  </r>
  <r>
    <x v="5"/>
    <x v="17"/>
    <n v="3088806.1672186032"/>
    <n v="308.88061672186029"/>
    <n v="3.0888061672186033"/>
    <s v="Lääne-Harju vald"/>
    <n v="647085830.62344348"/>
    <n v="0.47734102974294018"/>
    <s v="Harju maakond"/>
    <n v="4330019808.7094593"/>
    <n v="7.1334689070145535E-2"/>
    <n v="45371860186.135521"/>
    <n v="6.8077573953259762E-3"/>
  </r>
  <r>
    <x v="5"/>
    <x v="53"/>
    <n v="2315111.990717825"/>
    <n v="231.5111990717825"/>
    <n v="2.315111990717825"/>
    <s v="Lääne-Harju vald"/>
    <n v="647085830.62344348"/>
    <n v="0.35777510202739249"/>
    <s v="Harju maakond"/>
    <n v="4330019808.7094593"/>
    <n v="5.3466545027373275E-2"/>
    <n v="45371860186.135521"/>
    <n v="5.1025282658022121E-3"/>
  </r>
  <r>
    <x v="5"/>
    <x v="18"/>
    <n v="704746.68451343861"/>
    <n v="70.474668451343859"/>
    <n v="0.70474668451343858"/>
    <s v="Lääne-Harju vald"/>
    <n v="647085830.62344348"/>
    <n v="0.10891085095070634"/>
    <s v="Harju maakond"/>
    <n v="4330019808.7094593"/>
    <n v="1.6275830496107702E-2"/>
    <n v="45371860186.135521"/>
    <n v="1.55326821872027E-3"/>
  </r>
  <r>
    <x v="5"/>
    <x v="19"/>
    <n v="896035.13481678732"/>
    <n v="89.603513481678732"/>
    <n v="0.89603513481678732"/>
    <s v="Lääne-Harju vald"/>
    <n v="647085830.62344348"/>
    <n v="0.13847237760615005"/>
    <s v="Harju maakond"/>
    <n v="4330019808.7094593"/>
    <n v="2.0693557406238426E-2"/>
    <n v="45371860186.135521"/>
    <n v="1.9748697345465965E-3"/>
  </r>
  <r>
    <x v="6"/>
    <x v="20"/>
    <n v="2020.688857851904"/>
    <n v="0.20206888578519039"/>
    <n v="2.0206888578519042E-3"/>
    <s v="Lääne-Harju vald"/>
    <n v="647085830.62344348"/>
    <n v="3.1227524421374589E-4"/>
    <s v="Harju maakond"/>
    <n v="4330019808.7094593"/>
    <n v="4.6666965675017554E-5"/>
    <n v="45371860186.135521"/>
    <n v="4.4536169545664223E-6"/>
  </r>
  <r>
    <x v="6"/>
    <x v="21"/>
    <n v="115178.1001996674"/>
    <n v="11.51781001996674"/>
    <n v="0.1151781001996674"/>
    <s v="Lääne-Harju vald"/>
    <n v="647085830.62344348"/>
    <n v="1.7799508928931038E-2"/>
    <s v="Harju maakond"/>
    <n v="4330019808.7094593"/>
    <n v="2.6599901452643853E-3"/>
    <n v="45371860186.135521"/>
    <n v="2.5385359940534877E-4"/>
  </r>
  <r>
    <x v="6"/>
    <x v="22"/>
    <n v="73832.175307280588"/>
    <n v="7.383217530728059"/>
    <n v="7.383217530728059E-2"/>
    <s v="Lääne-Harju vald"/>
    <n v="647085830.62344348"/>
    <n v="1.1409950861718914E-2"/>
    <s v="Harju maakond"/>
    <n v="4330019808.7094593"/>
    <n v="1.7051232689230097E-3"/>
    <n v="45371860186.135521"/>
    <n v="1.627267980734936E-4"/>
  </r>
  <r>
    <x v="7"/>
    <x v="23"/>
    <n v="37063016.102033362"/>
    <n v="3706.3016102033362"/>
    <n v="37.063016102033359"/>
    <s v="Lääne-Harju vald"/>
    <n v="647085830.62344348"/>
    <n v="5.7276816069862795"/>
    <s v="Harju maakond"/>
    <n v="4330019808.7094593"/>
    <n v="0.85595488564473354"/>
    <n v="45371860186.135521"/>
    <n v="8.168723069758306E-2"/>
  </r>
  <r>
    <x v="7"/>
    <x v="24"/>
    <n v="18774506.984536938"/>
    <n v="1877.4506984536938"/>
    <n v="18.774506984536938"/>
    <s v="Lääne-Harju vald"/>
    <n v="647085830.62344348"/>
    <n v="2.9013936167398979"/>
    <s v="Harju maakond"/>
    <n v="4330019808.7094593"/>
    <n v="0.43358940175686139"/>
    <n v="45371860186.135521"/>
    <n v="4.1379187248474218E-2"/>
  </r>
  <r>
    <x v="7"/>
    <x v="25"/>
    <n v="3687859.3991039409"/>
    <n v="368.78593991039412"/>
    <n v="3.687859399103941"/>
    <s v="Lääne-Harju vald"/>
    <n v="647085830.62344348"/>
    <n v="0.5699181197571308"/>
    <s v="Harju maakond"/>
    <n v="4330019808.7094593"/>
    <n v="8.5169573397473414E-2"/>
    <n v="45371860186.135521"/>
    <n v="8.1280762657177895E-3"/>
  </r>
  <r>
    <x v="7"/>
    <x v="26"/>
    <n v="1673072.089598611"/>
    <n v="167.3072089598611"/>
    <n v="1.6730720895986111"/>
    <s v="Lääne-Harju vald"/>
    <n v="647085830.62344348"/>
    <n v="0.25855489494904677"/>
    <s v="Harju maakond"/>
    <n v="4330019808.7094593"/>
    <n v="3.8638901518033973E-2"/>
    <n v="45371860186.135521"/>
    <n v="3.6874663783563787E-3"/>
  </r>
  <r>
    <x v="7"/>
    <x v="27"/>
    <n v="4436.6655939956381"/>
    <n v="0.44366655939956379"/>
    <n v="4.4366655939956385E-3"/>
    <s v="Lääne-Harju vald"/>
    <n v="647085830.62344348"/>
    <n v="6.8563788357428157E-4"/>
    <s v="Harju maakond"/>
    <n v="4330019808.7094593"/>
    <n v="1.0246293989398547E-4"/>
    <n v="45371860186.135521"/>
    <n v="9.7784520533089571E-6"/>
  </r>
  <r>
    <x v="8"/>
    <x v="28"/>
    <n v="354561569.74477845"/>
    <n v="35456.156974477846"/>
    <n v="354.56156974477847"/>
    <s v="Lääne-Harju vald"/>
    <n v="647085830.62344348"/>
    <n v="54.793591972670974"/>
    <s v="Harju maakond"/>
    <n v="4330019808.7094593"/>
    <n v="8.1884514484577782"/>
    <n v="45371860186.135521"/>
    <n v="0.78145698300710942"/>
  </r>
  <r>
    <x v="8"/>
    <x v="29"/>
    <n v="1724736.1673100819"/>
    <n v="172.47361673100818"/>
    <n v="1.7247361673100818"/>
    <s v="Lääne-Harju vald"/>
    <n v="647085830.62344348"/>
    <n v="0.26653901007975433"/>
    <s v="Harju maakond"/>
    <n v="4330019808.7094593"/>
    <n v="3.9832061826620857E-2"/>
    <n v="45371860186.135521"/>
    <n v="3.80133448404903E-3"/>
  </r>
  <r>
    <x v="8"/>
    <x v="30"/>
    <n v="4275172.6161588971"/>
    <n v="427.51726161588971"/>
    <n v="4.2751726161588968"/>
    <s v="Lääne-Harju vald"/>
    <n v="647085830.62344348"/>
    <n v="0.66068091956826258"/>
    <s v="Harju maakond"/>
    <n v="4330019808.7094593"/>
    <n v="9.873332698293337E-2"/>
    <n v="45371860186.135521"/>
    <n v="9.4225200347092669E-3"/>
  </r>
  <r>
    <x v="9"/>
    <x v="31"/>
    <n v="90716.166308171916"/>
    <n v="9.0716166308171911"/>
    <n v="9.0716166308171919E-2"/>
    <s v="Lääne-Harju vald"/>
    <n v="647085830.62344348"/>
    <n v="1.4019186020619587E-2"/>
    <s v="Harju maakond"/>
    <n v="4330019808.7094593"/>
    <n v="2.0950519931965256E-3"/>
    <n v="45371860186.135521"/>
    <n v="1.9993927058757104E-4"/>
  </r>
  <r>
    <x v="10"/>
    <x v="32"/>
    <n v="21321.129098340789"/>
    <n v="2.132112909834079"/>
    <n v="2.1321129098340788E-2"/>
    <s v="Lääne-Harju vald"/>
    <n v="647085830.62344348"/>
    <n v="3.2949460626882626E-3"/>
    <s v="Harju maakond"/>
    <n v="4330019808.7094593"/>
    <n v="4.9240257643753005E-4"/>
    <n v="45371860186.135521"/>
    <n v="4.6991965969374074E-5"/>
  </r>
  <r>
    <x v="10"/>
    <x v="33"/>
    <n v="3192468.495768371"/>
    <n v="319.24684957683712"/>
    <n v="3.1924684957683711"/>
    <s v="Lääne-Harju vald"/>
    <n v="647085830.62344348"/>
    <n v="0.49336090278665884"/>
    <s v="Harju maakond"/>
    <n v="4330019808.7094593"/>
    <n v="7.3728727276189301E-2"/>
    <n v="45371860186.135521"/>
    <n v="7.0362301273772937E-3"/>
  </r>
  <r>
    <x v="10"/>
    <x v="34"/>
    <n v="2828.1909169860292"/>
    <n v="0.28281909169860292"/>
    <n v="2.8281909169860292E-3"/>
    <s v="Lääne-Harju vald"/>
    <n v="647085830.62344348"/>
    <n v="4.3706580845097022E-4"/>
    <s v="Harju maakond"/>
    <n v="4330019808.7094593"/>
    <n v="6.531588865476709E-5"/>
    <n v="45371860186.135521"/>
    <n v="6.2333589704797954E-6"/>
  </r>
  <r>
    <x v="10"/>
    <x v="22"/>
    <n v="157137.47374923041"/>
    <n v="15.713747374923042"/>
    <n v="0.1571374737492304"/>
    <s v="Lääne-Harju vald"/>
    <n v="647085830.62344348"/>
    <n v="2.4283868740849143E-2"/>
    <s v="Harju maakond"/>
    <n v="4330019808.7094593"/>
    <n v="3.6290243622710918E-3"/>
    <n v="45371860186.135521"/>
    <n v="3.4633244725824046E-4"/>
  </r>
  <r>
    <x v="10"/>
    <x v="35"/>
    <n v="8576.8437398594251"/>
    <n v="0.85768437398594255"/>
    <n v="8.5768437398594244E-3"/>
    <s v="Lääne-Harju vald"/>
    <n v="647085830.62344348"/>
    <n v="1.3254568921090345E-3"/>
    <s v="Harju maakond"/>
    <n v="4330019808.7094593"/>
    <n v="1.9807862593625665E-4"/>
    <n v="45371860186.135521"/>
    <n v="1.8903443025420167E-5"/>
  </r>
  <r>
    <x v="10"/>
    <x v="37"/>
    <n v="940179.1446237379"/>
    <n v="94.017914462373795"/>
    <n v="0.94017914462373786"/>
    <s v="Lääne-Harju vald"/>
    <n v="647085830.62344348"/>
    <n v="0.14529434893017357"/>
    <s v="Harju maakond"/>
    <n v="4330019808.7094593"/>
    <n v="2.171304488567579E-2"/>
    <n v="45371860186.135521"/>
    <n v="2.0721635409408066E-3"/>
  </r>
  <r>
    <x v="10"/>
    <x v="38"/>
    <n v="631135.76872712502"/>
    <n v="63.1135768727125"/>
    <n v="0.63113576872712507"/>
    <s v="Lääne-Harju vald"/>
    <n v="647085830.62344348"/>
    <n v="9.7535093315062826E-2"/>
    <s v="Harju maakond"/>
    <n v="4330019808.7094593"/>
    <n v="1.4575817123460965E-2"/>
    <n v="45371860186.135521"/>
    <n v="1.3910290786798816E-3"/>
  </r>
  <r>
    <x v="11"/>
    <x v="40"/>
    <n v="8308.3889293846496"/>
    <n v="0.83083889293846491"/>
    <n v="8.308388929384649E-3"/>
    <s v="Lääne-Harju vald"/>
    <n v="647085830.62344348"/>
    <n v="1.2839701529826146E-3"/>
    <s v="Harju maakond"/>
    <n v="4330019808.7094593"/>
    <n v="1.9187877414955575E-4"/>
    <n v="45371860186.135521"/>
    <n v="1.8311766137204752E-5"/>
  </r>
  <r>
    <x v="11"/>
    <x v="41"/>
    <n v="117108.3971450363"/>
    <n v="11.71083971450363"/>
    <n v="0.11710839714503631"/>
    <s v="Lääne-Harju vald"/>
    <n v="647085830.62344348"/>
    <n v="1.8097815096987466E-2"/>
    <s v="Harju maakond"/>
    <n v="4330019808.7094593"/>
    <n v="2.7045695474529449E-3"/>
    <n v="45371860186.135521"/>
    <n v="2.5810799174776094E-4"/>
  </r>
  <r>
    <x v="11"/>
    <x v="56"/>
    <n v="381958.79104305041"/>
    <n v="38.195879104305043"/>
    <n v="0.38195879104305042"/>
    <s v="Lääne-Harju vald"/>
    <n v="647085830.62344348"/>
    <n v="5.9027531274336062E-2"/>
    <s v="Harju maakond"/>
    <n v="4330019808.7094593"/>
    <n v="8.8211788379067776E-3"/>
    <n v="45371860186.135521"/>
    <n v="8.4184071245059348E-4"/>
  </r>
  <r>
    <x v="11"/>
    <x v="42"/>
    <n v="3277704.2043104479"/>
    <n v="327.77042043104478"/>
    <n v="3.2777042043104481"/>
    <s v="Lääne-Harju vald"/>
    <n v="647085830.62344348"/>
    <n v="0.5065331443206692"/>
    <s v="Harju maakond"/>
    <n v="4330019808.7094593"/>
    <n v="7.5697210384987848E-2"/>
    <n v="45371860186.135521"/>
    <n v="7.2240904182985875E-3"/>
  </r>
  <r>
    <x v="11"/>
    <x v="22"/>
    <n v="72712.802966687988"/>
    <n v="7.2712802966687988"/>
    <n v="7.2712802966687987E-2"/>
    <s v="Lääne-Harju vald"/>
    <n v="647085830.62344348"/>
    <n v="1.123696417469563E-2"/>
    <s v="Harju maakond"/>
    <n v="4330019808.7094593"/>
    <n v="1.6792718319771308E-3"/>
    <n v="45371860186.135521"/>
    <n v="1.6025969106928342E-4"/>
  </r>
  <r>
    <x v="11"/>
    <x v="43"/>
    <n v="269165.01442109968"/>
    <n v="26.916501442109968"/>
    <n v="0.26916501442109969"/>
    <s v="Lääne-Harju vald"/>
    <n v="647085830.62344348"/>
    <n v="4.1596493337177395E-2"/>
    <s v="Harju maakond"/>
    <n v="4330019808.7094593"/>
    <n v="6.216253650380481E-3"/>
    <n v="45371860186.135521"/>
    <n v="5.9324218428970124E-4"/>
  </r>
  <r>
    <x v="11"/>
    <x v="44"/>
    <n v="20337.824233664"/>
    <n v="2.0337824233664001"/>
    <n v="2.0337824233663999E-2"/>
    <s v="Lääne-Harju vald"/>
    <n v="647085830.62344348"/>
    <n v="3.1429871079187827E-3"/>
    <s v="Harju maakond"/>
    <n v="4330019808.7094593"/>
    <n v="4.6969356104921802E-4"/>
    <n v="45371860186.135521"/>
    <n v="4.4824752942086151E-5"/>
  </r>
  <r>
    <x v="11"/>
    <x v="45"/>
    <n v="4333711.9556483561"/>
    <n v="433.3711955648356"/>
    <n v="4.3337119556483561"/>
    <s v="Lääne-Harju vald"/>
    <n v="647085830.62344348"/>
    <n v="0.66972753080885472"/>
    <s v="Harju maakond"/>
    <n v="4330019808.7094593"/>
    <n v="0.10008526859233922"/>
    <n v="45371860186.135521"/>
    <n v="9.5515412810264887E-3"/>
  </r>
  <r>
    <x v="11"/>
    <x v="46"/>
    <n v="300972.0961911761"/>
    <n v="30.09720961911761"/>
    <n v="0.3009720961911761"/>
    <s v="Lääne-Harju vald"/>
    <n v="647085830.62344348"/>
    <n v="4.6511928085521591E-2"/>
    <s v="Harju maakond"/>
    <n v="4330019808.7094593"/>
    <n v="6.9508249266157359E-3"/>
    <n v="45371860186.135521"/>
    <n v="6.6334528704896584E-4"/>
  </r>
  <r>
    <x v="12"/>
    <x v="47"/>
    <n v="897578.74052514718"/>
    <n v="89.757874052514723"/>
    <n v="0.89757874052514719"/>
    <s v="Lääne-Harju vald"/>
    <n v="647085830.62344348"/>
    <n v="0.1387109248954444"/>
    <s v="Harju maakond"/>
    <n v="4330019808.7094593"/>
    <n v="2.0729206335724962E-2"/>
    <n v="45371860186.135521"/>
    <n v="1.9782718558218255E-3"/>
  </r>
  <r>
    <x v="12"/>
    <x v="48"/>
    <n v="2651731.9287376092"/>
    <n v="265.17319287376091"/>
    <n v="2.6517319287376093"/>
    <s v="Lääne-Harju vald"/>
    <n v="647085830.62344348"/>
    <n v="0.40979601209668931"/>
    <s v="Harju maakond"/>
    <n v="4330019808.7094593"/>
    <n v="6.1240641980525826E-2"/>
    <n v="45371860186.135521"/>
    <n v="5.8444417263454201E-3"/>
  </r>
  <r>
    <x v="13"/>
    <x v="49"/>
    <n v="2127116.5138753341"/>
    <n v="212.71165138753341"/>
    <n v="2.1271165138753338"/>
    <s v="Lääne-Harju vald"/>
    <n v="647085830.62344348"/>
    <n v="0.3287224682119736"/>
    <s v="Harju maakond"/>
    <n v="4330019808.7094593"/>
    <n v="4.9124867964733636E-2"/>
    <n v="45371860186.135521"/>
    <n v="4.6881844939770101E-3"/>
  </r>
  <r>
    <x v="13"/>
    <x v="50"/>
    <n v="7030662.3903419636"/>
    <n v="703.06623903419631"/>
    <n v="7.0306623903419636"/>
    <s v="Lääne-Harju vald"/>
    <n v="647085830.62344348"/>
    <n v="1.08651156579463"/>
    <s v="Harju maakond"/>
    <n v="4330019808.7094593"/>
    <n v="0.16237021309233726"/>
    <n v="45371860186.135521"/>
    <n v="1.5495645013228606E-2"/>
  </r>
  <r>
    <x v="14"/>
    <x v="51"/>
    <n v="12040506.419543313"/>
    <n v="1204.0506419543312"/>
    <n v="12.040506419543313"/>
    <s v="Lääne-Harju vald"/>
    <n v="647085830.62344348"/>
    <n v="1.8607278740662159"/>
    <s v="Harju maakond"/>
    <n v="4330019808.7094593"/>
    <n v="0.27807046968526283"/>
    <n v="45371860186.135521"/>
    <n v="2.6537387645443253E-2"/>
  </r>
  <r>
    <x v="14"/>
    <x v="52"/>
    <n v="2317999.1454593958"/>
    <n v="231.79991454593957"/>
    <n v="2.317999145459396"/>
    <s v="Lääne-Harju vald"/>
    <n v="647085830.62344348"/>
    <n v="0.35822128004658804"/>
    <s v="Harju maakond"/>
    <n v="4330019808.7094593"/>
    <n v="5.353322266094352E-2"/>
    <n v="45371860186.135521"/>
    <n v="5.1088915815880901E-3"/>
  </r>
  <r>
    <x v="0"/>
    <x v="0"/>
    <n v="576866.41793057323"/>
    <n v="57.686641793057319"/>
    <n v="0.57686641793057325"/>
    <s v="Lääne-Nigula vald"/>
    <n v="1451900450.5098126"/>
    <n v="3.9731816167424938E-2"/>
    <s v="Lääne maakond"/>
    <n v="1821007751.0173593"/>
    <n v="3.1678416393795684E-2"/>
    <n v="45371860186.135521"/>
    <n v="1.2714189269825197E-3"/>
  </r>
  <r>
    <x v="0"/>
    <x v="1"/>
    <n v="253194424.64794949"/>
    <n v="25319.442464794949"/>
    <n v="253.19442464794949"/>
    <s v="Lääne-Nigula vald"/>
    <n v="1451900450.5098126"/>
    <n v="17.438828162016488"/>
    <s v="Lääne maakond"/>
    <n v="1821007751.0173593"/>
    <n v="13.904082753436661"/>
    <n v="45371860186.135521"/>
    <n v="0.55804285653978813"/>
  </r>
  <r>
    <x v="1"/>
    <x v="2"/>
    <n v="4426.2538456630909"/>
    <n v="0.44262538456630912"/>
    <n v="4.4262538456630906E-3"/>
    <s v="Lääne-Nigula vald"/>
    <n v="1451900450.5098126"/>
    <n v="3.0485932035552985E-4"/>
    <s v="Lääne maakond"/>
    <n v="1821007751.0173593"/>
    <n v="2.430661727381575E-4"/>
    <n v="45371860186.135521"/>
    <n v="9.7555044635697811E-6"/>
  </r>
  <r>
    <x v="1"/>
    <x v="3"/>
    <n v="674468.00159066578"/>
    <n v="67.446800159066584"/>
    <n v="0.67446800159066578"/>
    <s v="Lääne-Nigula vald"/>
    <n v="1451900450.5098126"/>
    <n v="4.6454149205190802E-2"/>
    <s v="Lääne maakond"/>
    <n v="1821007751.0173593"/>
    <n v="3.703817302336327E-2"/>
    <n v="45371860186.135521"/>
    <n v="1.4865337211736492E-3"/>
  </r>
  <r>
    <x v="1"/>
    <x v="4"/>
    <n v="1085639.338825885"/>
    <n v="108.5639338825885"/>
    <n v="1.0856393388258849"/>
    <s v="Lääne-Nigula vald"/>
    <n v="1451900450.5098126"/>
    <n v="7.4773676008205614E-2"/>
    <s v="Lääne maakond"/>
    <n v="1821007751.0173593"/>
    <n v="5.9617502353812656E-2"/>
    <n v="45371860186.135521"/>
    <n v="2.3927591559440371E-3"/>
  </r>
  <r>
    <x v="1"/>
    <x v="5"/>
    <n v="105435.42971988161"/>
    <n v="10.54354297198816"/>
    <n v="0.10543542971988161"/>
    <s v="Lääne-Nigula vald"/>
    <n v="1451900450.5098126"/>
    <n v="7.261891108502623E-3"/>
    <s v="Lääne maakond"/>
    <n v="1821007751.0173593"/>
    <n v="5.7899495299224852E-3"/>
    <n v="45371860186.135521"/>
    <n v="2.3238066344941259E-4"/>
  </r>
  <r>
    <x v="1"/>
    <x v="6"/>
    <n v="129753.6705283137"/>
    <n v="12.97536705283137"/>
    <n v="0.12975367052831369"/>
    <s v="Lääne-Nigula vald"/>
    <n v="1451900450.5098126"/>
    <n v="8.9368159148068785E-3"/>
    <s v="Lääne maakond"/>
    <n v="1821007751.0173593"/>
    <n v="7.12537716853885E-3"/>
    <n v="45371860186.135521"/>
    <n v="2.8597829138150063E-4"/>
  </r>
  <r>
    <x v="2"/>
    <x v="54"/>
    <n v="222.55563188709129"/>
    <n v="2.2255563188709131E-2"/>
    <n v="2.225556318870913E-4"/>
    <s v="Lääne-Nigula vald"/>
    <n v="1451900450.5098126"/>
    <n v="1.5328573788164629E-5"/>
    <s v="Lääne maakond"/>
    <n v="1821007751.0173593"/>
    <n v="1.2221564227980583E-5"/>
    <n v="45371860186.135521"/>
    <n v="4.9051467357535981E-7"/>
  </r>
  <r>
    <x v="2"/>
    <x v="7"/>
    <n v="892.45369198103742"/>
    <n v="8.9245369198103747E-2"/>
    <n v="8.9245369198103744E-4"/>
    <s v="Lääne-Nigula vald"/>
    <n v="1451900450.5098126"/>
    <n v="6.1467967150755125E-5"/>
    <s v="Lääne maakond"/>
    <n v="1821007751.0173593"/>
    <n v="4.900878052179855E-5"/>
    <n v="45371860186.135521"/>
    <n v="1.9669762013719431E-6"/>
  </r>
  <r>
    <x v="2"/>
    <x v="8"/>
    <n v="796.20924698335"/>
    <n v="7.9620924698334997E-2"/>
    <n v="7.9620924698334998E-4"/>
    <s v="Lääne-Nigula vald"/>
    <n v="1451900450.5098126"/>
    <n v="5.4839107371567618E-5"/>
    <s v="Lääne maakond"/>
    <n v="1821007751.0173593"/>
    <n v="4.3723550684423193E-5"/>
    <n v="45371860186.135521"/>
    <n v="1.7548525533600477E-6"/>
  </r>
  <r>
    <x v="3"/>
    <x v="9"/>
    <n v="10669.97579861757"/>
    <n v="1.066997579861757"/>
    <n v="1.066997579861757E-2"/>
    <s v="Lääne-Nigula vald"/>
    <n v="1451900450.5098126"/>
    <n v="7.3489720282619733E-4"/>
    <s v="Lääne maakond"/>
    <n v="1821007751.0173593"/>
    <n v="5.8593796718638222E-4"/>
    <n v="45371860186.135521"/>
    <n v="2.3516725465618097E-5"/>
  </r>
  <r>
    <x v="3"/>
    <x v="10"/>
    <n v="593392.77612948709"/>
    <n v="59.339277612948706"/>
    <n v="0.59339277612948704"/>
    <s v="Lääne-Nigula vald"/>
    <n v="1451900450.5098126"/>
    <n v="4.0870073145932717E-2"/>
    <s v="Lääne maakond"/>
    <n v="1821007751.0173593"/>
    <n v="3.2585955540165648E-2"/>
    <n v="45371860186.135521"/>
    <n v="1.307843173489309E-3"/>
  </r>
  <r>
    <x v="3"/>
    <x v="11"/>
    <n v="30051883.340676952"/>
    <n v="3005.188334067695"/>
    <n v="30.051883340676952"/>
    <s v="Lääne-Nigula vald"/>
    <n v="1451900450.5098126"/>
    <n v="2.0698308434386594"/>
    <s v="Lääne maakond"/>
    <n v="1821007751.0173593"/>
    <n v="1.6502886011269084"/>
    <n v="45371860186.135521"/>
    <n v="6.6234629167485709E-2"/>
  </r>
  <r>
    <x v="3"/>
    <x v="12"/>
    <n v="99672449.536016852"/>
    <n v="9967.2449536016848"/>
    <n v="99.672449536016856"/>
    <s v="Lääne-Nigula vald"/>
    <n v="1451900450.5098126"/>
    <n v="6.8649644334099076"/>
    <s v="Lääne maakond"/>
    <n v="1821007751.0173593"/>
    <n v="5.4734775005944885"/>
    <n v="45371860186.135521"/>
    <n v="0.21967900175817393"/>
  </r>
  <r>
    <x v="4"/>
    <x v="13"/>
    <n v="8245.6539339928895"/>
    <n v="0.82456539339928892"/>
    <n v="8.2456539339928903E-3"/>
    <s v="Lääne-Nigula vald"/>
    <n v="1451900450.5098126"/>
    <n v="5.6792143917976979E-4"/>
    <s v="Lääne maakond"/>
    <n v="1821007751.0173593"/>
    <n v="4.5280718488903816E-4"/>
    <n v="45371860186.135521"/>
    <n v="1.8173497626426502E-5"/>
  </r>
  <r>
    <x v="5"/>
    <x v="14"/>
    <n v="834302.54485265992"/>
    <n v="83.430254485265991"/>
    <n v="0.83430254485265987"/>
    <s v="Lääne-Nigula vald"/>
    <n v="1451900450.5098126"/>
    <n v="5.7462792614996941E-2"/>
    <s v="Lääne maakond"/>
    <n v="1821007751.0173593"/>
    <n v="4.5815430735347086E-2"/>
    <n v="45371860186.135521"/>
    <n v="1.8388105346132612E-3"/>
  </r>
  <r>
    <x v="5"/>
    <x v="15"/>
    <n v="40083.796343374554"/>
    <n v="4.0083796343374551"/>
    <n v="4.0083796343374556E-2"/>
    <s v="Lääne-Nigula vald"/>
    <n v="1451900450.5098126"/>
    <n v="2.7607813145384547E-3"/>
    <s v="Lääne maakond"/>
    <n v="1821007751.0173593"/>
    <n v="2.2011875743516507E-3"/>
    <n v="45371860186.135521"/>
    <n v="8.834505832234566E-5"/>
  </r>
  <r>
    <x v="5"/>
    <x v="16"/>
    <n v="193108.3520677601"/>
    <n v="19.310835206776009"/>
    <n v="0.19310835206776011"/>
    <s v="Lääne-Nigula vald"/>
    <n v="1451900450.5098126"/>
    <n v="1.330038516070114E-2"/>
    <s v="Lääne maakond"/>
    <n v="1821007751.0173593"/>
    <n v="1.0604477216523349E-2"/>
    <n v="45371860186.135521"/>
    <n v="4.2561259616763313E-4"/>
  </r>
  <r>
    <x v="5"/>
    <x v="17"/>
    <n v="1036049.4616464589"/>
    <n v="103.6049461646459"/>
    <n v="1.0360494616464591"/>
    <s v="Lääne-Nigula vald"/>
    <n v="1451900450.5098126"/>
    <n v="7.1358161042147636E-2"/>
    <s v="Lääne maakond"/>
    <n v="1821007751.0173593"/>
    <n v="5.6894291694675088E-2"/>
    <n v="45371860186.135521"/>
    <n v="2.283462607431399E-3"/>
  </r>
  <r>
    <x v="5"/>
    <x v="53"/>
    <n v="41054.615683828379"/>
    <n v="4.1054615683828377"/>
    <n v="4.1054615683828379E-2"/>
    <s v="Lääne-Nigula vald"/>
    <n v="1451900450.5098126"/>
    <n v="2.8276467349681363E-3"/>
    <s v="Lääne maakond"/>
    <n v="1821007751.0173593"/>
    <n v="2.2544997768895831E-3"/>
    <n v="45371860186.135521"/>
    <n v="9.0484753138628471E-5"/>
  </r>
  <r>
    <x v="5"/>
    <x v="18"/>
    <n v="3126.2179043952542"/>
    <n v="0.31262179043952543"/>
    <n v="3.1262179043952541E-3"/>
    <s v="Lääne-Nigula vald"/>
    <n v="1451900450.5098126"/>
    <n v="2.1531902571540152E-4"/>
    <s v="Lääne maakond"/>
    <n v="1821007751.0173593"/>
    <n v="1.7167515638792319E-4"/>
    <n v="45371860186.135521"/>
    <n v="6.8902132105012224E-6"/>
  </r>
  <r>
    <x v="5"/>
    <x v="19"/>
    <n v="82296.008501418008"/>
    <n v="8.2296008501418001"/>
    <n v="8.2296008501418008E-2"/>
    <s v="Lääne-Nigula vald"/>
    <n v="1451900450.5098126"/>
    <n v="5.6681577908816701E-3"/>
    <s v="Lääne maakond"/>
    <n v="1821007751.0173593"/>
    <n v="4.519256354369768E-3"/>
    <n v="45371860186.135521"/>
    <n v="1.8138116480964905E-4"/>
  </r>
  <r>
    <x v="6"/>
    <x v="20"/>
    <n v="4119.598213643525"/>
    <n v="0.4119598213643525"/>
    <n v="4.1195982136435251E-3"/>
    <s v="Lääne-Nigula vald"/>
    <n v="1451900450.5098126"/>
    <n v="2.8373833840997784E-4"/>
    <s v="Lääne maakond"/>
    <n v="1821007751.0173593"/>
    <n v="2.2622628659004835E-4"/>
    <n v="45371860186.135521"/>
    <n v="9.0796326109247082E-6"/>
  </r>
  <r>
    <x v="6"/>
    <x v="21"/>
    <n v="19728.901794150999"/>
    <n v="1.9728901794150999"/>
    <n v="1.9728901794150999E-2"/>
    <s v="Lääne-Nigula vald"/>
    <n v="1451900450.5098126"/>
    <n v="1.3588329549194297E-3"/>
    <s v="Lääne maakond"/>
    <n v="1821007751.0173593"/>
    <n v="1.083405701218398E-3"/>
    <n v="45371860186.135521"/>
    <n v="4.3482682246692736E-5"/>
  </r>
  <r>
    <x v="6"/>
    <x v="22"/>
    <n v="11603.964324735431"/>
    <n v="1.160396432473543"/>
    <n v="1.1603964324735431E-2"/>
    <s v="Lääne-Nigula vald"/>
    <n v="1451900450.5098126"/>
    <n v="7.9922589187577406E-4"/>
    <s v="Lääne maakond"/>
    <n v="1821007751.0173593"/>
    <n v="6.3722761851247125E-4"/>
    <n v="45371860186.135521"/>
    <n v="2.557524482604596E-5"/>
  </r>
  <r>
    <x v="7"/>
    <x v="23"/>
    <n v="74308070.699116498"/>
    <n v="7430.8070699116497"/>
    <n v="74.308070699116499"/>
    <s v="Lääne-Nigula vald"/>
    <n v="1451900450.5098126"/>
    <n v="5.1179866135467034"/>
    <s v="Lääne maakond"/>
    <n v="1821007751.0173593"/>
    <n v="4.0806015601856789"/>
    <n v="45371860186.135521"/>
    <n v="0.1637756759239577"/>
  </r>
  <r>
    <x v="7"/>
    <x v="24"/>
    <n v="101293484.00285921"/>
    <n v="10129.34840028592"/>
    <n v="101.2934840028592"/>
    <s v="Lääne-Nigula vald"/>
    <n v="1451900450.5098126"/>
    <n v="6.9766135803106577"/>
    <s v="Lääne maakond"/>
    <n v="1821007751.0173593"/>
    <n v="5.562496038046441"/>
    <n v="45371860186.135521"/>
    <n v="0.22325177673409982"/>
  </r>
  <r>
    <x v="7"/>
    <x v="25"/>
    <n v="29623751.76329482"/>
    <n v="2962.3751763294822"/>
    <n v="29.62375176329482"/>
    <s v="Lääne-Nigula vald"/>
    <n v="1451900450.5098126"/>
    <n v="2.0403431759314419"/>
    <s v="Lääne maakond"/>
    <n v="1821007751.0173593"/>
    <n v="1.6267779061755583"/>
    <n v="45371860186.135521"/>
    <n v="6.5291023206377335E-2"/>
  </r>
  <r>
    <x v="7"/>
    <x v="26"/>
    <n v="6322347.8894523736"/>
    <n v="632.23478894523737"/>
    <n v="6.3223478894523737"/>
    <s v="Lääne-Nigula vald"/>
    <n v="1451900450.5098126"/>
    <n v="0.43545326315122901"/>
    <s v="Lääne maakond"/>
    <n v="1821007751.0173593"/>
    <n v="0.34718951008968574"/>
    <n v="45371860186.135521"/>
    <n v="1.3934513294176819E-2"/>
  </r>
  <r>
    <x v="7"/>
    <x v="27"/>
    <n v="1959162.305784893"/>
    <n v="195.91623057848929"/>
    <n v="1.959162305784893"/>
    <s v="Lääne-Nigula vald"/>
    <n v="1451900450.5098126"/>
    <n v="0.13493778482518987"/>
    <s v="Lääne maakond"/>
    <n v="1821007751.0173593"/>
    <n v="0.10758670877102801"/>
    <n v="45371860186.135521"/>
    <n v="4.3180118640662717E-3"/>
  </r>
  <r>
    <x v="8"/>
    <x v="28"/>
    <n v="773645933.14214683"/>
    <n v="77364.593314214682"/>
    <n v="773.64593314214687"/>
    <s v="Lääne-Nigula vald"/>
    <n v="1451900450.5098126"/>
    <n v="53.285053591001564"/>
    <s v="Lääne maakond"/>
    <n v="1821007751.0173593"/>
    <n v="42.484494242812907"/>
    <n v="45371860186.135521"/>
    <n v="1.7051228007146007"/>
  </r>
  <r>
    <x v="8"/>
    <x v="29"/>
    <n v="3648111.9423428196"/>
    <n v="364.81119423428197"/>
    <n v="3.6481119423428194"/>
    <s v="Lääne-Nigula vald"/>
    <n v="1451900450.5098126"/>
    <n v="0.25126460571465775"/>
    <s v="Lääne maakond"/>
    <n v="1821007751.0173593"/>
    <n v="0.20033478387473613"/>
    <n v="45371860186.135521"/>
    <n v="8.0404725029492828E-3"/>
  </r>
  <r>
    <x v="8"/>
    <x v="30"/>
    <n v="6185713.0857170196"/>
    <n v="618.57130857170193"/>
    <n v="6.1857130857170199"/>
    <s v="Lääne-Nigula vald"/>
    <n v="1451900450.5098126"/>
    <n v="0.42604250749732886"/>
    <s v="Lääne maakond"/>
    <n v="1821007751.0173593"/>
    <n v="0.33968625791192758"/>
    <n v="45371860186.135521"/>
    <n v="1.3633368921486748E-2"/>
  </r>
  <r>
    <x v="9"/>
    <x v="31"/>
    <n v="391.24553774874568"/>
    <n v="3.9124553774874567E-2"/>
    <n v="3.9124553774874568E-4"/>
    <s v="Lääne-Nigula vald"/>
    <n v="1451900450.5098126"/>
    <n v="2.6947132471194277E-5"/>
    <s v="Lääne maakond"/>
    <n v="1821007751.0173593"/>
    <n v="2.1485111061727491E-5"/>
    <n v="45371860186.135521"/>
    <n v="8.6230878818651623E-7"/>
  </r>
  <r>
    <x v="10"/>
    <x v="32"/>
    <n v="27783.539112204729"/>
    <n v="2.7783539112204729"/>
    <n v="2.7783539112204731E-2"/>
    <s v="Lääne-Nigula vald"/>
    <n v="1451900450.5098126"/>
    <n v="1.9135980777779198E-3"/>
    <s v="Lääne maakond"/>
    <n v="1821007751.0173593"/>
    <n v="1.5257232758445231E-3"/>
    <n v="45371860186.135521"/>
    <n v="6.1235177482748813E-5"/>
  </r>
  <r>
    <x v="10"/>
    <x v="33"/>
    <n v="7131789.266191016"/>
    <n v="713.17892661910162"/>
    <n v="7.1317892661910163"/>
    <s v="Lääne-Nigula vald"/>
    <n v="1451900450.5098126"/>
    <n v="0.49120373670844975"/>
    <s v="Lääne maakond"/>
    <n v="1821007751.0173593"/>
    <n v="0.39163969852443697"/>
    <n v="45371860186.135521"/>
    <n v="1.5718529584048898E-2"/>
  </r>
  <r>
    <x v="10"/>
    <x v="34"/>
    <n v="413261.9871277886"/>
    <n v="41.326198712778861"/>
    <n v="0.41326198712778861"/>
    <s v="Lääne-Nigula vald"/>
    <n v="1451900450.5098126"/>
    <n v="2.8463520827662667E-2"/>
    <s v="Lääne maakond"/>
    <n v="1821007751.0173593"/>
    <n v="2.2694136633790149E-2"/>
    <n v="45371860186.135521"/>
    <n v="9.1083324649332076E-4"/>
  </r>
  <r>
    <x v="10"/>
    <x v="22"/>
    <n v="624623.47586916469"/>
    <n v="62.462347586916465"/>
    <n v="0.62462347586916467"/>
    <s v="Lääne-Nigula vald"/>
    <n v="1451900450.5098126"/>
    <n v="4.3021095258275986E-2"/>
    <s v="Lääne maakond"/>
    <n v="1821007751.0173593"/>
    <n v="3.4300978429125328E-2"/>
    <n v="45371860186.135521"/>
    <n v="1.3766759249161965E-3"/>
  </r>
  <r>
    <x v="10"/>
    <x v="35"/>
    <n v="2057.9428590940238"/>
    <n v="0.20579428590940238"/>
    <n v="2.0579428590940239E-3"/>
    <s v="Lääne-Nigula vald"/>
    <n v="1451900450.5098126"/>
    <n v="1.4174131968699429E-4"/>
    <s v="Lääne maakond"/>
    <n v="1821007751.0173593"/>
    <n v="1.1301120810410026E-4"/>
    <n v="45371860186.135521"/>
    <n v="4.535725118281305E-6"/>
  </r>
  <r>
    <x v="10"/>
    <x v="36"/>
    <n v="101561.5464097856"/>
    <n v="10.15615464097856"/>
    <n v="0.1015615464097856"/>
    <s v="Lääne-Nigula vald"/>
    <n v="1451900450.5098126"/>
    <n v="6.9950764444024951E-3"/>
    <s v="Lääne maakond"/>
    <n v="1821007751.0173593"/>
    <n v="5.5772165908160067E-3"/>
    <n v="45371860186.135521"/>
    <n v="2.2384258876126091E-4"/>
  </r>
  <r>
    <x v="10"/>
    <x v="37"/>
    <n v="141511.9810826157"/>
    <n v="14.151198108261571"/>
    <n v="0.1415119810826157"/>
    <s v="Lääne-Nigula vald"/>
    <n v="1451900450.5098126"/>
    <n v="9.7466724411391942E-3"/>
    <s v="Lääne maakond"/>
    <n v="1821007751.0173593"/>
    <n v="7.7710806559475589E-3"/>
    <n v="45371860186.135521"/>
    <n v="3.1189371672677894E-4"/>
  </r>
  <r>
    <x v="10"/>
    <x v="38"/>
    <n v="634927.07117494592"/>
    <n v="63.492707117494589"/>
    <n v="0.63492707117494596"/>
    <s v="Lääne-Nigula vald"/>
    <n v="1451900450.5098126"/>
    <n v="4.373075791470421E-2"/>
    <s v="Lääne maakond"/>
    <n v="1821007751.0173593"/>
    <n v="3.4866796740443601E-2"/>
    <n v="45371860186.135521"/>
    <n v="1.3993851443828687E-3"/>
  </r>
  <r>
    <x v="11"/>
    <x v="41"/>
    <n v="129094.17057757291"/>
    <n v="12.90941705775729"/>
    <n v="0.12909417057757291"/>
    <s v="Lääne-Nigula vald"/>
    <n v="1451900450.5098126"/>
    <n v="8.8913926937789333E-3"/>
    <s v="Lääne maakond"/>
    <n v="1821007751.0173593"/>
    <n v="7.0891609607620105E-3"/>
    <n v="45371860186.135521"/>
    <n v="2.8452474738300632E-4"/>
  </r>
  <r>
    <x v="11"/>
    <x v="42"/>
    <n v="3543513.6044270592"/>
    <n v="354.35136044270592"/>
    <n v="3.543513604427059"/>
    <s v="Lääne-Nigula vald"/>
    <n v="1451900450.5098126"/>
    <n v="0.24406036950968701"/>
    <s v="Lääne maakond"/>
    <n v="1821007751.0173593"/>
    <n v="0.19459080294674044"/>
    <n v="45371860186.135521"/>
    <n v="7.8099367975877406E-3"/>
  </r>
  <r>
    <x v="11"/>
    <x v="22"/>
    <n v="46895.050044980337"/>
    <n v="4.6895050044980335"/>
    <n v="4.689505004498034E-2"/>
    <s v="Lääne-Nigula vald"/>
    <n v="1451900450.5098126"/>
    <n v="3.2299080855380858E-3"/>
    <s v="Lääne maakond"/>
    <n v="1821007751.0173593"/>
    <n v="2.5752251751142213E-3"/>
    <n v="45371860186.135521"/>
    <n v="1.0335712455384465E-4"/>
  </r>
  <r>
    <x v="11"/>
    <x v="43"/>
    <n v="20800.840454028708"/>
    <n v="2.0800840454028706"/>
    <n v="2.0800840454028708E-2"/>
    <s v="Lääne-Nigula vald"/>
    <n v="1451900450.5098126"/>
    <n v="1.432662993301284E-3"/>
    <s v="Lääne maakond"/>
    <n v="1821007751.0173593"/>
    <n v="1.1422708356077951E-3"/>
    <n v="45371860186.135521"/>
    <n v="4.5845244979364789E-5"/>
  </r>
  <r>
    <x v="11"/>
    <x v="44"/>
    <n v="14429.744094012851"/>
    <n v="1.4429744094012851"/>
    <n v="1.4429744094012851E-2"/>
    <s v="Lääne-Nigula vald"/>
    <n v="1451900450.5098126"/>
    <n v="9.9385216727125255E-4"/>
    <s v="Lääne maakond"/>
    <n v="1821007751.0173593"/>
    <n v="7.9240432040727192E-4"/>
    <n v="45371860186.135521"/>
    <n v="3.1803289604648416E-5"/>
  </r>
  <r>
    <x v="11"/>
    <x v="45"/>
    <n v="6206725.2244657613"/>
    <n v="620.67252244657618"/>
    <n v="6.2067252244657611"/>
    <s v="Lääne-Nigula vald"/>
    <n v="1451900450.5098126"/>
    <n v="0.42748972371255656"/>
    <s v="Lääne maakond"/>
    <n v="1821007751.0173593"/>
    <n v="0.3408401321190529"/>
    <n v="45371860186.135521"/>
    <n v="1.3679679869864313E-2"/>
  </r>
  <r>
    <x v="11"/>
    <x v="46"/>
    <n v="28911.719069351671"/>
    <n v="2.8911719069351673"/>
    <n v="2.8911719069351673E-2"/>
    <s v="Lääne-Nigula vald"/>
    <n v="1451900450.5098126"/>
    <n v="1.9913017493175767E-3"/>
    <s v="Lääne maakond"/>
    <n v="1821007751.0173593"/>
    <n v="1.5876768812872596E-3"/>
    <n v="45371860186.135521"/>
    <n v="6.372169655540451E-5"/>
  </r>
  <r>
    <x v="12"/>
    <x v="47"/>
    <n v="715948.16772000142"/>
    <n v="71.594816772000144"/>
    <n v="0.71594816772000147"/>
    <s v="Lääne-Nigula vald"/>
    <n v="1451900450.5098126"/>
    <n v="4.9311105831574553E-2"/>
    <s v="Lääne maakond"/>
    <n v="1821007751.0173593"/>
    <n v="3.9316041753255364E-2"/>
    <n v="45371860186.135521"/>
    <n v="1.5779563914348322E-3"/>
  </r>
  <r>
    <x v="12"/>
    <x v="48"/>
    <n v="9547008.4762964323"/>
    <n v="954.70084762964325"/>
    <n v="9.5470084762964316"/>
    <s v="Lääne-Nigula vald"/>
    <n v="1451900450.5098126"/>
    <n v="0.65755255278997582"/>
    <s v="Lääne maakond"/>
    <n v="1821007751.0173593"/>
    <n v="0.52427061175125234"/>
    <n v="45371860186.135521"/>
    <n v="2.1041695088388185E-2"/>
  </r>
  <r>
    <x v="13"/>
    <x v="49"/>
    <n v="4246137.8075676998"/>
    <n v="424.61378075676998"/>
    <n v="4.2461378075676999"/>
    <s v="Lääne-Nigula vald"/>
    <n v="1451900450.5098126"/>
    <n v="0.29245378400955341"/>
    <s v="Lääne maakond"/>
    <n v="1821007751.0173593"/>
    <n v="0.23317516387261231"/>
    <n v="45371860186.135521"/>
    <n v="9.3585270477078899E-3"/>
  </r>
  <r>
    <x v="13"/>
    <x v="50"/>
    <n v="19021183.151913967"/>
    <n v="1902.1183151913967"/>
    <n v="19.021183151913966"/>
    <s v="Lääne-Nigula vald"/>
    <n v="1451900450.5098126"/>
    <n v="1.3100886596760108"/>
    <s v="Lääne maakond"/>
    <n v="1821007751.0173593"/>
    <n v="1.0445415809618177"/>
    <n v="45371860186.135521"/>
    <n v="4.1922863805628922E-2"/>
  </r>
  <r>
    <x v="14"/>
    <x v="51"/>
    <n v="11729255.042852303"/>
    <n v="1172.9255042852303"/>
    <n v="11.729255042852303"/>
    <s v="Lääne-Nigula vald"/>
    <n v="1451900450.5098126"/>
    <n v="0.80785532084749723"/>
    <s v="Lääne maakond"/>
    <n v="1821007751.0173593"/>
    <n v="0.64410791421944313"/>
    <n v="45371860186.135521"/>
    <n v="2.5851386728985081E-2"/>
  </r>
  <r>
    <x v="14"/>
    <x v="52"/>
    <n v="2211024.9014010108"/>
    <n v="221.10249014010108"/>
    <n v="2.2110249014010108"/>
    <s v="Lääne-Nigula vald"/>
    <n v="1451900450.5098126"/>
    <n v="0.15228488293564779"/>
    <s v="Lääne maakond"/>
    <n v="1821007751.0173593"/>
    <n v="0.12141765460173121"/>
    <n v="45371860186.135521"/>
    <n v="4.8731193570869802E-3"/>
  </r>
  <r>
    <x v="0"/>
    <x v="0"/>
    <n v="1287973.5205235819"/>
    <n v="128.79735205235818"/>
    <n v="1.2879735205235818"/>
    <s v="Lääneranna vald"/>
    <n v="1372407079.8572829"/>
    <n v="9.3847775884216417E-2"/>
    <s v="Pärnu maakond"/>
    <n v="5431720152.891161"/>
    <n v="2.3712074338697802E-2"/>
    <n v="45371860186.135521"/>
    <n v="2.838705566048521E-3"/>
  </r>
  <r>
    <x v="0"/>
    <x v="1"/>
    <n v="268519292.30022895"/>
    <n v="26851.929230022895"/>
    <n v="268.51929230022893"/>
    <s v="Lääneranna vald"/>
    <n v="1372407079.8572829"/>
    <n v="19.565571778320496"/>
    <s v="Pärnu maakond"/>
    <n v="5431720152.891161"/>
    <n v="4.9435406232646804"/>
    <n v="45371860186.135521"/>
    <n v="0.59181900675582522"/>
  </r>
  <r>
    <x v="1"/>
    <x v="2"/>
    <n v="2463.5880877081581"/>
    <n v="0.24635880877081581"/>
    <n v="2.4635880877081581E-3"/>
    <s v="Lääneranna vald"/>
    <n v="1372407079.8572829"/>
    <n v="1.7950855280958965E-4"/>
    <s v="Pärnu maakond"/>
    <n v="5431720152.891161"/>
    <n v="4.5355578313379337E-5"/>
    <n v="45371860186.135521"/>
    <n v="5.4297709584782848E-6"/>
  </r>
  <r>
    <x v="1"/>
    <x v="3"/>
    <n v="609212.15583256527"/>
    <n v="60.921215583256526"/>
    <n v="0.60921215583256527"/>
    <s v="Lääneranna vald"/>
    <n v="1372407079.8572829"/>
    <n v="4.4390047586749366E-2"/>
    <s v="Pärnu maakond"/>
    <n v="5431720152.891161"/>
    <n v="1.1215823692763291E-2"/>
    <n v="45371860186.135521"/>
    <n v="1.3427092328445571E-3"/>
  </r>
  <r>
    <x v="1"/>
    <x v="4"/>
    <n v="877259.36049040919"/>
    <n v="87.725936049040925"/>
    <n v="0.8772593604904092"/>
    <s v="Lääneranna vald"/>
    <n v="1372407079.8572829"/>
    <n v="6.3921220851005503E-2"/>
    <s v="Pärnu maakond"/>
    <n v="5431720152.891161"/>
    <n v="1.6150673005925521E-2"/>
    <n v="45371860186.135521"/>
    <n v="1.9334877540649682E-3"/>
  </r>
  <r>
    <x v="1"/>
    <x v="5"/>
    <n v="139866.9730357386"/>
    <n v="13.986697303573861"/>
    <n v="0.13986697303573861"/>
    <s v="Lääneranna vald"/>
    <n v="1372407079.8572829"/>
    <n v="1.0191361957290647E-2"/>
    <s v="Pärnu maakond"/>
    <n v="5431720152.891161"/>
    <n v="2.5750032972757463E-3"/>
    <n v="45371860186.135521"/>
    <n v="3.0826810375845766E-4"/>
  </r>
  <r>
    <x v="1"/>
    <x v="6"/>
    <n v="156799.3156930343"/>
    <n v="15.679931569303429"/>
    <n v="0.15679931569303429"/>
    <s v="Lääneranna vald"/>
    <n v="1372407079.8572829"/>
    <n v="1.1425131653309448E-2"/>
    <s v="Pärnu maakond"/>
    <n v="5431720152.891161"/>
    <n v="2.8867340599197508E-3"/>
    <n v="45371860186.135521"/>
    <n v="3.4558714377099344E-4"/>
  </r>
  <r>
    <x v="2"/>
    <x v="54"/>
    <n v="4411.2619508076732"/>
    <n v="0.44112619508076734"/>
    <n v="4.4112619508076736E-3"/>
    <s v="Lääneranna vald"/>
    <n v="1372407079.8572829"/>
    <n v="3.214251817519334E-4"/>
    <s v="Pärnu maakond"/>
    <n v="5431720152.891161"/>
    <n v="8.1212982750219101E-5"/>
    <n v="45371860186.135521"/>
    <n v="9.722462188481402E-6"/>
  </r>
  <r>
    <x v="2"/>
    <x v="7"/>
    <n v="1445.6177202695501"/>
    <n v="0.144561772026955"/>
    <n v="1.4456177202695501E-3"/>
    <s v="Lääneranna vald"/>
    <n v="1372407079.8572829"/>
    <n v="1.0533446974201565E-4"/>
    <s v="Pärnu maakond"/>
    <n v="5431720152.891161"/>
    <n v="2.6614363030099884E-5"/>
    <n v="45371860186.135521"/>
    <n v="3.1861548420959248E-6"/>
  </r>
  <r>
    <x v="2"/>
    <x v="8"/>
    <n v="23.800702749223579"/>
    <n v="2.3800702749223576E-3"/>
    <n v="2.3800702749223579E-5"/>
    <s v="Lääneranna vald"/>
    <n v="1372407079.8572829"/>
    <n v="1.7342305427117604E-6"/>
    <s v="Pärnu maakond"/>
    <n v="5431720152.891161"/>
    <n v="4.3817984136305503E-7"/>
    <n v="45371860186.135521"/>
    <n v="5.2456969257117795E-8"/>
  </r>
  <r>
    <x v="3"/>
    <x v="9"/>
    <n v="251658.12503040879"/>
    <n v="25.165812503040879"/>
    <n v="0.2516581250304088"/>
    <s v="Lääneranna vald"/>
    <n v="1372407079.8572829"/>
    <n v="1.8336988253993766E-2"/>
    <s v="Pärnu maakond"/>
    <n v="5431720152.891161"/>
    <n v="4.6331202261305346E-3"/>
    <n v="45371860186.135521"/>
    <n v="5.5465683795637957E-4"/>
  </r>
  <r>
    <x v="3"/>
    <x v="10"/>
    <n v="374369.02482449298"/>
    <n v="37.436902482449298"/>
    <n v="0.37436902482449297"/>
    <s v="Lääneranna vald"/>
    <n v="1372407079.8572829"/>
    <n v="2.7278278458270834E-2"/>
    <s v="Pärnu maakond"/>
    <n v="5431720152.891161"/>
    <n v="6.8922737970074956E-3"/>
    <n v="45371860186.135521"/>
    <n v="8.2511279742259846E-4"/>
  </r>
  <r>
    <x v="3"/>
    <x v="11"/>
    <n v="19353973.0909491"/>
    <n v="1935.39730909491"/>
    <n v="19.353973090949101"/>
    <s v="Lääneranna vald"/>
    <n v="1372407079.8572829"/>
    <n v="1.4102210178747931"/>
    <s v="Pärnu maakond"/>
    <n v="5431720152.891161"/>
    <n v="0.35631388485004134"/>
    <n v="45371860186.135521"/>
    <n v="4.2656335912943634E-2"/>
  </r>
  <r>
    <x v="3"/>
    <x v="12"/>
    <n v="112214676.87115693"/>
    <n v="11221.467687115693"/>
    <n v="112.21467687115693"/>
    <s v="Lääneranna vald"/>
    <n v="1372407079.8572829"/>
    <n v="8.1764863004660526"/>
    <s v="Pärnu maakond"/>
    <n v="5431720152.891161"/>
    <n v="2.0659141802699099"/>
    <n v="45371860186.135521"/>
    <n v="0.24732218694759811"/>
  </r>
  <r>
    <x v="4"/>
    <x v="13"/>
    <n v="7151.9423410704749"/>
    <n v="0.71519423410704752"/>
    <n v="7.1519423410704745E-3"/>
    <s v="Lääneranna vald"/>
    <n v="1372407079.8572829"/>
    <n v="5.2112397597178003E-4"/>
    <s v="Pärnu maakond"/>
    <n v="5431720152.891161"/>
    <n v="1.3166993401277652E-4"/>
    <n v="45371860186.135521"/>
    <n v="1.5762947147703515E-5"/>
  </r>
  <r>
    <x v="5"/>
    <x v="14"/>
    <n v="800909.65421220474"/>
    <n v="80.090965421220474"/>
    <n v="0.80090965421220472"/>
    <s v="Lääneranna vald"/>
    <n v="1372407079.8572829"/>
    <n v="5.8358024085353136E-2"/>
    <s v="Pärnu maakond"/>
    <n v="5431720152.891161"/>
    <n v="1.474504635121715E-2"/>
    <n v="45371860186.135521"/>
    <n v="1.7652122944188703E-3"/>
  </r>
  <r>
    <x v="5"/>
    <x v="15"/>
    <n v="37802.15619048923"/>
    <n v="3.7802156190489229"/>
    <n v="3.7802156190489232E-2"/>
    <s v="Lääneranna vald"/>
    <n v="1372407079.8572829"/>
    <n v="2.7544419396627047E-3"/>
    <s v="Pärnu maakond"/>
    <n v="5431720152.891161"/>
    <n v="6.9595183710574897E-4"/>
    <n v="45371860186.135521"/>
    <n v="8.3316302297080163E-5"/>
  </r>
  <r>
    <x v="5"/>
    <x v="16"/>
    <n v="176344.55653430551"/>
    <n v="17.63445565343055"/>
    <n v="0.1763445565343055"/>
    <s v="Lääneranna vald"/>
    <n v="1372407079.8572829"/>
    <n v="1.2849289334229E-2"/>
    <s v="Pärnu maakond"/>
    <n v="5431720152.891161"/>
    <n v="3.2465692556057401E-3"/>
    <n v="45371860186.135521"/>
    <n v="3.8866503557681309E-4"/>
  </r>
  <r>
    <x v="5"/>
    <x v="17"/>
    <n v="1559364.1673121371"/>
    <n v="155.93641673121371"/>
    <n v="1.559364167312137"/>
    <s v="Lääneranna vald"/>
    <n v="1372407079.8572829"/>
    <n v="0.11362256798283903"/>
    <s v="Pärnu maakond"/>
    <n v="5431720152.891161"/>
    <n v="2.8708477672255053E-2"/>
    <n v="45371860186.135521"/>
    <n v="3.4368530646857604E-3"/>
  </r>
  <r>
    <x v="5"/>
    <x v="19"/>
    <n v="51641.967239864563"/>
    <n v="5.1641967239864561"/>
    <n v="5.1641967239864563E-2"/>
    <s v="Lääneranna vald"/>
    <n v="1372407079.8572829"/>
    <n v="3.7628753157725498E-3"/>
    <s v="Pärnu maakond"/>
    <n v="5431720152.891161"/>
    <n v="9.507479359439552E-4"/>
    <n v="45371860186.135521"/>
    <n v="1.1381937400848517E-4"/>
  </r>
  <r>
    <x v="6"/>
    <x v="20"/>
    <n v="2389.8519386959988"/>
    <n v="0.23898519386959988"/>
    <n v="2.3898519386959987E-3"/>
    <s v="Lääneranna vald"/>
    <n v="1372407079.8572829"/>
    <n v="1.7413579205264085E-4"/>
    <s v="Pärnu maakond"/>
    <n v="5431720152.891161"/>
    <n v="4.3998068225660406E-5"/>
    <n v="45371860186.135521"/>
    <n v="5.2672558032484553E-6"/>
  </r>
  <r>
    <x v="6"/>
    <x v="21"/>
    <n v="23670.732170388172"/>
    <n v="2.3670732170388171"/>
    <n v="2.3670732170388172E-2"/>
    <s v="Lääneranna vald"/>
    <n v="1372407079.8572829"/>
    <n v="1.7247602783315354E-3"/>
    <s v="Pärnu maakond"/>
    <n v="5431720152.891161"/>
    <n v="4.3578703438520972E-4"/>
    <n v="45371860186.135521"/>
    <n v="5.2170512897818858E-5"/>
  </r>
  <r>
    <x v="6"/>
    <x v="22"/>
    <n v="12207.071216296799"/>
    <n v="1.2207071216296799"/>
    <n v="1.22070712162968E-2"/>
    <s v="Lääneranna vald"/>
    <n v="1372407079.8572829"/>
    <n v="8.8946431386569479E-4"/>
    <s v="Pärnu maakond"/>
    <n v="5431720152.891161"/>
    <n v="2.2473674770964221E-4"/>
    <n v="45371860186.135521"/>
    <n v="2.69044979999012E-5"/>
  </r>
  <r>
    <x v="7"/>
    <x v="23"/>
    <n v="78123646.552957535"/>
    <n v="7812.3646552957534"/>
    <n v="78.123646552957538"/>
    <s v="Lääneranna vald"/>
    <n v="1372407079.8572829"/>
    <n v="5.6924543526168376"/>
    <s v="Pärnu maakond"/>
    <n v="5431720152.891161"/>
    <n v="1.4382855587906969"/>
    <n v="45371860186.135521"/>
    <n v="0.17218524043858824"/>
  </r>
  <r>
    <x v="7"/>
    <x v="24"/>
    <n v="135827210.24421746"/>
    <n v="13582.721024421746"/>
    <n v="135.82721024421747"/>
    <s v="Lääneranna vald"/>
    <n v="1372407079.8572829"/>
    <n v="9.8970059421685708"/>
    <s v="Pärnu maakond"/>
    <n v="5431720152.891161"/>
    <n v="2.5006297530243753"/>
    <n v="45371860186.135521"/>
    <n v="0.29936442915717787"/>
  </r>
  <r>
    <x v="7"/>
    <x v="25"/>
    <n v="27859486.320327651"/>
    <n v="2785.9486320327651"/>
    <n v="27.859486320327651"/>
    <s v="Lääneranna vald"/>
    <n v="1372407079.8572829"/>
    <n v="2.0299725008140275"/>
    <s v="Pärnu maakond"/>
    <n v="5431720152.891161"/>
    <n v="0.51290356528214698"/>
    <n v="45371860186.135521"/>
    <n v="6.1402565832733472E-2"/>
  </r>
  <r>
    <x v="7"/>
    <x v="26"/>
    <n v="8607575.8340486996"/>
    <n v="860.75758340486993"/>
    <n v="8.6075758340486992"/>
    <s v="Lääneranna vald"/>
    <n v="1372407079.8572829"/>
    <n v="0.62718824176743571"/>
    <s v="Pärnu maakond"/>
    <n v="5431720152.891161"/>
    <n v="0.15846869116530451"/>
    <n v="45371860186.135521"/>
    <n v="1.8971176845596807E-2"/>
  </r>
  <r>
    <x v="7"/>
    <x v="27"/>
    <n v="423195.89965495252"/>
    <n v="42.319589965495254"/>
    <n v="0.42319589965495252"/>
    <s v="Lääneranna vald"/>
    <n v="1372407079.8572829"/>
    <n v="3.0836032972007169E-2"/>
    <s v="Pärnu maakond"/>
    <n v="5431720152.891161"/>
    <n v="7.7911948285792395E-3"/>
    <n v="45371860186.135521"/>
    <n v="9.3272768169260628E-4"/>
  </r>
  <r>
    <x v="8"/>
    <x v="28"/>
    <n v="642599951.34571862"/>
    <n v="64259.995134571865"/>
    <n v="642.59995134571864"/>
    <s v="Lääneranna vald"/>
    <n v="1372407079.8572829"/>
    <n v="46.822838556949357"/>
    <s v="Pärnu maakond"/>
    <n v="5431720152.891161"/>
    <n v="11.830505498404214"/>
    <n v="45371860186.135521"/>
    <n v="1.4162962433311932"/>
  </r>
  <r>
    <x v="8"/>
    <x v="29"/>
    <n v="3556388.6925519854"/>
    <n v="355.63886925519853"/>
    <n v="3.5563886925519852"/>
    <s v="Lääneranna vald"/>
    <n v="1372407079.8572829"/>
    <n v="0.25913511703260927"/>
    <s v="Pärnu maakond"/>
    <n v="5431720152.891161"/>
    <n v="6.5474446260988126E-2"/>
    <n v="45371860186.135521"/>
    <n v="7.8383136110401902E-3"/>
  </r>
  <r>
    <x v="8"/>
    <x v="30"/>
    <n v="18558293.676641025"/>
    <n v="1855.8293676641024"/>
    <n v="18.558293676641025"/>
    <s v="Lääneranna vald"/>
    <n v="1372407079.8572829"/>
    <n v="1.3522440935360747"/>
    <s v="Pärnu maakond"/>
    <n v="5431720152.891161"/>
    <n v="0.34166512917207148"/>
    <n v="45371860186.135521"/>
    <n v="4.0902651115706214E-2"/>
  </r>
  <r>
    <x v="10"/>
    <x v="32"/>
    <n v="17751.507058973799"/>
    <n v="1.7751507058973799"/>
    <n v="1.7751507058973798E-2"/>
    <s v="Lääneranna vald"/>
    <n v="1372407079.8572829"/>
    <n v="1.2934578464007767E-3"/>
    <s v="Pärnu maakond"/>
    <n v="5431720152.891161"/>
    <n v="3.2681188572509839E-4"/>
    <n v="45371860186.135521"/>
    <n v="3.9124485939410977E-5"/>
  </r>
  <r>
    <x v="10"/>
    <x v="33"/>
    <n v="4410049.7834554203"/>
    <n v="441.00497834554204"/>
    <n v="4.4100497834554204"/>
    <s v="Lääneranna vald"/>
    <n v="1372407079.8572829"/>
    <n v="0.32133685756809288"/>
    <s v="Pärnu maakond"/>
    <n v="5431720152.891161"/>
    <n v="8.1190666295797062E-2"/>
    <n v="45371860186.135521"/>
    <n v="9.7197905604121983E-3"/>
  </r>
  <r>
    <x v="10"/>
    <x v="34"/>
    <n v="800062.66897628468"/>
    <n v="80.006266897628464"/>
    <n v="0.80006266897628464"/>
    <s v="Lääneranna vald"/>
    <n v="1372407079.8572829"/>
    <n v="5.8296308778841587E-2"/>
    <s v="Pärnu maakond"/>
    <n v="5431720152.891161"/>
    <n v="1.4729453036169998E-2"/>
    <n v="45371860186.135521"/>
    <n v="1.763345531115701E-3"/>
  </r>
  <r>
    <x v="10"/>
    <x v="22"/>
    <n v="275901.631196581"/>
    <n v="27.590163119658101"/>
    <n v="0.27590163119658101"/>
    <s v="Lääneranna vald"/>
    <n v="1372407079.8572829"/>
    <n v="2.0103483525112105E-2"/>
    <s v="Pärnu maakond"/>
    <n v="5431720152.891161"/>
    <n v="5.0794522440506416E-3"/>
    <n v="45371860186.135521"/>
    <n v="6.0808975004487357E-4"/>
  </r>
  <r>
    <x v="10"/>
    <x v="35"/>
    <n v="31527.097835574092"/>
    <n v="3.1527097835574094"/>
    <n v="3.1527097835574093E-2"/>
    <s v="Lääneranna vald"/>
    <n v="1372407079.8572829"/>
    <n v="2.2972118330118647E-3"/>
    <s v="Pärnu maakond"/>
    <n v="5431720152.891161"/>
    <n v="5.8042566531696317E-4"/>
    <n v="45371860186.135521"/>
    <n v="6.9486015574931107E-5"/>
  </r>
  <r>
    <x v="10"/>
    <x v="36"/>
    <n v="7757.5071754900973"/>
    <n v="0.77575071754900971"/>
    <n v="7.7575071754900976E-3"/>
    <s v="Lääneranna vald"/>
    <n v="1372407079.8572829"/>
    <n v="5.6524826265810313E-4"/>
    <s v="Pärnu maakond"/>
    <n v="5431720152.891161"/>
    <n v="1.4281860915387883E-4"/>
    <n v="45371860186.135521"/>
    <n v="1.7097617650379239E-5"/>
  </r>
  <r>
    <x v="10"/>
    <x v="38"/>
    <n v="517057.18326715898"/>
    <n v="51.705718326715896"/>
    <n v="0.51705718326715899"/>
    <s v="Lääneranna vald"/>
    <n v="1372407079.8572829"/>
    <n v="3.7675205181900401E-2"/>
    <s v="Pärnu maakond"/>
    <n v="5431720152.891161"/>
    <n v="9.5192161730192071E-3"/>
    <n v="45371860186.135521"/>
    <n v="1.1395988199424947E-3"/>
  </r>
  <r>
    <x v="11"/>
    <x v="39"/>
    <n v="428.8369106676297"/>
    <n v="4.2883691066762972E-2"/>
    <n v="4.2883691066762967E-4"/>
    <s v="Lääneranna vald"/>
    <n v="1372407079.8572829"/>
    <n v="3.1247063423210017E-5"/>
    <s v="Pärnu maakond"/>
    <n v="5431720152.891161"/>
    <n v="7.8950479516027916E-6"/>
    <n v="45371860186.135521"/>
    <n v="9.4516052220109612E-7"/>
  </r>
  <r>
    <x v="11"/>
    <x v="41"/>
    <n v="10356.5852986832"/>
    <n v="1.0356585298683199"/>
    <n v="1.0356585298683199E-2"/>
    <s v="Lääneranna vald"/>
    <n v="1372407079.8572829"/>
    <n v="7.5462925327958702E-4"/>
    <s v="Pärnu maakond"/>
    <n v="5431720152.891161"/>
    <n v="1.9066860970682857E-4"/>
    <n v="45371860186.135521"/>
    <n v="2.2826009901722977E-5"/>
  </r>
  <r>
    <x v="11"/>
    <x v="42"/>
    <n v="3255964.138350938"/>
    <n v="325.59641383509381"/>
    <n v="3.2559641383509379"/>
    <s v="Lääneranna vald"/>
    <n v="1372407079.8572829"/>
    <n v="0.23724477861842033"/>
    <s v="Pärnu maakond"/>
    <n v="5431720152.891161"/>
    <n v="5.9943517830495632E-2"/>
    <n v="45371860186.135521"/>
    <n v="7.1761751116077828E-3"/>
  </r>
  <r>
    <x v="11"/>
    <x v="22"/>
    <n v="122268.95104873"/>
    <n v="12.226895104873"/>
    <n v="0.12226895104872999"/>
    <s v="Lääneranna vald"/>
    <n v="1372407079.8572829"/>
    <n v="8.9090877512410377E-3"/>
    <s v="Pärnu maakond"/>
    <n v="5431720152.891161"/>
    <n v="2.2510171291436924E-3"/>
    <n v="45371860186.135521"/>
    <n v="2.694819003389512E-4"/>
  </r>
  <r>
    <x v="11"/>
    <x v="43"/>
    <n v="23238.438329775781"/>
    <n v="2.3238438329775781"/>
    <n v="2.323843832977578E-2"/>
    <s v="Lääneranna vald"/>
    <n v="1372407079.8572829"/>
    <n v="1.6932613268209279E-3"/>
    <s v="Pärnu maakond"/>
    <n v="5431720152.891161"/>
    <n v="4.2782834306009991E-4"/>
    <n v="45371860186.135521"/>
    <n v="5.1217733270007852E-5"/>
  </r>
  <r>
    <x v="11"/>
    <x v="44"/>
    <n v="13368.98336161609"/>
    <n v="1.3368983361616091"/>
    <n v="1.336898336161609E-2"/>
    <s v="Lääneranna vald"/>
    <n v="1372407079.8572829"/>
    <n v="9.7412666823362183E-4"/>
    <s v="Pärnu maakond"/>
    <n v="5431720152.891161"/>
    <n v="2.4612798497176134E-4"/>
    <n v="45371860186.135521"/>
    <n v="2.9465363127653533E-5"/>
  </r>
  <r>
    <x v="11"/>
    <x v="45"/>
    <n v="5150504.6474007294"/>
    <n v="515.05046474007293"/>
    <n v="5.1505046474007292"/>
    <s v="Lääneranna vald"/>
    <n v="1372407079.8572829"/>
    <n v="0.37528986282527282"/>
    <s v="Pärnu maakond"/>
    <n v="5431720152.891161"/>
    <n v="9.4822717342299981E-2"/>
    <n v="45371860186.135521"/>
    <n v="1.1351759937263034E-2"/>
  </r>
  <r>
    <x v="11"/>
    <x v="46"/>
    <n v="20115.209973004639"/>
    <n v="2.011520997300464"/>
    <n v="2.0115209973004641E-2"/>
    <s v="Lääneranna vald"/>
    <n v="1372407079.8572829"/>
    <n v="1.4656882981903903E-3"/>
    <s v="Pärnu maakond"/>
    <n v="5431720152.891161"/>
    <n v="3.7032854062442528E-4"/>
    <n v="45371860186.135521"/>
    <n v="4.4334109050153801E-5"/>
  </r>
  <r>
    <x v="12"/>
    <x v="47"/>
    <n v="241241.4086265181"/>
    <n v="24.12414086265181"/>
    <n v="0.24124140862651811"/>
    <s v="Lääneranna vald"/>
    <n v="1372407079.8572829"/>
    <n v="1.7577977567093641E-2"/>
    <s v="Pärnu maakond"/>
    <n v="5431720152.891161"/>
    <n v="4.4413445802820245E-3"/>
    <n v="45371860186.135521"/>
    <n v="5.3169829854195683E-4"/>
  </r>
  <r>
    <x v="12"/>
    <x v="48"/>
    <n v="2496122.4682865101"/>
    <n v="249.612246828651"/>
    <n v="2.4961224682865102"/>
    <s v="Lääneranna vald"/>
    <n v="1372407079.8572829"/>
    <n v="0.18187915997533929"/>
    <s v="Pärnu maakond"/>
    <n v="5431720152.891161"/>
    <n v="4.5954548430811377E-2"/>
    <n v="45371860186.135521"/>
    <n v="5.5014770345458777E-3"/>
  </r>
  <r>
    <x v="13"/>
    <x v="49"/>
    <n v="3357563.0214785896"/>
    <n v="335.75630214785895"/>
    <n v="3.3575630214785894"/>
    <s v="Lääneranna vald"/>
    <n v="1372407079.8572829"/>
    <n v="0.24464774852573215"/>
    <s v="Pärnu maakond"/>
    <n v="5431720152.891161"/>
    <n v="6.1813991276620676E-2"/>
    <n v="45371860186.135521"/>
    <n v="7.4000999908409634E-3"/>
  </r>
  <r>
    <x v="13"/>
    <x v="50"/>
    <n v="18375700.930924527"/>
    <n v="1837.5700930924527"/>
    <n v="18.375700930924527"/>
    <s v="Lääneranna vald"/>
    <n v="1372407079.8572829"/>
    <n v="1.3389395319088142"/>
    <s v="Pärnu maakond"/>
    <n v="5431720152.891161"/>
    <n v="0.33830352841619848"/>
    <n v="45371860186.135521"/>
    <n v="4.0500215013312746E-2"/>
  </r>
  <r>
    <x v="14"/>
    <x v="51"/>
    <n v="9335441.0855316333"/>
    <n v="933.54410855316337"/>
    <n v="9.3354410855316328"/>
    <s v="Lääneranna vald"/>
    <n v="1372407079.8572829"/>
    <n v="0.68022390896602114"/>
    <s v="Pärnu maakond"/>
    <n v="5431720152.891161"/>
    <n v="0.17186896273665028"/>
    <n v="45371860186.135521"/>
    <n v="2.0575398599999004E-2"/>
  </r>
  <r>
    <x v="14"/>
    <x v="52"/>
    <n v="1924002.101295426"/>
    <n v="192.40021012954261"/>
    <n v="1.924002101295426"/>
    <s v="Lääneranna vald"/>
    <n v="1372407079.8572829"/>
    <n v="0.14019179364008408"/>
    <s v="Pärnu maakond"/>
    <n v="5431720152.891161"/>
    <n v="3.5421598446512943E-2"/>
    <n v="45371860186.135521"/>
    <n v="4.2405184477830862E-3"/>
  </r>
  <r>
    <x v="0"/>
    <x v="0"/>
    <n v="558463.43620050489"/>
    <n v="55.84634362005049"/>
    <n v="0.55846343620050487"/>
    <s v="Lüganuse vald"/>
    <n v="598587164.43889141"/>
    <n v="9.3296928062933326E-2"/>
    <s v="Ida-Viru maakond"/>
    <n v="3455673122.1744251"/>
    <n v="1.6160771475083876E-2"/>
    <n v="45371860186.135521"/>
    <n v="1.2308585848352697E-3"/>
  </r>
  <r>
    <x v="0"/>
    <x v="1"/>
    <n v="92253897.814981684"/>
    <n v="9225.3897814981683"/>
    <n v="92.253897814981684"/>
    <s v="Lüganuse vald"/>
    <n v="598587164.43889141"/>
    <n v="15.411940531912242"/>
    <s v="Ida-Viru maakond"/>
    <n v="3455673122.1744251"/>
    <n v="2.6696361187348772"/>
    <n v="45371860186.135521"/>
    <n v="0.20332844506818815"/>
  </r>
  <r>
    <x v="1"/>
    <x v="2"/>
    <n v="800.1196904880336"/>
    <n v="8.0011969048803366E-2"/>
    <n v="8.0011969048803357E-4"/>
    <s v="Lüganuse vald"/>
    <n v="598587164.43889141"/>
    <n v="1.3366803333279899E-4"/>
    <s v="Ida-Viru maakond"/>
    <n v="3455673122.1744251"/>
    <n v="2.3153801363728858E-5"/>
    <n v="45371860186.135521"/>
    <n v="1.7634712070556225E-6"/>
  </r>
  <r>
    <x v="1"/>
    <x v="3"/>
    <n v="412018.06679222069"/>
    <n v="41.201806679222067"/>
    <n v="0.41201806679222069"/>
    <s v="Lüganuse vald"/>
    <n v="598587164.43889141"/>
    <n v="6.8831757723779724E-2"/>
    <s v="Ida-Viru maakond"/>
    <n v="3455673122.1744251"/>
    <n v="1.1922946766821658E-2"/>
    <n v="45371860186.135521"/>
    <n v="9.0809163455485308E-4"/>
  </r>
  <r>
    <x v="1"/>
    <x v="4"/>
    <n v="669448.75876166031"/>
    <n v="66.944875876166037"/>
    <n v="0.66944875876166032"/>
    <s v="Lüganuse vald"/>
    <n v="598587164.43889141"/>
    <n v="0.11183814129880211"/>
    <s v="Ida-Viru maakond"/>
    <n v="3455673122.1744251"/>
    <n v="1.9372456106045724E-2"/>
    <n v="45371860186.135521"/>
    <n v="1.4754712634996322E-3"/>
  </r>
  <r>
    <x v="1"/>
    <x v="5"/>
    <n v="61660.933451306963"/>
    <n v="6.1660933451306965"/>
    <n v="6.1660933451306965E-2"/>
    <s v="Lüganuse vald"/>
    <n v="598587164.43889141"/>
    <n v="1.0301078458491037E-2"/>
    <s v="Ida-Viru maakond"/>
    <n v="3455673122.1744251"/>
    <n v="1.7843392957406759E-3"/>
    <n v="45371860186.135521"/>
    <n v="1.3590126831552956E-4"/>
  </r>
  <r>
    <x v="1"/>
    <x v="6"/>
    <n v="35658.220923840177"/>
    <n v="3.5658220923840176"/>
    <n v="3.5658220923840175E-2"/>
    <s v="Lüganuse vald"/>
    <n v="598587164.43889141"/>
    <n v="5.9570640739124055E-3"/>
    <s v="Ida-Viru maakond"/>
    <n v="3455673122.1744251"/>
    <n v="1.031874823316704E-3"/>
    <n v="45371860186.135521"/>
    <n v="7.8591049116245881E-5"/>
  </r>
  <r>
    <x v="2"/>
    <x v="7"/>
    <n v="289.52512715564939"/>
    <n v="2.895251271556494E-2"/>
    <n v="2.895251271556494E-4"/>
    <s v="Lüganuse vald"/>
    <n v="598587164.43889141"/>
    <n v="4.8368081435064992E-5"/>
    <s v="Ida-Viru maakond"/>
    <n v="3455673122.1744251"/>
    <n v="8.378255608084554E-6"/>
    <n v="45371860186.135521"/>
    <n v="6.3811606129413421E-7"/>
  </r>
  <r>
    <x v="2"/>
    <x v="8"/>
    <n v="376.97168176872913"/>
    <n v="3.7697168176872915E-2"/>
    <n v="3.7697168176872912E-4"/>
    <s v="Lüganuse vald"/>
    <n v="598587164.43889141"/>
    <n v="6.2976906984314965E-5"/>
    <s v="Ida-Viru maakond"/>
    <n v="3455673122.1744251"/>
    <n v="1.0908777203195826E-5"/>
    <n v="45371860186.135521"/>
    <n v="8.3084907742866145E-7"/>
  </r>
  <r>
    <x v="3"/>
    <x v="9"/>
    <n v="15553.334006137329"/>
    <n v="1.5553334006137329"/>
    <n v="1.5553334006137329E-2"/>
    <s v="Lüganuse vald"/>
    <n v="598587164.43889141"/>
    <n v="2.5983407146253868E-3"/>
    <s v="Ida-Viru maakond"/>
    <n v="3455673122.1744251"/>
    <n v="4.5008116960873463E-4"/>
    <n v="45371860186.135521"/>
    <n v="3.4279692175570151E-5"/>
  </r>
  <r>
    <x v="3"/>
    <x v="10"/>
    <n v="196802.08464699279"/>
    <n v="19.68020846469928"/>
    <n v="0.19680208464699278"/>
    <s v="Lüganuse vald"/>
    <n v="598587164.43889141"/>
    <n v="3.287776556844027E-2"/>
    <s v="Ida-Viru maakond"/>
    <n v="3455673122.1744251"/>
    <n v="5.6950434166978831E-3"/>
    <n v="45371860186.135521"/>
    <n v="4.3375361697674117E-4"/>
  </r>
  <r>
    <x v="3"/>
    <x v="11"/>
    <n v="18031076.93393214"/>
    <n v="1803.107693393214"/>
    <n v="18.031076933932141"/>
    <s v="Lüganuse vald"/>
    <n v="598587164.43889141"/>
    <n v="3.0122725653220881"/>
    <s v="Ida-Viru maakond"/>
    <n v="3455673122.1744251"/>
    <n v="0.52178190171489314"/>
    <n v="45371860186.135521"/>
    <n v="3.974066053267522E-2"/>
  </r>
  <r>
    <x v="3"/>
    <x v="12"/>
    <n v="24696863.159531672"/>
    <n v="2469.6863159531672"/>
    <n v="24.69686315953167"/>
    <s v="Lüganuse vald"/>
    <n v="598587164.43889141"/>
    <n v="4.1258591274141709"/>
    <s v="Ida-Viru maakond"/>
    <n v="3455673122.1744251"/>
    <n v="0.71467590499391842"/>
    <n v="45371860186.135521"/>
    <n v="5.4432115100007297E-2"/>
  </r>
  <r>
    <x v="4"/>
    <x v="13"/>
    <n v="4333.433184531541"/>
    <n v="0.4333433184531541"/>
    <n v="4.3334331845315413E-3"/>
    <s v="Lüganuse vald"/>
    <n v="598587164.43889141"/>
    <n v="7.2394355274785259E-4"/>
    <s v="Ida-Viru maakond"/>
    <n v="3455673122.1744251"/>
    <n v="1.2540055240539648E-4"/>
    <n v="45371860186.135521"/>
    <n v="9.5509268669035692E-6"/>
  </r>
  <r>
    <x v="5"/>
    <x v="14"/>
    <n v="1439677.1141574599"/>
    <n v="143.96771141574598"/>
    <n v="1.43967711415746"/>
    <s v="Lüganuse vald"/>
    <n v="598587164.43889141"/>
    <n v="0.24051252677744878"/>
    <s v="Ida-Viru maakond"/>
    <n v="3455673122.1744251"/>
    <n v="4.1661264340059082E-2"/>
    <n v="45371860186.135521"/>
    <n v="3.1730616912140366E-3"/>
  </r>
  <r>
    <x v="5"/>
    <x v="15"/>
    <n v="66725.348402249016"/>
    <n v="6.6725348402249018"/>
    <n v="6.6725348402249016E-2"/>
    <s v="Lüganuse vald"/>
    <n v="598587164.43889141"/>
    <n v="1.1147139859705574E-2"/>
    <s v="Ida-Viru maakond"/>
    <n v="3455673122.1744251"/>
    <n v="1.9308929416409382E-3"/>
    <n v="45371860186.135521"/>
    <n v="1.4706328576459508E-4"/>
  </r>
  <r>
    <x v="5"/>
    <x v="16"/>
    <n v="121289.9037270205"/>
    <n v="12.12899037270205"/>
    <n v="0.1212899037270205"/>
    <s v="Lüganuse vald"/>
    <n v="598587164.43889141"/>
    <n v="2.0262697052770291E-2"/>
    <s v="Ida-Viru maakond"/>
    <n v="3455673122.1744251"/>
    <n v="3.5098777991681355E-3"/>
    <n v="45371860186.135521"/>
    <n v="2.6732407097578866E-4"/>
  </r>
  <r>
    <x v="5"/>
    <x v="17"/>
    <n v="4730185.522452699"/>
    <n v="473.01855224526992"/>
    <n v="4.7301855224526994"/>
    <s v="Lüganuse vald"/>
    <n v="598587164.43889141"/>
    <n v="0.79022501708447401"/>
    <s v="Ida-Viru maakond"/>
    <n v="3455673122.1744251"/>
    <n v="0.13688174069763603"/>
    <n v="45371860186.135521"/>
    <n v="1.042537269366382E-2"/>
  </r>
  <r>
    <x v="5"/>
    <x v="18"/>
    <n v="23821.39238446761"/>
    <n v="2.382139238446761"/>
    <n v="2.3821392384467611E-2"/>
    <s v="Lüganuse vald"/>
    <n v="598587164.43889141"/>
    <n v="3.9796029383285404E-3"/>
    <s v="Ida-Viru maakond"/>
    <n v="3455673122.1744251"/>
    <n v="6.8934159980612957E-4"/>
    <n v="45371860186.135521"/>
    <n v="5.2502569404784546E-5"/>
  </r>
  <r>
    <x v="5"/>
    <x v="19"/>
    <n v="300241.78540621977"/>
    <n v="30.024178540621978"/>
    <n v="0.30024178540621976"/>
    <s v="Lüganuse vald"/>
    <n v="598587164.43889141"/>
    <n v="5.0158406869225625E-2"/>
    <s v="Ida-Viru maakond"/>
    <n v="3455673122.1744251"/>
    <n v="8.6883734309134431E-3"/>
    <n v="45371860186.135521"/>
    <n v="6.617356753161423E-4"/>
  </r>
  <r>
    <x v="6"/>
    <x v="20"/>
    <n v="3309.6072201722159"/>
    <n v="0.3309607220172216"/>
    <n v="3.309607220172216E-3"/>
    <s v="Lüganuse vald"/>
    <n v="598587164.43889141"/>
    <n v="5.5290313872242861E-4"/>
    <s v="Ida-Viru maakond"/>
    <n v="3455673122.1744251"/>
    <n v="9.577315629001681E-5"/>
    <n v="45371860186.135521"/>
    <n v="7.2944049606843029E-6"/>
  </r>
  <r>
    <x v="6"/>
    <x v="21"/>
    <n v="10792.12234419322"/>
    <n v="1.079212234419322"/>
    <n v="1.079212234419322E-2"/>
    <s v="Lüganuse vald"/>
    <n v="598587164.43889141"/>
    <n v="1.8029324692101657E-3"/>
    <s v="Ida-Viru maakond"/>
    <n v="3455673122.1744251"/>
    <n v="3.123015968999538E-4"/>
    <n v="45371860186.135521"/>
    <n v="2.3785937583160886E-5"/>
  </r>
  <r>
    <x v="6"/>
    <x v="22"/>
    <n v="15836.419710495211"/>
    <n v="1.5836419710495211"/>
    <n v="1.5836419710495212E-2"/>
    <s v="Lüganuse vald"/>
    <n v="598587164.43889141"/>
    <n v="2.6456330257833187E-3"/>
    <s v="Ida-Viru maakond"/>
    <n v="3455673122.1744251"/>
    <n v="4.5827308170080642E-4"/>
    <n v="45371860186.135521"/>
    <n v="3.4903615689388057E-5"/>
  </r>
  <r>
    <x v="7"/>
    <x v="23"/>
    <n v="1353842.075095434"/>
    <n v="135.38420750954339"/>
    <n v="1.3538420750954341"/>
    <s v="Lüganuse vald"/>
    <n v="598587164.43889141"/>
    <n v="0.22617292109237083"/>
    <s v="Ida-Viru maakond"/>
    <n v="3455673122.1744251"/>
    <n v="3.9177376656607824E-2"/>
    <n v="45371860186.135521"/>
    <n v="2.9838804702768907E-3"/>
  </r>
  <r>
    <x v="7"/>
    <x v="24"/>
    <n v="72312446.488756925"/>
    <n v="7231.2446488756923"/>
    <n v="72.312446488756919"/>
    <s v="Lüganuse vald"/>
    <n v="598587164.43889141"/>
    <n v="12.080520730266873"/>
    <s v="Ida-Viru maakond"/>
    <n v="3455673122.1744251"/>
    <n v="2.0925719514597931"/>
    <n v="45371860186.135521"/>
    <n v="0.15937730168456649"/>
  </r>
  <r>
    <x v="7"/>
    <x v="26"/>
    <n v="122926.5608697088"/>
    <n v="12.292656086970879"/>
    <n v="0.12292656086970881"/>
    <s v="Lüganuse vald"/>
    <n v="598587164.43889141"/>
    <n v="2.0536117072429829E-2"/>
    <s v="Ida-Viru maakond"/>
    <n v="3455673122.1744251"/>
    <n v="3.5572392562511616E-3"/>
    <n v="45371860186.135521"/>
    <n v="2.7093127847394722E-4"/>
  </r>
  <r>
    <x v="7"/>
    <x v="27"/>
    <n v="1207397.3101122419"/>
    <n v="120.73973101122419"/>
    <n v="1.2073973101122419"/>
    <s v="Lüganuse vald"/>
    <n v="598587164.43889141"/>
    <n v="0.20170785172850172"/>
    <s v="Ida-Viru maakond"/>
    <n v="3455673122.1744251"/>
    <n v="3.4939569439151906E-2"/>
    <n v="45371860186.135521"/>
    <n v="2.6611148521549742E-3"/>
  </r>
  <r>
    <x v="8"/>
    <x v="28"/>
    <n v="346001788.87430918"/>
    <n v="34600.17888743092"/>
    <n v="346.00178887430917"/>
    <s v="Lüganuse vald"/>
    <n v="598587164.43889141"/>
    <n v="57.803075212721481"/>
    <s v="Ida-Viru maakond"/>
    <n v="3455673122.1744251"/>
    <n v="10.012572851699391"/>
    <n v="45371860186.135521"/>
    <n v="0.76259114670382955"/>
  </r>
  <r>
    <x v="8"/>
    <x v="29"/>
    <n v="930386.86529687489"/>
    <n v="93.038686529687496"/>
    <n v="0.93038686529687487"/>
    <s v="Lüganuse vald"/>
    <n v="598587164.43889141"/>
    <n v="0.15543047371705818"/>
    <s v="Ida-Viru maakond"/>
    <n v="3455673122.1744251"/>
    <n v="2.6923462735139847E-2"/>
    <n v="45371860186.135521"/>
    <n v="2.0505812666265274E-3"/>
  </r>
  <r>
    <x v="8"/>
    <x v="30"/>
    <n v="1424426.326696163"/>
    <n v="142.4426326696163"/>
    <n v="1.424426326696163"/>
    <s v="Lüganuse vald"/>
    <n v="598587164.43889141"/>
    <n v="0.2379647295029127"/>
    <s v="Ida-Viru maakond"/>
    <n v="3455673122.1744251"/>
    <n v="4.1219938238830481E-2"/>
    <n v="45371860186.135521"/>
    <n v="3.1394488144249181E-3"/>
  </r>
  <r>
    <x v="9"/>
    <x v="31"/>
    <n v="87497.874547084866"/>
    <n v="8.7497874547084873"/>
    <n v="8.7497874547084867E-2"/>
    <s v="Lüganuse vald"/>
    <n v="598587164.43889141"/>
    <n v="1.4617399059851936E-2"/>
    <s v="Ida-Viru maakond"/>
    <n v="3455673122.1744251"/>
    <n v="2.5320066873694429E-3"/>
    <n v="45371860186.135521"/>
    <n v="1.9284612574430434E-4"/>
  </r>
  <r>
    <x v="10"/>
    <x v="32"/>
    <n v="602076.76326918055"/>
    <n v="60.207676326918055"/>
    <n v="0.60207676326918058"/>
    <s v="Lüganuse vald"/>
    <n v="598587164.43889141"/>
    <n v="0.10058297254562085"/>
    <s v="Ida-Viru maakond"/>
    <n v="3455673122.1744251"/>
    <n v="1.7422850541208994E-2"/>
    <n v="45371860186.135521"/>
    <n v="1.3269827615601261E-3"/>
  </r>
  <r>
    <x v="10"/>
    <x v="33"/>
    <n v="811950.8652389209"/>
    <n v="81.195086523892087"/>
    <n v="0.8119508652389209"/>
    <s v="Lüganuse vald"/>
    <n v="598587164.43889141"/>
    <n v="0.13564454994621111"/>
    <s v="Ida-Viru maakond"/>
    <n v="3455673122.1744251"/>
    <n v="2.3496170978348038E-2"/>
    <n v="45371860186.135521"/>
    <n v="1.7895472257649077E-3"/>
  </r>
  <r>
    <x v="10"/>
    <x v="34"/>
    <n v="877760.98283370282"/>
    <n v="87.776098283370288"/>
    <n v="0.87776098283370285"/>
    <s v="Lüganuse vald"/>
    <n v="598587164.43889141"/>
    <n v="0.14663879130393742"/>
    <s v="Ida-Viru maakond"/>
    <n v="3455673122.1744251"/>
    <n v="2.5400579042076359E-2"/>
    <n v="45371860186.135521"/>
    <n v="1.9345933343546803E-3"/>
  </r>
  <r>
    <x v="10"/>
    <x v="22"/>
    <n v="43461.070535818937"/>
    <n v="4.3461070535818935"/>
    <n v="4.3461070535818935E-2"/>
    <s v="Lüganuse vald"/>
    <n v="598587164.43889141"/>
    <n v="7.260608499107867E-3"/>
    <s v="Ida-Viru maakond"/>
    <n v="3455673122.1744251"/>
    <n v="1.257673078421022E-3"/>
    <n v="45371860186.135521"/>
    <n v="9.5788601916523431E-5"/>
  </r>
  <r>
    <x v="10"/>
    <x v="36"/>
    <n v="7951.4893933903068"/>
    <n v="0.79514893933903064"/>
    <n v="7.9514893933903073E-3"/>
    <s v="Lüganuse vald"/>
    <n v="598587164.43889141"/>
    <n v="1.3283761941076601E-3"/>
    <s v="Ida-Viru maakond"/>
    <n v="3455673122.1744251"/>
    <n v="2.3009958153643201E-4"/>
    <n v="45371860186.135521"/>
    <n v="1.7525156254933708E-5"/>
  </r>
  <r>
    <x v="10"/>
    <x v="37"/>
    <n v="49950.437388606959"/>
    <n v="4.9950437388606961"/>
    <n v="4.9950437388606959E-2"/>
    <s v="Lüganuse vald"/>
    <n v="598587164.43889141"/>
    <n v="8.3447224324346998E-3"/>
    <s v="Ida-Viru maakond"/>
    <n v="3455673122.1744251"/>
    <n v="1.4454618716129167E-3"/>
    <n v="45371860186.135521"/>
    <n v="1.1009122655251092E-4"/>
  </r>
  <r>
    <x v="10"/>
    <x v="38"/>
    <n v="2929641.710054114"/>
    <n v="292.9641710054114"/>
    <n v="2.9296417100541139"/>
    <s v="Lüganuse vald"/>
    <n v="598587164.43889141"/>
    <n v="0.48942608263248105"/>
    <s v="Ida-Viru maakond"/>
    <n v="3455673122.1744251"/>
    <n v="8.4777743914930398E-2"/>
    <n v="45371860186.135521"/>
    <n v="6.4569574578503559E-3"/>
  </r>
  <r>
    <x v="11"/>
    <x v="41"/>
    <n v="52384.98375517541"/>
    <n v="5.2384983755175414"/>
    <n v="5.2384983755175411E-2"/>
    <s v="Lüganuse vald"/>
    <n v="598587164.43889141"/>
    <n v="8.7514378635700427E-3"/>
    <s v="Ida-Viru maakond"/>
    <n v="3455673122.1744251"/>
    <n v="1.5159125849904757E-3"/>
    <n v="45371860186.135521"/>
    <n v="1.154569892886669E-4"/>
  </r>
  <r>
    <x v="11"/>
    <x v="42"/>
    <n v="2261599.2067775782"/>
    <n v="226.15992067775781"/>
    <n v="2.2615992067775781"/>
    <s v="Lüganuse vald"/>
    <n v="598587164.43889141"/>
    <n v="0.37782287044152957"/>
    <s v="Ida-Viru maakond"/>
    <n v="3455673122.1744251"/>
    <n v="6.5445981920723567E-2"/>
    <n v="45371860186.135521"/>
    <n v="4.98458559446206E-3"/>
  </r>
  <r>
    <x v="11"/>
    <x v="22"/>
    <n v="36034.256513399458"/>
    <n v="3.6034256513399456"/>
    <n v="3.6034256513399456E-2"/>
    <s v="Lüganuse vald"/>
    <n v="598587164.43889141"/>
    <n v="6.0198845972879401E-3"/>
    <s v="Ida-Viru maakond"/>
    <n v="3455673122.1744251"/>
    <n v="1.0427565119563594E-3"/>
    <n v="45371860186.135521"/>
    <n v="7.9419835037776562E-5"/>
  </r>
  <r>
    <x v="11"/>
    <x v="43"/>
    <n v="24812.237149194621"/>
    <n v="2.4812237149194623"/>
    <n v="2.4812237149194623E-2"/>
    <s v="Lüganuse vald"/>
    <n v="598587164.43889141"/>
    <n v="4.1451335115836171E-3"/>
    <s v="Ida-Viru maakond"/>
    <n v="3455673122.1744251"/>
    <n v="7.18014588532087E-4"/>
    <n v="45371860186.135521"/>
    <n v="5.4686400441603682E-5"/>
  </r>
  <r>
    <x v="11"/>
    <x v="44"/>
    <n v="16425.29542915395"/>
    <n v="1.642529542915395"/>
    <n v="1.6425295429153951E-2"/>
    <s v="Lüganuse vald"/>
    <n v="598587164.43889141"/>
    <n v="2.7440106311920052E-3"/>
    <s v="Ida-Viru maakond"/>
    <n v="3455673122.1744251"/>
    <n v="4.7531392143995965E-4"/>
    <n v="45371860186.135521"/>
    <n v="3.6201503226383254E-5"/>
  </r>
  <r>
    <x v="11"/>
    <x v="45"/>
    <n v="2938380.1365804542"/>
    <n v="293.83801365804544"/>
    <n v="2.938380136580454"/>
    <s v="Lüganuse vald"/>
    <n v="598587164.43889141"/>
    <n v="0.4908859245812357"/>
    <s v="Ida-Viru maakond"/>
    <n v="3455673122.1744251"/>
    <n v="8.5030615822005967E-2"/>
    <n v="45371860186.135521"/>
    <n v="6.4762170308334584E-3"/>
  </r>
  <r>
    <x v="11"/>
    <x v="46"/>
    <n v="101354.439896764"/>
    <n v="10.1354439896764"/>
    <n v="0.101354439896764"/>
    <s v="Lüganuse vald"/>
    <n v="598587164.43889141"/>
    <n v="1.6932277522484544E-2"/>
    <s v="Ida-Viru maakond"/>
    <n v="3455673122.1744251"/>
    <n v="2.9329868975856259E-3"/>
    <n v="45371860186.135521"/>
    <n v="2.2338612408872609E-4"/>
  </r>
  <r>
    <x v="12"/>
    <x v="47"/>
    <n v="571949.87141733279"/>
    <n v="57.194987141733279"/>
    <n v="0.57194987141733278"/>
    <s v="Lüganuse vald"/>
    <n v="598587164.43889141"/>
    <n v="9.5549972568067326E-2"/>
    <s v="Ida-Viru maakond"/>
    <n v="3455673122.1744251"/>
    <n v="1.6551040888307247E-2"/>
    <n v="45371860186.135521"/>
    <n v="1.2605828129394307E-3"/>
  </r>
  <r>
    <x v="12"/>
    <x v="48"/>
    <n v="2107166.898103938"/>
    <n v="210.7166898103938"/>
    <n v="2.1071668981039378"/>
    <s v="Lüganuse vald"/>
    <n v="598587164.43889141"/>
    <n v="0.35202340165098117"/>
    <s v="Ida-Viru maakond"/>
    <n v="3455673122.1744251"/>
    <n v="6.0977031785287558E-2"/>
    <n v="45371860186.135521"/>
    <n v="4.6442153560806269E-3"/>
  </r>
  <r>
    <x v="13"/>
    <x v="49"/>
    <n v="1737516.2019606342"/>
    <n v="173.75162019606341"/>
    <n v="1.7375162019606343"/>
    <s v="Lüganuse vald"/>
    <n v="598587164.43889141"/>
    <n v="0.29026953887147944"/>
    <s v="Ida-Viru maakond"/>
    <n v="3455673122.1744251"/>
    <n v="5.0280108694636338E-2"/>
    <n v="45371860186.135521"/>
    <n v="3.8295017987637512E-3"/>
  </r>
  <r>
    <x v="13"/>
    <x v="50"/>
    <n v="8723437.8562569879"/>
    <n v="872.34378562569884"/>
    <n v="8.7234378562569876"/>
    <s v="Lüganuse vald"/>
    <n v="598587164.43889141"/>
    <n v="1.4573379408217408"/>
    <s v="Ida-Viru maakond"/>
    <n v="3455673122.1744251"/>
    <n v="0.25243816610663422"/>
    <n v="45371860186.135521"/>
    <n v="1.9226537815442372E-2"/>
  </r>
  <r>
    <x v="14"/>
    <x v="51"/>
    <n v="5222202.8292315202"/>
    <n v="522.22028292315201"/>
    <n v="5.2222028292315201"/>
    <s v="Lüganuse vald"/>
    <n v="598587164.43889141"/>
    <n v="0.87242145162380014"/>
    <s v="Ida-Viru maakond"/>
    <n v="3455673122.1744251"/>
    <n v="0.15111969924821869"/>
    <n v="45371860186.135521"/>
    <n v="1.1509783393953268E-2"/>
  </r>
  <r>
    <x v="14"/>
    <x v="52"/>
    <n v="2381272.5227049729"/>
    <n v="238.12725227049728"/>
    <n v="2.3812725227049727"/>
    <s v="Lüganuse vald"/>
    <n v="598587164.43889141"/>
    <n v="0.39781550026004142"/>
    <s v="Ida-Viru maakond"/>
    <n v="3455673122.1744251"/>
    <n v="6.8909079027897086E-2"/>
    <n v="45371860186.135521"/>
    <n v="5.2483466909576454E-3"/>
  </r>
  <r>
    <x v="0"/>
    <x v="0"/>
    <n v="10783.111472039251"/>
    <n v="1.0783111472039251"/>
    <n v="1.0783111472039251E-2"/>
    <s v="Maardu linn"/>
    <n v="23440230.012355171"/>
    <n v="4.6002583875480542E-2"/>
    <s v="Harju maakond"/>
    <n v="4330019808.7094593"/>
    <n v="2.4903145824760331E-4"/>
    <n v="45371860186.135521"/>
    <n v="2.3766077537491607E-5"/>
  </r>
  <r>
    <x v="0"/>
    <x v="1"/>
    <n v="11517.49957012294"/>
    <n v="1.151749957012294"/>
    <n v="1.1517499570122941E-2"/>
    <s v="Maardu linn"/>
    <n v="23440230.012355171"/>
    <n v="4.9135608157650973E-2"/>
    <s v="Harju maakond"/>
    <n v="4330019808.7094593"/>
    <n v="2.6599184481688716E-4"/>
    <n v="45371860186.135521"/>
    <n v="2.5384675706204331E-5"/>
  </r>
  <r>
    <x v="1"/>
    <x v="2"/>
    <n v="13128.47810792911"/>
    <n v="1.3128478107929109"/>
    <n v="1.3128478107929109E-2"/>
    <s v="Maardu linn"/>
    <n v="23440230.012355171"/>
    <n v="5.6008316048985811E-2"/>
    <s v="Harju maakond"/>
    <n v="4330019808.7094593"/>
    <n v="3.031967216760144E-4"/>
    <n v="45371860186.135521"/>
    <n v="2.8935287321415215E-5"/>
  </r>
  <r>
    <x v="1"/>
    <x v="3"/>
    <n v="613551.95192202635"/>
    <n v="61.355195192202636"/>
    <n v="0.61355195192202638"/>
    <s v="Maardu linn"/>
    <n v="23440230.012355171"/>
    <n v="2.6175167718005654"/>
    <s v="Harju maakond"/>
    <n v="4330019808.7094593"/>
    <n v="1.4169726214367885E-2"/>
    <n v="45371860186.135521"/>
    <n v="1.3522741836128468E-3"/>
  </r>
  <r>
    <x v="1"/>
    <x v="4"/>
    <n v="862665.09226401313"/>
    <n v="86.266509226401311"/>
    <n v="0.86266509226401311"/>
    <s v="Maardu linn"/>
    <n v="23440230.012355171"/>
    <n v="3.6802757132046433"/>
    <s v="Harju maakond"/>
    <n v="4330019808.7094593"/>
    <n v="1.99228902031542E-2"/>
    <n v="45371860186.135521"/>
    <n v="1.901321851749031E-3"/>
  </r>
  <r>
    <x v="1"/>
    <x v="5"/>
    <n v="18757.853903247771"/>
    <n v="1.8757853903247772"/>
    <n v="1.875785390324777E-2"/>
    <s v="Maardu linn"/>
    <n v="23440230.012355171"/>
    <n v="8.0024188727502443E-2"/>
    <s v="Harju maakond"/>
    <n v="4330019808.7094593"/>
    <n v="4.3320480579599142E-4"/>
    <n v="45371860186.135521"/>
    <n v="4.1342483703103035E-5"/>
  </r>
  <r>
    <x v="1"/>
    <x v="6"/>
    <n v="13502.810163235979"/>
    <n v="1.3502810163235979"/>
    <n v="1.3502810163235979E-2"/>
    <s v="Maardu linn"/>
    <n v="23440230.012355171"/>
    <n v="5.7605280136409698E-2"/>
    <s v="Harju maakond"/>
    <n v="4330019808.7094593"/>
    <n v="3.1184176423572585E-4"/>
    <n v="45371860186.135521"/>
    <n v="2.9760318637678627E-5"/>
  </r>
  <r>
    <x v="3"/>
    <x v="10"/>
    <n v="8305.3794108552502"/>
    <n v="0.83053794108552503"/>
    <n v="8.3053794108552507E-3"/>
    <s v="Maardu linn"/>
    <n v="23440230.012355171"/>
    <n v="3.5432158329835269E-2"/>
    <s v="Harju maakond"/>
    <n v="4330019808.7094593"/>
    <n v="1.9180927057538399E-4"/>
    <n v="45371860186.135521"/>
    <n v="1.8305133130497395E-5"/>
  </r>
  <r>
    <x v="3"/>
    <x v="11"/>
    <n v="4755688.5109123727"/>
    <n v="475.56885109123726"/>
    <n v="4.755688510912373"/>
    <s v="Maardu linn"/>
    <n v="23440230.012355171"/>
    <n v="20.288574422715495"/>
    <s v="Harju maakond"/>
    <n v="4330019808.7094593"/>
    <n v="0.10983064099029564"/>
    <n v="45371860186.135521"/>
    <n v="1.0481581516390174E-2"/>
  </r>
  <r>
    <x v="3"/>
    <x v="12"/>
    <n v="1984394.3235571876"/>
    <n v="198.43943235571876"/>
    <n v="1.9843943235571875"/>
    <s v="Maardu linn"/>
    <n v="23440230.012355171"/>
    <n v="8.4657630173049832"/>
    <s v="Harju maakond"/>
    <n v="4330019808.7094593"/>
    <n v="4.5828758555925095E-2"/>
    <n v="45371860186.135521"/>
    <n v="4.3736234648884143E-3"/>
  </r>
  <r>
    <x v="4"/>
    <x v="13"/>
    <n v="12268.87484842612"/>
    <n v="1.2268874848426119"/>
    <n v="1.226887484842612E-2"/>
    <s v="Maardu linn"/>
    <n v="23440230.012355171"/>
    <n v="5.234110263405814E-2"/>
    <s v="Harju maakond"/>
    <n v="4330019808.7094593"/>
    <n v="2.8334454322237376E-4"/>
    <n v="45371860186.135521"/>
    <n v="2.704071377742448E-5"/>
  </r>
  <r>
    <x v="5"/>
    <x v="14"/>
    <n v="969134.94208494935"/>
    <n v="96.913494208494939"/>
    <n v="0.96913494208494932"/>
    <s v="Maardu linn"/>
    <n v="23440230.012355171"/>
    <n v="4.1344941648359486"/>
    <s v="Harju maakond"/>
    <n v="4330019808.7094593"/>
    <n v="2.2381766941010718E-2"/>
    <n v="45371860186.135521"/>
    <n v="2.135982386680042E-3"/>
  </r>
  <r>
    <x v="5"/>
    <x v="16"/>
    <n v="28955.995258182949"/>
    <n v="2.8955995258182949"/>
    <n v="2.8955995258182949E-2"/>
    <s v="Maardu linn"/>
    <n v="23440230.012355171"/>
    <n v="0.12353119079002407"/>
    <s v="Harju maakond"/>
    <n v="4330019808.7094593"/>
    <n v="6.6872662337341909E-4"/>
    <n v="45371860186.135521"/>
    <n v="6.3819281685592339E-5"/>
  </r>
  <r>
    <x v="5"/>
    <x v="17"/>
    <n v="689505.86241218855"/>
    <n v="68.950586241218858"/>
    <n v="0.68950586241218859"/>
    <s v="Maardu linn"/>
    <n v="23440230.012355171"/>
    <n v="2.9415490464417591"/>
    <s v="Harju maakond"/>
    <n v="4330019808.7094593"/>
    <n v="1.5923850071662658E-2"/>
    <n v="45371860186.135521"/>
    <n v="1.5196773056769754E-3"/>
  </r>
  <r>
    <x v="5"/>
    <x v="18"/>
    <n v="826345.82713194238"/>
    <n v="82.634582713194234"/>
    <n v="0.82634582713194238"/>
    <s v="Maardu linn"/>
    <n v="23440230.012355171"/>
    <n v="3.5253315632840705"/>
    <s v="Harju maakond"/>
    <n v="4330019808.7094593"/>
    <n v="1.9084111935696448E-2"/>
    <n v="45371860186.135521"/>
    <n v="1.8212738550764831E-3"/>
  </r>
  <r>
    <x v="5"/>
    <x v="19"/>
    <n v="40570.105345125288"/>
    <n v="4.0570105345125285"/>
    <n v="4.0570105345125292E-2"/>
    <s v="Maardu linn"/>
    <n v="23440230.012355171"/>
    <n v="0.17307895581118909"/>
    <s v="Harju maakond"/>
    <n v="4330019808.7094593"/>
    <n v="9.3694964774807812E-4"/>
    <n v="45371860186.135521"/>
    <n v="8.9416887865493501E-5"/>
  </r>
  <r>
    <x v="6"/>
    <x v="20"/>
    <n v="14419.350681390029"/>
    <n v="1.4419350681390029"/>
    <n v="1.4419350681390029E-2"/>
    <s v="Maardu linn"/>
    <n v="23440230.012355171"/>
    <n v="6.1515397561328095E-2"/>
    <s v="Harju maakond"/>
    <n v="4330019808.7094593"/>
    <n v="3.3300888491056684E-4"/>
    <n v="45371860186.135521"/>
    <n v="3.1780382426983267E-5"/>
  </r>
  <r>
    <x v="6"/>
    <x v="21"/>
    <n v="34426.63384550099"/>
    <n v="3.4426633845500989"/>
    <n v="3.4426633845500987E-2"/>
    <s v="Maardu linn"/>
    <n v="23440230.012355171"/>
    <n v="0.14686986359500298"/>
    <s v="Harju maakond"/>
    <n v="4330019808.7094593"/>
    <n v="7.9506873793636697E-4"/>
    <n v="45371860186.135521"/>
    <n v="7.5876619790918095E-5"/>
  </r>
  <r>
    <x v="6"/>
    <x v="22"/>
    <n v="49957.457021653259"/>
    <n v="4.9957457021653262"/>
    <n v="4.9957457021653259E-2"/>
    <s v="Maardu linn"/>
    <n v="23440230.012355171"/>
    <n v="0.21312699148140207"/>
    <s v="Harju maakond"/>
    <n v="4330019808.7094593"/>
    <n v="1.153746616150997E-3"/>
    <n v="45371860186.135521"/>
    <n v="1.1010669788874775E-4"/>
  </r>
  <r>
    <x v="7"/>
    <x v="25"/>
    <n v="182962.27382699831"/>
    <n v="18.296227382699829"/>
    <n v="0.18296227382699831"/>
    <s v="Maardu linn"/>
    <n v="23440230.012355171"/>
    <n v="0.78054811633913257"/>
    <s v="Harju maakond"/>
    <n v="4330019808.7094593"/>
    <n v="4.2254373400090585E-3"/>
    <n v="45371860186.135521"/>
    <n v="4.0325054577089366E-4"/>
  </r>
  <r>
    <x v="7"/>
    <x v="26"/>
    <n v="5259.9319799748646"/>
    <n v="0.52599319799748645"/>
    <n v="5.259931979974865E-3"/>
    <s v="Maardu linn"/>
    <n v="23440230.012355171"/>
    <n v="2.2439762652509781E-2"/>
    <s v="Harju maakond"/>
    <n v="4330019808.7094593"/>
    <n v="1.2147593342171247E-4"/>
    <n v="45371860186.135521"/>
    <n v="1.1592938791568799E-5"/>
  </r>
  <r>
    <x v="8"/>
    <x v="28"/>
    <n v="1528342.1695125606"/>
    <n v="152.83421695125605"/>
    <n v="1.5283421695125605"/>
    <s v="Maardu linn"/>
    <n v="23440230.012355171"/>
    <n v="6.5201671174172899"/>
    <s v="Harju maakond"/>
    <n v="4330019808.7094593"/>
    <n v="3.5296424428323238E-2"/>
    <n v="45371860186.135521"/>
    <n v="3.3684802942674646E-3"/>
  </r>
  <r>
    <x v="8"/>
    <x v="29"/>
    <n v="96017.878468950468"/>
    <n v="9.6017878468950464"/>
    <n v="9.6017878468950463E-2"/>
    <s v="Maardu linn"/>
    <n v="23440230.012355171"/>
    <n v="0.40962856771601713"/>
    <s v="Harju maakond"/>
    <n v="4330019808.7094593"/>
    <n v="2.2174928224535794E-3"/>
    <n v="45371860186.135521"/>
    <n v="2.116242932845215E-4"/>
  </r>
  <r>
    <x v="8"/>
    <x v="30"/>
    <n v="483562.36328627419"/>
    <n v="48.356236328627418"/>
    <n v="0.48356236328627422"/>
    <s v="Maardu linn"/>
    <n v="23440230.012355171"/>
    <n v="2.0629591221220616"/>
    <s v="Harju maakond"/>
    <n v="4330019808.7094593"/>
    <n v="1.11676709264385E-2"/>
    <n v="45371860186.135521"/>
    <n v="1.0657759265379173E-3"/>
  </r>
  <r>
    <x v="9"/>
    <x v="31"/>
    <n v="113134.36764393721"/>
    <n v="11.313436764393721"/>
    <n v="0.11313436764393721"/>
    <s v="Maardu linn"/>
    <n v="23440230.012355171"/>
    <n v="0.48265041590592289"/>
    <s v="Harju maakond"/>
    <n v="4330019808.7094593"/>
    <n v="2.6127909950060097E-3"/>
    <n v="45371860186.135521"/>
    <n v="2.4934919392727073E-4"/>
  </r>
  <r>
    <x v="10"/>
    <x v="32"/>
    <n v="35305.709992271681"/>
    <n v="3.5305709992271681"/>
    <n v="3.5305709992271679E-2"/>
    <s v="Maardu linn"/>
    <n v="23440230.012355171"/>
    <n v="0.15062015165236137"/>
    <s v="Harju maakond"/>
    <n v="4330019808.7094593"/>
    <n v="8.1537063459287884E-4"/>
    <n v="45371860186.135521"/>
    <n v="7.7814111758768483E-5"/>
  </r>
  <r>
    <x v="10"/>
    <x v="33"/>
    <n v="1598040.671751919"/>
    <n v="159.8040671751919"/>
    <n v="1.5980406717519189"/>
    <s v="Maardu linn"/>
    <n v="23440230.012355171"/>
    <n v="6.817512758661513"/>
    <s v="Harju maakond"/>
    <n v="4330019808.7094593"/>
    <n v="3.6906082243263617E-2"/>
    <n v="45371860186.135521"/>
    <n v="3.5220964386208685E-3"/>
  </r>
  <r>
    <x v="10"/>
    <x v="22"/>
    <n v="39188.674322958534"/>
    <n v="3.9188674322958534"/>
    <n v="3.9188674322958535E-2"/>
    <s v="Maardu linn"/>
    <n v="23440230.012355171"/>
    <n v="0.16718553658518912"/>
    <s v="Harju maakond"/>
    <n v="4330019808.7094593"/>
    <n v="9.0504607494251905E-4"/>
    <n v="45371860186.135521"/>
    <n v="8.6372201100393912E-5"/>
  </r>
  <r>
    <x v="10"/>
    <x v="38"/>
    <n v="143707.0034399768"/>
    <n v="14.370700343997681"/>
    <n v="0.1437070034399768"/>
    <s v="Maardu linn"/>
    <n v="23440230.012355171"/>
    <n v="0.61307846964057056"/>
    <s v="Harju maakond"/>
    <n v="4330019808.7094593"/>
    <n v="3.3188532567662308E-3"/>
    <n v="45371860186.135521"/>
    <n v="3.1673156632861616E-4"/>
  </r>
  <r>
    <x v="11"/>
    <x v="40"/>
    <n v="5882.8858661175964"/>
    <n v="0.58828858661175965"/>
    <n v="5.8828858661175961E-3"/>
    <s v="Maardu linn"/>
    <n v="23440230.012355171"/>
    <n v="2.5097389671589275E-2"/>
    <s v="Harju maakond"/>
    <n v="4330019808.7094593"/>
    <n v="1.3586279338225388E-4"/>
    <n v="45371860186.135521"/>
    <n v="1.2965934925267303E-5"/>
  </r>
  <r>
    <x v="11"/>
    <x v="41"/>
    <n v="83672.948525507018"/>
    <n v="8.3672948525507014"/>
    <n v="8.3672948525507024E-2"/>
    <s v="Maardu linn"/>
    <n v="23440230.012355171"/>
    <n v="0.35696300113694973"/>
    <s v="Harju maakond"/>
    <n v="4330019808.7094593"/>
    <n v="1.9323918185594933E-3"/>
    <n v="45371860186.135521"/>
    <n v="1.84415953373398E-4"/>
  </r>
  <r>
    <x v="11"/>
    <x v="42"/>
    <n v="1329241.0512237849"/>
    <n v="132.92410512237848"/>
    <n v="1.3292410512237849"/>
    <s v="Maardu linn"/>
    <n v="23440230.012355171"/>
    <n v="5.6707679511811611"/>
    <s v="Harju maakond"/>
    <n v="4330019808.7094593"/>
    <n v="3.0698267212314639E-2"/>
    <n v="45371860186.135521"/>
    <n v="2.9296595858548623E-3"/>
  </r>
  <r>
    <x v="11"/>
    <x v="22"/>
    <n v="22853.399763022251"/>
    <n v="2.2853399763022253"/>
    <n v="2.2853399763022249E-2"/>
    <s v="Maardu linn"/>
    <n v="23440230.012355171"/>
    <n v="9.7496482547212174E-2"/>
    <s v="Harju maakond"/>
    <n v="4330019808.7094593"/>
    <n v="5.2778972782190558E-4"/>
    <n v="45371860186.135521"/>
    <n v="5.0369104703372212E-5"/>
  </r>
  <r>
    <x v="11"/>
    <x v="43"/>
    <n v="78359.963370183832"/>
    <n v="7.8359963370183836"/>
    <n v="7.8359963370183833E-2"/>
    <s v="Maardu linn"/>
    <n v="23440230.012355171"/>
    <n v="0.33429690463310674"/>
    <s v="Harju maakond"/>
    <n v="4330019808.7094593"/>
    <n v="1.8096906441991227E-3"/>
    <n v="45371860186.135521"/>
    <n v="1.7270608489208168E-4"/>
  </r>
  <r>
    <x v="11"/>
    <x v="44"/>
    <n v="9109.1712124987134"/>
    <n v="0.91091712124987134"/>
    <n v="9.109171212498714E-3"/>
    <s v="Maardu linn"/>
    <n v="23440230.012355171"/>
    <n v="3.8861270592043404E-2"/>
    <s v="Harju maakond"/>
    <n v="4330019808.7094593"/>
    <n v="2.1037250670716113E-4"/>
    <n v="45371860186.135521"/>
    <n v="2.0076697704543847E-5"/>
  </r>
  <r>
    <x v="11"/>
    <x v="45"/>
    <n v="115996.1327849529"/>
    <n v="11.599613278495291"/>
    <n v="0.11599613278495291"/>
    <s v="Maardu linn"/>
    <n v="23440230.012355171"/>
    <n v="0.4948591917562763"/>
    <s v="Harju maakond"/>
    <n v="4330019808.7094593"/>
    <n v="2.6788822663498385E-3"/>
    <n v="45371860186.135521"/>
    <n v="2.5565655079841392E-4"/>
  </r>
  <r>
    <x v="11"/>
    <x v="46"/>
    <n v="487944.35582383472"/>
    <n v="48.794435582383471"/>
    <n v="0.48794435582383472"/>
    <s v="Maardu linn"/>
    <n v="23440230.012355171"/>
    <n v="2.0816534460909422"/>
    <s v="Harju maakond"/>
    <n v="4330019808.7094593"/>
    <n v="1.1268871214916314E-2"/>
    <n v="45371860186.135521"/>
    <n v="1.075433878668563E-3"/>
  </r>
  <r>
    <x v="13"/>
    <x v="49"/>
    <n v="32130.900180569952"/>
    <n v="3.2130900180569952"/>
    <n v="3.2130900180569952E-2"/>
    <s v="Maardu linn"/>
    <n v="23440230.012355171"/>
    <n v="0.13707587410035649"/>
    <s v="Harju maakond"/>
    <n v="4330019808.7094593"/>
    <n v="7.4204972725393616E-4"/>
    <n v="45371860186.135521"/>
    <n v="7.081680153459596E-5"/>
  </r>
  <r>
    <x v="13"/>
    <x v="50"/>
    <n v="213361.89206066736"/>
    <n v="21.336189206066738"/>
    <n v="0.21336189206066736"/>
    <s v="Maardu linn"/>
    <n v="23440230.012355171"/>
    <n v="0.91023804778453921"/>
    <s v="Harju maakond"/>
    <n v="4330019808.7094593"/>
    <n v="4.9275038333891318E-3"/>
    <n v="45371860186.135521"/>
    <n v="4.7025158586260759E-4"/>
  </r>
  <r>
    <x v="14"/>
    <x v="51"/>
    <n v="2865048.9103287403"/>
    <n v="286.50489103287401"/>
    <n v="2.8650489103287402"/>
    <s v="Maardu linn"/>
    <n v="23440230.012355171"/>
    <n v="12.222784967632974"/>
    <s v="Harju maakond"/>
    <n v="4330019808.7094593"/>
    <n v="6.616710862536801E-2"/>
    <n v="45371860186.135521"/>
    <n v="6.3145943291172922E-3"/>
  </r>
  <r>
    <x v="14"/>
    <x v="52"/>
    <n v="3013227.2970770788"/>
    <n v="301.32272970770788"/>
    <n v="3.013227297077079"/>
    <s v="Maardu linn"/>
    <n v="23440230.012355171"/>
    <n v="12.854939117443937"/>
    <s v="Harju maakond"/>
    <n v="4330019808.7094593"/>
    <n v="6.9589226613149285E-2"/>
    <n v="45371860186.135521"/>
    <n v="6.6411808656631714E-3"/>
  </r>
  <r>
    <x v="0"/>
    <x v="0"/>
    <n v="118698.85972540639"/>
    <n v="11.86988597254064"/>
    <n v="0.11869885972540639"/>
    <s v="Muhu vald"/>
    <n v="208977886.12689808"/>
    <n v="5.6799722652629683E-2"/>
    <s v="Saare maakond"/>
    <n v="2944258414.5693283"/>
    <n v="4.0315367407303161E-3"/>
    <n v="45371860186.135521"/>
    <n v="2.616133860028021E-4"/>
  </r>
  <r>
    <x v="0"/>
    <x v="1"/>
    <n v="50076176.384254552"/>
    <n v="5007.617638425455"/>
    <n v="50.076176384254552"/>
    <s v="Muhu vald"/>
    <n v="208977886.12689808"/>
    <n v="23.962428423573339"/>
    <s v="Saare maakond"/>
    <n v="2944258414.5693283"/>
    <n v="1.7008077869951319"/>
    <n v="45371860186.135521"/>
    <n v="0.11036835646327887"/>
  </r>
  <r>
    <x v="1"/>
    <x v="2"/>
    <n v="145.7628732479765"/>
    <n v="1.4576287324797651E-2"/>
    <n v="1.457628732479765E-4"/>
    <s v="Muhu vald"/>
    <n v="208977886.12689808"/>
    <n v="6.9750381702810691E-5"/>
    <s v="Saare maakond"/>
    <n v="2944258414.5693283"/>
    <n v="4.9507499928228272E-6"/>
    <n v="45371860186.135521"/>
    <n v="3.2126272242308881E-7"/>
  </r>
  <r>
    <x v="1"/>
    <x v="3"/>
    <n v="202116.64506467519"/>
    <n v="20.211664506467518"/>
    <n v="0.20211664506467519"/>
    <s v="Muhu vald"/>
    <n v="208977886.12689808"/>
    <n v="9.6716762146758187E-2"/>
    <s v="Saare maakond"/>
    <n v="2944258414.5693283"/>
    <n v="6.8647726050309957E-3"/>
    <n v="45371860186.135521"/>
    <n v="4.4546695735088438E-4"/>
  </r>
  <r>
    <x v="1"/>
    <x v="4"/>
    <n v="279628.91118303128"/>
    <n v="27.962891118303126"/>
    <n v="0.27962891118303129"/>
    <s v="Muhu vald"/>
    <n v="208977886.12689808"/>
    <n v="0.1338078953546461"/>
    <s v="Saare maakond"/>
    <n v="2944258414.5693283"/>
    <n v="9.4974309931261259E-3"/>
    <n v="45371860186.135521"/>
    <n v="6.1630470965014282E-4"/>
  </r>
  <r>
    <x v="1"/>
    <x v="5"/>
    <n v="12633.102180356949"/>
    <n v="1.263310218035695"/>
    <n v="1.263310218035695E-2"/>
    <s v="Muhu vald"/>
    <n v="208977886.12689808"/>
    <n v="6.0451861268640281E-3"/>
    <s v="Saare maakond"/>
    <n v="2944258414.5693283"/>
    <n v="4.2907586228992258E-4"/>
    <n v="45371860186.135521"/>
    <n v="2.7843474189795951E-5"/>
  </r>
  <r>
    <x v="1"/>
    <x v="6"/>
    <n v="14565.38105130909"/>
    <n v="1.456538105130909"/>
    <n v="1.4565381051309089E-2"/>
    <s v="Muhu vald"/>
    <n v="208977886.12689808"/>
    <n v="6.9698193054094368E-3"/>
    <s v="Saare maakond"/>
    <n v="2944258414.5693283"/>
    <n v="4.9470457413771686E-4"/>
    <n v="45371860186.135521"/>
    <n v="3.2102234714546483E-5"/>
  </r>
  <r>
    <x v="2"/>
    <x v="54"/>
    <n v="368.43183045922189"/>
    <n v="3.6843183045922191E-2"/>
    <n v="3.6843183045922191E-4"/>
    <s v="Muhu vald"/>
    <n v="208977886.12689808"/>
    <n v="1.7630182661312703E-4"/>
    <s v="Saare maakond"/>
    <n v="2944258414.5693283"/>
    <n v="1.251356975447803E-5"/>
    <n v="45371860186.135521"/>
    <n v="8.1202716606229259E-7"/>
  </r>
  <r>
    <x v="2"/>
    <x v="7"/>
    <n v="1770.276942838939"/>
    <n v="0.17702769428389389"/>
    <n v="1.770276942838939E-3"/>
    <s v="Muhu vald"/>
    <n v="208977886.12689808"/>
    <n v="8.4711209192917664E-4"/>
    <s v="Saare maakond"/>
    <n v="2944258414.5693283"/>
    <n v="6.0126411937176597E-5"/>
    <n v="45371860186.135521"/>
    <n v="3.9017067750285678E-6"/>
  </r>
  <r>
    <x v="3"/>
    <x v="9"/>
    <n v="49640.615238892082"/>
    <n v="4.9640615238892085"/>
    <n v="4.9640615238892079E-2"/>
    <s v="Muhu vald"/>
    <n v="208977886.12689808"/>
    <n v="2.375400390869525E-2"/>
    <s v="Saare maakond"/>
    <n v="2944258414.5693283"/>
    <n v="1.686014209664856E-3"/>
    <n v="45371860186.135521"/>
    <n v="1.0940837566554298E-4"/>
  </r>
  <r>
    <x v="3"/>
    <x v="10"/>
    <n v="18305.994621668469"/>
    <n v="1.8305994621668469"/>
    <n v="1.8305994621668469E-2"/>
    <s v="Muhu vald"/>
    <n v="208977886.12689808"/>
    <n v="8.7597759556972844E-3"/>
    <s v="Saare maakond"/>
    <n v="2944258414.5693283"/>
    <n v="6.2175230717125007E-4"/>
    <n v="45371860186.135521"/>
    <n v="4.0346581662222243E-5"/>
  </r>
  <r>
    <x v="3"/>
    <x v="11"/>
    <n v="10218152.551097415"/>
    <n v="1021.8152551097415"/>
    <n v="10.218152551097415"/>
    <s v="Muhu vald"/>
    <n v="208977886.12689808"/>
    <n v="4.8895855635617949"/>
    <s v="Saare maakond"/>
    <n v="2944258414.5693283"/>
    <n v="0.34705352290186375"/>
    <n v="45371860186.135521"/>
    <n v="2.2520902844137346E-2"/>
  </r>
  <r>
    <x v="3"/>
    <x v="12"/>
    <n v="29989824.78034398"/>
    <n v="2998.9824780343979"/>
    <n v="29.98982478034398"/>
    <s v="Muhu vald"/>
    <n v="208977886.12689808"/>
    <n v="14.35071688022205"/>
    <s v="Saare maakond"/>
    <n v="2944258414.5693283"/>
    <n v="1.018586705295389"/>
    <n v="45371860186.135521"/>
    <n v="6.6097851525840912E-2"/>
  </r>
  <r>
    <x v="4"/>
    <x v="13"/>
    <n v="49.738604130070712"/>
    <n v="4.9738604130070713E-3"/>
    <n v="4.9738604130070714E-5"/>
    <s v="Muhu vald"/>
    <n v="208977886.12689808"/>
    <n v="2.3800893506917681E-5"/>
    <s v="Saare maakond"/>
    <n v="2944258414.5693283"/>
    <n v="1.6893423445423433E-6"/>
    <n v="45371860186.135521"/>
    <n v="1.096243440890915E-7"/>
  </r>
  <r>
    <x v="5"/>
    <x v="14"/>
    <n v="164957.55595058759"/>
    <n v="16.495755595058757"/>
    <n v="0.16495755595058759"/>
    <s v="Muhu vald"/>
    <n v="208977886.12689808"/>
    <n v="7.8935412261955815E-2"/>
    <s v="Saare maakond"/>
    <n v="2944258414.5693283"/>
    <n v="5.6026860663559233E-3"/>
    <n v="45371860186.135521"/>
    <n v="3.6356798084508421E-4"/>
  </r>
  <r>
    <x v="5"/>
    <x v="16"/>
    <n v="78628.863119110974"/>
    <n v="7.8628863119110974"/>
    <n v="7.8628863119110978E-2"/>
    <s v="Muhu vald"/>
    <n v="208977886.12689808"/>
    <n v="3.7625446680690892E-2"/>
    <s v="Saare maakond"/>
    <n v="2944258414.5693283"/>
    <n v="2.6705829464569067E-3"/>
    <n v="45371860186.135521"/>
    <n v="1.7329874242876634E-4"/>
  </r>
  <r>
    <x v="5"/>
    <x v="17"/>
    <n v="351202.52232385718"/>
    <n v="35.120252232385717"/>
    <n v="0.35120252232385718"/>
    <s v="Muhu vald"/>
    <n v="208977886.12689808"/>
    <n v="0.16805726616958683"/>
    <s v="Saare maakond"/>
    <n v="2944258414.5693283"/>
    <n v="1.1928386468591595E-2"/>
    <n v="45371860186.135521"/>
    <n v="7.7405361138615093E-4"/>
  </r>
  <r>
    <x v="5"/>
    <x v="18"/>
    <n v="33737.022396801789"/>
    <n v="3.373702239680179"/>
    <n v="3.3737022396801791E-2"/>
    <s v="Muhu vald"/>
    <n v="208977886.12689808"/>
    <n v="1.6143824125159151E-2"/>
    <s v="Saare maakond"/>
    <n v="2944258414.5693283"/>
    <n v="1.1458580615702062E-3"/>
    <n v="45371860186.135521"/>
    <n v="7.4356709772086798E-5"/>
  </r>
  <r>
    <x v="5"/>
    <x v="19"/>
    <n v="18717.82797294555"/>
    <n v="1.8717827972945549"/>
    <n v="1.871782797294555E-2"/>
    <s v="Muhu vald"/>
    <n v="208977886.12689808"/>
    <n v="8.9568462576846454E-3"/>
    <s v="Saare maakond"/>
    <n v="2944258414.5693283"/>
    <n v="6.3573998397431779E-4"/>
    <n v="45371860186.135521"/>
    <n v="4.1254266182071239E-5"/>
  </r>
  <r>
    <x v="6"/>
    <x v="20"/>
    <n v="395.14223792988611"/>
    <n v="3.9514223792988613E-2"/>
    <n v="3.951422379298861E-4"/>
    <s v="Muhu vald"/>
    <n v="208977886.12689808"/>
    <n v="1.8908327826129079E-4"/>
    <s v="Saare maakond"/>
    <n v="2944258414.5693283"/>
    <n v="1.3420772985637728E-5"/>
    <n v="45371860186.135521"/>
    <n v="8.708971514697373E-7"/>
  </r>
  <r>
    <x v="6"/>
    <x v="21"/>
    <n v="6498.3872945262219"/>
    <n v="0.64983872945262222"/>
    <n v="6.4983872945262216E-3"/>
    <s v="Muhu vald"/>
    <n v="208977886.12689808"/>
    <n v="3.1096052386041422E-3"/>
    <s v="Saare maakond"/>
    <n v="2944258414.5693283"/>
    <n v="2.2071389054607746E-4"/>
    <n v="45371860186.135521"/>
    <n v="1.432250577310904E-5"/>
  </r>
  <r>
    <x v="6"/>
    <x v="22"/>
    <n v="4517.9868489017372"/>
    <n v="0.45179868489017372"/>
    <n v="4.517986848901737E-3"/>
    <s v="Muhu vald"/>
    <n v="208977886.12689808"/>
    <n v="2.161944946729086E-3"/>
    <s v="Saare maakond"/>
    <n v="2944258414.5693283"/>
    <n v="1.5345075780525896E-4"/>
    <n v="45371860186.135521"/>
    <n v="9.9576848521681683E-6"/>
  </r>
  <r>
    <x v="7"/>
    <x v="23"/>
    <n v="667041.33576034068"/>
    <n v="66.704133576034067"/>
    <n v="0.66704133576034064"/>
    <s v="Muhu vald"/>
    <n v="208977886.12689808"/>
    <n v="0.31919230695791984"/>
    <s v="Saare maakond"/>
    <n v="2944258414.5693283"/>
    <n v="2.2655665428671694E-2"/>
    <n v="45371860186.135521"/>
    <n v="1.4701652809116508E-3"/>
  </r>
  <r>
    <x v="7"/>
    <x v="24"/>
    <n v="200384.2165833427"/>
    <n v="20.038421658334268"/>
    <n v="0.20038421658334271"/>
    <s v="Muhu vald"/>
    <n v="208977886.12689808"/>
    <n v="9.5887761282867495E-2"/>
    <s v="Saare maakond"/>
    <n v="2944258414.5693283"/>
    <n v="6.8059316937590861E-3"/>
    <n v="45371860186.135521"/>
    <n v="4.4164866893549797E-4"/>
  </r>
  <r>
    <x v="7"/>
    <x v="25"/>
    <n v="3331799.6253137812"/>
    <n v="333.17996253137812"/>
    <n v="3.3317996253137814"/>
    <s v="Muhu vald"/>
    <n v="208977886.12689808"/>
    <n v="1.5943311931534254"/>
    <s v="Saare maakond"/>
    <n v="2944258414.5693283"/>
    <n v="0.11316260858173145"/>
    <n v="45371860186.135521"/>
    <n v="7.3433172271210817E-3"/>
  </r>
  <r>
    <x v="7"/>
    <x v="26"/>
    <n v="1376897.0176355841"/>
    <n v="137.68970176355842"/>
    <n v="1.3768970176355841"/>
    <s v="Muhu vald"/>
    <n v="208977886.12689808"/>
    <n v="0.65887211472676488"/>
    <s v="Saare maakond"/>
    <n v="2944258414.5693283"/>
    <n v="4.6765494863567868E-2"/>
    <n v="45371860186.135521"/>
    <n v="3.034693777127367E-3"/>
  </r>
  <r>
    <x v="8"/>
    <x v="28"/>
    <n v="88625800.645005658"/>
    <n v="8862.5800645005656"/>
    <n v="88.625800645005654"/>
    <s v="Muhu vald"/>
    <n v="208977886.12689808"/>
    <n v="42.409176534204782"/>
    <s v="Saare maakond"/>
    <n v="2944258414.5693283"/>
    <n v="3.0101230315399947"/>
    <n v="45371860186.135521"/>
    <n v="0.19533208530887486"/>
  </r>
  <r>
    <x v="8"/>
    <x v="29"/>
    <n v="524104.05906548793"/>
    <n v="52.410405906548796"/>
    <n v="0.52410405906548796"/>
    <s v="Muhu vald"/>
    <n v="208977886.12689808"/>
    <n v="0.25079402839170989"/>
    <s v="Saare maakond"/>
    <n v="2944258414.5693283"/>
    <n v="1.7800885155732884E-2"/>
    <n v="45371860186.135521"/>
    <n v="1.1551301994570651E-3"/>
  </r>
  <r>
    <x v="8"/>
    <x v="30"/>
    <n v="14633269.478385478"/>
    <n v="1463.3269478385478"/>
    <n v="14.633269478385479"/>
    <s v="Muhu vald"/>
    <n v="208977886.12689808"/>
    <n v="7.0023052436752513"/>
    <s v="Saare maakond"/>
    <n v="2944258414.5693283"/>
    <n v="0.49701036451061514"/>
    <n v="45371860186.135521"/>
    <n v="3.2251861436479144E-2"/>
  </r>
  <r>
    <x v="10"/>
    <x v="32"/>
    <n v="3550.447325866628"/>
    <n v="0.3550447325866628"/>
    <n v="3.5504473258666279E-3"/>
    <s v="Muhu vald"/>
    <n v="208977886.12689808"/>
    <n v="1.6989583882146661E-3"/>
    <s v="Saare maakond"/>
    <n v="2944258414.5693283"/>
    <n v="1.2058884873344143E-4"/>
    <n v="45371860186.135521"/>
    <n v="7.8252187838477776E-6"/>
  </r>
  <r>
    <x v="10"/>
    <x v="33"/>
    <n v="299515.3177593741"/>
    <n v="29.951531775937411"/>
    <n v="0.29951531775937412"/>
    <s v="Muhu vald"/>
    <n v="208977886.12689808"/>
    <n v="0.14332392929723617"/>
    <s v="Saare maakond"/>
    <n v="2944258414.5693283"/>
    <n v="1.0172861059927912E-2"/>
    <n v="45371860186.135521"/>
    <n v="6.6013453389530258E-4"/>
  </r>
  <r>
    <x v="10"/>
    <x v="22"/>
    <n v="122261.042934564"/>
    <n v="12.2261042934564"/>
    <n v="0.122261042934564"/>
    <s v="Muhu vald"/>
    <n v="208977886.12689808"/>
    <n v="5.8504296890209313E-2"/>
    <s v="Saare maakond"/>
    <n v="2944258414.5693283"/>
    <n v="4.1525241918158109E-3"/>
    <n v="45371860186.135521"/>
    <n v="2.6946447078209909E-4"/>
  </r>
  <r>
    <x v="10"/>
    <x v="35"/>
    <n v="8971.3200367149202"/>
    <n v="0.89713200367149204"/>
    <n v="8.9713200367149207E-3"/>
    <s v="Muhu vald"/>
    <n v="208977886.12689808"/>
    <n v="4.2929518538948408E-3"/>
    <s v="Saare maakond"/>
    <n v="2944258414.5693283"/>
    <n v="3.0470559215595215E-4"/>
    <n v="45371860186.135521"/>
    <n v="1.977287243659524E-5"/>
  </r>
  <r>
    <x v="10"/>
    <x v="38"/>
    <n v="64135.471434312087"/>
    <n v="6.4135471434312086"/>
    <n v="6.4135471434312086E-2"/>
    <s v="Muhu vald"/>
    <n v="208977886.12689808"/>
    <n v="3.0690075693160651E-2"/>
    <s v="Saare maakond"/>
    <n v="2944258414.5693283"/>
    <n v="2.1783234486804893E-3"/>
    <n v="45371860186.135521"/>
    <n v="1.4135517294463991E-4"/>
  </r>
  <r>
    <x v="11"/>
    <x v="41"/>
    <n v="4629.1103395828713"/>
    <n v="0.46291103395828714"/>
    <n v="4.629110339582871E-3"/>
    <s v="Muhu vald"/>
    <n v="208977886.12689808"/>
    <n v="2.2151197073416308E-3"/>
    <s v="Saare maakond"/>
    <n v="2944258414.5693283"/>
    <n v="1.5722500160570977E-4"/>
    <n v="45371860186.135521"/>
    <n v="1.0202602054648419E-5"/>
  </r>
  <r>
    <x v="11"/>
    <x v="42"/>
    <n v="681608.73368573713"/>
    <n v="68.160873368573718"/>
    <n v="0.68160873368573716"/>
    <s v="Muhu vald"/>
    <n v="208977886.12689808"/>
    <n v="0.32616309137697108"/>
    <s v="Saare maakond"/>
    <n v="2944258414.5693283"/>
    <n v="2.3150438504747878E-2"/>
    <n v="45371860186.135521"/>
    <n v="1.5022719608353623E-3"/>
  </r>
  <r>
    <x v="11"/>
    <x v="22"/>
    <n v="27197.900788548679"/>
    <n v="2.7197900788548677"/>
    <n v="2.7197900788548678E-2"/>
    <s v="Muhu vald"/>
    <n v="208977886.12689808"/>
    <n v="1.3014726721866276E-2"/>
    <s v="Saare maakond"/>
    <n v="2944258414.5693283"/>
    <n v="9.2376065409078753E-4"/>
    <n v="45371860186.135521"/>
    <n v="5.9944425194318265E-5"/>
  </r>
  <r>
    <x v="11"/>
    <x v="43"/>
    <n v="9008.1995828337385"/>
    <n v="0.9008199582833738"/>
    <n v="9.0081995828337393E-3"/>
    <s v="Muhu vald"/>
    <n v="208977886.12689808"/>
    <n v="4.3105994369967305E-3"/>
    <s v="Saare maakond"/>
    <n v="2944258414.5693283"/>
    <n v="3.059581841817174E-4"/>
    <n v="45371860186.135521"/>
    <n v="1.9854155297750859E-5"/>
  </r>
  <r>
    <x v="11"/>
    <x v="44"/>
    <n v="4086.8472021933239"/>
    <n v="0.40868472021933239"/>
    <n v="4.0868472021933239E-3"/>
    <s v="Muhu vald"/>
    <n v="208977886.12689808"/>
    <n v="1.9556362053120102E-3"/>
    <s v="Saare maakond"/>
    <n v="2944258414.5693283"/>
    <n v="1.3880735406817638E-4"/>
    <n v="45371860186.135521"/>
    <n v="9.0074490784095284E-6"/>
  </r>
  <r>
    <x v="11"/>
    <x v="45"/>
    <n v="1391626.2809463281"/>
    <n v="139.16262809463279"/>
    <n v="1.391626280946328"/>
    <s v="Muhu vald"/>
    <n v="208977886.12689808"/>
    <n v="0.66592035489405221"/>
    <s v="Saare maakond"/>
    <n v="2944258414.5693283"/>
    <n v="4.7265765601960191E-2"/>
    <n v="45371860186.135521"/>
    <n v="3.067157209859281E-3"/>
  </r>
  <r>
    <x v="13"/>
    <x v="49"/>
    <n v="117638.7549058015"/>
    <n v="11.763875490580149"/>
    <n v="0.1176387549058015"/>
    <s v="Muhu vald"/>
    <n v="208977886.12689808"/>
    <n v="5.629244179183987E-2"/>
    <s v="Saare maakond"/>
    <n v="2944258414.5693283"/>
    <n v="3.995530905972094E-3"/>
    <n v="45371860186.135521"/>
    <n v="2.5927690516367428E-4"/>
  </r>
  <r>
    <x v="13"/>
    <x v="50"/>
    <n v="1083128.6347917377"/>
    <n v="108.31286347917377"/>
    <n v="1.0831286347917377"/>
    <s v="Muhu vald"/>
    <n v="208977886.12689808"/>
    <n v="0.51829820602837717"/>
    <s v="Saare maakond"/>
    <n v="2944258414.5693283"/>
    <n v="3.6787825057474528E-2"/>
    <n v="45371860186.135521"/>
    <n v="2.3872255410033066E-3"/>
  </r>
  <r>
    <x v="14"/>
    <x v="51"/>
    <n v="3840971.6490444038"/>
    <n v="384.09716490444038"/>
    <n v="3.8409716490444037"/>
    <s v="Muhu vald"/>
    <n v="208977886.12689808"/>
    <n v="1.8379799510040227"/>
    <s v="Saare maakond"/>
    <n v="2944258414.5693283"/>
    <n v="0.13045633596690398"/>
    <n v="45371860186.135521"/>
    <n v="8.4655370824273726E-3"/>
  </r>
  <r>
    <x v="14"/>
    <x v="52"/>
    <n v="319527.29521379038"/>
    <n v="31.952729521379037"/>
    <n v="0.31952729521379036"/>
    <s v="Muhu vald"/>
    <n v="208977886.12689808"/>
    <n v="0.15290005135747384"/>
    <s v="Saare maakond"/>
    <n v="2944258414.5693283"/>
    <n v="1.0852556067519272E-2"/>
    <n v="45371860186.135521"/>
    <n v="7.0424111751854013E-4"/>
  </r>
  <r>
    <x v="0"/>
    <x v="0"/>
    <n v="4176348.7429916319"/>
    <n v="417.63487429916319"/>
    <n v="4.1763487429916317"/>
    <s v="Mulgi vald"/>
    <n v="880759168.02448869"/>
    <n v="0.47417601707842932"/>
    <s v="Viljandi maakond"/>
    <n v="3588390876.6854286"/>
    <n v="0.11638500058971546"/>
    <n v="45371860186.135521"/>
    <n v="9.204711303125758E-3"/>
  </r>
  <r>
    <x v="0"/>
    <x v="1"/>
    <n v="243645053.71107778"/>
    <n v="24364.505371107778"/>
    <n v="243.64505371107779"/>
    <s v="Mulgi vald"/>
    <n v="880759168.02448869"/>
    <n v="27.663073239142648"/>
    <s v="Viljandi maakond"/>
    <n v="3588390876.6854286"/>
    <n v="6.78981365419508"/>
    <n v="45371860186.135521"/>
    <n v="0.53699595456641536"/>
  </r>
  <r>
    <x v="1"/>
    <x v="2"/>
    <n v="1501.801716246043"/>
    <n v="0.15018017162460431"/>
    <n v="1.501801716246043E-3"/>
    <s v="Mulgi vald"/>
    <n v="880759168.02448869"/>
    <n v="1.7051218661901988E-4"/>
    <s v="Viljandi maakond"/>
    <n v="3588390876.6854286"/>
    <n v="4.1851675802755543E-5"/>
    <n v="45371860186.135521"/>
    <n v="3.3099848894997594E-6"/>
  </r>
  <r>
    <x v="1"/>
    <x v="3"/>
    <n v="530841.57194092334"/>
    <n v="53.084157194092334"/>
    <n v="0.5308415719409233"/>
    <s v="Mulgi vald"/>
    <n v="880759168.02448869"/>
    <n v="6.0270910733927645E-2"/>
    <s v="Viljandi maakond"/>
    <n v="3588390876.6854286"/>
    <n v="1.4793304023536532E-2"/>
    <n v="45371860186.135521"/>
    <n v="1.1699797402248341E-3"/>
  </r>
  <r>
    <x v="1"/>
    <x v="4"/>
    <n v="935122.78215585696"/>
    <n v="93.512278215585695"/>
    <n v="0.93512278215585698"/>
    <s v="Mulgi vald"/>
    <n v="880759168.02448869"/>
    <n v="0.10617235858620738"/>
    <s v="Viljandi maakond"/>
    <n v="3588390876.6854286"/>
    <n v="2.6059668923794143E-2"/>
    <n v="45371860186.135521"/>
    <n v="2.0610192712389752E-3"/>
  </r>
  <r>
    <x v="1"/>
    <x v="5"/>
    <n v="159753.57583582931"/>
    <n v="15.97535758358293"/>
    <n v="0.1597535758358293"/>
    <s v="Mulgi vald"/>
    <n v="880759168.02448869"/>
    <n v="1.8138167802913805E-2"/>
    <s v="Viljandi maakond"/>
    <n v="3588390876.6854286"/>
    <n v="4.4519558020778543E-3"/>
    <n v="45371860186.135521"/>
    <n v="3.520983604825749E-4"/>
  </r>
  <r>
    <x v="1"/>
    <x v="6"/>
    <n v="151495.80078608199"/>
    <n v="15.149580078608199"/>
    <n v="0.15149580078608199"/>
    <s v="Mulgi vald"/>
    <n v="880759168.02448869"/>
    <n v="1.7200593111722205E-2"/>
    <s v="Viljandi maakond"/>
    <n v="3588390876.6854286"/>
    <n v="4.2218310655726997E-3"/>
    <n v="45371860186.135521"/>
    <n v="3.3389814780478242E-4"/>
  </r>
  <r>
    <x v="2"/>
    <x v="7"/>
    <n v="420.28467603824117"/>
    <n v="4.2028467603824116E-2"/>
    <n v="4.2028467603824116E-4"/>
    <s v="Mulgi vald"/>
    <n v="880759168.02448869"/>
    <n v="4.7718455997560003E-5"/>
    <s v="Viljandi maakond"/>
    <n v="3588390876.6854286"/>
    <n v="1.1712343790887552E-5"/>
    <n v="45371860186.135521"/>
    <n v="9.2631131788303767E-7"/>
  </r>
  <r>
    <x v="2"/>
    <x v="8"/>
    <n v="950.50669126665593"/>
    <n v="9.5050669126665599E-2"/>
    <n v="9.5050669126665595E-4"/>
    <s v="Mulgi vald"/>
    <n v="880759168.02448869"/>
    <n v="1.0791902324430054E-4"/>
    <s v="Viljandi maakond"/>
    <n v="3588390876.6854286"/>
    <n v="2.6488382228433049E-5"/>
    <n v="45371860186.135521"/>
    <n v="2.0949255493763214E-6"/>
  </r>
  <r>
    <x v="3"/>
    <x v="11"/>
    <n v="17722132.237536814"/>
    <n v="1772.2132237536814"/>
    <n v="17.722132237536815"/>
    <s v="Mulgi vald"/>
    <n v="880759168.02448869"/>
    <n v="2.0121428059939381"/>
    <s v="Viljandi maakond"/>
    <n v="3588390876.6854286"/>
    <n v="0.49387407466342192"/>
    <n v="45371860186.135521"/>
    <n v="3.9059743560948913E-2"/>
  </r>
  <r>
    <x v="3"/>
    <x v="12"/>
    <n v="39143325.895406142"/>
    <n v="3914.3325895406142"/>
    <n v="39.143325895406143"/>
    <s v="Mulgi vald"/>
    <n v="880759168.02448869"/>
    <n v="4.4442711829163501"/>
    <s v="Viljandi maakond"/>
    <n v="3588390876.6854286"/>
    <n v="1.0908322766543914"/>
    <n v="45371860186.135521"/>
    <n v="8.6272252746135675E-2"/>
  </r>
  <r>
    <x v="4"/>
    <x v="13"/>
    <n v="3560.8331136563438"/>
    <n v="0.35608331136563437"/>
    <n v="3.5608331136563437E-3"/>
    <s v="Mulgi vald"/>
    <n v="880759168.02448869"/>
    <n v="4.0429134807000249E-4"/>
    <s v="Viljandi maakond"/>
    <n v="3588390876.6854286"/>
    <n v="9.9232030066508814E-5"/>
    <n v="45371860186.135521"/>
    <n v="7.8481091563101556E-6"/>
  </r>
  <r>
    <x v="5"/>
    <x v="14"/>
    <n v="594104.97134921956"/>
    <n v="59.410497134921954"/>
    <n v="0.59410497134921958"/>
    <s v="Mulgi vald"/>
    <n v="880759168.02448869"/>
    <n v="6.7453736834982458E-2"/>
    <s v="Viljandi maakond"/>
    <n v="3588390876.6854286"/>
    <n v="1.6556305925568233E-2"/>
    <n v="45371860186.135521"/>
    <n v="1.3094128583486264E-3"/>
  </r>
  <r>
    <x v="5"/>
    <x v="15"/>
    <n v="70839.154736049924"/>
    <n v="7.0839154736049927"/>
    <n v="7.0839154736049931E-2"/>
    <s v="Mulgi vald"/>
    <n v="880759168.02448869"/>
    <n v="8.0429653539615849E-3"/>
    <s v="Viljandi maakond"/>
    <n v="3588390876.6854286"/>
    <n v="1.974120355625348E-3"/>
    <n v="45371860186.135521"/>
    <n v="1.5613015301871303E-4"/>
  </r>
  <r>
    <x v="5"/>
    <x v="16"/>
    <n v="235369.80062802651"/>
    <n v="23.536980062802652"/>
    <n v="0.23536980062802651"/>
    <s v="Mulgi vald"/>
    <n v="880759168.02448869"/>
    <n v="2.6723514119751095E-2"/>
    <s v="Viljandi maakond"/>
    <n v="3588390876.6854286"/>
    <n v="6.5592018460774795E-3"/>
    <n v="45371860186.135521"/>
    <n v="5.1875722014137194E-4"/>
  </r>
  <r>
    <x v="5"/>
    <x v="17"/>
    <n v="323475.61582447181"/>
    <n v="32.347561582447184"/>
    <n v="0.32347561582447182"/>
    <s v="Mulgi vald"/>
    <n v="880759168.02448869"/>
    <n v="3.6726908736018728E-2"/>
    <s v="Viljandi maakond"/>
    <n v="3588390876.6854286"/>
    <n v="9.0145033509633713E-3"/>
    <n v="45371860186.135521"/>
    <n v="7.1294325270648189E-4"/>
  </r>
  <r>
    <x v="5"/>
    <x v="53"/>
    <n v="127784.0248168409"/>
    <n v="12.77840248168409"/>
    <n v="0.1277840248168409"/>
    <s v="Mulgi vald"/>
    <n v="880759168.02448869"/>
    <n v="1.4508395649568531E-2"/>
    <s v="Viljandi maakond"/>
    <n v="3588390876.6854286"/>
    <n v="3.5610397308465493E-3"/>
    <n v="45371860186.135521"/>
    <n v="2.816371739942204E-4"/>
  </r>
  <r>
    <x v="5"/>
    <x v="19"/>
    <n v="56711.605345999727"/>
    <n v="5.6711605345999727"/>
    <n v="5.6711605345999727E-2"/>
    <s v="Mulgi vald"/>
    <n v="880759168.02448869"/>
    <n v="6.4389457873259308E-3"/>
    <s v="Viljandi maakond"/>
    <n v="3588390876.6854286"/>
    <n v="1.5804188366007616E-3"/>
    <n v="45371860186.135521"/>
    <n v="1.2499290333996345E-4"/>
  </r>
  <r>
    <x v="6"/>
    <x v="20"/>
    <n v="10789.171405478621"/>
    <n v="1.0789171405478621"/>
    <n v="1.0789171405478621E-2"/>
    <s v="Mulgi vald"/>
    <n v="880759168.02448869"/>
    <n v="1.224985421347171E-3"/>
    <s v="Viljandi maakond"/>
    <n v="3588390876.6854286"/>
    <n v="3.006687893333544E-4"/>
    <n v="45371860186.135521"/>
    <n v="2.3779433686907804E-5"/>
  </r>
  <r>
    <x v="6"/>
    <x v="21"/>
    <n v="34327.603292954023"/>
    <n v="3.4327603292954025"/>
    <n v="3.432760329295402E-2"/>
    <s v="Mulgi vald"/>
    <n v="880759168.02448869"/>
    <n v="3.8975016711945915E-3"/>
    <s v="Viljandi maakond"/>
    <n v="3588390876.6854286"/>
    <n v="9.5662943287444177E-4"/>
    <n v="45371860186.135521"/>
    <n v="7.5658355536067844E-5"/>
  </r>
  <r>
    <x v="6"/>
    <x v="22"/>
    <n v="5651.9297384840011"/>
    <n v="0.56519297384840006"/>
    <n v="5.6519297384840014E-3"/>
    <s v="Mulgi vald"/>
    <n v="880759168.02448869"/>
    <n v="6.4171114462096125E-4"/>
    <s v="Viljandi maakond"/>
    <n v="3588390876.6854286"/>
    <n v="1.5750596667731605E-4"/>
    <n v="45371860186.135521"/>
    <n v="1.2456905481276887E-5"/>
  </r>
  <r>
    <x v="7"/>
    <x v="23"/>
    <n v="13140060.733163886"/>
    <n v="1314.0060733163887"/>
    <n v="13.140060733163885"/>
    <s v="Mulgi vald"/>
    <n v="880759168.02448869"/>
    <n v="1.4919016696285516"/>
    <s v="Viljandi maakond"/>
    <n v="3588390876.6854286"/>
    <n v="0.36618253653852972"/>
    <n v="45371860186.135521"/>
    <n v="2.8960815534689387E-2"/>
  </r>
  <r>
    <x v="7"/>
    <x v="24"/>
    <n v="21317048.639008898"/>
    <n v="2131.7048639008899"/>
    <n v="21.317048639008899"/>
    <s v="Mulgi vald"/>
    <n v="880759168.02448869"/>
    <n v="2.4203039165430744"/>
    <s v="Viljandi maakond"/>
    <n v="3588390876.6854286"/>
    <n v="0.59405592566602738"/>
    <n v="45371860186.135521"/>
    <n v="4.6982972599220962E-2"/>
  </r>
  <r>
    <x v="7"/>
    <x v="26"/>
    <n v="35995.545615632189"/>
    <n v="3.599554561563219"/>
    <n v="3.5995545615632188E-2"/>
    <s v="Mulgi vald"/>
    <n v="880759168.02448869"/>
    <n v="4.086877198947461E-3"/>
    <s v="Viljandi maakond"/>
    <n v="3588390876.6854286"/>
    <n v="1.0031110559750676E-3"/>
    <n v="45371860186.135521"/>
    <n v="7.9334515860629193E-5"/>
  </r>
  <r>
    <x v="7"/>
    <x v="27"/>
    <n v="66547.805482409909"/>
    <n v="6.654780548240991"/>
    <n v="6.6547805482409905E-2"/>
    <s v="Mulgi vald"/>
    <n v="880759168.02448869"/>
    <n v="7.5557323611713583E-3"/>
    <s v="Viljandi maakond"/>
    <n v="3588390876.6854286"/>
    <n v="1.8545305617285385E-3"/>
    <n v="45371860186.135521"/>
    <n v="1.4667197952519746E-4"/>
  </r>
  <r>
    <x v="8"/>
    <x v="28"/>
    <n v="486626084.30634934"/>
    <n v="48662.608430634937"/>
    <n v="486.62608430634936"/>
    <s v="Mulgi vald"/>
    <n v="880759168.02448869"/>
    <n v="55.250754346143708"/>
    <s v="Viljandi maakond"/>
    <n v="3588390876.6854286"/>
    <n v="13.561122548495677"/>
    <n v="45371860186.135521"/>
    <n v="1.072528396036647"/>
  </r>
  <r>
    <x v="8"/>
    <x v="29"/>
    <n v="2047400.8680490099"/>
    <n v="204.74008680490098"/>
    <n v="2.0474008680490101"/>
    <s v="Mulgi vald"/>
    <n v="880759168.02448869"/>
    <n v="0.23245864958082205"/>
    <s v="Viljandi maakond"/>
    <n v="3588390876.6854286"/>
    <n v="5.7056238810309863E-2"/>
    <n v="45371860186.135521"/>
    <n v="4.5124904723977868E-3"/>
  </r>
  <r>
    <x v="8"/>
    <x v="30"/>
    <n v="2229620.870663526"/>
    <n v="222.96208706635261"/>
    <n v="2.2296208706635259"/>
    <s v="Mulgi vald"/>
    <n v="880759168.02448869"/>
    <n v="0.25314761987257944"/>
    <s v="Viljandi maakond"/>
    <n v="3588390876.6854286"/>
    <n v="6.2134280999036846E-2"/>
    <n v="45371860186.135521"/>
    <n v="4.9141050455428345E-3"/>
  </r>
  <r>
    <x v="9"/>
    <x v="31"/>
    <n v="725.31149231821598"/>
    <n v="7.2531149231821593E-2"/>
    <n v="7.25311492318216E-4"/>
    <s v="Mulgi vald"/>
    <n v="880759168.02448869"/>
    <n v="8.2350717273265938E-5"/>
    <s v="Viljandi maakond"/>
    <n v="3588390876.6854286"/>
    <n v="2.0212722561266264E-5"/>
    <n v="45371860186.135521"/>
    <n v="1.5985932455549897E-6"/>
  </r>
  <r>
    <x v="10"/>
    <x v="32"/>
    <n v="35970.326600485168"/>
    <n v="3.5970326600485167"/>
    <n v="3.5970326600485165E-2"/>
    <s v="Mulgi vald"/>
    <n v="880759168.02448869"/>
    <n v="4.0840138719379238E-3"/>
    <s v="Viljandi maakond"/>
    <n v="3588390876.6854286"/>
    <n v="1.0024082614352957E-3"/>
    <n v="45371860186.135521"/>
    <n v="7.9278932917713562E-5"/>
  </r>
  <r>
    <x v="10"/>
    <x v="33"/>
    <n v="4438837.7138715414"/>
    <n v="443.88377138715413"/>
    <n v="4.4388377138715418"/>
    <s v="Mulgi vald"/>
    <n v="880759168.02448869"/>
    <n v="0.5039785988067198"/>
    <s v="Viljandi maakond"/>
    <n v="3588390876.6854286"/>
    <n v="0.12369994982184505"/>
    <n v="45371860186.135521"/>
    <n v="9.7832394256295811E-3"/>
  </r>
  <r>
    <x v="10"/>
    <x v="34"/>
    <n v="177483.58850324011"/>
    <n v="17.74835885032401"/>
    <n v="0.17748358850324011"/>
    <s v="Mulgi vald"/>
    <n v="880759168.02448869"/>
    <n v="2.0151205340425745E-2"/>
    <s v="Viljandi maakond"/>
    <n v="3588390876.6854286"/>
    <n v="4.9460494857567041E-3"/>
    <n v="45371860186.135521"/>
    <n v="3.9117547258393993E-4"/>
  </r>
  <r>
    <x v="10"/>
    <x v="22"/>
    <n v="98386.977004253014"/>
    <n v="9.8386977004253016"/>
    <n v="9.8386977004253015E-2"/>
    <s v="Mulgi vald"/>
    <n v="880759168.02448869"/>
    <n v="1.1170701433052521E-2"/>
    <s v="Viljandi maakond"/>
    <n v="3588390876.6854286"/>
    <n v="2.7418132635297627E-3"/>
    <n v="45371860186.135521"/>
    <n v="2.1684580839451137E-4"/>
  </r>
  <r>
    <x v="10"/>
    <x v="35"/>
    <n v="535.17311133464818"/>
    <n v="5.351731113346482E-2"/>
    <n v="5.3517311133464821E-4"/>
    <s v="Mulgi vald"/>
    <n v="880759168.02448869"/>
    <n v="6.0762706851524732E-5"/>
    <s v="Viljandi maakond"/>
    <n v="3588390876.6854286"/>
    <n v="1.4914013821955311E-5"/>
    <n v="45371860186.135521"/>
    <n v="1.1795264931592631E-6"/>
  </r>
  <r>
    <x v="10"/>
    <x v="36"/>
    <n v="1342843.235952493"/>
    <n v="134.2843235952493"/>
    <n v="1.3428432359524931"/>
    <s v="Mulgi vald"/>
    <n v="880759168.02448869"/>
    <n v="0.15246429270380943"/>
    <s v="Viljandi maakond"/>
    <n v="3588390876.6854286"/>
    <n v="3.7421877440310176E-2"/>
    <n v="45371860186.135521"/>
    <n v="2.9596389269550636E-3"/>
  </r>
  <r>
    <x v="10"/>
    <x v="37"/>
    <n v="61294.864934976278"/>
    <n v="6.1294864934976276"/>
    <n v="6.1294864934976281E-2"/>
    <s v="Mulgi vald"/>
    <n v="880759168.02448869"/>
    <n v="6.959321816934187E-3"/>
    <s v="Viljandi maakond"/>
    <n v="3588390876.6854286"/>
    <n v="1.7081434838446003E-3"/>
    <n v="45371860186.135521"/>
    <n v="1.3509444991569117E-4"/>
  </r>
  <r>
    <x v="10"/>
    <x v="38"/>
    <n v="894132.07455894537"/>
    <n v="89.413207455894536"/>
    <n v="0.89413207455894539"/>
    <s v="Mulgi vald"/>
    <n v="880759168.02448869"/>
    <n v="0.10151833861286412"/>
    <s v="Viljandi maakond"/>
    <n v="3588390876.6854286"/>
    <n v="2.4917354471284601E-2"/>
    <n v="45371860186.135521"/>
    <n v="1.9706753721157088E-3"/>
  </r>
  <r>
    <x v="11"/>
    <x v="41"/>
    <n v="27311.18458177265"/>
    <n v="2.731118458177265"/>
    <n v="2.731118458177265E-2"/>
    <s v="Mulgi vald"/>
    <n v="880759168.02448869"/>
    <n v="3.1008686112266831E-3"/>
    <s v="Viljandi maakond"/>
    <n v="3588390876.6854286"/>
    <n v="7.6109837306798079E-4"/>
    <n v="45371860186.135521"/>
    <n v="6.0194103723607638E-5"/>
  </r>
  <r>
    <x v="11"/>
    <x v="42"/>
    <n v="3009472.223412178"/>
    <n v="300.94722234121781"/>
    <n v="3.0094722234121778"/>
    <s v="Mulgi vald"/>
    <n v="880759168.02448869"/>
    <n v="0.34169070645751171"/>
    <s v="Viljandi maakond"/>
    <n v="3588390876.6854286"/>
    <n v="8.3866900982426038E-2"/>
    <n v="45371860186.135521"/>
    <n v="6.632904648533223E-3"/>
  </r>
  <r>
    <x v="11"/>
    <x v="22"/>
    <n v="60910.719813264019"/>
    <n v="6.0910719813264018"/>
    <n v="6.0910719813264021E-2"/>
    <s v="Mulgi vald"/>
    <n v="880759168.02448869"/>
    <n v="6.9157065886563049E-3"/>
    <s v="Viljandi maakond"/>
    <n v="3588390876.6854286"/>
    <n v="1.6974382642931816E-3"/>
    <n v="45371860186.135521"/>
    <n v="1.3424779051019991E-4"/>
  </r>
  <r>
    <x v="11"/>
    <x v="43"/>
    <n v="14582.2487384821"/>
    <n v="1.45822487384821"/>
    <n v="1.4582248738482099E-2"/>
    <s v="Mulgi vald"/>
    <n v="880759168.02448869"/>
    <n v="1.6556454099921052E-3"/>
    <s v="Viljandi maakond"/>
    <n v="3588390876.6854286"/>
    <n v="4.0637291865906262E-4"/>
    <n v="45371860186.135521"/>
    <n v="3.213941125327293E-5"/>
  </r>
  <r>
    <x v="11"/>
    <x v="44"/>
    <n v="54227.821532683229"/>
    <n v="5.4227821532683231"/>
    <n v="5.4227821532683226E-2"/>
    <s v="Mulgi vald"/>
    <n v="880759168.02448869"/>
    <n v="6.1569409097738141E-3"/>
    <s v="Viljandi maakond"/>
    <n v="3588390876.6854286"/>
    <n v="1.5112016331613541E-3"/>
    <n v="45371860186.135521"/>
    <n v="1.1951862081522914E-4"/>
  </r>
  <r>
    <x v="11"/>
    <x v="45"/>
    <n v="3899303.1519408431"/>
    <n v="389.9303151940843"/>
    <n v="3.8993031519408432"/>
    <s v="Mulgi vald"/>
    <n v="880759168.02448869"/>
    <n v="0.44272069976709305"/>
    <s v="Viljandi maakond"/>
    <n v="3588390876.6854286"/>
    <n v="0.10866439264672866"/>
    <n v="45371860186.135521"/>
    <n v="8.594100254968982E-3"/>
  </r>
  <r>
    <x v="11"/>
    <x v="46"/>
    <n v="16728.27341681391"/>
    <n v="1.672827341681391"/>
    <n v="1.6728273416813912E-2"/>
    <s v="Mulgi vald"/>
    <n v="880759168.02448869"/>
    <n v="1.899301650681063E-3"/>
    <s v="Viljandi maakond"/>
    <n v="3588390876.6854286"/>
    <n v="4.6617757071843016E-4"/>
    <n v="45371860186.135521"/>
    <n v="3.6869269516804256E-5"/>
  </r>
  <r>
    <x v="12"/>
    <x v="47"/>
    <n v="392511.2305863158"/>
    <n v="39.251123058631578"/>
    <n v="0.39251123058631582"/>
    <s v="Mulgi vald"/>
    <n v="880759168.02448869"/>
    <n v="4.4565103019785134E-2"/>
    <s v="Viljandi maakond"/>
    <n v="3588390876.6854286"/>
    <n v="1.0938363296388592E-2"/>
    <n v="45371860186.135521"/>
    <n v="8.6509838692101326E-4"/>
  </r>
  <r>
    <x v="12"/>
    <x v="48"/>
    <n v="4215859.5518421857"/>
    <n v="421.58595518421856"/>
    <n v="4.2158595518421853"/>
    <s v="Mulgi vald"/>
    <n v="880759168.02448869"/>
    <n v="0.47866201169364014"/>
    <s v="Viljandi maakond"/>
    <n v="3588390876.6854286"/>
    <n v="0.11748607375059279"/>
    <n v="45371860186.135521"/>
    <n v="9.2917934917079829E-3"/>
  </r>
  <r>
    <x v="13"/>
    <x v="49"/>
    <n v="2977332.2612904101"/>
    <n v="297.73322612904099"/>
    <n v="2.9773322612904103"/>
    <s v="Mulgi vald"/>
    <n v="880759168.02448869"/>
    <n v="0.33804158609764573"/>
    <s v="Viljandi maakond"/>
    <n v="3588390876.6854286"/>
    <n v="8.2971235955224334E-2"/>
    <n v="45371860186.135521"/>
    <n v="6.5620678743963136E-3"/>
  </r>
  <r>
    <x v="13"/>
    <x v="50"/>
    <n v="13044942.51737944"/>
    <n v="1304.4942517379441"/>
    <n v="13.04494251737944"/>
    <s v="Mulgi vald"/>
    <n v="880759168.02448869"/>
    <n v="1.4811020981636536"/>
    <s v="Viljandi maakond"/>
    <n v="3588390876.6854286"/>
    <n v="0.36353181594946432"/>
    <n v="45371860186.135521"/>
    <n v="2.8751174106292517E-2"/>
  </r>
  <r>
    <x v="14"/>
    <x v="51"/>
    <n v="10548508.989442509"/>
    <n v="1054.850898944251"/>
    <n v="10.548508989442508"/>
    <s v="Mulgi vald"/>
    <n v="880759168.02448869"/>
    <n v="1.1976609920623862"/>
    <s v="Viljandi maakond"/>
    <n v="3588390876.6854286"/>
    <n v="0.29396209476449492"/>
    <n v="45371860186.135521"/>
    <n v="2.3249011493396657E-2"/>
  </r>
  <r>
    <x v="14"/>
    <x v="52"/>
    <n v="2054948.1950838079"/>
    <n v="205.4948195083808"/>
    <n v="2.0549481950838078"/>
    <s v="Mulgi vald"/>
    <n v="880759168.02448869"/>
    <n v="0.23331556113040333"/>
    <s v="Viljandi maakond"/>
    <n v="3588390876.6854286"/>
    <n v="5.7266565034351805E-2"/>
    <n v="45371860186.135521"/>
    <n v="4.5291248510717823E-3"/>
  </r>
  <r>
    <x v="0"/>
    <x v="0"/>
    <n v="209692.66439026699"/>
    <n v="20.969266439026701"/>
    <n v="0.20969266439026699"/>
    <s v="Mustvee vald"/>
    <n v="953007602.37087631"/>
    <n v="2.2003252006447493E-2"/>
    <s v="Jõgeva maakond"/>
    <n v="2882478888.1809478"/>
    <n v="7.2747337456684101E-3"/>
    <n v="45371860186.135521"/>
    <n v="4.621645740994849E-4"/>
  </r>
  <r>
    <x v="0"/>
    <x v="1"/>
    <n v="95809087.286904648"/>
    <n v="9580.9087286904651"/>
    <n v="95.809087286904642"/>
    <s v="Mustvee vald"/>
    <n v="953007602.37087631"/>
    <n v="10.053339243942274"/>
    <s v="Jõgeva maakond"/>
    <n v="2882478888.1809478"/>
    <n v="3.3238435042751378"/>
    <n v="45371860186.135521"/>
    <n v="0.21116411558585702"/>
  </r>
  <r>
    <x v="1"/>
    <x v="2"/>
    <n v="1634.861877551898"/>
    <n v="0.1634861877551898"/>
    <n v="1.6348618775518979E-3"/>
    <s v="Mustvee vald"/>
    <n v="953007602.37087631"/>
    <n v="1.7154762181169553E-4"/>
    <s v="Jõgeva maakond"/>
    <n v="2882478888.1809478"/>
    <n v="5.6717219482693731E-5"/>
    <n v="45371860186.135521"/>
    <n v="3.6032507171735271E-6"/>
  </r>
  <r>
    <x v="1"/>
    <x v="3"/>
    <n v="513371.29111962789"/>
    <n v="51.337129111962788"/>
    <n v="0.51337129111962787"/>
    <s v="Mustvee vald"/>
    <n v="953007602.37087631"/>
    <n v="5.3868541010845185E-2"/>
    <s v="Jõgeva maakond"/>
    <n v="2882478888.1809478"/>
    <n v="1.7810062485612937E-2"/>
    <n v="45371860186.135521"/>
    <n v="1.1314750795174606E-3"/>
  </r>
  <r>
    <x v="1"/>
    <x v="4"/>
    <n v="691863.50407264172"/>
    <n v="69.186350407264172"/>
    <n v="0.69186350407264174"/>
    <s v="Mustvee vald"/>
    <n v="953007602.37087631"/>
    <n v="7.259789978080293E-2"/>
    <s v="Jõgeva maakond"/>
    <n v="2882478888.1809478"/>
    <n v="2.4002378886780244E-2"/>
    <n v="45371860186.135521"/>
    <n v="1.5248735697287049E-3"/>
  </r>
  <r>
    <x v="1"/>
    <x v="5"/>
    <n v="80349.189105720157"/>
    <n v="8.0349189105720153"/>
    <n v="8.0349189105720156E-2"/>
    <s v="Mustvee vald"/>
    <n v="953007602.37087631"/>
    <n v="8.4311173285321964E-3"/>
    <s v="Jõgeva maakond"/>
    <n v="2882478888.1809478"/>
    <n v="2.7875031257011667E-3"/>
    <n v="45371860186.135521"/>
    <n v="1.7709035683371169E-4"/>
  </r>
  <r>
    <x v="1"/>
    <x v="6"/>
    <n v="77940.24357732448"/>
    <n v="7.7940243577324484"/>
    <n v="7.7940243577324486E-2"/>
    <s v="Mustvee vald"/>
    <n v="953007602.37087631"/>
    <n v="8.1783443682323254E-3"/>
    <s v="Jõgeva maakond"/>
    <n v="2882478888.1809478"/>
    <n v="2.7039311162660551E-3"/>
    <n v="45371860186.135521"/>
    <n v="1.7178101858195583E-4"/>
  </r>
  <r>
    <x v="2"/>
    <x v="54"/>
    <n v="154.625624936441"/>
    <n v="1.54625624936441E-2"/>
    <n v="1.5462562493644101E-4"/>
    <s v="Mustvee vald"/>
    <n v="953007602.37087631"/>
    <n v="1.6225014842669247E-5"/>
    <s v="Jõgeva maakond"/>
    <n v="2882478888.1809478"/>
    <n v="5.3643280986533416E-6"/>
    <n v="45371860186.135521"/>
    <n v="3.4079630921478208E-7"/>
  </r>
  <r>
    <x v="2"/>
    <x v="7"/>
    <n v="2472.9275452679758"/>
    <n v="0.24729275452679758"/>
    <n v="2.4729275452679759E-3"/>
    <s v="Mustvee vald"/>
    <n v="953007602.37087631"/>
    <n v="2.5948665457818681E-4"/>
    <s v="Jõgeva maakond"/>
    <n v="2882478888.1809478"/>
    <n v="8.5791696702714501E-5"/>
    <n v="45371860186.135521"/>
    <n v="5.450355209424804E-6"/>
  </r>
  <r>
    <x v="2"/>
    <x v="8"/>
    <n v="568.6754985233091"/>
    <n v="5.6867549852330911E-2"/>
    <n v="5.6867549852330915E-4"/>
    <s v="Mustvee vald"/>
    <n v="953007602.37087631"/>
    <n v="5.9671664434634907E-5"/>
    <s v="Jõgeva maakond"/>
    <n v="2882478888.1809478"/>
    <n v="1.9728696048913105E-5"/>
    <n v="45371860186.135521"/>
    <n v="1.2533660647598526E-6"/>
  </r>
  <r>
    <x v="3"/>
    <x v="10"/>
    <n v="31740.572032652701"/>
    <n v="3.1740572032652699"/>
    <n v="3.1740572032652702E-2"/>
    <s v="Mustvee vald"/>
    <n v="953007602.37087631"/>
    <n v="3.3305686076049168E-3"/>
    <s v="Jõgeva maakond"/>
    <n v="2882478888.1809478"/>
    <n v="1.1011554035243358E-3"/>
    <n v="45371860186.135521"/>
    <n v="6.9956514682093201E-5"/>
  </r>
  <r>
    <x v="3"/>
    <x v="11"/>
    <n v="16575430.347444911"/>
    <n v="1657.543034744491"/>
    <n v="16.575430347444911"/>
    <s v="Mustvee vald"/>
    <n v="953007602.37087631"/>
    <n v="1.739275773478494"/>
    <s v="Jõgeva maakond"/>
    <n v="2882478888.1809478"/>
    <n v="0.57504082390366451"/>
    <n v="45371860186.135521"/>
    <n v="3.6532401976566826E-2"/>
  </r>
  <r>
    <x v="3"/>
    <x v="12"/>
    <n v="40486370.036419362"/>
    <n v="4048.6370036419362"/>
    <n v="40.486370036419359"/>
    <s v="Mustvee vald"/>
    <n v="953007602.37087631"/>
    <n v="4.2482735642085174"/>
    <s v="Jõgeva maakond"/>
    <n v="2882478888.1809478"/>
    <n v="1.4045677906757952"/>
    <n v="45371860186.135521"/>
    <n v="8.923233446970498E-2"/>
  </r>
  <r>
    <x v="4"/>
    <x v="13"/>
    <n v="7022.2796842926464"/>
    <n v="0.7022279684292646"/>
    <n v="7.0222796842926462E-3"/>
    <s v="Mustvee vald"/>
    <n v="953007602.37087631"/>
    <n v="7.3685452947308463E-4"/>
    <s v="Jõgeva maakond"/>
    <n v="2882478888.1809478"/>
    <n v="2.4361946632414755E-4"/>
    <n v="45371860186.135521"/>
    <n v="1.5477169451470882E-5"/>
  </r>
  <r>
    <x v="5"/>
    <x v="14"/>
    <n v="592079.05854964943"/>
    <n v="59.207905854964942"/>
    <n v="0.59207905854964948"/>
    <s v="Mustvee vald"/>
    <n v="953007602.37087631"/>
    <n v="6.2127422391666666E-2"/>
    <s v="Jõgeva maakond"/>
    <n v="2882478888.1809478"/>
    <n v="2.054062081694184E-2"/>
    <n v="45371860186.135521"/>
    <n v="1.3049477277781386E-3"/>
  </r>
  <r>
    <x v="5"/>
    <x v="15"/>
    <n v="2826.8425723200999"/>
    <n v="0.28268425723200996"/>
    <n v="2.8268425723200997E-3"/>
    <s v="Mustvee vald"/>
    <n v="953007602.37087631"/>
    <n v="2.9662329715812638E-4"/>
    <s v="Jõgeva maakond"/>
    <n v="2882478888.1809478"/>
    <n v="9.8069844810001075E-5"/>
    <n v="45371860186.135521"/>
    <n v="6.230387206350227E-6"/>
  </r>
  <r>
    <x v="5"/>
    <x v="16"/>
    <n v="70744.017516604101"/>
    <n v="7.0744017516604103"/>
    <n v="7.0744017516604099E-2"/>
    <s v="Mustvee vald"/>
    <n v="953007602.37087631"/>
    <n v="7.423237478967463E-3"/>
    <s v="Jõgeva maakond"/>
    <n v="2882478888.1809478"/>
    <n v="2.4542770393454188E-3"/>
    <n v="45371860186.135521"/>
    <n v="1.5592046970607049E-4"/>
  </r>
  <r>
    <x v="5"/>
    <x v="17"/>
    <n v="276786.63594567508"/>
    <n v="27.678663594567507"/>
    <n v="0.2767866359456751"/>
    <s v="Mustvee vald"/>
    <n v="953007602.37087631"/>
    <n v="2.9043486668636213E-2"/>
    <s v="Jõgeva maakond"/>
    <n v="2882478888.1809478"/>
    <n v="9.60238207053608E-3"/>
    <n v="45371860186.135521"/>
    <n v="6.1004030870714433E-4"/>
  </r>
  <r>
    <x v="5"/>
    <x v="55"/>
    <n v="47942.245943510781"/>
    <n v="4.7942245943510784"/>
    <n v="4.7942245943510778E-2"/>
    <s v="Mustvee vald"/>
    <n v="953007602.37087631"/>
    <n v="5.0306257604074579E-3"/>
    <s v="Jõgeva maakond"/>
    <n v="2882478888.1809478"/>
    <n v="1.6632297339657463E-3"/>
    <n v="45371860186.135521"/>
    <n v="1.0566515401138589E-4"/>
  </r>
  <r>
    <x v="5"/>
    <x v="19"/>
    <n v="22367.253426666699"/>
    <n v="2.23672534266667"/>
    <n v="2.2367253426666699E-2"/>
    <s v="Mustvee vald"/>
    <n v="953007602.37087631"/>
    <n v="2.3470173135053509E-3"/>
    <s v="Jõgeva maakond"/>
    <n v="2882478888.1809478"/>
    <n v="7.7597284470596944E-4"/>
    <n v="45371860186.135521"/>
    <n v="4.9297633676261656E-5"/>
  </r>
  <r>
    <x v="6"/>
    <x v="20"/>
    <n v="34878.726858729678"/>
    <n v="3.4878726858729681"/>
    <n v="3.4878726858729676E-2"/>
    <s v="Mustvee vald"/>
    <n v="953007602.37087631"/>
    <n v="3.6598581975588614E-3"/>
    <s v="Jõgeva maakond"/>
    <n v="2882478888.1809478"/>
    <n v="1.2100254056237225E-3"/>
    <n v="45371860186.135521"/>
    <n v="7.6873036978518508E-5"/>
  </r>
  <r>
    <x v="6"/>
    <x v="21"/>
    <n v="20985.043507923929"/>
    <n v="2.0985043507923931"/>
    <n v="2.0985043507923927E-2"/>
    <s v="Mustvee vald"/>
    <n v="953007602.37087631"/>
    <n v="2.2019807035870112E-3"/>
    <s v="Jõgeva maakond"/>
    <n v="2882478888.1809478"/>
    <n v="7.2802071834659674E-4"/>
    <n v="45371860186.135521"/>
    <n v="4.6251230215895848E-5"/>
  </r>
  <r>
    <x v="6"/>
    <x v="22"/>
    <n v="7630.0080286731927"/>
    <n v="0.76300080286731931"/>
    <n v="7.6300080286731929E-3"/>
    <s v="Mustvee vald"/>
    <n v="953007602.37087631"/>
    <n v="8.0062404640754035E-4"/>
    <s v="Jõgeva maakond"/>
    <n v="2882478888.1809478"/>
    <n v="2.6470299782449676E-4"/>
    <n v="45371860186.135521"/>
    <n v="1.6816608350134888E-5"/>
  </r>
  <r>
    <x v="7"/>
    <x v="23"/>
    <n v="5102027.6894296538"/>
    <n v="510.20276894296541"/>
    <n v="5.1020276894296535"/>
    <s v="Mustvee vald"/>
    <n v="953007602.37087631"/>
    <n v="0.53536064945724626"/>
    <s v="Jõgeva maakond"/>
    <n v="2882478888.1809478"/>
    <n v="0.1770013896840508"/>
    <n v="45371860186.135521"/>
    <n v="1.1244916272991387E-2"/>
  </r>
  <r>
    <x v="7"/>
    <x v="24"/>
    <n v="3751148.243210061"/>
    <n v="375.1148243210061"/>
    <n v="3.7511482432100611"/>
    <s v="Mustvee vald"/>
    <n v="953007602.37087631"/>
    <n v="0.39361157601240715"/>
    <s v="Jõgeva maakond"/>
    <n v="2882478888.1809478"/>
    <n v="0.13013619140771249"/>
    <n v="45371860186.135521"/>
    <n v="8.2675654641912073E-3"/>
  </r>
  <r>
    <x v="7"/>
    <x v="25"/>
    <n v="27626.15789382342"/>
    <n v="2.762615789382342"/>
    <n v="2.762615789382342E-2"/>
    <s v="Mustvee vald"/>
    <n v="953007602.37087631"/>
    <n v="2.8988391934225421E-3"/>
    <s v="Jõgeva maakond"/>
    <n v="2882478888.1809478"/>
    <n v="9.5841666029538621E-4"/>
    <n v="45371860186.135521"/>
    <n v="6.088830782006435E-5"/>
  </r>
  <r>
    <x v="7"/>
    <x v="26"/>
    <n v="1416115.1034768601"/>
    <n v="141.61151034768602"/>
    <n v="1.4161151034768602"/>
    <s v="Mustvee vald"/>
    <n v="953007602.37087631"/>
    <n v="0.1485943134088199"/>
    <s v="Jõgeva maakond"/>
    <n v="2882478888.1809478"/>
    <n v="4.9128377289539525E-2"/>
    <n v="45371860186.135521"/>
    <n v="3.1211308014864872E-3"/>
  </r>
  <r>
    <x v="7"/>
    <x v="27"/>
    <n v="8677.881151722293"/>
    <n v="0.86778811517222931"/>
    <n v="8.6778811517222929E-3"/>
    <s v="Mustvee vald"/>
    <n v="953007602.37087631"/>
    <n v="9.1057837630398818E-4"/>
    <s v="Jõgeva maakond"/>
    <n v="2882478888.1809478"/>
    <n v="3.0105619115908472E-4"/>
    <n v="45371860186.135521"/>
    <n v="1.9126130416786463E-5"/>
  </r>
  <r>
    <x v="8"/>
    <x v="28"/>
    <n v="408627809.38765901"/>
    <n v="40862.7809387659"/>
    <n v="408.627809387659"/>
    <s v="Mustvee vald"/>
    <n v="953007602.37087631"/>
    <n v="42.877707205176705"/>
    <s v="Jõgeva maakond"/>
    <n v="2882478888.1809478"/>
    <n v="14.176263738241381"/>
    <n v="45371860186.135521"/>
    <n v="0.9006194758409426"/>
  </r>
  <r>
    <x v="8"/>
    <x v="29"/>
    <n v="1083980.7500369598"/>
    <n v="108.39807500369598"/>
    <n v="1.0839807500369598"/>
    <s v="Mustvee vald"/>
    <n v="953007602.37087631"/>
    <n v="0.11374313776094237"/>
    <s v="Jõgeva maakond"/>
    <n v="2882478888.1809478"/>
    <n v="3.7605852187907261E-2"/>
    <n v="45371860186.135521"/>
    <n v="2.3891036108944826E-3"/>
  </r>
  <r>
    <x v="8"/>
    <x v="30"/>
    <n v="6869784.6345416196"/>
    <n v="686.97846345416201"/>
    <n v="6.8697846345416194"/>
    <s v="Mustvee vald"/>
    <n v="953007602.37087631"/>
    <n v="0.72085307792415132"/>
    <s v="Jõgeva maakond"/>
    <n v="2882478888.1809478"/>
    <n v="0.23832905291032153"/>
    <n v="45371860186.135521"/>
    <n v="1.5141068949694176E-2"/>
  </r>
  <r>
    <x v="9"/>
    <x v="22"/>
    <n v="725.9194213814369"/>
    <n v="7.2591942138143684E-2"/>
    <n v="7.2591942138143691E-4"/>
    <s v="Mustvee vald"/>
    <n v="953007602.37087631"/>
    <n v="7.6171419784638311E-5"/>
    <s v="Jõgeva maakond"/>
    <n v="2882478888.1809478"/>
    <n v="2.5183859085939203E-5"/>
    <n v="45371860186.135521"/>
    <n v="1.5999331268398366E-6"/>
  </r>
  <r>
    <x v="10"/>
    <x v="32"/>
    <n v="10940.139603260141"/>
    <n v="1.0940139603260142"/>
    <n v="1.0940139603260141E-2"/>
    <s v="Mustvee vald"/>
    <n v="953007602.37087631"/>
    <n v="1.1479593212103917E-3"/>
    <s v="Jõgeva maakond"/>
    <n v="2882478888.1809478"/>
    <n v="3.7953927947635924E-4"/>
    <n v="45371860186.135521"/>
    <n v="2.4112168992804853E-5"/>
  </r>
  <r>
    <x v="10"/>
    <x v="33"/>
    <n v="340114550.76076871"/>
    <n v="34011.455076076869"/>
    <n v="340.11455076076874"/>
    <s v="Mustvee vald"/>
    <n v="953007602.37087631"/>
    <n v="35.68854539193994"/>
    <s v="Jõgeva maakond"/>
    <n v="2882478888.1809478"/>
    <n v="11.799376993023028"/>
    <n v="45371860186.135521"/>
    <n v="0.74961561938493992"/>
  </r>
  <r>
    <x v="10"/>
    <x v="22"/>
    <n v="51386.333620838988"/>
    <n v="5.1386333620838984"/>
    <n v="5.1386333620838991E-2"/>
    <s v="Mustvee vald"/>
    <n v="953007602.37087631"/>
    <n v="5.3920171773027756E-3"/>
    <s v="Jõgeva maakond"/>
    <n v="2882478888.1809478"/>
    <n v="1.7827132691774015E-3"/>
    <n v="45371860186.135521"/>
    <n v="1.132559551449498E-4"/>
  </r>
  <r>
    <x v="10"/>
    <x v="35"/>
    <n v="42407.512371087083"/>
    <n v="4.2407512371087082"/>
    <n v="4.2407512371087086E-2"/>
    <s v="Mustvee vald"/>
    <n v="953007602.37087631"/>
    <n v="4.4498608684323589E-3"/>
    <s v="Jõgeva maakond"/>
    <n v="2882478888.1809478"/>
    <n v="1.4712167553063774E-3"/>
    <n v="45371860186.135521"/>
    <n v="9.3466549965358779E-5"/>
  </r>
  <r>
    <x v="10"/>
    <x v="36"/>
    <n v="161131.56867825231"/>
    <n v="16.113156867825232"/>
    <n v="0.16113156867825232"/>
    <s v="Mustvee vald"/>
    <n v="953007602.37087631"/>
    <n v="1.6907689747426138E-2"/>
    <s v="Jõgeva maakond"/>
    <n v="2882478888.1809478"/>
    <n v="5.5900346517347077E-3"/>
    <n v="45371860186.135521"/>
    <n v="3.5513546946768122E-4"/>
  </r>
  <r>
    <x v="10"/>
    <x v="37"/>
    <n v="15124.227879590941"/>
    <n v="1.5124227879590941"/>
    <n v="1.5124227879590941E-2"/>
    <s v="Mustvee vald"/>
    <n v="953007602.37087631"/>
    <n v="1.5869997093375897E-3"/>
    <s v="Jõgeva maakond"/>
    <n v="2882478888.1809478"/>
    <n v="5.2469518308026258E-4"/>
    <n v="45371860186.135521"/>
    <n v="3.3333938299079297E-5"/>
  </r>
  <r>
    <x v="10"/>
    <x v="38"/>
    <n v="582591.81707532704"/>
    <n v="58.259181707532704"/>
    <n v="0.58259181707532703"/>
    <s v="Mustvee vald"/>
    <n v="953007602.37087631"/>
    <n v="6.11319170619379E-2"/>
    <s v="Jõgeva maakond"/>
    <n v="2882478888.1809478"/>
    <n v="2.0211486004776413E-2"/>
    <n v="45371860186.135521"/>
    <n v="1.2840377597155522E-3"/>
  </r>
  <r>
    <x v="11"/>
    <x v="41"/>
    <n v="28157.761007369671"/>
    <n v="2.8157761007369673"/>
    <n v="2.8157761007369671E-2"/>
    <s v="Mustvee vald"/>
    <n v="953007602.37087631"/>
    <n v="2.9546208170133444E-3"/>
    <s v="Jõgeva maakond"/>
    <n v="2882478888.1809478"/>
    <n v="9.7685922775792651E-4"/>
    <n v="45371860186.135521"/>
    <n v="6.2059966005039317E-5"/>
  </r>
  <r>
    <x v="11"/>
    <x v="42"/>
    <n v="2471211.2368755592"/>
    <n v="247.12112368755592"/>
    <n v="2.471211236875559"/>
    <s v="Mustvee vald"/>
    <n v="953007602.37087631"/>
    <n v="0.25930656069560426"/>
    <s v="Jõgeva maakond"/>
    <n v="2882478888.1809478"/>
    <n v="8.573215391128404E-2"/>
    <n v="45371860186.135521"/>
    <n v="5.4465724498346628E-3"/>
  </r>
  <r>
    <x v="11"/>
    <x v="22"/>
    <n v="19300.100196505329"/>
    <n v="1.930010019650533"/>
    <n v="1.930010019650533E-2"/>
    <s v="Mustvee vald"/>
    <n v="953007602.37087631"/>
    <n v="2.0251779889783527E-3"/>
    <s v="Jõgeva maakond"/>
    <n v="2882478888.1809478"/>
    <n v="6.6956605564889621E-4"/>
    <n v="45371860186.135521"/>
    <n v="4.2537599554719039E-5"/>
  </r>
  <r>
    <x v="11"/>
    <x v="43"/>
    <n v="17218.397266188309"/>
    <n v="1.721839726618831"/>
    <n v="1.7218397266188307E-2"/>
    <s v="Mustvee vald"/>
    <n v="953007602.37087631"/>
    <n v="1.8067429077535866E-3"/>
    <s v="Jõgeva maakond"/>
    <n v="2882478888.1809478"/>
    <n v="5.9734686476938469E-4"/>
    <n v="45371860186.135521"/>
    <n v="3.7949507019440672E-5"/>
  </r>
  <r>
    <x v="11"/>
    <x v="44"/>
    <n v="5071.2706194078801"/>
    <n v="0.50712706194078805"/>
    <n v="5.0712706194078801E-3"/>
    <s v="Mustvee vald"/>
    <n v="953007602.37087631"/>
    <n v="5.321332806571174E-4"/>
    <s v="Jõgeva maakond"/>
    <n v="2882478888.1809478"/>
    <n v="1.7593435428795866E-4"/>
    <n v="45371860186.135521"/>
    <n v="1.1177127405848639E-5"/>
  </r>
  <r>
    <x v="11"/>
    <x v="45"/>
    <n v="3146423.3381517981"/>
    <n v="314.64233381517982"/>
    <n v="3.1464233381517981"/>
    <s v="Mustvee vald"/>
    <n v="953007602.37087631"/>
    <n v="0.33015721284113358"/>
    <s v="Jõgeva maakond"/>
    <n v="2882478888.1809478"/>
    <n v="0.10915685631048691"/>
    <n v="45371860186.135521"/>
    <n v="6.934746173605782E-3"/>
  </r>
  <r>
    <x v="11"/>
    <x v="46"/>
    <n v="30227.0638192689"/>
    <n v="3.02270638192689"/>
    <n v="3.0227063819268901E-2"/>
    <s v="Mustvee vald"/>
    <n v="953007602.37087631"/>
    <n v="3.1717547419423012E-3"/>
    <s v="Jõgeva maakond"/>
    <n v="2882478888.1809478"/>
    <n v="1.0486482292449454E-3"/>
    <n v="45371860186.135521"/>
    <n v="6.6620728564498034E-5"/>
  </r>
  <r>
    <x v="12"/>
    <x v="47"/>
    <n v="1079361.702224921"/>
    <n v="107.93617022249209"/>
    <n v="1.0793617022249209"/>
    <s v="Mustvee vald"/>
    <n v="953007602.37087631"/>
    <n v="0.1132584566523607"/>
    <s v="Jõgeva maakond"/>
    <n v="2882478888.1809478"/>
    <n v="3.7445606510793081E-2"/>
    <n v="45371860186.135521"/>
    <n v="2.3789231867437214E-3"/>
  </r>
  <r>
    <x v="13"/>
    <x v="49"/>
    <n v="3057562.8437295416"/>
    <n v="305.75628437295416"/>
    <n v="3.0575628437295417"/>
    <s v="Mustvee vald"/>
    <n v="953007602.37087631"/>
    <n v="0.32083299609814109"/>
    <s v="Jõgeva maakond"/>
    <n v="2882478888.1809478"/>
    <n v="0.10607407590274094"/>
    <n v="45371860186.135521"/>
    <n v="6.7388968210385491E-3"/>
  </r>
  <r>
    <x v="13"/>
    <x v="50"/>
    <n v="10982249.612419602"/>
    <n v="1098.22496124196"/>
    <n v="10.982249612419601"/>
    <s v="Mustvee vald"/>
    <n v="953007602.37087631"/>
    <n v="1.152377964782038"/>
    <s v="Jõgeva maakond"/>
    <n v="2882478888.1809478"/>
    <n v="0.38100017514265971"/>
    <n v="45371860186.135521"/>
    <n v="2.4204979842936871E-2"/>
  </r>
  <r>
    <x v="14"/>
    <x v="51"/>
    <n v="8014028.4506686525"/>
    <n v="801.40284506686521"/>
    <n v="8.0140284506686523"/>
    <s v="Mustvee vald"/>
    <n v="953007602.37087631"/>
    <n v="0.84091967689780089"/>
    <s v="Jõgeva maakond"/>
    <n v="2882478888.1809478"/>
    <n v="0.2780255731803844"/>
    <n v="45371860186.135521"/>
    <n v="1.766299291629558E-2"/>
  </r>
  <r>
    <x v="14"/>
    <x v="52"/>
    <n v="726824.12943166739"/>
    <n v="72.682412943166739"/>
    <n v="0.72682412943166741"/>
    <s v="Mustvee vald"/>
    <n v="953007602.37087631"/>
    <n v="7.6266351666396628E-2"/>
    <s v="Jõgeva maakond"/>
    <n v="2882478888.1809478"/>
    <n v="2.5215245544793766E-2"/>
    <n v="45371860186.135521"/>
    <n v="1.6019271117602672E-3"/>
  </r>
  <r>
    <x v="0"/>
    <x v="0"/>
    <n v="580363.8042969763"/>
    <n v="58.03638042969763"/>
    <n v="0.58036380429697632"/>
    <s v="Märjamaa vald"/>
    <n v="1162856493.6905661"/>
    <n v="4.9908463120420944E-2"/>
    <s v="Rapla maakond"/>
    <n v="2764526622.2874212"/>
    <n v="2.0993243458685612E-2"/>
    <n v="45371860186.135521"/>
    <n v="1.2791271989203577E-3"/>
  </r>
  <r>
    <x v="0"/>
    <x v="1"/>
    <n v="313505068.63423157"/>
    <n v="31350.506863423157"/>
    <n v="313.50506863423158"/>
    <s v="Märjamaa vald"/>
    <n v="1162856493.6905661"/>
    <n v="26.95991038750261"/>
    <s v="Rapla maakond"/>
    <n v="2764526622.2874212"/>
    <n v="11.340280325274335"/>
    <n v="45371860186.135521"/>
    <n v="0.69096807437053387"/>
  </r>
  <r>
    <x v="1"/>
    <x v="2"/>
    <n v="2052.0533572255731"/>
    <n v="0.20520533572255731"/>
    <n v="2.0520533572255732E-3"/>
    <s v="Märjamaa vald"/>
    <n v="1162856493.6905661"/>
    <n v="1.7646660343383875E-4"/>
    <s v="Rapla maakond"/>
    <n v="2764526622.2874212"/>
    <n v="7.4228019389723423E-5"/>
    <n v="45371860186.135521"/>
    <n v="4.5227446016256306E-6"/>
  </r>
  <r>
    <x v="1"/>
    <x v="3"/>
    <n v="719822.9578777242"/>
    <n v="71.982295787772415"/>
    <n v="0.71982295787772421"/>
    <s v="Märjamaa vald"/>
    <n v="1162856493.6905661"/>
    <n v="6.1901271720400934E-2"/>
    <s v="Rapla maakond"/>
    <n v="2764526622.2874212"/>
    <n v="2.6037837801038397E-2"/>
    <n v="45371860186.135521"/>
    <n v="1.5864964648235509E-3"/>
  </r>
  <r>
    <x v="1"/>
    <x v="4"/>
    <n v="965539.71688110579"/>
    <n v="96.553971688110579"/>
    <n v="0.96553971688110585"/>
    <s v="Märjamaa vald"/>
    <n v="1162856493.6905661"/>
    <n v="8.3031717337430477E-2"/>
    <s v="Rapla maakond"/>
    <n v="2764526622.2874212"/>
    <n v="3.4926041554347559E-2"/>
    <n v="45371860186.135521"/>
    <n v="2.1280584770384837E-3"/>
  </r>
  <r>
    <x v="1"/>
    <x v="5"/>
    <n v="125240.3207418277"/>
    <n v="12.52403207418277"/>
    <n v="0.1252403207418277"/>
    <s v="Märjamaa vald"/>
    <n v="1162856493.6905661"/>
    <n v="1.0770058164645199E-2"/>
    <s v="Rapla maakond"/>
    <n v="2764526622.2874212"/>
    <n v="4.5302627846716664E-3"/>
    <n v="45371860186.135521"/>
    <n v="2.7603082665783656E-4"/>
  </r>
  <r>
    <x v="1"/>
    <x v="6"/>
    <n v="133462.75997869161"/>
    <n v="13.346275997869162"/>
    <n v="0.13346275997869161"/>
    <s v="Märjamaa vald"/>
    <n v="1162856493.6905661"/>
    <n v="1.14771479286425E-2"/>
    <s v="Rapla maakond"/>
    <n v="2764526622.2874212"/>
    <n v="4.8276894460962732E-3"/>
    <n v="45371860186.135521"/>
    <n v="2.9415315887681943E-4"/>
  </r>
  <r>
    <x v="2"/>
    <x v="7"/>
    <n v="27.93971124833061"/>
    <n v="2.7939711248330611E-3"/>
    <n v="2.7939711248330612E-5"/>
    <s v="Märjamaa vald"/>
    <n v="1162856493.6905661"/>
    <n v="2.4026792127769908E-6"/>
    <s v="Rapla maakond"/>
    <n v="2764526622.2874212"/>
    <n v="1.0106508298050959E-6"/>
    <n v="45371860186.135521"/>
    <n v="6.1579382316946025E-8"/>
  </r>
  <r>
    <x v="2"/>
    <x v="8"/>
    <n v="1014.202424924883"/>
    <n v="0.10142024249248829"/>
    <n v="1.0142024249248829E-3"/>
    <s v="Märjamaa vald"/>
    <n v="1162856493.6905661"/>
    <n v="8.7216473436554608E-5"/>
    <s v="Rapla maakond"/>
    <n v="2764526622.2874212"/>
    <n v="3.6686296190763858E-5"/>
    <n v="45371860186.135521"/>
    <n v="2.2353115361904367E-6"/>
  </r>
  <r>
    <x v="3"/>
    <x v="10"/>
    <n v="208.84709396962691"/>
    <n v="2.088470939696269E-2"/>
    <n v="2.0884709396962691E-4"/>
    <s v="Märjamaa vald"/>
    <n v="1162856493.6905661"/>
    <n v="1.7959833831843462E-5"/>
    <s v="Rapla maakond"/>
    <n v="2764526622.2874212"/>
    <n v="7.5545336509301872E-6"/>
    <n v="45371860186.135521"/>
    <n v="4.6030092906229403E-7"/>
  </r>
  <r>
    <x v="3"/>
    <x v="11"/>
    <n v="8950543.7572323047"/>
    <n v="895.05437572323046"/>
    <n v="8.950543757232305"/>
    <s v="Märjamaa vald"/>
    <n v="1162856493.6905661"/>
    <n v="0.76970320979383267"/>
    <s v="Rapla maakond"/>
    <n v="2764526622.2874212"/>
    <n v="0.32376406452640549"/>
    <n v="45371860186.135521"/>
    <n v="1.9727081324224308E-2"/>
  </r>
  <r>
    <x v="3"/>
    <x v="12"/>
    <n v="47857136.470667005"/>
    <n v="4785.7136470667001"/>
    <n v="47.857136470667001"/>
    <s v="Märjamaa vald"/>
    <n v="1162856493.6905661"/>
    <n v="4.115480863746348"/>
    <s v="Rapla maakond"/>
    <n v="2764526622.2874212"/>
    <n v="1.7311150518445402"/>
    <n v="45371860186.135521"/>
    <n v="0.10547757194511262"/>
  </r>
  <r>
    <x v="4"/>
    <x v="13"/>
    <n v="12987.855542721891"/>
    <n v="1.2987855542721891"/>
    <n v="1.2987855542721891E-2"/>
    <s v="Märjamaa vald"/>
    <n v="1162856493.6905661"/>
    <n v="1.1168923777948076E-3"/>
    <s v="Rapla maakond"/>
    <n v="2764526622.2874212"/>
    <n v="4.698039598539115E-4"/>
    <n v="45371860186.135521"/>
    <n v="2.8625353885513925E-5"/>
  </r>
  <r>
    <x v="5"/>
    <x v="14"/>
    <n v="1224476.168829218"/>
    <n v="122.44761688292181"/>
    <n v="1.2244761688292181"/>
    <s v="Märjamaa vald"/>
    <n v="1162856493.6905661"/>
    <n v="0.10529899222070722"/>
    <s v="Rapla maakond"/>
    <n v="2764526622.2874212"/>
    <n v="4.4292435419415979E-2"/>
    <n v="45371860186.135521"/>
    <n v="2.6987568149198049E-3"/>
  </r>
  <r>
    <x v="5"/>
    <x v="15"/>
    <n v="22187.017787574619"/>
    <n v="2.2187017787574619"/>
    <n v="2.218701778757462E-2"/>
    <s v="Märjamaa vald"/>
    <n v="1162856493.6905661"/>
    <n v="1.9079755677469297E-3"/>
    <s v="Rapla maakond"/>
    <n v="2764526622.2874212"/>
    <n v="8.0256119108075964E-4"/>
    <n v="45371860186.135521"/>
    <n v="4.8900392658695546E-5"/>
  </r>
  <r>
    <x v="5"/>
    <x v="16"/>
    <n v="121066.4414701302"/>
    <n v="12.10664414701302"/>
    <n v="0.1210664414701302"/>
    <s v="Märjamaa vald"/>
    <n v="1162856493.6905661"/>
    <n v="1.0411124857367461E-2"/>
    <s v="Rapla maakond"/>
    <n v="2764526622.2874212"/>
    <n v="4.3792828940080004E-3"/>
    <n v="45371860186.135521"/>
    <n v="2.6683155809231073E-4"/>
  </r>
  <r>
    <x v="5"/>
    <x v="17"/>
    <n v="629739.89477173798"/>
    <n v="62.973989477173795"/>
    <n v="0.62973989477173797"/>
    <s v="Märjamaa vald"/>
    <n v="1162856493.6905661"/>
    <n v="5.4154566637292269E-2"/>
    <s v="Rapla maakond"/>
    <n v="2764526622.2874212"/>
    <n v="2.277930296256939E-2"/>
    <n v="45371860186.135521"/>
    <n v="1.387952559556221E-3"/>
  </r>
  <r>
    <x v="5"/>
    <x v="19"/>
    <n v="209520.8519631144"/>
    <n v="20.95208519631144"/>
    <n v="0.2095208519631144"/>
    <s v="Märjamaa vald"/>
    <n v="1162856493.6905661"/>
    <n v="1.8017773740778328E-2"/>
    <s v="Rapla maakond"/>
    <n v="2764526622.2874212"/>
    <n v="7.5789052011281744E-3"/>
    <n v="45371860186.135521"/>
    <n v="4.617858979190336E-4"/>
  </r>
  <r>
    <x v="6"/>
    <x v="20"/>
    <n v="2471.2498106743369"/>
    <n v="0.24712498106743369"/>
    <n v="2.4712498106743367E-3"/>
    <s v="Märjamaa vald"/>
    <n v="1162856493.6905661"/>
    <n v="2.1251545862132251E-4"/>
    <s v="Rapla maakond"/>
    <n v="2764526622.2874212"/>
    <n v="8.9391427478082255E-5"/>
    <n v="45371860186.135521"/>
    <n v="5.4466574668443669E-6"/>
  </r>
  <r>
    <x v="6"/>
    <x v="21"/>
    <n v="17394.920039980061"/>
    <n v="1.7394920039980062"/>
    <n v="1.7394920039980062E-2"/>
    <s v="Märjamaa vald"/>
    <n v="1162856493.6905661"/>
    <n v="1.4958784797919197E-3"/>
    <s v="Rapla maakond"/>
    <n v="2764526622.2874212"/>
    <n v="6.2921875664873061E-4"/>
    <n v="45371860186.135521"/>
    <n v="3.8338564847503221E-5"/>
  </r>
  <r>
    <x v="6"/>
    <x v="22"/>
    <n v="19535.029606260319"/>
    <n v="1.9535029606260319"/>
    <n v="1.9535029606260319E-2"/>
    <s v="Märjamaa vald"/>
    <n v="1162856493.6905661"/>
    <n v="1.6799174887231229E-3"/>
    <s v="Rapla maakond"/>
    <n v="2764526622.2874212"/>
    <n v="7.0663199438089218E-4"/>
    <n v="45371860186.135521"/>
    <n v="4.3055386149298159E-5"/>
  </r>
  <r>
    <x v="7"/>
    <x v="23"/>
    <n v="34764135.948073052"/>
    <n v="3476.4135948073053"/>
    <n v="34.764135948073054"/>
    <s v="Märjamaa vald"/>
    <n v="1162856493.6905661"/>
    <n v="2.9895465293178063"/>
    <s v="Rapla maakond"/>
    <n v="2764526622.2874212"/>
    <n v="1.2575077290920988"/>
    <n v="45371860186.135521"/>
    <n v="7.662047755030349E-2"/>
  </r>
  <r>
    <x v="7"/>
    <x v="24"/>
    <n v="45072486.816124536"/>
    <n v="4507.2486816124538"/>
    <n v="45.072486816124538"/>
    <s v="Märjamaa vald"/>
    <n v="1162856493.6905661"/>
    <n v="3.8760145435553839"/>
    <s v="Rapla maakond"/>
    <n v="2764526622.2874212"/>
    <n v="1.6303871502901541"/>
    <n v="45371860186.135521"/>
    <n v="9.93401783202566E-2"/>
  </r>
  <r>
    <x v="7"/>
    <x v="25"/>
    <n v="26734.03892072702"/>
    <n v="2.6734038920727019"/>
    <n v="2.6734038920727021E-2"/>
    <s v="Märjamaa vald"/>
    <n v="1162856493.6905661"/>
    <n v="2.2989972594022333E-3"/>
    <s v="Rapla maakond"/>
    <n v="2764526622.2874212"/>
    <n v="9.6703857742584415E-4"/>
    <n v="45371860186.135521"/>
    <n v="5.8922069342213696E-5"/>
  </r>
  <r>
    <x v="7"/>
    <x v="26"/>
    <n v="2366950.3910837919"/>
    <n v="236.69503910837918"/>
    <n v="2.3669503910837917"/>
    <s v="Märjamaa vald"/>
    <n v="1162856493.6905661"/>
    <n v="0.20354621605730422"/>
    <s v="Rapla maakond"/>
    <n v="2764526622.2874212"/>
    <n v="8.5618650658004253E-2"/>
    <n v="45371860186.135521"/>
    <n v="5.2167805802396244E-3"/>
  </r>
  <r>
    <x v="7"/>
    <x v="27"/>
    <n v="27085.447696738291"/>
    <n v="2.708544769673829"/>
    <n v="2.7085447696738291E-2"/>
    <s v="Märjamaa vald"/>
    <n v="1162856493.6905661"/>
    <n v="2.3292167041847967E-3"/>
    <s v="Rapla maakond"/>
    <n v="2764526622.2874212"/>
    <n v="9.797499318102889E-4"/>
    <n v="45371860186.135521"/>
    <n v="5.9696577538636848E-5"/>
  </r>
  <r>
    <x v="8"/>
    <x v="28"/>
    <n v="643698290.58391511"/>
    <n v="64369.829058391515"/>
    <n v="643.69829058391508"/>
    <s v="Märjamaa vald"/>
    <n v="1162856493.6905661"/>
    <n v="55.3549207556132"/>
    <s v="Rapla maakond"/>
    <n v="2764526622.2874212"/>
    <n v="23.284213846756412"/>
    <n v="45371860186.135521"/>
    <n v="1.4187169931829529"/>
  </r>
  <r>
    <x v="8"/>
    <x v="29"/>
    <n v="3012383.1701608454"/>
    <n v="301.23831701608452"/>
    <n v="3.0123831701608452"/>
    <s v="Märjamaa vald"/>
    <n v="1162856493.6905661"/>
    <n v="0.25905029438330979"/>
    <s v="Rapla maakond"/>
    <n v="2764526622.2874212"/>
    <n v="0.10896560539063803"/>
    <n v="45371860186.135521"/>
    <n v="6.6393204021230603E-3"/>
  </r>
  <r>
    <x v="8"/>
    <x v="30"/>
    <n v="1978896.0022891418"/>
    <n v="197.88960022891416"/>
    <n v="1.9788960022891418"/>
    <s v="Märjamaa vald"/>
    <n v="1162856493.6905661"/>
    <n v="0.17017542689284945"/>
    <s v="Rapla maakond"/>
    <n v="2764526622.2874212"/>
    <n v="7.1581730714235847E-2"/>
    <n v="45371860186.135521"/>
    <n v="4.3615051138984192E-3"/>
  </r>
  <r>
    <x v="10"/>
    <x v="32"/>
    <n v="43948.902341874396"/>
    <n v="4.3948902341874394"/>
    <n v="4.3948902341874395E-2"/>
    <s v="Märjamaa vald"/>
    <n v="1162856493.6905661"/>
    <n v="3.7793917461296919E-3"/>
    <s v="Rapla maakond"/>
    <n v="2764526622.2874212"/>
    <n v="1.589744225559682E-3"/>
    <n v="45371860186.135521"/>
    <n v="9.686378773446026E-5"/>
  </r>
  <r>
    <x v="10"/>
    <x v="33"/>
    <n v="11602.494504949411"/>
    <n v="1.160249450494941"/>
    <n v="1.160249450494941E-2"/>
    <s v="Märjamaa vald"/>
    <n v="1162856493.6905661"/>
    <n v="9.977580697104328E-4"/>
    <s v="Rapla maakond"/>
    <n v="2764526622.2874212"/>
    <n v="4.1969190715730167E-4"/>
    <n v="45371860186.135521"/>
    <n v="2.5572005329626834E-5"/>
  </r>
  <r>
    <x v="10"/>
    <x v="34"/>
    <n v="73067.83635200611"/>
    <n v="7.3067836352006106"/>
    <n v="7.3067836352006116E-2"/>
    <s v="Märjamaa vald"/>
    <n v="1162856493.6905661"/>
    <n v="6.2834783783259612E-3"/>
    <s v="Rapla maakond"/>
    <n v="2764526622.2874212"/>
    <n v="2.6430505592870148E-3"/>
    <n v="45371860186.135521"/>
    <n v="1.6104218793818327E-4"/>
  </r>
  <r>
    <x v="10"/>
    <x v="22"/>
    <n v="75585.677699700114"/>
    <n v="7.5585677699700113"/>
    <n v="7.5585677699700121E-2"/>
    <s v="Märjamaa vald"/>
    <n v="1162856493.6905661"/>
    <n v="6.500000482416648E-3"/>
    <s v="Rapla maakond"/>
    <n v="2764526622.2874212"/>
    <n v="2.7341273218472067E-3"/>
    <n v="45371860186.135521"/>
    <n v="1.6659153358406311E-4"/>
  </r>
  <r>
    <x v="10"/>
    <x v="36"/>
    <n v="84896.718920294414"/>
    <n v="8.4896718920294418"/>
    <n v="8.489671892029442E-2"/>
    <s v="Märjamaa vald"/>
    <n v="1162856493.6905661"/>
    <n v="7.3007047198796714E-3"/>
    <s v="Rapla maakond"/>
    <n v="2764526622.2874212"/>
    <n v="3.0709315018297521E-3"/>
    <n v="45371860186.135521"/>
    <n v="1.8711315465579407E-4"/>
  </r>
  <r>
    <x v="10"/>
    <x v="37"/>
    <n v="64624.628313419344"/>
    <n v="6.4624628313419343"/>
    <n v="6.4624628313419349E-2"/>
    <s v="Märjamaa vald"/>
    <n v="1162856493.6905661"/>
    <n v="5.5574035716410451E-3"/>
    <s v="Rapla maakond"/>
    <n v="2764526622.2874212"/>
    <n v="2.3376381255445357E-3"/>
    <n v="45371860186.135521"/>
    <n v="1.4243327923585327E-4"/>
  </r>
  <r>
    <x v="10"/>
    <x v="38"/>
    <n v="668211.07074375171"/>
    <n v="66.821107074375178"/>
    <n v="0.66821107074375174"/>
    <s v="Märjamaa vald"/>
    <n v="1162856493.6905661"/>
    <n v="5.7462900570219577E-2"/>
    <s v="Rapla maakond"/>
    <n v="2764526622.2874212"/>
    <n v="2.4170903812489292E-2"/>
    <n v="45371860186.135521"/>
    <n v="1.4727433876469977E-3"/>
  </r>
  <r>
    <x v="11"/>
    <x v="40"/>
    <n v="4236.924480066481"/>
    <n v="0.42369244800664813"/>
    <n v="4.2369244800664809E-3"/>
    <s v="Märjamaa vald"/>
    <n v="1162856493.6905661"/>
    <n v="3.6435488841961256E-4"/>
    <s v="Rapla maakond"/>
    <n v="2764526622.2874212"/>
    <n v="1.5326039712942863E-4"/>
    <n v="45371860186.135521"/>
    <n v="9.3382207885785034E-6"/>
  </r>
  <r>
    <x v="11"/>
    <x v="41"/>
    <n v="13789.5195592008"/>
    <n v="1.37895195592008"/>
    <n v="1.37895195592008E-2"/>
    <s v="Märjamaa vald"/>
    <n v="1162856493.6905661"/>
    <n v="1.185831582316482E-3"/>
    <s v="Rapla maakond"/>
    <n v="2764526622.2874212"/>
    <n v="4.9880219810620214E-4"/>
    <n v="45371860186.135521"/>
    <n v="3.0392228801354117E-5"/>
  </r>
  <r>
    <x v="11"/>
    <x v="42"/>
    <n v="3252919.0387832671"/>
    <n v="325.29190387832671"/>
    <n v="3.2529190387832672"/>
    <s v="Märjamaa vald"/>
    <n v="1162856493.6905661"/>
    <n v="0.27973520863777906"/>
    <s v="Rapla maakond"/>
    <n v="2764526622.2874212"/>
    <n v="0.11766640308537672"/>
    <n v="45371860186.135521"/>
    <n v="7.1694636839625897E-3"/>
  </r>
  <r>
    <x v="11"/>
    <x v="22"/>
    <n v="45530.969735174942"/>
    <n v="4.5530969735174942"/>
    <n v="4.5530969735174939E-2"/>
    <s v="Märjamaa vald"/>
    <n v="1162856493.6905661"/>
    <n v="3.9154418436167454E-3"/>
    <s v="Rapla maakond"/>
    <n v="2764526622.2874212"/>
    <n v="1.6469716503399691E-3"/>
    <n v="45371860186.135521"/>
    <n v="1.0035067891945952E-4"/>
  </r>
  <r>
    <x v="11"/>
    <x v="43"/>
    <n v="54596.824326454"/>
    <n v="5.4596824326454003"/>
    <n v="5.4596824326453998E-2"/>
    <s v="Märjamaa vald"/>
    <n v="1162856493.6905661"/>
    <n v="4.695061224036309E-3"/>
    <s v="Rapla maakond"/>
    <n v="2764526622.2874212"/>
    <n v="1.9749068027161759E-3"/>
    <n v="45371860186.135521"/>
    <n v="1.2033190638971728E-4"/>
  </r>
  <r>
    <x v="11"/>
    <x v="44"/>
    <n v="13763.436953861539"/>
    <n v="1.3763436953861539"/>
    <n v="1.3763436953861539E-2"/>
    <s v="Märjamaa vald"/>
    <n v="1162856493.6905661"/>
    <n v="1.1835886051752111E-3"/>
    <s v="Rapla maakond"/>
    <n v="2764526622.2874212"/>
    <n v="4.978587235478822E-4"/>
    <n v="45371860186.135521"/>
    <n v="3.0334742497657817E-5"/>
  </r>
  <r>
    <x v="11"/>
    <x v="45"/>
    <n v="5062655.5960333506"/>
    <n v="506.26555960333508"/>
    <n v="5.0626555960333501"/>
    <s v="Märjamaa vald"/>
    <n v="1162856493.6905661"/>
    <n v="0.43536374638679309"/>
    <s v="Rapla maakond"/>
    <n v="2764526622.2874212"/>
    <n v="0.18312920393743268"/>
    <n v="45371860186.135521"/>
    <n v="1.1158139814554855E-2"/>
  </r>
  <r>
    <x v="11"/>
    <x v="46"/>
    <n v="36493.279946261639"/>
    <n v="3.6493279946261636"/>
    <n v="3.6493279946261642E-2"/>
    <s v="Märjamaa vald"/>
    <n v="1162856493.6905661"/>
    <n v="3.1382444991507638E-3"/>
    <s v="Rapla maakond"/>
    <n v="2764526622.2874212"/>
    <n v="1.3200552909151011E-3"/>
    <n v="45371860186.135521"/>
    <n v="8.0431526934425878E-5"/>
  </r>
  <r>
    <x v="12"/>
    <x v="47"/>
    <n v="63282.232724356007"/>
    <n v="6.3282232724356007"/>
    <n v="6.3282232724356013E-2"/>
    <s v="Märjamaa vald"/>
    <n v="1162856493.6905661"/>
    <n v="5.4419640830758688E-3"/>
    <s v="Rapla maakond"/>
    <n v="2764526622.2874212"/>
    <n v="2.2890802430397686E-3"/>
    <n v="45371860186.135521"/>
    <n v="1.3947462692678718E-4"/>
  </r>
  <r>
    <x v="12"/>
    <x v="48"/>
    <n v="8902238.7424529828"/>
    <n v="890.22387424529825"/>
    <n v="8.9022387424529832"/>
    <s v="Märjamaa vald"/>
    <n v="1162856493.6905661"/>
    <n v="0.76554921357491701"/>
    <s v="Rapla maakond"/>
    <n v="2764526622.2874212"/>
    <n v="0.3220167485703973"/>
    <n v="45371860186.135521"/>
    <n v="1.9620616624339504E-2"/>
  </r>
  <r>
    <x v="13"/>
    <x v="49"/>
    <n v="6241016.3253201405"/>
    <n v="624.10163253201404"/>
    <n v="6.2410163253201407"/>
    <s v="Märjamaa vald"/>
    <n v="1162856493.6905661"/>
    <n v="0.53669703520448875"/>
    <s v="Rapla maakond"/>
    <n v="2764526622.2874212"/>
    <n v="0.22575352593841932"/>
    <n v="45371860186.135521"/>
    <n v="1.3755257773687742E-2"/>
  </r>
  <r>
    <x v="13"/>
    <x v="50"/>
    <n v="18779100.947358962"/>
    <n v="1877.9100947358961"/>
    <n v="18.779100947358963"/>
    <s v="Märjamaa vald"/>
    <n v="1162856493.6905661"/>
    <n v="1.6149113024049593"/>
    <s v="Rapla maakond"/>
    <n v="2764526622.2874212"/>
    <n v="0.67928812101005498"/>
    <n v="45371860186.135521"/>
    <n v="4.1389312385074692E-2"/>
  </r>
  <r>
    <x v="14"/>
    <x v="51"/>
    <n v="11500411.977228936"/>
    <n v="1150.0411977228937"/>
    <n v="11.500411977228936"/>
    <s v="Märjamaa vald"/>
    <n v="1162856493.6905661"/>
    <n v="0.98897946905984879"/>
    <s v="Rapla maakond"/>
    <n v="2764526622.2874212"/>
    <n v="0.41599932098730452"/>
    <n v="45371860186.135521"/>
    <n v="2.5347014493232456E-2"/>
  </r>
  <r>
    <x v="14"/>
    <x v="52"/>
    <n v="1817697.2542065941"/>
    <n v="181.7697254206594"/>
    <n v="1.8176972542065941"/>
    <s v="Märjamaa vald"/>
    <n v="1162856493.6905661"/>
    <n v="0.15631311895053834"/>
    <s v="Rapla maakond"/>
    <n v="2764526622.2874212"/>
    <n v="6.5750759625624336E-2"/>
    <n v="45371860186.135521"/>
    <n v="4.0062215804015809E-3"/>
  </r>
  <r>
    <x v="0"/>
    <x v="0"/>
    <n v="365889.96436814987"/>
    <n v="36.588996436814988"/>
    <n v="0.36588996436814986"/>
    <s v="Narva linn"/>
    <n v="85427488.82101728"/>
    <n v="0.42830471715578727"/>
    <s v="Ida-Viru maakond"/>
    <n v="3455673122.1744251"/>
    <n v="1.0588095327081158E-2"/>
    <n v="45371860186.135521"/>
    <n v="8.0642486965953517E-4"/>
  </r>
  <r>
    <x v="0"/>
    <x v="1"/>
    <n v="1119351.6767116149"/>
    <n v="111.93516767116149"/>
    <n v="1.119351676711615"/>
    <s v="Narva linn"/>
    <n v="85427488.82101728"/>
    <n v="1.3102944873597018"/>
    <s v="Ida-Viru maakond"/>
    <n v="3455673122.1744251"/>
    <n v="3.2391711748687664E-2"/>
    <n v="45371860186.135521"/>
    <n v="2.4670614608251398E-3"/>
  </r>
  <r>
    <x v="1"/>
    <x v="2"/>
    <n v="3131.07063248133"/>
    <n v="0.31310706324813298"/>
    <n v="3.13107063248133E-3"/>
    <s v="Narva linn"/>
    <n v="85427488.82101728"/>
    <n v="3.6651792949706948E-3"/>
    <s v="Ida-Viru maakond"/>
    <n v="3455673122.1744251"/>
    <n v="9.0606678403400479E-5"/>
    <n v="45371860186.135521"/>
    <n v="6.9009086681398722E-6"/>
  </r>
  <r>
    <x v="1"/>
    <x v="3"/>
    <n v="1203407.204968533"/>
    <n v="120.34072049685331"/>
    <n v="1.2034072049685329"/>
    <s v="Narva linn"/>
    <n v="85427488.82101728"/>
    <n v="1.4086884931030128"/>
    <s v="Ida-Viru maakond"/>
    <n v="3455673122.1744251"/>
    <n v="3.482410408688507E-2"/>
    <n v="45371860186.135521"/>
    <n v="2.6523206234693093E-3"/>
  </r>
  <r>
    <x v="1"/>
    <x v="4"/>
    <n v="1152385.325043855"/>
    <n v="115.2385325043855"/>
    <n v="1.1523853250438549"/>
    <s v="Narva linn"/>
    <n v="85427488.82101728"/>
    <n v="1.3489631276160603"/>
    <s v="Ida-Viru maakond"/>
    <n v="3455673122.1744251"/>
    <n v="3.3347636894508578E-2"/>
    <n v="45371860186.135521"/>
    <n v="2.5398679276455905E-3"/>
  </r>
  <r>
    <x v="1"/>
    <x v="5"/>
    <n v="27186.76804640652"/>
    <n v="2.7186768046406518"/>
    <n v="2.7186768046406521E-2"/>
    <s v="Narva linn"/>
    <n v="85427488.82101728"/>
    <n v="3.1824379273709728E-2"/>
    <s v="Ida-Viru maakond"/>
    <n v="3455673122.1744251"/>
    <n v="7.8672857892588216E-4"/>
    <n v="45371860186.135521"/>
    <n v="5.9919888527546196E-5"/>
  </r>
  <r>
    <x v="1"/>
    <x v="6"/>
    <n v="27802.136718526021"/>
    <n v="2.7802136718526023"/>
    <n v="2.7802136718526022E-2"/>
    <s v="Narva linn"/>
    <n v="85427488.82101728"/>
    <n v="3.254471962388529E-2"/>
    <s v="Ida-Viru maakond"/>
    <n v="3455673122.1744251"/>
    <n v="8.0453606969145249E-4"/>
    <n v="45371860186.135521"/>
    <n v="6.1276166779297364E-5"/>
  </r>
  <r>
    <x v="2"/>
    <x v="7"/>
    <n v="130.26731405219749"/>
    <n v="1.302673140521975E-2"/>
    <n v="1.3026731405219749E-4"/>
    <s v="Narva linn"/>
    <n v="85427488.82101728"/>
    <n v="1.5248875490783302E-4"/>
    <s v="Ida-Viru maakond"/>
    <n v="3455673122.1744251"/>
    <n v="3.7696654008243964E-6"/>
    <n v="45371860186.135521"/>
    <n v="2.8711036646455118E-7"/>
  </r>
  <r>
    <x v="2"/>
    <x v="8"/>
    <n v="67.649798814003034"/>
    <n v="6.7649798814003034E-3"/>
    <n v="6.7649798814003038E-5"/>
    <s v="Narva linn"/>
    <n v="85427488.82101728"/>
    <n v="7.9189731253530076E-5"/>
    <s v="Ida-Viru maakond"/>
    <n v="3455673122.1744251"/>
    <n v="1.9576446157452393E-6"/>
    <n v="45371860186.135521"/>
    <n v="1.4910078303264077E-7"/>
  </r>
  <r>
    <x v="3"/>
    <x v="10"/>
    <n v="6703.3719794777016"/>
    <n v="0.67033719794777014"/>
    <n v="6.7033719794777017E-3"/>
    <s v="Narva linn"/>
    <n v="85427488.82101728"/>
    <n v="7.8468559382826042E-3"/>
    <s v="Ida-Viru maakond"/>
    <n v="3455673122.1744251"/>
    <n v="1.9398165690103571E-4"/>
    <n v="45371860186.135521"/>
    <n v="1.4774293916928889E-5"/>
  </r>
  <r>
    <x v="3"/>
    <x v="11"/>
    <n v="12745464.146142226"/>
    <n v="1274.5464146142226"/>
    <n v="12.745464146142226"/>
    <s v="Narva linn"/>
    <n v="85427488.82101728"/>
    <n v="14.919628707389238"/>
    <s v="Ida-Viru maakond"/>
    <n v="3455673122.1744251"/>
    <n v="0.36882725001843791"/>
    <n v="45371860186.135521"/>
    <n v="2.8091121002874187E-2"/>
  </r>
  <r>
    <x v="3"/>
    <x v="12"/>
    <n v="2521111.321662833"/>
    <n v="252.11113216628331"/>
    <n v="2.5211113216628331"/>
    <s v="Narva linn"/>
    <n v="85427488.82101728"/>
    <n v="2.951171053318586"/>
    <s v="Ida-Viru maakond"/>
    <n v="3455673122.1744251"/>
    <n v="7.2955723314376025E-2"/>
    <n v="45371860186.135521"/>
    <n v="5.5565526987875627E-3"/>
  </r>
  <r>
    <x v="4"/>
    <x v="13"/>
    <n v="18027.690059723282"/>
    <n v="1.8027690059723283"/>
    <n v="1.8027690059723281E-2"/>
    <s v="Narva linn"/>
    <n v="85427488.82101728"/>
    <n v="2.1102914657240894E-2"/>
    <s v="Ida-Viru maakond"/>
    <n v="3455673122.1744251"/>
    <n v="5.2168389261249499E-4"/>
    <n v="45371860186.135521"/>
    <n v="3.9733195830555968E-5"/>
  </r>
  <r>
    <x v="5"/>
    <x v="14"/>
    <n v="2413524.6401576148"/>
    <n v="241.35246401576148"/>
    <n v="2.4135246401576147"/>
    <s v="Narva linn"/>
    <n v="85427488.82101728"/>
    <n v="2.8252318702874337"/>
    <s v="Ida-Viru maakond"/>
    <n v="3455673122.1744251"/>
    <n v="6.9842388293917812E-2"/>
    <n v="45371860186.135521"/>
    <n v="5.3194306564823763E-3"/>
  </r>
  <r>
    <x v="5"/>
    <x v="15"/>
    <n v="283793.51100507181"/>
    <n v="28.379351100507179"/>
    <n v="0.28379351100507183"/>
    <s v="Narva linn"/>
    <n v="85427488.82101728"/>
    <n v="0.33220397195527956"/>
    <s v="Ida-Viru maakond"/>
    <n v="3455673122.1744251"/>
    <n v="8.212394545769405E-3"/>
    <n v="45371860186.135521"/>
    <n v="6.2548352622269576E-4"/>
  </r>
  <r>
    <x v="5"/>
    <x v="16"/>
    <n v="189717.26779361829"/>
    <n v="18.97172677936183"/>
    <n v="0.18971726779361828"/>
    <s v="Narva linn"/>
    <n v="85427488.82101728"/>
    <n v="0.22207988366730866"/>
    <s v="Ida-Viru maakond"/>
    <n v="3455673122.1744251"/>
    <n v="5.4900235377078098E-3"/>
    <n v="45371860186.135521"/>
    <n v="4.1813861502551096E-4"/>
  </r>
  <r>
    <x v="5"/>
    <x v="19"/>
    <n v="220939.10689270639"/>
    <n v="22.09391068927064"/>
    <n v="0.22093910689270638"/>
    <s v="Narva linn"/>
    <n v="85427488.82101728"/>
    <n v="0.25862765011810801"/>
    <s v="Ida-Viru maakond"/>
    <n v="3455673122.1744251"/>
    <n v="6.3935186888765712E-3"/>
    <n v="45371860186.135521"/>
    <n v="4.8695183751848843E-4"/>
  </r>
  <r>
    <x v="6"/>
    <x v="20"/>
    <n v="6679.1417540413831"/>
    <n v="0.66791417540413833"/>
    <n v="6.6791417540413836E-3"/>
    <s v="Narva linn"/>
    <n v="85427488.82101728"/>
    <n v="7.818492438698664E-3"/>
    <s v="Ida-Viru maakond"/>
    <n v="3455673122.1744251"/>
    <n v="1.9328048452217736E-4"/>
    <n v="45371860186.135521"/>
    <n v="1.4720890275691975E-5"/>
  </r>
  <r>
    <x v="6"/>
    <x v="21"/>
    <n v="32986.586440059407"/>
    <n v="3.2986586440059407"/>
    <n v="3.2986586440059404E-2"/>
    <s v="Narva linn"/>
    <n v="85427488.82101728"/>
    <n v="3.8613550386774206E-2"/>
    <s v="Ida-Viru maakond"/>
    <n v="3455673122.1744251"/>
    <n v="9.5456327244583669E-4"/>
    <n v="45371860186.135521"/>
    <n v="7.2702741974284892E-5"/>
  </r>
  <r>
    <x v="6"/>
    <x v="22"/>
    <n v="34178.095421174847"/>
    <n v="3.4178095421174848"/>
    <n v="3.4178095421174844E-2"/>
    <s v="Narva linn"/>
    <n v="85427488.82101728"/>
    <n v="4.0008311016589533E-2"/>
    <s v="Ida-Viru maakond"/>
    <n v="3455673122.1744251"/>
    <n v="9.890430666563985E-4"/>
    <n v="45371860186.135521"/>
    <n v="7.532883880220278E-5"/>
  </r>
  <r>
    <x v="7"/>
    <x v="23"/>
    <n v="6990578.2513998318"/>
    <n v="699.05782513998315"/>
    <n v="6.9905782513998318"/>
    <s v="Narva linn"/>
    <n v="85427488.82101728"/>
    <n v="8.1830548315028739"/>
    <s v="Ida-Viru maakond"/>
    <n v="3455673122.1744251"/>
    <n v="0.2022928096567515"/>
    <n v="45371860186.135521"/>
    <n v="1.5407299199815424E-2"/>
  </r>
  <r>
    <x v="7"/>
    <x v="24"/>
    <n v="4423282.5569867752"/>
    <n v="442.32825569867754"/>
    <n v="4.4232825569867753"/>
    <s v="Narva linn"/>
    <n v="85427488.82101728"/>
    <n v="5.1778211182751495"/>
    <s v="Ida-Viru maakond"/>
    <n v="3455673122.1744251"/>
    <n v="0.12800060655631393"/>
    <n v="45371860186.135521"/>
    <n v="9.7489557158126332E-3"/>
  </r>
  <r>
    <x v="7"/>
    <x v="26"/>
    <n v="7574.1261639576251"/>
    <n v="0.75741261639576252"/>
    <n v="7.5741261639576249E-3"/>
    <s v="Narva linn"/>
    <n v="85427488.82101728"/>
    <n v="8.8661463288783951E-3"/>
    <s v="Ida-Viru maakond"/>
    <n v="3455673122.1744251"/>
    <n v="2.1917947375739438E-4"/>
    <n v="45371860186.135521"/>
    <n v="1.6693444202827913E-5"/>
  </r>
  <r>
    <x v="7"/>
    <x v="27"/>
    <n v="273135.66493271652"/>
    <n v="27.313566493271651"/>
    <n v="0.27313566493271652"/>
    <s v="Narva linn"/>
    <n v="85427488.82101728"/>
    <n v="0.31972807430284478"/>
    <s v="Ida-Viru maakond"/>
    <n v="3455673122.1744251"/>
    <n v="7.9039786251788313E-3"/>
    <n v="45371860186.135521"/>
    <n v="6.019935347860826E-4"/>
  </r>
  <r>
    <x v="8"/>
    <x v="28"/>
    <n v="14901479.186049523"/>
    <n v="1490.1479186049523"/>
    <n v="14.901479186049523"/>
    <s v="Narva linn"/>
    <n v="85427488.82101728"/>
    <n v="17.44342411524028"/>
    <s v="Ida-Viru maakond"/>
    <n v="3455673122.1744251"/>
    <n v="0.43121784553143772"/>
    <n v="45371860186.135521"/>
    <n v="3.2842998115830024E-2"/>
  </r>
  <r>
    <x v="8"/>
    <x v="29"/>
    <n v="296479.41476791922"/>
    <n v="29.647941476791921"/>
    <n v="0.29647941476791922"/>
    <s v="Narva linn"/>
    <n v="85427488.82101728"/>
    <n v="0.34705388026690764"/>
    <s v="Ida-Viru maakond"/>
    <n v="3455673122.1744251"/>
    <n v="8.5794982420491338E-3"/>
    <n v="45371860186.135521"/>
    <n v="6.5344337558925075E-4"/>
  </r>
  <r>
    <x v="8"/>
    <x v="30"/>
    <n v="282671.6903021817"/>
    <n v="28.26716903021817"/>
    <n v="0.2826716903021817"/>
    <s v="Narva linn"/>
    <n v="85427488.82101728"/>
    <n v="0.33089078726687032"/>
    <s v="Ida-Viru maakond"/>
    <n v="3455673122.1744251"/>
    <n v="8.1799313855332248E-3"/>
    <n v="45371860186.135521"/>
    <n v="6.230110230053096E-4"/>
  </r>
  <r>
    <x v="9"/>
    <x v="31"/>
    <n v="82673.702405314121"/>
    <n v="8.2673702405314113"/>
    <n v="8.2673702405314117E-2"/>
    <s v="Narva linn"/>
    <n v="85427488.82101728"/>
    <n v="9.6776463344869321E-2"/>
    <s v="Ida-Viru maakond"/>
    <n v="3455673122.1744251"/>
    <n v="2.3924051691930014E-3"/>
    <n v="45371860186.135521"/>
    <n v="1.8221360567133435E-4"/>
  </r>
  <r>
    <x v="10"/>
    <x v="32"/>
    <n v="78647.58409197451"/>
    <n v="7.8647584091974512"/>
    <n v="7.8647584091974504E-2"/>
    <s v="Narva linn"/>
    <n v="85427488.82101728"/>
    <n v="9.2063556095804674E-2"/>
    <s v="Ida-Viru maakond"/>
    <n v="3455673122.1744251"/>
    <n v="2.2758976706247847E-3"/>
    <n v="45371860186.135521"/>
    <n v="1.7334000362631639E-4"/>
  </r>
  <r>
    <x v="10"/>
    <x v="34"/>
    <n v="3819.5102082886392"/>
    <n v="0.3819510208288639"/>
    <n v="3.8195102082886393E-3"/>
    <s v="Narva linn"/>
    <n v="85427488.82101728"/>
    <n v="4.471055231754565E-3"/>
    <s v="Ida-Viru maakond"/>
    <n v="3455673122.1744251"/>
    <n v="1.105286892958578E-4"/>
    <n v="45371860186.135521"/>
    <n v="8.4182358682657314E-6"/>
  </r>
  <r>
    <x v="10"/>
    <x v="22"/>
    <n v="75037.717930459796"/>
    <n v="7.5037717930459795"/>
    <n v="7.5037717930459796E-2"/>
    <s v="Narva linn"/>
    <n v="85427488.82101728"/>
    <n v="8.7837906704333155E-2"/>
    <s v="Ida-Viru maakond"/>
    <n v="3455673122.1744251"/>
    <n v="2.171435644446705E-3"/>
    <n v="45371860186.135521"/>
    <n v="1.653838251784735E-4"/>
  </r>
  <r>
    <x v="10"/>
    <x v="35"/>
    <n v="3183.9229961448432"/>
    <n v="0.31839229961448434"/>
    <n v="3.1839229961448433E-3"/>
    <s v="Narva linn"/>
    <n v="85427488.82101728"/>
    <n v="3.7270473943294929E-3"/>
    <s v="Ida-Viru maakond"/>
    <n v="3455673122.1744251"/>
    <n v="9.2136115991821942E-5"/>
    <n v="45371860186.135521"/>
    <n v="7.0173957670745189E-6"/>
  </r>
  <r>
    <x v="10"/>
    <x v="36"/>
    <n v="15476494.75779661"/>
    <n v="1547.6494757796611"/>
    <n v="15.47649475779661"/>
    <s v="Narva linn"/>
    <n v="85427488.82101728"/>
    <n v="18.116527796131365"/>
    <s v="Ida-Viru maakond"/>
    <n v="3455673122.1744251"/>
    <n v="0.44785760141741304"/>
    <n v="45371860186.135521"/>
    <n v="3.4110337760685047E-2"/>
  </r>
  <r>
    <x v="10"/>
    <x v="37"/>
    <n v="212161.18342413261"/>
    <n v="21.21611834241326"/>
    <n v="0.21216118342413262"/>
    <s v="Narva linn"/>
    <n v="85427488.82101728"/>
    <n v="0.24835235865195618"/>
    <s v="Ida-Viru maakond"/>
    <n v="3455673122.1744251"/>
    <n v="6.1395038223590343E-3"/>
    <n v="45371860186.135521"/>
    <n v="4.6760521290895545E-4"/>
  </r>
  <r>
    <x v="10"/>
    <x v="38"/>
    <n v="4152393.3239413132"/>
    <n v="415.23933239413134"/>
    <n v="4.1523933239413129"/>
    <s v="Narva linn"/>
    <n v="85427488.82101728"/>
    <n v="4.8607226798404044"/>
    <s v="Ida-Viru maakond"/>
    <n v="3455673122.1744251"/>
    <n v="0.12016163500234329"/>
    <n v="45371860186.135521"/>
    <n v="9.1519133377083312E-3"/>
  </r>
  <r>
    <x v="11"/>
    <x v="40"/>
    <n v="51973.374678196313"/>
    <n v="5.1973374678196311"/>
    <n v="5.1973374678196314E-2"/>
    <s v="Narva linn"/>
    <n v="85427488.82101728"/>
    <n v="6.0839169447070969E-2"/>
    <s v="Ida-Viru maakond"/>
    <n v="3455673122.1744251"/>
    <n v="1.5040014735390518E-3"/>
    <n v="45371860186.135521"/>
    <n v="1.1454979907144748E-4"/>
  </r>
  <r>
    <x v="11"/>
    <x v="41"/>
    <n v="24798.572825621879"/>
    <n v="2.4798572825621878"/>
    <n v="2.4798572825621878E-2"/>
    <s v="Narva linn"/>
    <n v="85427488.82101728"/>
    <n v="2.9028797601177776E-2"/>
    <s v="Ida-Viru maakond"/>
    <n v="3455673122.1744251"/>
    <n v="7.1761917139945763E-4"/>
    <n v="45371860186.135521"/>
    <n v="5.4656284145915808E-5"/>
  </r>
  <r>
    <x v="11"/>
    <x v="42"/>
    <n v="3204368.4929377339"/>
    <n v="320.43684929377338"/>
    <n v="3.2043684929377338"/>
    <s v="Narva linn"/>
    <n v="85427488.82101728"/>
    <n v="3.7509805534039993"/>
    <s v="Ida-Viru maakond"/>
    <n v="3455673122.1744251"/>
    <n v="9.2727766187602784E-2"/>
    <n v="45371860186.135521"/>
    <n v="7.0624578313342049E-3"/>
  </r>
  <r>
    <x v="11"/>
    <x v="22"/>
    <n v="56034.456783865549"/>
    <n v="5.6034456783865547"/>
    <n v="5.6034456783865552E-2"/>
    <s v="Narva linn"/>
    <n v="85427488.82101728"/>
    <n v="6.5593004730907747E-2"/>
    <s v="Ida-Viru maakond"/>
    <n v="3455673122.1744251"/>
    <n v="1.6215207516099438E-3"/>
    <n v="45371860186.135521"/>
    <n v="1.2350046163852953E-4"/>
  </r>
  <r>
    <x v="11"/>
    <x v="43"/>
    <n v="176023.19623067271"/>
    <n v="17.60231962306727"/>
    <n v="0.1760231962306727"/>
    <s v="Narva linn"/>
    <n v="85427488.82101728"/>
    <n v="0.20604983086821888"/>
    <s v="Ida-Viru maakond"/>
    <n v="3455673122.1744251"/>
    <n v="5.0937455600520752E-3"/>
    <n v="45371860186.135521"/>
    <n v="3.8795675449176508E-4"/>
  </r>
  <r>
    <x v="11"/>
    <x v="44"/>
    <n v="48682.543209022893"/>
    <n v="4.868254320902289"/>
    <n v="4.8682543209022891E-2"/>
    <s v="Narva linn"/>
    <n v="85427488.82101728"/>
    <n v="5.6986976769292298E-2"/>
    <s v="Ida-Viru maakond"/>
    <n v="3455673122.1744251"/>
    <n v="1.4087716484709122E-3"/>
    <n v="45371860186.135521"/>
    <n v="1.0729677603983059E-4"/>
  </r>
  <r>
    <x v="11"/>
    <x v="45"/>
    <n v="149529.88717953191"/>
    <n v="14.952988717953192"/>
    <n v="0.14952988717953192"/>
    <s v="Narva linn"/>
    <n v="85427488.82101728"/>
    <n v="0.17503720318037003"/>
    <s v="Ida-Viru maakond"/>
    <n v="3455673122.1744251"/>
    <n v="4.3270842435884881E-3"/>
    <n v="45371860186.135521"/>
    <n v="3.2956525601131163E-4"/>
  </r>
  <r>
    <x v="11"/>
    <x v="46"/>
    <n v="39137.223003160747"/>
    <n v="3.9137223003160746"/>
    <n v="3.9137223003160748E-2"/>
    <s v="Narva linn"/>
    <n v="85427488.82101728"/>
    <n v="4.5813383424109289E-2"/>
    <s v="Ida-Viru maakond"/>
    <n v="3455673122.1744251"/>
    <n v="1.1325499148638891E-3"/>
    <n v="45371860186.135521"/>
    <n v="8.6258801915113198E-5"/>
  </r>
  <r>
    <x v="13"/>
    <x v="49"/>
    <n v="2002915.7598576921"/>
    <n v="200.29157598576921"/>
    <n v="2.0029157598576921"/>
    <s v="Narva linn"/>
    <n v="85427488.82101728"/>
    <n v="2.3445799326421555"/>
    <s v="Ida-Viru maakond"/>
    <n v="3455673122.1744251"/>
    <n v="5.7960220456192646E-2"/>
    <n v="45371860186.135521"/>
    <n v="4.4144448820058113E-3"/>
  </r>
  <r>
    <x v="13"/>
    <x v="50"/>
    <n v="691184.98219596944"/>
    <n v="69.118498219596944"/>
    <n v="0.69118498219596947"/>
    <s v="Narva linn"/>
    <n v="85427488.82101728"/>
    <n v="0.80908966391848425"/>
    <s v="Ida-Viru maakond"/>
    <n v="3455673122.1744251"/>
    <n v="2.0001457248973037E-2"/>
    <n v="45371860186.135521"/>
    <n v="1.523378101229312E-3"/>
  </r>
  <r>
    <x v="14"/>
    <x v="51"/>
    <n v="6721450.6653954675"/>
    <n v="672.14506653954675"/>
    <n v="6.7214506653954675"/>
    <s v="Narva linn"/>
    <n v="85427488.82101728"/>
    <n v="7.8680185478445477"/>
    <s v="Ida-Viru maakond"/>
    <n v="3455673122.1744251"/>
    <n v="0.19450481650782137"/>
    <n v="45371860186.135521"/>
    <n v="1.4814139508102802E-2"/>
  </r>
  <r>
    <x v="14"/>
    <x v="52"/>
    <n v="2629300.1304122312"/>
    <n v="262.93001304122311"/>
    <n v="2.629300130412231"/>
    <s v="Narva linn"/>
    <n v="85427488.82101728"/>
    <n v="3.0778150765042249"/>
    <s v="Ida-Viru maakond"/>
    <n v="3455673122.1744251"/>
    <n v="7.6086482646188128E-2"/>
    <n v="45371860186.135521"/>
    <n v="5.7950018351147041E-3"/>
  </r>
  <r>
    <x v="0"/>
    <x v="0"/>
    <n v="505190.67139697558"/>
    <n v="50.519067139697555"/>
    <n v="0.5051906713969756"/>
    <s v="Narva-Jõesuu linn"/>
    <n v="410285349.67330104"/>
    <n v="0.12313154047524363"/>
    <s v="Ida-Viru maakond"/>
    <n v="3455673122.1744251"/>
    <n v="1.4619168351174742E-2"/>
    <n v="45371860186.135521"/>
    <n v="1.1134449178950546E-3"/>
  </r>
  <r>
    <x v="0"/>
    <x v="1"/>
    <n v="39552660.653649569"/>
    <n v="3955.2660653649568"/>
    <n v="39.552660653649568"/>
    <s v="Narva-Jõesuu linn"/>
    <n v="410285349.67330104"/>
    <n v="9.6402810105562544"/>
    <s v="Ida-Viru maakond"/>
    <n v="3455673122.1744251"/>
    <n v="1.1445718172777208"/>
    <n v="45371860186.135521"/>
    <n v="8.7174430343801179E-2"/>
  </r>
  <r>
    <x v="1"/>
    <x v="2"/>
    <n v="2097.8289807068322"/>
    <n v="0.20978289807068323"/>
    <n v="2.0978289807068321E-3"/>
    <s v="Narva-Jõesuu linn"/>
    <n v="410285349.67330104"/>
    <n v="5.1130974634538517E-4"/>
    <s v="Ida-Viru maakond"/>
    <n v="3455673122.1744251"/>
    <n v="6.0706811858026896E-5"/>
    <n v="45371860186.135521"/>
    <n v="4.6236344996669876E-6"/>
  </r>
  <r>
    <x v="1"/>
    <x v="3"/>
    <n v="417932.50160233362"/>
    <n v="41.793250160233363"/>
    <n v="0.41793250160233364"/>
    <s v="Narva-Jõesuu linn"/>
    <n v="410285349.67330104"/>
    <n v="0.10186386180620921"/>
    <s v="Ida-Viru maakond"/>
    <n v="3455673122.1744251"/>
    <n v="1.2094098221285366E-2"/>
    <n v="45371860186.135521"/>
    <n v="9.2112710364483381E-4"/>
  </r>
  <r>
    <x v="1"/>
    <x v="4"/>
    <n v="508551.09452892601"/>
    <n v="50.855109452892599"/>
    <n v="0.508551094528926"/>
    <s v="Narva-Jõesuu linn"/>
    <n v="410285349.67330104"/>
    <n v="0.12395058583833697"/>
    <s v="Ida-Viru maakond"/>
    <n v="3455673122.1744251"/>
    <n v="1.4716412014366933E-2"/>
    <n v="45371860186.135521"/>
    <n v="1.1208513215958604E-3"/>
  </r>
  <r>
    <x v="1"/>
    <x v="5"/>
    <n v="58703.833574393058"/>
    <n v="5.8703833574393061"/>
    <n v="5.8703833574393058E-2"/>
    <s v="Narva-Jõesuu linn"/>
    <n v="410285349.67330104"/>
    <n v="1.4308050146352363E-2"/>
    <s v="Ida-Viru maakond"/>
    <n v="3455673122.1744251"/>
    <n v="1.6987669695290692E-3"/>
    <n v="45371860186.135521"/>
    <n v="1.2938379280365376E-4"/>
  </r>
  <r>
    <x v="1"/>
    <x v="6"/>
    <n v="44019.412092157283"/>
    <n v="4.4019412092157282"/>
    <n v="4.4019412092157283E-2"/>
    <s v="Narva-Jõesuu linn"/>
    <n v="410285349.67330104"/>
    <n v="1.0728974877413667E-2"/>
    <s v="Ida-Viru maakond"/>
    <n v="3455673122.1744251"/>
    <n v="1.2738303229461356E-3"/>
    <n v="45371860186.135521"/>
    <n v="9.7019191877013858E-5"/>
  </r>
  <r>
    <x v="2"/>
    <x v="7"/>
    <n v="1675.7687732375621"/>
    <n v="0.1675768773237562"/>
    <n v="1.6757687732375621E-3"/>
    <s v="Narva-Jõesuu linn"/>
    <n v="410285349.67330104"/>
    <n v="4.0843982720122242E-4"/>
    <s v="Ida-Viru maakond"/>
    <n v="3455673122.1744251"/>
    <n v="4.8493266405449612E-5"/>
    <n v="45371860186.135521"/>
    <n v="3.6934098940682931E-6"/>
  </r>
  <r>
    <x v="2"/>
    <x v="8"/>
    <n v="124.45315489585781"/>
    <n v="1.244531548958578E-2"/>
    <n v="1.2445315489585781E-4"/>
    <s v="Narva-Jõesuu linn"/>
    <n v="410285349.67330104"/>
    <n v="3.0333316798895316E-5"/>
    <s v="Ida-Viru maakond"/>
    <n v="3455673122.1744251"/>
    <n v="3.601415715429349E-6"/>
    <n v="45371860186.135521"/>
    <n v="2.7429590584405333E-7"/>
  </r>
  <r>
    <x v="3"/>
    <x v="9"/>
    <n v="34890.078639201813"/>
    <n v="3.4890078639201811"/>
    <n v="3.4890078639201814E-2"/>
    <s v="Narva-Jõesuu linn"/>
    <n v="410285349.67330104"/>
    <n v="8.503856807703181E-3"/>
    <s v="Ida-Viru maakond"/>
    <n v="3455673122.1744251"/>
    <n v="1.0096463816359983E-3"/>
    <n v="45371860186.135521"/>
    <n v="7.6898056407798173E-5"/>
  </r>
  <r>
    <x v="3"/>
    <x v="10"/>
    <n v="648570.56910487532"/>
    <n v="64.857056910487529"/>
    <n v="0.64857056910487532"/>
    <s v="Narva-Jõesuu linn"/>
    <n v="410285349.67330104"/>
    <n v="0.15807792542953683"/>
    <s v="Ida-Viru maakond"/>
    <n v="3455673122.1744251"/>
    <n v="1.8768284677827776E-2"/>
    <n v="45371860186.135521"/>
    <n v="1.4294555401611281E-3"/>
  </r>
  <r>
    <x v="3"/>
    <x v="11"/>
    <n v="43528488.416383602"/>
    <n v="4352.8488416383598"/>
    <n v="43.528488416383603"/>
    <s v="Narva-Jõesuu linn"/>
    <n v="410285349.67330104"/>
    <n v="10.609320671830993"/>
    <s v="Ida-Viru maakond"/>
    <n v="3455673122.1744251"/>
    <n v="1.2596240118045083"/>
    <n v="45371860186.135521"/>
    <n v="9.5937191549586923E-2"/>
  </r>
  <r>
    <x v="3"/>
    <x v="12"/>
    <n v="21315083.026619416"/>
    <n v="2131.5083026619418"/>
    <n v="21.315083026619416"/>
    <s v="Narva-Jõesuu linn"/>
    <n v="410285349.67330104"/>
    <n v="5.1951850202772372"/>
    <s v="Ida-Viru maakond"/>
    <n v="3455673122.1744251"/>
    <n v="0.61681421456920826"/>
    <n v="45371860186.135521"/>
    <n v="4.6978640371312705E-2"/>
  </r>
  <r>
    <x v="4"/>
    <x v="13"/>
    <n v="5063.0495089874803"/>
    <n v="0.50630495089874805"/>
    <n v="5.0630495089874807E-3"/>
    <s v="Narva-Jõesuu linn"/>
    <n v="410285349.67330104"/>
    <n v="1.2340312694613755E-3"/>
    <s v="Ida-Viru maakond"/>
    <n v="3455673122.1744251"/>
    <n v="1.4651413284719593E-4"/>
    <n v="45371860186.135521"/>
    <n v="1.1159008002353447E-5"/>
  </r>
  <r>
    <x v="5"/>
    <x v="14"/>
    <n v="651815.64916095347"/>
    <n v="65.181564916095354"/>
    <n v="0.65181564916095347"/>
    <s v="Narva-Jõesuu linn"/>
    <n v="410285349.67330104"/>
    <n v="0.15886885790096489"/>
    <s v="Ida-Viru maakond"/>
    <n v="3455673122.1744251"/>
    <n v="1.8862190552062671E-2"/>
    <n v="45371860186.135521"/>
    <n v="1.4366077266546185E-3"/>
  </r>
  <r>
    <x v="5"/>
    <x v="15"/>
    <n v="91987.683138267806"/>
    <n v="9.1987683138267808"/>
    <n v="9.1987683138267801E-2"/>
    <s v="Narva-Jõesuu linn"/>
    <n v="410285349.67330104"/>
    <n v="2.2420416232632988E-2"/>
    <s v="Ida-Viru maakond"/>
    <n v="3455673122.1744251"/>
    <n v="2.6619324191284066E-3"/>
    <n v="45371860186.135521"/>
    <n v="2.0274170545552569E-4"/>
  </r>
  <r>
    <x v="5"/>
    <x v="16"/>
    <n v="537555.9678636156"/>
    <n v="53.755596786361558"/>
    <n v="0.53755596786361559"/>
    <s v="Narva-Jõesuu linn"/>
    <n v="410285349.67330104"/>
    <n v="0.13102002503663771"/>
    <s v="Ida-Viru maakond"/>
    <n v="3455673122.1744251"/>
    <n v="1.5555752782698596E-2"/>
    <n v="45371860186.135521"/>
    <n v="1.1847783310146914E-3"/>
  </r>
  <r>
    <x v="5"/>
    <x v="17"/>
    <n v="132540.84194971141"/>
    <n v="13.25408419497114"/>
    <n v="0.13254084194971141"/>
    <s v="Narva-Jõesuu linn"/>
    <n v="410285349.67330104"/>
    <n v="3.2304551467716318E-2"/>
    <s v="Ida-Viru maakond"/>
    <n v="3455673122.1744251"/>
    <n v="3.8354565742697412E-3"/>
    <n v="45371860186.135521"/>
    <n v="2.9212124300385749E-4"/>
  </r>
  <r>
    <x v="5"/>
    <x v="53"/>
    <n v="245345.7749664484"/>
    <n v="24.53457749664484"/>
    <n v="0.24534577496644841"/>
    <s v="Narva-Jõesuu linn"/>
    <n v="410285349.67330104"/>
    <n v="5.979881444994576E-2"/>
    <s v="Ida-Viru maakond"/>
    <n v="3455673122.1744251"/>
    <n v="7.0997969510515693E-3"/>
    <n v="45371860186.135521"/>
    <n v="5.4074435996216837E-4"/>
  </r>
  <r>
    <x v="5"/>
    <x v="19"/>
    <n v="120.23035031546389"/>
    <n v="1.202303503154639E-2"/>
    <n v="1.202303503154639E-4"/>
    <s v="Narva-Jõesuu linn"/>
    <n v="410285349.67330104"/>
    <n v="2.9304080784556415E-5"/>
    <s v="Ida-Viru maakond"/>
    <n v="3455673122.1744251"/>
    <n v="3.4792165249649233E-6"/>
    <n v="45371860186.135521"/>
    <n v="2.6498880544510538E-7"/>
  </r>
  <r>
    <x v="6"/>
    <x v="20"/>
    <n v="3618.6170358114609"/>
    <n v="0.36186170358114611"/>
    <n v="3.6186170358114608E-3"/>
    <s v="Narva-Jõesuu linn"/>
    <n v="410285349.67330104"/>
    <n v="8.819756880651152E-4"/>
    <s v="Ida-Viru maakond"/>
    <n v="3455673122.1744251"/>
    <n v="1.0471525829776706E-4"/>
    <n v="45371860186.135521"/>
    <n v="7.9754654558272173E-6"/>
  </r>
  <r>
    <x v="6"/>
    <x v="21"/>
    <n v="9506.4351554035984"/>
    <n v="0.95064351554035986"/>
    <n v="9.5064351554035986E-3"/>
    <s v="Narva-Jõesuu linn"/>
    <n v="410285349.67330104"/>
    <n v="2.3170301262214971E-3"/>
    <s v="Ida-Viru maakond"/>
    <n v="3455673122.1744251"/>
    <n v="2.7509648104163947E-4"/>
    <n v="45371860186.135521"/>
    <n v="2.0952271113425765E-5"/>
  </r>
  <r>
    <x v="6"/>
    <x v="22"/>
    <n v="40437.091754836343"/>
    <n v="4.0437091754836345"/>
    <n v="4.0437091754836341E-2"/>
    <s v="Narva-Jõesuu linn"/>
    <n v="410285349.67330104"/>
    <n v="9.8558458855611802E-3"/>
    <s v="Ida-Viru maakond"/>
    <n v="3455673122.1744251"/>
    <n v="1.170165415685844E-3"/>
    <n v="45371860186.135521"/>
    <n v="8.9123724680772253E-5"/>
  </r>
  <r>
    <x v="7"/>
    <x v="23"/>
    <n v="4910739.2526509752"/>
    <n v="491.0739252650975"/>
    <n v="4.9107392526509752"/>
    <s v="Narva-Jõesuu linn"/>
    <n v="410285349.67330104"/>
    <n v="1.1969082631298589"/>
    <s v="Ida-Viru maakond"/>
    <n v="3455673122.1744251"/>
    <n v="0.14210659049722196"/>
    <n v="45371860186.135521"/>
    <n v="1.082331478697356E-2"/>
  </r>
  <r>
    <x v="7"/>
    <x v="24"/>
    <n v="11848501.22705395"/>
    <n v="1184.8501227053951"/>
    <n v="11.84850122705395"/>
    <s v="Narva-Jõesuu linn"/>
    <n v="410285349.67330104"/>
    <n v="2.8878684643476999"/>
    <s v="Ida-Viru maakond"/>
    <n v="3455673122.1744251"/>
    <n v="0.34287100683870458"/>
    <n v="45371860186.135521"/>
    <n v="2.6114206423201815E-2"/>
  </r>
  <r>
    <x v="7"/>
    <x v="25"/>
    <n v="505.54577881482749"/>
    <n v="5.0554577881482751E-2"/>
    <n v="5.0554577881482745E-4"/>
    <s v="Narva-Jõesuu linn"/>
    <n v="410285349.67330104"/>
    <n v="1.2321809180302921E-4"/>
    <s v="Ida-Viru maakond"/>
    <n v="3455673122.1744251"/>
    <n v="1.4629444422009486E-5"/>
    <n v="45371860186.135521"/>
    <n v="1.1142275779323445E-6"/>
  </r>
  <r>
    <x v="7"/>
    <x v="26"/>
    <n v="170152.101578514"/>
    <n v="17.015210157851399"/>
    <n v="0.17015210157851401"/>
    <s v="Narva-Jõesuu linn"/>
    <n v="410285349.67330104"/>
    <n v="4.147164935672245E-2"/>
    <s v="Ida-Viru maakond"/>
    <n v="3455673122.1744251"/>
    <n v="4.9238482797079085E-3"/>
    <n v="45371860186.135521"/>
    <n v="3.7501680751125154E-4"/>
  </r>
  <r>
    <x v="7"/>
    <x v="27"/>
    <n v="116625.99357618811"/>
    <n v="11.662599357618811"/>
    <n v="0.11662599357618811"/>
    <s v="Narva-Jõesuu linn"/>
    <n v="410285349.67330104"/>
    <n v="2.8425580798596434E-2"/>
    <s v="Ida-Viru maakond"/>
    <n v="3455673122.1744251"/>
    <n v="3.3749139300190273E-3"/>
    <n v="45371860186.135521"/>
    <n v="2.5704476981489515E-4"/>
  </r>
  <r>
    <x v="8"/>
    <x v="28"/>
    <n v="250527329.06109685"/>
    <n v="25052.732906109686"/>
    <n v="250.52732906109685"/>
    <s v="Narva-Jõesuu linn"/>
    <n v="410285349.67330104"/>
    <n v="61.061729174727994"/>
    <s v="Ida-Viru maakond"/>
    <n v="3455673122.1744251"/>
    <n v="7.249740360380402"/>
    <n v="45371860186.135521"/>
    <n v="0.55216455316868751"/>
  </r>
  <r>
    <x v="8"/>
    <x v="29"/>
    <n v="578663.86516346107"/>
    <n v="57.866386516346104"/>
    <n v="0.57866386516346102"/>
    <s v="Narva-Jõesuu linn"/>
    <n v="410285349.67330104"/>
    <n v="0.14103936824072205"/>
    <s v="Ida-Viru maakond"/>
    <n v="3455673122.1744251"/>
    <n v="1.6745329917065375E-2"/>
    <n v="45371860186.135521"/>
    <n v="1.2753805173284167E-3"/>
  </r>
  <r>
    <x v="8"/>
    <x v="30"/>
    <n v="3742341.0679001901"/>
    <n v="374.23410679001904"/>
    <n v="3.7423410679001901"/>
    <s v="Narva-Jõesuu linn"/>
    <n v="410285349.67330104"/>
    <n v="0.91213129371548685"/>
    <s v="Ida-Viru maakond"/>
    <n v="3455673122.1744251"/>
    <n v="0.10829557471412063"/>
    <n v="45371860186.135521"/>
    <n v="8.2481543682525801E-3"/>
  </r>
  <r>
    <x v="9"/>
    <x v="31"/>
    <n v="156132.2492379391"/>
    <n v="15.61322492379391"/>
    <n v="0.15613224923793911"/>
    <s v="Narva-Jõesuu linn"/>
    <n v="410285349.67330104"/>
    <n v="3.8054551390212431E-2"/>
    <s v="Ida-Viru maakond"/>
    <n v="3455673122.1744251"/>
    <n v="4.5181428832509335E-3"/>
    <n v="45371860186.135521"/>
    <n v="3.4411692312683517E-4"/>
  </r>
  <r>
    <x v="10"/>
    <x v="32"/>
    <n v="14732.83390523259"/>
    <n v="1.473283390523259"/>
    <n v="1.4732833905232589E-2"/>
    <s v="Narva-Jõesuu linn"/>
    <n v="410285349.67330104"/>
    <n v="3.5908749646956541E-3"/>
    <s v="Ida-Viru maakond"/>
    <n v="3455673122.1744251"/>
    <n v="4.2633760151371606E-4"/>
    <n v="45371860186.135521"/>
    <n v="3.247130235523067E-5"/>
  </r>
  <r>
    <x v="10"/>
    <x v="34"/>
    <n v="143851.25990821069"/>
    <n v="14.385125990821068"/>
    <n v="0.14385125990821068"/>
    <s v="Narva-Jõesuu linn"/>
    <n v="410285349.67330104"/>
    <n v="3.5061271386549749E-2"/>
    <s v="Ida-Viru maakond"/>
    <n v="3455673122.1744251"/>
    <n v="4.1627565693393674E-3"/>
    <n v="45371860186.135521"/>
    <n v="3.1704950892043863E-4"/>
  </r>
  <r>
    <x v="10"/>
    <x v="22"/>
    <n v="241025.80969530161"/>
    <n v="24.102580969530159"/>
    <n v="0.2410258096953016"/>
    <s v="Narva-Jõesuu linn"/>
    <n v="410285349.67330104"/>
    <n v="5.8745897187707008E-2"/>
    <s v="Ida-Viru maakond"/>
    <n v="3455673122.1744251"/>
    <n v="6.9747861320760603E-3"/>
    <n v="45371860186.135521"/>
    <n v="5.3122311650107955E-4"/>
  </r>
  <r>
    <x v="10"/>
    <x v="35"/>
    <n v="4954.421128701827"/>
    <n v="0.49544211287018269"/>
    <n v="4.9544211287018266E-3"/>
    <s v="Narva-Jõesuu linn"/>
    <n v="410285349.67330104"/>
    <n v="1.2075549694004178E-3"/>
    <s v="Ida-Viru maakond"/>
    <n v="3455673122.1744251"/>
    <n v="1.4337065322846102E-4"/>
    <n v="45371860186.135521"/>
    <n v="1.0919590046289906E-5"/>
  </r>
  <r>
    <x v="10"/>
    <x v="36"/>
    <n v="3117033.904130266"/>
    <n v="311.70339041302663"/>
    <n v="3.1170339041302659"/>
    <s v="Narva-Jõesuu linn"/>
    <n v="410285349.67330104"/>
    <n v="0.75972342337163012"/>
    <s v="Ida-Viru maakond"/>
    <n v="3455673122.1744251"/>
    <n v="9.0200484650264728E-2"/>
    <n v="45371860186.135521"/>
    <n v="6.8699715888720647E-3"/>
  </r>
  <r>
    <x v="10"/>
    <x v="37"/>
    <n v="641362.08308878005"/>
    <n v="64.136208308878011"/>
    <n v="0.64136208308878007"/>
    <s v="Narva-Jõesuu linn"/>
    <n v="410285349.67330104"/>
    <n v="0.15632098089767987"/>
    <s v="Ida-Viru maakond"/>
    <n v="3455673122.1744251"/>
    <n v="1.8559686070226851E-2"/>
    <n v="45371860186.135521"/>
    <n v="1.4135679702300676E-3"/>
  </r>
  <r>
    <x v="10"/>
    <x v="38"/>
    <n v="4243064.2391225938"/>
    <n v="424.30642391225939"/>
    <n v="4.2430642391225941"/>
    <s v="Narva-Jõesuu linn"/>
    <n v="410285349.67330104"/>
    <n v="1.0341739578323306"/>
    <s v="Ida-Viru maakond"/>
    <n v="3455673122.1744251"/>
    <n v="0.12278546289276099"/>
    <n v="45371860186.135521"/>
    <n v="9.3517528743932033E-3"/>
  </r>
  <r>
    <x v="11"/>
    <x v="40"/>
    <n v="2364.823655197546"/>
    <n v="0.2364823655197546"/>
    <n v="2.3648236551975462E-3"/>
    <s v="Narva-Jõesuu linn"/>
    <n v="410285349.67330104"/>
    <n v="5.7638510784764553E-4"/>
    <s v="Ida-Viru maakond"/>
    <n v="3455673122.1744251"/>
    <n v="6.8433082979489681E-5"/>
    <n v="45371860186.135521"/>
    <n v="5.2120932346524681E-6"/>
  </r>
  <r>
    <x v="11"/>
    <x v="41"/>
    <n v="49125.053277449151"/>
    <n v="4.9125053277449151"/>
    <n v="4.9125053277449149E-2"/>
    <s v="Narva-Jõesuu linn"/>
    <n v="410285349.67330104"/>
    <n v="1.1973387135701063E-2"/>
    <s v="Ida-Viru maakond"/>
    <n v="3455673122.1744251"/>
    <n v="1.4215769704091117E-3"/>
    <n v="45371860186.135521"/>
    <n v="1.0827207232834706E-4"/>
  </r>
  <r>
    <x v="11"/>
    <x v="42"/>
    <n v="2949946.015494185"/>
    <n v="294.99460154941852"/>
    <n v="2.9499460154941852"/>
    <s v="Narva-Jõesuu linn"/>
    <n v="410285349.67330104"/>
    <n v="0.71899862323700958"/>
    <s v="Ida-Viru maakond"/>
    <n v="3455673122.1744251"/>
    <n v="8.5365308326326314E-2"/>
    <n v="45371860186.135521"/>
    <n v="6.5017083350609748E-3"/>
  </r>
  <r>
    <x v="11"/>
    <x v="22"/>
    <n v="41857.981455233421"/>
    <n v="4.185798145523342"/>
    <n v="4.1857981455233423E-2"/>
    <s v="Narva-Jõesuu linn"/>
    <n v="410285349.67330104"/>
    <n v="1.0202163320860417E-2"/>
    <s v="Ida-Viru maakond"/>
    <n v="3455673122.1744251"/>
    <n v="1.2112830113079382E-3"/>
    <n v="45371860186.135521"/>
    <n v="9.2255378738084328E-5"/>
  </r>
  <r>
    <x v="11"/>
    <x v="43"/>
    <n v="40345.925573313427"/>
    <n v="4.0345925573313428"/>
    <n v="4.0345925573313429E-2"/>
    <s v="Narva-Jõesuu linn"/>
    <n v="410285349.67330104"/>
    <n v="9.8336256962233189E-3"/>
    <s v="Ida-Viru maakond"/>
    <n v="3455673122.1744251"/>
    <n v="1.1675272558165578E-3"/>
    <n v="45371860186.135521"/>
    <n v="8.8922793572484174E-5"/>
  </r>
  <r>
    <x v="11"/>
    <x v="44"/>
    <n v="4852.0214116494117"/>
    <n v="0.48520214116494115"/>
    <n v="4.8520214116494114E-3"/>
    <s v="Narva-Jõesuu linn"/>
    <n v="410285349.67330104"/>
    <n v="1.1825967989139616E-3"/>
    <s v="Ida-Viru maakond"/>
    <n v="3455673122.1744251"/>
    <n v="1.4040741818185506E-4"/>
    <n v="45371860186.135521"/>
    <n v="1.069390012167071E-5"/>
  </r>
  <r>
    <x v="11"/>
    <x v="45"/>
    <n v="2174985.3769119"/>
    <n v="217.49853769118999"/>
    <n v="2.1749853769118999"/>
    <s v="Narva-Jõesuu linn"/>
    <n v="410285349.67330104"/>
    <n v="0.53011529138044566"/>
    <s v="Ida-Viru maakond"/>
    <n v="3455673122.1744251"/>
    <n v="6.2939557649576719E-2"/>
    <n v="45371860186.135521"/>
    <n v="4.7936879113819539E-3"/>
  </r>
  <r>
    <x v="11"/>
    <x v="46"/>
    <n v="284476.75882845488"/>
    <n v="28.447675882845488"/>
    <n v="0.28447675882845486"/>
    <s v="Narva-Jõesuu linn"/>
    <n v="410285349.67330104"/>
    <n v="6.9336318992373469E-2"/>
    <s v="Ida-Viru maakond"/>
    <n v="3455673122.1744251"/>
    <n v="8.2321663181340651E-3"/>
    <n v="45371860186.135521"/>
    <n v="6.2698941075240214E-4"/>
  </r>
  <r>
    <x v="13"/>
    <x v="49"/>
    <n v="5085246.5416837465"/>
    <n v="508.52465416837464"/>
    <n v="5.0852465416837465"/>
    <s v="Narva-Jõesuu linn"/>
    <n v="410285349.67330104"/>
    <n v="1.2394414145503827"/>
    <s v="Ida-Viru maakond"/>
    <n v="3455673122.1744251"/>
    <n v="0.14715646885270037"/>
    <n v="45371860186.135521"/>
    <n v="1.1207930467963638E-2"/>
  </r>
  <r>
    <x v="13"/>
    <x v="50"/>
    <n v="5305509.6041794568"/>
    <n v="530.5509604179457"/>
    <n v="5.3055096041794565"/>
    <s v="Narva-Jõesuu linn"/>
    <n v="410285349.67330104"/>
    <n v="1.2931267490794123"/>
    <s v="Ida-Viru maakond"/>
    <n v="3455673122.1744251"/>
    <n v="0.15353042422140473"/>
    <n v="45371860186.135521"/>
    <n v="1.1693392297370882E-2"/>
  </r>
  <r>
    <x v="14"/>
    <x v="51"/>
    <n v="4060746.4713373999"/>
    <n v="406.07464713373997"/>
    <n v="4.0607464713374002"/>
    <s v="Narva-Jõesuu linn"/>
    <n v="410285349.67330104"/>
    <n v="0.98973713650045281"/>
    <s v="Ida-Viru maakond"/>
    <n v="3455673122.1744251"/>
    <n v="0.11750956551070556"/>
    <n v="45371860186.135521"/>
    <n v="8.9499228259066615E-3"/>
  </r>
  <r>
    <x v="14"/>
    <x v="52"/>
    <n v="1492898.5350925031"/>
    <n v="149.28985350925029"/>
    <n v="1.492898535092503"/>
    <s v="Narva-Jõesuu linn"/>
    <n v="410285349.67330104"/>
    <n v="0.36386835071767909"/>
    <s v="Ida-Viru maakond"/>
    <n v="3455673122.1744251"/>
    <n v="4.3201381679095888E-2"/>
    <n v="45371860186.135521"/>
    <n v="3.2903621957926575E-3"/>
  </r>
  <r>
    <x v="0"/>
    <x v="0"/>
    <n v="371371.01646220312"/>
    <n v="37.137101646220309"/>
    <n v="0.37137101646220311"/>
    <s v="Nõo vald"/>
    <n v="169101697.59606194"/>
    <n v="0.21961400845857126"/>
    <s v="Tartu maakond"/>
    <n v="4056070416.7826457"/>
    <n v="9.1559311920620425E-3"/>
    <n v="45371860186.135521"/>
    <n v="8.1850515923013577E-4"/>
  </r>
  <r>
    <x v="0"/>
    <x v="1"/>
    <n v="74916680.655557454"/>
    <n v="7491.6680655557457"/>
    <n v="74.916680655557457"/>
    <s v="Nõo vald"/>
    <n v="169101697.59606194"/>
    <n v="44.302737181570507"/>
    <s v="Tartu maakond"/>
    <n v="4056070416.7826457"/>
    <n v="1.8470261350882273"/>
    <n v="45371860186.135521"/>
    <n v="0.16511705790376668"/>
  </r>
  <r>
    <x v="1"/>
    <x v="2"/>
    <n v="206.76394786655641"/>
    <n v="2.0676394786655641E-2"/>
    <n v="2.067639478665564E-4"/>
    <s v="Nõo vald"/>
    <n v="169101697.59606194"/>
    <n v="1.2227195279875861E-4"/>
    <s v="Tartu maakond"/>
    <n v="4056070416.7826457"/>
    <n v="5.0976419692083551E-6"/>
    <n v="45371860186.135521"/>
    <n v="4.55709655760903E-7"/>
  </r>
  <r>
    <x v="1"/>
    <x v="3"/>
    <n v="288919.39960019232"/>
    <n v="28.891939960019233"/>
    <n v="0.28891939960019231"/>
    <s v="Nõo vald"/>
    <n v="169101697.59606194"/>
    <n v="0.17085541050589709"/>
    <s v="Tartu maakond"/>
    <n v="4056070416.7826457"/>
    <n v="7.1231356932251882E-3"/>
    <n v="45371860186.135521"/>
    <n v="6.367810321527851E-4"/>
  </r>
  <r>
    <x v="1"/>
    <x v="4"/>
    <n v="332533.4770319385"/>
    <n v="33.253347703193853"/>
    <n v="0.33253347703193847"/>
    <s v="Nõo vald"/>
    <n v="169101697.59606194"/>
    <n v="0.19664703652252546"/>
    <s v="Tartu maakond"/>
    <n v="4056070416.7826457"/>
    <n v="8.1984147922094155E-3"/>
    <n v="45371860186.135521"/>
    <n v="7.3290686268479737E-4"/>
  </r>
  <r>
    <x v="1"/>
    <x v="5"/>
    <n v="25874.59589057355"/>
    <n v="2.5874595890573548"/>
    <n v="2.5874595890573549E-2"/>
    <s v="Nõo vald"/>
    <n v="169101697.59606194"/>
    <n v="1.5301204102859416E-2"/>
    <s v="Tartu maakond"/>
    <n v="4056070416.7826457"/>
    <n v="6.3792274866612852E-4"/>
    <n v="45371860186.135521"/>
    <n v="5.7027848945193049E-5"/>
  </r>
  <r>
    <x v="1"/>
    <x v="6"/>
    <n v="18513.168830391609"/>
    <n v="1.8513168830391609"/>
    <n v="1.851316883039161E-2"/>
    <s v="Nõo vald"/>
    <n v="169101697.59606194"/>
    <n v="1.0947949721128492E-2"/>
    <s v="Tartu maakond"/>
    <n v="4056070416.7826457"/>
    <n v="4.5643114956265022E-4"/>
    <n v="45371860186.135521"/>
    <n v="4.080319553671013E-5"/>
  </r>
  <r>
    <x v="2"/>
    <x v="7"/>
    <n v="0.6470506299761194"/>
    <n v="6.470506299761194E-5"/>
    <n v="6.4705062997611936E-7"/>
    <s v="Nõo vald"/>
    <n v="169101697.59606194"/>
    <n v="3.8263993749001129E-7"/>
    <s v="Tartu maakond"/>
    <n v="4056070416.7826457"/>
    <n v="1.5952647846024641E-8"/>
    <n v="45371860186.135521"/>
    <n v="1.4261055802465016E-9"/>
  </r>
  <r>
    <x v="2"/>
    <x v="8"/>
    <n v="354.71835581071019"/>
    <n v="3.5471835581071018E-2"/>
    <n v="3.5471835581071017E-4"/>
    <s v="Nõo vald"/>
    <n v="169101697.59606194"/>
    <n v="2.0976628907536815E-4"/>
    <s v="Tartu maakond"/>
    <n v="4056070416.7826457"/>
    <n v="8.7453697633799881E-6"/>
    <n v="45371860186.135521"/>
    <n v="7.8180254094828375E-7"/>
  </r>
  <r>
    <x v="3"/>
    <x v="11"/>
    <n v="2704840.299036019"/>
    <n v="270.48402990360188"/>
    <n v="2.704840299036019"/>
    <s v="Nõo vald"/>
    <n v="169101697.59606194"/>
    <n v="1.5995346808978512"/>
    <s v="Tartu maakond"/>
    <n v="4056070416.7826457"/>
    <n v="6.6686226349629091E-2"/>
    <n v="45371860186.135521"/>
    <n v="5.9614930662740366E-3"/>
  </r>
  <r>
    <x v="3"/>
    <x v="12"/>
    <n v="11778914.441171996"/>
    <n v="1177.8914441171996"/>
    <n v="11.778914441171997"/>
    <s v="Nõo vald"/>
    <n v="169101697.59606194"/>
    <n v="6.9655802446812949"/>
    <s v="Tartu maakond"/>
    <n v="4056070416.7826457"/>
    <n v="0.29040211906664237"/>
    <n v="45371860186.135521"/>
    <n v="2.5960836502734643E-2"/>
  </r>
  <r>
    <x v="4"/>
    <x v="13"/>
    <n v="2055.641981790533"/>
    <n v="0.2055641981790533"/>
    <n v="2.055641981790533E-3"/>
    <s v="Nõo vald"/>
    <n v="169101697.59606194"/>
    <n v="1.2156246868088242E-3"/>
    <s v="Tartu maakond"/>
    <n v="4056070416.7826457"/>
    <n v="5.0680628553315606E-5"/>
    <n v="45371860186.135521"/>
    <n v="4.5306539633979671E-6"/>
  </r>
  <r>
    <x v="5"/>
    <x v="14"/>
    <n v="495857.07268862112"/>
    <n v="49.585707268862109"/>
    <n v="0.49585707268862111"/>
    <s v="Nõo vald"/>
    <n v="169101697.59606194"/>
    <n v="0.29323009747252154"/>
    <s v="Tartu maakond"/>
    <n v="4056070416.7826457"/>
    <n v="1.222506075429392E-2"/>
    <n v="45371860186.135521"/>
    <n v="1.0928735799114147E-3"/>
  </r>
  <r>
    <x v="5"/>
    <x v="15"/>
    <n v="50656.992518834617"/>
    <n v="5.065699251883462"/>
    <n v="5.0656992518834619E-2"/>
    <s v="Nõo vald"/>
    <n v="169101697.59606194"/>
    <n v="2.9956525120073258E-2"/>
    <s v="Tartu maakond"/>
    <n v="4056070416.7826457"/>
    <n v="1.2489179751227477E-3"/>
    <n v="45371860186.135521"/>
    <n v="1.1164848060233179E-4"/>
  </r>
  <r>
    <x v="5"/>
    <x v="16"/>
    <n v="33298.514611603081"/>
    <n v="3.3298514611603083"/>
    <n v="3.3298514611603082E-2"/>
    <s v="Nõo vald"/>
    <n v="169101697.59606194"/>
    <n v="1.9691413560580684E-2"/>
    <s v="Tartu maakond"/>
    <n v="4056070416.7826457"/>
    <n v="8.2095504244268311E-4"/>
    <n v="45371860186.135521"/>
    <n v="7.3390234552865547E-5"/>
  </r>
  <r>
    <x v="5"/>
    <x v="17"/>
    <n v="98186.431663034644"/>
    <n v="9.818643166303465"/>
    <n v="9.8186431663034646E-2"/>
    <s v="Nõo vald"/>
    <n v="169101697.59606194"/>
    <n v="5.8063539904593606E-2"/>
    <s v="Tartu maakond"/>
    <n v="4056070416.7826457"/>
    <n v="2.4207279848193078E-3"/>
    <n v="45371860186.135521"/>
    <n v="2.164038046053882E-4"/>
  </r>
  <r>
    <x v="5"/>
    <x v="19"/>
    <n v="34844.135524509693"/>
    <n v="3.4844135524509694"/>
    <n v="3.4844135524509691E-2"/>
    <s v="Nõo vald"/>
    <n v="169101697.59606194"/>
    <n v="2.0605432127442549E-2"/>
    <s v="Tartu maakond"/>
    <n v="4056070416.7826457"/>
    <n v="8.5906140535273905E-4"/>
    <n v="45371860186.135521"/>
    <n v="7.6796797357577088E-5"/>
  </r>
  <r>
    <x v="6"/>
    <x v="20"/>
    <n v="7367.8310656192734"/>
    <n v="0.73678310656192736"/>
    <n v="7.3678310656192731E-3"/>
    <s v="Nõo vald"/>
    <n v="169101697.59606194"/>
    <n v="4.3570414551479088E-3"/>
    <s v="Tartu maakond"/>
    <n v="4056070416.7826457"/>
    <n v="1.8164948604278871E-4"/>
    <n v="45371860186.135521"/>
    <n v="1.6238767895768784E-5"/>
  </r>
  <r>
    <x v="6"/>
    <x v="21"/>
    <n v="12845.603681156061"/>
    <n v="1.2845603681156061"/>
    <n v="1.2845603681156061E-2"/>
    <s v="Nõo vald"/>
    <n v="169101697.59606194"/>
    <n v="7.5963777204890752E-3"/>
    <s v="Tartu maakond"/>
    <n v="4056070416.7826457"/>
    <n v="3.1670070687149076E-4"/>
    <n v="45371860186.135521"/>
    <n v="2.8311829465350748E-5"/>
  </r>
  <r>
    <x v="6"/>
    <x v="22"/>
    <n v="1112.2324729676859"/>
    <n v="0.11122324729676859"/>
    <n v="1.112232472967686E-3"/>
    <s v="Nõo vald"/>
    <n v="169101697.59606194"/>
    <n v="6.5772992748098092E-4"/>
    <s v="Tartu maakond"/>
    <n v="4056070416.7826457"/>
    <n v="2.7421429084801999E-5"/>
    <n v="45371860186.135521"/>
    <n v="2.4513706698486996E-6"/>
  </r>
  <r>
    <x v="7"/>
    <x v="23"/>
    <n v="2354771.5070845019"/>
    <n v="235.47715070845018"/>
    <n v="2.3547715070845019"/>
    <s v="Nõo vald"/>
    <n v="169101697.59606194"/>
    <n v="1.3925179584591822"/>
    <s v="Tartu maakond"/>
    <n v="4056070416.7826457"/>
    <n v="5.8055488813538711E-2"/>
    <n v="45371860186.135521"/>
    <n v="5.1899382071270246E-3"/>
  </r>
  <r>
    <x v="7"/>
    <x v="24"/>
    <n v="516396.98450233729"/>
    <n v="51.63969845023373"/>
    <n v="0.51639698450233729"/>
    <s v="Nõo vald"/>
    <n v="169101697.59606194"/>
    <n v="0.30537658216528935"/>
    <s v="Tartu maakond"/>
    <n v="4056070416.7826457"/>
    <n v="1.2731460044817304E-2"/>
    <n v="45371860186.135521"/>
    <n v="1.1381437357512948E-3"/>
  </r>
  <r>
    <x v="7"/>
    <x v="27"/>
    <n v="64903.054089878307"/>
    <n v="6.4903054089878305"/>
    <n v="6.4903054089878301E-2"/>
    <s v="Nõo vald"/>
    <n v="169101697.59606194"/>
    <n v="3.8381077784868892E-2"/>
    <s v="Tartu maakond"/>
    <n v="4056070416.7826457"/>
    <n v="1.6001461370426769E-3"/>
    <n v="45371860186.135521"/>
    <n v="1.4304693222543039E-4"/>
  </r>
  <r>
    <x v="8"/>
    <x v="28"/>
    <n v="62944084.886887193"/>
    <n v="6294.4084886887194"/>
    <n v="62.94408488688719"/>
    <s v="Nõo vald"/>
    <n v="169101697.59606194"/>
    <n v="37.222621524027232"/>
    <s v="Tartu maakond"/>
    <n v="4056070416.7826457"/>
    <n v="1.551848918264483"/>
    <n v="45371860186.135521"/>
    <n v="0.13872934596170977"/>
  </r>
  <r>
    <x v="8"/>
    <x v="29"/>
    <n v="506987.10102099762"/>
    <n v="50.69871010209976"/>
    <n v="0.50698710102099764"/>
    <s v="Nõo vald"/>
    <n v="169101697.59606194"/>
    <n v="0.29981195235073999"/>
    <s v="Tartu maakond"/>
    <n v="4056070416.7826457"/>
    <n v="1.2499464972877608E-2"/>
    <n v="45371860186.135521"/>
    <n v="1.1174042654215881E-3"/>
  </r>
  <r>
    <x v="8"/>
    <x v="30"/>
    <n v="992877.197279874"/>
    <n v="99.287719727987394"/>
    <n v="0.992877197279874"/>
    <s v="Nõo vald"/>
    <n v="169101697.59606194"/>
    <n v="0.58714797745649372"/>
    <s v="Tartu maakond"/>
    <n v="4056070416.7826457"/>
    <n v="2.4478795860438825E-2"/>
    <n v="45371860186.135521"/>
    <n v="2.1883105369862529E-3"/>
  </r>
  <r>
    <x v="9"/>
    <x v="31"/>
    <n v="19390.914364171109"/>
    <n v="1.9390914364171108"/>
    <n v="1.9390914364171109E-2"/>
    <s v="Nõo vald"/>
    <n v="169101697.59606194"/>
    <n v="1.1467013424365933E-2"/>
    <s v="Tartu maakond"/>
    <n v="4056070416.7826457"/>
    <n v="4.7807144284127992E-4"/>
    <n v="45371860186.135521"/>
    <n v="4.2737754821206286E-5"/>
  </r>
  <r>
    <x v="10"/>
    <x v="32"/>
    <n v="15645.31095019339"/>
    <n v="1.564531095019339"/>
    <n v="1.5645310950193392E-2"/>
    <s v="Nõo vald"/>
    <n v="169101697.59606194"/>
    <n v="9.2520129440484926E-3"/>
    <s v="Tartu maakond"/>
    <n v="4056070416.7826457"/>
    <n v="3.8572582185601099E-4"/>
    <n v="45371860186.135521"/>
    <n v="3.4482410211989051E-5"/>
  </r>
  <r>
    <x v="10"/>
    <x v="33"/>
    <n v="365552.62312139169"/>
    <n v="36.55526231213917"/>
    <n v="0.3655526231213917"/>
    <s v="Nõo vald"/>
    <n v="169101697.59606194"/>
    <n v="0.21617324268062504"/>
    <s v="Tartu maakond"/>
    <n v="4056070416.7826457"/>
    <n v="9.0124821701531299E-3"/>
    <n v="45371860186.135521"/>
    <n v="8.0568136642785305E-4"/>
  </r>
  <r>
    <x v="10"/>
    <x v="22"/>
    <n v="41883.255123148469"/>
    <n v="4.1883255123148473"/>
    <n v="4.1883255123148472E-2"/>
    <s v="Nõo vald"/>
    <n v="169101697.59606194"/>
    <n v="2.4768086730386465E-2"/>
    <s v="Tartu maakond"/>
    <n v="4056070416.7826457"/>
    <n v="1.0326067059844362E-3"/>
    <n v="45371860186.135521"/>
    <n v="9.2311082136206789E-5"/>
  </r>
  <r>
    <x v="10"/>
    <x v="35"/>
    <n v="1650.1863858193601"/>
    <n v="0.16501863858193602"/>
    <n v="1.6501863858193601E-3"/>
    <s v="Nõo vald"/>
    <n v="169101697.59606194"/>
    <n v="9.758544173584866E-4"/>
    <s v="Tartu maakond"/>
    <n v="4056070416.7826457"/>
    <n v="4.0684362357010559E-5"/>
    <n v="45371860186.135521"/>
    <n v="3.6370260753020984E-6"/>
  </r>
  <r>
    <x v="10"/>
    <x v="36"/>
    <n v="120967.9080599634"/>
    <n v="12.09679080599634"/>
    <n v="0.12096790805996341"/>
    <s v="Nõo vald"/>
    <n v="169101697.59606194"/>
    <n v="7.1535596495857126E-2"/>
    <s v="Tartu maakond"/>
    <n v="4056070416.7826457"/>
    <n v="2.982391714883429E-3"/>
    <n v="45371860186.135521"/>
    <n v="2.6661438954386996E-4"/>
  </r>
  <r>
    <x v="10"/>
    <x v="37"/>
    <n v="26003.878825184289"/>
    <n v="2.600387882518429"/>
    <n v="2.600387882518429E-2"/>
    <s v="Nõo vald"/>
    <n v="169101697.59606194"/>
    <n v="1.5377656874445162E-2"/>
    <s v="Tartu maakond"/>
    <n v="4056070416.7826457"/>
    <n v="6.4111014240751457E-4"/>
    <n v="45371860186.135521"/>
    <n v="5.7312789730253133E-5"/>
  </r>
  <r>
    <x v="10"/>
    <x v="38"/>
    <n v="426155.9881450645"/>
    <n v="42.615598814506448"/>
    <n v="0.4261559881450645"/>
    <s v="Nõo vald"/>
    <n v="169101697.59606194"/>
    <n v="0.25201165582798313"/>
    <s v="Tartu maakond"/>
    <n v="4056070416.7826457"/>
    <n v="1.0506622034513389E-2"/>
    <n v="45371860186.135521"/>
    <n v="9.3925174413564568E-4"/>
  </r>
  <r>
    <x v="11"/>
    <x v="41"/>
    <n v="30731.626254863801"/>
    <n v="3.07316262548638"/>
    <n v="3.0731626254863802E-2"/>
    <s v="Nõo vald"/>
    <n v="169101697.59606194"/>
    <n v="1.8173458156684693E-2"/>
    <s v="Tartu maakond"/>
    <n v="4056070416.7826457"/>
    <n v="7.5766993905497157E-4"/>
    <n v="45371860186.135521"/>
    <n v="6.7732788844867772E-5"/>
  </r>
  <r>
    <x v="11"/>
    <x v="42"/>
    <n v="1028438.079867295"/>
    <n v="102.8438079867295"/>
    <n v="1.028438079867295"/>
    <s v="Nõo vald"/>
    <n v="169101697.59606194"/>
    <n v="0.60817726521229509"/>
    <s v="Tartu maakond"/>
    <n v="4056070416.7826457"/>
    <n v="2.5355528237674736E-2"/>
    <n v="45371860186.135521"/>
    <n v="2.2666870515076643E-3"/>
  </r>
  <r>
    <x v="11"/>
    <x v="22"/>
    <n v="6190.3134453579696"/>
    <n v="0.619031344535797"/>
    <n v="6.1903134453579695E-3"/>
    <s v="Nõo vald"/>
    <n v="169101697.59606194"/>
    <n v="3.6607044951996568E-3"/>
    <s v="Tartu maakond"/>
    <n v="4056070416.7826457"/>
    <n v="1.5261849054061167E-4"/>
    <n v="45371860186.135521"/>
    <n v="1.3643508156735376E-5"/>
  </r>
  <r>
    <x v="11"/>
    <x v="44"/>
    <n v="17381.431463888151"/>
    <n v="1.7381431463888151"/>
    <n v="1.7381431463888153E-2"/>
    <s v="Nõo vald"/>
    <n v="169101697.59606194"/>
    <n v="1.0278685377486673E-2"/>
    <s v="Tartu maakond"/>
    <n v="4056070416.7826457"/>
    <n v="4.2852883894642645E-4"/>
    <n v="45371860186.135521"/>
    <n v="3.8308835900890552E-5"/>
  </r>
  <r>
    <x v="11"/>
    <x v="45"/>
    <n v="1165349.740874104"/>
    <n v="116.53497408741039"/>
    <n v="1.165349740874104"/>
    <s v="Nõo vald"/>
    <n v="169101697.59606194"/>
    <n v="0.68914136134683179"/>
    <s v="Tartu maakond"/>
    <n v="4056070416.7826457"/>
    <n v="2.8731003684065282E-2"/>
    <n v="45371860186.135521"/>
    <n v="2.5684416201877591E-3"/>
  </r>
  <r>
    <x v="11"/>
    <x v="46"/>
    <n v="33599.465212420422"/>
    <n v="3.3599465212420423"/>
    <n v="3.3599465212420423E-2"/>
    <s v="Nõo vald"/>
    <n v="169101697.59606194"/>
    <n v="1.9869383743669103E-2"/>
    <s v="Tartu maakond"/>
    <n v="4056070416.7826457"/>
    <n v="8.2837480023515407E-4"/>
    <n v="45371860186.135521"/>
    <n v="7.4053532463911535E-5"/>
  </r>
  <r>
    <x v="13"/>
    <x v="49"/>
    <n v="817225.59533799312"/>
    <n v="81.722559533799313"/>
    <n v="0.8172255953379931"/>
    <s v="Nõo vald"/>
    <n v="169101697.59606194"/>
    <n v="0.48327462524363485"/>
    <s v="Tartu maakond"/>
    <n v="4056070416.7826457"/>
    <n v="2.0148210246957014E-2"/>
    <n v="45371860186.135521"/>
    <n v="1.8011727797479999E-3"/>
  </r>
  <r>
    <x v="13"/>
    <x v="50"/>
    <n v="1314328.7848013781"/>
    <n v="131.43287848013782"/>
    <n v="1.314328784801378"/>
    <s v="Nõo vald"/>
    <n v="169101697.59606194"/>
    <n v="0.77724162648026918"/>
    <s v="Tartu maakond"/>
    <n v="4056070416.7826457"/>
    <n v="3.2403993268044134E-2"/>
    <n v="45371860186.135521"/>
    <n v="2.8967928125702091E-3"/>
  </r>
  <r>
    <x v="14"/>
    <x v="51"/>
    <n v="4595654.0803807396"/>
    <n v="459.56540803807394"/>
    <n v="4.59565408038074"/>
    <s v="Nõo vald"/>
    <n v="169101697.59606194"/>
    <n v="2.717686543489652"/>
    <s v="Tartu maakond"/>
    <n v="4056070416.7826457"/>
    <n v="0.11330311380604929"/>
    <n v="45371860186.135521"/>
    <n v="1.0128864149557293E-2"/>
  </r>
  <r>
    <x v="14"/>
    <x v="52"/>
    <n v="521094.04344096017"/>
    <n v="52.109404344096021"/>
    <n v="0.52109404344096022"/>
    <s v="Nõo vald"/>
    <n v="169101697.59606194"/>
    <n v="0.30815423549780818"/>
    <s v="Tartu maakond"/>
    <n v="4056070416.7826457"/>
    <n v="1.2847263234998324E-2"/>
    <n v="45371860186.135521"/>
    <n v="1.1484960971474411E-3"/>
  </r>
  <r>
    <x v="0"/>
    <x v="0"/>
    <n v="200130.4945433996"/>
    <n v="20.01304945433996"/>
    <n v="0.2001304945433996"/>
    <s v="Otepää vald"/>
    <n v="520221608.84926951"/>
    <n v="3.8470238671186374E-2"/>
    <s v="Valga maakond"/>
    <n v="1918972124.4867857"/>
    <n v="1.0429046466577671E-2"/>
    <n v="45371860186.135521"/>
    <n v="4.410894632099619E-4"/>
  </r>
  <r>
    <x v="0"/>
    <x v="1"/>
    <n v="139299148.00224641"/>
    <n v="13929.91480022464"/>
    <n v="139.2991480022464"/>
    <s v="Otepää vald"/>
    <n v="520221608.84926951"/>
    <n v="26.776886164028479"/>
    <s v="Valga maakond"/>
    <n v="1918972124.4867857"/>
    <n v="7.2590501042062243"/>
    <n v="45371860186.135521"/>
    <n v="0.30701661212650183"/>
  </r>
  <r>
    <x v="1"/>
    <x v="2"/>
    <n v="1816.8548251766681"/>
    <n v="0.18168548251766681"/>
    <n v="1.816854825176668E-3"/>
    <s v="Otepää vald"/>
    <n v="520221608.84926951"/>
    <n v="3.4924632008184969E-4"/>
    <s v="Valga maakond"/>
    <n v="1918972124.4867857"/>
    <n v="9.4678541808551384E-5"/>
    <n v="45371860186.135521"/>
    <n v="4.0043648590186134E-6"/>
  </r>
  <r>
    <x v="1"/>
    <x v="3"/>
    <n v="549759.81867863808"/>
    <n v="54.975981867863808"/>
    <n v="0.5497598186786381"/>
    <s v="Otepää vald"/>
    <n v="520221608.84926951"/>
    <n v="0.10567800516681865"/>
    <s v="Valga maakond"/>
    <n v="1918972124.4867857"/>
    <n v="2.8648661002601439E-2"/>
    <n v="45371860186.135521"/>
    <n v="1.2116757312203624E-3"/>
  </r>
  <r>
    <x v="1"/>
    <x v="4"/>
    <n v="770576.97978203394"/>
    <n v="77.057697978203393"/>
    <n v="0.77057697978203399"/>
    <s v="Otepää vald"/>
    <n v="520221608.84926951"/>
    <n v="0.14812475427280897"/>
    <s v="Valga maakond"/>
    <n v="1918972124.4867857"/>
    <n v="4.0155715132554039E-2"/>
    <n v="45371860186.135521"/>
    <n v="1.6983587990899755E-3"/>
  </r>
  <r>
    <x v="1"/>
    <x v="5"/>
    <n v="94555.107411789577"/>
    <n v="9.4555107411789585"/>
    <n v="9.4555107411789574E-2"/>
    <s v="Otepää vald"/>
    <n v="520221608.84926951"/>
    <n v="1.8175928451135571E-2"/>
    <s v="Valga maakond"/>
    <n v="1918972124.4867857"/>
    <n v="4.9273830612353272E-3"/>
    <n v="45371860186.135521"/>
    <n v="2.0840033232907477E-4"/>
  </r>
  <r>
    <x v="1"/>
    <x v="6"/>
    <n v="71895.448882265133"/>
    <n v="7.1895448882265134"/>
    <n v="7.1895448882265137E-2"/>
    <s v="Otepää vald"/>
    <n v="520221608.84926951"/>
    <n v="1.3820158113250601E-2"/>
    <s v="Valga maakond"/>
    <n v="1918972124.4867857"/>
    <n v="3.7465603572273366E-3"/>
    <n v="45371860186.135521"/>
    <n v="1.5845823509840257E-4"/>
  </r>
  <r>
    <x v="2"/>
    <x v="7"/>
    <n v="4805.9367538727829"/>
    <n v="0.48059367538727826"/>
    <n v="4.805936753872783E-3"/>
    <s v="Otepää vald"/>
    <n v="520221608.84926951"/>
    <n v="9.2382489925851364E-4"/>
    <s v="Valga maakond"/>
    <n v="1918972124.4867857"/>
    <n v="2.5044328119972528E-4"/>
    <n v="45371860186.135521"/>
    <n v="1.0592329109180659E-5"/>
  </r>
  <r>
    <x v="2"/>
    <x v="8"/>
    <n v="1103.7467655499961"/>
    <n v="0.11037467655499961"/>
    <n v="1.1037467655499961E-3"/>
    <s v="Otepää vald"/>
    <n v="520221608.84926951"/>
    <n v="2.1216857331080201E-4"/>
    <s v="Valga maakond"/>
    <n v="1918972124.4867857"/>
    <n v="5.7517602859665548E-5"/>
    <n v="45371860186.135521"/>
    <n v="2.4326680921212768E-6"/>
  </r>
  <r>
    <x v="3"/>
    <x v="11"/>
    <n v="11888577.810420137"/>
    <n v="1188.8577810420136"/>
    <n v="11.888577810420136"/>
    <s v="Otepää vald"/>
    <n v="520221608.84926951"/>
    <n v="2.2852910390857613"/>
    <s v="Valga maakond"/>
    <n v="1918972124.4867857"/>
    <n v="0.61952842663619445"/>
    <n v="45371860186.135521"/>
    <n v="2.620253558405565E-2"/>
  </r>
  <r>
    <x v="3"/>
    <x v="12"/>
    <n v="46260446.714559384"/>
    <n v="4626.0446714559384"/>
    <n v="46.260446714559386"/>
    <s v="Otepää vald"/>
    <n v="520221608.84926951"/>
    <n v="8.8924500496793115"/>
    <s v="Valga maakond"/>
    <n v="1918972124.4867857"/>
    <n v="2.4106888330611569"/>
    <n v="45371860186.135521"/>
    <n v="0.10195845293708146"/>
  </r>
  <r>
    <x v="4"/>
    <x v="13"/>
    <n v="3028.854229181065"/>
    <n v="0.30288542291810649"/>
    <n v="3.0288542291810648E-3"/>
    <s v="Otepää vald"/>
    <n v="520221608.84926951"/>
    <n v="5.8222384031314891E-4"/>
    <s v="Valga maakond"/>
    <n v="1918972124.4867857"/>
    <n v="1.5783732293615826E-4"/>
    <n v="45371860186.135521"/>
    <n v="6.6756227687279288E-6"/>
  </r>
  <r>
    <x v="5"/>
    <x v="14"/>
    <n v="1127726.030179207"/>
    <n v="112.7726030179207"/>
    <n v="1.1277260301792069"/>
    <s v="Otepää vald"/>
    <n v="520221608.84926951"/>
    <n v="0.21677800594899116"/>
    <s v="Valga maakond"/>
    <n v="1918972124.4867857"/>
    <n v="5.8767191862195943E-2"/>
    <n v="45371860186.135521"/>
    <n v="2.4855186134153944E-3"/>
  </r>
  <r>
    <x v="5"/>
    <x v="15"/>
    <n v="41072.891547017272"/>
    <n v="4.1072891547017276"/>
    <n v="4.1072891547017272E-2"/>
    <s v="Otepää vald"/>
    <n v="520221608.84926951"/>
    <n v="7.8952682565167805E-3"/>
    <s v="Valga maakond"/>
    <n v="1918972124.4867857"/>
    <n v="2.1403589464855776E-3"/>
    <n v="45371860186.135521"/>
    <n v="9.0525033310333826E-5"/>
  </r>
  <r>
    <x v="5"/>
    <x v="16"/>
    <n v="145627.34895703939"/>
    <n v="14.562734895703938"/>
    <n v="0.14562734895703938"/>
    <s v="Otepää vald"/>
    <n v="520221608.84926951"/>
    <n v="2.7993329473407911E-2"/>
    <s v="Valga maakond"/>
    <n v="1918972124.4867857"/>
    <n v="7.5888204470915032E-3"/>
    <n v="45371860186.135521"/>
    <n v="3.2096402563088958E-4"/>
  </r>
  <r>
    <x v="5"/>
    <x v="17"/>
    <n v="818565.4631813711"/>
    <n v="81.856546318137106"/>
    <n v="0.81856546318137113"/>
    <s v="Otepää vald"/>
    <n v="520221608.84926951"/>
    <n v="0.15734937750702788"/>
    <s v="Valga maakond"/>
    <n v="1918972124.4867857"/>
    <n v="4.2656454084776772E-2"/>
    <n v="45371860186.135521"/>
    <n v="1.804125860882168E-3"/>
  </r>
  <r>
    <x v="5"/>
    <x v="53"/>
    <n v="46562.509202764857"/>
    <n v="4.6562509202764861"/>
    <n v="4.6562509202764855E-2"/>
    <s v="Otepää vald"/>
    <n v="520221608.84926951"/>
    <n v="8.9505142444507753E-3"/>
    <s v="Valga maakond"/>
    <n v="1918972124.4867857"/>
    <n v="2.4264296812137195E-3"/>
    <n v="45371860186.135521"/>
    <n v="1.0262420145822712E-4"/>
  </r>
  <r>
    <x v="5"/>
    <x v="19"/>
    <n v="1029522.623235555"/>
    <n v="102.9522623235555"/>
    <n v="1.029522623235555"/>
    <s v="Otepää vald"/>
    <n v="520221608.84926951"/>
    <n v="0.19790078030646588"/>
    <s v="Valga maakond"/>
    <n v="1918972124.4867857"/>
    <n v="5.3649691420655371E-2"/>
    <n v="45371860186.135521"/>
    <n v="2.2690773951343324E-3"/>
  </r>
  <r>
    <x v="6"/>
    <x v="20"/>
    <n v="2545.888003550418"/>
    <n v="0.25458880035504178"/>
    <n v="2.5458880035504178E-3"/>
    <s v="Otepää vald"/>
    <n v="520221608.84926951"/>
    <n v="4.8938528508685436E-4"/>
    <s v="Valga maakond"/>
    <n v="1918972124.4867857"/>
    <n v="1.3266935830197617E-4"/>
    <n v="45371860186.135521"/>
    <n v="5.6111607351033322E-6"/>
  </r>
  <r>
    <x v="6"/>
    <x v="21"/>
    <n v="23056.254483858618"/>
    <n v="2.3056254483858618"/>
    <n v="2.3056254483858618E-2"/>
    <s v="Otepää vald"/>
    <n v="520221608.84926951"/>
    <n v="4.4320063010952326E-3"/>
    <s v="Valga maakond"/>
    <n v="1918972124.4867857"/>
    <n v="1.2014898074678825E-3"/>
    <n v="45371860186.135521"/>
    <n v="5.0816198386558594E-5"/>
  </r>
  <r>
    <x v="6"/>
    <x v="22"/>
    <n v="17278.309789787301"/>
    <n v="1.7278309789787301"/>
    <n v="1.72783097897873E-2"/>
    <s v="Otepää vald"/>
    <n v="520221608.84926951"/>
    <n v="3.3213364258372377E-3"/>
    <s v="Valga maakond"/>
    <n v="1918972124.4867857"/>
    <n v="9.003939957912757E-4"/>
    <n v="45371860186.135521"/>
    <n v="3.8081554776251187E-5"/>
  </r>
  <r>
    <x v="7"/>
    <x v="23"/>
    <n v="18521449.489797607"/>
    <n v="1852.1449489797608"/>
    <n v="18.521449489797607"/>
    <s v="Otepää vald"/>
    <n v="520221608.84926951"/>
    <n v="3.5602999134863054"/>
    <s v="Valga maakond"/>
    <n v="1918972124.4867857"/>
    <n v="0.96517553608294482"/>
    <n v="45371860186.135521"/>
    <n v="4.0821446186721011E-2"/>
  </r>
  <r>
    <x v="7"/>
    <x v="24"/>
    <n v="400639.30271959037"/>
    <n v="40.063930271959038"/>
    <n v="0.40063930271959036"/>
    <s v="Otepää vald"/>
    <n v="520221608.84926951"/>
    <n v="7.7013198972223529E-2"/>
    <s v="Valga maakond"/>
    <n v="1918972124.4867857"/>
    <n v="2.0877807322330869E-2"/>
    <n v="45371860186.135521"/>
    <n v="8.8301273316983265E-4"/>
  </r>
  <r>
    <x v="7"/>
    <x v="26"/>
    <n v="181181.79397143071"/>
    <n v="18.11817939714307"/>
    <n v="0.18118179397143072"/>
    <s v="Otepää vald"/>
    <n v="520221608.84926951"/>
    <n v="3.4827810088897487E-2"/>
    <s v="Valga maakond"/>
    <n v="1918972124.4867857"/>
    <n v="9.4416063505813764E-3"/>
    <n v="45371860186.135521"/>
    <n v="3.9932635168173075E-4"/>
  </r>
  <r>
    <x v="7"/>
    <x v="27"/>
    <n v="236351.72002539239"/>
    <n v="23.635172002539239"/>
    <n v="0.2363517200253924"/>
    <s v="Otepää vald"/>
    <n v="520221608.84926951"/>
    <n v="4.5432891676338197E-2"/>
    <s v="Valga maakond"/>
    <n v="1918972124.4867857"/>
    <n v="1.2316579121158565E-2"/>
    <n v="45371860186.135521"/>
    <n v="5.2092137958587698E-4"/>
  </r>
  <r>
    <x v="8"/>
    <x v="28"/>
    <n v="259511137.26388207"/>
    <n v="25951.113726388208"/>
    <n v="259.51113726388206"/>
    <s v="Otepää vald"/>
    <n v="520221608.84926951"/>
    <n v="49.884728517510233"/>
    <s v="Valga maakond"/>
    <n v="1918972124.4867857"/>
    <n v="13.523444866781812"/>
    <n v="45371860186.135521"/>
    <n v="0.57196494963894395"/>
  </r>
  <r>
    <x v="8"/>
    <x v="29"/>
    <n v="1271059.633784482"/>
    <n v="127.10596337844821"/>
    <n v="1.2710596337844819"/>
    <s v="Otepää vald"/>
    <n v="520221608.84926951"/>
    <n v="0.24433041845302556"/>
    <s v="Valga maakond"/>
    <n v="1918972124.4867857"/>
    <n v="6.6236482415002101E-2"/>
    <n v="45371860186.135521"/>
    <n v="2.8014272030505933E-3"/>
  </r>
  <r>
    <x v="8"/>
    <x v="30"/>
    <n v="3113007.5281612989"/>
    <n v="311.30075281612989"/>
    <n v="3.1130075281612988"/>
    <s v="Otepää vald"/>
    <n v="520221608.84926951"/>
    <n v="0.59840027311577337"/>
    <s v="Valga maakond"/>
    <n v="1918972124.4867857"/>
    <n v="0.16222265495356525"/>
    <n v="45371860186.135521"/>
    <n v="6.8610974189516581E-3"/>
  </r>
  <r>
    <x v="9"/>
    <x v="31"/>
    <n v="31222.81284268379"/>
    <n v="3.1222812842683791"/>
    <n v="3.122281284268379E-2"/>
    <s v="Otepää vald"/>
    <n v="520221608.84926951"/>
    <n v="6.0018292803616265E-3"/>
    <s v="Valga maakond"/>
    <n v="1918972124.4867857"/>
    <n v="1.6270592180193388E-3"/>
    <n v="45371860186.135521"/>
    <n v="6.8815368632879373E-5"/>
  </r>
  <r>
    <x v="9"/>
    <x v="22"/>
    <n v="116.1738073202567"/>
    <n v="1.1617380732025669E-2"/>
    <n v="1.1617380732025669E-4"/>
    <s v="Otepää vald"/>
    <n v="520221608.84926951"/>
    <n v="2.2331599715212373E-5"/>
    <s v="Valga maakond"/>
    <n v="1918972124.4867857"/>
    <n v="6.0539601298964417E-6"/>
    <n v="45371860186.135521"/>
    <n v="2.5604814711951446E-7"/>
  </r>
  <r>
    <x v="10"/>
    <x v="32"/>
    <n v="75826.302614324843"/>
    <n v="7.5826302614324845"/>
    <n v="7.5826302614324839E-2"/>
    <s v="Otepää vald"/>
    <n v="520221608.84926951"/>
    <n v="1.4575769503702983E-2"/>
    <s v="Valga maakond"/>
    <n v="1918972124.4867857"/>
    <n v="3.9514019847789088E-3"/>
    <n v="45371860186.135521"/>
    <n v="1.671218731241163E-4"/>
  </r>
  <r>
    <x v="10"/>
    <x v="33"/>
    <n v="8209410.0800163439"/>
    <n v="820.94100800163437"/>
    <n v="8.2094100800163439"/>
    <s v="Otepää vald"/>
    <n v="520221608.84926951"/>
    <n v="1.5780601844232429"/>
    <s v="Valga maakond"/>
    <n v="1918972124.4867857"/>
    <n v="0.42780246650075171"/>
    <n v="45371860186.135521"/>
    <n v="1.8093615836639047E-2"/>
  </r>
  <r>
    <x v="10"/>
    <x v="34"/>
    <n v="5830.4710870409144"/>
    <n v="0.58304710870409149"/>
    <n v="5.8304710870409147E-3"/>
    <s v="Otepää vald"/>
    <n v="520221608.84926951"/>
    <n v="1.1207668016593774E-3"/>
    <s v="Valga maakond"/>
    <n v="1918972124.4867857"/>
    <n v="3.0383302668350273E-4"/>
    <n v="45371860186.135521"/>
    <n v="1.2850412266814127E-5"/>
  </r>
  <r>
    <x v="10"/>
    <x v="22"/>
    <n v="126378.5151706685"/>
    <n v="12.637851517066849"/>
    <n v="0.1263785151706685"/>
    <s v="Otepää vald"/>
    <n v="520221608.84926951"/>
    <n v="2.4293207552492455E-2"/>
    <s v="Valga maakond"/>
    <n v="1918972124.4867857"/>
    <n v="6.5857400197758195E-3"/>
    <n v="45371860186.135521"/>
    <n v="2.7853941771884092E-4"/>
  </r>
  <r>
    <x v="10"/>
    <x v="35"/>
    <n v="815.84276465727635"/>
    <n v="8.1584276465727634E-2"/>
    <n v="8.158427646572763E-4"/>
    <s v="Otepää vald"/>
    <n v="520221608.84926951"/>
    <n v="1.5682600468325814E-4"/>
    <s v="Valga maakond"/>
    <n v="1918972124.4867857"/>
    <n v="4.2514570912564314E-5"/>
    <n v="45371860186.135521"/>
    <n v="1.7981250081224948E-6"/>
  </r>
  <r>
    <x v="10"/>
    <x v="36"/>
    <n v="552354.22138123505"/>
    <n v="55.235422138123504"/>
    <n v="0.55235422138123502"/>
    <s v="Otepää vald"/>
    <n v="520221608.84926951"/>
    <n v="0.10617671622734837"/>
    <s v="Valga maakond"/>
    <n v="1918972124.4867857"/>
    <n v="2.878385852160088E-2"/>
    <n v="45371860186.135521"/>
    <n v="1.2173938188014173E-3"/>
  </r>
  <r>
    <x v="10"/>
    <x v="37"/>
    <n v="460774.51131585421"/>
    <n v="46.07745113158542"/>
    <n v="0.46077451131585423"/>
    <s v="Otepää vald"/>
    <n v="520221608.84926951"/>
    <n v="8.8572735826004556E-2"/>
    <s v="Valga maakond"/>
    <n v="1918972124.4867857"/>
    <n v="2.4011527079325596E-2"/>
    <n v="45371860186.135521"/>
    <n v="1.0155512897764222E-3"/>
  </r>
  <r>
    <x v="10"/>
    <x v="38"/>
    <n v="2749795.6700129011"/>
    <n v="274.97956700129009"/>
    <n v="2.7497956700129009"/>
    <s v="Otepää vald"/>
    <n v="520221608.84926951"/>
    <n v="0.52858159354346135"/>
    <s v="Valga maakond"/>
    <n v="1918972124.4867857"/>
    <n v="0.14329523784762183"/>
    <n v="45371860186.135521"/>
    <n v="6.0605751202000933E-3"/>
  </r>
  <r>
    <x v="11"/>
    <x v="41"/>
    <n v="79659.191138928305"/>
    <n v="7.9659191138928307"/>
    <n v="7.9659191138928304E-2"/>
    <s v="Otepää vald"/>
    <n v="520221608.84926951"/>
    <n v="1.5312549456593025E-2"/>
    <s v="Valga maakond"/>
    <n v="1918972124.4867857"/>
    <n v="4.1511385247574948E-3"/>
    <n v="45371860186.135521"/>
    <n v="1.7556959492542499E-4"/>
  </r>
  <r>
    <x v="11"/>
    <x v="42"/>
    <n v="3215513.071924902"/>
    <n v="321.55130719249019"/>
    <n v="3.2155130719249021"/>
    <s v="Otepää vald"/>
    <n v="520221608.84926951"/>
    <n v="0.61810448032668597"/>
    <s v="Valga maakond"/>
    <n v="1918972124.4867857"/>
    <n v="0.16756434504148235"/>
    <n v="45371860186.135521"/>
    <n v="7.0870205866222797E-3"/>
  </r>
  <r>
    <x v="11"/>
    <x v="22"/>
    <n v="26984.60766734332"/>
    <n v="2.6984607667343319"/>
    <n v="2.698460766734332E-2"/>
    <s v="Otepää vald"/>
    <n v="520221608.84926951"/>
    <n v="5.1871370216691479E-3"/>
    <s v="Valga maakond"/>
    <n v="1918972124.4867857"/>
    <n v="1.4062011283545949E-3"/>
    <n v="45371860186.135521"/>
    <n v="5.9474325180057584E-5"/>
  </r>
  <r>
    <x v="11"/>
    <x v="43"/>
    <n v="42194.261740160407"/>
    <n v="4.219426174016041"/>
    <n v="4.2194261740160409E-2"/>
    <s v="Otepää vald"/>
    <n v="520221608.84926951"/>
    <n v="8.1108245067893544E-3"/>
    <s v="Valga maakond"/>
    <n v="1918972124.4867857"/>
    <n v="2.1987949278546681E-3"/>
    <n v="45371860186.135521"/>
    <n v="9.2996543600065774E-5"/>
  </r>
  <r>
    <x v="11"/>
    <x v="44"/>
    <n v="67473.89679136737"/>
    <n v="6.7473896791367372"/>
    <n v="6.7473896791367366E-2"/>
    <s v="Otepää vald"/>
    <n v="520221608.84926951"/>
    <n v="1.2970221852302458E-2"/>
    <s v="Valga maakond"/>
    <n v="1918972124.4867857"/>
    <n v="3.5161478340605254E-3"/>
    <n v="45371860186.135521"/>
    <n v="1.4871309334587446E-4"/>
  </r>
  <r>
    <x v="11"/>
    <x v="45"/>
    <n v="2698021.1430431032"/>
    <n v="269.80211430431029"/>
    <n v="2.6980211430431034"/>
    <s v="Otepää vald"/>
    <n v="520221608.84926951"/>
    <n v="0.51862919516379324"/>
    <s v="Valga maakond"/>
    <n v="1918972124.4867857"/>
    <n v="0.14059720350365529"/>
    <n v="45371860186.135521"/>
    <n v="5.9464635833193138E-3"/>
  </r>
  <r>
    <x v="11"/>
    <x v="46"/>
    <n v="68763.593281009802"/>
    <n v="6.8763593281009801"/>
    <n v="6.8763593281009797E-2"/>
    <s v="Otepää vald"/>
    <n v="520221608.84926951"/>
    <n v="1.3218134754747099E-2"/>
    <s v="Valga maakond"/>
    <n v="1918972124.4867857"/>
    <n v="3.5833555059795407E-3"/>
    <n v="45371860186.135521"/>
    <n v="1.5155559635181585E-4"/>
  </r>
  <r>
    <x v="13"/>
    <x v="49"/>
    <n v="1597307.8284377246"/>
    <n v="159.73078284377246"/>
    <n v="1.5973078284377247"/>
    <s v="Otepää vald"/>
    <n v="520221608.84926951"/>
    <n v="0.30704372930047458"/>
    <s v="Valga maakond"/>
    <n v="1918972124.4867857"/>
    <n v="8.3237677507426652E-2"/>
    <n v="45371860186.135521"/>
    <n v="3.5204812451701526E-3"/>
  </r>
  <r>
    <x v="13"/>
    <x v="50"/>
    <n v="4159677.9337959806"/>
    <n v="415.96779337959805"/>
    <n v="4.1596779337959804"/>
    <s v="Otepää vald"/>
    <n v="520221608.84926951"/>
    <n v="0.79959729911973298"/>
    <s v="Valga maakond"/>
    <n v="1918972124.4867857"/>
    <n v="0.21676593842698236"/>
    <n v="45371860186.135521"/>
    <n v="9.1679686852845239E-3"/>
  </r>
  <r>
    <x v="14"/>
    <x v="51"/>
    <n v="9266441.7116904184"/>
    <n v="926.6441711690419"/>
    <n v="9.266441711690419"/>
    <s v="Otepää vald"/>
    <n v="520221608.84926951"/>
    <n v="1.7812489050940794"/>
    <s v="Valga maakond"/>
    <n v="1918972124.4867857"/>
    <n v="0.48288568621957745"/>
    <n v="45371860186.135521"/>
    <n v="2.0423323341109134E-2"/>
  </r>
  <r>
    <x v="14"/>
    <x v="52"/>
    <n v="1154417.1887256301"/>
    <n v="115.441718872563"/>
    <n v="1.15441718872563"/>
    <s v="Otepää vald"/>
    <n v="520221608.84926951"/>
    <n v="0.22190873448705858"/>
    <s v="Valga maakond"/>
    <n v="1918972124.4867857"/>
    <n v="6.0158100995571791E-2"/>
    <n v="45371860186.135521"/>
    <n v="2.544346174015564E-3"/>
  </r>
  <r>
    <x v="0"/>
    <x v="0"/>
    <n v="758700.69440597168"/>
    <n v="75.870069440597163"/>
    <n v="0.75870069440597165"/>
    <s v="Paide linn"/>
    <n v="442935010.18593568"/>
    <n v="0.17128939391977246"/>
    <s v="Järva maakond"/>
    <n v="2674410715.9694266"/>
    <n v="2.8368892252623065E-2"/>
    <n v="45371860186.135521"/>
    <n v="1.672183356145074E-3"/>
  </r>
  <r>
    <x v="0"/>
    <x v="1"/>
    <n v="120473595.10904458"/>
    <n v="12047.359510904458"/>
    <n v="120.47359510904458"/>
    <s v="Paide linn"/>
    <n v="442935010.18593568"/>
    <n v="27.198932651196856"/>
    <s v="Järva maakond"/>
    <n v="2674410715.9694266"/>
    <n v="4.504678147962589"/>
    <n v="45371860186.135521"/>
    <n v="0.26552491922263799"/>
  </r>
  <r>
    <x v="1"/>
    <x v="2"/>
    <n v="23352.333414852539"/>
    <n v="2.335233341485254"/>
    <n v="2.3352333414852541E-2"/>
    <s v="Paide linn"/>
    <n v="442935010.18593568"/>
    <n v="5.2721805406733763E-3"/>
    <s v="Järva maakond"/>
    <n v="2674410715.9694266"/>
    <n v="8.7317678153961973E-4"/>
    <n v="45371860186.135521"/>
    <n v="5.1468759092201412E-5"/>
  </r>
  <r>
    <x v="1"/>
    <x v="3"/>
    <n v="549322.57414908207"/>
    <n v="54.932257414908207"/>
    <n v="0.54932257414908203"/>
    <s v="Paide linn"/>
    <n v="442935010.18593568"/>
    <n v="0.12401877510619151"/>
    <s v="Järva maakond"/>
    <n v="2674410715.9694266"/>
    <n v="2.0539948141434304E-2"/>
    <n v="45371860186.135521"/>
    <n v="1.2107120402282756E-3"/>
  </r>
  <r>
    <x v="1"/>
    <x v="4"/>
    <n v="667848.38975393202"/>
    <n v="66.7848389753932"/>
    <n v="0.66784838975393201"/>
    <s v="Paide linn"/>
    <n v="442935010.18593568"/>
    <n v="0.15077796389894355"/>
    <s v="Järva maakond"/>
    <n v="2674410715.9694266"/>
    <n v="2.4971796058327146E-2"/>
    <n v="45371860186.135521"/>
    <n v="1.4719440353869585E-3"/>
  </r>
  <r>
    <x v="1"/>
    <x v="5"/>
    <n v="51980.904124123481"/>
    <n v="5.1980904124123484"/>
    <n v="5.1980904124123484E-2"/>
    <s v="Paide linn"/>
    <n v="442935010.18593568"/>
    <n v="1.1735560054804178E-2"/>
    <s v="Järva maakond"/>
    <n v="2674410715.9694266"/>
    <n v="1.9436395394968841E-3"/>
    <n v="45371860186.135521"/>
    <n v="1.1456639403999467E-4"/>
  </r>
  <r>
    <x v="1"/>
    <x v="6"/>
    <n v="57408.929577712581"/>
    <n v="5.7408929577712584"/>
    <n v="5.7408929577712584E-2"/>
    <s v="Paide linn"/>
    <n v="442935010.18593568"/>
    <n v="1.2961027748430498E-2"/>
    <s v="Järva maakond"/>
    <n v="2674410715.9694266"/>
    <n v="2.1466010899116091E-3"/>
    <n v="45371860186.135521"/>
    <n v="1.2652981240397827E-4"/>
  </r>
  <r>
    <x v="2"/>
    <x v="7"/>
    <n v="782.01754965986265"/>
    <n v="7.8201754965986262E-2"/>
    <n v="7.8201754965986263E-4"/>
    <s v="Paide linn"/>
    <n v="442935010.18593568"/>
    <n v="1.7655356467116622E-4"/>
    <s v="Järva maakond"/>
    <n v="2674410715.9694266"/>
    <n v="2.9240742455535486E-5"/>
    <n v="45371860186.135521"/>
    <n v="1.7235739210419839E-6"/>
  </r>
  <r>
    <x v="2"/>
    <x v="8"/>
    <n v="42.521417165449208"/>
    <n v="4.2521417165449207E-3"/>
    <n v="4.2521417165449206E-5"/>
    <s v="Paide linn"/>
    <n v="442935010.18593568"/>
    <n v="9.5999223785899253E-6"/>
    <s v="Järva maakond"/>
    <n v="2674410715.9694266"/>
    <n v="1.5899359403380175E-6"/>
    <n v="45371860186.135521"/>
    <n v="9.3717597186907203E-8"/>
  </r>
  <r>
    <x v="3"/>
    <x v="10"/>
    <n v="1467.3897445990719"/>
    <n v="0.14673897445990719"/>
    <n v="1.467389744599072E-3"/>
    <s v="Paide linn"/>
    <n v="442935010.18593568"/>
    <n v="3.3128782120498665E-4"/>
    <s v="Järva maakond"/>
    <n v="2674410715.9694266"/>
    <n v="5.4867778379625927E-5"/>
    <n v="45371860186.135521"/>
    <n v="3.234140585330175E-6"/>
  </r>
  <r>
    <x v="3"/>
    <x v="11"/>
    <n v="5920563.6491444707"/>
    <n v="592.05636491444704"/>
    <n v="5.9205636491444711"/>
    <s v="Paide linn"/>
    <n v="442935010.18593568"/>
    <n v="1.3366664438331779"/>
    <s v="Järva maakond"/>
    <n v="2674410715.9694266"/>
    <n v="0.22137825031105482"/>
    <n v="45371860186.135521"/>
    <n v="1.3048977107960063E-2"/>
  </r>
  <r>
    <x v="3"/>
    <x v="12"/>
    <n v="14553285.307151476"/>
    <n v="1455.3285307151475"/>
    <n v="14.553285307151477"/>
    <s v="Paide linn"/>
    <n v="442935010.18593568"/>
    <n v="3.2856480008302538"/>
    <s v="Järva maakond"/>
    <n v="2674410715.9694266"/>
    <n v="0.5441679253022349"/>
    <n v="45371860186.135521"/>
    <n v="3.207557558241482E-2"/>
  </r>
  <r>
    <x v="4"/>
    <x v="13"/>
    <n v="12387.74127911858"/>
    <n v="1.238774127911858"/>
    <n v="1.238774127911858E-2"/>
    <s v="Paide linn"/>
    <n v="442935010.18593568"/>
    <n v="2.7967401524477465E-3"/>
    <s v="Järva maakond"/>
    <n v="2674410715.9694266"/>
    <n v="4.6319517062764392E-4"/>
    <n v="45371860186.135521"/>
    <n v="2.7302696491390397E-5"/>
  </r>
  <r>
    <x v="5"/>
    <x v="14"/>
    <n v="1456335.3936224449"/>
    <n v="145.63353936224451"/>
    <n v="1.456335393622445"/>
    <s v="Paide linn"/>
    <n v="442935010.18593568"/>
    <n v="0.32879211625450494"/>
    <s v="Järva maakond"/>
    <n v="2674410715.9694266"/>
    <n v="5.4454440558676459E-2"/>
    <n v="45371860186.135521"/>
    <n v="3.2097766934128563E-3"/>
  </r>
  <r>
    <x v="5"/>
    <x v="15"/>
    <n v="16726.009142425461"/>
    <n v="1.672600914242546"/>
    <n v="1.672600914242546E-2"/>
    <s v="Paide linn"/>
    <n v="442935010.18593568"/>
    <n v="3.7761768109963131E-3"/>
    <s v="Järva maakond"/>
    <n v="2674410715.9694266"/>
    <n v="6.2540914312641681E-4"/>
    <n v="45371860186.135521"/>
    <n v="3.6864279035084614E-5"/>
  </r>
  <r>
    <x v="5"/>
    <x v="16"/>
    <n v="113035.3296451511"/>
    <n v="11.30353296451511"/>
    <n v="0.1130353296451511"/>
    <s v="Paide linn"/>
    <n v="442935010.18593568"/>
    <n v="2.5519619593335152E-2"/>
    <s v="Järva maakond"/>
    <n v="2674410715.9694266"/>
    <n v="4.2265508797955063E-3"/>
    <n v="45371860186.135521"/>
    <n v="2.4913091326084045E-4"/>
  </r>
  <r>
    <x v="5"/>
    <x v="17"/>
    <n v="906601.59748719528"/>
    <n v="90.660159748719522"/>
    <n v="0.90660159748719527"/>
    <s v="Paide linn"/>
    <n v="442935010.18593568"/>
    <n v="0.20468050089484263"/>
    <s v="Järva maakond"/>
    <n v="2674410715.9694266"/>
    <n v="3.3899116245448044E-2"/>
    <n v="45371860186.135521"/>
    <n v="1.9981583161190943E-3"/>
  </r>
  <r>
    <x v="5"/>
    <x v="53"/>
    <n v="943865.22330577625"/>
    <n v="94.38652233057762"/>
    <n v="0.94386522330577627"/>
    <s v="Paide linn"/>
    <n v="442935010.18593568"/>
    <n v="0.21309338878169951"/>
    <s v="Järva maakond"/>
    <n v="2674410715.9694266"/>
    <n v="3.5292455929441705E-2"/>
    <n v="45371860186.135521"/>
    <n v="2.0802876924896222E-3"/>
  </r>
  <r>
    <x v="5"/>
    <x v="19"/>
    <n v="97440.452727284923"/>
    <n v="9.7440452727284921"/>
    <n v="9.7440452727284924E-2"/>
    <s v="Paide linn"/>
    <n v="442935010.18593568"/>
    <n v="2.1998814834343593E-2"/>
    <s v="Järva maakond"/>
    <n v="2674410715.9694266"/>
    <n v="3.6434363706908976E-3"/>
    <n v="45371860186.135521"/>
    <n v="2.1475966012312678E-4"/>
  </r>
  <r>
    <x v="6"/>
    <x v="20"/>
    <n v="575.18909080218873"/>
    <n v="5.7518909080218873E-2"/>
    <n v="5.7518909080218872E-4"/>
    <s v="Paide linn"/>
    <n v="442935010.18593568"/>
    <n v="1.2985857463846339E-4"/>
    <s v="Järva maakond"/>
    <n v="2674410715.9694266"/>
    <n v="2.1507133790917858E-5"/>
    <n v="45371860186.135521"/>
    <n v="1.2677220824592769E-6"/>
  </r>
  <r>
    <x v="6"/>
    <x v="21"/>
    <n v="19578.067140829611"/>
    <n v="1.9578067140829611"/>
    <n v="1.9578067140829609E-2"/>
    <s v="Paide linn"/>
    <n v="442935010.18593568"/>
    <n v="4.4200766908470638E-3"/>
    <s v="Järva maakond"/>
    <n v="2674410715.9694266"/>
    <n v="7.3205162632370433E-4"/>
    <n v="45371860186.135521"/>
    <n v="4.3150241274022454E-5"/>
  </r>
  <r>
    <x v="6"/>
    <x v="22"/>
    <n v="26538.934969196202"/>
    <n v="2.6538934969196202"/>
    <n v="2.6538934969196203E-2"/>
    <s v="Paide linn"/>
    <n v="442935010.18593568"/>
    <n v="5.9916092336109675E-3"/>
    <s v="Järva maakond"/>
    <n v="2674410715.9694266"/>
    <n v="9.9232832155237262E-4"/>
    <n v="45371860186.135521"/>
    <n v="5.8492058426349948E-5"/>
  </r>
  <r>
    <x v="7"/>
    <x v="23"/>
    <n v="8975366.5052876137"/>
    <n v="897.53665052876136"/>
    <n v="8.9753665052876137"/>
    <s v="Paide linn"/>
    <n v="442935010.18593568"/>
    <n v="2.0263393723426661"/>
    <s v="Järva maakond"/>
    <n v="2674410715.9694266"/>
    <n v="0.33560165055030455"/>
    <n v="45371860186.135521"/>
    <n v="1.9781790890800319E-2"/>
  </r>
  <r>
    <x v="7"/>
    <x v="24"/>
    <n v="43228981.512070611"/>
    <n v="4322.8981512070613"/>
    <n v="43.228981512070611"/>
    <s v="Paide linn"/>
    <n v="442935010.18593568"/>
    <n v="9.7596668851992323"/>
    <s v="Järva maakond"/>
    <n v="2674410715.9694266"/>
    <n v="1.6163927722074232"/>
    <n v="45371860186.135521"/>
    <n v="9.5277075559005373E-2"/>
  </r>
  <r>
    <x v="7"/>
    <x v="25"/>
    <n v="3390.5319465840148"/>
    <n v="0.3390531946584015"/>
    <n v="3.3905319465840147E-3"/>
    <s v="Paide linn"/>
    <n v="442935010.18593568"/>
    <n v="7.6546939587384029E-4"/>
    <s v="Järva maakond"/>
    <n v="2674410715.9694266"/>
    <n v="1.2677678586682625E-4"/>
    <n v="45371860186.135521"/>
    <n v="7.4727638070701686E-6"/>
  </r>
  <r>
    <x v="7"/>
    <x v="26"/>
    <n v="34626.18676559849"/>
    <n v="3.462618676559849"/>
    <n v="3.4626186765598491E-2"/>
    <s v="Paide linn"/>
    <n v="442935010.18593568"/>
    <n v="7.8174418299115887E-3"/>
    <s v="Järva maakond"/>
    <n v="2674410715.9694266"/>
    <n v="1.2947221067743557E-3"/>
    <n v="45371860186.135521"/>
    <n v="7.6316436274700874E-5"/>
  </r>
  <r>
    <x v="7"/>
    <x v="27"/>
    <n v="161464.77735919331"/>
    <n v="16.14647773591933"/>
    <n v="0.16146477735919332"/>
    <s v="Paide linn"/>
    <n v="442935010.18593568"/>
    <n v="3.6453378858314553E-2"/>
    <s v="Järva maakond"/>
    <n v="2674410715.9694266"/>
    <n v="6.0373964400851268E-3"/>
    <n v="45371860186.135521"/>
    <n v="3.5586986448603406E-4"/>
  </r>
  <r>
    <x v="8"/>
    <x v="28"/>
    <n v="217319668.79830518"/>
    <n v="21731.966879830517"/>
    <n v="217.31966879830517"/>
    <s v="Paide linn"/>
    <n v="442935010.18593568"/>
    <n v="49.063556458785804"/>
    <s v="Järva maakond"/>
    <n v="2674410715.9694266"/>
    <n v="8.1258898455890556"/>
    <n v="45371860186.135521"/>
    <n v="0.47897456244192632"/>
  </r>
  <r>
    <x v="8"/>
    <x v="29"/>
    <n v="903283.71781600046"/>
    <n v="90.32837178160004"/>
    <n v="0.90328371781600048"/>
    <s v="Paide linn"/>
    <n v="442935010.18593568"/>
    <n v="0.20393143396743896"/>
    <s v="Järva maakond"/>
    <n v="2674410715.9694266"/>
    <n v="3.3775056030934877E-2"/>
    <n v="45371860186.135521"/>
    <n v="1.9908456785997521E-3"/>
  </r>
  <r>
    <x v="8"/>
    <x v="30"/>
    <n v="926157.43932786712"/>
    <n v="92.615743932786714"/>
    <n v="0.92615743932786709"/>
    <s v="Paide linn"/>
    <n v="442935010.18593568"/>
    <n v="0.20909555985179043"/>
    <s v="Järva maakond"/>
    <n v="2674410715.9694266"/>
    <n v="3.4630336836358036E-2"/>
    <n v="45371860186.135521"/>
    <n v="2.0412595726257599E-3"/>
  </r>
  <r>
    <x v="10"/>
    <x v="32"/>
    <n v="9882.1687633489164"/>
    <n v="0.98821687633489164"/>
    <n v="9.8821687633489173E-3"/>
    <s v="Paide linn"/>
    <n v="442935010.18593568"/>
    <n v="2.2310651757242151E-3"/>
    <s v="Järva maakond"/>
    <n v="2674410715.9694266"/>
    <n v="3.6950826977848108E-4"/>
    <n v="45371860186.135521"/>
    <n v="2.1780391464682893E-5"/>
  </r>
  <r>
    <x v="10"/>
    <x v="33"/>
    <n v="292512.07218131528"/>
    <n v="29.251207218131526"/>
    <n v="0.29251207218131525"/>
    <s v="Paide linn"/>
    <n v="442935010.18593568"/>
    <n v="6.6039501383854102E-2"/>
    <s v="Järva maakond"/>
    <n v="2674410715.9694266"/>
    <n v="1.0937440178304282E-2"/>
    <n v="45371860186.135521"/>
    <n v="6.4469931579022957E-4"/>
  </r>
  <r>
    <x v="10"/>
    <x v="34"/>
    <n v="202841.45104017449"/>
    <n v="20.284145104017448"/>
    <n v="0.20284145104017448"/>
    <s v="Paide linn"/>
    <n v="442935010.18593568"/>
    <n v="4.5794856214916385E-2"/>
    <s v="Järva maakond"/>
    <n v="2674410715.9694266"/>
    <n v="7.5845288021383073E-3"/>
    <n v="45371860186.135521"/>
    <n v="4.4706443643268925E-4"/>
  </r>
  <r>
    <x v="10"/>
    <x v="22"/>
    <n v="16617.10359009889"/>
    <n v="1.6617103590098889"/>
    <n v="1.6617103590098891E-2"/>
    <s v="Paide linn"/>
    <n v="442935010.18593568"/>
    <n v="3.7515895578277602E-3"/>
    <s v="Järva maakond"/>
    <n v="2674410715.9694266"/>
    <n v="6.2133701046271361E-4"/>
    <n v="45371860186.135521"/>
    <n v="3.6624250189276238E-5"/>
  </r>
  <r>
    <x v="10"/>
    <x v="36"/>
    <n v="211651.5235271393"/>
    <n v="21.165152352713932"/>
    <n v="0.21165152352713931"/>
    <s v="Paide linn"/>
    <n v="442935010.18593568"/>
    <n v="4.7783877693093627E-2"/>
    <s v="Järva maakond"/>
    <n v="2674410715.9694266"/>
    <n v="7.9139498755118973E-3"/>
    <n v="45371860186.135521"/>
    <n v="4.664819177764605E-4"/>
  </r>
  <r>
    <x v="10"/>
    <x v="37"/>
    <n v="101016.8034814868"/>
    <n v="10.10168034814868"/>
    <n v="0.1010168034814868"/>
    <s v="Paide linn"/>
    <n v="442935010.18593568"/>
    <n v="2.2806235939462512E-2"/>
    <s v="Järva maakond"/>
    <n v="2674410715.9694266"/>
    <n v="3.7771611846413801E-3"/>
    <n v="45371860186.135521"/>
    <n v="2.2264197030289482E-4"/>
  </r>
  <r>
    <x v="10"/>
    <x v="38"/>
    <n v="200307.97310723239"/>
    <n v="20.030797310723241"/>
    <n v="0.20030797310723239"/>
    <s v="Paide linn"/>
    <n v="442935010.18593568"/>
    <n v="4.5222881122706227E-2"/>
    <s v="Järva maakond"/>
    <n v="2674410715.9694266"/>
    <n v="7.4897984782649318E-3"/>
    <n v="45371860186.135521"/>
    <n v="4.4148062760812569E-4"/>
  </r>
  <r>
    <x v="11"/>
    <x v="39"/>
    <n v="7404.7762173279652"/>
    <n v="0.74047762173279652"/>
    <n v="7.4047762173279656E-3"/>
    <s v="Paide linn"/>
    <n v="442935010.18593568"/>
    <n v="1.6717522993315839E-3"/>
    <s v="Järva maakond"/>
    <n v="2674410715.9694266"/>
    <n v="2.7687505786275104E-4"/>
    <n v="45371860186.135521"/>
    <n v="1.6320195352252E-5"/>
  </r>
  <r>
    <x v="11"/>
    <x v="40"/>
    <n v="5949.3872625900794"/>
    <n v="0.5949387262590079"/>
    <n v="5.9493872625900794E-3"/>
    <s v="Paide linn"/>
    <n v="442935010.18593568"/>
    <n v="1.3431738575130107E-3"/>
    <s v="Järva maakond"/>
    <n v="2674410715.9694266"/>
    <n v="2.2245600599283912E-4"/>
    <n v="45371860186.135521"/>
    <n v="1.3112504618904868E-5"/>
  </r>
  <r>
    <x v="11"/>
    <x v="41"/>
    <n v="62350.575158192652"/>
    <n v="6.2350575158192649"/>
    <n v="6.2350575158192652E-2"/>
    <s v="Paide linn"/>
    <n v="442935010.18593568"/>
    <n v="1.4076687036325954E-2"/>
    <s v="Järva maakond"/>
    <n v="2674410715.9694266"/>
    <n v="2.3313762088180861E-3"/>
    <n v="45371860186.135521"/>
    <n v="1.3742124502368408E-4"/>
  </r>
  <r>
    <x v="11"/>
    <x v="42"/>
    <n v="2992078.6032148022"/>
    <n v="299.20786032148021"/>
    <n v="2.9920786032148023"/>
    <s v="Paide linn"/>
    <n v="442935010.18593568"/>
    <n v="0.67551187745551766"/>
    <s v="Järva maakond"/>
    <n v="2674410715.9694266"/>
    <n v="0.1118780516899861"/>
    <n v="45371860186.135521"/>
    <n v="6.5945689485508571E-3"/>
  </r>
  <r>
    <x v="11"/>
    <x v="22"/>
    <n v="48947.392583741923"/>
    <n v="4.8947392583741927"/>
    <n v="4.8947392583741922E-2"/>
    <s v="Paide linn"/>
    <n v="442935010.18593568"/>
    <n v="1.105069399756744E-2"/>
    <s v="Järva maakond"/>
    <n v="2674410715.9694266"/>
    <n v="1.8302122516735189E-3"/>
    <n v="45371860186.135521"/>
    <n v="1.078805065142535E-4"/>
  </r>
  <r>
    <x v="11"/>
    <x v="43"/>
    <n v="38099.039194431964"/>
    <n v="3.8099039194431965"/>
    <n v="3.8099039194431965E-2"/>
    <s v="Paide linn"/>
    <n v="442935010.18593568"/>
    <n v="8.6014964539467571E-3"/>
    <s v="Järva maakond"/>
    <n v="2674410715.9694266"/>
    <n v="1.4245769719263832E-3"/>
    <n v="45371860186.135521"/>
    <n v="8.3970635186947999E-5"/>
  </r>
  <r>
    <x v="11"/>
    <x v="44"/>
    <n v="22167.639460851311"/>
    <n v="2.2167639460851309"/>
    <n v="2.2167639460851311E-2"/>
    <s v="Paide linn"/>
    <n v="442935010.18593568"/>
    <n v="5.0047160308113276E-3"/>
    <s v="Järva maakond"/>
    <n v="2674410715.9694266"/>
    <n v="8.2887939868338191E-4"/>
    <n v="45371860186.135521"/>
    <n v="4.8857682647151355E-5"/>
  </r>
  <r>
    <x v="11"/>
    <x v="45"/>
    <n v="1900997.8954906859"/>
    <n v="190.09978954906859"/>
    <n v="1.9009978954906859"/>
    <s v="Paide linn"/>
    <n v="442935010.18593568"/>
    <n v="0.4291821264461988"/>
    <s v="Järva maakond"/>
    <n v="2674410715.9694266"/>
    <n v="7.1081000541145675E-2"/>
    <n v="45371860186.135521"/>
    <n v="4.1898169651672828E-3"/>
  </r>
  <r>
    <x v="11"/>
    <x v="46"/>
    <n v="79871.857073824591"/>
    <n v="7.9871857073824595"/>
    <n v="7.987185707382459E-2"/>
    <s v="Paide linn"/>
    <n v="442935010.18593568"/>
    <n v="1.8032410000802579E-2"/>
    <s v="Järva maakond"/>
    <n v="2674410715.9694266"/>
    <n v="2.9865217259598233E-3"/>
    <n v="45371860186.135521"/>
    <n v="1.7603831261525261E-4"/>
  </r>
  <r>
    <x v="12"/>
    <x v="47"/>
    <n v="306030.23945715377"/>
    <n v="30.603023945715378"/>
    <n v="0.3060302394571538"/>
    <s v="Paide linn"/>
    <n v="442935010.18593568"/>
    <n v="6.9091454145538897E-2"/>
    <s v="Järva maakond"/>
    <n v="2674410715.9694266"/>
    <n v="1.1442903576095762E-2"/>
    <n v="45371860186.135521"/>
    <n v="6.7449348164629313E-4"/>
  </r>
  <r>
    <x v="12"/>
    <x v="48"/>
    <n v="4997209.7799272593"/>
    <n v="499.72097799272592"/>
    <n v="4.9972097799272595"/>
    <s v="Paide linn"/>
    <n v="442935010.18593568"/>
    <n v="1.1282038369081564"/>
    <s v="Järva maakond"/>
    <n v="2674410715.9694266"/>
    <n v="0.18685274292717821"/>
    <n v="45371860186.135521"/>
    <n v="1.101389662981964E-2"/>
  </r>
  <r>
    <x v="13"/>
    <x v="49"/>
    <n v="1355958.8689853952"/>
    <n v="135.5958868985395"/>
    <n v="1.3559588689853952"/>
    <s v="Paide linn"/>
    <n v="442935010.18593568"/>
    <n v="0.30613043399215373"/>
    <s v="Järva maakond"/>
    <n v="2674410715.9694266"/>
    <n v="5.0701220305793007E-2"/>
    <n v="45371860186.135521"/>
    <n v="2.9885459036121721E-3"/>
  </r>
  <r>
    <x v="13"/>
    <x v="50"/>
    <n v="5506096.5173574416"/>
    <n v="550.60965173574414"/>
    <n v="5.5060965173574417"/>
    <s v="Paide linn"/>
    <n v="442935010.18593568"/>
    <n v="1.2430935443658173"/>
    <s v="Järva maakond"/>
    <n v="2674410715.9694266"/>
    <n v="0.2058807379315177"/>
    <n v="45371860186.135521"/>
    <n v="1.2135487711477969E-2"/>
  </r>
  <r>
    <x v="14"/>
    <x v="51"/>
    <n v="4706230.5833210479"/>
    <n v="470.62305833210479"/>
    <n v="4.706230583321048"/>
    <s v="Paide linn"/>
    <n v="442935010.18593568"/>
    <n v="1.0625104078689698"/>
    <s v="Järva maakond"/>
    <n v="2674410715.9694266"/>
    <n v="0.17597261913509507"/>
    <n v="45371860186.135521"/>
    <n v="1.0372575785991581E-2"/>
  </r>
  <r>
    <x v="14"/>
    <x v="52"/>
    <n v="1666414.7087736221"/>
    <n v="166.6414708773622"/>
    <n v="1.6664147087736221"/>
    <s v="Paide linn"/>
    <n v="442935010.18593568"/>
    <n v="0.37622104156410957"/>
    <s v="Järva maakond"/>
    <n v="2674410715.9694266"/>
    <n v="6.230960333890137E-2"/>
    <n v="45371860186.135521"/>
    <n v="3.6727934493698275E-3"/>
  </r>
  <r>
    <x v="0"/>
    <x v="0"/>
    <n v="558319.28712653439"/>
    <n v="55.831928712653436"/>
    <n v="0.55831928712653434"/>
    <s v="Peipsiääre vald"/>
    <n v="1231542756.758781"/>
    <n v="4.5334949522657209E-2"/>
    <s v="Tartu maakond"/>
    <n v="4056070416.7826457"/>
    <n v="1.3765029443680224E-2"/>
    <n v="45371860186.135521"/>
    <n v="1.2305408789413982E-3"/>
  </r>
  <r>
    <x v="0"/>
    <x v="1"/>
    <n v="157727286.77671096"/>
    <n v="15772.728677671095"/>
    <n v="157.72728677671097"/>
    <s v="Peipsiääre vald"/>
    <n v="1231542756.758781"/>
    <n v="12.807292796867515"/>
    <s v="Tartu maakond"/>
    <n v="4056070416.7826457"/>
    <n v="3.8886723002660126"/>
    <n v="45371860186.135521"/>
    <n v="0.34763240063255851"/>
  </r>
  <r>
    <x v="1"/>
    <x v="2"/>
    <n v="1531.8400411513451"/>
    <n v="0.1531840041151345"/>
    <n v="1.5318400411513452E-3"/>
    <s v="Peipsiääre vald"/>
    <n v="1231542756.758781"/>
    <n v="1.2438382936723184E-4"/>
    <s v="Tartu maakond"/>
    <n v="4056070416.7826457"/>
    <n v="3.7766603725939023E-5"/>
    <n v="45371860186.135521"/>
    <n v="3.3761896357501253E-6"/>
  </r>
  <r>
    <x v="1"/>
    <x v="3"/>
    <n v="493745.07630549482"/>
    <n v="49.374507630549481"/>
    <n v="0.4937450763054948"/>
    <s v="Peipsiääre vald"/>
    <n v="1231542756.758781"/>
    <n v="4.0091590291590935E-2"/>
    <s v="Tartu maakond"/>
    <n v="4056070416.7826457"/>
    <n v="1.2172990741544942E-2"/>
    <n v="45371860186.135521"/>
    <n v="1.0882187203256231E-3"/>
  </r>
  <r>
    <x v="1"/>
    <x v="4"/>
    <n v="699214.07439105143"/>
    <n v="69.921407439105138"/>
    <n v="0.69921407439105143"/>
    <s v="Peipsiääre vald"/>
    <n v="1231542756.758781"/>
    <n v="5.6775460742529836E-2"/>
    <s v="Tartu maakond"/>
    <n v="4056070416.7826457"/>
    <n v="1.7238706495280268E-2"/>
    <n v="45371860186.135521"/>
    <n v="1.5410742947777869E-3"/>
  </r>
  <r>
    <x v="1"/>
    <x v="5"/>
    <n v="118669.8530492291"/>
    <n v="11.86698530492291"/>
    <n v="0.1186698530492291"/>
    <s v="Peipsiääre vald"/>
    <n v="1231542756.758781"/>
    <n v="9.6358695139053679E-3"/>
    <s v="Tartu maakond"/>
    <n v="4056070416.7826457"/>
    <n v="2.925734537502442E-3"/>
    <n v="45371860186.135521"/>
    <n v="2.6154945501990145E-4"/>
  </r>
  <r>
    <x v="1"/>
    <x v="6"/>
    <n v="87576.070426267455"/>
    <n v="8.7576070426267449"/>
    <n v="8.7576070426267458E-2"/>
    <s v="Peipsiääre vald"/>
    <n v="1231542756.758781"/>
    <n v="7.1110864763439755E-3"/>
    <s v="Tartu maakond"/>
    <n v="4056070416.7826457"/>
    <n v="2.1591358489218364E-3"/>
    <n v="45371860186.135521"/>
    <n v="1.9301847018612754E-4"/>
  </r>
  <r>
    <x v="2"/>
    <x v="7"/>
    <n v="834.34471614056531"/>
    <n v="8.3434471614056538E-2"/>
    <n v="8.3434471614056535E-4"/>
    <s v="Peipsiääre vald"/>
    <n v="1231542756.758781"/>
    <n v="6.774792929937927E-5"/>
    <s v="Tartu maakond"/>
    <n v="4056070416.7826457"/>
    <n v="2.0570271972802282E-5"/>
    <n v="45371860186.135521"/>
    <n v="1.8389034805223167E-6"/>
  </r>
  <r>
    <x v="2"/>
    <x v="8"/>
    <n v="193.9680214027932"/>
    <n v="1.9396802140279321E-2"/>
    <n v="1.939680214027932E-4"/>
    <s v="Peipsiääre vald"/>
    <n v="1231542756.758781"/>
    <n v="1.5750003021680328E-5"/>
    <s v="Tartu maakond"/>
    <n v="4056070416.7826457"/>
    <n v="4.7821660245398896E-6"/>
    <n v="45371860186.135521"/>
    <n v="4.2750731534270413E-7"/>
  </r>
  <r>
    <x v="3"/>
    <x v="10"/>
    <n v="63661.657264995578"/>
    <n v="6.3661657264995579"/>
    <n v="6.3661657264995578E-2"/>
    <s v="Peipsiääre vald"/>
    <n v="1231542756.758781"/>
    <n v="5.1692608247352004E-3"/>
    <s v="Tartu maakond"/>
    <n v="4056070416.7826457"/>
    <n v="1.5695402378022138E-3"/>
    <n v="45371860186.135521"/>
    <n v="1.4031088212788098E-4"/>
  </r>
  <r>
    <x v="3"/>
    <x v="11"/>
    <n v="5598370.6201354088"/>
    <n v="559.83706201354084"/>
    <n v="5.5983706201354089"/>
    <s v="Peipsiääre vald"/>
    <n v="1231542756.758781"/>
    <n v="0.45458191276033355"/>
    <s v="Tartu maakond"/>
    <n v="4056070416.7826457"/>
    <n v="0.13802449279409074"/>
    <n v="45371860186.135521"/>
    <n v="1.2338860688471679E-2"/>
  </r>
  <r>
    <x v="3"/>
    <x v="12"/>
    <n v="30884339.813550442"/>
    <n v="3088.4339813550441"/>
    <n v="30.884339813550444"/>
    <s v="Peipsiääre vald"/>
    <n v="1231542756.758781"/>
    <n v="2.5077764977346764"/>
    <s v="Tartu maakond"/>
    <n v="4056070416.7826457"/>
    <n v="0.76143500087576155"/>
    <n v="45371860186.135521"/>
    <n v="6.8069370942361984E-2"/>
  </r>
  <r>
    <x v="4"/>
    <x v="13"/>
    <n v="872.36636236099162"/>
    <n v="8.723663623609916E-2"/>
    <n v="8.7236636236099165E-4"/>
    <s v="Peipsiääre vald"/>
    <n v="1231542756.758781"/>
    <n v="7.0835247706455372E-5"/>
    <s v="Tartu maakond"/>
    <n v="4056070416.7826457"/>
    <n v="2.1507673011578771E-5"/>
    <n v="45371860186.135521"/>
    <n v="1.9227035408778865E-6"/>
  </r>
  <r>
    <x v="5"/>
    <x v="14"/>
    <n v="488965.32577255223"/>
    <n v="48.896532577255222"/>
    <n v="0.48896532577255225"/>
    <s v="Peipsiääre vald"/>
    <n v="1231542756.758781"/>
    <n v="3.9703479484498691E-2"/>
    <s v="Tartu maakond"/>
    <n v="4056070416.7826457"/>
    <n v="1.2055148839363816E-2"/>
    <n v="45371860186.135521"/>
    <n v="1.0776841058898607E-3"/>
  </r>
  <r>
    <x v="5"/>
    <x v="15"/>
    <n v="20777.231126719442"/>
    <n v="2.077723112671944"/>
    <n v="2.0777231126719441E-2"/>
    <s v="Peipsiääre vald"/>
    <n v="1231542756.758781"/>
    <n v="1.6870897102591641E-3"/>
    <s v="Tartu maakond"/>
    <n v="4056070416.7826457"/>
    <n v="5.1225025681877448E-4"/>
    <n v="45371860186.135521"/>
    <n v="4.5793209803349505E-5"/>
  </r>
  <r>
    <x v="5"/>
    <x v="16"/>
    <n v="112634.3636437458"/>
    <n v="11.263436364374581"/>
    <n v="0.11263436364374581"/>
    <s v="Peipsiääre vald"/>
    <n v="1231542756.758781"/>
    <n v="9.1457940071996372E-3"/>
    <s v="Tartu maakond"/>
    <n v="4056070416.7826457"/>
    <n v="2.7769331414391365E-3"/>
    <n v="45371860186.135521"/>
    <n v="2.4824718048074206E-4"/>
  </r>
  <r>
    <x v="5"/>
    <x v="17"/>
    <n v="233454.55384263661"/>
    <n v="23.345455384263662"/>
    <n v="0.23345455384263661"/>
    <s v="Peipsiääre vald"/>
    <n v="1231542756.758781"/>
    <n v="1.8956268676943933E-2"/>
    <s v="Tartu maakond"/>
    <n v="4056070416.7826457"/>
    <n v="5.755682960450606E-3"/>
    <n v="45371860186.135521"/>
    <n v="5.1453599849092004E-4"/>
  </r>
  <r>
    <x v="5"/>
    <x v="18"/>
    <n v="33195.772425659619"/>
    <n v="3.3195772425659618"/>
    <n v="3.3195772425659617E-2"/>
    <s v="Peipsiääre vald"/>
    <n v="1231542756.758781"/>
    <n v="2.6954624387565285E-3"/>
    <s v="Tartu maakond"/>
    <n v="4056070416.7826457"/>
    <n v="8.18421995049858E-4"/>
    <n v="45371860186.135521"/>
    <n v="7.316378982363918E-5"/>
  </r>
  <r>
    <x v="5"/>
    <x v="19"/>
    <n v="49382.101821281409"/>
    <n v="4.9382101821281408"/>
    <n v="4.9382101821281409E-2"/>
    <s v="Peipsiääre vald"/>
    <n v="1231542756.758781"/>
    <n v="4.0097756696037918E-3"/>
    <s v="Tartu maakond"/>
    <n v="4056070416.7826457"/>
    <n v="1.2174863044032715E-3"/>
    <n v="45371860186.135521"/>
    <n v="1.0883860969925874E-4"/>
  </r>
  <r>
    <x v="6"/>
    <x v="20"/>
    <n v="20821.3104525903"/>
    <n v="2.0821310452590298"/>
    <n v="2.0821310452590301E-2"/>
    <s v="Peipsiääre vald"/>
    <n v="1231542756.758781"/>
    <n v="1.6906689059979195E-3"/>
    <s v="Tartu maakond"/>
    <n v="4056070416.7826457"/>
    <n v="5.1333700634088517E-4"/>
    <n v="45371860186.135521"/>
    <n v="4.5890361045749588E-5"/>
  </r>
  <r>
    <x v="6"/>
    <x v="21"/>
    <n v="19940.710972562541"/>
    <n v="1.9940710972562541"/>
    <n v="1.9940710972562541E-2"/>
    <s v="Peipsiääre vald"/>
    <n v="1231542756.758781"/>
    <n v="1.6191651376394945E-3"/>
    <s v="Tartu maakond"/>
    <n v="4056070416.7826457"/>
    <n v="4.9162635071754756E-4"/>
    <n v="45371860186.135521"/>
    <n v="4.3949511637294328E-5"/>
  </r>
  <r>
    <x v="6"/>
    <x v="22"/>
    <n v="1956.933976563603"/>
    <n v="0.19569339765636029"/>
    <n v="1.9569339765636031E-3"/>
    <s v="Peipsiääre vald"/>
    <n v="1231542756.758781"/>
    <n v="1.5890101791625431E-4"/>
    <s v="Tartu maakond"/>
    <n v="4056070416.7826457"/>
    <n v="4.8247041482970149E-5"/>
    <n v="45371860186.135521"/>
    <n v="4.3131006058279093E-6"/>
  </r>
  <r>
    <x v="7"/>
    <x v="23"/>
    <n v="45341194.923174568"/>
    <n v="4534.1194923174571"/>
    <n v="45.341194923174569"/>
    <s v="Peipsiääre vald"/>
    <n v="1231542756.758781"/>
    <n v="3.6816582026356253"/>
    <s v="Tartu maakond"/>
    <n v="4056070416.7826457"/>
    <n v="1.1178601519235971"/>
    <n v="45371860186.135521"/>
    <n v="9.9932413476469445E-2"/>
  </r>
  <r>
    <x v="7"/>
    <x v="24"/>
    <n v="6196833.6672382886"/>
    <n v="619.68336672382884"/>
    <n v="6.1968336672382884"/>
    <s v="Peipsiääre vald"/>
    <n v="1231542756.758781"/>
    <n v="0.50317649413548104"/>
    <s v="Tartu maakond"/>
    <n v="4056070416.7826457"/>
    <n v="0.15277924272709589"/>
    <n v="45371860186.135521"/>
    <n v="1.3657878786137761E-2"/>
  </r>
  <r>
    <x v="7"/>
    <x v="25"/>
    <n v="2163267.2513641259"/>
    <n v="216.32672513641259"/>
    <n v="2.1632672513641258"/>
    <s v="Peipsiääre vald"/>
    <n v="1231542756.758781"/>
    <n v="0.17565506674388562"/>
    <s v="Tartu maakond"/>
    <n v="4056070416.7826457"/>
    <n v="5.3334065464279386E-2"/>
    <n v="45371860186.135521"/>
    <n v="4.7678610541631809E-3"/>
  </r>
  <r>
    <x v="7"/>
    <x v="26"/>
    <n v="1300377.264766898"/>
    <n v="130.03772647668981"/>
    <n v="1.3003772647668981"/>
    <s v="Peipsiääre vald"/>
    <n v="1231542756.758781"/>
    <n v="0.10558929096292835"/>
    <s v="Tartu maakond"/>
    <n v="4056070416.7826457"/>
    <n v="3.2060026852255258E-2"/>
    <n v="45371860186.135521"/>
    <n v="2.8660435332211924E-3"/>
  </r>
  <r>
    <x v="7"/>
    <x v="27"/>
    <n v="114418.02529982899"/>
    <n v="11.441802529982899"/>
    <n v="0.11441802529982899"/>
    <s v="Peipsiääre vald"/>
    <n v="1231542756.758781"/>
    <n v="9.2906254916360776E-3"/>
    <s v="Tartu maakond"/>
    <n v="4056070416.7826457"/>
    <n v="2.8209082570757635E-3"/>
    <n v="45371860186.135521"/>
    <n v="2.5217838728770525E-4"/>
  </r>
  <r>
    <x v="8"/>
    <x v="28"/>
    <n v="358160776.0176965"/>
    <n v="35816.077601769648"/>
    <n v="358.16077601769649"/>
    <s v="Peipsiääre vald"/>
    <n v="1231542756.758781"/>
    <n v="29.082285129938732"/>
    <s v="Tartu maakond"/>
    <n v="4056070416.7826457"/>
    <n v="8.8302405829974866"/>
    <n v="45371860186.135521"/>
    <n v="0.78938966696177304"/>
  </r>
  <r>
    <x v="8"/>
    <x v="29"/>
    <n v="1427600.4773127069"/>
    <n v="142.76004773127067"/>
    <n v="1.4276004773127069"/>
    <s v="Peipsiääre vald"/>
    <n v="1231542756.758781"/>
    <n v="0.11591968443466127"/>
    <s v="Tartu maakond"/>
    <n v="4056070416.7826457"/>
    <n v="3.5196639373068564E-2"/>
    <n v="45371860186.135521"/>
    <n v="3.1464446717768585E-3"/>
  </r>
  <r>
    <x v="8"/>
    <x v="30"/>
    <n v="8458193.9173457585"/>
    <n v="845.8193917345759"/>
    <n v="8.4581939173457581"/>
    <s v="Peipsiääre vald"/>
    <n v="1231542756.758781"/>
    <n v="0.68679661107392986"/>
    <s v="Tartu maakond"/>
    <n v="4056070416.7826457"/>
    <n v="0.20853173264321589"/>
    <n v="45371860186.135521"/>
    <n v="1.864193771788613E-2"/>
  </r>
  <r>
    <x v="10"/>
    <x v="32"/>
    <n v="61764.809512201733"/>
    <n v="6.1764809512201735"/>
    <n v="6.1764809512201736E-2"/>
    <s v="Peipsiääre vald"/>
    <n v="1231542756.758781"/>
    <n v="5.0152387461363185E-3"/>
    <s v="Tartu maakond"/>
    <n v="4056070416.7826457"/>
    <n v="1.52277458637404E-3"/>
    <n v="45371860186.135521"/>
    <n v="1.3613021211564844E-4"/>
  </r>
  <r>
    <x v="10"/>
    <x v="33"/>
    <n v="581850116.21652079"/>
    <n v="58185.011621652076"/>
    <n v="581.85011621652075"/>
    <s v="Peipsiääre vald"/>
    <n v="1231542756.758781"/>
    <n v="47.245628543815656"/>
    <s v="Tartu maakond"/>
    <n v="4056070416.7826457"/>
    <n v="14.345168018016208"/>
    <n v="45371860186.135521"/>
    <n v="1.2824030441544896"/>
  </r>
  <r>
    <x v="10"/>
    <x v="34"/>
    <n v="6470.6151990080562"/>
    <n v="0.64706151990080563"/>
    <n v="6.4706151990080564E-3"/>
    <s v="Peipsiääre vald"/>
    <n v="1231542756.758781"/>
    <n v="5.2540727177330458E-4"/>
    <s v="Tartu maakond"/>
    <n v="4056070416.7826457"/>
    <n v="1.5952916330630852E-4"/>
    <n v="45371860186.135521"/>
    <n v="1.4261295817413521E-5"/>
  </r>
  <r>
    <x v="10"/>
    <x v="22"/>
    <n v="60947.953373724267"/>
    <n v="6.0947953373724264"/>
    <n v="6.0947953373724266E-2"/>
    <s v="Peipsiääre vald"/>
    <n v="1231542756.758781"/>
    <n v="4.9489108712822364E-3"/>
    <s v="Tartu maakond"/>
    <n v="4056070416.7826457"/>
    <n v="1.5026354848659007E-3"/>
    <n v="45371860186.135521"/>
    <n v="1.3432985362224226E-4"/>
  </r>
  <r>
    <x v="10"/>
    <x v="35"/>
    <n v="110596.1808402007"/>
    <n v="11.05961808402007"/>
    <n v="0.1105961808402007"/>
    <s v="Peipsiääre vald"/>
    <n v="1231542756.758781"/>
    <n v="8.9802956684404325E-3"/>
    <s v="Tartu maakond"/>
    <n v="4056070416.7826457"/>
    <n v="2.7266829585253539E-3"/>
    <n v="45371860186.135521"/>
    <n v="2.4375500670787147E-4"/>
  </r>
  <r>
    <x v="10"/>
    <x v="36"/>
    <n v="391785.87606860307"/>
    <n v="39.178587606860305"/>
    <n v="0.39178587606860305"/>
    <s v="Peipsiääre vald"/>
    <n v="1231542756.758781"/>
    <n v="3.1812608528486608E-2"/>
    <s v="Tartu maakond"/>
    <n v="4056070416.7826457"/>
    <n v="9.6592473949053213E-3"/>
    <n v="45371860186.135521"/>
    <n v="8.6349969884709022E-4"/>
  </r>
  <r>
    <x v="10"/>
    <x v="37"/>
    <n v="56226.278229365402"/>
    <n v="5.6226278229365398"/>
    <n v="5.6226278229365399E-2"/>
    <s v="Peipsiääre vald"/>
    <n v="1231542756.758781"/>
    <n v="4.5655157257669049E-3"/>
    <s v="Tartu maakond"/>
    <n v="4056070416.7826457"/>
    <n v="1.3862253967958766E-3"/>
    <n v="45371860186.135521"/>
    <n v="1.2392323788070457E-4"/>
  </r>
  <r>
    <x v="10"/>
    <x v="38"/>
    <n v="598691.75457980065"/>
    <n v="59.869175457980063"/>
    <n v="0.59869175457980062"/>
    <s v="Peipsiääre vald"/>
    <n v="1231542756.758781"/>
    <n v="4.8613152186080769E-2"/>
    <s v="Tartu maakond"/>
    <n v="4056070416.7826457"/>
    <n v="1.4760388579611856E-2"/>
    <n v="45371860186.135521"/>
    <n v="1.31952217106308E-3"/>
  </r>
  <r>
    <x v="11"/>
    <x v="40"/>
    <n v="6079.3393704057326"/>
    <n v="0.6079339370405733"/>
    <n v="6.0793393704057326E-3"/>
    <s v="Peipsiääre vald"/>
    <n v="1231542756.758781"/>
    <n v="4.9363607857233949E-4"/>
    <s v="Tartu maakond"/>
    <n v="4056070416.7826457"/>
    <n v="1.4988249082785855E-4"/>
    <n v="45371860186.135521"/>
    <n v="1.3398920267905221E-5"/>
  </r>
  <r>
    <x v="11"/>
    <x v="41"/>
    <n v="9170.0852067992673"/>
    <n v="0.91700852067992678"/>
    <n v="9.1700852067992666E-3"/>
    <s v="Peipsiääre vald"/>
    <n v="1231542756.758781"/>
    <n v="7.4460144858741494E-4"/>
    <s v="Tartu maakond"/>
    <n v="4056070416.7826457"/>
    <n v="2.2608298832427957E-4"/>
    <n v="45371860186.135521"/>
    <n v="2.0210952712054353E-5"/>
  </r>
  <r>
    <x v="11"/>
    <x v="42"/>
    <n v="2192834.9333718652"/>
    <n v="219.28349333718651"/>
    <n v="2.1928349333718651"/>
    <s v="Peipsiääre vald"/>
    <n v="1231542756.758781"/>
    <n v="0.17805593198753797"/>
    <s v="Tartu maakond"/>
    <n v="4056070416.7826457"/>
    <n v="5.4063039051261461E-2"/>
    <n v="45371860186.135521"/>
    <n v="4.8330284991091009E-3"/>
  </r>
  <r>
    <x v="11"/>
    <x v="22"/>
    <n v="13130.908216325481"/>
    <n v="1.3130908216325481"/>
    <n v="1.313090821632548E-2"/>
    <s v="Peipsiääre vald"/>
    <n v="1231542756.758781"/>
    <n v="1.0662161865077166E-3"/>
    <s v="Tartu maakond"/>
    <n v="4056070416.7826457"/>
    <n v="3.237347202354828E-4"/>
    <n v="45371860186.135521"/>
    <n v="2.8940643302823962E-5"/>
  </r>
  <r>
    <x v="11"/>
    <x v="43"/>
    <n v="10041.18369165639"/>
    <n v="1.004118369165639"/>
    <n v="1.0041183691656391E-2"/>
    <s v="Peipsiääre vald"/>
    <n v="1231542756.758781"/>
    <n v="8.153337459499289E-4"/>
    <s v="Tartu maakond"/>
    <n v="4056070416.7826457"/>
    <n v="2.4755940257125157E-4"/>
    <n v="45371860186.135521"/>
    <n v="2.2130861839172992E-5"/>
  </r>
  <r>
    <x v="11"/>
    <x v="44"/>
    <n v="7370.4287081723214"/>
    <n v="0.73704287081723219"/>
    <n v="7.3704287081723212E-3"/>
    <s v="Peipsiääre vald"/>
    <n v="1231542756.758781"/>
    <n v="5.9847119945474596E-4"/>
    <s v="Tartu maakond"/>
    <n v="4056070416.7826457"/>
    <n v="1.8171352937256671E-4"/>
    <n v="45371860186.135521"/>
    <n v="1.6244493124010232E-5"/>
  </r>
  <r>
    <x v="11"/>
    <x v="45"/>
    <n v="2942959.032013135"/>
    <n v="294.29590320131348"/>
    <n v="2.9429590320131349"/>
    <s v="Peipsiääre vald"/>
    <n v="1231542756.758781"/>
    <n v="0.23896523412297285"/>
    <s v="Tartu maakond"/>
    <n v="4056070416.7826457"/>
    <n v="7.2556901868275445E-2"/>
    <n v="45371860186.135521"/>
    <n v="6.4863089587682979E-3"/>
  </r>
  <r>
    <x v="11"/>
    <x v="46"/>
    <n v="10036.870581301189"/>
    <n v="1.0036870581301189"/>
    <n v="1.0036870581301189E-2"/>
    <s v="Peipsiääre vald"/>
    <n v="1231542756.758781"/>
    <n v="8.1498352584335695E-4"/>
    <s v="Tartu maakond"/>
    <n v="4056070416.7826457"/>
    <n v="2.4745306540468375E-4"/>
    <n v="45371860186.135521"/>
    <n v="2.2121355704010124E-5"/>
  </r>
  <r>
    <x v="12"/>
    <x v="47"/>
    <n v="69819.610766994767"/>
    <n v="6.9819610766994771"/>
    <n v="6.9819610766994764E-2"/>
    <s v="Peipsiääre vald"/>
    <n v="1231542756.758781"/>
    <n v="5.6692802896059049E-3"/>
    <s v="Tartu maakond"/>
    <n v="4056070416.7826457"/>
    <n v="1.7213609132155315E-3"/>
    <n v="45371860186.135521"/>
    <n v="1.5388306866979604E-4"/>
  </r>
  <r>
    <x v="12"/>
    <x v="48"/>
    <n v="1588332.029382616"/>
    <n v="158.83320293826159"/>
    <n v="1.588332029382616"/>
    <s v="Peipsiääre vald"/>
    <n v="1231542756.758781"/>
    <n v="0.12897092047074726"/>
    <s v="Tartu maakond"/>
    <n v="4056070416.7826457"/>
    <n v="3.9159380044553369E-2"/>
    <n v="45371860186.135521"/>
    <n v="3.5006985009355417E-3"/>
  </r>
  <r>
    <x v="13"/>
    <x v="49"/>
    <n v="3479005.9406235507"/>
    <n v="347.90059406235508"/>
    <n v="3.4790059406235505"/>
    <s v="Peipsiääre vald"/>
    <n v="1231542756.758781"/>
    <n v="0.28249168951143239"/>
    <s v="Tartu maakond"/>
    <n v="4056070416.7826457"/>
    <n v="8.5772819086882765E-2"/>
    <n v="45371860186.135521"/>
    <n v="7.6677613092148381E-3"/>
  </r>
  <r>
    <x v="13"/>
    <x v="50"/>
    <n v="8273801.510674959"/>
    <n v="827.38015106749594"/>
    <n v="8.2738015106749589"/>
    <s v="Peipsiääre vald"/>
    <n v="1231542756.758781"/>
    <n v="0.67182413807948094"/>
    <s v="Tartu maakond"/>
    <n v="4056070416.7826457"/>
    <n v="0.20398564769587754"/>
    <n v="45371860186.135521"/>
    <n v="1.823553514608427E-2"/>
  </r>
  <r>
    <x v="14"/>
    <x v="51"/>
    <n v="8584132.9196648058"/>
    <n v="858.41329196648053"/>
    <n v="8.5841329196648051"/>
    <s v="Peipsiääre vald"/>
    <n v="1231542756.758781"/>
    <n v="0.69702272800148979"/>
    <s v="Tartu maakond"/>
    <n v="4056070416.7826457"/>
    <n v="0.21163668372586852"/>
    <n v="45371860186.135521"/>
    <n v="1.8919508445210051E-2"/>
  </r>
  <r>
    <x v="14"/>
    <x v="52"/>
    <n v="841036.68585033168"/>
    <n v="84.103668585033162"/>
    <n v="0.84103668585033164"/>
    <s v="Peipsiääre vald"/>
    <n v="1231542756.758781"/>
    <n v="6.8291310328827126E-2"/>
    <s v="Tartu maakond"/>
    <n v="4056070416.7826457"/>
    <n v="2.0735258499714571E-2"/>
    <n v="45371860186.135521"/>
    <n v="1.8536526437312149E-3"/>
  </r>
  <r>
    <x v="0"/>
    <x v="0"/>
    <n v="934174.38678162498"/>
    <n v="93.417438678162497"/>
    <n v="0.93417438678162501"/>
    <s v="Põhja-Pärnumaa vald"/>
    <n v="1010730328.8481348"/>
    <n v="9.2425680729917775E-2"/>
    <s v="Pärnu maakond"/>
    <n v="5431720152.891161"/>
    <n v="1.7198499931635629E-2"/>
    <n v="45371860186.135521"/>
    <n v="2.0589289990518944E-3"/>
  </r>
  <r>
    <x v="0"/>
    <x v="1"/>
    <n v="258816057.74075201"/>
    <n v="25881.6057740752"/>
    <n v="258.816057740752"/>
    <s v="Põhja-Pärnumaa vald"/>
    <n v="1010730328.8481348"/>
    <n v="25.606836003002726"/>
    <s v="Pärnu maakond"/>
    <n v="5431720152.891161"/>
    <n v="4.7649004450825965"/>
    <n v="45371860186.135521"/>
    <n v="0.57043298793343178"/>
  </r>
  <r>
    <x v="1"/>
    <x v="2"/>
    <n v="1543.4403868369311"/>
    <n v="0.15434403868369312"/>
    <n v="1.5434403868369311E-3"/>
    <s v="Põhja-Pärnumaa vald"/>
    <n v="1010730328.8481348"/>
    <n v="1.527054588928673E-4"/>
    <s v="Pärnu maakond"/>
    <n v="5431720152.891161"/>
    <n v="2.8415314916682495E-5"/>
    <n v="45371860186.135521"/>
    <n v="3.4017569050619774E-6"/>
  </r>
  <r>
    <x v="1"/>
    <x v="3"/>
    <n v="546987.41771600326"/>
    <n v="54.698741771600325"/>
    <n v="0.54698741771600323"/>
    <s v="Põhja-Pärnumaa vald"/>
    <n v="1010730328.8481348"/>
    <n v="5.4118037433325085E-2"/>
    <s v="Pärnu maakond"/>
    <n v="5431720152.891161"/>
    <n v="1.0070242986006124E-2"/>
    <n v="45371860186.135521"/>
    <n v="1.2055653338258956E-3"/>
  </r>
  <r>
    <x v="1"/>
    <x v="4"/>
    <n v="1001946.75587937"/>
    <n v="100.194675587937"/>
    <n v="1.00194675587937"/>
    <s v="Põhja-Pärnumaa vald"/>
    <n v="1010730328.8481348"/>
    <n v="9.9130967705423984E-2"/>
    <s v="Pärnu maakond"/>
    <n v="5431720152.891161"/>
    <n v="1.8446214600103435E-2"/>
    <n v="45371860186.135521"/>
    <n v="2.2082999281249202E-3"/>
  </r>
  <r>
    <x v="1"/>
    <x v="5"/>
    <n v="97233.348656635819"/>
    <n v="9.7233348656635812"/>
    <n v="9.7233348656635812E-2"/>
    <s v="Põhja-Pärnumaa vald"/>
    <n v="1010730328.8481348"/>
    <n v="9.6201079438712894E-3"/>
    <s v="Pärnu maakond"/>
    <n v="5431720152.891161"/>
    <n v="1.7901023233842612E-3"/>
    <n v="45371860186.135521"/>
    <n v="2.1430320083360354E-4"/>
  </r>
  <r>
    <x v="1"/>
    <x v="6"/>
    <n v="97968.219760479697"/>
    <n v="9.7968219760479691"/>
    <n v="9.7968219760479702E-2"/>
    <s v="Põhja-Pärnumaa vald"/>
    <n v="1010730328.8481348"/>
    <n v="9.6928148848692275E-3"/>
    <s v="Pärnu maakond"/>
    <n v="5431720152.891161"/>
    <n v="1.8036315753184339E-3"/>
    <n v="45371860186.135521"/>
    <n v="2.1592286355148445E-4"/>
  </r>
  <r>
    <x v="2"/>
    <x v="7"/>
    <n v="472.59522204279813"/>
    <n v="4.7259522204279814E-2"/>
    <n v="4.7259522204279813E-4"/>
    <s v="Põhja-Pärnumaa vald"/>
    <n v="1010730328.8481348"/>
    <n v="4.6757795680415062E-5"/>
    <s v="Pärnu maakond"/>
    <n v="5431720152.891161"/>
    <n v="8.7006548338328557E-6"/>
    <n v="45371860186.135521"/>
    <n v="1.0416042456800374E-6"/>
  </r>
  <r>
    <x v="2"/>
    <x v="8"/>
    <n v="544.84020938018568"/>
    <n v="5.4484020938018567E-2"/>
    <n v="5.4484020938018571E-4"/>
    <s v="Põhja-Pärnumaa vald"/>
    <n v="1010730328.8481348"/>
    <n v="5.3905596164419595E-5"/>
    <s v="Pärnu maakond"/>
    <n v="5431720152.891161"/>
    <n v="1.003071207728148E-5"/>
    <n v="45371860186.135521"/>
    <n v="1.2008328667703047E-6"/>
  </r>
  <r>
    <x v="3"/>
    <x v="10"/>
    <n v="3235.8595874568318"/>
    <n v="0.32358595874568319"/>
    <n v="3.2358595874568317E-3"/>
    <s v="Põhja-Pärnumaa vald"/>
    <n v="1010730328.8481348"/>
    <n v="3.2015063712835604E-4"/>
    <s v="Pärnu maakond"/>
    <n v="5431720152.891161"/>
    <n v="5.9573385527501247E-5"/>
    <n v="45371860186.135521"/>
    <n v="7.1318644952662258E-6"/>
  </r>
  <r>
    <x v="3"/>
    <x v="11"/>
    <n v="14607837.845389938"/>
    <n v="1460.7837845389938"/>
    <n v="14.607837845389938"/>
    <s v="Põhja-Pärnumaa vald"/>
    <n v="1010730328.8481348"/>
    <n v="1.4452755031144227"/>
    <s v="Pärnu maakond"/>
    <n v="5431720152.891161"/>
    <n v="0.26893575946865694"/>
    <n v="45371860186.135521"/>
    <n v="3.2195809881856503E-2"/>
  </r>
  <r>
    <x v="3"/>
    <x v="12"/>
    <n v="32349790.158361349"/>
    <n v="3234.9790158361347"/>
    <n v="32.349790158361351"/>
    <s v="Põhja-Pärnumaa vald"/>
    <n v="1010730328.8481348"/>
    <n v="3.2006351481733364"/>
    <s v="Pärnu maakond"/>
    <n v="5431720152.891161"/>
    <n v="0.59557173874545821"/>
    <n v="45371860186.135521"/>
    <n v="7.1299237072599941E-2"/>
  </r>
  <r>
    <x v="4"/>
    <x v="13"/>
    <n v="6899.5332767192922"/>
    <n v="0.68995332767192918"/>
    <n v="6.8995332767192918E-3"/>
    <s v="Põhja-Pärnumaa vald"/>
    <n v="1010730328.8481348"/>
    <n v="6.8262849939234064E-4"/>
    <s v="Pärnu maakond"/>
    <n v="5431720152.891161"/>
    <n v="1.2702298871282707E-4"/>
    <n v="45371860186.135521"/>
    <n v="1.5206635232530344E-5"/>
  </r>
  <r>
    <x v="5"/>
    <x v="14"/>
    <n v="1273409.0606722673"/>
    <n v="127.34090606722674"/>
    <n v="1.2734090606722674"/>
    <s v="Põhja-Pärnumaa vald"/>
    <n v="1010730328.8481348"/>
    <n v="0.12598900263767596"/>
    <s v="Pärnu maakond"/>
    <n v="5431720152.891161"/>
    <n v="2.3443937184327607E-2"/>
    <n v="45371860186.135521"/>
    <n v="2.8066053616672927E-3"/>
  </r>
  <r>
    <x v="5"/>
    <x v="15"/>
    <n v="96924.095016560648"/>
    <n v="9.6924095016560656"/>
    <n v="9.6924095016560644E-2"/>
    <s v="Põhja-Pärnumaa vald"/>
    <n v="1010730328.8481348"/>
    <n v="9.5895108962465673E-3"/>
    <s v="Pärnu maakond"/>
    <n v="5431720152.891161"/>
    <n v="1.7844088481798995E-3"/>
    <n v="45371860186.135521"/>
    <n v="2.1362160294714603E-4"/>
  </r>
  <r>
    <x v="5"/>
    <x v="16"/>
    <n v="149903.70368081529"/>
    <n v="14.990370368081528"/>
    <n v="0.14990370368081529"/>
    <s v="Põhja-Pärnumaa vald"/>
    <n v="1010730328.8481348"/>
    <n v="1.4831226431253036E-2"/>
    <s v="Pärnu maakond"/>
    <n v="5431720152.891161"/>
    <n v="2.7597832631533039E-3"/>
    <n v="45371860186.135521"/>
    <n v="3.3038915104173321E-4"/>
  </r>
  <r>
    <x v="5"/>
    <x v="17"/>
    <n v="909418.55877005123"/>
    <n v="90.941855877005125"/>
    <n v="0.90941855877005118"/>
    <s v="Põhja-Pärnumaa vald"/>
    <n v="1010730328.8481348"/>
    <n v="8.9976379733895773E-2"/>
    <s v="Pärnu maakond"/>
    <n v="5431720152.891161"/>
    <n v="1.6742735876884081E-2"/>
    <n v="45371860186.135521"/>
    <n v="2.0043669248719633E-3"/>
  </r>
  <r>
    <x v="5"/>
    <x v="19"/>
    <n v="147444.96711736231"/>
    <n v="14.744496711736231"/>
    <n v="0.1474449671173623"/>
    <s v="Põhja-Pärnumaa vald"/>
    <n v="1010730328.8481348"/>
    <n v="1.4587963070762502E-2"/>
    <s v="Pärnu maakond"/>
    <n v="5431720152.891161"/>
    <n v="2.7145170032163981E-3"/>
    <n v="45371860186.135521"/>
    <n v="3.2497007288763907E-4"/>
  </r>
  <r>
    <x v="6"/>
    <x v="20"/>
    <n v="7953.3492995964016"/>
    <n v="0.79533492995964017"/>
    <n v="7.9533492995964017E-3"/>
    <s v="Põhja-Pärnumaa vald"/>
    <n v="1010730328.8481348"/>
    <n v="7.8689132725049706E-4"/>
    <s v="Pärnu maakond"/>
    <n v="5431720152.891161"/>
    <n v="1.4642413592244889E-4"/>
    <n v="45371860186.135521"/>
    <n v="1.7529255505434936E-5"/>
  </r>
  <r>
    <x v="6"/>
    <x v="21"/>
    <n v="16801.061073534129"/>
    <n v="1.6801061073534129"/>
    <n v="1.6801061073534129E-2"/>
    <s v="Põhja-Pärnumaa vald"/>
    <n v="1010730328.8481348"/>
    <n v="1.6622694099504497E-3"/>
    <s v="Pärnu maakond"/>
    <n v="5431720152.891161"/>
    <n v="3.0931381957502668E-4"/>
    <n v="45371860186.135521"/>
    <n v="3.7029694186239478E-5"/>
  </r>
  <r>
    <x v="6"/>
    <x v="22"/>
    <n v="42550.332050091529"/>
    <n v="4.2550332050091528"/>
    <n v="4.2550332050091531E-2"/>
    <s v="Põhja-Pärnumaa vald"/>
    <n v="1010730328.8481348"/>
    <n v="4.2098600225624417E-3"/>
    <s v="Pärnu maakond"/>
    <n v="5431720152.891161"/>
    <n v="7.8336753095505324E-4"/>
    <n v="45371860186.135521"/>
    <n v="9.3781325860414744E-5"/>
  </r>
  <r>
    <x v="7"/>
    <x v="23"/>
    <n v="13639493.673251685"/>
    <n v="1363.9493673251684"/>
    <n v="13.639493673251685"/>
    <s v="Põhja-Pärnumaa vald"/>
    <n v="1010730328.8481348"/>
    <n v="1.3494691198982571"/>
    <s v="Pärnu maakond"/>
    <n v="5431720152.891161"/>
    <n v="0.25110818100582266"/>
    <n v="45371860186.135521"/>
    <n v="3.0061570359461623E-2"/>
  </r>
  <r>
    <x v="7"/>
    <x v="24"/>
    <n v="85893685.696263641"/>
    <n v="8589.3685696263638"/>
    <n v="85.893685696263645"/>
    <s v="Põhja-Pärnumaa vald"/>
    <n v="1010730328.8481348"/>
    <n v="8.4981803003924128"/>
    <s v="Pärnu maakond"/>
    <n v="5431720152.891161"/>
    <n v="1.5813348861602288"/>
    <n v="45371860186.135521"/>
    <n v="0.18931047866208173"/>
  </r>
  <r>
    <x v="7"/>
    <x v="25"/>
    <n v="112156.3445776881"/>
    <n v="11.215634457768809"/>
    <n v="0.1121563445776881"/>
    <s v="Põhja-Pärnumaa vald"/>
    <n v="1010730328.8481348"/>
    <n v="1.1096564669777504E-2"/>
    <s v="Pärnu maakond"/>
    <n v="5431720152.891161"/>
    <n v="2.0648402609252658E-3"/>
    <n v="45371860186.135521"/>
    <n v="2.4719362203262765E-4"/>
  </r>
  <r>
    <x v="7"/>
    <x v="26"/>
    <n v="602571.04537353886"/>
    <n v="60.257104537353882"/>
    <n v="0.60257104537353889"/>
    <s v="Põhja-Pärnumaa vald"/>
    <n v="1010730328.8481348"/>
    <n v="5.9617390334002429E-2"/>
    <s v="Pärnu maakond"/>
    <n v="5431720152.891161"/>
    <n v="1.1093558364799156E-2"/>
    <n v="45371860186.135521"/>
    <n v="1.3280721638952531E-3"/>
  </r>
  <r>
    <x v="7"/>
    <x v="27"/>
    <n v="1373581.008005844"/>
    <n v="137.3581008005844"/>
    <n v="1.3735810080058439"/>
    <s v="Põhja-Pärnumaa vald"/>
    <n v="1010730328.8481348"/>
    <n v="0.13589985071203187"/>
    <s v="Pärnu maakond"/>
    <n v="5431720152.891161"/>
    <n v="2.5288140208672628E-2"/>
    <n v="45371860186.135521"/>
    <n v="3.027385261196708E-3"/>
  </r>
  <r>
    <x v="8"/>
    <x v="28"/>
    <n v="487395805.25003433"/>
    <n v="48739.580525003432"/>
    <n v="487.39580525003436"/>
    <s v="Põhja-Pärnumaa vald"/>
    <n v="1010730328.8481348"/>
    <n v="48.222141093311052"/>
    <s v="Pärnu maakond"/>
    <n v="5431720152.891161"/>
    <n v="8.9731391075183886"/>
    <n v="45371860186.135521"/>
    <n v="1.0742248681242521"/>
  </r>
  <r>
    <x v="8"/>
    <x v="29"/>
    <n v="2940397.3351502391"/>
    <n v="294.0397335150239"/>
    <n v="2.940397335150239"/>
    <s v="Põhja-Pärnumaa vald"/>
    <n v="1010730328.8481348"/>
    <n v="0.29091808677604669"/>
    <s v="Pärnu maakond"/>
    <n v="5431720152.891161"/>
    <n v="5.4133814931263416E-2"/>
    <n v="45371860186.135521"/>
    <n v="6.4806629551608062E-3"/>
  </r>
  <r>
    <x v="8"/>
    <x v="30"/>
    <n v="2782961.0416955552"/>
    <n v="278.29610416955552"/>
    <n v="2.7829610416955552"/>
    <s v="Põhja-Pärnumaa vald"/>
    <n v="1010730328.8481348"/>
    <n v="0.27534159827449911"/>
    <s v="Pärnu maakond"/>
    <n v="5431720152.891161"/>
    <n v="5.1235353872460802E-2"/>
    <n v="45371860186.135521"/>
    <n v="6.1336719065046329E-3"/>
  </r>
  <r>
    <x v="9"/>
    <x v="57"/>
    <n v="20095.96192744064"/>
    <n v="2.009596192744064"/>
    <n v="2.0095961927440641E-2"/>
    <s v="Põhja-Pärnumaa vald"/>
    <n v="1010730328.8481348"/>
    <n v="1.9882614930871552E-3"/>
    <s v="Pärnu maakond"/>
    <n v="5431720152.891161"/>
    <n v="3.6997417690497349E-4"/>
    <n v="45371860186.135521"/>
    <n v="4.4291686179491164E-5"/>
  </r>
  <r>
    <x v="9"/>
    <x v="31"/>
    <n v="33485.633628545213"/>
    <n v="3.3485633628545211"/>
    <n v="3.348563362854521E-2"/>
    <s v="Põhja-Pärnumaa vald"/>
    <n v="1010730328.8481348"/>
    <n v="3.3130136370506133E-3"/>
    <s v="Pärnu maakond"/>
    <n v="5431720152.891161"/>
    <n v="6.1648304194614472E-4"/>
    <n v="45371860186.135521"/>
    <n v="7.3802646598954225E-5"/>
  </r>
  <r>
    <x v="10"/>
    <x v="32"/>
    <n v="45725.216519149442"/>
    <n v="4.5725216519149443"/>
    <n v="4.5725216519149445E-2"/>
    <s v="Põhja-Pärnumaa vald"/>
    <n v="1010730328.8481348"/>
    <n v="4.5239778815442857E-3"/>
    <s v="Pärnu maakond"/>
    <n v="5431720152.891161"/>
    <n v="8.4181834174227698E-4"/>
    <n v="45371860186.135521"/>
    <n v="1.0077880063009163E-4"/>
  </r>
  <r>
    <x v="10"/>
    <x v="33"/>
    <n v="1511079.985544465"/>
    <n v="151.10799855444651"/>
    <n v="1.511079985544465"/>
    <s v="Põhja-Pärnumaa vald"/>
    <n v="1010730328.8481348"/>
    <n v="0.14950377389649985"/>
    <s v="Pärnu maakond"/>
    <n v="5431720152.891161"/>
    <n v="2.7819547822988584E-2"/>
    <n v="45371860186.135521"/>
    <n v="3.33043428095155E-3"/>
  </r>
  <r>
    <x v="10"/>
    <x v="34"/>
    <n v="747586.99856918817"/>
    <n v="74.758699856918824"/>
    <n v="0.7475869985691882"/>
    <s v="Põhja-Pärnumaa vald"/>
    <n v="1010730328.8481348"/>
    <n v="7.3965030753669544E-2"/>
    <s v="Pärnu maakond"/>
    <n v="5431720152.891161"/>
    <n v="1.3763356313032207E-2"/>
    <n v="45371860186.135521"/>
    <n v="1.6476886676064289E-3"/>
  </r>
  <r>
    <x v="10"/>
    <x v="22"/>
    <n v="154393.41850877891"/>
    <n v="15.439341850877891"/>
    <n v="0.15439341850877891"/>
    <s v="Põhja-Pärnumaa vald"/>
    <n v="1010730328.8481348"/>
    <n v="1.5275431448142187E-2"/>
    <s v="Pärnu maakond"/>
    <n v="5431720152.891161"/>
    <n v="2.8424405927208784E-3"/>
    <n v="45371860186.135521"/>
    <n v="3.4028452409795091E-4"/>
  </r>
  <r>
    <x v="10"/>
    <x v="35"/>
    <n v="1242.915951139965"/>
    <n v="0.12429159511399651"/>
    <n v="1.242915951139965E-3"/>
    <s v="Põhja-Pärnumaa vald"/>
    <n v="1010730328.8481348"/>
    <n v="1.2297206442359729E-4"/>
    <s v="Pärnu maakond"/>
    <n v="5431720152.891161"/>
    <n v="2.288254763048486E-5"/>
    <n v="45371860186.135521"/>
    <n v="2.7393982658876485E-6"/>
  </r>
  <r>
    <x v="10"/>
    <x v="37"/>
    <n v="1934903.995381274"/>
    <n v="193.49039953812741"/>
    <n v="1.9349039953812741"/>
    <s v="Põhja-Pärnumaa vald"/>
    <n v="1010730328.8481348"/>
    <n v="0.19143622588097869"/>
    <s v="Pärnu maakond"/>
    <n v="5431720152.891161"/>
    <n v="3.562230639498936E-2"/>
    <n v="45371860186.135521"/>
    <n v="4.2645463233013554E-3"/>
  </r>
  <r>
    <x v="10"/>
    <x v="38"/>
    <n v="766349.57847759791"/>
    <n v="76.634957847759793"/>
    <n v="0.76634957847759788"/>
    <s v="Põhja-Pärnumaa vald"/>
    <n v="1010730328.8481348"/>
    <n v="7.5821369618042228E-2"/>
    <s v="Pärnu maakond"/>
    <n v="5431720152.891161"/>
    <n v="1.410878242815382E-2"/>
    <n v="45371860186.135521"/>
    <n v="1.6890415674686724E-3"/>
  </r>
  <r>
    <x v="11"/>
    <x v="39"/>
    <n v="1673.4289178952381"/>
    <n v="0.1673428917895238"/>
    <n v="1.6734289178952381E-3"/>
    <s v="Põhja-Pärnumaa vald"/>
    <n v="1010730328.8481348"/>
    <n v="1.6556631082816509E-4"/>
    <s v="Pärnu maakond"/>
    <n v="5431720152.891161"/>
    <n v="3.0808452401667201E-5"/>
    <n v="45371860186.135521"/>
    <n v="3.6882528312264242E-6"/>
  </r>
  <r>
    <x v="11"/>
    <x v="40"/>
    <n v="394.19527896762622"/>
    <n v="3.9419527896762625E-2"/>
    <n v="3.941952789676262E-4"/>
    <s v="Põhja-Pärnumaa vald"/>
    <n v="1010730328.8481348"/>
    <n v="3.9001033976774554E-5"/>
    <s v="Pärnu maakond"/>
    <n v="5431720152.891161"/>
    <n v="7.2572825527067425E-6"/>
    <n v="45371860186.135521"/>
    <n v="8.6881004514794432E-7"/>
  </r>
  <r>
    <x v="11"/>
    <x v="41"/>
    <n v="25652.39226339525"/>
    <n v="2.5652392263395249"/>
    <n v="2.565239226339525E-2"/>
    <s v="Põhja-Pärnumaa vald"/>
    <n v="1010730328.8481348"/>
    <n v="2.5380055917219439E-3"/>
    <s v="Pärnu maakond"/>
    <n v="5431720152.891161"/>
    <n v="4.7227013802876344E-4"/>
    <n v="45371860186.135521"/>
    <n v="5.6538110093255475E-5"/>
  </r>
  <r>
    <x v="11"/>
    <x v="42"/>
    <n v="2957218.3491434869"/>
    <n v="295.72183491434868"/>
    <n v="2.9572183491434871"/>
    <s v="Põhja-Pärnumaa vald"/>
    <n v="1010730328.8481348"/>
    <n v="0.29258233029512842"/>
    <s v="Pärnu maakond"/>
    <n v="5431720152.891161"/>
    <n v="5.4443496091554681E-2"/>
    <n v="45371860186.135521"/>
    <n v="6.5177366257668607E-3"/>
  </r>
  <r>
    <x v="11"/>
    <x v="22"/>
    <n v="72539.739287650489"/>
    <n v="7.2539739287650491"/>
    <n v="7.2539739287650493E-2"/>
    <s v="Põhja-Pärnumaa vald"/>
    <n v="1010730328.8481348"/>
    <n v="7.1769627582383352E-3"/>
    <s v="Pärnu maakond"/>
    <n v="5431720152.891161"/>
    <n v="1.3354837371185168E-3"/>
    <n v="45371860186.135521"/>
    <n v="1.5987825711809094E-4"/>
  </r>
  <r>
    <x v="11"/>
    <x v="43"/>
    <n v="31680.53768092188"/>
    <n v="3.1680537680921881"/>
    <n v="3.1680537680921883E-2"/>
    <s v="Põhja-Pärnumaa vald"/>
    <n v="1010730328.8481348"/>
    <n v="3.1344204063833902E-3"/>
    <s v="Pärnu maakond"/>
    <n v="5431720152.891161"/>
    <n v="5.8325055027106222E-4"/>
    <n v="45371860186.135521"/>
    <n v="6.9824198414952004E-5"/>
  </r>
  <r>
    <x v="11"/>
    <x v="44"/>
    <n v="47450.610377583776"/>
    <n v="4.7450610377583775"/>
    <n v="4.7450610377583774E-2"/>
    <s v="Põhja-Pärnumaa vald"/>
    <n v="1010730328.8481348"/>
    <n v="4.6946855183083525E-3"/>
    <s v="Pärnu maakond"/>
    <n v="5431720152.891161"/>
    <n v="8.7358348813915002E-4"/>
    <n v="45371860186.135521"/>
    <n v="1.0458158467146884E-4"/>
  </r>
  <r>
    <x v="11"/>
    <x v="45"/>
    <n v="4830972.6639835984"/>
    <n v="483.09726639835981"/>
    <n v="4.8309726639835979"/>
    <s v="Põhja-Pärnumaa vald"/>
    <n v="1010730328.8481348"/>
    <n v="0.47796850713772004"/>
    <s v="Pärnu maakond"/>
    <n v="5431720152.891161"/>
    <n v="8.8940013991924805E-2"/>
    <n v="45371860186.135521"/>
    <n v="1.0647508486900919E-2"/>
  </r>
  <r>
    <x v="11"/>
    <x v="46"/>
    <n v="28420.334735523989"/>
    <n v="2.8420334735523989"/>
    <n v="2.8420334735523991E-2"/>
    <s v="Põhja-Pärnumaa vald"/>
    <n v="1010730328.8481348"/>
    <n v="2.8118612773708734E-3"/>
    <s v="Pärnu maakond"/>
    <n v="5431720152.891161"/>
    <n v="5.2322899441711109E-4"/>
    <n v="45371860186.135521"/>
    <n v="6.2638680933360796E-5"/>
  </r>
  <r>
    <x v="12"/>
    <x v="47"/>
    <n v="22978178.709569588"/>
    <n v="2297.8178709569588"/>
    <n v="22.978178709569587"/>
    <s v="Põhja-Pärnumaa vald"/>
    <n v="1010730328.8481348"/>
    <n v="2.2734232914289176"/>
    <s v="Pärnu maakond"/>
    <n v="5431720152.891161"/>
    <n v="0.42303686608999752"/>
    <n v="45371860186.135521"/>
    <n v="5.0644118657032999E-2"/>
  </r>
  <r>
    <x v="12"/>
    <x v="48"/>
    <n v="29866798.48530877"/>
    <n v="2986.6798485308768"/>
    <n v="29.86679848530877"/>
    <s v="Põhja-Pärnumaa vald"/>
    <n v="1010730328.8481348"/>
    <n v="2.9549720269447208"/>
    <s v="Pärnu maakond"/>
    <n v="5431720152.891161"/>
    <n v="0.54985893316708268"/>
    <n v="45371860186.135521"/>
    <n v="6.5826700432342636E-2"/>
  </r>
  <r>
    <x v="13"/>
    <x v="49"/>
    <n v="4878558.3577535804"/>
    <n v="487.85583577535806"/>
    <n v="4.8785583577535805"/>
    <s v="Põhja-Pärnumaa vald"/>
    <n v="1010730328.8481348"/>
    <n v="0.48267655758518335"/>
    <s v="Pärnu maakond"/>
    <n v="5431720152.891161"/>
    <n v="8.9816084415852177E-2"/>
    <n v="45371860186.135521"/>
    <n v="1.0752387796620124E-2"/>
  </r>
  <r>
    <x v="13"/>
    <x v="50"/>
    <n v="22622271.744133338"/>
    <n v="2262.2271744133336"/>
    <n v="22.622271744133339"/>
    <s v="Põhja-Pärnumaa vald"/>
    <n v="1010730328.8481348"/>
    <n v="2.2382104403569749"/>
    <s v="Pärnu maakond"/>
    <n v="5431720152.891161"/>
    <n v="0.41648448571291175"/>
    <n v="45371860186.135521"/>
    <n v="4.9859696409463333E-2"/>
  </r>
  <r>
    <x v="14"/>
    <x v="51"/>
    <n v="8750999.127211187"/>
    <n v="875.0999127211187"/>
    <n v="8.7509991272111876"/>
    <s v="Põhja-Pärnumaa vald"/>
    <n v="1010730328.8481348"/>
    <n v="0.86580949215050718"/>
    <s v="Pärnu maakond"/>
    <n v="5431720152.891161"/>
    <n v="0.16110916764651917"/>
    <n v="45371860186.135521"/>
    <n v="1.9287283111846645E-2"/>
  </r>
  <r>
    <x v="14"/>
    <x v="52"/>
    <n v="2572907.8039690861"/>
    <n v="257.29078039690859"/>
    <n v="2.5729078039690862"/>
    <s v="Põhja-Pärnumaa vald"/>
    <n v="1010730328.8481348"/>
    <n v="0.25455927565775788"/>
    <s v="Pärnu maakond"/>
    <n v="5431720152.891161"/>
    <n v="4.7368195185821478E-2"/>
    <n v="45371860186.135521"/>
    <n v="5.6707126254331996E-3"/>
  </r>
  <r>
    <x v="0"/>
    <x v="0"/>
    <n v="1480942.4519590891"/>
    <n v="148.09424519590891"/>
    <n v="1.4809424519590892"/>
    <s v="Põhja-Sakala vald"/>
    <n v="1153142621.1724167"/>
    <n v="0.12842665120238064"/>
    <s v="Viljandi maakond"/>
    <n v="3588390876.6854286"/>
    <n v="4.1270377248507142E-2"/>
    <n v="45371860186.135521"/>
    <n v="3.2640108778516142E-3"/>
  </r>
  <r>
    <x v="0"/>
    <x v="1"/>
    <n v="213217000.47128972"/>
    <n v="21321.700047128972"/>
    <n v="213.21700047128974"/>
    <s v="Põhja-Sakala vald"/>
    <n v="1153142621.1724167"/>
    <n v="18.490080633261908"/>
    <s v="Viljandi maakond"/>
    <n v="3588390876.6854286"/>
    <n v="5.9418554945228479"/>
    <n v="45371860186.135521"/>
    <n v="0.46993224345790297"/>
  </r>
  <r>
    <x v="1"/>
    <x v="2"/>
    <n v="1335.5418062484291"/>
    <n v="0.13355418062484292"/>
    <n v="1.3355418062484291E-3"/>
    <s v="Põhja-Sakala vald"/>
    <n v="1153142621.1724167"/>
    <n v="1.1581757379590779E-4"/>
    <s v="Viljandi maakond"/>
    <n v="3588390876.6854286"/>
    <n v="3.7218403795577021E-5"/>
    <n v="45371860186.135521"/>
    <n v="2.943546508275049E-6"/>
  </r>
  <r>
    <x v="1"/>
    <x v="3"/>
    <n v="555879.19184197707"/>
    <n v="55.587919184197709"/>
    <n v="0.55587919184197709"/>
    <s v="Põhja-Sakala vald"/>
    <n v="1153142621.1724167"/>
    <n v="4.8205588938929921E-2"/>
    <s v="Viljandi maakond"/>
    <n v="3588390876.6854286"/>
    <n v="1.5491043505144533E-2"/>
    <n v="45371860186.135521"/>
    <n v="1.2251628863386111E-3"/>
  </r>
  <r>
    <x v="1"/>
    <x v="4"/>
    <n v="978068.91916037863"/>
    <n v="97.80689191603787"/>
    <n v="0.97806891916037864"/>
    <s v="Põhja-Sakala vald"/>
    <n v="1153142621.1724167"/>
    <n v="8.4817688740527336E-2"/>
    <s v="Viljandi maakond"/>
    <n v="3588390876.6854286"/>
    <n v="2.7256476587183109E-2"/>
    <n v="45371860186.135521"/>
    <n v="2.1556729548841626E-3"/>
  </r>
  <r>
    <x v="1"/>
    <x v="5"/>
    <n v="117244.76069485331"/>
    <n v="11.72447606948533"/>
    <n v="0.1172447606948533"/>
    <s v="Põhja-Sakala vald"/>
    <n v="1153142621.1724167"/>
    <n v="1.0167411952534447E-2"/>
    <s v="Viljandi maakond"/>
    <n v="3588390876.6854286"/>
    <n v="3.2673352687584431E-3"/>
    <n v="45371860186.135521"/>
    <n v="2.5840853827430312E-4"/>
  </r>
  <r>
    <x v="1"/>
    <x v="6"/>
    <n v="148362.20446949379"/>
    <n v="14.83622044694938"/>
    <n v="0.1483622044694938"/>
    <s v="Põhja-Sakala vald"/>
    <n v="1153142621.1724167"/>
    <n v="1.2865902425725257E-2"/>
    <s v="Viljandi maakond"/>
    <n v="3588390876.6854286"/>
    <n v="4.1345051185319838E-3"/>
    <n v="45371860186.135521"/>
    <n v="3.2699167250548278E-4"/>
  </r>
  <r>
    <x v="2"/>
    <x v="8"/>
    <n v="1920.850097083591"/>
    <n v="0.19208500970835909"/>
    <n v="1.9208500970835909E-3"/>
    <s v="Põhja-Sakala vald"/>
    <n v="1153142621.1724167"/>
    <n v="1.6657524072179685E-4"/>
    <s v="Viljandi maakond"/>
    <n v="3588390876.6854286"/>
    <n v="5.3529566958933606E-5"/>
    <n v="45371860186.135521"/>
    <n v="4.2335714013122023E-6"/>
  </r>
  <r>
    <x v="3"/>
    <x v="10"/>
    <n v="4599.8086691359968"/>
    <n v="0.45998086691359968"/>
    <n v="4.599808669135997E-3"/>
    <s v="Põhja-Sakala vald"/>
    <n v="1153142621.1724167"/>
    <n v="3.9889330119975149E-4"/>
    <s v="Viljandi maakond"/>
    <n v="3588390876.6854286"/>
    <n v="1.2818583112062773E-4"/>
    <n v="45371860186.135521"/>
    <n v="1.013802090164595E-5"/>
  </r>
  <r>
    <x v="3"/>
    <x v="11"/>
    <n v="13848339.800355673"/>
    <n v="1384.8339800355673"/>
    <n v="13.848339800355673"/>
    <s v="Põhja-Sakala vald"/>
    <n v="1153142621.1724167"/>
    <n v="1.2009216853224858"/>
    <s v="Viljandi maakond"/>
    <n v="3588390876.6854286"/>
    <n v="0.38592060553746826"/>
    <n v="45371860186.135521"/>
    <n v="3.0521869157543093E-2"/>
  </r>
  <r>
    <x v="3"/>
    <x v="12"/>
    <n v="46021558.833114803"/>
    <n v="4602.1558833114805"/>
    <n v="46.021558833114803"/>
    <s v="Põhja-Sakala vald"/>
    <n v="1153142621.1724167"/>
    <n v="3.9909685053808888"/>
    <s v="Viljandi maakond"/>
    <n v="3588390876.6854286"/>
    <n v="1.2825124244999919"/>
    <n v="45371860186.135521"/>
    <n v="0.10143194183424248"/>
  </r>
  <r>
    <x v="4"/>
    <x v="13"/>
    <n v="7349.8627637500676"/>
    <n v="0.7349862763750068"/>
    <n v="7.3498627637500679E-3"/>
    <s v="Põhja-Sakala vald"/>
    <n v="1153142621.1724167"/>
    <n v="6.3737673283443088E-4"/>
    <s v="Viljandi maakond"/>
    <n v="3588390876.6854286"/>
    <n v="2.0482336000528139E-4"/>
    <n v="45371860186.135521"/>
    <n v="1.6199165592060069E-5"/>
  </r>
  <r>
    <x v="5"/>
    <x v="14"/>
    <n v="1135900.4318710298"/>
    <n v="113.59004318710298"/>
    <n v="1.1359004318710297"/>
    <s v="Põhja-Sakala vald"/>
    <n v="1153142621.1724167"/>
    <n v="9.8504765240239184E-2"/>
    <s v="Viljandi maakond"/>
    <n v="3588390876.6854286"/>
    <n v="3.1654869018066752E-2"/>
    <n v="45371860186.135521"/>
    <n v="2.5035350704402724E-3"/>
  </r>
  <r>
    <x v="5"/>
    <x v="15"/>
    <n v="39589.47011563494"/>
    <n v="3.9589470115634939"/>
    <n v="3.9589470115634941E-2"/>
    <s v="Põhja-Sakala vald"/>
    <n v="1153142621.1724167"/>
    <n v="3.4331807175233676E-3"/>
    <s v="Viljandi maakond"/>
    <n v="3588390876.6854286"/>
    <n v="1.1032652650205001E-3"/>
    <n v="45371860186.135521"/>
    <n v="8.7255558738877692E-5"/>
  </r>
  <r>
    <x v="5"/>
    <x v="16"/>
    <n v="167080.606891345"/>
    <n v="16.708060689134498"/>
    <n v="0.16708060689134499"/>
    <s v="Põhja-Sakala vald"/>
    <n v="1153142621.1724167"/>
    <n v="1.4489153711227129E-2"/>
    <s v="Viljandi maakond"/>
    <n v="3588390876.6854286"/>
    <n v="4.6561428961628664E-3"/>
    <n v="45371860186.135521"/>
    <n v="3.6824720477826155E-4"/>
  </r>
  <r>
    <x v="5"/>
    <x v="17"/>
    <n v="485841.18876060902"/>
    <n v="48.584118876060899"/>
    <n v="0.485841188760609"/>
    <s v="Põhja-Sakala vald"/>
    <n v="1153142621.1724167"/>
    <n v="4.2131925387221165E-2"/>
    <s v="Viljandi maakond"/>
    <n v="3588390876.6854286"/>
    <n v="1.3539249358737003E-2"/>
    <n v="45371860186.135521"/>
    <n v="1.0707984789855931E-3"/>
  </r>
  <r>
    <x v="5"/>
    <x v="19"/>
    <n v="150720.8048714115"/>
    <n v="15.07208048714115"/>
    <n v="0.15072080487141151"/>
    <s v="Põhja-Sakala vald"/>
    <n v="1153142621.1724167"/>
    <n v="1.3070439172404493E-2"/>
    <s v="Viljandi maakond"/>
    <n v="3588390876.6854286"/>
    <n v="4.200233755209835E-3"/>
    <n v="45371860186.135521"/>
    <n v="3.3219004963227832E-4"/>
  </r>
  <r>
    <x v="6"/>
    <x v="20"/>
    <n v="8294.4610555970685"/>
    <n v="0.82944610555970688"/>
    <n v="8.2944610555970681E-3"/>
    <s v="Põhja-Sakala vald"/>
    <n v="1153142621.1724167"/>
    <n v="7.1929186410298236E-4"/>
    <s v="Viljandi maakond"/>
    <n v="3588390876.6854286"/>
    <n v="2.3114708906122857E-4"/>
    <n v="45371860186.135521"/>
    <n v="1.8281068974402866E-5"/>
  </r>
  <r>
    <x v="6"/>
    <x v="21"/>
    <n v="25647.355429469299"/>
    <n v="2.5647355429469298"/>
    <n v="2.5647355429469297E-2"/>
    <s v="Põhja-Sakala vald"/>
    <n v="1153142621.1724167"/>
    <n v="2.2241269170497975E-3"/>
    <s v="Viljandi maakond"/>
    <n v="3588390876.6854286"/>
    <n v="7.1473137433566264E-4"/>
    <n v="45371860186.135521"/>
    <n v="5.6527008864640897E-5"/>
  </r>
  <r>
    <x v="6"/>
    <x v="22"/>
    <n v="36813.205969495277"/>
    <n v="3.6813205969495275"/>
    <n v="3.6813205969495277E-2"/>
    <s v="Põhja-Sakala vald"/>
    <n v="1153142621.1724167"/>
    <n v="3.1924243622238817E-3"/>
    <s v="Viljandi maakond"/>
    <n v="3588390876.6854286"/>
    <n v="1.0258973237469429E-3"/>
    <n v="45371860186.135521"/>
    <n v="8.1136646852192432E-5"/>
  </r>
  <r>
    <x v="7"/>
    <x v="23"/>
    <n v="14542946.323686322"/>
    <n v="1454.2946323686322"/>
    <n v="14.542946323686323"/>
    <s v="Põhja-Sakala vald"/>
    <n v="1153142621.1724167"/>
    <n v="1.2611576449147546"/>
    <s v="Viljandi maakond"/>
    <n v="3588390876.6854286"/>
    <n v="0.40527765294954543"/>
    <n v="45371860186.135521"/>
    <n v="3.205278836711719E-2"/>
  </r>
  <r>
    <x v="7"/>
    <x v="24"/>
    <n v="177520655.2600601"/>
    <n v="17752.065526006008"/>
    <n v="177.5206552600601"/>
    <s v="Põhja-Sakala vald"/>
    <n v="1153142621.1724167"/>
    <n v="15.394509924502861"/>
    <s v="Viljandi maakond"/>
    <n v="3588390876.6854286"/>
    <n v="4.9470824489453245"/>
    <n v="45371860186.135521"/>
    <n v="0.39125716805921451"/>
  </r>
  <r>
    <x v="7"/>
    <x v="25"/>
    <n v="17235.966375311411"/>
    <n v="1.7235966375311411"/>
    <n v="1.7235966375311412E-2"/>
    <s v="Põhja-Sakala vald"/>
    <n v="1153142621.1724167"/>
    <n v="1.4946951104614758E-3"/>
    <s v="Viljandi maakond"/>
    <n v="3588390876.6854286"/>
    <n v="4.8032577742010516E-4"/>
    <n v="45371860186.135521"/>
    <n v="3.7988229498640398E-5"/>
  </r>
  <r>
    <x v="7"/>
    <x v="26"/>
    <n v="2023183.8919261959"/>
    <n v="202.31838919261961"/>
    <n v="2.023183891926196"/>
    <s v="Põhja-Sakala vald"/>
    <n v="1153142621.1724167"/>
    <n v="0.1754495805444426"/>
    <s v="Viljandi maakond"/>
    <n v="3588390876.6854286"/>
    <n v="5.638136873748259E-2"/>
    <n v="45371860186.135521"/>
    <n v="4.4591160327705258E-3"/>
  </r>
  <r>
    <x v="7"/>
    <x v="27"/>
    <n v="2761256.3104272019"/>
    <n v="276.12563104272022"/>
    <n v="2.7612563104272021"/>
    <s v="Põhja-Sakala vald"/>
    <n v="1153142621.1724167"/>
    <n v="0.2394548826596829"/>
    <s v="Viljandi maakond"/>
    <n v="3588390876.6854286"/>
    <n v="7.6949708248554988E-2"/>
    <n v="45371860186.135521"/>
    <n v="6.0858344778003419E-3"/>
  </r>
  <r>
    <x v="8"/>
    <x v="28"/>
    <n v="625790245.37522554"/>
    <n v="62579.024537522557"/>
    <n v="625.7902453752256"/>
    <s v="Põhja-Sakala vald"/>
    <n v="1153142621.1724167"/>
    <n v="54.268243483965207"/>
    <s v="Viljandi maakond"/>
    <n v="3588390876.6854286"/>
    <n v="17.439299866720862"/>
    <n v="45371860186.135521"/>
    <n v="1.3792474957120029"/>
  </r>
  <r>
    <x v="8"/>
    <x v="29"/>
    <n v="2027627.9006465762"/>
    <n v="202.76279006465762"/>
    <n v="2.0276279006465763"/>
    <s v="Põhja-Sakala vald"/>
    <n v="1153142621.1724167"/>
    <n v="0.17583496294543843"/>
    <s v="Viljandi maakond"/>
    <n v="3588390876.6854286"/>
    <n v="5.6505212791073692E-2"/>
    <n v="45371860186.135521"/>
    <n v="4.4689106691423851E-3"/>
  </r>
  <r>
    <x v="8"/>
    <x v="30"/>
    <n v="2060894.1545028831"/>
    <n v="206.0894154502883"/>
    <n v="2.0608941545028832"/>
    <s v="Põhja-Sakala vald"/>
    <n v="1153142621.1724167"/>
    <n v="0.17871979724481457"/>
    <s v="Viljandi maakond"/>
    <n v="3588390876.6854286"/>
    <n v="5.7432264915535526E-2"/>
    <n v="45371860186.135521"/>
    <n v="4.5422298006918384E-3"/>
  </r>
  <r>
    <x v="9"/>
    <x v="31"/>
    <n v="32239.866170296631"/>
    <n v="3.2239866170296629"/>
    <n v="3.223986617029663E-2"/>
    <s v="Põhja-Sakala vald"/>
    <n v="1153142621.1724167"/>
    <n v="2.7958264293030722E-3"/>
    <s v="Viljandi maakond"/>
    <n v="3588390876.6854286"/>
    <n v="8.9844911767461544E-4"/>
    <n v="45371860186.135521"/>
    <n v="7.1056963584993825E-5"/>
  </r>
  <r>
    <x v="10"/>
    <x v="32"/>
    <n v="58540.590147729206"/>
    <n v="5.854059014772921"/>
    <n v="5.8540590147729207E-2"/>
    <s v="Põhja-Sakala vald"/>
    <n v="1153142621.1724167"/>
    <n v="5.0766131676071554E-3"/>
    <s v="Viljandi maakond"/>
    <n v="3588390876.6854286"/>
    <n v="1.6313883341996102E-3"/>
    <n v="45371860186.135521"/>
    <n v="1.2902400277962971E-4"/>
  </r>
  <r>
    <x v="10"/>
    <x v="33"/>
    <n v="1092350.960573361"/>
    <n v="109.23509605733611"/>
    <n v="1.092350960573361"/>
    <s v="Põhja-Sakala vald"/>
    <n v="1153142621.1724167"/>
    <n v="9.4728175033783085E-2"/>
    <s v="Viljandi maakond"/>
    <n v="3588390876.6854286"/>
    <n v="3.0441247849296672E-2"/>
    <n v="45371860186.135521"/>
    <n v="2.4075516324260286E-3"/>
  </r>
  <r>
    <x v="10"/>
    <x v="34"/>
    <n v="1630400.0370654985"/>
    <n v="163.04000370654984"/>
    <n v="1.6304000370654985"/>
    <s v="Põhja-Sakala vald"/>
    <n v="1153142621.1724167"/>
    <n v="0.14138754453528457"/>
    <s v="Viljandi maakond"/>
    <n v="3588390876.6854286"/>
    <n v="4.5435408044830601E-2"/>
    <n v="45371860186.135521"/>
    <n v="3.5934167794242364E-3"/>
  </r>
  <r>
    <x v="10"/>
    <x v="22"/>
    <n v="138441.04007219369"/>
    <n v="13.84410400721937"/>
    <n v="0.13844104007219368"/>
    <s v="Põhja-Sakala vald"/>
    <n v="1153142621.1724167"/>
    <n v="1.2005543592815839E-2"/>
    <s v="Viljandi maakond"/>
    <n v="3588390876.6854286"/>
    <n v="3.8580256396167942E-3"/>
    <n v="45371860186.135521"/>
    <n v="3.0512533430246646E-4"/>
  </r>
  <r>
    <x v="10"/>
    <x v="36"/>
    <n v="473634.25402863382"/>
    <n v="47.363425402863385"/>
    <n v="0.47363425402863379"/>
    <s v="Põhja-Sakala vald"/>
    <n v="1153142621.1724167"/>
    <n v="4.1073345597709594E-2"/>
    <s v="Viljandi maakond"/>
    <n v="3588390876.6854286"/>
    <n v="1.3199070845540842E-2"/>
    <n v="45371860186.135521"/>
    <n v="1.0438942817984007E-3"/>
  </r>
  <r>
    <x v="10"/>
    <x v="37"/>
    <n v="365405.77092765592"/>
    <n v="36.540577092765595"/>
    <n v="0.36540577092765592"/>
    <s v="Põhja-Sakala vald"/>
    <n v="1153142621.1724167"/>
    <n v="3.1687821108905216E-2"/>
    <s v="Viljandi maakond"/>
    <n v="3588390876.6854286"/>
    <n v="1.0182997992269412E-2"/>
    <n v="45371860186.135521"/>
    <n v="8.053577028329877E-4"/>
  </r>
  <r>
    <x v="10"/>
    <x v="38"/>
    <n v="894829.11200671631"/>
    <n v="89.482911200671637"/>
    <n v="0.89482911200671633"/>
    <s v="Põhja-Sakala vald"/>
    <n v="1153142621.1724167"/>
    <n v="7.7599170785737734E-2"/>
    <s v="Viljandi maakond"/>
    <n v="3588390876.6854286"/>
    <n v="2.4936779262833924E-2"/>
    <n v="45371860186.135521"/>
    <n v="1.9722116491052602E-3"/>
  </r>
  <r>
    <x v="11"/>
    <x v="39"/>
    <n v="1437.242453895064"/>
    <n v="0.1437242453895064"/>
    <n v="1.4372424538950641E-3"/>
    <s v="Põhja-Sakala vald"/>
    <n v="1153142621.1724167"/>
    <n v="1.246370073836833E-4"/>
    <s v="Viljandi maakond"/>
    <n v="3588390876.6854286"/>
    <n v="4.0052561253378139E-5"/>
    <n v="45371860186.135521"/>
    <n v="3.1676956774504221E-6"/>
  </r>
  <r>
    <x v="11"/>
    <x v="40"/>
    <n v="1982.0675385436421"/>
    <n v="0.1982067538543642"/>
    <n v="1.9820675385436421E-3"/>
    <s v="Põhja-Sakala vald"/>
    <n v="1153142621.1724167"/>
    <n v="1.7188398920928318E-4"/>
    <s v="Viljandi maakond"/>
    <n v="3588390876.6854286"/>
    <n v="5.5235552832930613E-5"/>
    <n v="45371860186.135521"/>
    <n v="4.3684952091722065E-6"/>
  </r>
  <r>
    <x v="11"/>
    <x v="41"/>
    <n v="57689.934326285278"/>
    <n v="5.7689934326285277"/>
    <n v="5.7689934326285275E-2"/>
    <s v="Põhja-Sakala vald"/>
    <n v="1153142621.1724167"/>
    <n v="5.002844684348853E-3"/>
    <s v="Viljandi maakond"/>
    <n v="3588390876.6854286"/>
    <n v="1.6076825604788368E-3"/>
    <n v="45371860186.135521"/>
    <n v="1.2714914947197569E-4"/>
  </r>
  <r>
    <x v="11"/>
    <x v="42"/>
    <n v="2845409.7934754752"/>
    <n v="284.54097934754753"/>
    <n v="2.8454097934754752"/>
    <s v="Põhja-Sakala vald"/>
    <n v="1153142621.1724167"/>
    <n v="0.24675263416961435"/>
    <s v="Viljandi maakond"/>
    <n v="3588390876.6854286"/>
    <n v="7.929486756759789E-2"/>
    <n v="45371860186.135521"/>
    <n v="6.2713095337117329E-3"/>
  </r>
  <r>
    <x v="11"/>
    <x v="22"/>
    <n v="38157.019147906627"/>
    <n v="3.8157019147906626"/>
    <n v="3.8157019147906625E-2"/>
    <s v="Põhja-Sakala vald"/>
    <n v="1153142621.1724167"/>
    <n v="3.3089592256256937E-3"/>
    <s v="Viljandi maakond"/>
    <n v="3588390876.6854286"/>
    <n v="1.0633462311985366E-3"/>
    <n v="45371860186.135521"/>
    <n v="8.4098423541308613E-5"/>
  </r>
  <r>
    <x v="11"/>
    <x v="43"/>
    <n v="26238.247667029322"/>
    <n v="2.6238247667029322"/>
    <n v="2.6238247667029323E-2"/>
    <s v="Põhja-Sakala vald"/>
    <n v="1153142621.1724167"/>
    <n v="2.2753688212783707E-3"/>
    <s v="Viljandi maakond"/>
    <n v="3588390876.6854286"/>
    <n v="7.3119814893926507E-4"/>
    <n v="45371860186.135521"/>
    <n v="5.7829340827967775E-5"/>
  </r>
  <r>
    <x v="11"/>
    <x v="44"/>
    <n v="15355.269673442741"/>
    <n v="1.5355269673442742"/>
    <n v="1.535526967344274E-2"/>
    <s v="Põhja-Sakala vald"/>
    <n v="1153142621.1724167"/>
    <n v="1.3316019537835499E-3"/>
    <s v="Viljandi maakond"/>
    <n v="3588390876.6854286"/>
    <n v="4.2791519099018261E-4"/>
    <n v="45371860186.135521"/>
    <n v="3.3843156552207918E-5"/>
  </r>
  <r>
    <x v="11"/>
    <x v="45"/>
    <n v="4246314.8734072652"/>
    <n v="424.63148734072649"/>
    <n v="4.2463148734072655"/>
    <s v="Põhja-Sakala vald"/>
    <n v="1153142621.1724167"/>
    <n v="0.36823848112473512"/>
    <s v="Viljandi maakond"/>
    <n v="3588390876.6854286"/>
    <n v="0.11833479181425065"/>
    <n v="45371860186.135521"/>
    <n v="9.3589173024579454E-3"/>
  </r>
  <r>
    <x v="11"/>
    <x v="46"/>
    <n v="49843.328688741603"/>
    <n v="4.9843328688741604"/>
    <n v="4.9843328688741605E-2"/>
    <s v="Põhja-Sakala vald"/>
    <n v="1153142621.1724167"/>
    <n v="4.3223906369938159E-3"/>
    <s v="Viljandi maakond"/>
    <n v="3588390876.6854286"/>
    <n v="1.389016146835752E-3"/>
    <n v="45371860186.135521"/>
    <n v="1.0985515798616615E-4"/>
  </r>
  <r>
    <x v="12"/>
    <x v="48"/>
    <n v="794.87420488109319"/>
    <n v="7.948742048810932E-2"/>
    <n v="7.948742048810932E-4"/>
    <s v="Põhja-Sakala vald"/>
    <n v="1153142621.1724167"/>
    <n v="6.8931127016442524E-5"/>
    <s v="Viljandi maakond"/>
    <n v="3588390876.6854286"/>
    <n v="2.2151271480639613E-5"/>
    <n v="45371860186.135521"/>
    <n v="1.7519101082039974E-6"/>
  </r>
  <r>
    <x v="13"/>
    <x v="49"/>
    <n v="5473849.0022374913"/>
    <n v="547.38490022374913"/>
    <n v="5.4738490022374915"/>
    <s v="Põhja-Sakala vald"/>
    <n v="1153142621.1724167"/>
    <n v="0.47468967859952571"/>
    <s v="Viljandi maakond"/>
    <n v="3588390876.6854286"/>
    <n v="0.15254327609074872"/>
    <n v="45371860186.135521"/>
    <n v="1.206441388953711E-2"/>
  </r>
  <r>
    <x v="13"/>
    <x v="50"/>
    <n v="18429734.232785258"/>
    <n v="1842.9734232785258"/>
    <n v="18.429734232785258"/>
    <s v="Põhja-Sakala vald"/>
    <n v="1153142621.1724167"/>
    <n v="1.5982181123482784"/>
    <s v="Viljandi maakond"/>
    <n v="3588390876.6854286"/>
    <n v="0.51359327526238374"/>
    <n v="45371860186.135521"/>
    <n v="4.0619304910969718E-2"/>
  </r>
  <r>
    <x v="14"/>
    <x v="51"/>
    <n v="10335430.364967205"/>
    <n v="1033.5430364967206"/>
    <n v="10.335430364967205"/>
    <s v="Põhja-Sakala vald"/>
    <n v="1153142621.1724167"/>
    <n v="0.89628378790292429"/>
    <s v="Viljandi maakond"/>
    <n v="3588390876.6854286"/>
    <n v="0.28802409548298619"/>
    <n v="45371860186.135521"/>
    <n v="2.2779384231915285E-2"/>
  </r>
  <r>
    <x v="14"/>
    <x v="52"/>
    <n v="1758007.8868141491"/>
    <n v="175.8007886814149"/>
    <n v="1.7580078868141491"/>
    <s v="Põhja-Sakala vald"/>
    <n v="1153142621.1724167"/>
    <n v="0.15245363882455037"/>
    <s v="Viljandi maakond"/>
    <n v="3588390876.6854286"/>
    <n v="4.8991538191569824E-2"/>
    <n v="45371860186.135521"/>
    <n v="3.87466566193676E-3"/>
  </r>
  <r>
    <x v="0"/>
    <x v="0"/>
    <n v="803354.43850217562"/>
    <n v="80.335443850217558"/>
    <n v="0.80335443850217558"/>
    <s v="Põltsamaa vald"/>
    <n v="889674190.86045337"/>
    <n v="9.0297599588137642E-2"/>
    <s v="Jõgeva maakond"/>
    <n v="2882478888.1809478"/>
    <n v="2.7870262703264769E-2"/>
    <n v="45371860186.135521"/>
    <n v="1.77060062163301E-3"/>
  </r>
  <r>
    <x v="0"/>
    <x v="1"/>
    <n v="270427726.08932948"/>
    <n v="27042.772608932948"/>
    <n v="270.4277260893295"/>
    <s v="Põltsamaa vald"/>
    <n v="889674190.86045337"/>
    <n v="30.396265157223883"/>
    <s v="Jõgeva maakond"/>
    <n v="2882478888.1809478"/>
    <n v="9.381776470182194"/>
    <n v="45371860186.135521"/>
    <n v="0.59602521249936602"/>
  </r>
  <r>
    <x v="1"/>
    <x v="2"/>
    <n v="805.11484920439273"/>
    <n v="8.0511484920439275E-2"/>
    <n v="8.0511484920439268E-4"/>
    <s v="Põltsamaa vald"/>
    <n v="889674190.86045337"/>
    <n v="9.0495470979743873E-5"/>
    <s v="Jõgeva maakond"/>
    <n v="2882478888.1809478"/>
    <n v="2.7931335507975854E-5"/>
    <n v="45371860186.135521"/>
    <n v="1.7744805831223449E-6"/>
  </r>
  <r>
    <x v="1"/>
    <x v="3"/>
    <n v="612900.26510034828"/>
    <n v="61.290026510034828"/>
    <n v="0.61290026510034823"/>
    <s v="Põltsamaa vald"/>
    <n v="889674190.86045337"/>
    <n v="6.8890417570456705E-2"/>
    <s v="Jõgeva maakond"/>
    <n v="2882478888.1809478"/>
    <n v="2.1262957644318865E-2"/>
    <n v="45371860186.135521"/>
    <n v="1.3508378598231572E-3"/>
  </r>
  <r>
    <x v="1"/>
    <x v="4"/>
    <n v="1132859.8439125691"/>
    <n v="113.28598439125692"/>
    <n v="1.132859843912569"/>
    <s v="Põltsamaa vald"/>
    <n v="889674190.86045337"/>
    <n v="0.12733423713426117"/>
    <s v="Jõgeva maakond"/>
    <n v="2882478888.1809478"/>
    <n v="3.9301583389132311E-2"/>
    <n v="45371860186.135521"/>
    <n v="2.4968335864235559E-3"/>
  </r>
  <r>
    <x v="1"/>
    <x v="5"/>
    <n v="113618.1331928935"/>
    <n v="11.36181331928935"/>
    <n v="0.1136181331928935"/>
    <s v="Põltsamaa vald"/>
    <n v="889674190.86045337"/>
    <n v="1.2770757470553023E-2"/>
    <s v="Jõgeva maakond"/>
    <n v="2882478888.1809478"/>
    <n v="3.9416813652569278E-3"/>
    <n v="45371860186.135521"/>
    <n v="2.5041541767690688E-4"/>
  </r>
  <r>
    <x v="1"/>
    <x v="6"/>
    <n v="86501.953616816812"/>
    <n v="8.650195361681682"/>
    <n v="8.6501953616816812E-2"/>
    <s v="Põltsamaa vald"/>
    <n v="889674190.86045337"/>
    <n v="9.7228799604893532E-3"/>
    <s v="Jõgeva maakond"/>
    <n v="2882478888.1809478"/>
    <n v="3.0009570571878771E-3"/>
    <n v="45371860186.135521"/>
    <n v="1.9065110679162677E-4"/>
  </r>
  <r>
    <x v="2"/>
    <x v="7"/>
    <n v="145.21965728462681"/>
    <n v="1.452196572846268E-2"/>
    <n v="1.452196572846268E-4"/>
    <s v="Põltsamaa vald"/>
    <n v="889674190.86045337"/>
    <n v="1.6322790834718584E-5"/>
    <s v="Jõgeva maakond"/>
    <n v="2882478888.1809478"/>
    <n v="5.0380128673299982E-6"/>
    <n v="45371860186.135521"/>
    <n v="3.2006546940961048E-7"/>
  </r>
  <r>
    <x v="2"/>
    <x v="8"/>
    <n v="1400.5045674499031"/>
    <n v="0.14005045674499031"/>
    <n v="1.4005045674499032E-3"/>
    <s v="Põltsamaa vald"/>
    <n v="889674190.86045337"/>
    <n v="1.574176908622467E-4"/>
    <s v="Jõgeva maakond"/>
    <n v="2882478888.1809478"/>
    <n v="4.8586810928343781E-5"/>
    <n v="45371860186.135521"/>
    <n v="3.0867250355273321E-6"/>
  </r>
  <r>
    <x v="3"/>
    <x v="10"/>
    <n v="2053.5636863092391"/>
    <n v="0.20535636863092391"/>
    <n v="2.053563686309239E-3"/>
    <s v="Põltsamaa vald"/>
    <n v="889674190.86045337"/>
    <n v="2.3082199162404875E-4"/>
    <s v="Jõgeva maakond"/>
    <n v="2882478888.1809478"/>
    <n v="7.1242974050199758E-5"/>
    <n v="45371860186.135521"/>
    <n v="4.5260733809118887E-6"/>
  </r>
  <r>
    <x v="3"/>
    <x v="11"/>
    <n v="5520746.2953621112"/>
    <n v="552.07462953621109"/>
    <n v="5.5207462953621116"/>
    <s v="Põltsamaa vald"/>
    <n v="889674190.86045337"/>
    <n v="0.62053573679851159"/>
    <s v="Jõgeva maakond"/>
    <n v="2882478888.1809478"/>
    <n v="0.19152772698523043"/>
    <n v="45371860186.135521"/>
    <n v="1.2167775957859249E-2"/>
  </r>
  <r>
    <x v="3"/>
    <x v="12"/>
    <n v="32658502.090155039"/>
    <n v="3265.8502090155039"/>
    <n v="32.658502090155039"/>
    <s v="Põltsamaa vald"/>
    <n v="889674190.86045337"/>
    <n v="3.6708384289049891"/>
    <s v="Jõgeva maakond"/>
    <n v="2882478888.1809478"/>
    <n v="1.1330005650367454"/>
    <n v="45371860186.135521"/>
    <n v="7.1979641028988794E-2"/>
  </r>
  <r>
    <x v="4"/>
    <x v="13"/>
    <n v="8741.2028864358526"/>
    <n v="0.87412028864358526"/>
    <n v="8.7412028864358518E-3"/>
    <s v="Põltsamaa vald"/>
    <n v="889674190.86045337"/>
    <n v="9.8251730534992246E-4"/>
    <s v="Jõgeva maakond"/>
    <n v="2882478888.1809478"/>
    <n v="3.0325297167925426E-4"/>
    <n v="45371860186.135521"/>
    <n v="1.9265692106463248E-5"/>
  </r>
  <r>
    <x v="5"/>
    <x v="14"/>
    <n v="1445422.2471960827"/>
    <n v="144.54222471960827"/>
    <n v="1.4454222471960827"/>
    <s v="Põltsamaa vald"/>
    <n v="889674190.86045337"/>
    <n v="0.16246646941597062"/>
    <s v="Jõgeva maakond"/>
    <n v="2882478888.1809478"/>
    <n v="5.0145111317996455E-2"/>
    <n v="45371860186.135521"/>
    <n v="3.1857240176318947E-3"/>
  </r>
  <r>
    <x v="5"/>
    <x v="15"/>
    <n v="18870.67221869262"/>
    <n v="1.8870672218692619"/>
    <n v="1.8870672218692621E-2"/>
    <s v="Põltsamaa vald"/>
    <n v="889674190.86045337"/>
    <n v="2.1210767281494075E-3"/>
    <s v="Jõgeva maakond"/>
    <n v="2882478888.1809478"/>
    <n v="6.5466818494554094E-4"/>
    <n v="45371860186.135521"/>
    <n v="4.1591136315056826E-5"/>
  </r>
  <r>
    <x v="5"/>
    <x v="16"/>
    <n v="140205.95063338941"/>
    <n v="14.020595063338941"/>
    <n v="0.14020595063338942"/>
    <s v="Põltsamaa vald"/>
    <n v="889674190.86045337"/>
    <n v="1.5759246707807546E-2"/>
    <s v="Jõgeva maakond"/>
    <n v="2882478888.1809478"/>
    <n v="4.8640755430430747E-3"/>
    <n v="45371860186.135521"/>
    <n v="3.0901521352265994E-4"/>
  </r>
  <r>
    <x v="5"/>
    <x v="17"/>
    <n v="1618134.03372108"/>
    <n v="161.81340337210801"/>
    <n v="1.6181340337210801"/>
    <s v="Põltsamaa vald"/>
    <n v="889674190.86045337"/>
    <n v="0.18187939476541323"/>
    <s v="Jõgeva maakond"/>
    <n v="2882478888.1809478"/>
    <n v="5.6136891075106519E-2"/>
    <n v="45371860186.135521"/>
    <n v="3.5663823944682353E-3"/>
  </r>
  <r>
    <x v="5"/>
    <x v="19"/>
    <n v="218628.63703063739"/>
    <n v="21.862863703063738"/>
    <n v="0.2186286370306374"/>
    <s v="Põltsamaa vald"/>
    <n v="889674190.86045337"/>
    <n v="2.4574011393900221E-2"/>
    <s v="Jõgeva maakond"/>
    <n v="2882478888.1809478"/>
    <n v="7.5847437400871241E-3"/>
    <n v="45371860186.135521"/>
    <n v="4.8185954054721496E-4"/>
  </r>
  <r>
    <x v="6"/>
    <x v="20"/>
    <n v="14119.26520986329"/>
    <n v="1.411926520986329"/>
    <n v="1.4119265209863291E-2"/>
    <s v="Põltsamaa vald"/>
    <n v="889674190.86045337"/>
    <n v="1.5870152641168295E-3"/>
    <s v="Jõgeva maakond"/>
    <n v="2882478888.1809478"/>
    <n v="4.8983065471031311E-4"/>
    <n v="45371860186.135521"/>
    <n v="3.1118991268904982E-5"/>
  </r>
  <r>
    <x v="6"/>
    <x v="21"/>
    <n v="20114.375279058491"/>
    <n v="2.0114375279058492"/>
    <n v="2.0114375279058492E-2"/>
    <s v="Põltsamaa vald"/>
    <n v="889674190.86045337"/>
    <n v="2.260869820175941E-3"/>
    <s v="Jõgeva maakond"/>
    <n v="2882478888.1809478"/>
    <n v="6.9781518128488756E-4"/>
    <n v="45371860186.135521"/>
    <n v="4.4332269376967118E-5"/>
  </r>
  <r>
    <x v="6"/>
    <x v="22"/>
    <n v="38099.067307994213"/>
    <n v="3.8099067307994212"/>
    <n v="3.8099067307994214E-2"/>
    <s v="Põltsamaa vald"/>
    <n v="889674190.86045337"/>
    <n v="4.2823617566276131E-3"/>
    <s v="Jõgeva maakond"/>
    <n v="2882478888.1809478"/>
    <n v="1.3217466210841001E-3"/>
    <n v="45371860186.135521"/>
    <n v="8.397069714949953E-5"/>
  </r>
  <r>
    <x v="7"/>
    <x v="23"/>
    <n v="12104263.038339004"/>
    <n v="1210.4263038339004"/>
    <n v="12.104263038339004"/>
    <s v="Põltsamaa vald"/>
    <n v="889674190.86045337"/>
    <n v="1.3605276136685833"/>
    <s v="Jõgeva maakond"/>
    <n v="2882478888.1809478"/>
    <n v="0.41992547067630626"/>
    <n v="45371860186.135521"/>
    <n v="2.6677907823664141E-2"/>
  </r>
  <r>
    <x v="7"/>
    <x v="24"/>
    <n v="63429622.939670987"/>
    <n v="6342.962293967099"/>
    <n v="63.429622939670985"/>
    <s v="Põltsamaa vald"/>
    <n v="889674190.86045337"/>
    <n v="7.1295338890661393"/>
    <s v="Jõgeva maakond"/>
    <n v="2882478888.1809478"/>
    <n v="2.2005234175262132"/>
    <n v="45371860186.135521"/>
    <n v="0.13979947632619538"/>
  </r>
  <r>
    <x v="7"/>
    <x v="25"/>
    <n v="3563.2263116107729"/>
    <n v="0.35632263116107726"/>
    <n v="3.5632263116107728E-3"/>
    <s v="Põltsamaa vald"/>
    <n v="889674190.86045337"/>
    <n v="4.0050912437558504E-4"/>
    <s v="Jõgeva maakond"/>
    <n v="2882478888.1809478"/>
    <n v="1.2361673579713278E-4"/>
    <n v="45371860186.135521"/>
    <n v="7.8533837867630635E-6"/>
  </r>
  <r>
    <x v="7"/>
    <x v="26"/>
    <n v="1554601.6996499461"/>
    <n v="155.46016996499461"/>
    <n v="1.5546016996499461"/>
    <s v="Põltsamaa vald"/>
    <n v="889674190.86045337"/>
    <n v="0.17473831607348353"/>
    <s v="Jõgeva maakond"/>
    <n v="2882478888.1809478"/>
    <n v="5.3932804365863438E-2"/>
    <n v="45371860186.135521"/>
    <n v="3.4263565418571765E-3"/>
  </r>
  <r>
    <x v="7"/>
    <x v="27"/>
    <n v="68626.217461153123"/>
    <n v="6.8626217461153125"/>
    <n v="6.8626217461153119E-2"/>
    <s v="Põltsamaa vald"/>
    <n v="889674190.86045337"/>
    <n v="7.7136347402391092E-3"/>
    <s v="Jõgeva maakond"/>
    <n v="2882478888.1809478"/>
    <n v="2.3808055539467012E-3"/>
    <n v="45371860186.135521"/>
    <n v="1.5125281877273247E-4"/>
  </r>
  <r>
    <x v="8"/>
    <x v="28"/>
    <n v="455877928.85097718"/>
    <n v="45587.792885097719"/>
    <n v="455.87792885097718"/>
    <s v="Põltsamaa vald"/>
    <n v="889674190.86045337"/>
    <n v="51.240997382431907"/>
    <s v="Jõgeva maakond"/>
    <n v="2882478888.1809478"/>
    <n v="15.815481970057691"/>
    <n v="45371860186.135521"/>
    <n v="1.0047591766807962"/>
  </r>
  <r>
    <x v="8"/>
    <x v="29"/>
    <n v="1645245.4202899411"/>
    <n v="164.52454202899412"/>
    <n v="1.6452454202899411"/>
    <s v="Põltsamaa vald"/>
    <n v="889674190.86045337"/>
    <n v="0.18492673353812061"/>
    <s v="Jõgeva maakond"/>
    <n v="2882478888.1809478"/>
    <n v="5.7077449102435909E-2"/>
    <n v="45371860186.135521"/>
    <n v="3.6261361415212291E-3"/>
  </r>
  <r>
    <x v="8"/>
    <x v="30"/>
    <n v="1805551.8332756059"/>
    <n v="180.5551833275606"/>
    <n v="1.805551833275606"/>
    <s v="Põltsamaa vald"/>
    <n v="889674190.86045337"/>
    <n v="0.20294528624342315"/>
    <s v="Jõgeva maakond"/>
    <n v="2882478888.1809478"/>
    <n v="6.2638857154476479E-2"/>
    <n v="45371860186.135521"/>
    <n v="3.9794529602013903E-3"/>
  </r>
  <r>
    <x v="10"/>
    <x v="32"/>
    <n v="86827.582560128198"/>
    <n v="8.6827582560128196"/>
    <n v="8.6827582560128194E-2"/>
    <s v="Põltsamaa vald"/>
    <n v="889674190.86045337"/>
    <n v="9.7594808809899746E-3"/>
    <s v="Jõgeva maakond"/>
    <n v="2882478888.1809478"/>
    <n v="3.0122538942487335E-3"/>
    <n v="45371860186.135521"/>
    <n v="1.913687959980545E-4"/>
  </r>
  <r>
    <x v="10"/>
    <x v="33"/>
    <n v="2813.732672362275"/>
    <n v="0.28137326723622752"/>
    <n v="2.813732672362275E-3"/>
    <s v="Põltsamaa vald"/>
    <n v="889674190.86045337"/>
    <n v="3.1626551621565619E-4"/>
    <s v="Jõgeva maakond"/>
    <n v="2882478888.1809478"/>
    <n v="9.7615031419638382E-5"/>
    <n v="45371860186.135521"/>
    <n v="6.2014928654436789E-6"/>
  </r>
  <r>
    <x v="10"/>
    <x v="34"/>
    <n v="534465.84602809476"/>
    <n v="53.446584602809473"/>
    <n v="0.53446584602809477"/>
    <s v="Põltsamaa vald"/>
    <n v="889674190.86045337"/>
    <n v="6.0074334123504602E-2"/>
    <s v="Jõgeva maakond"/>
    <n v="2882478888.1809478"/>
    <n v="1.8541882413070553E-2"/>
    <n v="45371860186.135521"/>
    <n v="1.177967673874244E-3"/>
  </r>
  <r>
    <x v="10"/>
    <x v="22"/>
    <n v="64337.128528834517"/>
    <n v="6.4337128528834517"/>
    <n v="6.4337128528834511E-2"/>
    <s v="Põltsamaa vald"/>
    <n v="889674190.86045337"/>
    <n v="7.2315381506808133E-3"/>
    <s v="Jõgeva maakond"/>
    <n v="2882478888.1809478"/>
    <n v="2.232006929613139E-3"/>
    <n v="45371860186.135521"/>
    <n v="1.4179962704834019E-4"/>
  </r>
  <r>
    <x v="10"/>
    <x v="35"/>
    <n v="994.59536637469898"/>
    <n v="9.9459536637469897E-2"/>
    <n v="9.9459536637469905E-4"/>
    <s v="Põltsamaa vald"/>
    <n v="889674190.86045337"/>
    <n v="1.1179321335743937E-4"/>
    <s v="Jõgeva maakond"/>
    <n v="2882478888.1809478"/>
    <n v="3.4504862132827639E-5"/>
    <n v="45371860186.135521"/>
    <n v="2.1920973975817324E-6"/>
  </r>
  <r>
    <x v="10"/>
    <x v="36"/>
    <n v="590695.1303240644"/>
    <n v="59.069513032406441"/>
    <n v="0.5906951303240644"/>
    <s v="Põltsamaa vald"/>
    <n v="889674190.86045337"/>
    <n v="6.6394544923548959E-2"/>
    <s v="Jõgeva maakond"/>
    <n v="2882478888.1809478"/>
    <n v="2.0492609078460091E-2"/>
    <n v="45371860186.135521"/>
    <n v="1.3018975371535807E-3"/>
  </r>
  <r>
    <x v="10"/>
    <x v="37"/>
    <n v="99801.69656554253"/>
    <n v="9.9801696565542528"/>
    <n v="9.9801696565542525E-2"/>
    <s v="Põltsamaa vald"/>
    <n v="889674190.86045337"/>
    <n v="1.1217780350469509E-2"/>
    <s v="Jõgeva maakond"/>
    <n v="2882478888.1809478"/>
    <n v="3.4623565492451743E-3"/>
    <n v="45371860186.135521"/>
    <n v="2.1996386340809401E-4"/>
  </r>
  <r>
    <x v="10"/>
    <x v="38"/>
    <n v="411347.93707866443"/>
    <n v="41.134793707866443"/>
    <n v="0.41134793707866441"/>
    <s v="Põltsamaa vald"/>
    <n v="889674190.86045337"/>
    <n v="4.6235795227557067E-2"/>
    <s v="Jõgeva maakond"/>
    <n v="2882478888.1809478"/>
    <n v="1.4270631391796755E-2"/>
    <n v="45371860186.135521"/>
    <n v="9.0661466246068053E-4"/>
  </r>
  <r>
    <x v="11"/>
    <x v="40"/>
    <n v="1531.806852692333"/>
    <n v="0.15318068526923331"/>
    <n v="1.5318068526923329E-3"/>
    <s v="Põltsamaa vald"/>
    <n v="889674190.86045337"/>
    <n v="1.7217615936580529E-4"/>
    <s v="Jõgeva maakond"/>
    <n v="2882478888.1809478"/>
    <n v="5.3141997291748199E-5"/>
    <n v="45371860186.135521"/>
    <n v="3.3761164880791335E-6"/>
  </r>
  <r>
    <x v="11"/>
    <x v="41"/>
    <n v="76366.34924164346"/>
    <n v="7.6366349241643459"/>
    <n v="7.6366349241643455E-2"/>
    <s v="Põltsamaa vald"/>
    <n v="889674190.86045337"/>
    <n v="8.5836309545840959E-3"/>
    <s v="Jõgeva maakond"/>
    <n v="2882478888.1809478"/>
    <n v="2.6493290047940694E-3"/>
    <n v="45371860186.135521"/>
    <n v="1.6831214089163367E-4"/>
  </r>
  <r>
    <x v="11"/>
    <x v="42"/>
    <n v="3290202.1809302969"/>
    <n v="329.02021809302971"/>
    <n v="3.2902021809302968"/>
    <s v="Põltsamaa vald"/>
    <n v="889674190.86045337"/>
    <n v="0.36982102153015806"/>
    <s v="Jõgeva maakond"/>
    <n v="2882478888.1809478"/>
    <n v="0.11414488391991839"/>
    <n v="45371860186.135521"/>
    <n v="7.251636074501743E-3"/>
  </r>
  <r>
    <x v="11"/>
    <x v="22"/>
    <n v="55750.704144902476"/>
    <n v="5.5750704144902477"/>
    <n v="5.5750704144902477E-2"/>
    <s v="Põltsamaa vald"/>
    <n v="889674190.86045337"/>
    <n v="6.2664180570398322E-3"/>
    <s v="Jõgeva maakond"/>
    <n v="2882478888.1809478"/>
    <n v="1.9341235897163914E-3"/>
    <n v="45371860186.135521"/>
    <n v="1.2287506819466589E-4"/>
  </r>
  <r>
    <x v="11"/>
    <x v="43"/>
    <n v="22613.02716469263"/>
    <n v="2.2613027164692632"/>
    <n v="2.2613027164692632E-2"/>
    <s v="Põltsamaa vald"/>
    <n v="889674190.86045337"/>
    <n v="2.541720036053009E-3"/>
    <s v="Jõgeva maakond"/>
    <n v="2882478888.1809478"/>
    <n v="7.8449931610646015E-4"/>
    <n v="45371860186.135521"/>
    <n v="4.9839321270769924E-5"/>
  </r>
  <r>
    <x v="11"/>
    <x v="44"/>
    <n v="25506.52587815532"/>
    <n v="2.5506525878155322"/>
    <n v="2.5506525878155321E-2"/>
    <s v="Põltsamaa vald"/>
    <n v="889674190.86045337"/>
    <n v="2.866951310960987E-3"/>
    <s v="Jõgeva maakond"/>
    <n v="2882478888.1809478"/>
    <n v="8.8488161987031178E-4"/>
    <n v="45371860186.135521"/>
    <n v="5.6216619229443592E-5"/>
  </r>
  <r>
    <x v="11"/>
    <x v="45"/>
    <n v="3404510.4619709598"/>
    <n v="340.45104619709599"/>
    <n v="3.4045104619709599"/>
    <s v="Põltsamaa vald"/>
    <n v="889674190.86045337"/>
    <n v="0.38266935210048841"/>
    <s v="Jõgeva maakond"/>
    <n v="2882478888.1809478"/>
    <n v="0.11811050814389318"/>
    <n v="45371860186.135521"/>
    <n v="7.5035725844259981E-3"/>
  </r>
  <r>
    <x v="11"/>
    <x v="46"/>
    <n v="43633.676952841837"/>
    <n v="4.3633676952841833"/>
    <n v="4.3633676952841836E-2"/>
    <s v="Põltsamaa vald"/>
    <n v="889674190.86045337"/>
    <n v="4.9044557435842084E-3"/>
    <s v="Jõgeva maakond"/>
    <n v="2882478888.1809478"/>
    <n v="1.5137553004031831E-3"/>
    <n v="45371860186.135521"/>
    <n v="9.6169028058001405E-5"/>
  </r>
  <r>
    <x v="12"/>
    <x v="47"/>
    <n v="22254.58366238965"/>
    <n v="2.2254583662389651"/>
    <n v="2.2254583662389651E-2"/>
    <s v="Põltsamaa vald"/>
    <n v="889674190.86045337"/>
    <n v="2.5014307362188405E-3"/>
    <s v="Jõgeva maakond"/>
    <n v="2882478888.1809478"/>
    <n v="7.7206406449810622E-4"/>
    <n v="45371860186.135521"/>
    <n v="4.9049308472457299E-5"/>
  </r>
  <r>
    <x v="12"/>
    <x v="48"/>
    <n v="2138114.9435437899"/>
    <n v="213.81149435437899"/>
    <n v="2.1381149435437901"/>
    <s v="Põltsamaa vald"/>
    <n v="889674190.86045337"/>
    <n v="0.24032561194968463"/>
    <s v="Jõgeva maakond"/>
    <n v="2882478888.1809478"/>
    <n v="7.4176256843049931E-2"/>
    <n v="45371860186.135521"/>
    <n v="4.7124251348132805E-3"/>
  </r>
  <r>
    <x v="13"/>
    <x v="49"/>
    <n v="4008220.4482616698"/>
    <n v="400.82204482616697"/>
    <n v="4.0082204482616701"/>
    <s v="Põltsamaa vald"/>
    <n v="889674190.86045337"/>
    <n v="0.45052677591839513"/>
    <s v="Jõgeva maakond"/>
    <n v="2882478888.1809478"/>
    <n v="0.13905463331220255"/>
    <n v="45371860186.135521"/>
    <n v="8.8341549846494491E-3"/>
  </r>
  <r>
    <x v="13"/>
    <x v="50"/>
    <n v="11583711.911295742"/>
    <n v="1158.3711911295741"/>
    <n v="11.583711911295742"/>
    <s v="Põltsamaa vald"/>
    <n v="889674190.86045337"/>
    <n v="1.3020173036707394"/>
    <s v="Jõgeva maakond"/>
    <n v="2882478888.1809478"/>
    <n v="0.40186632272633571"/>
    <n v="45371860186.135521"/>
    <n v="2.553060831928471E-2"/>
  </r>
  <r>
    <x v="14"/>
    <x v="51"/>
    <n v="9032335.3876486178"/>
    <n v="903.23353876486181"/>
    <n v="9.032335387648617"/>
    <s v="Põltsamaa vald"/>
    <n v="889674190.86045337"/>
    <n v="1.0152408016818995"/>
    <s v="Jõgeva maakond"/>
    <n v="2882478888.1809478"/>
    <n v="0.31335304569563294"/>
    <n v="45371860186.135521"/>
    <n v="1.9907350835063776E-2"/>
  </r>
  <r>
    <x v="14"/>
    <x v="52"/>
    <n v="2805803.0143902418"/>
    <n v="280.5803014390242"/>
    <n v="2.8058030143902419"/>
    <s v="Põltsamaa vald"/>
    <n v="889674190.86045337"/>
    <n v="0.31537421712510216"/>
    <s v="Jõgeva maakond"/>
    <n v="2882478888.1809478"/>
    <n v="9.7339932857614303E-2"/>
    <n v="45371860186.135521"/>
    <n v="6.1840158258435777E-3"/>
  </r>
  <r>
    <x v="0"/>
    <x v="0"/>
    <n v="1160478.270317968"/>
    <n v="116.0478270317968"/>
    <n v="1.1604782703179679"/>
    <s v="Põlva vald"/>
    <n v="705935885.16350269"/>
    <n v="0.16438862150338032"/>
    <s v="Põlva maakond"/>
    <n v="1973502438.7171645"/>
    <n v="5.8802981316421046E-2"/>
    <n v="45371860186.135521"/>
    <n v="2.5577048539715381E-3"/>
  </r>
  <r>
    <x v="0"/>
    <x v="1"/>
    <n v="246212552.69450057"/>
    <n v="24621.255269450055"/>
    <n v="246.21255269450057"/>
    <s v="Põlva vald"/>
    <n v="705935885.16350269"/>
    <n v="34.877466618299898"/>
    <s v="Põlva maakond"/>
    <n v="1973502438.7171645"/>
    <n v="12.475918340113431"/>
    <n v="45371860186.135521"/>
    <n v="0.54265474610127806"/>
  </r>
  <r>
    <x v="1"/>
    <x v="2"/>
    <n v="5811.4592051406789"/>
    <n v="0.58114592051406788"/>
    <n v="5.8114592051406793E-3"/>
    <s v="Põlva vald"/>
    <n v="705935885.16350269"/>
    <n v="8.2322762268908871E-4"/>
    <s v="Põlva maakond"/>
    <n v="1973502438.7171645"/>
    <n v="2.9447438681242782E-4"/>
    <n v="45371860186.135521"/>
    <n v="1.280850990305333E-5"/>
  </r>
  <r>
    <x v="1"/>
    <x v="3"/>
    <n v="781076.33921815408"/>
    <n v="78.107633921815406"/>
    <n v="0.78107633921815411"/>
    <s v="Põlva vald"/>
    <n v="705935885.16350269"/>
    <n v="0.11064409043850321"/>
    <s v="Põlva maakond"/>
    <n v="1973502438.7171645"/>
    <n v="3.9578179580354457E-2"/>
    <n v="45371860186.135521"/>
    <n v="1.7214994845127177E-3"/>
  </r>
  <r>
    <x v="1"/>
    <x v="4"/>
    <n v="1535380.748822723"/>
    <n v="153.5380748822723"/>
    <n v="1.5353807488227231"/>
    <s v="Põlva vald"/>
    <n v="705935885.16350269"/>
    <n v="0.2174957784540322"/>
    <s v="Põlva maakond"/>
    <n v="1973502438.7171645"/>
    <n v="7.7799789790012439E-2"/>
    <n v="45371860186.135521"/>
    <n v="3.3839933882452893E-3"/>
  </r>
  <r>
    <x v="1"/>
    <x v="5"/>
    <n v="104649.2040196188"/>
    <n v="10.46492040196188"/>
    <n v="0.1046492040196188"/>
    <s v="Põlva vald"/>
    <n v="705935885.16350269"/>
    <n v="1.4824179676796126E-2"/>
    <s v="Põlva maakond"/>
    <n v="1973502438.7171645"/>
    <n v="5.3027147049103168E-3"/>
    <n v="45371860186.135521"/>
    <n v="2.3064781472547367E-4"/>
  </r>
  <r>
    <x v="1"/>
    <x v="6"/>
    <n v="77323.327296853007"/>
    <n v="7.7323327296853011"/>
    <n v="7.7323327296853012E-2"/>
    <s v="Põlva vald"/>
    <n v="705935885.16350269"/>
    <n v="1.0953307364300379E-2"/>
    <s v="Põlva maakond"/>
    <n v="1973502438.7171645"/>
    <n v="3.91807609556923E-3"/>
    <n v="45371860186.135521"/>
    <n v="1.7042132938706585E-4"/>
  </r>
  <r>
    <x v="2"/>
    <x v="7"/>
    <n v="2220.8502160580151"/>
    <n v="0.22208502160580151"/>
    <n v="2.2208502160580151E-3"/>
    <s v="Põlva vald"/>
    <n v="705935885.16350269"/>
    <n v="3.1459658911427082E-4"/>
    <s v="Põlva maakond"/>
    <n v="1973502438.7171645"/>
    <n v="1.125334416866307E-4"/>
    <n v="45371860186.135521"/>
    <n v="4.8947744415748025E-6"/>
  </r>
  <r>
    <x v="2"/>
    <x v="8"/>
    <n v="1114.423003172222"/>
    <n v="0.1114423003172222"/>
    <n v="1.1144230031722221E-3"/>
    <s v="Põlva vald"/>
    <n v="705935885.16350269"/>
    <n v="1.5786462008714986E-4"/>
    <s v="Põlva maakond"/>
    <n v="1973502438.7171645"/>
    <n v="5.6469299520938533E-5"/>
    <n v="45371860186.135521"/>
    <n v="2.4561986187041128E-6"/>
  </r>
  <r>
    <x v="3"/>
    <x v="10"/>
    <n v="4918.6212031544546"/>
    <n v="0.49186212031544546"/>
    <n v="4.9186212031544548E-3"/>
    <s v="Põlva vald"/>
    <n v="705935885.16350269"/>
    <n v="6.9675183065884901E-4"/>
    <s v="Põlva maakond"/>
    <n v="1973502438.7171645"/>
    <n v="2.492330947587633E-4"/>
    <n v="45371860186.135521"/>
    <n v="1.0840686678871191E-5"/>
  </r>
  <r>
    <x v="3"/>
    <x v="11"/>
    <n v="9705570.0944697056"/>
    <n v="970.5570094469706"/>
    <n v="9.7055700944697048"/>
    <s v="Põlva vald"/>
    <n v="705935885.16350269"/>
    <n v="1.3748514983371027"/>
    <s v="Põlva maakond"/>
    <n v="1973502438.7171645"/>
    <n v="0.49179417790730556"/>
    <n v="45371860186.135521"/>
    <n v="2.1391166363144792E-2"/>
  </r>
  <r>
    <x v="3"/>
    <x v="12"/>
    <n v="35026025.342023455"/>
    <n v="3502.6025342023454"/>
    <n v="35.026025342023452"/>
    <s v="Põlva vald"/>
    <n v="705935885.16350269"/>
    <n v="4.9616439790294882"/>
    <s v="Põlva maakond"/>
    <n v="1973502438.7171645"/>
    <n v="1.7748154071089681"/>
    <n v="45371860186.135521"/>
    <n v="7.7197684199702507E-2"/>
  </r>
  <r>
    <x v="4"/>
    <x v="13"/>
    <n v="5240.6617926881127"/>
    <n v="0.52406617926881127"/>
    <n v="5.2406617926881128E-3"/>
    <s v="Põlva vald"/>
    <n v="705935885.16350269"/>
    <n v="7.4237078789022269E-4"/>
    <s v="Põlva maakond"/>
    <n v="1973502438.7171645"/>
    <n v="2.6555132083316293E-4"/>
    <n v="45371860186.135521"/>
    <n v="1.1550467120344175E-5"/>
  </r>
  <r>
    <x v="5"/>
    <x v="14"/>
    <n v="1468200.8463074181"/>
    <n v="146.8200846307418"/>
    <n v="1.4682008463074181"/>
    <s v="Põlva vald"/>
    <n v="705935885.16350269"/>
    <n v="0.20797934729828421"/>
    <s v="Põlva maakond"/>
    <n v="1973502438.7171645"/>
    <n v="7.4395694553171798E-2"/>
    <n v="45371860186.135521"/>
    <n v="3.2359282610062846E-3"/>
  </r>
  <r>
    <x v="5"/>
    <x v="15"/>
    <n v="46857.543121583782"/>
    <n v="4.6857543121583785"/>
    <n v="4.6857543121583779E-2"/>
    <s v="Põlva vald"/>
    <n v="705935885.16350269"/>
    <n v="6.6376485607798578E-3"/>
    <s v="Põlva maakond"/>
    <n v="1973502438.7171645"/>
    <n v="2.3743341889175765E-3"/>
    <n v="45371860186.135521"/>
    <n v="1.0327445894735928E-4"/>
  </r>
  <r>
    <x v="5"/>
    <x v="16"/>
    <n v="133627.48148500131"/>
    <n v="13.362748148500131"/>
    <n v="0.13362748148500131"/>
    <s v="Põlva vald"/>
    <n v="705935885.16350269"/>
    <n v="1.892912434307709E-2"/>
    <s v="Põlva maakond"/>
    <n v="1973502438.7171645"/>
    <n v="6.7710826631591685E-3"/>
    <n v="45371860186.135521"/>
    <n v="2.9451620660207013E-4"/>
  </r>
  <r>
    <x v="5"/>
    <x v="17"/>
    <n v="28591.237182628662"/>
    <n v="2.8591237182628664"/>
    <n v="2.8591237182628661E-2"/>
    <s v="Põlva vald"/>
    <n v="705935885.16350269"/>
    <n v="4.0501181174557536E-3"/>
    <s v="Põlva maakond"/>
    <n v="1973502438.7171645"/>
    <n v="1.4487561110496433E-3"/>
    <n v="45371860186.135521"/>
    <n v="6.3015351509360009E-5"/>
  </r>
  <r>
    <x v="5"/>
    <x v="53"/>
    <n v="358531.06107174401"/>
    <n v="35.853106107174405"/>
    <n v="0.35853106107174404"/>
    <s v="Põlva vald"/>
    <n v="705935885.16350269"/>
    <n v="5.078804868925231E-2"/>
    <s v="Põlva maakond"/>
    <n v="1973502438.7171645"/>
    <n v="1.8167246922927538E-2"/>
    <n v="45371860186.135521"/>
    <n v="7.9020577864978515E-4"/>
  </r>
  <r>
    <x v="5"/>
    <x v="19"/>
    <n v="215351.8682337552"/>
    <n v="21.535186823375522"/>
    <n v="0.21535186823375521"/>
    <s v="Põlva vald"/>
    <n v="705935885.16350269"/>
    <n v="3.0505867850006984E-2"/>
    <s v="Põlva maakond"/>
    <n v="1973502438.7171645"/>
    <n v="1.0912166309444256E-2"/>
    <n v="45371860186.135521"/>
    <n v="4.746375117755503E-4"/>
  </r>
  <r>
    <x v="6"/>
    <x v="20"/>
    <n v="11673.32664684315"/>
    <n v="1.167332664684315"/>
    <n v="1.167332664684315E-2"/>
    <s v="Põlva vald"/>
    <n v="705935885.16350269"/>
    <n v="1.6535958706985802E-3"/>
    <s v="Põlva maakond"/>
    <n v="1973502438.7171645"/>
    <n v="5.915030261848149E-4"/>
    <n v="45371860186.135521"/>
    <n v="2.5728120026276151E-5"/>
  </r>
  <r>
    <x v="6"/>
    <x v="21"/>
    <n v="26686.197230933059"/>
    <n v="2.6686197230933058"/>
    <n v="2.6686197230933059E-2"/>
    <s v="Põlva vald"/>
    <n v="705935885.16350269"/>
    <n v="3.780257923104764E-3"/>
    <s v="Põlva maakond"/>
    <n v="1973502438.7171645"/>
    <n v="1.3522251965535895E-3"/>
    <n v="45371860186.135521"/>
    <n v="5.8816625814887082E-5"/>
  </r>
  <r>
    <x v="6"/>
    <x v="22"/>
    <n v="38802.211854763351"/>
    <n v="3.8802211854763349"/>
    <n v="3.8802211854763353E-2"/>
    <s v="Põlva vald"/>
    <n v="705935885.16350269"/>
    <n v="5.4965631681659476E-3"/>
    <s v="Põlva maakond"/>
    <n v="1973502438.7171645"/>
    <n v="1.9661598128039785E-3"/>
    <n v="45371860186.135521"/>
    <n v="8.5520434241795348E-5"/>
  </r>
  <r>
    <x v="7"/>
    <x v="23"/>
    <n v="9120102.4814192373"/>
    <n v="912.01024814192374"/>
    <n v="9.120102481419238"/>
    <s v="Põlva vald"/>
    <n v="705935885.16350269"/>
    <n v="1.2919165427193036"/>
    <s v="Põlva maakond"/>
    <n v="1973502438.7171645"/>
    <n v="0.46212775330278166"/>
    <n v="45371860186.135521"/>
    <n v="2.0100790322469756E-2"/>
  </r>
  <r>
    <x v="7"/>
    <x v="24"/>
    <n v="25097532.584630005"/>
    <n v="2509.7532584630003"/>
    <n v="25.097532584630006"/>
    <s v="Põlva vald"/>
    <n v="705935885.16350269"/>
    <n v="3.5552141649262006"/>
    <s v="Põlva maakond"/>
    <n v="1973502438.7171645"/>
    <n v="1.2717254406305243"/>
    <n v="45371860186.135521"/>
    <n v="5.5315194223178814E-2"/>
  </r>
  <r>
    <x v="7"/>
    <x v="25"/>
    <n v="62973.052626450422"/>
    <n v="6.2973052626450423"/>
    <n v="6.2973052626450421E-2"/>
    <s v="Põlva vald"/>
    <n v="705935885.16350269"/>
    <n v="8.9205059481945945E-3"/>
    <s v="Põlva maakond"/>
    <n v="1973502438.7171645"/>
    <n v="3.1909285436396411E-3"/>
    <n v="45371860186.135521"/>
    <n v="1.3879319112795242E-4"/>
  </r>
  <r>
    <x v="7"/>
    <x v="26"/>
    <n v="195356.3515452334"/>
    <n v="19.535635154523341"/>
    <n v="0.1953563515452334"/>
    <s v="Põlva vald"/>
    <n v="705935885.16350269"/>
    <n v="2.7673384460401337E-2"/>
    <s v="Põlva maakond"/>
    <n v="1973502438.7171645"/>
    <n v="9.8989668171994179E-3"/>
    <n v="45371860186.135521"/>
    <n v="4.3056720783277321E-4"/>
  </r>
  <r>
    <x v="7"/>
    <x v="27"/>
    <n v="61697.989967617483"/>
    <n v="6.1697989967617479"/>
    <n v="6.1697989967617481E-2"/>
    <s v="Põlva vald"/>
    <n v="705935885.16350269"/>
    <n v="8.7398857692759912E-3"/>
    <s v="Põlva maakond"/>
    <n v="1973502438.7171645"/>
    <n v="3.1263194185725466E-3"/>
    <n v="45371860186.135521"/>
    <n v="1.3598294122062646E-4"/>
  </r>
  <r>
    <x v="8"/>
    <x v="28"/>
    <n v="328585750.40236223"/>
    <n v="32858.575040236225"/>
    <n v="328.58575040236224"/>
    <s v="Põlva vald"/>
    <n v="705935885.16350269"/>
    <n v="46.546118041053838"/>
    <s v="Põlva maakond"/>
    <n v="1973502438.7171645"/>
    <n v="16.649878102808565"/>
    <n v="45371860186.135521"/>
    <n v="0.72420603663671168"/>
  </r>
  <r>
    <x v="8"/>
    <x v="29"/>
    <n v="1856236.8582723227"/>
    <n v="185.62368582723226"/>
    <n v="1.8562368582723228"/>
    <s v="Põlva vald"/>
    <n v="705935885.16350269"/>
    <n v="0.26294694706480282"/>
    <s v="Põlva maakond"/>
    <n v="1973502438.7171645"/>
    <n v="9.4057996679189917E-2"/>
    <n v="45371860186.135521"/>
    <n v="4.0911632246445591E-3"/>
  </r>
  <r>
    <x v="8"/>
    <x v="30"/>
    <n v="3198752.8484783596"/>
    <n v="319.87528484783599"/>
    <n v="3.1987528484783598"/>
    <s v="Põlva vald"/>
    <n v="705935885.16350269"/>
    <n v="0.45312228995661441"/>
    <s v="Põlva maakond"/>
    <n v="1973502438.7171645"/>
    <n v="0.16208507198793451"/>
    <n v="45371860186.135521"/>
    <n v="7.0500808989440913E-3"/>
  </r>
  <r>
    <x v="9"/>
    <x v="31"/>
    <n v="55052.124766144967"/>
    <n v="5.5052124766144965"/>
    <n v="5.5052124766144968E-2"/>
    <s v="Põlva vald"/>
    <n v="705935885.16350269"/>
    <n v="7.7984595943007308E-3"/>
    <s v="Põlva maakond"/>
    <n v="1973502438.7171645"/>
    <n v="2.7895645673450746E-3"/>
    <n v="45371860186.135521"/>
    <n v="1.2133539277494178E-4"/>
  </r>
  <r>
    <x v="10"/>
    <x v="32"/>
    <n v="46140.234537361473"/>
    <n v="4.6140234537361478"/>
    <n v="4.6140234537361477E-2"/>
    <s v="Põlva vald"/>
    <n v="705935885.16350269"/>
    <n v="6.5360375505878806E-3"/>
    <s v="Põlva maakond"/>
    <n v="1973502438.7171645"/>
    <n v="2.33798720650956E-3"/>
    <n v="45371860186.135521"/>
    <n v="1.0169350418535573E-4"/>
  </r>
  <r>
    <x v="10"/>
    <x v="33"/>
    <n v="1817251.685481149"/>
    <n v="181.72516854811491"/>
    <n v="1.8172516854811489"/>
    <s v="Põlva vald"/>
    <n v="705935885.16350269"/>
    <n v="0.25742446639615901"/>
    <s v="Põlva maakond"/>
    <n v="1973502438.7171645"/>
    <n v="9.208256599178144E-2"/>
    <n v="45371860186.135521"/>
    <n v="4.0052395428046717E-3"/>
  </r>
  <r>
    <x v="10"/>
    <x v="34"/>
    <n v="3447.8983870475508"/>
    <n v="0.3447898387047551"/>
    <n v="3.4478983870475507E-3"/>
    <s v="Põlva vald"/>
    <n v="705935885.16350269"/>
    <n v="4.8841523139866712E-4"/>
    <s v="Põlva maakond"/>
    <n v="1973502438.7171645"/>
    <n v="1.747096086331055E-4"/>
    <n v="45371860186.135521"/>
    <n v="7.5991999730730462E-6"/>
  </r>
  <r>
    <x v="10"/>
    <x v="22"/>
    <n v="46241.888124027661"/>
    <n v="4.6241888124027657"/>
    <n v="4.6241888124027658E-2"/>
    <s v="Põlva vald"/>
    <n v="705935885.16350269"/>
    <n v="6.5504373833209402E-3"/>
    <s v="Põlva maakond"/>
    <n v="1973502438.7171645"/>
    <n v="2.3431381292888733E-3"/>
    <n v="45371860186.135521"/>
    <n v="1.019175496316944E-4"/>
  </r>
  <r>
    <x v="10"/>
    <x v="35"/>
    <n v="550.41758323558508"/>
    <n v="5.504175832355851E-2"/>
    <n v="5.5041758323558514E-4"/>
    <s v="Põlva vald"/>
    <n v="705935885.16350269"/>
    <n v="7.796991126298987E-5"/>
    <s v="Põlva maakond"/>
    <n v="1973502438.7171645"/>
    <n v="2.7890392858768034E-5"/>
    <n v="45371860186.135521"/>
    <n v="1.2131254503948652E-6"/>
  </r>
  <r>
    <x v="10"/>
    <x v="36"/>
    <n v="1468675.3404345899"/>
    <n v="146.86753404345899"/>
    <n v="1.4686753404345898"/>
    <s v="Põlva vald"/>
    <n v="705935885.16350269"/>
    <n v="0.20804656220223572"/>
    <s v="Põlva maakond"/>
    <n v="1973502438.7171645"/>
    <n v="7.4419737803276931E-2"/>
    <n v="45371860186.135521"/>
    <n v="3.2369740504564534E-3"/>
  </r>
  <r>
    <x v="10"/>
    <x v="37"/>
    <n v="40732.550408192583"/>
    <n v="4.0732550408192587"/>
    <n v="4.0732550408192583E-2"/>
    <s v="Põlva vald"/>
    <n v="705935885.16350269"/>
    <n v="5.7700070593179244E-3"/>
    <s v="Põlva maakond"/>
    <n v="1973502438.7171645"/>
    <n v="2.0639726411825444E-3"/>
    <n v="45371860186.135521"/>
    <n v="8.9774918288757763E-5"/>
  </r>
  <r>
    <x v="10"/>
    <x v="38"/>
    <n v="978553.57830558519"/>
    <n v="97.855357830558518"/>
    <n v="0.9785535783055852"/>
    <s v="Põlva vald"/>
    <n v="705935885.16350269"/>
    <n v="0.13861791118310146"/>
    <s v="Põlva maakond"/>
    <n v="1973502438.7171645"/>
    <n v="4.9584614597267693E-2"/>
    <n v="45371860186.135521"/>
    <n v="2.1567411481282096E-3"/>
  </r>
  <r>
    <x v="11"/>
    <x v="39"/>
    <n v="4942.7282932967792"/>
    <n v="0.49427282932967792"/>
    <n v="4.9427282932967788E-3"/>
    <s v="Põlva vald"/>
    <n v="705935885.16350269"/>
    <n v="7.0016674278457842E-4"/>
    <s v="Põlva maakond"/>
    <n v="1973502438.7171645"/>
    <n v="2.5045463316020525E-4"/>
    <n v="45371860186.135521"/>
    <n v="1.0893818928779894E-5"/>
  </r>
  <r>
    <x v="11"/>
    <x v="40"/>
    <n v="6745.6209615817743"/>
    <n v="0.67456209615817742"/>
    <n v="6.7456209615817742E-3"/>
    <s v="Põlva vald"/>
    <n v="705935885.16350269"/>
    <n v="9.5555716933406955E-4"/>
    <s v="Põlva maakond"/>
    <n v="1973502438.7171645"/>
    <n v="3.418096086046202E-4"/>
    <n v="45371860186.135521"/>
    <n v="1.4867411064717738E-5"/>
  </r>
  <r>
    <x v="11"/>
    <x v="41"/>
    <n v="61928.553708970387"/>
    <n v="6.1928553708970391"/>
    <n v="6.1928553708970387E-2"/>
    <s v="Põlva vald"/>
    <n v="705935885.16350269"/>
    <n v="8.7725464890663594E-3"/>
    <s v="Põlva maakond"/>
    <n v="1973502438.7171645"/>
    <n v="3.1380023907761566E-3"/>
    <n v="45371860186.135521"/>
    <n v="1.3649110584162068E-4"/>
  </r>
  <r>
    <x v="11"/>
    <x v="42"/>
    <n v="3770037.9788176622"/>
    <n v="377.00379788176622"/>
    <n v="3.7700379788176623"/>
    <s v="Põlva vald"/>
    <n v="705935885.16350269"/>
    <n v="0.53404821288331006"/>
    <s v="Põlva maakond"/>
    <n v="1973502438.7171645"/>
    <n v="0.19103285128283395"/>
    <n v="45371860186.135521"/>
    <n v="8.3091986163919499E-3"/>
  </r>
  <r>
    <x v="11"/>
    <x v="22"/>
    <n v="57469.849647704053"/>
    <n v="5.7469849647704052"/>
    <n v="5.7469849647704054E-2"/>
    <s v="Põlva vald"/>
    <n v="705935885.16350269"/>
    <n v="8.14094464604153E-3"/>
    <s v="Põlva maakond"/>
    <n v="1973502438.7171645"/>
    <n v="2.9120739108415374E-3"/>
    <n v="45371860186.135521"/>
    <n v="1.2666408080236783E-4"/>
  </r>
  <r>
    <x v="11"/>
    <x v="43"/>
    <n v="38388.098788403389"/>
    <n v="3.8388098788403391"/>
    <n v="3.8388098788403387E-2"/>
    <s v="Põlva vald"/>
    <n v="705935885.16350269"/>
    <n v="5.437901599167504E-3"/>
    <s v="Põlva maakond"/>
    <n v="1973502438.7171645"/>
    <n v="1.9451761515611201E-3"/>
    <n v="45371860186.135521"/>
    <n v="8.4607725208793203E-5"/>
  </r>
  <r>
    <x v="11"/>
    <x v="44"/>
    <n v="26973.3752074691"/>
    <n v="2.6973375207469101"/>
    <n v="2.6973375207469102E-2"/>
    <s v="Põlva vald"/>
    <n v="705935885.16350269"/>
    <n v="3.8209383846837257E-3"/>
    <s v="Põlva maakond"/>
    <n v="1973502438.7171645"/>
    <n v="1.366776887542262E-3"/>
    <n v="45371860186.135521"/>
    <n v="5.9449568734480659E-5"/>
  </r>
  <r>
    <x v="11"/>
    <x v="45"/>
    <n v="4606091.6191861518"/>
    <n v="460.6091619186152"/>
    <n v="4.6060916191861514"/>
    <s v="Põlva vald"/>
    <n v="705935885.16350269"/>
    <n v="0.6524801637076898"/>
    <s v="Põlva maakond"/>
    <n v="1973502438.7171645"/>
    <n v="0.23339680401815205"/>
    <n v="45371860186.135521"/>
    <n v="1.0151868581737486E-2"/>
  </r>
  <r>
    <x v="11"/>
    <x v="46"/>
    <n v="104300.4052663722"/>
    <n v="10.430040526637219"/>
    <n v="0.1043004052663722"/>
    <s v="Põlva vald"/>
    <n v="705935885.16350269"/>
    <n v="1.4774770267163151E-2"/>
    <s v="Põlva maakond"/>
    <n v="1973502438.7171645"/>
    <n v="5.2850406070017618E-3"/>
    <n v="45371860186.135521"/>
    <n v="2.2987905904339303E-4"/>
  </r>
  <r>
    <x v="12"/>
    <x v="47"/>
    <n v="104027.65123798449"/>
    <n v="10.402765123798449"/>
    <n v="0.10402765123798449"/>
    <s v="Põlva vald"/>
    <n v="705935885.16350269"/>
    <n v="1.4736133043284878E-2"/>
    <s v="Põlva maakond"/>
    <n v="1973502438.7171645"/>
    <n v="5.2712197966983806E-3"/>
    <n v="45371860186.135521"/>
    <n v="2.2927790663908613E-4"/>
  </r>
  <r>
    <x v="12"/>
    <x v="48"/>
    <n v="1833405.600937068"/>
    <n v="183.34056009370681"/>
    <n v="1.8334056009370681"/>
    <s v="Põlva vald"/>
    <n v="705935885.16350269"/>
    <n v="0.25971276421405187"/>
    <s v="Põlva maakond"/>
    <n v="1973502438.7171645"/>
    <n v="9.2901106427253077E-2"/>
    <n v="45371860186.135521"/>
    <n v="4.0408429220570282E-3"/>
  </r>
  <r>
    <x v="13"/>
    <x v="49"/>
    <n v="2679005.7100034468"/>
    <n v="267.90057100034466"/>
    <n v="2.6790057100034468"/>
    <s v="Põlva vald"/>
    <n v="705935885.16350269"/>
    <n v="0.37949702888144848"/>
    <s v="Põlva maakond"/>
    <n v="1973502438.7171645"/>
    <n v="0.13574879146057101"/>
    <n v="45371860186.135521"/>
    <n v="5.9045533928143469E-3"/>
  </r>
  <r>
    <x v="13"/>
    <x v="50"/>
    <n v="7649860.2211726336"/>
    <n v="764.98602211726336"/>
    <n v="7.6498602211726334"/>
    <s v="Põlva vald"/>
    <n v="705935885.16350269"/>
    <n v="1.0836480170434797"/>
    <s v="Põlva maakond"/>
    <n v="1973502438.7171645"/>
    <n v="0.38762861758332923"/>
    <n v="45371860186.135521"/>
    <n v="1.686036276623773E-2"/>
  </r>
  <r>
    <x v="14"/>
    <x v="51"/>
    <n v="13052738.001989288"/>
    <n v="1305.2738001989289"/>
    <n v="13.052738001989288"/>
    <s v="Põlva vald"/>
    <n v="705935885.16350269"/>
    <n v="1.8489976605971983"/>
    <s v="Põlva maakond"/>
    <n v="1973502438.7171645"/>
    <n v="0.66139963883064457"/>
    <n v="45371860186.135521"/>
    <n v="2.8768355426559897E-2"/>
  </r>
  <r>
    <x v="14"/>
    <x v="52"/>
    <n v="2354237.6517319931"/>
    <n v="235.42376517319931"/>
    <n v="2.3542376517319932"/>
    <s v="Põlva vald"/>
    <n v="705935885.16350269"/>
    <n v="0.33349170954621821"/>
    <s v="Põlva maakond"/>
    <n v="1973502438.7171645"/>
    <n v="0.11929236090847284"/>
    <n v="45371860186.135521"/>
    <n v="5.1887615849865194E-3"/>
  </r>
  <r>
    <x v="0"/>
    <x v="0"/>
    <n v="1731157.814642281"/>
    <n v="173.11578146422809"/>
    <n v="1.731157814642281"/>
    <s v="Pärnu linn"/>
    <n v="858913771.50053871"/>
    <n v="0.20155199183940378"/>
    <s v="Pärnu maakond"/>
    <n v="5431720152.891161"/>
    <n v="3.1871262986934837E-2"/>
    <n v="45371860186.135521"/>
    <n v="3.8154878542345475E-3"/>
  </r>
  <r>
    <x v="0"/>
    <x v="1"/>
    <n v="144320146.93941289"/>
    <n v="14432.01469394129"/>
    <n v="144.32014693941289"/>
    <s v="Pärnu linn"/>
    <n v="858913771.50053871"/>
    <n v="16.802635110540006"/>
    <s v="Pärnu maakond"/>
    <n v="5431720152.891161"/>
    <n v="2.6569878947573375"/>
    <n v="45371860186.135521"/>
    <n v="0.31808294027916761"/>
  </r>
  <r>
    <x v="1"/>
    <x v="2"/>
    <n v="14009.92254181198"/>
    <n v="1.4009922541811981"/>
    <n v="1.400992254181198E-2"/>
    <s v="Pärnu linn"/>
    <n v="858913771.50053871"/>
    <n v="1.6311209584329261E-3"/>
    <s v="Pärnu maakond"/>
    <n v="5431720152.891161"/>
    <n v="2.5792791505200923E-4"/>
    <n v="45371860186.135521"/>
    <n v="3.087799901599153E-5"/>
  </r>
  <r>
    <x v="1"/>
    <x v="3"/>
    <n v="2504282.4956894582"/>
    <n v="250.42824956894583"/>
    <n v="2.5042824956894583"/>
    <s v="Pärnu linn"/>
    <n v="858913771.50053871"/>
    <n v="0.29156390068288568"/>
    <s v="Pärnu maakond"/>
    <n v="5431720152.891161"/>
    <n v="4.6104777587933993E-2"/>
    <n v="45371860186.135521"/>
    <n v="5.5194618105049676E-3"/>
  </r>
  <r>
    <x v="1"/>
    <x v="4"/>
    <n v="1999433.390115733"/>
    <n v="199.9433390115733"/>
    <n v="1.9994333901157331"/>
    <s v="Pärnu linn"/>
    <n v="858913771.50053871"/>
    <n v="0.23278627686021203"/>
    <s v="Pärnu maakond"/>
    <n v="5431720152.891161"/>
    <n v="3.6810316692245042E-2"/>
    <n v="45371860186.135521"/>
    <n v="4.4067697068473043E-3"/>
  </r>
  <r>
    <x v="1"/>
    <x v="5"/>
    <n v="71976.527301096561"/>
    <n v="7.197652730109656"/>
    <n v="7.1976527301096563E-2"/>
    <s v="Pärnu linn"/>
    <n v="858913771.50053871"/>
    <n v="8.3799479865542502E-3"/>
    <s v="Pärnu maakond"/>
    <n v="5431720152.891161"/>
    <n v="1.3251147937506566E-3"/>
    <n v="45371860186.135521"/>
    <n v="1.5863693268430449E-4"/>
  </r>
  <r>
    <x v="1"/>
    <x v="6"/>
    <n v="98174.921261208437"/>
    <n v="9.8174921261208432"/>
    <n v="9.8174921261208442E-2"/>
    <s v="Pärnu linn"/>
    <n v="858913771.50053871"/>
    <n v="1.1430125411738943E-2"/>
    <s v="Pärnu maakond"/>
    <n v="5431720152.891161"/>
    <n v="1.8074370272730734E-3"/>
    <n v="45371860186.135521"/>
    <n v="2.1637843557317535E-4"/>
  </r>
  <r>
    <x v="2"/>
    <x v="54"/>
    <n v="3101.35534018115"/>
    <n v="0.310135534018115"/>
    <n v="3.1013553401811498E-3"/>
    <s v="Pärnu linn"/>
    <n v="858913771.50053871"/>
    <n v="3.6107877683262934E-4"/>
    <s v="Pärnu maakond"/>
    <n v="5431720152.891161"/>
    <n v="5.7097112017642902E-5"/>
    <n v="45371860186.135521"/>
    <n v="6.8354158887425233E-6"/>
  </r>
  <r>
    <x v="2"/>
    <x v="7"/>
    <n v="3377.852609650452"/>
    <n v="0.33778526096504519"/>
    <n v="3.3778526096504518E-3"/>
    <s v="Pärnu linn"/>
    <n v="858913771.50053871"/>
    <n v="3.9327028180596976E-4"/>
    <s v="Pärnu maakond"/>
    <n v="5431720152.891161"/>
    <n v="6.2187530185120273E-5"/>
    <n v="45371860186.135521"/>
    <n v="7.4448184310561667E-6"/>
  </r>
  <r>
    <x v="2"/>
    <x v="8"/>
    <n v="179.64342192557069"/>
    <n v="1.7964342192557069E-2"/>
    <n v="1.7964342192557068E-4"/>
    <s v="Pärnu linn"/>
    <n v="858913771.50053871"/>
    <n v="2.0915187052098398E-5"/>
    <s v="Pärnu maakond"/>
    <n v="5431720152.891161"/>
    <n v="3.3073026015515774E-6"/>
    <n v="45371860186.135521"/>
    <n v="3.9593576544711542E-7"/>
  </r>
  <r>
    <x v="3"/>
    <x v="9"/>
    <n v="30204.17460136969"/>
    <n v="3.0204174601369691"/>
    <n v="3.020417460136969E-2"/>
    <s v="Pärnu linn"/>
    <n v="858913771.50053871"/>
    <n v="3.5165549329360989E-3"/>
    <s v="Pärnu maakond"/>
    <n v="5431720152.891161"/>
    <n v="5.5607015367485028E-4"/>
    <n v="45371860186.135521"/>
    <n v="6.6570280516290827E-5"/>
  </r>
  <r>
    <x v="3"/>
    <x v="10"/>
    <n v="508232.59389573982"/>
    <n v="50.823259389573984"/>
    <n v="0.50823259389573983"/>
    <s v="Pärnu linn"/>
    <n v="858913771.50053871"/>
    <n v="5.9171550248617838E-2"/>
    <s v="Pärnu maakond"/>
    <n v="5431720152.891161"/>
    <n v="9.3567521814469957E-3"/>
    <n v="45371860186.135521"/>
    <n v="1.1201493432509576E-3"/>
  </r>
  <r>
    <x v="3"/>
    <x v="11"/>
    <n v="15933806.815153396"/>
    <n v="1593.3806815153396"/>
    <n v="15.933806815153396"/>
    <s v="Pärnu linn"/>
    <n v="858913771.50053871"/>
    <n v="1.8551113445668395"/>
    <s v="Pärnu maakond"/>
    <n v="5431720152.891161"/>
    <n v="0.29334734424180992"/>
    <n v="45371860186.135521"/>
    <n v="3.5118257769872874E-2"/>
  </r>
  <r>
    <x v="3"/>
    <x v="12"/>
    <n v="52664955.380669184"/>
    <n v="5266.495538066918"/>
    <n v="52.664955380669184"/>
    <s v="Pärnu linn"/>
    <n v="858913771.50053871"/>
    <n v="6.1315765479766968"/>
    <s v="Pärnu maakond"/>
    <n v="5431720152.891161"/>
    <n v="0.96958153031203242"/>
    <n v="45371860186.135521"/>
    <n v="0.11607404934383152"/>
  </r>
  <r>
    <x v="4"/>
    <x v="13"/>
    <n v="22497.9109448946"/>
    <n v="2.2497910944894599"/>
    <n v="2.2497910944894599E-2"/>
    <s v="Pärnu linn"/>
    <n v="858913771.50053871"/>
    <n v="2.6193445362495842E-3"/>
    <s v="Pärnu maakond"/>
    <n v="5431720152.891161"/>
    <n v="4.1419495687603782E-4"/>
    <n v="45371860186.135521"/>
    <n v="4.9585604056342808E-5"/>
  </r>
  <r>
    <x v="5"/>
    <x v="14"/>
    <n v="2712673.7725513745"/>
    <n v="271.26737725513743"/>
    <n v="2.7126737725513745"/>
    <s v="Pärnu linn"/>
    <n v="858913771.50053871"/>
    <n v="0.31582608901616299"/>
    <s v="Pärnu maakond"/>
    <n v="5431720152.891161"/>
    <n v="4.9941338953323831E-2"/>
    <n v="45371860186.135521"/>
    <n v="5.9787581144409374E-3"/>
  </r>
  <r>
    <x v="5"/>
    <x v="15"/>
    <n v="59539.290067299436"/>
    <n v="5.9539290067299433"/>
    <n v="5.9539290067299439E-2"/>
    <s v="Pärnu linn"/>
    <n v="858913771.50053871"/>
    <n v="6.9319286804871184E-3"/>
    <s v="Pärnu maakond"/>
    <n v="5431720152.891161"/>
    <n v="1.0961406035546262E-3"/>
    <n v="45371860186.135521"/>
    <n v="1.3122514665046313E-4"/>
  </r>
  <r>
    <x v="5"/>
    <x v="16"/>
    <n v="363851.9291846836"/>
    <n v="36.385192918468363"/>
    <n v="0.36385192918468362"/>
    <s v="Pärnu linn"/>
    <n v="858913771.50053871"/>
    <n v="4.2361869288581475E-2"/>
    <s v="Pärnu maakond"/>
    <n v="5431720152.891161"/>
    <n v="6.6986501318742429E-3"/>
    <n v="45371860186.135521"/>
    <n v="8.0193302124268524E-4"/>
  </r>
  <r>
    <x v="5"/>
    <x v="17"/>
    <n v="1919074.5545344609"/>
    <n v="191.90745545344609"/>
    <n v="1.919074554534461"/>
    <s v="Pärnu linn"/>
    <n v="858913771.50053871"/>
    <n v="0.22343040922277926"/>
    <s v="Pärnu maakond"/>
    <n v="5431720152.891161"/>
    <n v="3.5330880467267595E-2"/>
    <n v="45371860186.135521"/>
    <n v="4.2296580890921484E-3"/>
  </r>
  <r>
    <x v="5"/>
    <x v="18"/>
    <n v="315096.96584253857"/>
    <n v="31.509696584253856"/>
    <n v="0.31509696584253855"/>
    <s v="Pärnu linn"/>
    <n v="858913771.50053871"/>
    <n v="3.6685517952757721E-2"/>
    <s v="Pärnu maakond"/>
    <n v="5431720152.891161"/>
    <n v="5.8010530177041754E-3"/>
    <n v="45371860186.135521"/>
    <n v="6.9447663055883287E-4"/>
  </r>
  <r>
    <x v="5"/>
    <x v="19"/>
    <n v="1190071.3177376799"/>
    <n v="119.00713177376799"/>
    <n v="1.1900713177376798"/>
    <s v="Pärnu linn"/>
    <n v="858913771.50053871"/>
    <n v="0.13855538905361858"/>
    <s v="Pärnu maakond"/>
    <n v="5431720152.891161"/>
    <n v="2.1909658160578032E-2"/>
    <n v="45371860186.135521"/>
    <n v="2.6229282045203322E-3"/>
  </r>
  <r>
    <x v="6"/>
    <x v="20"/>
    <n v="21687.506413162861"/>
    <n v="2.168750641316286"/>
    <n v="2.168750641316286E-2"/>
    <s v="Pärnu linn"/>
    <n v="858913771.50053871"/>
    <n v="2.5249922789425503E-3"/>
    <s v="Pärnu maakond"/>
    <n v="5431720152.891161"/>
    <n v="3.9927510627768949E-4"/>
    <n v="45371860186.135521"/>
    <n v="4.7799464963946984E-5"/>
  </r>
  <r>
    <x v="6"/>
    <x v="21"/>
    <n v="60346.31426835982"/>
    <n v="6.0346314268359817"/>
    <n v="6.0346314268359819E-2"/>
    <s v="Pärnu linn"/>
    <n v="858913771.50053871"/>
    <n v="7.0258873790012312E-3"/>
    <s v="Pärnu maakond"/>
    <n v="5431720152.891161"/>
    <n v="1.1109982210007463E-3"/>
    <n v="45371860186.135521"/>
    <n v="1.3300383546275697E-4"/>
  </r>
  <r>
    <x v="6"/>
    <x v="22"/>
    <n v="15170.51117206804"/>
    <n v="1.517051117206804"/>
    <n v="1.517051117206804E-2"/>
    <s v="Pärnu linn"/>
    <n v="858913771.50053871"/>
    <n v="1.7662437925014135E-3"/>
    <s v="Pärnu maakond"/>
    <n v="5431720152.891161"/>
    <n v="2.7929478590669256E-4"/>
    <n v="45371860186.135521"/>
    <n v="3.3435947104288572E-5"/>
  </r>
  <r>
    <x v="7"/>
    <x v="23"/>
    <n v="10300340.836731261"/>
    <n v="1030.0340836731261"/>
    <n v="10.300340836731261"/>
    <s v="Pärnu linn"/>
    <n v="858913771.50053871"/>
    <n v="1.1992287443169491"/>
    <s v="Pärnu maakond"/>
    <n v="5431720152.891161"/>
    <n v="0.18963312812146005"/>
    <n v="45371860186.135521"/>
    <n v="2.2702046586749337E-2"/>
  </r>
  <r>
    <x v="7"/>
    <x v="24"/>
    <n v="142007024.37163201"/>
    <n v="14200.702437163201"/>
    <n v="142.00702437163201"/>
    <s v="Pärnu linn"/>
    <n v="858913771.50053871"/>
    <n v="16.533327219045869"/>
    <s v="Pärnu maakond"/>
    <n v="5431720152.891161"/>
    <n v="2.6144024429543822"/>
    <n v="45371860186.135521"/>
    <n v="0.31298479671994078"/>
  </r>
  <r>
    <x v="7"/>
    <x v="25"/>
    <n v="7010234.7953243405"/>
    <n v="701.02347953243407"/>
    <n v="7.0102347953243402"/>
    <s v="Pärnu linn"/>
    <n v="858913771.50053871"/>
    <n v="0.81617445521653775"/>
    <s v="Pärnu maakond"/>
    <n v="5431720152.891161"/>
    <n v="0.12906104508335134"/>
    <n v="45371860186.135521"/>
    <n v="1.5450622404647384E-2"/>
  </r>
  <r>
    <x v="7"/>
    <x v="26"/>
    <n v="670608.42104373022"/>
    <n v="67.060842104373023"/>
    <n v="0.6706084210437302"/>
    <s v="Pärnu linn"/>
    <n v="858913771.50053871"/>
    <n v="7.8076338195412168E-2"/>
    <s v="Pärnu maakond"/>
    <n v="5431720152.891161"/>
    <n v="1.2346151903403621E-2"/>
    <n v="45371860186.135521"/>
    <n v="1.4780271699079489E-3"/>
  </r>
  <r>
    <x v="7"/>
    <x v="27"/>
    <n v="2137613.9112863909"/>
    <n v="213.76139112863908"/>
    <n v="2.1376139112863908"/>
    <s v="Pärnu linn"/>
    <n v="858913771.50053871"/>
    <n v="0.24887409914873512"/>
    <s v="Pärnu maakond"/>
    <n v="5431720152.891161"/>
    <n v="3.9354271779789604E-2"/>
    <n v="45371860186.135521"/>
    <n v="4.7113208550783438E-3"/>
  </r>
  <r>
    <x v="8"/>
    <x v="28"/>
    <n v="396670942.25606745"/>
    <n v="39667.094225606743"/>
    <n v="396.67094225606746"/>
    <s v="Pärnu linn"/>
    <n v="858913771.50053871"/>
    <n v="46.18285972561317"/>
    <s v="Pärnu maakond"/>
    <n v="5431720152.891161"/>
    <n v="7.3028604399829025"/>
    <n v="45371860186.135521"/>
    <n v="0.8742664299606564"/>
  </r>
  <r>
    <x v="8"/>
    <x v="29"/>
    <n v="2668001.2997961766"/>
    <n v="266.80012997961768"/>
    <n v="2.6680012997961766"/>
    <s v="Pärnu linn"/>
    <n v="858913771.50053871"/>
    <n v="0.31062504622962644"/>
    <s v="Pärnu maakond"/>
    <n v="5431720152.891161"/>
    <n v="4.9118902018103233E-2"/>
    <n v="45371860186.135521"/>
    <n v="5.8802995708151489E-3"/>
  </r>
  <r>
    <x v="8"/>
    <x v="30"/>
    <n v="3832113.8661760781"/>
    <n v="383.21138661760779"/>
    <n v="3.8321138661760781"/>
    <s v="Pärnu linn"/>
    <n v="858913771.50053871"/>
    <n v="0.4461581585170421"/>
    <s v="Pärnu maakond"/>
    <n v="5431720152.891161"/>
    <n v="7.0550649855117178E-2"/>
    <n v="45371860186.135521"/>
    <n v="8.446014446961277E-3"/>
  </r>
  <r>
    <x v="9"/>
    <x v="57"/>
    <n v="4300.1093570423154"/>
    <n v="0.43001093570423154"/>
    <n v="4.3001093570423157E-3"/>
    <s v="Pärnu linn"/>
    <n v="858913771.50053871"/>
    <n v="5.0064505887825533E-4"/>
    <s v="Pärnu maakond"/>
    <n v="5431720152.891161"/>
    <n v="7.9166621917248095E-5"/>
    <n v="45371860186.135521"/>
    <n v="9.4774808425340222E-6"/>
  </r>
  <r>
    <x v="9"/>
    <x v="31"/>
    <n v="27760.085533651341"/>
    <n v="2.7760085533651342"/>
    <n v="2.7760085533651342E-2"/>
    <s v="Pärnu linn"/>
    <n v="858913771.50053871"/>
    <n v="3.2319991196734384E-3"/>
    <s v="Pärnu maakond"/>
    <n v="5431720152.891161"/>
    <n v="5.1107355961399047E-4"/>
    <n v="45371860186.135521"/>
    <n v="6.1183485578433731E-5"/>
  </r>
  <r>
    <x v="10"/>
    <x v="32"/>
    <n v="49940.486069360682"/>
    <n v="4.9940486069360679"/>
    <n v="4.9940486069360683E-2"/>
    <s v="Pärnu linn"/>
    <n v="858913771.50053871"/>
    <n v="5.8143771501199364E-3"/>
    <s v="Pärnu maakond"/>
    <n v="5431720152.891161"/>
    <n v="9.1942303107752494E-4"/>
    <n v="45371860186.135521"/>
    <n v="1.1006929375274153E-4"/>
  </r>
  <r>
    <x v="10"/>
    <x v="33"/>
    <n v="8229115.792289081"/>
    <n v="822.91157922890807"/>
    <n v="8.2291157922890807"/>
    <s v="Pärnu linn"/>
    <n v="858913771.50053871"/>
    <n v="0.95808404351378129"/>
    <s v="Pärnu maakond"/>
    <n v="5431720152.891161"/>
    <n v="0.1515011002160879"/>
    <n v="45371860186.135521"/>
    <n v="1.8137047408965809E-2"/>
  </r>
  <r>
    <x v="10"/>
    <x v="34"/>
    <n v="2118526.8639269457"/>
    <n v="211.85268639269458"/>
    <n v="2.1185268639269457"/>
    <s v="Pärnu linn"/>
    <n v="858913771.50053871"/>
    <n v="0.24665186823420457"/>
    <s v="Pärnu maakond"/>
    <n v="5431720152.891161"/>
    <n v="3.9002872097512423E-2"/>
    <n v="45371860186.135521"/>
    <n v="4.6692528259494048E-3"/>
  </r>
  <r>
    <x v="10"/>
    <x v="22"/>
    <n v="231634.80689457059"/>
    <n v="23.16348068945706"/>
    <n v="0.23163480689457058"/>
    <s v="Pärnu linn"/>
    <n v="858913771.50053871"/>
    <n v="2.6968342408796191E-2"/>
    <s v="Pärnu maakond"/>
    <n v="5431720152.891161"/>
    <n v="4.2644834486047205E-3"/>
    <n v="45371860186.135521"/>
    <n v="5.105252593662718E-4"/>
  </r>
  <r>
    <x v="10"/>
    <x v="35"/>
    <n v="50090.519318970182"/>
    <n v="5.0090519318970186"/>
    <n v="5.0090519318970184E-2"/>
    <s v="Pärnu linn"/>
    <n v="858913771.50053871"/>
    <n v="5.8318449396219472E-3"/>
    <s v="Pärnu maakond"/>
    <n v="5431720152.891161"/>
    <n v="9.2218519932968791E-4"/>
    <n v="45371860186.135521"/>
    <n v="1.1039996842420969E-4"/>
  </r>
  <r>
    <x v="10"/>
    <x v="36"/>
    <n v="119039.0099597458"/>
    <n v="11.903900995974581"/>
    <n v="0.1190390099597458"/>
    <s v="Pärnu linn"/>
    <n v="858913771.50053871"/>
    <n v="1.3859250358948418E-2"/>
    <s v="Pärnu maakond"/>
    <n v="5431720152.891161"/>
    <n v="2.19155270538716E-3"/>
    <n v="45371860186.135521"/>
    <n v="2.6236308026912478E-4"/>
  </r>
  <r>
    <x v="10"/>
    <x v="37"/>
    <n v="577072.21231848421"/>
    <n v="57.707221231848422"/>
    <n v="0.57707221231848416"/>
    <s v="Pärnu linn"/>
    <n v="858913771.50053871"/>
    <n v="6.718628009774813E-2"/>
    <s v="Pärnu maakond"/>
    <n v="5431720152.891161"/>
    <n v="1.0624115309241842E-2"/>
    <n v="45371860186.135521"/>
    <n v="1.27187249971916E-3"/>
  </r>
  <r>
    <x v="10"/>
    <x v="38"/>
    <n v="1081616.6114306699"/>
    <n v="108.16166114306699"/>
    <n v="1.08161661143067"/>
    <s v="Pärnu linn"/>
    <n v="858913771.50053871"/>
    <n v="0.12592842812859609"/>
    <s v="Pärnu maakond"/>
    <n v="5431720152.891161"/>
    <n v="1.9912966444984356E-2"/>
    <n v="45371860186.135521"/>
    <n v="2.3838930275139661E-3"/>
  </r>
  <r>
    <x v="11"/>
    <x v="39"/>
    <n v="3816.8289378560189"/>
    <n v="0.38168289378560188"/>
    <n v="3.8168289378560189E-3"/>
    <s v="Pärnu linn"/>
    <n v="858913771.50053871"/>
    <n v="4.4437859357964956E-4"/>
    <s v="Pärnu maakond"/>
    <n v="5431720152.891161"/>
    <n v="7.0269248606712949E-5"/>
    <n v="45371860186.135521"/>
    <n v="8.4123263234032967E-6"/>
  </r>
  <r>
    <x v="11"/>
    <x v="40"/>
    <n v="8558.5643248994147"/>
    <n v="0.85585643248994148"/>
    <n v="8.5585643248994141E-3"/>
    <s v="Pärnu linn"/>
    <n v="858913771.50053871"/>
    <n v="9.9644045873748649E-4"/>
    <s v="Pärnu maakond"/>
    <n v="5431720152.891161"/>
    <n v="1.5756637094685222E-4"/>
    <n v="45371860186.135521"/>
    <n v="1.8863155025578372E-5"/>
  </r>
  <r>
    <x v="11"/>
    <x v="41"/>
    <n v="199183.6705346001"/>
    <n v="19.91836705346001"/>
    <n v="0.19918367053460009"/>
    <s v="Pärnu linn"/>
    <n v="858913771.50053871"/>
    <n v="2.3190182430841973E-2"/>
    <s v="Pärnu maakond"/>
    <n v="5431720152.891161"/>
    <n v="3.6670458883744203E-3"/>
    <n v="45371860186.135521"/>
    <n v="4.3900265432684533E-4"/>
  </r>
  <r>
    <x v="11"/>
    <x v="42"/>
    <n v="5255216.4274564972"/>
    <n v="525.52164274564973"/>
    <n v="5.2552164274564976"/>
    <s v="Pärnu linn"/>
    <n v="858913771.50053871"/>
    <n v="0.61184447168375633"/>
    <s v="Pärnu maakond"/>
    <n v="5431720152.891161"/>
    <n v="9.6750500385394206E-2"/>
    <n v="45371860186.135521"/>
    <n v="1.1582545670151644E-2"/>
  </r>
  <r>
    <x v="11"/>
    <x v="22"/>
    <n v="145339.58511826809"/>
    <n v="14.533958511826809"/>
    <n v="0.14533958511826808"/>
    <s v="Pärnu linn"/>
    <n v="858913771.50053871"/>
    <n v="1.6921324344859098E-2"/>
    <s v="Pärnu maakond"/>
    <n v="5431720152.891161"/>
    <n v="2.6757561329978992E-3"/>
    <n v="45371860186.135521"/>
    <n v="3.2032979146550436E-4"/>
  </r>
  <r>
    <x v="11"/>
    <x v="43"/>
    <n v="200808.89687092669"/>
    <n v="20.080889687092668"/>
    <n v="0.20080889687092668"/>
    <s v="Pärnu linn"/>
    <n v="858913771.50053871"/>
    <n v="2.3379401231407634E-2"/>
    <s v="Pärnu maakond"/>
    <n v="5431720152.891161"/>
    <n v="3.6969669132170114E-3"/>
    <n v="45371860186.135521"/>
    <n v="4.4258466822193188E-4"/>
  </r>
  <r>
    <x v="11"/>
    <x v="44"/>
    <n v="45729.719281466831"/>
    <n v="4.572971928146683"/>
    <n v="4.5729719281466831E-2"/>
    <s v="Pärnu linn"/>
    <n v="858913771.50053871"/>
    <n v="5.3241339001441484E-3"/>
    <s v="Pärnu maakond"/>
    <n v="5431720152.891161"/>
    <n v="8.4190123928100586E-4"/>
    <n v="45371860186.135521"/>
    <n v="1.0078872475993536E-4"/>
  </r>
  <r>
    <x v="11"/>
    <x v="45"/>
    <n v="4054924.969104494"/>
    <n v="405.4924969104494"/>
    <n v="4.0549249691044942"/>
    <s v="Pärnu linn"/>
    <n v="858913771.50053871"/>
    <n v="0.47209919128674155"/>
    <s v="Pärnu maakond"/>
    <n v="5431720152.891161"/>
    <n v="7.4652685612791828E-2"/>
    <n v="45371860186.135521"/>
    <n v="8.9370921810774141E-3"/>
  </r>
  <r>
    <x v="11"/>
    <x v="46"/>
    <n v="933388.20196076843"/>
    <n v="93.338820196076838"/>
    <n v="0.93338820196076844"/>
    <s v="Pärnu linn"/>
    <n v="858913771.50053871"/>
    <n v="0.1086707691658176"/>
    <s v="Pärnu maakond"/>
    <n v="5431720152.891161"/>
    <n v="1.7184025974974992E-2"/>
    <n v="45371860186.135521"/>
    <n v="2.0571962404265453E-3"/>
  </r>
  <r>
    <x v="12"/>
    <x v="47"/>
    <n v="2376154.9341070242"/>
    <n v="237.61549341070241"/>
    <n v="2.3761549341070243"/>
    <s v="Pärnu linn"/>
    <n v="858913771.50053871"/>
    <n v="0.27664650549913017"/>
    <s v="Pärnu maakond"/>
    <n v="5431720152.891161"/>
    <n v="4.3745901247181515E-2"/>
    <n v="45371860186.135521"/>
    <n v="5.2370674782981821E-3"/>
  </r>
  <r>
    <x v="12"/>
    <x v="48"/>
    <n v="1708372.198473209"/>
    <n v="170.83721984732091"/>
    <n v="1.708372198473209"/>
    <s v="Pärnu linn"/>
    <n v="858913771.50053871"/>
    <n v="0.19889915089947274"/>
    <s v="Pärnu maakond"/>
    <n v="5431720152.891161"/>
    <n v="3.1451771269252297E-2"/>
    <n v="45371860186.135521"/>
    <n v="3.7652681451999272E-3"/>
  </r>
  <r>
    <x v="13"/>
    <x v="49"/>
    <n v="4838489.5286706453"/>
    <n v="483.84895286706455"/>
    <n v="4.8384895286706451"/>
    <s v="Pärnu linn"/>
    <n v="858913771.50053871"/>
    <n v="0.56332657470583014"/>
    <s v="Pärnu maakond"/>
    <n v="5431720152.891161"/>
    <n v="8.9078402282843042E-2"/>
    <n v="45371860186.135521"/>
    <n v="1.0664075726278387E-2"/>
  </r>
  <r>
    <x v="13"/>
    <x v="50"/>
    <n v="13333916.975587258"/>
    <n v="1333.3916975587258"/>
    <n v="13.333916975587258"/>
    <s v="Pärnu linn"/>
    <n v="858913771.50053871"/>
    <n v="1.5524162515513811"/>
    <s v="Pärnu maakond"/>
    <n v="5431720152.891161"/>
    <n v="0.24548239968677266"/>
    <n v="45371860186.135521"/>
    <n v="2.9388076488126365E-2"/>
  </r>
  <r>
    <x v="14"/>
    <x v="51"/>
    <n v="16467192.077626819"/>
    <n v="1646.7192077626819"/>
    <n v="16.467192077626819"/>
    <s v="Pärnu linn"/>
    <n v="858913771.50053871"/>
    <n v="1.9172113224891387"/>
    <s v="Pärnu maakond"/>
    <n v="5431720152.891161"/>
    <n v="0.303167166461287"/>
    <n v="45371860186.135521"/>
    <n v="3.629384382758627E-2"/>
  </r>
  <r>
    <x v="14"/>
    <x v="52"/>
    <n v="4993652.7679555863"/>
    <n v="499.36527679555866"/>
    <n v="4.9936527679555862"/>
    <s v="Pärnu linn"/>
    <n v="858913771.50053871"/>
    <n v="0.58139162901435149"/>
    <s v="Pärnu maakond"/>
    <n v="5431720152.891161"/>
    <n v="9.1935015564040004E-2"/>
    <n v="45371860186.135521"/>
    <n v="1.1006056942495646E-2"/>
  </r>
  <r>
    <x v="0"/>
    <x v="0"/>
    <n v="209204.89856327209"/>
    <n v="20.920489856327208"/>
    <n v="0.2092048985632721"/>
    <s v="Raasiku vald"/>
    <n v="158957030.82810822"/>
    <n v="0.13161097528897636"/>
    <s v="Harju maakond"/>
    <n v="4330019808.7094593"/>
    <n v="4.8314998038224812E-3"/>
    <n v="45371860186.135521"/>
    <n v="4.6108953370000853E-4"/>
  </r>
  <r>
    <x v="0"/>
    <x v="1"/>
    <n v="53053013.316500366"/>
    <n v="5305.3013316500364"/>
    <n v="53.053013316500369"/>
    <s v="Raasiku vald"/>
    <n v="158957030.82810822"/>
    <n v="33.375694701966623"/>
    <s v="Harju maakond"/>
    <n v="4330019808.7094593"/>
    <n v="1.225237196601014"/>
    <n v="45371860186.135521"/>
    <n v="0.11692933262787407"/>
  </r>
  <r>
    <x v="1"/>
    <x v="2"/>
    <n v="2996.597653905229"/>
    <n v="0.29965976539052291"/>
    <n v="2.9965976539052292E-3"/>
    <s v="Raasiku vald"/>
    <n v="158957030.82810822"/>
    <n v="1.8851620707143603E-3"/>
    <s v="Harju maakond"/>
    <n v="4330019808.7094593"/>
    <n v="6.9205171945814953E-5"/>
    <n v="45371860186.135521"/>
    <n v="6.6045289781195984E-6"/>
  </r>
  <r>
    <x v="1"/>
    <x v="3"/>
    <n v="311256.9938161014"/>
    <n v="31.12569938161014"/>
    <n v="0.31125699381610139"/>
    <s v="Raasiku vald"/>
    <n v="158957030.82810822"/>
    <n v="0.19581203309760245"/>
    <s v="Harju maakond"/>
    <n v="4330019808.7094593"/>
    <n v="7.1883503440338765E-3"/>
    <n v="45371860186.135521"/>
    <n v="6.8601329665388849E-4"/>
  </r>
  <r>
    <x v="1"/>
    <x v="4"/>
    <n v="325353.39958131697"/>
    <n v="32.535339958131701"/>
    <n v="0.32535339958131698"/>
    <s v="Raasiku vald"/>
    <n v="158957030.82810822"/>
    <n v="0.20468009366200685"/>
    <s v="Harju maakond"/>
    <n v="4330019808.7094593"/>
    <n v="7.5139009509124378E-3"/>
    <n v="45371860186.135521"/>
    <n v="7.170819054951082E-4"/>
  </r>
  <r>
    <x v="1"/>
    <x v="5"/>
    <n v="26556.217509701011"/>
    <n v="2.6556217509701012"/>
    <n v="2.6556217509701011E-2"/>
    <s v="Raasiku vald"/>
    <n v="158957030.82810822"/>
    <n v="1.6706538472285745E-2"/>
    <s v="Harju maakond"/>
    <n v="4330019808.7094593"/>
    <n v="6.1330475801254949E-4"/>
    <n v="45371860186.135521"/>
    <n v="5.853014930566129E-5"/>
  </r>
  <r>
    <x v="1"/>
    <x v="6"/>
    <n v="26343.61972460437"/>
    <n v="2.6343619724604372"/>
    <n v="2.6343619724604372E-2"/>
    <s v="Raasiku vald"/>
    <n v="158957030.82810822"/>
    <n v="1.6572793029263136E-2"/>
    <s v="Harju maakond"/>
    <n v="4330019808.7094593"/>
    <n v="6.0839490091053308E-4"/>
    <n v="45371860186.135521"/>
    <n v="5.8061581818623131E-5"/>
  </r>
  <r>
    <x v="2"/>
    <x v="8"/>
    <n v="141.34549214128231"/>
    <n v="1.413454921412823E-2"/>
    <n v="1.4134549214128231E-4"/>
    <s v="Raasiku vald"/>
    <n v="158957030.82810822"/>
    <n v="8.8920566397676017E-5"/>
    <s v="Harju maakond"/>
    <n v="4330019808.7094593"/>
    <n v="3.2643151390896205E-6"/>
    <n v="45371860186.135521"/>
    <n v="3.1152677355836929E-7"/>
  </r>
  <r>
    <x v="3"/>
    <x v="11"/>
    <n v="2801173.8460558578"/>
    <n v="280.11738460558581"/>
    <n v="2.8011738460558577"/>
    <s v="Raasiku vald"/>
    <n v="158957030.82810822"/>
    <n v="1.7622207910293508"/>
    <s v="Harju maakond"/>
    <n v="4330019808.7094593"/>
    <n v="6.4691940679383025E-2"/>
    <n v="45371860186.135521"/>
    <n v="6.1738130959678493E-3"/>
  </r>
  <r>
    <x v="3"/>
    <x v="12"/>
    <n v="10931601.159544319"/>
    <n v="1093.1601159544318"/>
    <n v="10.93160115954432"/>
    <s v="Raasiku vald"/>
    <n v="158957030.82810822"/>
    <n v="6.8770793607521847"/>
    <s v="Harju maakond"/>
    <n v="4330019808.7094593"/>
    <n v="0.25246076559641484"/>
    <n v="45371860186.135521"/>
    <n v="2.4093350183788005E-2"/>
  </r>
  <r>
    <x v="4"/>
    <x v="13"/>
    <n v="963.57437542435059"/>
    <n v="9.6357437542435059E-2"/>
    <n v="9.635743754243506E-4"/>
    <s v="Raasiku vald"/>
    <n v="158957030.82810822"/>
    <n v="6.0618543917464931E-4"/>
    <s v="Harju maakond"/>
    <n v="4330019808.7094593"/>
    <n v="2.2253347975134071E-5"/>
    <n v="45371860186.135521"/>
    <n v="2.1237268462684593E-6"/>
  </r>
  <r>
    <x v="5"/>
    <x v="14"/>
    <n v="246781.6699493404"/>
    <n v="24.678166994934042"/>
    <n v="0.24678166994934039"/>
    <s v="Raasiku vald"/>
    <n v="158957030.82810822"/>
    <n v="0.15525055334998258"/>
    <s v="Harju maakond"/>
    <n v="4330019808.7094593"/>
    <n v="5.6993196532948986E-3"/>
    <n v="45371860186.135521"/>
    <n v="5.4390908580105026E-4"/>
  </r>
  <r>
    <x v="5"/>
    <x v="16"/>
    <n v="58634.256763198537"/>
    <n v="5.8634256763198538"/>
    <n v="5.8634256763198535E-2"/>
    <s v="Raasiku vald"/>
    <n v="158957030.82810822"/>
    <n v="3.6886859585722895E-2"/>
    <s v="Harju maakond"/>
    <n v="4330019808.7094593"/>
    <n v="1.3541336842215091E-3"/>
    <n v="45371860186.135521"/>
    <n v="1.2923044486749005E-4"/>
  </r>
  <r>
    <x v="5"/>
    <x v="17"/>
    <n v="52950.677098217151"/>
    <n v="5.2950677098217147"/>
    <n v="5.2950677098217151E-2"/>
    <s v="Raasiku vald"/>
    <n v="158957030.82810822"/>
    <n v="3.3311314902123808E-2"/>
    <s v="Harju maakond"/>
    <n v="4330019808.7094593"/>
    <n v="1.2228737843580175E-3"/>
    <n v="45371860186.135521"/>
    <n v="1.167037826551302E-4"/>
  </r>
  <r>
    <x v="5"/>
    <x v="19"/>
    <n v="35658.567788157947"/>
    <n v="3.5658567788157947"/>
    <n v="3.5658567788157944E-2"/>
    <s v="Raasiku vald"/>
    <n v="158957030.82810822"/>
    <n v="2.2432834585793281E-2"/>
    <s v="Harju maakond"/>
    <n v="4330019808.7094593"/>
    <n v="8.235197380952815E-4"/>
    <n v="45371860186.135521"/>
    <n v="7.859181360841425E-5"/>
  </r>
  <r>
    <x v="6"/>
    <x v="20"/>
    <n v="1418.654493859397"/>
    <n v="0.1418654493859397"/>
    <n v="1.418654493859397E-3"/>
    <s v="Raasiku vald"/>
    <n v="158957030.82810822"/>
    <n v="8.9247671931761937E-4"/>
    <s v="Harju maakond"/>
    <n v="4330019808.7094593"/>
    <n v="3.2763233346089926E-5"/>
    <n v="45371860186.135521"/>
    <n v="3.1267276414047084E-6"/>
  </r>
  <r>
    <x v="6"/>
    <x v="21"/>
    <n v="11350.435794830069"/>
    <n v="1.1350435794830069"/>
    <n v="1.1350435794830069E-2"/>
    <s v="Raasiku vald"/>
    <n v="158957030.82810822"/>
    <n v="7.1405685773686346E-3"/>
    <s v="Harju maakond"/>
    <n v="4330019808.7094593"/>
    <n v="2.6213357666400632E-4"/>
    <n v="45371860186.135521"/>
    <n v="2.5016465598424977E-5"/>
  </r>
  <r>
    <x v="6"/>
    <x v="22"/>
    <n v="3038.440249393459"/>
    <n v="0.30384402493934592"/>
    <n v="3.0384402493934589E-3"/>
    <s v="Raasiku vald"/>
    <n v="158957030.82810822"/>
    <n v="1.9114852822579111E-3"/>
    <s v="Harju maakond"/>
    <n v="4330019808.7094593"/>
    <n v="7.0171509222241891E-5"/>
    <n v="45371860186.135521"/>
    <n v="6.6967504460439314E-6"/>
  </r>
  <r>
    <x v="7"/>
    <x v="23"/>
    <n v="1808914.3994553459"/>
    <n v="180.89143994553459"/>
    <n v="1.808914399455346"/>
    <s v="Raasiku vald"/>
    <n v="158957030.82810822"/>
    <n v="1.137989549774276"/>
    <s v="Harju maakond"/>
    <n v="4330019808.7094593"/>
    <n v="4.1776122959457866E-2"/>
    <n v="45371860186.135521"/>
    <n v="3.9868640871993689E-3"/>
  </r>
  <r>
    <x v="7"/>
    <x v="24"/>
    <n v="3745888.1136159739"/>
    <n v="374.58881136159738"/>
    <n v="3.7458881136159738"/>
    <s v="Raasiku vald"/>
    <n v="158957030.82810822"/>
    <n v="2.3565413206960781"/>
    <s v="Harju maakond"/>
    <n v="4330019808.7094593"/>
    <n v="8.6509722336176029E-2"/>
    <n v="45371860186.135521"/>
    <n v="8.2559720898563067E-3"/>
  </r>
  <r>
    <x v="7"/>
    <x v="26"/>
    <n v="128833.31611906691"/>
    <n v="12.883331611906691"/>
    <n v="0.1288333161190669"/>
    <s v="Raasiku vald"/>
    <n v="158957030.82810822"/>
    <n v="8.1049146079221701E-2"/>
    <s v="Harju maakond"/>
    <n v="4330019808.7094593"/>
    <n v="2.9753516568199034E-3"/>
    <n v="45371860186.135521"/>
    <n v="2.8394982174091043E-4"/>
  </r>
  <r>
    <x v="8"/>
    <x v="28"/>
    <n v="72100984.164043769"/>
    <n v="7210.0984164043766"/>
    <n v="72.100984164043766"/>
    <s v="Raasiku vald"/>
    <n v="158957030.82810822"/>
    <n v="45.358788968580946"/>
    <s v="Harju maakond"/>
    <n v="4330019808.7094593"/>
    <n v="1.6651421321218645"/>
    <n v="45371860186.135521"/>
    <n v="0.15891123676272809"/>
  </r>
  <r>
    <x v="8"/>
    <x v="29"/>
    <n v="518733.95134358888"/>
    <n v="51.873395134358887"/>
    <n v="0.51873395134358891"/>
    <s v="Raasiku vald"/>
    <n v="158957030.82810822"/>
    <n v="0.32633595924708325"/>
    <s v="Harju maakond"/>
    <n v="4330019808.7094593"/>
    <n v="1.1979944070930127E-2"/>
    <n v="45371860186.135521"/>
    <n v="1.1432944323100526E-3"/>
  </r>
  <r>
    <x v="8"/>
    <x v="30"/>
    <n v="812106.33058263164"/>
    <n v="81.21063305826317"/>
    <n v="0.8121063305826316"/>
    <s v="Raasiku vald"/>
    <n v="158957030.82810822"/>
    <n v="0.51089676647321203"/>
    <s v="Harju maakond"/>
    <n v="4330019808.7094593"/>
    <n v="1.8755256706889659E-2"/>
    <n v="45371860186.135521"/>
    <n v="1.789889872822077E-3"/>
  </r>
  <r>
    <x v="9"/>
    <x v="31"/>
    <n v="39135.198265185849"/>
    <n v="3.9135198265185851"/>
    <n v="3.9135198265185848E-2"/>
    <s v="Raasiku vald"/>
    <n v="158957030.82810822"/>
    <n v="2.4619985703875899E-2"/>
    <s v="Harju maakond"/>
    <n v="4330019808.7094593"/>
    <n v="9.0381106771079414E-4"/>
    <n v="45371860186.135521"/>
    <n v="8.6254339373867162E-5"/>
  </r>
  <r>
    <x v="10"/>
    <x v="32"/>
    <n v="15131.65205546582"/>
    <n v="1.5131652055465821"/>
    <n v="1.513165205546582E-2"/>
    <s v="Raasiku vald"/>
    <n v="158957030.82810822"/>
    <n v="9.5193348646709277E-3"/>
    <s v="Harju maakond"/>
    <n v="4330019808.7094593"/>
    <n v="3.4945918780855955E-4"/>
    <n v="45371860186.135521"/>
    <n v="3.3350301251456443E-5"/>
  </r>
  <r>
    <x v="10"/>
    <x v="33"/>
    <n v="84000.800960483044"/>
    <n v="8.4000800960483044"/>
    <n v="8.4000800960483041E-2"/>
    <s v="Raasiku vald"/>
    <n v="158957030.82810822"/>
    <n v="5.2844973589950363E-2"/>
    <s v="Harju maakond"/>
    <n v="4330019808.7094593"/>
    <n v="1.9399634336896732E-3"/>
    <n v="45371860186.135521"/>
    <n v="1.8513854317604448E-4"/>
  </r>
  <r>
    <x v="10"/>
    <x v="34"/>
    <n v="3333.0515461227042"/>
    <n v="0.33330515461227039"/>
    <n v="3.333051546122704E-3"/>
    <s v="Raasiku vald"/>
    <n v="158957030.82810822"/>
    <n v="2.0968254935052068E-3"/>
    <s v="Harju maakond"/>
    <n v="4330019808.7094593"/>
    <n v="7.6975434140475754E-5"/>
    <n v="45371860186.135521"/>
    <n v="7.3460764721769097E-6"/>
  </r>
  <r>
    <x v="10"/>
    <x v="22"/>
    <n v="9774.1498207495824"/>
    <n v="0.97741498207495825"/>
    <n v="9.7741498207495822E-3"/>
    <s v="Raasiku vald"/>
    <n v="158957030.82810822"/>
    <n v="6.1489257630378616E-3"/>
    <s v="Harju maakond"/>
    <n v="4330019808.7094593"/>
    <n v="2.2572991008239102E-4"/>
    <n v="45371860186.135521"/>
    <n v="2.1542316714923478E-5"/>
  </r>
  <r>
    <x v="10"/>
    <x v="36"/>
    <n v="5881.3556437382904"/>
    <n v="0.58813556437382908"/>
    <n v="5.8813556437382905E-3"/>
    <s v="Raasiku vald"/>
    <n v="158957030.82810822"/>
    <n v="3.6999657159539089E-3"/>
    <s v="Harju maakond"/>
    <n v="4330019808.7094593"/>
    <n v="1.3582745353516522E-4"/>
    <n v="45371860186.135521"/>
    <n v="1.2962562300973242E-5"/>
  </r>
  <r>
    <x v="10"/>
    <x v="37"/>
    <n v="79409.427145787151"/>
    <n v="7.940942714578715"/>
    <n v="7.9409427145787151E-2"/>
    <s v="Raasiku vald"/>
    <n v="158957030.82810822"/>
    <n v="4.9956536513102293E-2"/>
    <s v="Harju maakond"/>
    <n v="4330019808.7094593"/>
    <n v="1.8339275720185384E-3"/>
    <n v="45371860186.135521"/>
    <n v="1.7501911277169243E-4"/>
  </r>
  <r>
    <x v="10"/>
    <x v="38"/>
    <n v="216516.32369671451"/>
    <n v="21.65163236967145"/>
    <n v="0.2165163236967145"/>
    <s v="Raasiku vald"/>
    <n v="158957030.82810822"/>
    <n v="0.13621059890760626"/>
    <s v="Harju maakond"/>
    <n v="4330019808.7094593"/>
    <n v="5.0003541152678034E-3"/>
    <n v="45371860186.135521"/>
    <n v="4.772039823989327E-4"/>
  </r>
  <r>
    <x v="11"/>
    <x v="40"/>
    <n v="2124.3634720585942"/>
    <n v="0.21243634720585941"/>
    <n v="2.1243634720585942E-3"/>
    <s v="Raasiku vald"/>
    <n v="158957030.82810822"/>
    <n v="1.3364388231155518E-3"/>
    <s v="Harju maakond"/>
    <n v="4330019808.7094593"/>
    <n v="4.9061287613179539E-5"/>
    <n v="45371860186.135521"/>
    <n v="4.6821167643193635E-6"/>
  </r>
  <r>
    <x v="11"/>
    <x v="41"/>
    <n v="7588.5658800105184"/>
    <n v="0.75885658800105182"/>
    <n v="7.5885658800105187E-3"/>
    <s v="Raasiku vald"/>
    <n v="158957030.82810822"/>
    <n v="4.7739730922733365E-3"/>
    <s v="Harju maakond"/>
    <n v="4330019808.7094593"/>
    <n v="1.7525476130032423E-4"/>
    <n v="45371860186.135521"/>
    <n v="1.6725269470722273E-5"/>
  </r>
  <r>
    <x v="11"/>
    <x v="42"/>
    <n v="714723.50704021787"/>
    <n v="71.472350704021792"/>
    <n v="0.71472350704021792"/>
    <s v="Raasiku vald"/>
    <n v="158957030.82810822"/>
    <n v="0.44963315137227261"/>
    <s v="Harju maakond"/>
    <n v="4330019808.7094593"/>
    <n v="1.6506241047734089E-2"/>
    <n v="45371860186.135521"/>
    <n v="1.5752572279560603E-3"/>
  </r>
  <r>
    <x v="11"/>
    <x v="22"/>
    <n v="12381.8984804911"/>
    <n v="1.23818984804911"/>
    <n v="1.2381898480491099E-2"/>
    <s v="Raasiku vald"/>
    <n v="158957030.82810822"/>
    <n v="7.7894626088483906E-3"/>
    <s v="Harju maakond"/>
    <n v="4330019808.7094593"/>
    <n v="2.8595477682540814E-4"/>
    <n v="45371860186.135521"/>
    <n v="2.7289818909110301E-5"/>
  </r>
  <r>
    <x v="11"/>
    <x v="43"/>
    <n v="2820.408455441504"/>
    <n v="0.28204084554415038"/>
    <n v="2.8204084554415039E-3"/>
    <s v="Raasiku vald"/>
    <n v="158957030.82810822"/>
    <n v="1.7743212997551622E-3"/>
    <s v="Harju maakond"/>
    <n v="4330019808.7094593"/>
    <n v="6.513615595403275E-5"/>
    <n v="45371860186.135521"/>
    <n v="6.2162063531689826E-6"/>
  </r>
  <r>
    <x v="11"/>
    <x v="44"/>
    <n v="10070.221019178771"/>
    <n v="1.0070221019178771"/>
    <n v="1.007022101917877E-2"/>
    <s v="Raasiku vald"/>
    <n v="158957030.82810822"/>
    <n v="6.3351843996560502E-3"/>
    <s v="Harju maakond"/>
    <n v="4330019808.7094593"/>
    <n v="2.3256755082097763E-4"/>
    <n v="45371860186.135521"/>
    <n v="2.2194860377922025E-5"/>
  </r>
  <r>
    <x v="11"/>
    <x v="45"/>
    <n v="1051431.109933658"/>
    <n v="105.14311099336581"/>
    <n v="1.051431109933658"/>
    <s v="Raasiku vald"/>
    <n v="158957030.82810822"/>
    <n v="0.66145618375990356"/>
    <s v="Harju maakond"/>
    <n v="4330019808.7094593"/>
    <n v="2.428236258454974E-2"/>
    <n v="45371860186.135521"/>
    <n v="2.3173639026925954E-3"/>
  </r>
  <r>
    <x v="12"/>
    <x v="47"/>
    <n v="12733.2659828984"/>
    <n v="1.2733265982898401"/>
    <n v="1.27332659828984E-2"/>
    <s v="Raasiku vald"/>
    <n v="158957030.82810822"/>
    <n v="8.0105081961852967E-3"/>
    <s v="Harju maakond"/>
    <n v="4330019808.7094593"/>
    <n v="2.9406946262200786E-4"/>
    <n v="45371860186.135521"/>
    <n v="2.8064236138128095E-5"/>
  </r>
  <r>
    <x v="12"/>
    <x v="48"/>
    <n v="1948306.808308244"/>
    <n v="194.83068083082441"/>
    <n v="1.948306808308244"/>
    <s v="Raasiku vald"/>
    <n v="158957030.82810822"/>
    <n v="1.2256814298545182"/>
    <s v="Harju maakond"/>
    <n v="4330019808.7094593"/>
    <n v="4.4995332455278703E-2"/>
    <n v="45371860186.135521"/>
    <n v="4.2940862471043161E-3"/>
  </r>
  <r>
    <x v="13"/>
    <x v="49"/>
    <n v="685581.59110079496"/>
    <n v="68.558159110079501"/>
    <n v="0.68558159110079497"/>
    <s v="Raasiku vald"/>
    <n v="158957030.82810822"/>
    <n v="0.43129994787217946"/>
    <s v="Harju maakond"/>
    <n v="4330019808.7094593"/>
    <n v="1.5833220663836387E-2"/>
    <n v="45371860186.135521"/>
    <n v="1.5110281753673638E-3"/>
  </r>
  <r>
    <x v="13"/>
    <x v="50"/>
    <n v="2068036.2629179012"/>
    <n v="206.80362629179012"/>
    <n v="2.068036262917901"/>
    <s v="Raasiku vald"/>
    <n v="158957030.82810822"/>
    <n v="1.3010033291035858"/>
    <s v="Harju maakond"/>
    <n v="4330019808.7094593"/>
    <n v="4.7760434230767847E-2"/>
    <n v="45371860186.135521"/>
    <n v="4.5579710737754589E-3"/>
  </r>
  <r>
    <x v="14"/>
    <x v="51"/>
    <n v="4128023.5621115249"/>
    <n v="412.80235621115247"/>
    <n v="4.1280235621115251"/>
    <s v="Raasiku vald"/>
    <n v="158957030.82810822"/>
    <n v="2.5969430484490217"/>
    <s v="Harju maakond"/>
    <n v="4330019808.7094593"/>
    <n v="9.5334981004206107E-2"/>
    <n v="45371860186.135521"/>
    <n v="9.098202156968084E-3"/>
  </r>
  <r>
    <x v="14"/>
    <x v="52"/>
    <n v="646129.358157187"/>
    <n v="64.6129358157187"/>
    <n v="0.64612935815718697"/>
    <s v="Raasiku vald"/>
    <n v="158957030.82810822"/>
    <n v="0.40648051538902585"/>
    <s v="Harju maakond"/>
    <n v="4330019808.7094593"/>
    <n v="1.4922087812567366E-2"/>
    <n v="45371860186.135521"/>
    <n v="1.4240750886264689E-3"/>
  </r>
  <r>
    <x v="0"/>
    <x v="0"/>
    <n v="465146.29260409839"/>
    <n v="46.514629260409841"/>
    <n v="0.4651462926040984"/>
    <s v="Rae vald"/>
    <n v="206775976.05490053"/>
    <n v="0.22495180604568815"/>
    <s v="Harju maakond"/>
    <n v="4330019808.7094593"/>
    <n v="1.0742359461462439E-2"/>
    <n v="45371860186.135521"/>
    <n v="1.0251867362190172E-3"/>
  </r>
  <r>
    <x v="0"/>
    <x v="1"/>
    <n v="64010000.889573194"/>
    <n v="6401.0000889573193"/>
    <n v="64.010000889573192"/>
    <s v="Rae vald"/>
    <n v="206775976.05490053"/>
    <n v="30.956207829761652"/>
    <s v="Harju maakond"/>
    <n v="4330019808.7094593"/>
    <n v="1.4782842508208076"/>
    <n v="45371860186.135521"/>
    <n v="0.14107863470216064"/>
  </r>
  <r>
    <x v="1"/>
    <x v="2"/>
    <n v="27838.070549287961"/>
    <n v="2.7838070549287961"/>
    <n v="2.7838070549287962E-2"/>
    <s v="Rae vald"/>
    <n v="206775976.05490053"/>
    <n v="1.3462913381144795E-2"/>
    <s v="Harju maakond"/>
    <n v="4330019808.7094593"/>
    <n v="6.4290861887731081E-4"/>
    <n v="45371860186.135521"/>
    <n v="6.1355365275048962E-5"/>
  </r>
  <r>
    <x v="1"/>
    <x v="3"/>
    <n v="1230922.70410779"/>
    <n v="123.09227041077901"/>
    <n v="1.2309227041077899"/>
    <s v="Rae vald"/>
    <n v="206775976.05490053"/>
    <n v="0.59529289987777456"/>
    <s v="Harju maakond"/>
    <n v="4330019808.7094593"/>
    <n v="2.8427646026743244E-2"/>
    <n v="45371860186.135521"/>
    <n v="2.7129650383695939E-3"/>
  </r>
  <r>
    <x v="1"/>
    <x v="4"/>
    <n v="1454561.381746405"/>
    <n v="145.4561381746405"/>
    <n v="1.4545613817464051"/>
    <s v="Rae vald"/>
    <n v="206775976.05490053"/>
    <n v="0.70344795826774786"/>
    <s v="Harju maakond"/>
    <n v="4330019808.7094593"/>
    <n v="3.3592487933211783E-2"/>
    <n v="45371860186.135521"/>
    <n v="3.2058667548104667E-3"/>
  </r>
  <r>
    <x v="1"/>
    <x v="5"/>
    <n v="41155.475884287582"/>
    <n v="4.1155475884287585"/>
    <n v="4.1155475884287585E-2"/>
    <s v="Rae vald"/>
    <n v="206775976.05490053"/>
    <n v="1.9903412702721567E-2"/>
    <s v="Harju maakond"/>
    <n v="4330019808.7094593"/>
    <n v="9.5046853599854003E-4"/>
    <n v="45371860186.135521"/>
    <n v="9.0707049954420074E-5"/>
  </r>
  <r>
    <x v="1"/>
    <x v="6"/>
    <n v="40750.390041545703"/>
    <n v="4.0750390041545703"/>
    <n v="4.0750390041545702E-2"/>
    <s v="Rae vald"/>
    <n v="206775976.05490053"/>
    <n v="1.9707507041691427E-2"/>
    <s v="Harju maakond"/>
    <n v="4330019808.7094593"/>
    <n v="9.4111324755558447E-4"/>
    <n v="45371860186.135521"/>
    <n v="8.981423700586554E-5"/>
  </r>
  <r>
    <x v="2"/>
    <x v="8"/>
    <n v="331.30221573013893"/>
    <n v="3.3130221573013895E-2"/>
    <n v="3.3130221573013895E-4"/>
    <s v="Rae vald"/>
    <n v="206775976.05490053"/>
    <n v="1.6022277928562446E-4"/>
    <s v="Harju maakond"/>
    <n v="4330019808.7094593"/>
    <n v="7.6512863766524403E-6"/>
    <n v="45371860186.135521"/>
    <n v="7.301931513739796E-7"/>
  </r>
  <r>
    <x v="3"/>
    <x v="10"/>
    <n v="3298.0647528836889"/>
    <n v="0.32980647528836887"/>
    <n v="3.2980647528836888E-3"/>
    <s v="Rae vald"/>
    <n v="206775976.05490053"/>
    <n v="1.5949941650900629E-3"/>
    <s v="Harju maakond"/>
    <n v="4330019808.7094593"/>
    <n v="7.6167428755173771E-5"/>
    <n v="45371860186.135521"/>
    <n v="7.2689652558955324E-6"/>
  </r>
  <r>
    <x v="3"/>
    <x v="11"/>
    <n v="7625288.2830017088"/>
    <n v="762.52882830017086"/>
    <n v="7.6252882830017086"/>
    <s v="Rae vald"/>
    <n v="206775976.05490053"/>
    <n v="3.6877051331036346"/>
    <s v="Harju maakond"/>
    <n v="4330019808.7094593"/>
    <n v="0.17610284986835631"/>
    <n v="45371860186.135521"/>
    <n v="1.6806205986969434E-2"/>
  </r>
  <r>
    <x v="3"/>
    <x v="12"/>
    <n v="24962907.639021922"/>
    <n v="2496.2907639021923"/>
    <n v="24.962907639021921"/>
    <s v="Rae vald"/>
    <n v="206775976.05490053"/>
    <n v="12.072440964995899"/>
    <s v="Harju maakond"/>
    <n v="4330019808.7094593"/>
    <n v="0.57650793164528247"/>
    <n v="45371860186.135521"/>
    <n v="5.5018479596412817E-2"/>
  </r>
  <r>
    <x v="4"/>
    <x v="13"/>
    <n v="21326.31637661123"/>
    <n v="2.132631637661123"/>
    <n v="2.132631637661123E-2"/>
    <s v="Rae vald"/>
    <n v="206775976.05490053"/>
    <n v="1.0313730242505996E-2"/>
    <s v="Harju maakond"/>
    <n v="4330019808.7094593"/>
    <n v="4.9252237446385794E-4"/>
    <n v="45371860186.135521"/>
    <n v="4.7003398778717049E-5"/>
  </r>
  <r>
    <x v="5"/>
    <x v="14"/>
    <n v="1728081.3120858781"/>
    <n v="172.80813120858781"/>
    <n v="1.728081312085878"/>
    <s v="Rae vald"/>
    <n v="206775976.05490053"/>
    <n v="0.83572634744911567"/>
    <s v="Harju maakond"/>
    <n v="4330019808.7094593"/>
    <n v="3.9909316548852561E-2"/>
    <n v="45371860186.135521"/>
    <n v="3.808707214111392E-3"/>
  </r>
  <r>
    <x v="5"/>
    <x v="15"/>
    <n v="44383.002538682667"/>
    <n v="4.4383002538682668"/>
    <n v="4.4383002538682666E-2"/>
    <s v="Rae vald"/>
    <n v="206775976.05490053"/>
    <n v="2.1464293572914222E-2"/>
    <s v="Harju maakond"/>
    <n v="4330019808.7094593"/>
    <n v="1.0250069168138702E-3"/>
    <n v="45371860186.135521"/>
    <n v="9.7820548588054088E-5"/>
  </r>
  <r>
    <x v="5"/>
    <x v="16"/>
    <n v="56436.893326712481"/>
    <n v="5.6436893326712481"/>
    <n v="5.6436893326712478E-2"/>
    <s v="Rae vald"/>
    <n v="206775976.05490053"/>
    <n v="2.7293738084799599E-2"/>
    <s v="Harju maakond"/>
    <n v="4330019808.7094593"/>
    <n v="1.3033864929022857E-3"/>
    <n v="45371860186.135521"/>
    <n v="1.2438743550558271E-4"/>
  </r>
  <r>
    <x v="5"/>
    <x v="17"/>
    <n v="770603.88960223889"/>
    <n v="77.060388960223889"/>
    <n v="0.77060388960223891"/>
    <s v="Rae vald"/>
    <n v="206775976.05490053"/>
    <n v="0.37267573550112898"/>
    <s v="Harju maakond"/>
    <n v="4330019808.7094593"/>
    <n v="1.7796775156830365E-2"/>
    <n v="45371860186.135521"/>
    <n v="1.6984181085828959E-3"/>
  </r>
  <r>
    <x v="5"/>
    <x v="53"/>
    <n v="295577.32913823932"/>
    <n v="29.557732913823934"/>
    <n v="0.29557732913823931"/>
    <s v="Rae vald"/>
    <n v="206775976.05490053"/>
    <n v="0.1429456819779496"/>
    <s v="Harju maakond"/>
    <n v="4330019808.7094593"/>
    <n v="6.8262350334682342E-3"/>
    <n v="45371860186.135521"/>
    <n v="6.5145517050799737E-4"/>
  </r>
  <r>
    <x v="5"/>
    <x v="19"/>
    <n v="687594.35777855222"/>
    <n v="68.759435777855217"/>
    <n v="0.68759435777855227"/>
    <s v="Rae vald"/>
    <n v="206775976.05490053"/>
    <n v="0.33253106617955991"/>
    <s v="Harju maakond"/>
    <n v="4330019808.7094593"/>
    <n v="1.5879704670069082E-2"/>
    <n v="45371860186.135521"/>
    <n v="1.5154643317636411E-3"/>
  </r>
  <r>
    <x v="6"/>
    <x v="20"/>
    <n v="6263.7639546541332"/>
    <n v="0.62637639546541335"/>
    <n v="6.263763954654133E-3"/>
    <s v="Rae vald"/>
    <n v="206775976.05490053"/>
    <n v="3.029251305766323E-3"/>
    <s v="Harju maakond"/>
    <n v="4330019808.7094593"/>
    <n v="1.4465901384689084E-4"/>
    <n v="45371860186.135521"/>
    <n v="1.3805393759386085E-5"/>
  </r>
  <r>
    <x v="6"/>
    <x v="21"/>
    <n v="57643.116323851442"/>
    <n v="5.7643116323851444"/>
    <n v="5.764311632385144E-2"/>
    <s v="Rae vald"/>
    <n v="206775976.05490053"/>
    <n v="2.7877085831550751E-2"/>
    <s v="Harju maakond"/>
    <n v="4330019808.7094593"/>
    <n v="1.3312437095069937E-3"/>
    <n v="45371860186.135521"/>
    <n v="1.2704596216107027E-4"/>
  </r>
  <r>
    <x v="6"/>
    <x v="22"/>
    <n v="5986.9365442069884"/>
    <n v="0.59869365442069888"/>
    <n v="5.9869365442069885E-3"/>
    <s v="Rae vald"/>
    <n v="206775976.05490053"/>
    <n v="2.8953733690114045E-3"/>
    <s v="Harju maakond"/>
    <n v="4330019808.7094593"/>
    <n v="1.3826580035880632E-4"/>
    <n v="45371860186.135521"/>
    <n v="1.3195263583300126E-5"/>
  </r>
  <r>
    <x v="7"/>
    <x v="23"/>
    <n v="2616669.5920675788"/>
    <n v="261.66695920675789"/>
    <n v="2.6166695920675789"/>
    <s v="Rae vald"/>
    <n v="206775976.05490053"/>
    <n v="1.2654611246389831"/>
    <s v="Harju maakond"/>
    <n v="4330019808.7094593"/>
    <n v="6.0430891951218667E-2"/>
    <n v="45371860186.135521"/>
    <n v="5.7671640116425428E-3"/>
  </r>
  <r>
    <x v="7"/>
    <x v="24"/>
    <n v="3283035.0992945912"/>
    <n v="328.3035099294591"/>
    <n v="3.2830350992945911"/>
    <s v="Rae vald"/>
    <n v="206775976.05490053"/>
    <n v="1.5877255965281583"/>
    <s v="Harju maakond"/>
    <n v="4330019808.7094593"/>
    <n v="7.5820325179368722E-2"/>
    <n v="45371860186.135521"/>
    <n v="7.2358397602084708E-3"/>
  </r>
  <r>
    <x v="7"/>
    <x v="25"/>
    <n v="64030.076480909651"/>
    <n v="6.4030076480909655"/>
    <n v="6.4030076480909651E-2"/>
    <s v="Rae vald"/>
    <n v="206775976.05490053"/>
    <n v="3.0965916690394054E-2"/>
    <s v="Harju maakond"/>
    <n v="4330019808.7094593"/>
    <n v="1.4787478882225598E-3"/>
    <n v="45371860186.135521"/>
    <n v="1.4112288149136897E-4"/>
  </r>
  <r>
    <x v="7"/>
    <x v="26"/>
    <n v="686966.74928342062"/>
    <n v="68.696674928342063"/>
    <n v="0.68696674928342061"/>
    <s v="Rae vald"/>
    <n v="206775976.05490053"/>
    <n v="0.33222754518688669"/>
    <s v="Harju maakond"/>
    <n v="4330019808.7094593"/>
    <n v="1.5865210313856914E-2"/>
    <n v="45371860186.135521"/>
    <n v="1.5140810768286288E-3"/>
  </r>
  <r>
    <x v="7"/>
    <x v="27"/>
    <n v="349499.49615812779"/>
    <n v="34.949949615812777"/>
    <n v="0.34949949615812781"/>
    <s v="Rae vald"/>
    <n v="206775976.05490053"/>
    <n v="0.1690232602579195"/>
    <s v="Harju maakond"/>
    <n v="4330019808.7094593"/>
    <n v="8.0715449720377697E-3"/>
    <n v="45371860186.135521"/>
    <n v="7.7030012594662338E-4"/>
  </r>
  <r>
    <x v="8"/>
    <x v="28"/>
    <n v="65511675.021480992"/>
    <n v="6551.1675021480996"/>
    <n v="65.511675021480997"/>
    <s v="Rae vald"/>
    <n v="206775976.05490053"/>
    <n v="31.682440228978614"/>
    <s v="Harju maakond"/>
    <n v="4330019808.7094593"/>
    <n v="1.5129647880527"/>
    <n v="45371860186.135521"/>
    <n v="0.14438833839459747"/>
  </r>
  <r>
    <x v="8"/>
    <x v="29"/>
    <n v="1025987.40531479"/>
    <n v="102.598740531479"/>
    <n v="1.0259874053147899"/>
    <s v="Rae vald"/>
    <n v="206775976.05490053"/>
    <n v="0.49618307933528161"/>
    <s v="Harju maakond"/>
    <n v="4330019808.7094593"/>
    <n v="2.3694750847354215E-2"/>
    <n v="45371860186.135521"/>
    <n v="2.2612857421003547E-3"/>
  </r>
  <r>
    <x v="8"/>
    <x v="30"/>
    <n v="1670075.3856293729"/>
    <n v="167.0075385629373"/>
    <n v="1.6700753856293729"/>
    <s v="Rae vald"/>
    <n v="206775976.05490053"/>
    <n v="0.80767380113149889"/>
    <s v="Harju maakond"/>
    <n v="4330019808.7094593"/>
    <n v="3.8569693890779924E-2"/>
    <n v="45371860186.135521"/>
    <n v="3.68086161505828E-3"/>
  </r>
  <r>
    <x v="9"/>
    <x v="31"/>
    <n v="55777.10584206607"/>
    <n v="5.5777105842066073"/>
    <n v="5.577710584206607E-2"/>
    <s v="Rae vald"/>
    <n v="206775976.05490053"/>
    <n v="2.6974654844456804E-2"/>
    <s v="Harju maakond"/>
    <n v="4330019808.7094593"/>
    <n v="1.2881489763597676E-3"/>
    <n v="45371860186.135521"/>
    <n v="1.2293325777969783E-4"/>
  </r>
  <r>
    <x v="10"/>
    <x v="32"/>
    <n v="23681.11535055159"/>
    <n v="2.3681115350551591"/>
    <n v="2.368111535055159E-2"/>
    <s v="Rae vald"/>
    <n v="206775976.05490053"/>
    <n v="1.1452546762136469E-2"/>
    <s v="Harju maakond"/>
    <n v="4330019808.7094593"/>
    <n v="5.4690547380220015E-4"/>
    <n v="45371860186.135521"/>
    <n v="5.2193397523048733E-5"/>
  </r>
  <r>
    <x v="10"/>
    <x v="33"/>
    <n v="161421.3111588824"/>
    <n v="16.14213111588824"/>
    <n v="0.16142131115888239"/>
    <s v="Rae vald"/>
    <n v="206775976.05490053"/>
    <n v="7.8065795765376464E-2"/>
    <s v="Harju maakond"/>
    <n v="4330019808.7094593"/>
    <n v="3.7279577990427994E-3"/>
    <n v="45371860186.135521"/>
    <n v="3.5577406457804571E-4"/>
  </r>
  <r>
    <x v="10"/>
    <x v="22"/>
    <n v="55042.18068132476"/>
    <n v="5.5042180681324764"/>
    <n v="5.5042180681324764E-2"/>
    <s v="Rae vald"/>
    <n v="206775976.05490053"/>
    <n v="2.6619233883684177E-2"/>
    <s v="Harju maakond"/>
    <n v="4330019808.7094593"/>
    <n v="1.2711761865525923E-3"/>
    <n v="45371860186.135521"/>
    <n v="1.2131347591991444E-4"/>
  </r>
  <r>
    <x v="10"/>
    <x v="35"/>
    <n v="738.3631803563959"/>
    <n v="7.3836318035639587E-2"/>
    <n v="7.3836318035639585E-4"/>
    <s v="Rae vald"/>
    <n v="206775976.05490053"/>
    <n v="3.570836392330002E-4"/>
    <s v="Harju maakond"/>
    <n v="4330019808.7094593"/>
    <n v="1.7052189435051601E-5"/>
    <n v="45371860186.135521"/>
    <n v="1.627359286851591E-6"/>
  </r>
  <r>
    <x v="10"/>
    <x v="36"/>
    <n v="300987.11526852258"/>
    <n v="30.098711526852259"/>
    <n v="0.30098711526852256"/>
    <s v="Rae vald"/>
    <n v="206775976.05490053"/>
    <n v="0.14556193664809897"/>
    <s v="Harju maakond"/>
    <n v="4330019808.7094593"/>
    <n v="6.9511717859376335E-3"/>
    <n v="45371860186.135521"/>
    <n v="6.633783892345162E-4"/>
  </r>
  <r>
    <x v="10"/>
    <x v="37"/>
    <n v="26167.37843570549"/>
    <n v="2.6167378435705491"/>
    <n v="2.6167378435705491E-2"/>
    <s v="Rae vald"/>
    <n v="206775976.05490053"/>
    <n v="1.2654941321015871E-2"/>
    <s v="Harju maakond"/>
    <n v="4330019808.7094593"/>
    <n v="6.0432468191189506E-4"/>
    <n v="45371860186.135521"/>
    <n v="5.7673144385871072E-5"/>
  </r>
  <r>
    <x v="10"/>
    <x v="38"/>
    <n v="580325.12729686394"/>
    <n v="58.032512729686395"/>
    <n v="0.58032512729686392"/>
    <s v="Rae vald"/>
    <n v="206775976.05490053"/>
    <n v="0.28065403842793774"/>
    <s v="Harju maakond"/>
    <n v="4330019808.7094593"/>
    <n v="1.3402366569538325E-2"/>
    <n v="45371860186.135521"/>
    <n v="1.2790419544539558E-3"/>
  </r>
  <r>
    <x v="11"/>
    <x v="39"/>
    <n v="61.872812018665911"/>
    <n v="6.1872812018665914E-3"/>
    <n v="6.187281201866591E-5"/>
    <s v="Rae vald"/>
    <n v="206775976.05490053"/>
    <n v="2.9922630858353789E-5"/>
    <s v="Harju maakond"/>
    <n v="4330019808.7094593"/>
    <n v="1.4289267659749296E-6"/>
    <n v="45371860186.135521"/>
    <n v="1.3636825064001378E-7"/>
  </r>
  <r>
    <x v="11"/>
    <x v="40"/>
    <n v="11827.612742371201"/>
    <n v="1.1827612742371201"/>
    <n v="1.18276127423712E-2"/>
    <s v="Rae vald"/>
    <n v="206775976.05490053"/>
    <n v="5.7200130150665491E-3"/>
    <s v="Harju maakond"/>
    <n v="4330019808.7094593"/>
    <n v="2.731537790792777E-4"/>
    <n v="45371860186.135521"/>
    <n v="2.6068168009530755E-5"/>
  </r>
  <r>
    <x v="11"/>
    <x v="41"/>
    <n v="205879.59319267189"/>
    <n v="20.587959319267188"/>
    <n v="0.20587959319267188"/>
    <s v="Rae vald"/>
    <n v="206775976.05490053"/>
    <n v="9.9566495644546907E-2"/>
    <s v="Harju maakond"/>
    <n v="4330019808.7094593"/>
    <n v="4.754703264372208E-3"/>
    <n v="45371860186.135521"/>
    <n v="4.5376052987041381E-4"/>
  </r>
  <r>
    <x v="11"/>
    <x v="56"/>
    <n v="14232.48588521394"/>
    <n v="1.4232485885213941"/>
    <n v="1.423248588521394E-2"/>
    <s v="Rae vald"/>
    <n v="206775976.05490053"/>
    <n v="6.8830461626911204E-3"/>
    <s v="Harju maakond"/>
    <n v="4330019808.7094593"/>
    <n v="3.2869332044593722E-4"/>
    <n v="45371860186.135521"/>
    <n v="3.1368530685817077E-5"/>
  </r>
  <r>
    <x v="11"/>
    <x v="42"/>
    <n v="3190727.424228631"/>
    <n v="319.07274242286309"/>
    <n v="3.1907274242286308"/>
    <s v="Rae vald"/>
    <n v="206775976.05490053"/>
    <n v="1.5430842040283586"/>
    <s v="Harju maakond"/>
    <n v="4330019808.7094593"/>
    <n v="7.3688517955755289E-2"/>
    <n v="45371860186.135521"/>
    <n v="7.0323927895811411E-3"/>
  </r>
  <r>
    <x v="11"/>
    <x v="22"/>
    <n v="255989.3153029492"/>
    <n v="25.598931530294919"/>
    <n v="0.25598931530294922"/>
    <s v="Rae vald"/>
    <n v="206775976.05490053"/>
    <n v="0.12380031770953032"/>
    <s v="Harju maakond"/>
    <n v="4330019808.7094593"/>
    <n v="5.9119663791848912E-3"/>
    <n v="45371860186.135521"/>
    <n v="5.6420282142448494E-4"/>
  </r>
  <r>
    <x v="11"/>
    <x v="43"/>
    <n v="418195.67157015973"/>
    <n v="41.819567157015975"/>
    <n v="0.41819567157015974"/>
    <s v="Rae vald"/>
    <n v="206775976.05490053"/>
    <n v="0.20224577320294002"/>
    <s v="Harju maakond"/>
    <n v="4330019808.7094593"/>
    <n v="9.6580544673027912E-3"/>
    <n v="45371860186.135521"/>
    <n v="9.2170713269091307E-4"/>
  </r>
  <r>
    <x v="11"/>
    <x v="44"/>
    <n v="34788.735276741019"/>
    <n v="3.4788735276741019"/>
    <n v="3.478873527674102E-2"/>
    <s v="Rae vald"/>
    <n v="206775976.05490053"/>
    <n v="1.6824360324868861E-2"/>
    <s v="Harju maakond"/>
    <n v="4330019808.7094593"/>
    <n v="8.0343131933868978E-4"/>
    <n v="45371860186.135521"/>
    <n v="7.6674694698480902E-5"/>
  </r>
  <r>
    <x v="11"/>
    <x v="45"/>
    <n v="1560059.7726738481"/>
    <n v="156.00597726738482"/>
    <n v="1.5600597726738481"/>
    <s v="Rae vald"/>
    <n v="206775976.05490053"/>
    <n v="0.75446858113712445"/>
    <s v="Harju maakond"/>
    <n v="4330019808.7094593"/>
    <n v="3.6028929233439609E-2"/>
    <n v="45371860186.135521"/>
    <n v="3.4383861853443743E-3"/>
  </r>
  <r>
    <x v="11"/>
    <x v="46"/>
    <n v="5828.3221079330124"/>
    <n v="0.58283221079330128"/>
    <n v="5.8283221079330127E-3"/>
    <s v="Rae vald"/>
    <n v="206775976.05490053"/>
    <n v="2.8186650205367912E-3"/>
    <s v="Harju maakond"/>
    <n v="4330019808.7094593"/>
    <n v="1.3460266616355539E-4"/>
    <n v="45371860186.135521"/>
    <n v="1.2845675896960464E-5"/>
  </r>
  <r>
    <x v="12"/>
    <x v="47"/>
    <n v="54664.276254178018"/>
    <n v="5.4664276254178015"/>
    <n v="5.4664276254178017E-2"/>
    <s v="Rae vald"/>
    <n v="206775976.05490053"/>
    <n v="2.6436473567734122E-2"/>
    <s v="Harju maakond"/>
    <n v="4330019808.7094593"/>
    <n v="1.2624486415564557E-3"/>
    <n v="45371860186.135521"/>
    <n v="1.2048057106303529E-4"/>
  </r>
  <r>
    <x v="12"/>
    <x v="48"/>
    <n v="3915853.8549300702"/>
    <n v="391.58538549300704"/>
    <n v="3.9158538549300701"/>
    <s v="Rae vald"/>
    <n v="206775976.05490053"/>
    <n v="1.893766350250661"/>
    <s v="Harju maakond"/>
    <n v="4330019808.7094593"/>
    <n v="9.0435010182948125E-2"/>
    <n v="45371860186.135521"/>
    <n v="8.6305781576190583E-3"/>
  </r>
  <r>
    <x v="13"/>
    <x v="49"/>
    <n v="1381685.9974007918"/>
    <n v="138.16859974007917"/>
    <n v="1.3816859974007918"/>
    <s v="Rae vald"/>
    <n v="206775976.05490053"/>
    <n v="0.66820431645983103"/>
    <s v="Harju maakond"/>
    <n v="4330019808.7094593"/>
    <n v="3.1909461352154792E-2"/>
    <n v="45371860186.135521"/>
    <n v="3.045248732876506E-3"/>
  </r>
  <r>
    <x v="13"/>
    <x v="50"/>
    <n v="3733983.0677196528"/>
    <n v="373.39830677196528"/>
    <n v="3.7339830677196528"/>
    <s v="Rae vald"/>
    <n v="206775976.05490053"/>
    <n v="1.8058108775306918"/>
    <s v="Harju maakond"/>
    <n v="4330019808.7094593"/>
    <n v="8.6234780270729242E-2"/>
    <n v="45371860186.135521"/>
    <n v="8.2297332584584278E-3"/>
  </r>
  <r>
    <x v="14"/>
    <x v="51"/>
    <n v="9088349.8322630022"/>
    <n v="908.83498322630021"/>
    <n v="9.0883498322630025"/>
    <s v="Rae vald"/>
    <n v="206775976.05490053"/>
    <n v="4.3952639013779722"/>
    <s v="Harju maakond"/>
    <n v="4330019808.7094593"/>
    <n v="0.20989164562209567"/>
    <n v="45371860186.135521"/>
    <n v="2.0030807189695451E-2"/>
  </r>
  <r>
    <x v="14"/>
    <x v="52"/>
    <n v="2955672.286447776"/>
    <n v="295.56722864477763"/>
    <n v="2.955672286447776"/>
    <s v="Rae vald"/>
    <n v="206775976.05490053"/>
    <n v="1.4294079722602899"/>
    <s v="Harju maakond"/>
    <n v="4330019808.7094593"/>
    <n v="6.8260017667879883E-2"/>
    <n v="45371860186.135521"/>
    <n v="6.5143290892687583E-3"/>
  </r>
  <r>
    <x v="0"/>
    <x v="0"/>
    <n v="7176.7865773347712"/>
    <n v="0.71767865773347717"/>
    <n v="7.1767865773347712E-3"/>
    <s v="Rakvere linn"/>
    <n v="10745846.178219443"/>
    <n v="6.6786611852692121E-2"/>
    <s v="Lääne-Viru maakond"/>
    <n v="3696083756.6601186"/>
    <n v="1.9417272577772722E-4"/>
    <n v="45371860186.135521"/>
    <n v="1.5817704074491117E-5"/>
  </r>
  <r>
    <x v="0"/>
    <x v="1"/>
    <n v="101471.31253909921"/>
    <n v="10.147131253909921"/>
    <n v="0.1014713125390992"/>
    <s v="Rakvere linn"/>
    <n v="10745846.178219443"/>
    <n v="0.94428405968409945"/>
    <s v="Lääne-Viru maakond"/>
    <n v="3696083756.6601186"/>
    <n v="2.7453737312162921E-3"/>
    <n v="45371860186.135521"/>
    <n v="2.2364371247468988E-4"/>
  </r>
  <r>
    <x v="1"/>
    <x v="2"/>
    <n v="2173.8527383267228"/>
    <n v="0.21738527383267228"/>
    <n v="2.1738527383267227E-3"/>
    <s v="Rakvere linn"/>
    <n v="10745846.178219443"/>
    <n v="2.0229702736047576E-2"/>
    <s v="Lääne-Viru maakond"/>
    <n v="3696083756.6601186"/>
    <n v="5.8815029134812549E-5"/>
    <n v="45371860186.135521"/>
    <n v="4.7911915654518317E-6"/>
  </r>
  <r>
    <x v="1"/>
    <x v="3"/>
    <n v="683990.45392951323"/>
    <n v="68.399045392951322"/>
    <n v="0.68399045392951319"/>
    <s v="Rakvere linn"/>
    <n v="10745846.178219443"/>
    <n v="6.3651614082833303"/>
    <s v="Lääne-Viru maakond"/>
    <n v="3696083756.6601186"/>
    <n v="1.8505815857040683E-2"/>
    <n v="45371860186.135521"/>
    <n v="1.5075212943077066E-3"/>
  </r>
  <r>
    <x v="1"/>
    <x v="4"/>
    <n v="380119.12643640308"/>
    <n v="38.011912643640308"/>
    <n v="0.38011912643640305"/>
    <s v="Rakvere linn"/>
    <n v="10745846.178219443"/>
    <n v="3.5373587164020592"/>
    <s v="Lääne-Viru maakond"/>
    <n v="3696083756.6601186"/>
    <n v="1.0284375340560167E-2"/>
    <n v="45371860186.135521"/>
    <n v="8.3778607462199161E-4"/>
  </r>
  <r>
    <x v="1"/>
    <x v="5"/>
    <n v="6234.3987592772892"/>
    <n v="0.62343987592772887"/>
    <n v="6.234398759277289E-3"/>
    <s v="Rakvere linn"/>
    <n v="10745846.178219443"/>
    <n v="5.8016824881726645E-2"/>
    <s v="Lääne-Viru maakond"/>
    <n v="3696083756.6601186"/>
    <n v="1.6867579767485737E-4"/>
    <n v="45371860186.135521"/>
    <n v="1.3740672596849714E-5"/>
  </r>
  <r>
    <x v="1"/>
    <x v="6"/>
    <n v="4203.9273529066304"/>
    <n v="0.42039273529066307"/>
    <n v="4.2039273529066307E-3"/>
    <s v="Rakvere linn"/>
    <n v="10745846.178219443"/>
    <n v="3.9121417552277014E-2"/>
    <s v="Lääne-Viru maakond"/>
    <n v="3696083756.6601186"/>
    <n v="1.1374004567216336E-4"/>
    <n v="45371860186.135521"/>
    <n v="9.2654948147601906E-6"/>
  </r>
  <r>
    <x v="3"/>
    <x v="11"/>
    <n v="1127679.623335032"/>
    <n v="112.76796233350321"/>
    <n v="1.1276796233350321"/>
    <s v="Rakvere linn"/>
    <n v="10745846.178219443"/>
    <n v="10.494097948477107"/>
    <s v="Lääne-Viru maakond"/>
    <n v="3696083756.6601186"/>
    <n v="3.0510120916578849E-2"/>
    <n v="45371860186.135521"/>
    <n v="2.4854163323010988E-3"/>
  </r>
  <r>
    <x v="3"/>
    <x v="12"/>
    <n v="802713.8459310754"/>
    <n v="80.271384593107541"/>
    <n v="0.80271384593107542"/>
    <s v="Rakvere linn"/>
    <n v="10745846.178219443"/>
    <n v="7.4699919635745502"/>
    <s v="Lääne-Viru maakond"/>
    <n v="3696083756.6601186"/>
    <n v="2.1717956052392854E-2"/>
    <n v="45371860186.135521"/>
    <n v="1.7691887496743281E-3"/>
  </r>
  <r>
    <x v="4"/>
    <x v="13"/>
    <n v="561.93575676910461"/>
    <n v="5.6193575676910461E-2"/>
    <n v="5.6193575676910458E-4"/>
    <s v="Rakvere linn"/>
    <n v="10745846.178219443"/>
    <n v="5.2293299889968814E-3"/>
    <s v="Lääne-Viru maakond"/>
    <n v="3696083756.6601186"/>
    <n v="1.5203544988842054E-5"/>
    <n v="45371860186.135521"/>
    <n v="1.2385116115226367E-6"/>
  </r>
  <r>
    <x v="5"/>
    <x v="14"/>
    <n v="918940.81365292287"/>
    <n v="91.89408136529228"/>
    <n v="0.91894081365292291"/>
    <s v="Rakvere linn"/>
    <n v="10745846.178219443"/>
    <n v="8.5515909907170169"/>
    <s v="Lääne-Viru maakond"/>
    <n v="3696083756.6601186"/>
    <n v="2.4862553831391059E-2"/>
    <n v="45371860186.135521"/>
    <n v="2.0253540628112215E-3"/>
  </r>
  <r>
    <x v="5"/>
    <x v="16"/>
    <n v="78924.938737312419"/>
    <n v="7.892493873731242"/>
    <n v="7.8924938737312419E-2"/>
    <s v="Rakvere linn"/>
    <n v="10745846.178219443"/>
    <n v="0.73446927704291842"/>
    <s v="Lääne-Viru maakond"/>
    <n v="3696083756.6601186"/>
    <n v="2.1353666186566924E-3"/>
    <n v="45371860186.135521"/>
    <n v="1.7395129583298386E-4"/>
  </r>
  <r>
    <x v="5"/>
    <x v="19"/>
    <n v="73006.436218015238"/>
    <n v="7.300643621801524"/>
    <n v="7.3006436218015239E-2"/>
    <s v="Rakvere linn"/>
    <n v="10745846.178219443"/>
    <n v="0.6793921577436185"/>
    <s v="Lääne-Viru maakond"/>
    <n v="3696083756.6601186"/>
    <n v="1.975237603489425E-3"/>
    <n v="45371860186.135521"/>
    <n v="1.6090686147429356E-4"/>
  </r>
  <r>
    <x v="6"/>
    <x v="20"/>
    <n v="243.58498238216109"/>
    <n v="2.4358498238216109E-2"/>
    <n v="2.4358498238216108E-4"/>
    <s v="Rakvere linn"/>
    <n v="10745846.178219443"/>
    <n v="2.2667827022862003E-3"/>
    <s v="Lääne-Viru maakond"/>
    <n v="3696083756.6601186"/>
    <n v="6.5903534232208814E-6"/>
    <n v="45371860186.135521"/>
    <n v="5.3686355680121401E-7"/>
  </r>
  <r>
    <x v="6"/>
    <x v="21"/>
    <n v="18619.05938344252"/>
    <n v="1.861905938344252"/>
    <n v="1.8619059383442521E-2"/>
    <s v="Rakvere linn"/>
    <n v="10745846.178219443"/>
    <n v="0.1732675033184557"/>
    <s v="Lääne-Viru maakond"/>
    <n v="3696083756.6601186"/>
    <n v="5.037510134853439E-4"/>
    <n v="45371860186.135521"/>
    <n v="4.1036579296195633E-5"/>
  </r>
  <r>
    <x v="6"/>
    <x v="22"/>
    <n v="4967.6764826617136"/>
    <n v="0.49676764826617137"/>
    <n v="4.9676764826617134E-3"/>
    <s v="Rakvere linn"/>
    <n v="10745846.178219443"/>
    <n v="4.6228806929421766E-2"/>
    <s v="Lääne-Viru maakond"/>
    <n v="3696083756.6601186"/>
    <n v="1.3440378545833174E-4"/>
    <n v="45371860186.135521"/>
    <n v="1.0948804969163923E-5"/>
  </r>
  <r>
    <x v="7"/>
    <x v="26"/>
    <n v="1758.980514776285"/>
    <n v="0.17589805147762849"/>
    <n v="1.758980514776285E-3"/>
    <s v="Rakvere linn"/>
    <n v="10745846.178219443"/>
    <n v="1.6368934429207914E-2"/>
    <s v="Lääne-Viru maakond"/>
    <n v="3696083756.6601186"/>
    <n v="4.7590385677995227E-5"/>
    <n v="45371860186.135521"/>
    <n v="3.876809342971978E-6"/>
  </r>
  <r>
    <x v="8"/>
    <x v="28"/>
    <n v="1558863.3654885329"/>
    <n v="155.88633654885328"/>
    <n v="1.5588633654885329"/>
    <s v="Rakvere linn"/>
    <n v="10745846.178219443"/>
    <n v="14.506659965486609"/>
    <s v="Lääne-Viru maakond"/>
    <n v="3696083756.6601186"/>
    <n v="4.2176083339008644E-2"/>
    <n v="45371860186.135521"/>
    <n v="3.4357492928290419E-3"/>
  </r>
  <r>
    <x v="8"/>
    <x v="29"/>
    <n v="98852.370430515934"/>
    <n v="9.8852370430515926"/>
    <n v="9.8852370430515937E-2"/>
    <s v="Rakvere linn"/>
    <n v="10745846.178219443"/>
    <n v="0.91991239024878257"/>
    <s v="Lääne-Viru maakond"/>
    <n v="3696083756.6601186"/>
    <n v="2.6745165136582731E-3"/>
    <n v="45371860186.135521"/>
    <n v="2.178715398156029E-4"/>
  </r>
  <r>
    <x v="8"/>
    <x v="30"/>
    <n v="74898.945286723363"/>
    <n v="7.4898945286723366"/>
    <n v="7.4898945286723362E-2"/>
    <s v="Rakvere linn"/>
    <n v="10745846.178219443"/>
    <n v="0.69700369840147769"/>
    <s v="Lääne-Viru maakond"/>
    <n v="3696083756.6601186"/>
    <n v="2.0264406928484778E-3"/>
    <n v="45371860186.135521"/>
    <n v="1.6507796898662438E-4"/>
  </r>
  <r>
    <x v="9"/>
    <x v="31"/>
    <n v="19278.721759498461"/>
    <n v="1.9278721759498461"/>
    <n v="1.9278721759498463E-2"/>
    <s v="Rakvere linn"/>
    <n v="10745846.178219443"/>
    <n v="0.179406269546033"/>
    <s v="Lääne-Viru maakond"/>
    <n v="3696083756.6601186"/>
    <n v="5.2159861704322507E-4"/>
    <n v="45371860186.135521"/>
    <n v="4.2490481281588592E-5"/>
  </r>
  <r>
    <x v="10"/>
    <x v="22"/>
    <n v="94.928544938624853"/>
    <n v="9.4928544938624859E-3"/>
    <n v="9.4928544938624847E-5"/>
    <s v="Rakvere linn"/>
    <n v="10745846.178219443"/>
    <n v="8.8339757860142986E-4"/>
    <s v="Lääne-Viru maakond"/>
    <n v="3696083756.6601186"/>
    <n v="2.5683548098056322E-6"/>
    <n v="45371860186.135521"/>
    <n v="2.0922339209630329E-7"/>
  </r>
  <r>
    <x v="10"/>
    <x v="37"/>
    <n v="13103.86380328988"/>
    <n v="1.3103863803289879"/>
    <n v="1.3103863803289879E-2"/>
    <s v="Rakvere linn"/>
    <n v="10745846.178219443"/>
    <n v="0.12194352669824977"/>
    <s v="Lääne-Viru maakond"/>
    <n v="3696083756.6601186"/>
    <n v="3.5453373532668228E-4"/>
    <n v="45371860186.135521"/>
    <n v="2.8881037166058456E-5"/>
  </r>
  <r>
    <x v="10"/>
    <x v="38"/>
    <n v="37325.38325607455"/>
    <n v="3.7325383256074551"/>
    <n v="3.7325383256074547E-2"/>
    <s v="Rakvere linn"/>
    <n v="10745846.178219443"/>
    <n v="0.34734708311504292"/>
    <s v="Lääne-Viru maakond"/>
    <n v="3696083756.6601186"/>
    <n v="1.0098630256637577E-3"/>
    <n v="45371860186.135521"/>
    <n v="8.2265490334646298E-5"/>
  </r>
  <r>
    <x v="11"/>
    <x v="40"/>
    <n v="18726.012506614639"/>
    <n v="1.872601250661464"/>
    <n v="1.8726012506614639E-2"/>
    <s v="Rakvere linn"/>
    <n v="10745846.178219443"/>
    <n v="0.17426280067706579"/>
    <s v="Lääne-Viru maakond"/>
    <n v="3696083756.6601186"/>
    <n v="5.0664470124280872E-4"/>
    <n v="45371860186.135521"/>
    <n v="4.1272304970067836E-5"/>
  </r>
  <r>
    <x v="11"/>
    <x v="41"/>
    <n v="22274.52771530578"/>
    <n v="2.2274527715305781"/>
    <n v="2.2274527715305779E-2"/>
    <s v="Rakvere linn"/>
    <n v="10745846.178219443"/>
    <n v="0.20728500432523972"/>
    <s v="Lääne-Viru maakond"/>
    <n v="3696083756.6601186"/>
    <n v="6.0265213620141675E-4"/>
    <n v="45371860186.135521"/>
    <n v="4.9093265349769161E-5"/>
  </r>
  <r>
    <x v="11"/>
    <x v="42"/>
    <n v="1209430.182795065"/>
    <n v="120.9430182795065"/>
    <n v="1.2094301827950651"/>
    <s v="Rakvere linn"/>
    <n v="10745846.178219443"/>
    <n v="11.254862229895275"/>
    <s v="Lääne-Viru maakond"/>
    <n v="3696083756.6601186"/>
    <n v="3.2721936579920438E-2"/>
    <n v="45371860186.135521"/>
    <n v="2.665595322372601E-3"/>
  </r>
  <r>
    <x v="11"/>
    <x v="22"/>
    <n v="183875.072216834"/>
    <n v="18.3875072216834"/>
    <n v="0.183875072216834"/>
    <s v="Rakvere linn"/>
    <n v="10745846.178219443"/>
    <n v="1.7111269709920749"/>
    <s v="Lääne-Viru maakond"/>
    <n v="3696083756.6601186"/>
    <n v="4.9748621601310378E-3"/>
    <n v="45371860186.135521"/>
    <n v="4.0526236187473199E-4"/>
  </r>
  <r>
    <x v="11"/>
    <x v="43"/>
    <n v="100809.95785630441"/>
    <n v="10.08099578563044"/>
    <n v="0.10080995785630441"/>
    <s v="Rakvere linn"/>
    <n v="10745846.178219443"/>
    <n v="0.9381295449830116"/>
    <s v="Lääne-Viru maakond"/>
    <n v="3696083756.6601186"/>
    <n v="2.7274803411760076E-3"/>
    <n v="45371860186.135521"/>
    <n v="2.2218608062957344E-4"/>
  </r>
  <r>
    <x v="11"/>
    <x v="44"/>
    <n v="29712.47492594528"/>
    <n v="2.9712474925945278"/>
    <n v="2.9712474925945281E-2"/>
    <s v="Rakvere linn"/>
    <n v="10745846.178219443"/>
    <n v="0.27650195650640286"/>
    <s v="Lääne-Viru maakond"/>
    <n v="3696083756.6601186"/>
    <n v="8.0389073630718474E-4"/>
    <n v="45371860186.135521"/>
    <n v="6.548656987844782E-5"/>
  </r>
  <r>
    <x v="11"/>
    <x v="45"/>
    <n v="58153.263362277372"/>
    <n v="5.815326336227737"/>
    <n v="5.8153263362277371E-2"/>
    <s v="Rakvere linn"/>
    <n v="10745846.178219443"/>
    <n v="0.54116969848449115"/>
    <s v="Lääne-Viru maakond"/>
    <n v="3696083756.6601186"/>
    <n v="1.573375150319273E-3"/>
    <n v="45371860186.135521"/>
    <n v="1.2817033095779379E-4"/>
  </r>
  <r>
    <x v="11"/>
    <x v="46"/>
    <n v="5646.6055204719651"/>
    <n v="0.56466055204719645"/>
    <n v="5.6466055204719649E-3"/>
    <s v="Rakvere linn"/>
    <n v="10745846.178219443"/>
    <n v="5.254686719708463E-2"/>
    <s v="Lääne-Viru maakond"/>
    <n v="3696083756.6601186"/>
    <n v="1.5277266134180873E-4"/>
    <n v="45371860186.135521"/>
    <n v="1.2445170855475357E-5"/>
  </r>
  <r>
    <x v="13"/>
    <x v="49"/>
    <n v="11127.4142926881"/>
    <n v="1.11274142926881"/>
    <n v="1.11274142926881E-2"/>
    <s v="Rakvere linn"/>
    <n v="10745846.178219443"/>
    <n v="0.10355084288515175"/>
    <s v="Lääne-Viru maakond"/>
    <n v="3696083756.6601186"/>
    <n v="3.0105958158110386E-4"/>
    <n v="45371860186.135521"/>
    <n v="2.4524924142493837E-5"/>
  </r>
  <r>
    <x v="13"/>
    <x v="50"/>
    <n v="36671.23505395231"/>
    <n v="3.6671235053952311"/>
    <n v="3.6671235053952311E-2"/>
    <s v="Rakvere linn"/>
    <n v="10745846.178219443"/>
    <n v="0.34125963135672427"/>
    <s v="Lääne-Viru maakond"/>
    <n v="3696083756.6601186"/>
    <n v="9.9216461174271207E-4"/>
    <n v="45371860186.135521"/>
    <n v="8.0823741639665244E-5"/>
  </r>
  <r>
    <x v="14"/>
    <x v="51"/>
    <n v="2323530.9477782468"/>
    <n v="232.35309477782468"/>
    <n v="2.3235309477782469"/>
    <s v="Rakvere linn"/>
    <n v="10745846.178219443"/>
    <n v="21.622596389735865"/>
    <s v="Lääne-Viru maakond"/>
    <n v="3696083756.6601186"/>
    <n v="6.286467246829526E-2"/>
    <n v="45371860186.135521"/>
    <n v="5.1210837251240982E-3"/>
  </r>
  <r>
    <x v="14"/>
    <x v="52"/>
    <n v="730684.1522989145"/>
    <n v="73.068415229891457"/>
    <n v="0.73068415229891448"/>
    <s v="Rakvere linn"/>
    <n v="10745846.178219443"/>
    <n v="6.7996892955710155"/>
    <s v="Lääne-Viru maakond"/>
    <n v="3696083756.6601186"/>
    <n v="1.9769144868058416E-2"/>
    <n v="45371860186.135521"/>
    <n v="1.6104346379040306E-3"/>
  </r>
  <r>
    <x v="0"/>
    <x v="0"/>
    <n v="794918.39613263111"/>
    <n v="79.49183961326311"/>
    <n v="0.79491839613263116"/>
    <s v="Rakvere vald"/>
    <n v="294661761.22344881"/>
    <n v="0.26977317750090629"/>
    <s v="Lääne-Viru maakond"/>
    <n v="3696083756.6601186"/>
    <n v="2.1507044982415142E-2"/>
    <n v="45371860186.135521"/>
    <n v="1.7520075061316042E-3"/>
  </r>
  <r>
    <x v="0"/>
    <x v="1"/>
    <n v="151885424.65287521"/>
    <n v="15188.542465287521"/>
    <n v="151.8854246528752"/>
    <s v="Rakvere vald"/>
    <n v="294661761.22344881"/>
    <n v="51.545685474165403"/>
    <s v="Lääne-Viru maakond"/>
    <n v="3696083756.6601186"/>
    <n v="4.1093610062052006"/>
    <n v="45371860186.135521"/>
    <n v="0.33475688241516599"/>
  </r>
  <r>
    <x v="1"/>
    <x v="2"/>
    <n v="1342.923855155371"/>
    <n v="0.1342923855155371"/>
    <n v="1.342923855155371E-3"/>
    <s v="Rakvere vald"/>
    <n v="294661761.22344881"/>
    <n v="4.557509768418851E-4"/>
    <s v="Lääne-Viru maakond"/>
    <n v="3696083756.6601186"/>
    <n v="3.633369651690127E-5"/>
    <n v="45371860186.135521"/>
    <n v="2.9598166124247516E-6"/>
  </r>
  <r>
    <x v="1"/>
    <x v="3"/>
    <n v="379493.92298559617"/>
    <n v="37.949392298559616"/>
    <n v="0.3794939229855962"/>
    <s v="Rakvere vald"/>
    <n v="294661761.22344881"/>
    <n v="0.1287896744422895"/>
    <s v="Lääne-Viru maakond"/>
    <n v="3696083756.6601186"/>
    <n v="1.0267460046103424E-2"/>
    <n v="45371860186.135521"/>
    <n v="8.3640812042694204E-4"/>
  </r>
  <r>
    <x v="1"/>
    <x v="4"/>
    <n v="791702.88588532654"/>
    <n v="79.170288588532657"/>
    <n v="0.79170288588532656"/>
    <s v="Rakvere vald"/>
    <n v="294661761.22344881"/>
    <n v="0.26868192282505227"/>
    <s v="Lääne-Viru maakond"/>
    <n v="3696083756.6601186"/>
    <n v="2.1420047217780874E-2"/>
    <n v="45371860186.135521"/>
    <n v="1.744920491770471E-3"/>
  </r>
  <r>
    <x v="1"/>
    <x v="5"/>
    <n v="61011.168325155413"/>
    <n v="6.1011168325155412"/>
    <n v="6.1011168325155414E-2"/>
    <s v="Rakvere vald"/>
    <n v="294661761.22344881"/>
    <n v="2.0705492314928926E-2"/>
    <s v="Lääne-Viru maakond"/>
    <n v="3696083756.6601186"/>
    <n v="1.6506976665563108E-3"/>
    <n v="45371860186.135521"/>
    <n v="1.3446917996057581E-4"/>
  </r>
  <r>
    <x v="1"/>
    <x v="6"/>
    <n v="52390.585967160718"/>
    <n v="5.2390585967160721"/>
    <n v="5.2390585967160716E-2"/>
    <s v="Rakvere vald"/>
    <n v="294661761.22344881"/>
    <n v="1.7779906612121185E-2"/>
    <s v="Lääne-Viru maakond"/>
    <n v="3696083756.6601186"/>
    <n v="1.4174620873446404E-3"/>
    <n v="45371860186.135521"/>
    <n v="1.1546933661575979E-4"/>
  </r>
  <r>
    <x v="2"/>
    <x v="8"/>
    <n v="310.78599243404301"/>
    <n v="3.1078599243404302E-2"/>
    <n v="3.1078599243404299E-4"/>
    <s v="Rakvere vald"/>
    <n v="294661761.22344881"/>
    <n v="1.0547211526315652E-4"/>
    <s v="Lääne-Viru maakond"/>
    <n v="3696083756.6601186"/>
    <n v="8.4085213673533645E-6"/>
    <n v="45371860186.135521"/>
    <n v="6.8497520524629321E-7"/>
  </r>
  <r>
    <x v="3"/>
    <x v="11"/>
    <n v="8782227.4936939832"/>
    <n v="878.22274936939834"/>
    <n v="8.7822274936939824"/>
    <s v="Rakvere vald"/>
    <n v="294661761.22344881"/>
    <n v="2.9804435625544969"/>
    <s v="Lääne-Viru maakond"/>
    <n v="3696083756.6601186"/>
    <n v="0.23760899568006114"/>
    <n v="45371860186.135521"/>
    <n v="1.9356110720753758E-2"/>
  </r>
  <r>
    <x v="3"/>
    <x v="12"/>
    <n v="19576703.444182031"/>
    <n v="1957.6703444182031"/>
    <n v="19.57670344418203"/>
    <s v="Rakvere vald"/>
    <n v="294661761.22344881"/>
    <n v="6.6437882414395011"/>
    <s v="Lääne-Viru maakond"/>
    <n v="3696083756.6601186"/>
    <n v="0.52966070936314691"/>
    <n v="45371860186.135521"/>
    <n v="4.3147235673983167E-2"/>
  </r>
  <r>
    <x v="4"/>
    <x v="13"/>
    <n v="3830.0161049916592"/>
    <n v="0.38300161049916592"/>
    <n v="3.8300161049916594E-3"/>
    <s v="Rakvere vald"/>
    <n v="294661761.22344881"/>
    <n v="1.2998008594970929E-3"/>
    <s v="Lääne-Viru maakond"/>
    <n v="3696083756.6601186"/>
    <n v="1.0362362860663541E-4"/>
    <n v="45371860186.135521"/>
    <n v="8.4413909618852578E-6"/>
  </r>
  <r>
    <x v="5"/>
    <x v="14"/>
    <n v="1052920.8940005549"/>
    <n v="105.29208940005549"/>
    <n v="1.052920894000555"/>
    <s v="Rakvere vald"/>
    <n v="294661761.22344881"/>
    <n v="0.35733204390986473"/>
    <s v="Lääne-Viru maakond"/>
    <n v="3696083756.6601186"/>
    <n v="2.8487473859412832E-2"/>
    <n v="45371860186.135521"/>
    <n v="2.3206474005716448E-3"/>
  </r>
  <r>
    <x v="5"/>
    <x v="15"/>
    <n v="48360.516994756959"/>
    <n v="4.8360516994756964"/>
    <n v="4.8360516994756957E-2"/>
    <s v="Rakvere vald"/>
    <n v="294661761.22344881"/>
    <n v="1.6412213377793552E-2"/>
    <s v="Lääne-Viru maakond"/>
    <n v="3696083756.6601186"/>
    <n v="1.3084258955878432E-3"/>
    <n v="45371860186.135521"/>
    <n v="1.0658702728158079E-4"/>
  </r>
  <r>
    <x v="5"/>
    <x v="16"/>
    <n v="75661.175619176516"/>
    <n v="7.5661175619176513"/>
    <n v="7.5661175619176513E-2"/>
    <s v="Rakvere vald"/>
    <n v="294661761.22344881"/>
    <n v="2.5677297015068375E-2"/>
    <s v="Lääne-Viru maakond"/>
    <n v="3696083756.6601186"/>
    <n v="2.0470633405652583E-3"/>
    <n v="45371860186.135521"/>
    <n v="1.6675793169771037E-4"/>
  </r>
  <r>
    <x v="5"/>
    <x v="17"/>
    <n v="3401016.7522257399"/>
    <n v="340.10167522257399"/>
    <n v="3.4010167522257397"/>
    <s v="Rakvere vald"/>
    <n v="294661761.22344881"/>
    <n v="1.1542104201456498"/>
    <s v="Lääne-Viru maakond"/>
    <n v="3696083756.6601186"/>
    <n v="9.2016766289381671E-2"/>
    <n v="45371860186.135521"/>
    <n v="7.4958724157952947E-3"/>
  </r>
  <r>
    <x v="5"/>
    <x v="19"/>
    <n v="37753.764563579709"/>
    <n v="3.775376456357971"/>
    <n v="3.7753764563579706E-2"/>
    <s v="Rakvere vald"/>
    <n v="294661761.22344881"/>
    <n v="1.2812576836174599E-2"/>
    <s v="Lääne-Viru maakond"/>
    <n v="3696083756.6601186"/>
    <n v="1.021453166356139E-3"/>
    <n v="45371860186.135521"/>
    <n v="8.3209646703258364E-5"/>
  </r>
  <r>
    <x v="6"/>
    <x v="20"/>
    <n v="6714.4184461281002"/>
    <n v="0.67144184461280998"/>
    <n v="6.7144184461281004E-3"/>
    <s v="Rakvere vald"/>
    <n v="294661761.22344881"/>
    <n v="2.2786867282166287E-3"/>
    <s v="Lääne-Viru maakond"/>
    <n v="3696083756.6601186"/>
    <n v="1.8166304900502122E-4"/>
    <n v="45371860186.135521"/>
    <n v="1.4798640431718191E-5"/>
  </r>
  <r>
    <x v="6"/>
    <x v="21"/>
    <n v="22187.343881732249"/>
    <n v="2.2187343881732251"/>
    <n v="2.2187343881732248E-2"/>
    <s v="Rakvere vald"/>
    <n v="294661761.22344881"/>
    <n v="7.5297669401042759E-3"/>
    <s v="Lääne-Viru maakond"/>
    <n v="3696083756.6601186"/>
    <n v="6.0029331969958745E-4"/>
    <n v="45371860186.135521"/>
    <n v="4.8901111373238639E-5"/>
  </r>
  <r>
    <x v="6"/>
    <x v="22"/>
    <n v="35480.637065054798"/>
    <n v="3.5480637065054799"/>
    <n v="3.5480637065054797E-2"/>
    <s v="Rakvere vald"/>
    <n v="294661761.22344881"/>
    <n v="1.2041140634515184E-2"/>
    <s v="Lääne-Viru maakond"/>
    <n v="3696083756.6601186"/>
    <n v="9.5995219267206388E-4"/>
    <n v="45371860186.135521"/>
    <n v="7.8199652647031594E-5"/>
  </r>
  <r>
    <x v="7"/>
    <x v="23"/>
    <n v="379037.05854142527"/>
    <n v="37.90370585414253"/>
    <n v="0.37903705854142528"/>
    <s v="Rakvere vald"/>
    <n v="294661761.22344881"/>
    <n v="0.12863462736652576"/>
    <s v="Lääne-Viru maakond"/>
    <n v="3696083756.6601186"/>
    <n v="1.0255099275237567E-2"/>
    <n v="45371860186.135521"/>
    <n v="8.3540118696136094E-4"/>
  </r>
  <r>
    <x v="7"/>
    <x v="24"/>
    <n v="1795375.32765271"/>
    <n v="179.53753276527101"/>
    <n v="1.79537532765271"/>
    <s v="Rakvere vald"/>
    <n v="294661761.22344881"/>
    <n v="0.6093004128524282"/>
    <s v="Lääne-Viru maakond"/>
    <n v="3696083756.6601186"/>
    <n v="4.8575071504198264E-2"/>
    <n v="45371860186.135521"/>
    <n v="3.9570238475726653E-3"/>
  </r>
  <r>
    <x v="7"/>
    <x v="26"/>
    <n v="22528.15124428624"/>
    <n v="2.2528151244286239"/>
    <n v="2.252815124428624E-2"/>
    <s v="Rakvere vald"/>
    <n v="294661761.22344881"/>
    <n v="7.6454274727566782E-3"/>
    <s v="Lääne-Viru maakond"/>
    <n v="3696083756.6601186"/>
    <n v="6.0951408916780846E-4"/>
    <n v="45371860186.135521"/>
    <n v="4.9652253956231368E-5"/>
  </r>
  <r>
    <x v="7"/>
    <x v="27"/>
    <n v="6748.276922361154"/>
    <n v="0.67482769223611538"/>
    <n v="6.7482769223611537E-3"/>
    <s v="Rakvere vald"/>
    <n v="294661761.22344881"/>
    <n v="2.2901773526167787E-3"/>
    <s v="Lääne-Viru maakond"/>
    <n v="3696083756.6601186"/>
    <n v="1.8257911255937229E-4"/>
    <n v="45371860186.135521"/>
    <n v="1.4873264826870058E-5"/>
  </r>
  <r>
    <x v="8"/>
    <x v="28"/>
    <n v="86981348.523471475"/>
    <n v="8698.1348523471479"/>
    <n v="86.981348523471468"/>
    <s v="Rakvere vald"/>
    <n v="294661761.22344881"/>
    <n v="29.519048607569921"/>
    <s v="Lääne-Viru maakond"/>
    <n v="3696083756.6601186"/>
    <n v="2.3533381343627933"/>
    <n v="45371860186.135521"/>
    <n v="0.19170769760515738"/>
  </r>
  <r>
    <x v="8"/>
    <x v="29"/>
    <n v="1229187.9410324141"/>
    <n v="122.91879410324141"/>
    <n v="1.229187941032414"/>
    <s v="Rakvere vald"/>
    <n v="294661761.22344881"/>
    <n v="0.41715217336948335"/>
    <s v="Lääne-Viru maakond"/>
    <n v="3696083756.6601186"/>
    <n v="3.3256495846921544E-2"/>
    <n v="45371860186.135521"/>
    <n v="2.7091416044873174E-3"/>
  </r>
  <r>
    <x v="8"/>
    <x v="30"/>
    <n v="1958562.937560525"/>
    <n v="195.85629375605251"/>
    <n v="1.9585629375605251"/>
    <s v="Rakvere vald"/>
    <n v="294661761.22344881"/>
    <n v="0.66468174541158109"/>
    <s v="Lääne-Viru maakond"/>
    <n v="3696083756.6601186"/>
    <n v="5.2990220636405044E-2"/>
    <n v="45371860186.135521"/>
    <n v="4.316690850949532E-3"/>
  </r>
  <r>
    <x v="9"/>
    <x v="31"/>
    <n v="54075.014345123353"/>
    <n v="5.4075014345123353"/>
    <n v="5.4075014345123351E-2"/>
    <s v="Rakvere vald"/>
    <n v="294661761.22344881"/>
    <n v="1.8351554718400335E-2"/>
    <s v="Lääne-Viru maakond"/>
    <n v="3696083756.6601186"/>
    <n v="1.4630354154632848E-3"/>
    <n v="45371860186.135521"/>
    <n v="1.191818323588313E-4"/>
  </r>
  <r>
    <x v="10"/>
    <x v="32"/>
    <n v="8345.1480881197858"/>
    <n v="0.83451480881197859"/>
    <n v="8.3451480881197859E-3"/>
    <s v="Rakvere vald"/>
    <n v="294661761.22344881"/>
    <n v="2.8321109781840569E-3"/>
    <s v="Lääne-Viru maakond"/>
    <n v="3696083756.6601186"/>
    <n v="2.2578352216944043E-4"/>
    <n v="45371860186.135521"/>
    <n v="1.8392783663451934E-5"/>
  </r>
  <r>
    <x v="10"/>
    <x v="33"/>
    <n v="16772.938313074668"/>
    <n v="1.6772938313074668"/>
    <n v="1.6772938313074668E-2"/>
    <s v="Rakvere vald"/>
    <n v="294661761.22344881"/>
    <n v="5.6922683973083844E-3"/>
    <s v="Lääne-Viru maakond"/>
    <n v="3696083756.6601186"/>
    <n v="4.5380298222005524E-4"/>
    <n v="45371860186.135521"/>
    <n v="3.6967711361766137E-5"/>
  </r>
  <r>
    <x v="10"/>
    <x v="22"/>
    <n v="22460.426862640859"/>
    <n v="2.2460426862640861"/>
    <n v="2.246042686264086E-2"/>
    <s v="Rakvere vald"/>
    <n v="294661761.22344881"/>
    <n v="7.62244370269972E-3"/>
    <s v="Lääne-Viru maakond"/>
    <n v="3696083756.6601186"/>
    <n v="6.0768176105772855E-4"/>
    <n v="45371860186.135521"/>
    <n v="4.9502988791947729E-5"/>
  </r>
  <r>
    <x v="10"/>
    <x v="36"/>
    <n v="39566.17638396359"/>
    <n v="3.9566176383963589"/>
    <n v="3.9566176383963592E-2"/>
    <s v="Rakvere vald"/>
    <n v="294661761.22344881"/>
    <n v="1.3427658960457934E-2"/>
    <s v="Lääne-Viru maakond"/>
    <n v="3696083756.6601186"/>
    <n v="1.070489171482322E-3"/>
    <n v="45371860186.135521"/>
    <n v="8.7204219138570829E-5"/>
  </r>
  <r>
    <x v="10"/>
    <x v="37"/>
    <n v="181522.95141685239"/>
    <n v="18.15229514168524"/>
    <n v="0.1815229514168524"/>
    <s v="Rakvere vald"/>
    <n v="294661761.22344881"/>
    <n v="6.1603837112478035E-2"/>
    <s v="Lääne-Viru maakond"/>
    <n v="3696083756.6601186"/>
    <n v="4.9112239702295444E-3"/>
    <n v="45371860186.135521"/>
    <n v="4.0007826585060569E-4"/>
  </r>
  <r>
    <x v="10"/>
    <x v="38"/>
    <n v="266991.0555359103"/>
    <n v="26.699105553591028"/>
    <n v="0.26699105553591029"/>
    <s v="Rakvere vald"/>
    <n v="294661761.22344881"/>
    <n v="9.0609332689573122E-2"/>
    <s v="Lääne-Viru maakond"/>
    <n v="3696083756.6601186"/>
    <n v="7.2236202725332894E-3"/>
    <n v="45371860186.135521"/>
    <n v="5.8845075877558123E-4"/>
  </r>
  <r>
    <x v="11"/>
    <x v="41"/>
    <n v="60416.209125116897"/>
    <n v="6.0416209125116893"/>
    <n v="6.0416209125116895E-2"/>
    <s v="Rakvere vald"/>
    <n v="294661761.22344881"/>
    <n v="2.050357972282053E-2"/>
    <s v="Lääne-Viru maakond"/>
    <n v="3696083756.6601186"/>
    <n v="1.6346006503843574E-3"/>
    <n v="45371860186.135521"/>
    <n v="1.3315788437428568E-4"/>
  </r>
  <r>
    <x v="11"/>
    <x v="42"/>
    <n v="1491040.569689479"/>
    <n v="149.1040569689479"/>
    <n v="1.4910405696894791"/>
    <s v="Rakvere vald"/>
    <n v="294661761.22344881"/>
    <n v="0.50601766700185724"/>
    <s v="Lääne-Viru maakond"/>
    <n v="3696083756.6601186"/>
    <n v="4.0341092568660392E-2"/>
    <n v="45371860186.135521"/>
    <n v="3.2862672228393731E-3"/>
  </r>
  <r>
    <x v="11"/>
    <x v="22"/>
    <n v="88757.705353006488"/>
    <n v="8.8757705353006493"/>
    <n v="8.8757705353006491E-2"/>
    <s v="Rakvere vald"/>
    <n v="294661761.22344881"/>
    <n v="3.0121894671531358E-2"/>
    <s v="Lääne-Viru maakond"/>
    <n v="3696083756.6601186"/>
    <n v="2.4013986477733492E-3"/>
    <n v="45371860186.135521"/>
    <n v="1.9562280450676471E-4"/>
  </r>
  <r>
    <x v="11"/>
    <x v="43"/>
    <n v="13407.84051975365"/>
    <n v="1.3407840519753651"/>
    <n v="1.3407840519753651E-2"/>
    <s v="Rakvere vald"/>
    <n v="294661761.22344881"/>
    <n v="4.5502478720291688E-3"/>
    <s v="Lääne-Viru maakond"/>
    <n v="3696083756.6601186"/>
    <n v="3.6275802721173555E-4"/>
    <n v="45371860186.135521"/>
    <n v="2.9551004664011421E-5"/>
  </r>
  <r>
    <x v="11"/>
    <x v="44"/>
    <n v="10945.049546845121"/>
    <n v="1.094504954684512"/>
    <n v="1.0945049546845121E-2"/>
    <s v="Rakvere vald"/>
    <n v="294661761.22344881"/>
    <n v="3.7144451663496426E-3"/>
    <s v="Lääne-Viru maakond"/>
    <n v="3696083756.6601186"/>
    <n v="2.9612558230377773E-4"/>
    <n v="45371860186.135521"/>
    <n v="2.4122990553932915E-5"/>
  </r>
  <r>
    <x v="11"/>
    <x v="45"/>
    <n v="2236728.958812593"/>
    <n v="223.67289588125931"/>
    <n v="2.2367289588125931"/>
    <s v="Rakvere vald"/>
    <n v="294661761.22344881"/>
    <n v="0.75908355041576969"/>
    <s v="Lääne-Viru maakond"/>
    <n v="3696083756.6601186"/>
    <n v="6.0516187025852521E-2"/>
    <n v="45371860186.135521"/>
    <n v="4.9297713376452662E-3"/>
  </r>
  <r>
    <x v="11"/>
    <x v="46"/>
    <n v="63867.504843277129"/>
    <n v="6.3867504843277132"/>
    <n v="6.3867504843277134E-2"/>
    <s v="Rakvere vald"/>
    <n v="294661761.22344881"/>
    <n v="2.1674853424515077E-2"/>
    <s v="Lääne-Viru maakond"/>
    <n v="3696083756.6601186"/>
    <n v="1.7279777474791193E-3"/>
    <n v="45371860186.135521"/>
    <n v="1.4076457209659084E-4"/>
  </r>
  <r>
    <x v="12"/>
    <x v="47"/>
    <n v="373031.96166125551"/>
    <n v="37.303196166125552"/>
    <n v="0.37303196166125552"/>
    <s v="Rakvere vald"/>
    <n v="294661761.22344881"/>
    <n v="0.12659666463419283"/>
    <s v="Lääne-Viru maakond"/>
    <n v="3696083756.6601186"/>
    <n v="1.0092627392143767E-2"/>
    <n v="45371860186.135521"/>
    <n v="8.221658978294316E-4"/>
  </r>
  <r>
    <x v="13"/>
    <x v="49"/>
    <n v="912237.7099054124"/>
    <n v="91.22377099054124"/>
    <n v="0.91223770990541242"/>
    <s v="Rakvere vald"/>
    <n v="294661761.22344881"/>
    <n v="0.30958808707236413"/>
    <s v="Lääne-Viru maakond"/>
    <n v="3696083756.6601186"/>
    <n v="2.4681196909069374E-2"/>
    <n v="45371860186.135521"/>
    <n v="2.0105803600800327E-3"/>
  </r>
  <r>
    <x v="13"/>
    <x v="50"/>
    <n v="1925315.449103795"/>
    <n v="192.53154491037949"/>
    <n v="1.9253154491037949"/>
    <s v="Rakvere vald"/>
    <n v="294661761.22344881"/>
    <n v="0.65339847325618339"/>
    <s v="Lääne-Viru maakond"/>
    <n v="3696083756.6601186"/>
    <n v="5.2090687761999266E-2"/>
    <n v="45371860186.135521"/>
    <n v="4.2434130785145149E-3"/>
  </r>
  <r>
    <x v="14"/>
    <x v="51"/>
    <n v="4659619.2372474037"/>
    <n v="465.96192372474036"/>
    <n v="4.6596192372474041"/>
    <s v="Rakvere vald"/>
    <n v="294661761.22344881"/>
    <n v="1.5813450710063146"/>
    <s v="Lääne-Viru maakond"/>
    <n v="3696083756.6601186"/>
    <n v="0.126069092153311"/>
    <n v="45371860186.135521"/>
    <n v="1.02698439476177E-2"/>
  </r>
  <r>
    <x v="14"/>
    <x v="52"/>
    <n v="2854419.3214736599"/>
    <n v="285.441932147366"/>
    <n v="2.8544193214736597"/>
    <s v="Rakvere vald"/>
    <n v="294661761.22344881"/>
    <n v="0.96871046640798697"/>
    <s v="Lääne-Viru maakond"/>
    <n v="3696083756.6601186"/>
    <n v="7.7228209894599109E-2"/>
    <n v="45371860186.135521"/>
    <n v="6.2911666168492192E-3"/>
  </r>
  <r>
    <x v="0"/>
    <x v="0"/>
    <n v="1898509.3940848219"/>
    <n v="189.85093940848219"/>
    <n v="1.8985093940848219"/>
    <s v="Rapla vald"/>
    <n v="859532246.77571654"/>
    <n v="0.22087704111236361"/>
    <s v="Rapla maakond"/>
    <n v="2764526622.2874212"/>
    <n v="6.8673941454539505E-2"/>
    <n v="45371860186.135521"/>
    <n v="4.184332285024888E-3"/>
  </r>
  <r>
    <x v="0"/>
    <x v="1"/>
    <n v="236229074.99553856"/>
    <n v="23622.907499553858"/>
    <n v="236.22907499553855"/>
    <s v="Rapla vald"/>
    <n v="859532246.77571654"/>
    <n v="27.483445313620603"/>
    <s v="Rapla maakond"/>
    <n v="2764526622.2874212"/>
    <n v="8.5450099518332081"/>
    <n v="45371860186.135521"/>
    <n v="0.52065106880436895"/>
  </r>
  <r>
    <x v="1"/>
    <x v="2"/>
    <n v="3032.479560758954"/>
    <n v="0.30324795607589539"/>
    <n v="3.0324795607589538E-3"/>
    <s v="Rapla vald"/>
    <n v="859532246.77571654"/>
    <n v="3.5280579316650576E-4"/>
    <s v="Rapla maakond"/>
    <n v="2764526622.2874212"/>
    <n v="1.096925432481393E-4"/>
    <n v="45371860186.135521"/>
    <n v="6.6836130330966727E-6"/>
  </r>
  <r>
    <x v="1"/>
    <x v="3"/>
    <n v="915202.13648971985"/>
    <n v="91.520213648971989"/>
    <n v="0.91520213648971982"/>
    <s v="Rapla vald"/>
    <n v="859532246.77571654"/>
    <n v="0.10647676569702097"/>
    <s v="Rapla maakond"/>
    <n v="2764526622.2874212"/>
    <n v="3.3105202500544717E-2"/>
    <n v="45371860186.135521"/>
    <n v="2.0171139837228498E-3"/>
  </r>
  <r>
    <x v="1"/>
    <x v="4"/>
    <n v="1128563.393434078"/>
    <n v="112.8563393434078"/>
    <n v="1.128563393434078"/>
    <s v="Rapla vald"/>
    <n v="859532246.77571654"/>
    <n v="0.13129971535885396"/>
    <s v="Rapla maakond"/>
    <n v="2764526622.2874212"/>
    <n v="4.0823024974173824E-2"/>
    <n v="45371860186.135521"/>
    <n v="2.4873641697832306E-3"/>
  </r>
  <r>
    <x v="1"/>
    <x v="5"/>
    <n v="95969.709191689748"/>
    <n v="9.5969709191689745"/>
    <n v="9.5969709191689748E-2"/>
    <s v="Rapla vald"/>
    <n v="859532246.77571654"/>
    <n v="1.1165341329739752E-2"/>
    <s v="Rapla maakond"/>
    <n v="2764526622.2874212"/>
    <n v="3.471469886308514E-3"/>
    <n v="45371860186.135521"/>
    <n v="2.1151812775138462E-4"/>
  </r>
  <r>
    <x v="1"/>
    <x v="6"/>
    <n v="106190.5963234262"/>
    <n v="10.619059632342621"/>
    <n v="0.1061905963234262"/>
    <s v="Rapla vald"/>
    <n v="859532246.77571654"/>
    <n v="1.2354463340004883E-2"/>
    <s v="Rapla maakond"/>
    <n v="2764526622.2874212"/>
    <n v="3.8411855204187584E-3"/>
    <n v="45371860186.135521"/>
    <n v="2.34045057636573E-4"/>
  </r>
  <r>
    <x v="2"/>
    <x v="7"/>
    <n v="109.3007380121517"/>
    <n v="1.0930073801215169E-2"/>
    <n v="1.093007380121517E-4"/>
    <s v="Rapla vald"/>
    <n v="859532246.77571654"/>
    <n v="1.271630452751033E-5"/>
    <s v="Rapla maakond"/>
    <n v="2764526622.2874212"/>
    <n v="3.9536873015067666E-6"/>
    <n v="45371860186.135521"/>
    <n v="2.4089983871887007E-7"/>
  </r>
  <r>
    <x v="2"/>
    <x v="8"/>
    <n v="569.05078838985423"/>
    <n v="5.6905078838985421E-2"/>
    <n v="5.6905078838985425E-4"/>
    <s v="Rapla vald"/>
    <n v="859532246.77571654"/>
    <n v="6.6204705003736805E-5"/>
    <s v="Rapla maakond"/>
    <n v="2764526622.2874212"/>
    <n v="2.0584022732941199E-5"/>
    <n v="45371860186.135521"/>
    <n v="1.2541932071009545E-6"/>
  </r>
  <r>
    <x v="3"/>
    <x v="10"/>
    <n v="1875.711565930646"/>
    <n v="0.18757115659306459"/>
    <n v="1.8757115659306461E-3"/>
    <s v="Rapla vald"/>
    <n v="859532246.77571654"/>
    <n v="2.1822468824954835E-4"/>
    <s v="Rapla maakond"/>
    <n v="2764526622.2874212"/>
    <n v="6.7849285689954651E-5"/>
    <n v="45371860186.135521"/>
    <n v="4.1340856606620139E-6"/>
  </r>
  <r>
    <x v="3"/>
    <x v="11"/>
    <n v="11746296.262323868"/>
    <n v="1174.6296262323867"/>
    <n v="11.746296262323867"/>
    <s v="Rapla vald"/>
    <n v="859532246.77571654"/>
    <n v="1.3665916905836468"/>
    <s v="Rapla maakond"/>
    <n v="2764526622.2874212"/>
    <n v="0.42489358458790177"/>
    <n v="45371860186.135521"/>
    <n v="2.5888945734504482E-2"/>
  </r>
  <r>
    <x v="3"/>
    <x v="12"/>
    <n v="32224320.421247561"/>
    <n v="3222.4320421247562"/>
    <n v="32.224320421247562"/>
    <s v="Rapla vald"/>
    <n v="859532246.77571654"/>
    <n v="3.7490531090750414"/>
    <s v="Rapla maakond"/>
    <n v="2764526622.2874212"/>
    <n v="1.1656361042594898"/>
    <n v="45371860186.135521"/>
    <n v="7.1022700610133868E-2"/>
  </r>
  <r>
    <x v="4"/>
    <x v="13"/>
    <n v="5997.8564453008339"/>
    <n v="0.59978564453008343"/>
    <n v="5.9978564453008337E-3"/>
    <s v="Rapla vald"/>
    <n v="859532246.77571654"/>
    <n v="6.9780470340700257E-4"/>
    <s v="Rapla maakond"/>
    <n v="2764526622.2874212"/>
    <n v="2.1695781103884233E-4"/>
    <n v="45371860186.135521"/>
    <n v="1.3219331146430769E-5"/>
  </r>
  <r>
    <x v="5"/>
    <x v="14"/>
    <n v="1657284.7347470119"/>
    <n v="165.72847347470119"/>
    <n v="1.6572847347470119"/>
    <s v="Rapla vald"/>
    <n v="859532246.77571654"/>
    <n v="0.19281239778540366"/>
    <s v="Rapla maakond"/>
    <n v="2764526622.2874212"/>
    <n v="5.9948228437595709E-2"/>
    <n v="45371860186.135521"/>
    <n v="3.6526709020703444E-3"/>
  </r>
  <r>
    <x v="5"/>
    <x v="15"/>
    <n v="33775.691752323262"/>
    <n v="3.3775691752323262"/>
    <n v="3.3775691752323263E-2"/>
    <s v="Rapla vald"/>
    <n v="859532246.77571654"/>
    <n v="3.9295432927645094E-3"/>
    <s v="Rapla maakond"/>
    <n v="2764526622.2874212"/>
    <n v="1.2217531739439941E-3"/>
    <n v="45371860186.135521"/>
    <n v="7.4441937389739752E-5"/>
  </r>
  <r>
    <x v="5"/>
    <x v="16"/>
    <n v="155669.39337679581"/>
    <n v="15.56693933767958"/>
    <n v="0.15566939337679581"/>
    <s v="Rapla vald"/>
    <n v="859532246.77571654"/>
    <n v="1.8110942778557054E-2"/>
    <s v="Rapla maakond"/>
    <n v="2764526622.2874212"/>
    <n v="5.6309601839895475E-3"/>
    <n v="45371860186.135521"/>
    <n v="3.4309678452276547E-4"/>
  </r>
  <r>
    <x v="5"/>
    <x v="17"/>
    <n v="969219.23641603114"/>
    <n v="96.921923641603115"/>
    <n v="0.96921923641603114"/>
    <s v="Rapla vald"/>
    <n v="859532246.77571654"/>
    <n v="0.11276124194895226"/>
    <s v="Rapla maakond"/>
    <n v="2764526622.2874212"/>
    <n v="3.505913918868616E-2"/>
    <n v="45371860186.135521"/>
    <n v="2.1361681721663237E-3"/>
  </r>
  <r>
    <x v="5"/>
    <x v="53"/>
    <n v="1204631.1621572571"/>
    <n v="120.46311621572571"/>
    <n v="1.2046311621572572"/>
    <s v="Rapla vald"/>
    <n v="859532246.77571654"/>
    <n v="0.14014961819944255"/>
    <s v="Rapla maakond"/>
    <n v="2764526622.2874212"/>
    <n v="4.3574590761601077E-2"/>
    <n v="45371860186.135521"/>
    <n v="2.6550182364472718E-3"/>
  </r>
  <r>
    <x v="5"/>
    <x v="19"/>
    <n v="194323.37424826459"/>
    <n v="19.432337424826461"/>
    <n v="0.1943233742482646"/>
    <s v="Rapla vald"/>
    <n v="859532246.77571654"/>
    <n v="2.2608037682962077E-2"/>
    <s v="Rapla maakond"/>
    <n v="2764526622.2874212"/>
    <n v="7.0291735547649663E-3"/>
    <n v="45371860186.135521"/>
    <n v="4.2829051630474002E-4"/>
  </r>
  <r>
    <x v="6"/>
    <x v="20"/>
    <n v="1036.624907531736"/>
    <n v="0.1036624907531736"/>
    <n v="1.0366249075317361E-3"/>
    <s v="Rapla vald"/>
    <n v="859532246.77571654"/>
    <n v="1.2060337601298041E-4"/>
    <s v="Rapla maakond"/>
    <n v="2764526622.2874212"/>
    <n v="3.7497374746712079E-5"/>
    <n v="45371860186.135521"/>
    <n v="2.2847308954912586E-6"/>
  </r>
  <r>
    <x v="6"/>
    <x v="21"/>
    <n v="29570.843553127281"/>
    <n v="2.9570843553127282"/>
    <n v="2.957084355312728E-2"/>
    <s v="Rapla vald"/>
    <n v="859532246.77571654"/>
    <n v="3.4403413791691513E-3"/>
    <s v="Rapla maakond"/>
    <n v="2764526622.2874212"/>
    <n v="1.0696530579495673E-3"/>
    <n v="45371860186.135521"/>
    <n v="6.5174413021230657E-5"/>
  </r>
  <r>
    <x v="6"/>
    <x v="22"/>
    <n v="34854.82647875337"/>
    <n v="3.4854826478753371"/>
    <n v="3.4854826478753369E-2"/>
    <s v="Rapla vald"/>
    <n v="859532246.77571654"/>
    <n v="4.0550923609324772E-3"/>
    <s v="Rapla maakond"/>
    <n v="2764526622.2874212"/>
    <n v="1.260788237586724E-3"/>
    <n v="45371860186.135521"/>
    <n v="7.6820360319729877E-5"/>
  </r>
  <r>
    <x v="7"/>
    <x v="23"/>
    <n v="40569850.030017443"/>
    <n v="4056.9850030017442"/>
    <n v="40.569850030017442"/>
    <s v="Rapla vald"/>
    <n v="859532246.77571654"/>
    <n v="4.7199916212804522"/>
    <s v="Rapla maakond"/>
    <n v="2764526622.2874212"/>
    <n v="1.4675152593194847"/>
    <n v="45371860186.135521"/>
    <n v="8.9416325148631556E-2"/>
  </r>
  <r>
    <x v="7"/>
    <x v="24"/>
    <n v="75505542.995251343"/>
    <n v="7550.5542995251344"/>
    <n v="75.505542995251346"/>
    <s v="Rapla vald"/>
    <n v="859532246.77571654"/>
    <n v="8.7844921791460724"/>
    <s v="Rapla maakond"/>
    <n v="2764526622.2874212"/>
    <n v="2.7312286445907561"/>
    <n v="45371860186.135521"/>
    <n v="0.16641491595339947"/>
  </r>
  <r>
    <x v="7"/>
    <x v="25"/>
    <n v="14254.648256975561"/>
    <n v="1.4254648256975562"/>
    <n v="1.4254648256975561E-2"/>
    <s v="Rapla vald"/>
    <n v="859532246.77571654"/>
    <n v="1.6584192519184357E-3"/>
    <s v="Rapla maakond"/>
    <n v="2764526622.2874212"/>
    <n v="5.1562709297337125E-4"/>
    <n v="45371860186.135521"/>
    <n v="3.1417376758406341E-5"/>
  </r>
  <r>
    <x v="7"/>
    <x v="26"/>
    <n v="1357450.8996082461"/>
    <n v="135.7450899608246"/>
    <n v="1.3574508996082459"/>
    <s v="Rapla vald"/>
    <n v="859532246.77571654"/>
    <n v="0.15792902531584191"/>
    <s v="Rapla maakond"/>
    <n v="2764526622.2874212"/>
    <n v="4.9102471600908866E-2"/>
    <n v="45371860186.135521"/>
    <n v="2.9918343529213472E-3"/>
  </r>
  <r>
    <x v="7"/>
    <x v="27"/>
    <n v="16145.910624736571"/>
    <n v="1.614591062473657"/>
    <n v="1.6145910624736571E-2"/>
    <s v="Rapla vald"/>
    <n v="859532246.77571654"/>
    <n v="1.8784531569703434E-3"/>
    <s v="Rapla maakond"/>
    <n v="2764526622.2874212"/>
    <n v="5.8403889094680314E-4"/>
    <n v="45371860186.135521"/>
    <n v="3.5585736530305074E-5"/>
  </r>
  <r>
    <x v="8"/>
    <x v="28"/>
    <n v="414247986.75636536"/>
    <n v="41424.798675636535"/>
    <n v="414.24798675636538"/>
    <s v="Rapla vald"/>
    <n v="859532246.77571654"/>
    <n v="48.194583543583775"/>
    <s v="Rapla maakond"/>
    <n v="2764526622.2874212"/>
    <n v="14.984409389178129"/>
    <n v="45371860186.135521"/>
    <n v="0.91300639880519818"/>
  </r>
  <r>
    <x v="8"/>
    <x v="29"/>
    <n v="1943201.0938303275"/>
    <n v="194.32010938303276"/>
    <n v="1.9432010938303275"/>
    <s v="Rapla vald"/>
    <n v="859532246.77571654"/>
    <n v="0.22607657840874235"/>
    <s v="Rapla maakond"/>
    <n v="2764526622.2874212"/>
    <n v="7.0290554562375179E-2"/>
    <n v="45371860186.135521"/>
    <n v="4.2828332051153594E-3"/>
  </r>
  <r>
    <x v="8"/>
    <x v="30"/>
    <n v="2089194.2444189249"/>
    <n v="208.91942444189249"/>
    <n v="2.0891942444189251"/>
    <s v="Rapla vald"/>
    <n v="859532246.77571654"/>
    <n v="0.24306176437893112"/>
    <s v="Rapla maakond"/>
    <n v="2764526622.2874212"/>
    <n v="7.5571500291441801E-2"/>
    <n v="45371860186.135521"/>
    <n v="4.6046034609295771E-3"/>
  </r>
  <r>
    <x v="9"/>
    <x v="31"/>
    <n v="32245.746381066579"/>
    <n v="3.2245746381066578"/>
    <n v="3.224574638106658E-2"/>
    <s v="Rapla vald"/>
    <n v="859532246.77571654"/>
    <n v="3.7515458555542336E-3"/>
    <s v="Rapla maakond"/>
    <n v="2764526622.2874212"/>
    <n v="1.166411136036948E-3"/>
    <n v="45371860186.135521"/>
    <n v="7.106992362398237E-5"/>
  </r>
  <r>
    <x v="10"/>
    <x v="32"/>
    <n v="49887.1416154205"/>
    <n v="4.9887141615420498"/>
    <n v="4.9887141615420502E-2"/>
    <s v="Rapla vald"/>
    <n v="859532246.77571654"/>
    <n v="5.8039872038027083E-3"/>
    <s v="Rapla maakond"/>
    <n v="2764526622.2874212"/>
    <n v="1.8045455309865291E-3"/>
    <n v="45371860186.135521"/>
    <n v="1.0995172208228027E-4"/>
  </r>
  <r>
    <x v="10"/>
    <x v="33"/>
    <n v="1148116.5279105459"/>
    <n v="114.8116527910546"/>
    <n v="1.1481165279105459"/>
    <s v="Rapla vald"/>
    <n v="859532246.77571654"/>
    <n v="0.13357457293980171"/>
    <s v="Rapla maakond"/>
    <n v="2764526622.2874212"/>
    <n v="4.1530311868025083E-2"/>
    <n v="45371860186.135521"/>
    <n v="2.53045945923412E-3"/>
  </r>
  <r>
    <x v="10"/>
    <x v="34"/>
    <n v="756039.55181906873"/>
    <n v="75.603955181906869"/>
    <n v="0.75603955181906868"/>
    <s v="Rapla vald"/>
    <n v="859532246.77571654"/>
    <n v="8.7959416840395419E-2"/>
    <s v="Rapla maakond"/>
    <n v="2764526622.2874212"/>
    <n v="2.7347884651351538E-2"/>
    <n v="45371860186.135521"/>
    <n v="1.6663181732409886E-3"/>
  </r>
  <r>
    <x v="10"/>
    <x v="22"/>
    <n v="37447.444995122692"/>
    <n v="3.7447444995122692"/>
    <n v="3.7447444995122696E-2"/>
    <s v="Rapla vald"/>
    <n v="859532246.77571654"/>
    <n v="4.3567236872840802E-3"/>
    <s v="Rapla maakond"/>
    <n v="2764526622.2874212"/>
    <n v="1.3545698816290644E-3"/>
    <n v="45371860186.135521"/>
    <n v="8.2534515537817154E-5"/>
  </r>
  <r>
    <x v="10"/>
    <x v="35"/>
    <n v="192.3543003259953"/>
    <n v="1.9235430032599529E-2"/>
    <n v="1.923543003259953E-4"/>
    <s v="Rapla vald"/>
    <n v="859532246.77571654"/>
    <n v="2.2378950998936468E-5"/>
    <s v="Rapla maakond"/>
    <n v="2764526622.2874212"/>
    <n v="6.9579471138113958E-6"/>
    <n v="45371860186.135521"/>
    <n v="4.2395065914615912E-7"/>
  </r>
  <r>
    <x v="10"/>
    <x v="36"/>
    <n v="78322.616467437285"/>
    <n v="7.8322616467437287"/>
    <n v="7.8322616467437281E-2"/>
    <s v="Rapla vald"/>
    <n v="859532246.77571654"/>
    <n v="9.1122371221372591E-3"/>
    <s v="Rapla maakond"/>
    <n v="2764526622.2874212"/>
    <n v="2.8331293985742732E-3"/>
    <n v="45371860186.135521"/>
    <n v="1.7262377197259078E-4"/>
  </r>
  <r>
    <x v="10"/>
    <x v="37"/>
    <n v="129266.6588763129"/>
    <n v="12.926665887631289"/>
    <n v="0.12926665887631289"/>
    <s v="Rapla vald"/>
    <n v="859532246.77571654"/>
    <n v="1.5039186646134442E-2"/>
    <s v="Rapla maakond"/>
    <n v="2764526622.2874212"/>
    <n v="4.6759057349701066E-3"/>
    <n v="45371860186.135521"/>
    <n v="2.8490491319069499E-4"/>
  </r>
  <r>
    <x v="10"/>
    <x v="38"/>
    <n v="499044.87971598317"/>
    <n v="49.904487971598314"/>
    <n v="0.49904487971598316"/>
    <s v="Rapla vald"/>
    <n v="859532246.77571654"/>
    <n v="5.806005319614288E-2"/>
    <s v="Rapla maakond"/>
    <n v="2764526622.2874212"/>
    <n v="1.8051729930640494E-2"/>
    <n v="45371860186.135521"/>
    <n v="1.0998995361192587E-3"/>
  </r>
  <r>
    <x v="11"/>
    <x v="39"/>
    <n v="4949.6712061811941"/>
    <n v="0.49496712061811943"/>
    <n v="4.9496712061811938E-3"/>
    <s v="Rapla vald"/>
    <n v="859532246.77571654"/>
    <n v="5.7585637127035498E-4"/>
    <s v="Rapla maakond"/>
    <n v="2764526622.2874212"/>
    <n v="1.7904226952554153E-4"/>
    <n v="45371860186.135521"/>
    <n v="1.0909121173069486E-5"/>
  </r>
  <r>
    <x v="11"/>
    <x v="40"/>
    <n v="7290.8617147519626"/>
    <n v="0.72908617147519628"/>
    <n v="7.2908617147519625E-3"/>
    <s v="Rapla vald"/>
    <n v="859532246.77571654"/>
    <n v="8.4823597277490102E-4"/>
    <s v="Rapla maakond"/>
    <n v="2764526622.2874212"/>
    <n v="2.6372911933542412E-4"/>
    <n v="45371860186.135521"/>
    <n v="1.6069126733710299E-5"/>
  </r>
  <r>
    <x v="11"/>
    <x v="41"/>
    <n v="47110.32493291577"/>
    <n v="4.7110324932915768"/>
    <n v="4.7110324932915768E-2"/>
    <s v="Rapla vald"/>
    <n v="859532246.77571654"/>
    <n v="5.4809258302566726E-3"/>
    <s v="Rapla maakond"/>
    <n v="2764526622.2874212"/>
    <n v="1.70410096806866E-3"/>
    <n v="45371860186.135521"/>
    <n v="1.0383159240032984E-4"/>
  </r>
  <r>
    <x v="11"/>
    <x v="42"/>
    <n v="3476114.6813864522"/>
    <n v="347.61146813864519"/>
    <n v="3.4761146813864521"/>
    <s v="Rapla vald"/>
    <n v="859532246.77571654"/>
    <n v="0.40441934487345621"/>
    <s v="Rapla maakond"/>
    <n v="2764526622.2874212"/>
    <n v="0.12573996044611246"/>
    <n v="45371860186.135521"/>
    <n v="7.6613889470828079E-3"/>
  </r>
  <r>
    <x v="11"/>
    <x v="22"/>
    <n v="167289.19942000951"/>
    <n v="16.72891994200095"/>
    <n v="0.1672891994200095"/>
    <s v="Rapla vald"/>
    <n v="859532246.77571654"/>
    <n v="1.9462818300016775E-2"/>
    <s v="Rapla maakond"/>
    <n v="2764526622.2874212"/>
    <n v="6.0512782937713686E-3"/>
    <n v="45371860186.135521"/>
    <n v="3.687069446430341E-4"/>
  </r>
  <r>
    <x v="11"/>
    <x v="43"/>
    <n v="47712.350277600439"/>
    <n v="4.7712350277600439"/>
    <n v="4.7712350277600436E-2"/>
    <s v="Rapla vald"/>
    <n v="859532246.77571654"/>
    <n v="5.5509668725727676E-3"/>
    <s v="Rapla maakond"/>
    <n v="2764526622.2874212"/>
    <n v="1.7258777648566227E-3"/>
    <n v="45371860186.135521"/>
    <n v="1.0515846183485356E-4"/>
  </r>
  <r>
    <x v="11"/>
    <x v="44"/>
    <n v="46672.33649886198"/>
    <n v="4.6672336498861977"/>
    <n v="4.6672336498861981E-2"/>
    <s v="Rapla vald"/>
    <n v="859532246.77571654"/>
    <n v="5.4299692273256277E-3"/>
    <s v="Rapla maakond"/>
    <n v="2764526622.2874212"/>
    <n v="1.6882578059691251E-3"/>
    <n v="45371860186.135521"/>
    <n v="1.0286626183584126E-4"/>
  </r>
  <r>
    <x v="11"/>
    <x v="45"/>
    <n v="3652310.324511298"/>
    <n v="365.23103245112981"/>
    <n v="3.6523103245112978"/>
    <s v="Rapla vald"/>
    <n v="859532246.77571654"/>
    <n v="0.42491835974879011"/>
    <s v="Rapla maakond"/>
    <n v="2764526622.2874212"/>
    <n v="0.13211340759270054"/>
    <n v="45371860186.135521"/>
    <n v="8.0497257761262143E-3"/>
  </r>
  <r>
    <x v="11"/>
    <x v="46"/>
    <n v="5253.3867542774042"/>
    <n v="0.52533867542774038"/>
    <n v="5.2533867542774041E-3"/>
    <s v="Rapla vald"/>
    <n v="859532246.77571654"/>
    <n v="6.1119135134067928E-4"/>
    <s v="Rapla maakond"/>
    <n v="2764526622.2874212"/>
    <n v="1.9002843784990045E-4"/>
    <n v="45371860186.135521"/>
    <n v="1.1578513053521894E-5"/>
  </r>
  <r>
    <x v="13"/>
    <x v="49"/>
    <n v="2709255.6151512214"/>
    <n v="270.92556151512213"/>
    <n v="2.7092556151512213"/>
    <s v="Rapla vald"/>
    <n v="859532246.77571654"/>
    <n v="0.3152011603187897"/>
    <s v="Rapla maakond"/>
    <n v="2764526622.2874212"/>
    <n v="9.8000706280395034E-2"/>
    <n v="45371860186.135521"/>
    <n v="5.9712244638783852E-3"/>
  </r>
  <r>
    <x v="13"/>
    <x v="50"/>
    <n v="8200432.9339807164"/>
    <n v="820.04329339807168"/>
    <n v="8.200432933980716"/>
    <s v="Rapla vald"/>
    <n v="859532246.77571654"/>
    <n v="0.95405762433489127"/>
    <s v="Rapla maakond"/>
    <n v="2764526622.2874212"/>
    <n v="0.29663063715391258"/>
    <n v="45371860186.135521"/>
    <n v="1.8073830123646901E-2"/>
  </r>
  <r>
    <x v="14"/>
    <x v="51"/>
    <n v="11342171.111582194"/>
    <n v="1134.2171111582193"/>
    <n v="11.342171111582193"/>
    <s v="Rapla vald"/>
    <n v="859532246.77571654"/>
    <n v="1.3195748215531211"/>
    <s v="Rapla maakond"/>
    <n v="2764526622.2874212"/>
    <n v="0.41027534407310096"/>
    <n v="45371860186.135521"/>
    <n v="2.4998250160014536E-2"/>
  </r>
  <r>
    <x v="14"/>
    <x v="52"/>
    <n v="2715417.282476183"/>
    <n v="271.54172824761832"/>
    <n v="2.7154172824761829"/>
    <s v="Rapla vald"/>
    <n v="859532246.77571654"/>
    <n v="0.31591802316460793"/>
    <s v="Rapla maakond"/>
    <n v="2764526622.2874212"/>
    <n v="9.822358955000389E-2"/>
    <n v="45371860186.135521"/>
    <n v="5.9848048357204996E-3"/>
  </r>
  <r>
    <x v="0"/>
    <x v="1"/>
    <n v="891908.59550969419"/>
    <n v="89.190859550969421"/>
    <n v="0.89190859550969415"/>
    <s v="Ruhnu vald"/>
    <n v="12042488.164922457"/>
    <n v="7.4063481175564618"/>
    <s v="Saare maakond"/>
    <n v="2944258414.5693283"/>
    <n v="3.0293149239081253E-2"/>
    <n v="45371860186.135521"/>
    <n v="1.9657748037014331E-3"/>
  </r>
  <r>
    <x v="1"/>
    <x v="3"/>
    <n v="11141.438892637319"/>
    <n v="1.1141438892637319"/>
    <n v="1.114143889263732E-2"/>
    <s v="Ruhnu vald"/>
    <n v="12042488.164922457"/>
    <n v="9.2517748326216107E-2"/>
    <s v="Saare maakond"/>
    <n v="2944258414.5693283"/>
    <n v="3.7841239877264762E-4"/>
    <n v="45371860186.135521"/>
    <n v="2.4555834490651671E-5"/>
  </r>
  <r>
    <x v="1"/>
    <x v="4"/>
    <n v="10191.477240758581"/>
    <n v="1.019147724075858"/>
    <n v="1.0191477240758581E-2"/>
    <s v="Ruhnu vald"/>
    <n v="12042488.164922457"/>
    <n v="8.4629331589832657E-2"/>
    <s v="Saare maakond"/>
    <n v="2944258414.5693283"/>
    <n v="3.4614751172408009E-4"/>
    <n v="45371860186.135521"/>
    <n v="2.246211021313346E-5"/>
  </r>
  <r>
    <x v="1"/>
    <x v="5"/>
    <n v="1969.52722897847"/>
    <n v="0.19695272289784702"/>
    <n v="1.9695272289784699E-3"/>
    <s v="Ruhnu vald"/>
    <n v="12042488.164922457"/>
    <n v="1.6354819718364673E-2"/>
    <s v="Saare maakond"/>
    <n v="2944258414.5693283"/>
    <n v="6.6893830352406853E-5"/>
    <n v="45371860186.135521"/>
    <n v="4.3408562507655506E-6"/>
  </r>
  <r>
    <x v="1"/>
    <x v="6"/>
    <n v="1401.6484395399771"/>
    <n v="0.1401648439539977"/>
    <n v="1.401648439539977E-3"/>
    <s v="Ruhnu vald"/>
    <n v="12042488.164922457"/>
    <n v="1.1639193000186787E-2"/>
    <s v="Saare maakond"/>
    <n v="2944258414.5693283"/>
    <n v="4.7606162305729652E-5"/>
    <n v="45371860186.135521"/>
    <n v="3.0892461402062704E-6"/>
  </r>
  <r>
    <x v="2"/>
    <x v="7"/>
    <n v="1935.9291630359271"/>
    <n v="0.19359291630359271"/>
    <n v="1.9359291630359271E-3"/>
    <s v="Ruhnu vald"/>
    <n v="12042488.164922457"/>
    <n v="1.6075823671348344E-2"/>
    <s v="Saare maakond"/>
    <n v="2944258414.5693283"/>
    <n v="6.5752691864824143E-5"/>
    <n v="45371860186.135521"/>
    <n v="4.2668058023054071E-6"/>
  </r>
  <r>
    <x v="3"/>
    <x v="9"/>
    <n v="665.56526784929849"/>
    <n v="6.6556526784929848E-2"/>
    <n v="6.6556526784929853E-4"/>
    <s v="Ruhnu vald"/>
    <n v="12042488.164922457"/>
    <n v="5.526808569245408E-3"/>
    <s v="Saare maakond"/>
    <n v="2944258414.5693283"/>
    <n v="2.2605531652922324E-5"/>
    <n v="45371860186.135521"/>
    <n v="1.4669120135671188E-6"/>
  </r>
  <r>
    <x v="3"/>
    <x v="10"/>
    <n v="105085.52989115191"/>
    <n v="10.508552989115191"/>
    <n v="0.1050855298911519"/>
    <s v="Ruhnu vald"/>
    <n v="12042488.164922457"/>
    <n v="0.87262306968460757"/>
    <s v="Saare maakond"/>
    <n v="2944258414.5693283"/>
    <n v="3.5691680244895659E-3"/>
    <n v="45371860186.135521"/>
    <n v="2.3160948098677105E-4"/>
  </r>
  <r>
    <x v="3"/>
    <x v="11"/>
    <n v="1091590.42456477"/>
    <n v="109.159042456477"/>
    <n v="1.0915904245647701"/>
    <s v="Ruhnu vald"/>
    <n v="12042488.164922457"/>
    <n v="9.0644924007014698"/>
    <s v="Saare maakond"/>
    <n v="2944258414.5693283"/>
    <n v="3.707522475483669E-2"/>
    <n v="45371860186.135521"/>
    <n v="2.4058754040204239E-3"/>
  </r>
  <r>
    <x v="3"/>
    <x v="12"/>
    <n v="2270277.25234285"/>
    <n v="227.02772523428499"/>
    <n v="2.2702772523428498"/>
    <s v="Ruhnu vald"/>
    <n v="12042488.164922457"/>
    <n v="18.852227390646295"/>
    <s v="Saare maakond"/>
    <n v="2944258414.5693283"/>
    <n v="7.7108627459758328E-2"/>
    <n v="45371860186.135521"/>
    <n v="5.0037120872478327E-3"/>
  </r>
  <r>
    <x v="4"/>
    <x v="13"/>
    <n v="16.993147284596049"/>
    <n v="1.6993147284596049E-3"/>
    <n v="1.6993147284596047E-5"/>
    <s v="Ruhnu vald"/>
    <n v="12042488.164922457"/>
    <n v="1.4110993552058409E-4"/>
    <s v="Saare maakond"/>
    <n v="2944258414.5693283"/>
    <n v="5.7716222192003895E-7"/>
    <n v="45371860186.135521"/>
    <n v="3.7453053974165067E-8"/>
  </r>
  <r>
    <x v="5"/>
    <x v="14"/>
    <n v="23999.005758615061"/>
    <n v="2.3999005758615062"/>
    <n v="2.399900575861506E-2"/>
    <s v="Ruhnu vald"/>
    <n v="12042488.164922457"/>
    <n v="0.19928610624272589"/>
    <s v="Saare maakond"/>
    <n v="2944258414.5693283"/>
    <n v="8.1511207168021352E-4"/>
    <n v="45371860186.135521"/>
    <n v="5.2894030926130165E-5"/>
  </r>
  <r>
    <x v="5"/>
    <x v="16"/>
    <n v="4863.456020343956"/>
    <n v="0.48634560203439559"/>
    <n v="4.8634560203439561E-3"/>
    <s v="Ruhnu vald"/>
    <n v="12042488.164922457"/>
    <n v="4.0385806934071185E-2"/>
    <s v="Saare maakond"/>
    <n v="2944258414.5693283"/>
    <n v="1.6518441439371273E-4"/>
    <n v="45371860186.135521"/>
    <n v="1.0719102105119559E-5"/>
  </r>
  <r>
    <x v="5"/>
    <x v="53"/>
    <n v="133492.83257166951"/>
    <n v="13.349283257166951"/>
    <n v="0.13349283257166952"/>
    <s v="Ruhnu vald"/>
    <n v="12042488.164922457"/>
    <n v="1.1085153727658166"/>
    <s v="Saare maakond"/>
    <n v="2944258414.5693283"/>
    <n v="4.5340053003192719E-3"/>
    <n v="45371860186.135521"/>
    <n v="2.9421943915021914E-4"/>
  </r>
  <r>
    <x v="5"/>
    <x v="18"/>
    <n v="10008.17526964446"/>
    <n v="1.0008175269644459"/>
    <n v="1.0008175269644461E-2"/>
    <s v="Ruhnu vald"/>
    <n v="12042488.164922457"/>
    <n v="8.3107204529346571E-2"/>
    <s v="Saare maakond"/>
    <n v="2944258414.5693283"/>
    <n v="3.3992176841951582E-4"/>
    <n v="45371860186.135521"/>
    <n v="2.2058110971396102E-5"/>
  </r>
  <r>
    <x v="5"/>
    <x v="19"/>
    <n v="1060.538132652626"/>
    <n v="0.1060538132652626"/>
    <n v="1.0605381326526261E-3"/>
    <s v="Ruhnu vald"/>
    <n v="12042488.164922457"/>
    <n v="8.8066362875221897E-3"/>
    <s v="Saare maakond"/>
    <n v="2944258414.5693283"/>
    <n v="3.6020551980243093E-5"/>
    <n v="45371860186.135521"/>
    <n v="2.3374358650975022E-6"/>
  </r>
  <r>
    <x v="6"/>
    <x v="21"/>
    <n v="656.05106067242264"/>
    <n v="6.5605106067242264E-2"/>
    <n v="6.5605106067242265E-4"/>
    <s v="Ruhnu vald"/>
    <n v="12042488.164922457"/>
    <n v="5.4478032420524035E-3"/>
    <s v="Saare maakond"/>
    <n v="2944258414.5693283"/>
    <n v="2.2282387219342858E-5"/>
    <n v="45371860186.135521"/>
    <n v="1.4459426128463983E-6"/>
  </r>
  <r>
    <x v="7"/>
    <x v="23"/>
    <n v="17823.653685614001"/>
    <n v="1.7823653685614"/>
    <n v="1.7823653685614001E-2"/>
    <s v="Ruhnu vald"/>
    <n v="12042488.164922457"/>
    <n v="0.14800640400487178"/>
    <s v="Saare maakond"/>
    <n v="2944258414.5693283"/>
    <n v="6.0536988184921791E-4"/>
    <n v="45371860186.135521"/>
    <n v="3.9283497772613814E-5"/>
  </r>
  <r>
    <x v="7"/>
    <x v="25"/>
    <n v="455750.33258722298"/>
    <n v="45.5750332587223"/>
    <n v="0.45575033258722297"/>
    <s v="Ruhnu vald"/>
    <n v="12042488.164922457"/>
    <n v="3.7845196635919431"/>
    <s v="Saare maakond"/>
    <n v="2944258414.5693283"/>
    <n v="1.5479291163166733E-2"/>
    <n v="45371860186.135521"/>
    <n v="1.0044779533339226E-3"/>
  </r>
  <r>
    <x v="7"/>
    <x v="26"/>
    <n v="49949.335594553108"/>
    <n v="4.994933559455311"/>
    <n v="4.9949335594553106E-2"/>
    <s v="Ruhnu vald"/>
    <n v="12042488.164922457"/>
    <n v="0.41477587447456493"/>
    <s v="Saare maakond"/>
    <n v="2944258414.5693283"/>
    <n v="1.696499714406334E-3"/>
    <n v="45371860186.135521"/>
    <n v="1.1008879818821346E-4"/>
  </r>
  <r>
    <x v="8"/>
    <x v="28"/>
    <n v="6355961.5269206502"/>
    <n v="635.59615269206506"/>
    <n v="6.35596152692065"/>
    <s v="Ruhnu vald"/>
    <n v="12042488.164922457"/>
    <n v="52.779470819281279"/>
    <s v="Saare maakond"/>
    <n v="2944258414.5693283"/>
    <n v="0.21587648337757637"/>
    <n v="45371860186.135521"/>
    <n v="1.4008598062423874E-2"/>
  </r>
  <r>
    <x v="8"/>
    <x v="29"/>
    <n v="44755.595007696269"/>
    <n v="4.4755595007696272"/>
    <n v="4.4755595007696269E-2"/>
    <s v="Ruhnu vald"/>
    <n v="12042488.164922457"/>
    <n v="0.37164740703720223"/>
    <s v="Saare maakond"/>
    <n v="2944258414.5693283"/>
    <n v="1.520097379571993E-3"/>
    <n v="45371860186.135521"/>
    <n v="9.8641745840018333E-5"/>
  </r>
  <r>
    <x v="8"/>
    <x v="30"/>
    <n v="29604.80827289294"/>
    <n v="2.960480827289294"/>
    <n v="2.9604808272892941E-2"/>
    <s v="Ruhnu vald"/>
    <n v="12042488.164922457"/>
    <n v="0.24583630780826737"/>
    <s v="Saare maakond"/>
    <n v="2944258414.5693283"/>
    <n v="1.0055098467714964E-3"/>
    <n v="45371860186.135521"/>
    <n v="6.5249271578112224E-5"/>
  </r>
  <r>
    <x v="10"/>
    <x v="33"/>
    <n v="19904.42125599784"/>
    <n v="1.990442125599784"/>
    <n v="1.990442125599784E-2"/>
    <s v="Ruhnu vald"/>
    <n v="12042488.164922457"/>
    <n v="0.16528495592776038"/>
    <s v="Saare maakond"/>
    <n v="2944258414.5693283"/>
    <n v="6.7604192476798479E-4"/>
    <n v="45371860186.135521"/>
    <n v="4.3869528765937885E-5"/>
  </r>
  <r>
    <x v="10"/>
    <x v="22"/>
    <n v="362.43127913559408"/>
    <n v="3.6243127913559409E-2"/>
    <n v="3.6243127913559406E-4"/>
    <s v="Ruhnu vald"/>
    <n v="12042488.164922457"/>
    <n v="3.0096046113733325E-3"/>
    <s v="Saare maakond"/>
    <n v="2944258414.5693283"/>
    <n v="1.2309764568970716E-5"/>
    <n v="45371860186.135521"/>
    <n v="7.9880189537907421E-7"/>
  </r>
  <r>
    <x v="10"/>
    <x v="38"/>
    <n v="5364.9436449359646"/>
    <n v="0.53649436449359644"/>
    <n v="5.3649436449359645E-3"/>
    <s v="Ruhnu vald"/>
    <n v="12042488.164922457"/>
    <n v="4.4550125949577885E-2"/>
    <s v="Saare maakond"/>
    <n v="2944258414.5693283"/>
    <n v="1.8221714569577693E-4"/>
    <n v="45371860186.135521"/>
    <n v="1.1824385473565737E-5"/>
  </r>
  <r>
    <x v="11"/>
    <x v="56"/>
    <n v="13002.270544129031"/>
    <n v="1.3002270544129031"/>
    <n v="1.3002270544129032E-2"/>
    <s v="Ruhnu vald"/>
    <n v="12042488.164922457"/>
    <n v="0.10796996738599454"/>
    <s v="Saare maakond"/>
    <n v="2944258414.5693283"/>
    <n v="4.4161444796383264E-4"/>
    <n v="45371860186.135521"/>
    <n v="2.8657124682100189E-5"/>
  </r>
  <r>
    <x v="11"/>
    <x v="42"/>
    <n v="24074.902743550902"/>
    <n v="2.4074902743550903"/>
    <n v="2.40749027435509E-2"/>
    <s v="Ruhnu vald"/>
    <n v="12042488.164922457"/>
    <n v="0.19991634962678762"/>
    <s v="Saare maakond"/>
    <n v="2944258414.5693283"/>
    <n v="8.1768986799592657E-4"/>
    <n v="45371860186.135521"/>
    <n v="5.3061308583745429E-5"/>
  </r>
  <r>
    <x v="11"/>
    <x v="45"/>
    <n v="97661.557351974232"/>
    <n v="9.7661557351974224"/>
    <n v="9.7661557351974237E-2"/>
    <s v="Ruhnu vald"/>
    <n v="12042488.164922457"/>
    <n v="0.81097490829548247"/>
    <s v="Saare maakond"/>
    <n v="2944258414.5693283"/>
    <n v="3.3170171771848252E-3"/>
    <n v="45371860186.135521"/>
    <n v="2.1524697676340171E-4"/>
  </r>
  <r>
    <x v="13"/>
    <x v="49"/>
    <n v="255.48960810352651"/>
    <n v="2.5548960810352652E-2"/>
    <n v="2.5548960810352648E-4"/>
    <s v="Ruhnu vald"/>
    <n v="12042488.164922457"/>
    <n v="2.1215682723087124E-3"/>
    <s v="Saare maakond"/>
    <n v="2944258414.5693283"/>
    <n v="8.6775538057143763E-6"/>
    <n v="45371860186.135521"/>
    <n v="5.6310146212959897E-7"/>
  </r>
  <r>
    <x v="13"/>
    <x v="50"/>
    <n v="168479.46385023929"/>
    <n v="16.847946385023928"/>
    <n v="0.16847946385023929"/>
    <s v="Ruhnu vald"/>
    <n v="12042488.164922457"/>
    <n v="1.3990419715834874"/>
    <s v="Saare maakond"/>
    <n v="2944258414.5693283"/>
    <n v="5.7223055903156397E-3"/>
    <n v="45371860186.135521"/>
    <n v="3.7133029846927524E-4"/>
  </r>
  <r>
    <x v="14"/>
    <x v="51"/>
    <n v="165816.65302997499"/>
    <n v="16.5816653029975"/>
    <n v="0.16581665302997498"/>
    <s v="Ruhnu vald"/>
    <n v="12042488.164922457"/>
    <n v="1.3769301722294256"/>
    <s v="Saare maakond"/>
    <n v="2944258414.5693283"/>
    <n v="5.6318647918080188E-3"/>
    <n v="45371860186.135521"/>
    <n v="3.6546143876341289E-4"/>
  </r>
  <r>
    <x v="14"/>
    <x v="52"/>
    <n v="33456.339043638982"/>
    <n v="3.3456339043638983"/>
    <n v="3.3456339043638983E-2"/>
    <s v="Ruhnu vald"/>
    <n v="12042488.164922457"/>
    <n v="0.27781915651859324"/>
    <s v="Saare maakond"/>
    <n v="2944258414.5693283"/>
    <n v="1.1363248170773357E-3"/>
    <n v="45371860186.135521"/>
    <n v="7.3738081062548944E-5"/>
  </r>
  <r>
    <x v="0"/>
    <x v="0"/>
    <n v="298334.51336826128"/>
    <n v="29.833451336826126"/>
    <n v="0.29833451336826128"/>
    <s v="Rõuge vald"/>
    <n v="933033702.4534179"/>
    <n v="3.1974677075842901E-2"/>
    <s v="Võru maakond"/>
    <n v="2797074179.8349528"/>
    <n v="1.0665949280825477E-2"/>
    <n v="45371860186.135521"/>
    <n v="6.5753203008287646E-4"/>
  </r>
  <r>
    <x v="0"/>
    <x v="1"/>
    <n v="170648096.66733527"/>
    <n v="17064.809666733527"/>
    <n v="170.64809666733527"/>
    <s v="Rõuge vald"/>
    <n v="933033702.4534179"/>
    <n v="18.289596208434382"/>
    <s v="Võru maakond"/>
    <n v="2797074179.8349528"/>
    <n v="6.1009499818630015"/>
    <n v="45371860186.135521"/>
    <n v="0.37610998527999734"/>
  </r>
  <r>
    <x v="1"/>
    <x v="2"/>
    <n v="546.9380007395971"/>
    <n v="5.4693800073959707E-2"/>
    <n v="5.4693800073959715E-4"/>
    <s v="Rõuge vald"/>
    <n v="933033702.4534179"/>
    <n v="5.86193188200405E-5"/>
    <s v="Võru maakond"/>
    <n v="2797074179.8349528"/>
    <n v="1.9553932630126753E-5"/>
    <n v="45371860186.135521"/>
    <n v="1.2054564183522882E-6"/>
  </r>
  <r>
    <x v="1"/>
    <x v="3"/>
    <n v="428575.34956071508"/>
    <n v="42.857534956071511"/>
    <n v="0.42857534956071508"/>
    <s v="Rõuge vald"/>
    <n v="933033702.4534179"/>
    <n v="4.5933533636970836E-2"/>
    <s v="Võru maakond"/>
    <n v="2797074179.8349528"/>
    <n v="1.5322273275784342E-2"/>
    <n v="45371860186.135521"/>
    <n v="9.4458403909936388E-4"/>
  </r>
  <r>
    <x v="1"/>
    <x v="4"/>
    <n v="933635.06818759942"/>
    <n v="93.363506818759944"/>
    <n v="0.93363506818759945"/>
    <s v="Rõuge vald"/>
    <n v="933033702.4534179"/>
    <n v="0.10006445273440823"/>
    <s v="Võru maakond"/>
    <n v="2797074179.8349528"/>
    <n v="3.3378988477262707E-2"/>
    <n v="45371860186.135521"/>
    <n v="2.0577403358764965E-3"/>
  </r>
  <r>
    <x v="1"/>
    <x v="5"/>
    <n v="139223.79801757971"/>
    <n v="13.922379801757971"/>
    <n v="0.13922379801757973"/>
    <s v="Rõuge vald"/>
    <n v="933033702.4534179"/>
    <n v="1.4921625837468666E-2"/>
    <s v="Võru maakond"/>
    <n v="2797074179.8349528"/>
    <n v="4.9774796471717068E-3"/>
    <n v="45371860186.135521"/>
    <n v="3.0685054006254509E-4"/>
  </r>
  <r>
    <x v="1"/>
    <x v="6"/>
    <n v="109307.4259881332"/>
    <n v="10.930742598813319"/>
    <n v="0.1093074259881332"/>
    <s v="Rõuge vald"/>
    <n v="933033702.4534179"/>
    <n v="1.1715270916871346E-2"/>
    <s v="Võru maakond"/>
    <n v="2797074179.8349528"/>
    <n v="3.9079201680158196E-3"/>
    <n v="45371860186.135521"/>
    <n v="2.409145790798649E-4"/>
  </r>
  <r>
    <x v="2"/>
    <x v="7"/>
    <n v="1840.761402101971"/>
    <n v="0.18407614021019711"/>
    <n v="1.8407614021019711E-3"/>
    <s v="Rõuge vald"/>
    <n v="933033702.4534179"/>
    <n v="1.9728777184164706E-4"/>
    <s v="Võru maakond"/>
    <n v="2797074179.8349528"/>
    <n v="6.5810246126922129E-5"/>
    <n v="45371860186.135521"/>
    <n v="4.0570551759402203E-6"/>
  </r>
  <r>
    <x v="2"/>
    <x v="8"/>
    <n v="1237.990744457886"/>
    <n v="0.1237990744457886"/>
    <n v="1.237990744457886E-3"/>
    <s v="Rõuge vald"/>
    <n v="933033702.4534179"/>
    <n v="1.3268446157974591E-4"/>
    <s v="Võru maakond"/>
    <n v="2797074179.8349528"/>
    <n v="4.426020422994059E-5"/>
    <n v="45371860186.135521"/>
    <n v="2.7285430647522455E-6"/>
  </r>
  <r>
    <x v="3"/>
    <x v="11"/>
    <n v="20100030.030074727"/>
    <n v="2010.0030030074727"/>
    <n v="20.100030030074727"/>
    <s v="Rõuge vald"/>
    <n v="933033702.4534179"/>
    <n v="2.1542662368166954"/>
    <s v="Võru maakond"/>
    <n v="2797074179.8349528"/>
    <n v="0.71860911573180986"/>
    <n v="45371860186.135521"/>
    <n v="4.4300652315367887E-2"/>
  </r>
  <r>
    <x v="3"/>
    <x v="12"/>
    <n v="59994957.189195693"/>
    <n v="5999.4957189195693"/>
    <n v="59.994957189195695"/>
    <s v="Rõuge vald"/>
    <n v="933033702.4534179"/>
    <n v="6.430095400781191"/>
    <s v="Võru maakond"/>
    <n v="2797074179.8349528"/>
    <n v="2.1449183443799771"/>
    <n v="45371860186.135521"/>
    <n v="0.13222944120666363"/>
  </r>
  <r>
    <x v="4"/>
    <x v="13"/>
    <n v="7828.909750351072"/>
    <n v="0.78289097503510718"/>
    <n v="7.8289097503510714E-3"/>
    <s v="Rõuge vald"/>
    <n v="933033702.4534179"/>
    <n v="8.3908113177100739E-4"/>
    <s v="Võru maakond"/>
    <n v="2797074179.8349528"/>
    <n v="2.7989639340966755E-4"/>
    <n v="45371860186.135521"/>
    <n v="1.7254989586570634E-5"/>
  </r>
  <r>
    <x v="5"/>
    <x v="14"/>
    <n v="563439.96160030155"/>
    <n v="56.343996160030159"/>
    <n v="0.56343996160030152"/>
    <s v="Rõuge vald"/>
    <n v="933033702.4534179"/>
    <n v="6.0387953845475538E-2"/>
    <s v="Võru maakond"/>
    <n v="2797074179.8349528"/>
    <n v="2.0143904858238276E-2"/>
    <n v="45371860186.135521"/>
    <n v="1.2418268928997413E-3"/>
  </r>
  <r>
    <x v="5"/>
    <x v="15"/>
    <n v="4711.1484457440602"/>
    <n v="0.471114844574406"/>
    <n v="4.7111484457440598E-3"/>
    <s v="Rõuge vald"/>
    <n v="933033702.4534179"/>
    <n v="5.0492800349612947E-4"/>
    <s v="Võru maakond"/>
    <n v="2797074179.8349528"/>
    <n v="1.6843130152601284E-4"/>
    <n v="45371860186.135521"/>
    <n v="1.0383414800311992E-5"/>
  </r>
  <r>
    <x v="5"/>
    <x v="16"/>
    <n v="214674.6397995624"/>
    <n v="21.467463979956239"/>
    <n v="0.21467463979956239"/>
    <s v="Rõuge vald"/>
    <n v="933033702.4534179"/>
    <n v="2.3008240670736129E-2"/>
    <s v="Võru maakond"/>
    <n v="2797074179.8349528"/>
    <n v="7.674971273455098E-3"/>
    <n v="45371860186.135521"/>
    <n v="4.7314489403535957E-4"/>
  </r>
  <r>
    <x v="5"/>
    <x v="17"/>
    <n v="939646.56329216924"/>
    <n v="93.964656329216922"/>
    <n v="0.93964656329216922"/>
    <s v="Rõuge vald"/>
    <n v="933033702.4534179"/>
    <n v="0.1007087483358171"/>
    <s v="Võru maakond"/>
    <n v="2797074179.8349528"/>
    <n v="3.3593909309463328E-2"/>
    <n v="45371860186.135521"/>
    <n v="2.0709897267542519E-3"/>
  </r>
  <r>
    <x v="5"/>
    <x v="53"/>
    <n v="176175.8272434003"/>
    <n v="17.617582724340028"/>
    <n v="0.17617582724340031"/>
    <s v="Rõuge vald"/>
    <n v="933033702.4534179"/>
    <n v="1.8882043250972057E-2"/>
    <s v="Võru maakond"/>
    <n v="2797074179.8349528"/>
    <n v="6.298575436915867E-3"/>
    <n v="45371860186.135521"/>
    <n v="3.8829315465720117E-4"/>
  </r>
  <r>
    <x v="5"/>
    <x v="19"/>
    <n v="171714.48446268539"/>
    <n v="17.171448446268538"/>
    <n v="0.17171448446268539"/>
    <s v="Rõuge vald"/>
    <n v="933033702.4534179"/>
    <n v="1.8403888735333041E-2"/>
    <s v="Võru maakond"/>
    <n v="2797074179.8349528"/>
    <n v="6.139075098566666E-3"/>
    <n v="45371860186.135521"/>
    <n v="3.7846031385584876E-4"/>
  </r>
  <r>
    <x v="6"/>
    <x v="20"/>
    <n v="1330.7415510250271"/>
    <n v="0.1330741551025027"/>
    <n v="1.3307415510250271E-3"/>
    <s v="Rõuge vald"/>
    <n v="933033702.4534179"/>
    <n v="1.4262523931620413E-4"/>
    <s v="Võru maakond"/>
    <n v="2797074179.8349528"/>
    <n v="4.7576198036462168E-5"/>
    <n v="45371860186.135521"/>
    <n v="2.9329667013116373E-6"/>
  </r>
  <r>
    <x v="6"/>
    <x v="21"/>
    <n v="24981.048895561089"/>
    <n v="2.4981048895561089"/>
    <n v="2.4981048895561089E-2"/>
    <s v="Rõuge vald"/>
    <n v="933033702.4534179"/>
    <n v="2.6774004872356983E-3"/>
    <s v="Võru maakond"/>
    <n v="2797074179.8349528"/>
    <n v="8.9311356401120348E-4"/>
    <n v="45371860186.135521"/>
    <n v="5.5058463093815709E-5"/>
  </r>
  <r>
    <x v="6"/>
    <x v="22"/>
    <n v="14019.177416877659"/>
    <n v="1.401917741687766"/>
    <n v="1.401917741687766E-2"/>
    <s v="Rõuge vald"/>
    <n v="933033702.4534179"/>
    <n v="1.5025370873543095E-3"/>
    <s v="Võru maakond"/>
    <n v="2797074179.8349528"/>
    <n v="5.0120863858193749E-4"/>
    <n v="45371860186.135521"/>
    <n v="3.0898396846337728E-5"/>
  </r>
  <r>
    <x v="7"/>
    <x v="23"/>
    <n v="22257249.181541517"/>
    <n v="2225.724918154152"/>
    <n v="22.257249181541518"/>
    <s v="Rõuge vald"/>
    <n v="933033702.4534179"/>
    <n v="2.3854710845938301"/>
    <s v="Võru maakond"/>
    <n v="2797074179.8349528"/>
    <n v="0.79573324661896716"/>
    <n v="45371860186.135521"/>
    <n v="4.9055183301351092E-2"/>
  </r>
  <r>
    <x v="7"/>
    <x v="24"/>
    <n v="25437731.48735854"/>
    <n v="2543.7731487358542"/>
    <n v="25.437731487358541"/>
    <s v="Rõuge vald"/>
    <n v="933033702.4534179"/>
    <n v="2.726346478210794"/>
    <s v="Võru maakond"/>
    <n v="2797074179.8349528"/>
    <n v="0.90944071740205135"/>
    <n v="45371860186.135521"/>
    <n v="5.6064995755081823E-2"/>
  </r>
  <r>
    <x v="7"/>
    <x v="26"/>
    <n v="1586147.604064082"/>
    <n v="158.61476040640821"/>
    <n v="1.5861476040640821"/>
    <s v="Rõuge vald"/>
    <n v="933033702.4534179"/>
    <n v="0.16999896144086726"/>
    <s v="Võru maakond"/>
    <n v="2797074179.8349528"/>
    <n v="5.6707384291026411E-2"/>
    <n v="45371860186.135521"/>
    <n v="3.4958840073054096E-3"/>
  </r>
  <r>
    <x v="7"/>
    <x v="27"/>
    <n v="703408.16098359623"/>
    <n v="70.340816098359625"/>
    <n v="0.70340816098359626"/>
    <s v="Rõuge vald"/>
    <n v="933033702.4534179"/>
    <n v="7.5389362585079209E-2"/>
    <s v="Võru maakond"/>
    <n v="2797074179.8349528"/>
    <n v="2.5147998077945231E-2"/>
    <n v="45371860186.135521"/>
    <n v="1.5503181004655826E-3"/>
  </r>
  <r>
    <x v="8"/>
    <x v="28"/>
    <n v="574317456.09868944"/>
    <n v="57431.745609868944"/>
    <n v="574.31745609868949"/>
    <s v="Rõuge vald"/>
    <n v="933033702.4534179"/>
    <n v="61.553773951414414"/>
    <s v="Võru maakond"/>
    <n v="2797074179.8349528"/>
    <n v="20.532793167915848"/>
    <n v="45371860186.135521"/>
    <n v="1.2658009915013055"/>
  </r>
  <r>
    <x v="8"/>
    <x v="29"/>
    <n v="1606354.8976269197"/>
    <n v="160.63548976269198"/>
    <n v="1.6063548976269197"/>
    <s v="Rõuge vald"/>
    <n v="933033702.4534179"/>
    <n v="0.17216472388971582"/>
    <s v="Võru maakond"/>
    <n v="2797074179.8349528"/>
    <n v="5.742982825438351E-2"/>
    <n v="45371860186.135521"/>
    <n v="3.5404210694402619E-3"/>
  </r>
  <r>
    <x v="8"/>
    <x v="30"/>
    <n v="5216156.0910388594"/>
    <n v="521.61560910388596"/>
    <n v="5.2161560910388598"/>
    <s v="Rõuge vald"/>
    <n v="933033702.4534179"/>
    <n v="0.55905334151627584"/>
    <s v="Võru maakond"/>
    <n v="2797074179.8349528"/>
    <n v="0.18648615502026655"/>
    <n v="45371860186.135521"/>
    <n v="1.1496456326983004E-2"/>
  </r>
  <r>
    <x v="9"/>
    <x v="31"/>
    <n v="2175.7610088586239"/>
    <n v="0.21757610088586238"/>
    <n v="2.1757610088586239E-3"/>
    <s v="Rõuge vald"/>
    <n v="933033702.4534179"/>
    <n v="2.3319211333282461E-4"/>
    <s v="Võru maakond"/>
    <n v="2797074179.8349528"/>
    <n v="7.7787032769613892E-5"/>
    <n v="45371860186.135521"/>
    <n v="4.7953974113749932E-6"/>
  </r>
  <r>
    <x v="10"/>
    <x v="32"/>
    <n v="19312.092552783761"/>
    <n v="1.9312092552783762"/>
    <n v="1.9312092552783759E-2"/>
    <s v="Rõuge vald"/>
    <n v="933033702.4534179"/>
    <n v="2.06981725333206E-3"/>
    <s v="Võru maakond"/>
    <n v="2797074179.8349528"/>
    <n v="6.9043905563932197E-4"/>
    <n v="45371860186.135521"/>
    <n v="4.2564030819007598E-5"/>
  </r>
  <r>
    <x v="10"/>
    <x v="33"/>
    <n v="9170460.2499344181"/>
    <n v="917.04602499344185"/>
    <n v="9.1704602499344183"/>
    <s v="Rõuge vald"/>
    <n v="933033702.4534179"/>
    <n v="0.98286484462679502"/>
    <s v="Võru maakond"/>
    <n v="2797074179.8349528"/>
    <n v="0.32785902912576814"/>
    <n v="45371860186.135521"/>
    <n v="2.0211779310597179E-2"/>
  </r>
  <r>
    <x v="10"/>
    <x v="34"/>
    <n v="18829.749990192809"/>
    <n v="1.882974999019281"/>
    <n v="1.8829749990192809E-2"/>
    <s v="Rõuge vald"/>
    <n v="933033702.4534179"/>
    <n v="2.0181210968778368E-3"/>
    <s v="Võru maakond"/>
    <n v="2797074179.8349528"/>
    <n v="6.7319451611054157E-4"/>
    <n v="45371860186.135521"/>
    <n v="4.1500943344497697E-5"/>
  </r>
  <r>
    <x v="10"/>
    <x v="22"/>
    <n v="405183.80785115832"/>
    <n v="40.518380785115831"/>
    <n v="0.40518380785115832"/>
    <s v="Rõuge vald"/>
    <n v="933033702.4534179"/>
    <n v="4.3426492181978527E-2"/>
    <s v="Võru maakond"/>
    <n v="2797074179.8349528"/>
    <n v="1.4485987206641298E-2"/>
    <n v="45371860186.135521"/>
    <n v="8.9302886456256014E-4"/>
  </r>
  <r>
    <x v="10"/>
    <x v="36"/>
    <n v="611362.05852188007"/>
    <n v="61.136205852188006"/>
    <n v="0.61136205852188008"/>
    <s v="Rõuge vald"/>
    <n v="933033702.4534179"/>
    <n v="6.5524113106986359E-2"/>
    <s v="Võru maakond"/>
    <n v="2797074179.8349528"/>
    <n v="2.1857198601645766E-2"/>
    <n v="45371860186.135521"/>
    <n v="1.3474476382802059E-3"/>
  </r>
  <r>
    <x v="10"/>
    <x v="37"/>
    <n v="46733.945131879656"/>
    <n v="4.6733945131879659"/>
    <n v="4.6733945131879659E-2"/>
    <s v="Rõuge vald"/>
    <n v="933033702.4534179"/>
    <n v="5.0088164027722107E-3"/>
    <s v="Võru maakond"/>
    <n v="2797074179.8349528"/>
    <n v="1.6708153637397377E-3"/>
    <n v="45371860186.135521"/>
    <n v="1.0300204783351676E-4"/>
  </r>
  <r>
    <x v="10"/>
    <x v="38"/>
    <n v="1879733.0016212191"/>
    <n v="187.97330016212192"/>
    <n v="1.879733001621219"/>
    <s v="Rõuge vald"/>
    <n v="933033702.4534179"/>
    <n v="0.20146464127484887"/>
    <s v="Võru maakond"/>
    <n v="2797074179.8349528"/>
    <n v="6.7203544874599522E-2"/>
    <n v="45371860186.135521"/>
    <n v="4.1429489421630928E-3"/>
  </r>
  <r>
    <x v="11"/>
    <x v="41"/>
    <n v="16946.670850516199"/>
    <n v="1.6946670850516199"/>
    <n v="1.69466708505162E-2"/>
    <s v="Rõuge vald"/>
    <n v="933033702.4534179"/>
    <n v="1.8162978256792677E-3"/>
    <s v="Võru maakond"/>
    <n v="2797074179.8349528"/>
    <n v="6.0587134129979248E-4"/>
    <n v="45371860186.135521"/>
    <n v="3.7350619483074816E-5"/>
  </r>
  <r>
    <x v="11"/>
    <x v="42"/>
    <n v="3549710.5937072621"/>
    <n v="354.97105937072621"/>
    <n v="3.5497105937072622"/>
    <s v="Rõuge vald"/>
    <n v="933033702.4534179"/>
    <n v="0.38044827152259092"/>
    <s v="Võru maakond"/>
    <n v="2797074179.8349528"/>
    <n v="0.12690798904434919"/>
    <n v="45371860186.135521"/>
    <n v="7.8235950193462911E-3"/>
  </r>
  <r>
    <x v="11"/>
    <x v="22"/>
    <n v="25966.990870920541"/>
    <n v="2.5966990870920541"/>
    <n v="2.5966990870920539E-2"/>
    <s v="Rõuge vald"/>
    <n v="933033702.4534179"/>
    <n v="2.783071051199992E-3"/>
    <s v="Võru maakond"/>
    <n v="2797074179.8349528"/>
    <n v="9.2836261040644887E-4"/>
    <n v="45371860186.135521"/>
    <n v="5.7231488337468229E-5"/>
  </r>
  <r>
    <x v="11"/>
    <x v="43"/>
    <n v="11635.392925843291"/>
    <n v="1.1635392925843291"/>
    <n v="1.1635392925843291E-2"/>
    <s v="Rõuge vald"/>
    <n v="933033702.4534179"/>
    <n v="1.2470495862312318E-3"/>
    <s v="Võru maakond"/>
    <n v="2797074179.8349528"/>
    <n v="4.159844243576644E-4"/>
    <n v="45371860186.135521"/>
    <n v="2.5644513753920913E-5"/>
  </r>
  <r>
    <x v="11"/>
    <x v="44"/>
    <n v="44263.708497048021"/>
    <n v="4.426370849704802"/>
    <n v="4.426370849704802E-2"/>
    <s v="Rõuge vald"/>
    <n v="933033702.4534179"/>
    <n v="4.7440631973589302E-3"/>
    <s v="Võru maakond"/>
    <n v="2797074179.8349528"/>
    <n v="1.5825003432572492E-3"/>
    <n v="45371860186.135521"/>
    <n v="9.7557623415611859E-5"/>
  </r>
  <r>
    <x v="11"/>
    <x v="45"/>
    <n v="4320832.7247657692"/>
    <n v="432.08327247657689"/>
    <n v="4.3208327247657694"/>
    <s v="Rõuge vald"/>
    <n v="933033702.4534179"/>
    <n v="0.46309503219488346"/>
    <s v="Võru maakond"/>
    <n v="2797074179.8349528"/>
    <n v="0.15447687286651543"/>
    <n v="45371860186.135521"/>
    <n v="9.5231553368977911E-3"/>
  </r>
  <r>
    <x v="11"/>
    <x v="46"/>
    <n v="103091.0811432296"/>
    <n v="10.30910811432296"/>
    <n v="0.10309108114322961"/>
    <s v="Rõuge vald"/>
    <n v="933033702.4534179"/>
    <n v="1.1049020080641349E-2"/>
    <s v="Võru maakond"/>
    <n v="2797074179.8349528"/>
    <n v="3.6856756208486652E-3"/>
    <n v="45371860186.135521"/>
    <n v="2.2721369747747658E-4"/>
  </r>
  <r>
    <x v="12"/>
    <x v="47"/>
    <n v="2012679.175025346"/>
    <n v="201.2679175025346"/>
    <n v="2.0126791750253461"/>
    <s v="Rõuge vald"/>
    <n v="933033702.4534179"/>
    <n v="0.21571344847811968"/>
    <s v="Võru maakond"/>
    <n v="2797074179.8349528"/>
    <n v="7.1956589122141493E-2"/>
    <n v="45371860186.135521"/>
    <n v="4.4359635394459083E-3"/>
  </r>
  <r>
    <x v="12"/>
    <x v="48"/>
    <n v="2480929.9926182479"/>
    <n v="248.09299926182479"/>
    <n v="2.4809299926182478"/>
    <s v="Rõuge vald"/>
    <n v="933033702.4534179"/>
    <n v="0.2658992902501407"/>
    <s v="Võru maakond"/>
    <n v="2797074179.8349528"/>
    <n v="8.869732560202033E-2"/>
    <n v="45371860186.135521"/>
    <n v="5.4679926774885831E-3"/>
  </r>
  <r>
    <x v="13"/>
    <x v="49"/>
    <n v="3426820.9174667192"/>
    <n v="342.68209174667192"/>
    <n v="3.4268209174667192"/>
    <s v="Rõuge vald"/>
    <n v="933033702.4534179"/>
    <n v="0.36727729217667837"/>
    <s v="Võru maakond"/>
    <n v="2797074179.8349528"/>
    <n v="0.1225144811021396"/>
    <n v="45371860186.135521"/>
    <n v="7.5527450349365845E-3"/>
  </r>
  <r>
    <x v="13"/>
    <x v="50"/>
    <n v="7195822.0402955059"/>
    <n v="719.58220402955055"/>
    <n v="7.1958220402955062"/>
    <s v="Rõuge vald"/>
    <n v="933033702.4534179"/>
    <n v="0.77122852276118725"/>
    <s v="Võru maakond"/>
    <n v="2797074179.8349528"/>
    <n v="0.25726246705119959"/>
    <n v="45371860186.135521"/>
    <n v="1.585965841112762E-2"/>
  </r>
  <r>
    <x v="14"/>
    <x v="51"/>
    <n v="10550136.560471419"/>
    <n v="1055.0136560471419"/>
    <n v="10.550136560471419"/>
    <s v="Rõuge vald"/>
    <n v="933033702.4534179"/>
    <n v="1.130734777610902"/>
    <s v="Võru maakond"/>
    <n v="2797074179.8349528"/>
    <n v="0.37718472525794622"/>
    <n v="45371860186.135521"/>
    <n v="2.3252598675015911E-2"/>
  </r>
  <r>
    <x v="14"/>
    <x v="52"/>
    <n v="1242264.182531703"/>
    <n v="124.22641825317031"/>
    <n v="1.2422641825317031"/>
    <s v="Rõuge vald"/>
    <n v="933033702.4534179"/>
    <n v="0.13314247698289589"/>
    <s v="Võru maakond"/>
    <n v="2797074179.8349528"/>
    <n v="4.4412986666124289E-2"/>
    <n v="45371860186.135521"/>
    <n v="2.7379617618395712E-3"/>
  </r>
  <r>
    <x v="0"/>
    <x v="0"/>
    <n v="1075790.7408496151"/>
    <n v="107.5790740849615"/>
    <n v="1.075790740849615"/>
    <s v="Räpina vald"/>
    <n v="742899093.91866732"/>
    <n v="0.14480980656134612"/>
    <s v="Põlva maakond"/>
    <n v="1973502438.7171645"/>
    <n v="5.4511751277536352E-2"/>
    <n v="45371860186.135521"/>
    <n v="2.3710527548049466E-3"/>
  </r>
  <r>
    <x v="0"/>
    <x v="1"/>
    <n v="140825492.80156922"/>
    <n v="14082.549280156922"/>
    <n v="140.82549280156923"/>
    <s v="Räpina vald"/>
    <n v="742899093.91866732"/>
    <n v="18.95620737114357"/>
    <s v="Põlva maakond"/>
    <n v="1973502438.7171645"/>
    <n v="7.1358154942595355"/>
    <n v="45371860186.135521"/>
    <n v="0.31038069019837516"/>
  </r>
  <r>
    <x v="1"/>
    <x v="2"/>
    <n v="1015.385658969275"/>
    <n v="0.1015385658969275"/>
    <n v="1.0153856589692749E-3"/>
    <s v="Räpina vald"/>
    <n v="742899093.91866732"/>
    <n v="1.36678812409541E-4"/>
    <s v="Põlva maakond"/>
    <n v="1973502438.7171645"/>
    <n v="5.1450945235684934E-5"/>
    <n v="45371860186.135521"/>
    <n v="2.237919394981189E-6"/>
  </r>
  <r>
    <x v="1"/>
    <x v="3"/>
    <n v="439516.41981147672"/>
    <n v="43.951641981147674"/>
    <n v="0.43951641981147671"/>
    <s v="Räpina vald"/>
    <n v="742899093.91866732"/>
    <n v="5.9162330848070065E-2"/>
    <s v="Põlva maakond"/>
    <n v="1973502438.7171645"/>
    <n v="2.2270883034589788E-2"/>
    <n v="45371860186.135521"/>
    <n v="9.6869825924788004E-4"/>
  </r>
  <r>
    <x v="1"/>
    <x v="4"/>
    <n v="861109.87568521732"/>
    <n v="86.110987568521736"/>
    <n v="0.86110987568521735"/>
    <s v="Räpina vald"/>
    <n v="742899093.91866732"/>
    <n v="0.11591209125629809"/>
    <s v="Põlva maakond"/>
    <n v="1973502438.7171645"/>
    <n v="4.3633585588319035E-2"/>
    <n v="45371860186.135521"/>
    <n v="1.8978941400078424E-3"/>
  </r>
  <r>
    <x v="1"/>
    <x v="5"/>
    <n v="93252.647579263707"/>
    <n v="9.3252647579263712"/>
    <n v="9.3252647579263701E-2"/>
    <s v="Räpina vald"/>
    <n v="742899093.91866732"/>
    <n v="1.2552532146374246E-2"/>
    <s v="Põlva maakond"/>
    <n v="1973502438.7171645"/>
    <n v="4.7252359941283226E-3"/>
    <n v="45371860186.135521"/>
    <n v="2.0552969879722793E-4"/>
  </r>
  <r>
    <x v="1"/>
    <x v="6"/>
    <n v="59034.693661027857"/>
    <n v="5.9034693661027857"/>
    <n v="5.9034693661027857E-2"/>
    <s v="Räpina vald"/>
    <n v="742899093.91866732"/>
    <n v="7.9465292318004876E-3"/>
    <s v="Põlva maakond"/>
    <n v="1973502438.7171645"/>
    <n v="2.99136664352957E-3"/>
    <n v="45371860186.135521"/>
    <n v="1.3011301149840743E-4"/>
  </r>
  <r>
    <x v="2"/>
    <x v="7"/>
    <n v="1632.2695625511519"/>
    <n v="0.16322695625511519"/>
    <n v="1.6322695625511519E-3"/>
    <s v="Räpina vald"/>
    <n v="742899093.91866732"/>
    <n v="2.1971618701824034E-4"/>
    <s v="Põlva maakond"/>
    <n v="1973502438.7171645"/>
    <n v="8.2709275171312979E-5"/>
    <n v="45371860186.135521"/>
    <n v="3.597537230906684E-6"/>
  </r>
  <r>
    <x v="2"/>
    <x v="8"/>
    <n v="421.13221516023953"/>
    <n v="4.2113221516023952E-2"/>
    <n v="4.2113221516023951E-4"/>
    <s v="Räpina vald"/>
    <n v="742899093.91866732"/>
    <n v="5.668767381836989E-5"/>
    <s v="Põlva maakond"/>
    <n v="1973502438.7171645"/>
    <n v="2.1339330871766648E-5"/>
    <n v="45371860186.135521"/>
    <n v="9.281793019562526E-7"/>
  </r>
  <r>
    <x v="3"/>
    <x v="10"/>
    <n v="1158.5670093730309"/>
    <n v="0.11585670093730309"/>
    <n v="1.1585670093730309E-3"/>
    <s v="Räpina vald"/>
    <n v="742899093.91866732"/>
    <n v="1.55952136549499E-4"/>
    <s v="Põlva maakond"/>
    <n v="1973502438.7171645"/>
    <n v="5.8706135175902498E-5"/>
    <n v="45371860186.135521"/>
    <n v="2.5534924171503535E-6"/>
  </r>
  <r>
    <x v="3"/>
    <x v="11"/>
    <n v="7619104.2740628766"/>
    <n v="761.91042740628768"/>
    <n v="7.6191042740628765"/>
    <s v="Räpina vald"/>
    <n v="742899093.91866732"/>
    <n v="1.0255907345199988"/>
    <s v="Põlva maakond"/>
    <n v="1973502438.7171645"/>
    <n v="0.38607017273388938"/>
    <n v="45371860186.135521"/>
    <n v="1.6792576374003464E-2"/>
  </r>
  <r>
    <x v="3"/>
    <x v="12"/>
    <n v="27739678.438991368"/>
    <n v="2773.9678438991368"/>
    <n v="27.739678438991369"/>
    <s v="Räpina vald"/>
    <n v="742899093.91866732"/>
    <n v="3.7339766148682783"/>
    <s v="Põlva maakond"/>
    <n v="1973502438.7171645"/>
    <n v="1.4056064940574884"/>
    <n v="45371860186.135521"/>
    <n v="6.1138508152830603E-2"/>
  </r>
  <r>
    <x v="4"/>
    <x v="13"/>
    <n v="4461.0256922840817"/>
    <n v="0.44610256922840819"/>
    <n v="4.461025692284082E-3"/>
    <s v="Räpina vald"/>
    <n v="742899093.91866732"/>
    <n v="6.0048877819367426E-4"/>
    <s v="Põlva maakond"/>
    <n v="1973502438.7171645"/>
    <n v="2.2604612007390686E-4"/>
    <n v="45371860186.135521"/>
    <n v="9.8321419355145975E-6"/>
  </r>
  <r>
    <x v="5"/>
    <x v="14"/>
    <n v="592084.41280602128"/>
    <n v="59.208441280602131"/>
    <n v="0.59208441280602131"/>
    <s v="Räpina vald"/>
    <n v="742899093.91866732"/>
    <n v="7.9699170136670369E-2"/>
    <s v="Põlva maakond"/>
    <n v="1973502438.7171645"/>
    <n v="3.0001706670851329E-2"/>
    <n v="45371860186.135521"/>
    <n v="1.3049595286087634E-3"/>
  </r>
  <r>
    <x v="5"/>
    <x v="15"/>
    <n v="41249.969832871437"/>
    <n v="4.1249969832871436"/>
    <n v="4.1249969832871436E-2"/>
    <s v="Räpina vald"/>
    <n v="742899093.91866732"/>
    <n v="5.5525669866259772E-3"/>
    <s v="Põlva maakond"/>
    <n v="1973502438.7171645"/>
    <n v="2.090190973348133E-3"/>
    <n v="45371860186.135521"/>
    <n v="9.0915315492126042E-5"/>
  </r>
  <r>
    <x v="5"/>
    <x v="16"/>
    <n v="100759.0031994481"/>
    <n v="10.075900319944809"/>
    <n v="0.1007590031994481"/>
    <s v="Räpina vald"/>
    <n v="742899093.91866732"/>
    <n v="1.3562946034563237E-2"/>
    <s v="Põlva maakond"/>
    <n v="1973502438.7171645"/>
    <n v="5.1055930422333022E-3"/>
    <n v="45371860186.135521"/>
    <n v="2.2207377609401494E-4"/>
  </r>
  <r>
    <x v="5"/>
    <x v="19"/>
    <n v="18468.467198200939"/>
    <n v="1.846846719820094"/>
    <n v="1.8468467198200937E-2"/>
    <s v="Räpina vald"/>
    <n v="742899093.91866732"/>
    <n v="2.4859994243340493E-3"/>
    <s v="Põlva maakond"/>
    <n v="1973502438.7171645"/>
    <n v="9.3582185843185434E-4"/>
    <n v="45371860186.135521"/>
    <n v="4.0704672725418539E-5"/>
  </r>
  <r>
    <x v="6"/>
    <x v="20"/>
    <n v="21791.40499983414"/>
    <n v="2.1791404999834141"/>
    <n v="2.1791404999834139E-2"/>
    <s v="Räpina vald"/>
    <n v="742899093.91866732"/>
    <n v="2.9332927147465151E-3"/>
    <s v="Põlva maakond"/>
    <n v="1973502438.7171645"/>
    <n v="1.1041995475819734E-3"/>
    <n v="45371860186.135521"/>
    <n v="4.80284584110859E-5"/>
  </r>
  <r>
    <x v="6"/>
    <x v="21"/>
    <n v="13872.849714680789"/>
    <n v="1.3872849714680791"/>
    <n v="1.387284971468079E-2"/>
    <s v="Räpina vald"/>
    <n v="742899093.91866732"/>
    <n v="1.8673935435166368E-3"/>
    <s v="Põlva maakond"/>
    <n v="1973502438.7171645"/>
    <n v="7.0295579283390975E-4"/>
    <n v="45371860186.135521"/>
    <n v="3.0575889235680876E-5"/>
  </r>
  <r>
    <x v="6"/>
    <x v="22"/>
    <n v="8212.1410025538626"/>
    <n v="0.82121410025538621"/>
    <n v="8.2121410025538626E-3"/>
    <s v="Räpina vald"/>
    <n v="742899093.91866732"/>
    <n v="1.1054180937597063E-3"/>
    <s v="Põlva maakond"/>
    <n v="1973502438.7171645"/>
    <n v="4.1612013451029729E-4"/>
    <n v="45371860186.135521"/>
    <n v="1.8099634815200461E-5"/>
  </r>
  <r>
    <x v="7"/>
    <x v="23"/>
    <n v="19616231.031100862"/>
    <n v="1961.6231031100863"/>
    <n v="19.616231031100863"/>
    <s v="Räpina vald"/>
    <n v="742899093.91866732"/>
    <n v="2.6404973692495104"/>
    <s v="Põlva maakond"/>
    <n v="1973502438.7171645"/>
    <n v="0.99398058225111685"/>
    <n v="45371860186.135521"/>
    <n v="4.3234354841583243E-2"/>
  </r>
  <r>
    <x v="7"/>
    <x v="24"/>
    <n v="73005401.485474542"/>
    <n v="7300.540148547454"/>
    <n v="73.005401485474536"/>
    <s v="Räpina vald"/>
    <n v="742899093.91866732"/>
    <n v="9.8270952385179751"/>
    <s v="Põlva maakond"/>
    <n v="1973502438.7171645"/>
    <n v="3.6992810372674398"/>
    <n v="45371860186.135521"/>
    <n v="0.1609045809141921"/>
  </r>
  <r>
    <x v="7"/>
    <x v="25"/>
    <n v="7496.7345428004201"/>
    <n v="0.74967345428004195"/>
    <n v="7.4967345428004198E-3"/>
    <s v="Räpina vald"/>
    <n v="742899093.91866732"/>
    <n v="1.0091188162925885E-3"/>
    <s v="Põlva maakond"/>
    <n v="1973502438.7171645"/>
    <n v="3.798695352853742E-4"/>
    <n v="45371860186.135521"/>
    <n v="1.652287235314022E-5"/>
  </r>
  <r>
    <x v="7"/>
    <x v="26"/>
    <n v="888234.26185774815"/>
    <n v="88.823426185774821"/>
    <n v="0.88823426185774812"/>
    <s v="Räpina vald"/>
    <n v="742899093.91866732"/>
    <n v="0.11956324474330186"/>
    <s v="Põlva maakond"/>
    <n v="1973502438.7171645"/>
    <n v="4.5008014402816085E-2"/>
    <n v="45371860186.135521"/>
    <n v="1.9576765383077016E-3"/>
  </r>
  <r>
    <x v="7"/>
    <x v="27"/>
    <n v="100836.095325779"/>
    <n v="10.083609532577899"/>
    <n v="0.100836095325779"/>
    <s v="Räpina vald"/>
    <n v="742899093.91866732"/>
    <n v="1.3573323234772788E-2"/>
    <s v="Põlva maakond"/>
    <n v="1973502438.7171645"/>
    <n v="5.1094994030676478E-3"/>
    <n v="45371860186.135521"/>
    <n v="2.2224368785433207E-4"/>
  </r>
  <r>
    <x v="8"/>
    <x v="28"/>
    <n v="280704961.80654544"/>
    <n v="28070.496180654543"/>
    <n v="280.70496180654544"/>
    <s v="Räpina vald"/>
    <n v="742899093.91866732"/>
    <n v="37.785072576394477"/>
    <s v="Põlva maakond"/>
    <n v="1973502438.7171645"/>
    <n v="14.223694701335765"/>
    <n v="45371860186.135521"/>
    <n v="0.61867633518874698"/>
  </r>
  <r>
    <x v="8"/>
    <x v="29"/>
    <n v="1185382.9058380185"/>
    <n v="118.53829058380185"/>
    <n v="1.1853829058380185"/>
    <s v="Räpina vald"/>
    <n v="742899093.91866732"/>
    <n v="0.15956176492090249"/>
    <s v="Põlva maakond"/>
    <n v="1973502438.7171645"/>
    <n v="6.0064932405584096E-2"/>
    <n v="45371860186.135521"/>
    <n v="2.61259490127813E-3"/>
  </r>
  <r>
    <x v="8"/>
    <x v="30"/>
    <n v="6172305.8350173756"/>
    <n v="617.23058350173756"/>
    <n v="6.1723058350173758"/>
    <s v="Räpina vald"/>
    <n v="742899093.91866732"/>
    <n v="0.83084040424110683"/>
    <s v="Põlva maakond"/>
    <n v="1973502438.7171645"/>
    <n v="0.31275896669423719"/>
    <n v="45371860186.135521"/>
    <n v="1.3603819216791721E-2"/>
  </r>
  <r>
    <x v="9"/>
    <x v="31"/>
    <n v="28012.203027899861"/>
    <n v="2.8012203027899862"/>
    <n v="2.8012203027899862E-2"/>
    <s v="Räpina vald"/>
    <n v="742899093.91866732"/>
    <n v="3.7706605455850293E-3"/>
    <s v="Põlva maakond"/>
    <n v="1973502438.7171645"/>
    <n v="1.4194156783565279E-3"/>
    <n v="45371860186.135521"/>
    <n v="6.1739154870400656E-5"/>
  </r>
  <r>
    <x v="10"/>
    <x v="32"/>
    <n v="14450.60230221088"/>
    <n v="1.445060230221088"/>
    <n v="1.4450602302210879E-2"/>
    <s v="Räpina vald"/>
    <n v="742899093.91866732"/>
    <n v="1.9451635384270551E-3"/>
    <s v="Põlva maakond"/>
    <n v="1973502438.7171645"/>
    <n v="7.3223128680824953E-4"/>
    <n v="45371860186.135521"/>
    <n v="3.1849261288666789E-5"/>
  </r>
  <r>
    <x v="10"/>
    <x v="33"/>
    <n v="151939652.39794371"/>
    <n v="15193.96523979437"/>
    <n v="151.93965239794372"/>
    <s v="Räpina vald"/>
    <n v="742899093.91866732"/>
    <n v="20.452259753944197"/>
    <s v="Põlva maakond"/>
    <n v="1973502438.7171645"/>
    <n v="7.6989847804145111"/>
    <n v="45371860186.135521"/>
    <n v="0.33487640086745346"/>
  </r>
  <r>
    <x v="10"/>
    <x v="34"/>
    <n v="57910.028239792788"/>
    <n v="5.7910028239792783"/>
    <n v="5.7910028239792785E-2"/>
    <s v="Räpina vald"/>
    <n v="742899093.91866732"/>
    <n v="7.795140512869273E-3"/>
    <s v="Põlva maakond"/>
    <n v="1973502438.7171645"/>
    <n v="2.9343783470283436E-3"/>
    <n v="45371860186.135521"/>
    <n v="1.276342384954466E-4"/>
  </r>
  <r>
    <x v="10"/>
    <x v="22"/>
    <n v="92932.664825203785"/>
    <n v="9.2932664825203783"/>
    <n v="9.2932664825203778E-2"/>
    <s v="Räpina vald"/>
    <n v="742899093.91866732"/>
    <n v="1.2509459977262815E-2"/>
    <s v="Põlva maakond"/>
    <n v="1973502438.7171645"/>
    <n v="4.7090220413212557E-3"/>
    <n v="45371860186.135521"/>
    <n v="2.0482445384419488E-4"/>
  </r>
  <r>
    <x v="10"/>
    <x v="35"/>
    <n v="57664.380429043507"/>
    <n v="5.7664380429043511"/>
    <n v="5.766438042904351E-2"/>
    <s v="Räpina vald"/>
    <n v="742899093.91866732"/>
    <n v="7.7620744056738087E-3"/>
    <s v="Põlva maakond"/>
    <n v="1973502438.7171645"/>
    <n v="2.9219310449156107E-3"/>
    <n v="45371860186.135521"/>
    <n v="1.2709282844582215E-4"/>
  </r>
  <r>
    <x v="10"/>
    <x v="36"/>
    <n v="771522.15267816826"/>
    <n v="77.152215267816828"/>
    <n v="0.77152215267816826"/>
    <s v="Räpina vald"/>
    <n v="742899093.91866732"/>
    <n v="0.10385288648132807"/>
    <s v="Põlva maakond"/>
    <n v="1973502438.7171645"/>
    <n v="3.9094056209004774E-2"/>
    <n v="45371860186.135521"/>
    <n v="1.7004419689054884E-3"/>
  </r>
  <r>
    <x v="10"/>
    <x v="37"/>
    <n v="27794.164652054162"/>
    <n v="2.7794164652054163"/>
    <n v="2.779416465205416E-2"/>
    <s v="Räpina vald"/>
    <n v="742899093.91866732"/>
    <n v="3.7413108832108862E-3"/>
    <s v="Põlva maakond"/>
    <n v="1973502438.7171645"/>
    <n v="1.4083673831242487E-3"/>
    <n v="45371860186.135521"/>
    <n v="6.1258596270970941E-5"/>
  </r>
  <r>
    <x v="10"/>
    <x v="38"/>
    <n v="586437.04062237591"/>
    <n v="58.643704062237589"/>
    <n v="0.58643704062237589"/>
    <s v="Räpina vald"/>
    <n v="742899093.91866732"/>
    <n v="7.8938989887444813E-2"/>
    <s v="Põlva maakond"/>
    <n v="1973502438.7171645"/>
    <n v="2.9715546792208551E-2"/>
    <n v="45371860186.135521"/>
    <n v="1.2925126680205545E-3"/>
  </r>
  <r>
    <x v="11"/>
    <x v="39"/>
    <n v="3473.6400940768071"/>
    <n v="0.3473640094076807"/>
    <n v="3.4736400940768072E-3"/>
    <s v="Räpina vald"/>
    <n v="742899093.91866732"/>
    <n v="4.6757899188622535E-4"/>
    <s v="Põlva maakond"/>
    <n v="1973502438.7171645"/>
    <n v="1.7601397525177505E-4"/>
    <n v="45371860186.135521"/>
    <n v="7.6559349337373272E-6"/>
  </r>
  <r>
    <x v="11"/>
    <x v="40"/>
    <n v="1449.232861064741"/>
    <n v="0.14492328610647409"/>
    <n v="1.4492328610647409E-3"/>
    <s v="Räpina vald"/>
    <n v="742899093.91866732"/>
    <n v="1.9507802242970607E-4"/>
    <s v="Põlva maakond"/>
    <n v="1973502438.7171645"/>
    <n v="7.3434561449378582E-5"/>
    <n v="45371860186.135521"/>
    <n v="3.1941226458852341E-6"/>
  </r>
  <r>
    <x v="11"/>
    <x v="41"/>
    <n v="36510.0662082036"/>
    <n v="3.6510066208203598"/>
    <n v="3.6510066208203601E-2"/>
    <s v="Räpina vald"/>
    <n v="742899093.91866732"/>
    <n v="4.9145390682359246E-3"/>
    <s v="Põlva maakond"/>
    <n v="1973502438.7171645"/>
    <n v="1.8500137365898687E-3"/>
    <n v="45371860186.135521"/>
    <n v="8.0468524011189071E-5"/>
  </r>
  <r>
    <x v="11"/>
    <x v="42"/>
    <n v="2322485.8533265172"/>
    <n v="232.24858533265171"/>
    <n v="2.3224858533265174"/>
    <s v="Räpina vald"/>
    <n v="742899093.91866732"/>
    <n v="0.31262467168667502"/>
    <s v="Põlva maakond"/>
    <n v="1973502438.7171645"/>
    <n v="0.11768345494602998"/>
    <n v="45371860186.135521"/>
    <n v="5.1187803272747662E-3"/>
  </r>
  <r>
    <x v="11"/>
    <x v="22"/>
    <n v="37853.946628811522"/>
    <n v="3.7853946628811523"/>
    <n v="3.7853946628811523E-2"/>
    <s v="Räpina vald"/>
    <n v="742899093.91866732"/>
    <n v="5.0954358322256588E-3"/>
    <s v="Põlva maakond"/>
    <n v="1973502438.7171645"/>
    <n v="1.9181099494063822E-3"/>
    <n v="45371860186.135521"/>
    <n v="8.3430448902729177E-5"/>
  </r>
  <r>
    <x v="11"/>
    <x v="43"/>
    <n v="20675.96933942676"/>
    <n v="2.0675969339426761"/>
    <n v="2.067596933942676E-2"/>
    <s v="Räpina vald"/>
    <n v="742899093.91866732"/>
    <n v="2.7831463934576244E-3"/>
    <s v="Põlva maakond"/>
    <n v="1973502438.7171645"/>
    <n v="1.0476789353686716E-3"/>
    <n v="45371860186.135521"/>
    <n v="4.557002788645815E-5"/>
  </r>
  <r>
    <x v="11"/>
    <x v="44"/>
    <n v="10538.9993907891"/>
    <n v="1.0538999390789101"/>
    <n v="1.0538999390789101E-2"/>
    <s v="Räpina vald"/>
    <n v="742899093.91866732"/>
    <n v="1.4186313426763867E-3"/>
    <s v="Põlva maakond"/>
    <n v="1973502438.7171645"/>
    <n v="5.3402515163040619E-4"/>
    <n v="45371860186.135521"/>
    <n v="2.3228052249904333E-5"/>
  </r>
  <r>
    <x v="11"/>
    <x v="45"/>
    <n v="2379531.832135234"/>
    <n v="237.9531832135234"/>
    <n v="2.3795318321352341"/>
    <s v="Räpina vald"/>
    <n v="742899093.91866732"/>
    <n v="0.32030350442125394"/>
    <s v="Põlva maakond"/>
    <n v="1973502438.7171645"/>
    <n v="0.12057405075627881"/>
    <n v="45371860186.135521"/>
    <n v="5.2445101928229034E-3"/>
  </r>
  <r>
    <x v="11"/>
    <x v="46"/>
    <n v="28826.45402217393"/>
    <n v="2.8826454022173928"/>
    <n v="2.8826454022173931E-2"/>
    <s v="Räpina vald"/>
    <n v="742899093.91866732"/>
    <n v="3.880265066702296E-3"/>
    <s v="Põlva maakond"/>
    <n v="1973502438.7171645"/>
    <n v="1.4606748619430125E-3"/>
    <n v="45371860186.135521"/>
    <n v="6.3533771601858541E-5"/>
  </r>
  <r>
    <x v="12"/>
    <x v="47"/>
    <n v="2058687.931101304"/>
    <n v="205.86879311013041"/>
    <n v="2.058687931101304"/>
    <s v="Räpina vald"/>
    <n v="742899093.91866732"/>
    <n v="0.2771154182248457"/>
    <s v="Põlva maakond"/>
    <n v="1973502438.7171645"/>
    <n v="0.10431646248380178"/>
    <n v="45371860186.135521"/>
    <n v="4.5373672638848216E-3"/>
  </r>
  <r>
    <x v="12"/>
    <x v="48"/>
    <n v="2805891.9588316209"/>
    <n v="280.58919588316206"/>
    <n v="2.8058919588316207"/>
    <s v="Räpina vald"/>
    <n v="742899093.91866732"/>
    <n v="0.37769489582104809"/>
    <s v="Põlva maakond"/>
    <n v="1973502438.7171645"/>
    <n v="0.14217828687637873"/>
    <n v="45371860186.135521"/>
    <n v="6.184211860216015E-3"/>
  </r>
  <r>
    <x v="13"/>
    <x v="49"/>
    <n v="3188660.6064823917"/>
    <n v="318.86606064823917"/>
    <n v="3.1886606064823919"/>
    <s v="Räpina vald"/>
    <n v="742899093.91866732"/>
    <n v="0.42921853487029377"/>
    <s v="Põlva maakond"/>
    <n v="1973502438.7171645"/>
    <n v="0.16157368462919741"/>
    <n v="45371860186.135521"/>
    <n v="7.0278375041294087E-3"/>
  </r>
  <r>
    <x v="13"/>
    <x v="50"/>
    <n v="7010346.1499916455"/>
    <n v="701.03461499916455"/>
    <n v="7.0103461499916451"/>
    <s v="Räpina vald"/>
    <n v="742899093.91866732"/>
    <n v="0.94364715307609992"/>
    <s v="Põlva maakond"/>
    <n v="1973502438.7171645"/>
    <n v="0.35522358688082395"/>
    <n v="45371860186.135521"/>
    <n v="1.5450867831365284E-2"/>
  </r>
  <r>
    <x v="14"/>
    <x v="51"/>
    <n v="7152742.5025849808"/>
    <n v="715.27425025849811"/>
    <n v="7.1527425025849807"/>
    <s v="Räpina vald"/>
    <n v="742899093.91866732"/>
    <n v="0.9628148104011639"/>
    <s v="Põlva maakond"/>
    <n v="1973502438.7171645"/>
    <n v="0.3624389999352865"/>
    <n v="45371860186.135521"/>
    <n v="1.5764710711091093E-2"/>
  </r>
  <r>
    <x v="14"/>
    <x v="52"/>
    <n v="1066086.4641436629"/>
    <n v="106.60864641436629"/>
    <n v="1.0660864641436629"/>
    <s v="Räpina vald"/>
    <n v="742899093.91866732"/>
    <n v="0.14350353538866722"/>
    <s v="Põlva maakond"/>
    <n v="1973502438.7171645"/>
    <n v="5.402002263734982E-2"/>
    <n v="45371860186.135521"/>
    <n v="2.3496644390820715E-3"/>
  </r>
  <r>
    <x v="0"/>
    <x v="0"/>
    <n v="429949.55321323528"/>
    <n v="42.99495532132353"/>
    <n v="0.4299495532132353"/>
    <s v="Saarde vald"/>
    <n v="1064856357.7219548"/>
    <n v="4.0376295835151468E-2"/>
    <s v="Pärnu maakond"/>
    <n v="5431720152.891161"/>
    <n v="7.9155321171026187E-3"/>
    <n v="45371860186.135521"/>
    <n v="9.4761279667483604E-4"/>
  </r>
  <r>
    <x v="0"/>
    <x v="1"/>
    <n v="120703467.71116155"/>
    <n v="12070.346771116156"/>
    <n v="120.70346771116155"/>
    <s v="Saarde vald"/>
    <n v="1064856357.7219548"/>
    <n v="11.335187777756452"/>
    <s v="Pärnu maakond"/>
    <n v="5431720152.891161"/>
    <n v="2.2221959952578612"/>
    <n v="45371860186.135521"/>
    <n v="0.26603156056635618"/>
  </r>
  <r>
    <x v="1"/>
    <x v="2"/>
    <n v="697.89312087323094"/>
    <n v="6.9789312087323099E-2"/>
    <n v="6.9789312087323091E-4"/>
    <s v="Saarde vald"/>
    <n v="1064856357.7219548"/>
    <n v="6.5538710062851326E-5"/>
    <s v="Pärnu maakond"/>
    <n v="5431720152.891161"/>
    <n v="1.2848473434364266E-5"/>
    <n v="45371860186.135521"/>
    <n v="1.5381629009922966E-6"/>
  </r>
  <r>
    <x v="1"/>
    <x v="3"/>
    <n v="353752.97719247849"/>
    <n v="35.375297719247847"/>
    <n v="0.3537529771924785"/>
    <s v="Saarde vald"/>
    <n v="1064856357.7219548"/>
    <n v="3.3220722647443413E-2"/>
    <s v="Pärnu maakond"/>
    <n v="5431720152.891161"/>
    <n v="6.5127246477192889E-3"/>
    <n v="45371860186.135521"/>
    <n v="7.7967483753416025E-4"/>
  </r>
  <r>
    <x v="1"/>
    <x v="4"/>
    <n v="552142.64805008168"/>
    <n v="55.21426480500817"/>
    <n v="0.55214264805008173"/>
    <s v="Saarde vald"/>
    <n v="1064856357.7219548"/>
    <n v="5.1851373572232733E-2"/>
    <s v="Pärnu maakond"/>
    <n v="5431720152.891161"/>
    <n v="1.0165152705008021E-2"/>
    <n v="45371860186.135521"/>
    <n v="1.2169275092203567E-3"/>
  </r>
  <r>
    <x v="1"/>
    <x v="5"/>
    <n v="83936.558607200335"/>
    <n v="8.3936558607200329"/>
    <n v="8.393655860720034E-2"/>
    <s v="Saarde vald"/>
    <n v="1064856357.7219548"/>
    <n v="7.8824301511206327E-3"/>
    <s v="Pärnu maakond"/>
    <n v="5431720152.891161"/>
    <n v="1.5453034442969808E-3"/>
    <n v="45371860186.135521"/>
    <n v="1.8499695243451623E-4"/>
  </r>
  <r>
    <x v="1"/>
    <x v="6"/>
    <n v="82954.27795157033"/>
    <n v="8.2954277951570337"/>
    <n v="8.2954277951570329E-2"/>
    <s v="Saarde vald"/>
    <n v="1064856357.7219548"/>
    <n v="7.7901847840805742E-3"/>
    <s v="Pärnu maakond"/>
    <n v="5431720152.891161"/>
    <n v="1.5272192899594792E-3"/>
    <n v="45371860186.135521"/>
    <n v="1.8283199677345173E-4"/>
  </r>
  <r>
    <x v="2"/>
    <x v="8"/>
    <n v="1165.0545609291819"/>
    <n v="0.11650545609291819"/>
    <n v="1.1650545609291818E-3"/>
    <s v="Saarde vald"/>
    <n v="1064856357.7219548"/>
    <n v="1.0940955110805564E-4"/>
    <s v="Pärnu maakond"/>
    <n v="5431720152.891161"/>
    <n v="2.1449090309062668E-5"/>
    <n v="45371860186.135521"/>
    <n v="2.5677910408557433E-6"/>
  </r>
  <r>
    <x v="3"/>
    <x v="11"/>
    <n v="18951789.383775"/>
    <n v="1895.1789383774999"/>
    <n v="18.951789383775001"/>
    <s v="Saarde vald"/>
    <n v="1064856357.7219548"/>
    <n v="1.779750784821206"/>
    <s v="Pärnu maakond"/>
    <n v="5431720152.891161"/>
    <n v="0.34890953234561362"/>
    <n v="45371860186.135521"/>
    <n v="4.176991929805466E-2"/>
  </r>
  <r>
    <x v="3"/>
    <x v="12"/>
    <n v="26602039.38849058"/>
    <n v="2660.203938849058"/>
    <n v="26.602039388490581"/>
    <s v="Saarde vald"/>
    <n v="1064856357.7219548"/>
    <n v="2.4981810171467886"/>
    <s v="Pärnu maakond"/>
    <n v="5431720152.891161"/>
    <n v="0.48975349686104536"/>
    <n v="45371860186.135521"/>
    <n v="5.8631141150830492E-2"/>
  </r>
  <r>
    <x v="4"/>
    <x v="13"/>
    <n v="7944.8443810255076"/>
    <n v="0.79448443810255076"/>
    <n v="7.9448443810255075E-3"/>
    <s v="Saarde vald"/>
    <n v="1064856357.7219548"/>
    <n v="7.4609540746151885E-4"/>
    <s v="Pärnu maakond"/>
    <n v="5431720152.891161"/>
    <n v="1.4626755718990194E-4"/>
    <n v="45371860186.135521"/>
    <n v="1.751051058614795E-5"/>
  </r>
  <r>
    <x v="5"/>
    <x v="14"/>
    <n v="703336.76935019356"/>
    <n v="70.333676935019355"/>
    <n v="0.70333676935019351"/>
    <s v="Saarde vald"/>
    <n v="1064856357.7219548"/>
    <n v="6.604991971450877E-2"/>
    <s v="Pärnu maakond"/>
    <n v="5431720152.891161"/>
    <n v="1.2948693039272763E-2"/>
    <n v="45371860186.135521"/>
    <n v="1.5501607526444668E-3"/>
  </r>
  <r>
    <x v="5"/>
    <x v="15"/>
    <n v="535.55749611629994"/>
    <n v="5.3555749611629996E-2"/>
    <n v="5.3555749611629993E-4"/>
    <s v="Saarde vald"/>
    <n v="1064856357.7219548"/>
    <n v="5.0293872242263464E-5"/>
    <s v="Pärnu maakond"/>
    <n v="5431720152.891161"/>
    <n v="9.8598138534666002E-6"/>
    <n v="45371860186.135521"/>
    <n v="1.1803736807774803E-6"/>
  </r>
  <r>
    <x v="5"/>
    <x v="16"/>
    <n v="99569.692661096487"/>
    <n v="9.9569692661096489"/>
    <n v="9.9569692661096484E-2"/>
    <s v="Saarde vald"/>
    <n v="1064856357.7219548"/>
    <n v="9.3505280725473382E-3"/>
    <s v="Pärnu maakond"/>
    <n v="5431720152.891161"/>
    <n v="1.8331152905235403E-3"/>
    <n v="45371860186.135521"/>
    <n v="2.1945252465430641E-4"/>
  </r>
  <r>
    <x v="5"/>
    <x v="17"/>
    <n v="585925.89184161474"/>
    <n v="58.592589184161476"/>
    <n v="0.5859258918416147"/>
    <s v="Saarde vald"/>
    <n v="1064856357.7219548"/>
    <n v="5.5023937040211218E-2"/>
    <s v="Pärnu maakond"/>
    <n v="5431720152.891161"/>
    <n v="1.0787114861389571E-2"/>
    <n v="45371860186.135521"/>
    <n v="1.2913860913744478E-3"/>
  </r>
  <r>
    <x v="5"/>
    <x v="19"/>
    <n v="167480.2906528798"/>
    <n v="16.74802906528798"/>
    <n v="0.16748029065287981"/>
    <s v="Saarde vald"/>
    <n v="1064856357.7219548"/>
    <n v="1.5727970203527741E-2"/>
    <s v="Pärnu maakond"/>
    <n v="5431720152.891161"/>
    <n v="3.0833748046414809E-3"/>
    <n v="45371860186.135521"/>
    <n v="3.6912811148981167E-4"/>
  </r>
  <r>
    <x v="6"/>
    <x v="20"/>
    <n v="19640.910994422189"/>
    <n v="1.9640910994422189"/>
    <n v="1.9640910994422188E-2"/>
    <s v="Saarde vald"/>
    <n v="1064856357.7219548"/>
    <n v="1.8444657677998892E-3"/>
    <s v="Pärnu maakond"/>
    <n v="5431720152.891161"/>
    <n v="3.6159651899532875E-4"/>
    <n v="45371860186.135521"/>
    <n v="4.3288749709283352E-5"/>
  </r>
  <r>
    <x v="6"/>
    <x v="21"/>
    <n v="19712.242696238609"/>
    <n v="1.9712242696238609"/>
    <n v="1.971224269623861E-2"/>
    <s v="Saarde vald"/>
    <n v="1064856357.7219548"/>
    <n v="1.8511644836688558E-3"/>
    <s v="Pärnu maakond"/>
    <n v="5431720152.891161"/>
    <n v="3.6290976231067988E-4"/>
    <n v="45371860186.135521"/>
    <n v="4.3445965440628255E-5"/>
  </r>
  <r>
    <x v="6"/>
    <x v="22"/>
    <n v="15218.036227845259"/>
    <n v="1.521803622784526"/>
    <n v="1.5218036227845259E-2"/>
    <s v="Saarde vald"/>
    <n v="1064856357.7219548"/>
    <n v="1.4291163420765195E-3"/>
    <s v="Pärnu maakond"/>
    <n v="5431720152.891161"/>
    <n v="2.8016973996248867E-4"/>
    <n v="45371860186.135521"/>
    <n v="3.3540692767310213E-5"/>
  </r>
  <r>
    <x v="7"/>
    <x v="23"/>
    <n v="2285920.4212336144"/>
    <n v="228.59204212336144"/>
    <n v="2.2859204212336146"/>
    <s v="Saarde vald"/>
    <n v="1064856357.7219548"/>
    <n v="0.21466936875165771"/>
    <s v="Pärnu maakond"/>
    <n v="5431720152.891161"/>
    <n v="4.2084650108803551E-2"/>
    <n v="45371860186.135521"/>
    <n v="5.0381897763410047E-3"/>
  </r>
  <r>
    <x v="7"/>
    <x v="24"/>
    <n v="68972025.456377894"/>
    <n v="6897.2025456377896"/>
    <n v="68.972025456377892"/>
    <s v="Saarde vald"/>
    <n v="1064856357.7219548"/>
    <n v="6.4771201257538271"/>
    <s v="Pärnu maakond"/>
    <n v="5431720152.891161"/>
    <n v="1.2698007908169919"/>
    <n v="45371860186.135521"/>
    <n v="0.15201498279643816"/>
  </r>
  <r>
    <x v="7"/>
    <x v="25"/>
    <n v="43837.302333500527"/>
    <n v="4.383730233350053"/>
    <n v="4.3837302333500527E-2"/>
    <s v="Saarde vald"/>
    <n v="1064856357.7219548"/>
    <n v="4.1167338689024292E-3"/>
    <s v="Pärnu maakond"/>
    <n v="5431720152.891161"/>
    <n v="8.0706113532316454E-4"/>
    <n v="45371860186.135521"/>
    <n v="9.6617820282572593E-5"/>
  </r>
  <r>
    <x v="7"/>
    <x v="26"/>
    <n v="185918.7368944012"/>
    <n v="18.591873689440121"/>
    <n v="0.18591873689440119"/>
    <s v="Saarde vald"/>
    <n v="1064856357.7219548"/>
    <n v="1.7459513252297876E-2"/>
    <s v="Pärnu maakond"/>
    <n v="5431720152.891161"/>
    <n v="3.4228334976985431E-3"/>
    <n v="45371860186.135521"/>
    <n v="4.0976661774871025E-4"/>
  </r>
  <r>
    <x v="7"/>
    <x v="27"/>
    <n v="233913.6242870579"/>
    <n v="23.39136242870579"/>
    <n v="0.23391362428705789"/>
    <s v="Saarde vald"/>
    <n v="1064856357.7219548"/>
    <n v="2.1966683355064798E-2"/>
    <s v="Pärnu maakond"/>
    <n v="5431720152.891161"/>
    <n v="4.3064373292970894E-3"/>
    <n v="45371860186.135521"/>
    <n v="5.1554779400148098E-4"/>
  </r>
  <r>
    <x v="8"/>
    <x v="28"/>
    <n v="777599469.42787242"/>
    <n v="77759.946942787239"/>
    <n v="777.59946942787246"/>
    <s v="Saarde vald"/>
    <n v="1064856357.7219548"/>
    <n v="73.02388381202789"/>
    <s v="Pärnu maakond"/>
    <n v="5431720152.891161"/>
    <n v="14.315897129088595"/>
    <n v="45371860186.135521"/>
    <n v="1.7138364312986376"/>
  </r>
  <r>
    <x v="8"/>
    <x v="29"/>
    <n v="1413082.804654059"/>
    <n v="141.30828046540589"/>
    <n v="1.4130828046540591"/>
    <s v="Saarde vald"/>
    <n v="1064856357.7219548"/>
    <n v="0.13270172961891916"/>
    <s v="Pärnu maakond"/>
    <n v="5431720152.891161"/>
    <n v="2.601538306243396E-2"/>
    <n v="45371860186.135521"/>
    <n v="3.1144475868015238E-3"/>
  </r>
  <r>
    <x v="8"/>
    <x v="30"/>
    <n v="838220.31876593048"/>
    <n v="83.822031876593044"/>
    <n v="0.83822031876593051"/>
    <s v="Saarde vald"/>
    <n v="1064856357.7219548"/>
    <n v="7.8716750168927346E-2"/>
    <s v="Pärnu maakond"/>
    <n v="5431720152.891161"/>
    <n v="1.5431949643424984E-2"/>
    <n v="45371860186.135521"/>
    <n v="1.8474453445972427E-3"/>
  </r>
  <r>
    <x v="10"/>
    <x v="32"/>
    <n v="27248.68813173283"/>
    <n v="2.7248688131732828"/>
    <n v="2.724868813173283E-2"/>
    <s v="Saarde vald"/>
    <n v="1064856357.7219548"/>
    <n v="2.5589073994943222E-3"/>
    <s v="Pärnu maakond"/>
    <n v="5431720152.891161"/>
    <n v="5.0165854213290193E-4"/>
    <n v="45371860186.135521"/>
    <n v="6.0056360968994017E-5"/>
  </r>
  <r>
    <x v="10"/>
    <x v="33"/>
    <n v="149462.0200612756"/>
    <n v="14.94620200612756"/>
    <n v="0.1494620200612756"/>
    <s v="Saarde vald"/>
    <n v="1064856357.7219548"/>
    <n v="1.4035885589397187E-2"/>
    <s v="Pärnu maakond"/>
    <n v="5431720152.891161"/>
    <n v="2.7516517024854625E-3"/>
    <n v="45371860186.135521"/>
    <n v="3.2941567625421577E-4"/>
  </r>
  <r>
    <x v="10"/>
    <x v="34"/>
    <n v="818793.46670205356"/>
    <n v="81.879346670205351"/>
    <n v="0.81879346670205355"/>
    <s v="Saarde vald"/>
    <n v="1064856357.7219548"/>
    <n v="7.689238654250953E-2"/>
    <s v="Pärnu maakond"/>
    <n v="5431720152.891161"/>
    <n v="1.5074294029419601E-2"/>
    <n v="45371860186.135521"/>
    <n v="1.8046283827530965E-3"/>
  </r>
  <r>
    <x v="10"/>
    <x v="22"/>
    <n v="111821.3861867113"/>
    <n v="11.18213861867113"/>
    <n v="0.11182138618671131"/>
    <s v="Saarde vald"/>
    <n v="1064856357.7219548"/>
    <n v="1.0501077011544596E-2"/>
    <s v="Pärnu maakond"/>
    <n v="5431720152.891161"/>
    <n v="2.0586735516407587E-3"/>
    <n v="45371860186.135521"/>
    <n v="2.4645537063715332E-4"/>
  </r>
  <r>
    <x v="10"/>
    <x v="36"/>
    <n v="642254.71159546881"/>
    <n v="64.225471159546885"/>
    <n v="0.64225471159546876"/>
    <s v="Saarde vald"/>
    <n v="1064856357.7219548"/>
    <n v="6.0313741561297818E-2"/>
    <s v="Pärnu maakond"/>
    <n v="5431720152.891161"/>
    <n v="1.1824149505449274E-2"/>
    <n v="45371860186.135521"/>
    <n v="1.4155353317246741E-3"/>
  </r>
  <r>
    <x v="10"/>
    <x v="37"/>
    <n v="146612.18632677419"/>
    <n v="14.661218632677418"/>
    <n v="0.1466121863267742"/>
    <s v="Saarde vald"/>
    <n v="1064856357.7219548"/>
    <n v="1.3768259471204301E-2"/>
    <s v="Pärnu maakond"/>
    <n v="5431720152.891161"/>
    <n v="2.6991851973216332E-3"/>
    <n v="45371860186.135521"/>
    <n v="3.2313461631351654E-4"/>
  </r>
  <r>
    <x v="10"/>
    <x v="38"/>
    <n v="588795.21049077634"/>
    <n v="58.879521049077631"/>
    <n v="0.58879521049077632"/>
    <s v="Saarde vald"/>
    <n v="1064856357.7219548"/>
    <n v="5.5293392974652925E-2"/>
    <s v="Pärnu maakond"/>
    <n v="5431720152.891161"/>
    <n v="1.0839940091121525E-2"/>
    <n v="45371860186.135521"/>
    <n v="1.297710096247491E-3"/>
  </r>
  <r>
    <x v="11"/>
    <x v="39"/>
    <n v="1811.5906148236079"/>
    <n v="0.1811590614823608"/>
    <n v="1.8115906148236079E-3"/>
    <s v="Saarde vald"/>
    <n v="1064856357.7219548"/>
    <n v="1.7012535086883833E-4"/>
    <s v="Pärnu maakond"/>
    <n v="5431720152.891161"/>
    <n v="3.3352060927869156E-5"/>
    <n v="45371860186.135521"/>
    <n v="3.9927624906531465E-6"/>
  </r>
  <r>
    <x v="11"/>
    <x v="40"/>
    <n v="1045.516053395115"/>
    <n v="0.10455160533951151"/>
    <n v="1.045516053395115E-3"/>
    <s v="Saarde vald"/>
    <n v="1064856357.7219548"/>
    <n v="9.8183764017879891E-5"/>
    <s v="Pärnu maakond"/>
    <n v="5431720152.891161"/>
    <n v="1.9248341666472166E-5"/>
    <n v="45371860186.135521"/>
    <n v="2.3043270633073977E-6"/>
  </r>
  <r>
    <x v="11"/>
    <x v="41"/>
    <n v="9552.1659334696396"/>
    <n v="0.95521659334696396"/>
    <n v="9.5521659334696397E-3"/>
    <s v="Saarde vald"/>
    <n v="1064856357.7219548"/>
    <n v="8.9703797739486377E-4"/>
    <s v="Pärnu maakond"/>
    <n v="5431720152.891161"/>
    <n v="1.7585894826310729E-4"/>
    <n v="45371860186.135521"/>
    <n v="2.1053062171756709E-5"/>
  </r>
  <r>
    <x v="11"/>
    <x v="42"/>
    <n v="1912983.4709709871"/>
    <n v="191.29834709709871"/>
    <n v="1.9129834709709872"/>
    <s v="Saarde vald"/>
    <n v="1064856357.7219548"/>
    <n v="0.17964709109343432"/>
    <s v="Pärnu maakond"/>
    <n v="5431720152.891161"/>
    <n v="3.5218741340213494E-2"/>
    <n v="45371860186.135521"/>
    <n v="4.2162332845139677E-3"/>
  </r>
  <r>
    <x v="11"/>
    <x v="22"/>
    <n v="13618.11570982611"/>
    <n v="1.3618115709826111"/>
    <n v="1.3618115709826109E-2"/>
    <s v="Saarde vald"/>
    <n v="1064856357.7219548"/>
    <n v="1.2788687986950013E-3"/>
    <s v="Pärnu maakond"/>
    <n v="5431720152.891161"/>
    <n v="2.507146047017453E-4"/>
    <n v="45371860186.135521"/>
    <n v="3.001445313010873E-5"/>
  </r>
  <r>
    <x v="11"/>
    <x v="43"/>
    <n v="11112.501420882811"/>
    <n v="1.111250142088281"/>
    <n v="1.111250142088281E-2"/>
    <s v="Saarde vald"/>
    <n v="1064856357.7219548"/>
    <n v="1.0435681151076343E-3"/>
    <s v="Pärnu maakond"/>
    <n v="5431720152.891161"/>
    <n v="2.0458530830178945E-4"/>
    <n v="45371860186.135521"/>
    <n v="2.4492056034939708E-5"/>
  </r>
  <r>
    <x v="11"/>
    <x v="44"/>
    <n v="9634.4276116887559"/>
    <n v="0.96344276116887562"/>
    <n v="9.6344276116887562E-3"/>
    <s v="Saarde vald"/>
    <n v="1064856357.7219548"/>
    <n v="9.0476312056770442E-4"/>
    <s v="Pärnu maakond"/>
    <n v="5431720152.891161"/>
    <n v="1.7737341653289345E-4"/>
    <n v="45371860186.135521"/>
    <n v="2.123436767230626E-5"/>
  </r>
  <r>
    <x v="11"/>
    <x v="45"/>
    <n v="4602039.3151278207"/>
    <n v="460.20393151278205"/>
    <n v="4.6020393151278203"/>
    <s v="Saarde vald"/>
    <n v="1064856357.7219548"/>
    <n v="0.43217465733809907"/>
    <s v="Pärnu maakond"/>
    <n v="5431720152.891161"/>
    <n v="8.4725265396419155E-2"/>
    <n v="45371860186.135521"/>
    <n v="1.0142937266068025E-2"/>
  </r>
  <r>
    <x v="11"/>
    <x v="46"/>
    <n v="16081.44529970678"/>
    <n v="1.608144529970678"/>
    <n v="1.608144529970678E-2"/>
    <s v="Saarde vald"/>
    <n v="1064856357.7219548"/>
    <n v="1.5101985524235198E-3"/>
    <s v="Pärnu maakond"/>
    <n v="5431720152.891161"/>
    <n v="2.9606542397341755E-4"/>
    <n v="45371860186.135521"/>
    <n v="3.5443654356981502E-5"/>
  </r>
  <r>
    <x v="12"/>
    <x v="48"/>
    <n v="699403.15598839312"/>
    <n v="69.940315598839305"/>
    <n v="0.69940315598839309"/>
    <s v="Saarde vald"/>
    <n v="1064856357.7219548"/>
    <n v="6.5680516523808422E-2"/>
    <s v="Pärnu maakond"/>
    <n v="5431720152.891161"/>
    <n v="1.2876273745732636E-2"/>
    <n v="45371860186.135521"/>
    <n v="1.5414910323692499E-3"/>
  </r>
  <r>
    <x v="13"/>
    <x v="49"/>
    <n v="4114510.5005670376"/>
    <n v="411.45105005670376"/>
    <n v="4.1145105005670377"/>
    <s v="Saarde vald"/>
    <n v="1064856357.7219548"/>
    <n v="0.38639112878747345"/>
    <s v="Pärnu maakond"/>
    <n v="5431720152.891161"/>
    <n v="7.5749677537731624E-2"/>
    <n v="45371860186.135521"/>
    <n v="9.068419244191198E-3"/>
  </r>
  <r>
    <x v="13"/>
    <x v="50"/>
    <n v="22491247.381036941"/>
    <n v="2249.1247381036942"/>
    <n v="22.491247381036942"/>
    <s v="Saarde vald"/>
    <n v="1064856357.7219548"/>
    <n v="2.112139089740932"/>
    <s v="Pärnu maakond"/>
    <n v="5431720152.891161"/>
    <n v="0.41407227817260517"/>
    <n v="45371860186.135521"/>
    <n v="4.9570917499894993E-2"/>
  </r>
  <r>
    <x v="14"/>
    <x v="51"/>
    <n v="6536374.9133275812"/>
    <n v="653.63749133275815"/>
    <n v="6.536374913327581"/>
    <s v="Saarde vald"/>
    <n v="1064856357.7219548"/>
    <n v="0.61382691345439633"/>
    <s v="Pärnu maakond"/>
    <n v="5431720152.891161"/>
    <n v="0.1203371073866617"/>
    <n v="45371860186.135521"/>
    <n v="1.4406230836717888E-2"/>
  </r>
  <r>
    <x v="14"/>
    <x v="52"/>
    <n v="998307.77795399725"/>
    <n v="99.830777795399726"/>
    <n v="0.99830777795399728"/>
    <s v="Saarde vald"/>
    <n v="1064856357.7219548"/>
    <n v="9.37504641555294E-2"/>
    <s v="Pärnu maakond"/>
    <n v="5431720152.891161"/>
    <n v="1.8379219655169907E-2"/>
    <n v="45371860186.135521"/>
    <n v="2.2002795870799553E-3"/>
  </r>
  <r>
    <x v="0"/>
    <x v="0"/>
    <n v="1739496.1713289721"/>
    <n v="173.9496171328972"/>
    <n v="1.7394961713289721"/>
    <s v="Saaremaa vald"/>
    <n v="2723238040.2775083"/>
    <n v="6.3876023527921599E-2"/>
    <s v="Saare maakond"/>
    <n v="2944258414.5693283"/>
    <n v="5.9080961192851583E-2"/>
    <n v="45371860186.135521"/>
    <n v="3.8338656695863609E-3"/>
  </r>
  <r>
    <x v="0"/>
    <x v="1"/>
    <n v="504712147.38197893"/>
    <n v="50471.214738197894"/>
    <n v="504.71214738197892"/>
    <s v="Saaremaa vald"/>
    <n v="2723238040.2775083"/>
    <n v="18.533530301689925"/>
    <s v="Saare maakond"/>
    <n v="2944258414.5693283"/>
    <n v="17.142250316224562"/>
    <n v="45371860186.135521"/>
    <n v="1.1123902465348028"/>
  </r>
  <r>
    <x v="1"/>
    <x v="2"/>
    <n v="4931.2033009185834"/>
    <n v="0.49312033009185835"/>
    <n v="4.9312033009185838E-3"/>
    <s v="Saaremaa vald"/>
    <n v="2723238040.2775083"/>
    <n v="1.8107867281466424E-4"/>
    <s v="Saare maakond"/>
    <n v="2944258414.5693283"/>
    <n v="1.6748541080895222E-4"/>
    <n v="45371860186.135521"/>
    <n v="1.0868417738855311E-5"/>
  </r>
  <r>
    <x v="1"/>
    <x v="3"/>
    <n v="2191455.4434789638"/>
    <n v="219.14554434789639"/>
    <n v="2.1914554434789637"/>
    <s v="Saaremaa vald"/>
    <n v="2723238040.2775083"/>
    <n v="8.0472415964622984E-2"/>
    <s v="Saare maakond"/>
    <n v="2944258414.5693283"/>
    <n v="7.4431491224914076E-2"/>
    <n v="45371860186.135521"/>
    <n v="4.8299880906108776E-3"/>
  </r>
  <r>
    <x v="1"/>
    <x v="4"/>
    <n v="3035389.404573794"/>
    <n v="303.5389404573794"/>
    <n v="3.0353894045737939"/>
    <s v="Saaremaa vald"/>
    <n v="2723238040.2775083"/>
    <n v="0.1114625074884925"/>
    <s v="Saare maakond"/>
    <n v="2944258414.5693283"/>
    <n v="0.10309521031012477"/>
    <n v="45371860186.135521"/>
    <n v="6.69002635581014E-3"/>
  </r>
  <r>
    <x v="1"/>
    <x v="5"/>
    <n v="162940.2593487759"/>
    <n v="16.294025934877592"/>
    <n v="0.1629402593487759"/>
    <s v="Saaremaa vald"/>
    <n v="2723238040.2775083"/>
    <n v="5.9833278229387424E-3"/>
    <s v="Saare maakond"/>
    <n v="2944258414.5693283"/>
    <n v="5.534169777438167E-3"/>
    <n v="45371860186.135521"/>
    <n v="3.5912184045424321E-4"/>
  </r>
  <r>
    <x v="1"/>
    <x v="6"/>
    <n v="180350.82457392069"/>
    <n v="18.035082457392068"/>
    <n v="0.18035082457392068"/>
    <s v="Saaremaa vald"/>
    <n v="2723238040.2775083"/>
    <n v="6.6226610346388328E-3"/>
    <s v="Saare maakond"/>
    <n v="2944258414.5693283"/>
    <n v="6.1255093534410953E-3"/>
    <n v="45371860186.135521"/>
    <n v="3.9749488743472605E-4"/>
  </r>
  <r>
    <x v="2"/>
    <x v="54"/>
    <n v="5076.0314847530353"/>
    <n v="0.50760314847530352"/>
    <n v="5.0760314847530354E-3"/>
    <s v="Saaremaa vald"/>
    <n v="2723238040.2775083"/>
    <n v="1.8639690727277622E-4"/>
    <s v="Saare maakond"/>
    <n v="2944258414.5693283"/>
    <n v="1.7240441462729189E-4"/>
    <n v="45371860186.135521"/>
    <n v="1.1187620397155637E-5"/>
  </r>
  <r>
    <x v="2"/>
    <x v="7"/>
    <n v="12555.81790302521"/>
    <n v="1.255581790302521"/>
    <n v="1.2555817903025211E-2"/>
    <s v="Saaremaa vald"/>
    <n v="2723238040.2775083"/>
    <n v="4.6106207820693207E-4"/>
    <s v="Saare maakond"/>
    <n v="2944258414.5693283"/>
    <n v="4.2645094740645633E-4"/>
    <n v="45371860186.135521"/>
    <n v="2.7673138926893607E-5"/>
  </r>
  <r>
    <x v="3"/>
    <x v="9"/>
    <n v="1490902.3125303551"/>
    <n v="149.09023125303551"/>
    <n v="1.4909023125303551"/>
    <s v="Saaremaa vald"/>
    <n v="2723238040.2775083"/>
    <n v="5.4747410636876478E-2"/>
    <s v="Saare maakond"/>
    <n v="2944258414.5693283"/>
    <n v="5.0637617443930673E-2"/>
    <n v="45371860186.135521"/>
    <n v="3.2859625027803832E-3"/>
  </r>
  <r>
    <x v="3"/>
    <x v="10"/>
    <n v="1053871.342075774"/>
    <n v="105.3871342075774"/>
    <n v="1.0538713420757739"/>
    <s v="Saaremaa vald"/>
    <n v="2723238040.2775083"/>
    <n v="3.8699200234746302E-2"/>
    <s v="Saare maakond"/>
    <n v="2944258414.5693283"/>
    <n v="3.5794118371567228E-2"/>
    <n v="45371860186.135521"/>
    <n v="2.3227421969307092E-3"/>
  </r>
  <r>
    <x v="3"/>
    <x v="11"/>
    <n v="84402057.441307187"/>
    <n v="8440.2057441307188"/>
    <n v="84.402057441307193"/>
    <s v="Saaremaa vald"/>
    <n v="2723238040.2775083"/>
    <n v="3.0993272050762886"/>
    <s v="Saare maakond"/>
    <n v="2944258414.5693283"/>
    <n v="2.8666660855464725"/>
    <n v="45371860186.135521"/>
    <n v="0.1860229161754719"/>
  </r>
  <r>
    <x v="3"/>
    <x v="12"/>
    <n v="188634776.14728919"/>
    <n v="18863.477614728919"/>
    <n v="188.63477614728919"/>
    <s v="Saaremaa vald"/>
    <n v="2723238040.2775083"/>
    <n v="6.9268559471233946"/>
    <s v="Saare maakond"/>
    <n v="2944258414.5693283"/>
    <n v="6.4068688812724943"/>
    <n v="45371860186.135521"/>
    <n v="0.41575279341297788"/>
  </r>
  <r>
    <x v="4"/>
    <x v="13"/>
    <n v="7295.4384364125544"/>
    <n v="0.72954384364125546"/>
    <n v="7.2954384364125541E-3"/>
    <s v="Saaremaa vald"/>
    <n v="2723238040.2775083"/>
    <n v="2.6789573032216904E-4"/>
    <s v="Saare maakond"/>
    <n v="2944258414.5693283"/>
    <n v="2.4778526233675365E-4"/>
    <n v="45371860186.135521"/>
    <n v="1.6079213870631325E-5"/>
  </r>
  <r>
    <x v="5"/>
    <x v="14"/>
    <n v="2934724.7348856679"/>
    <n v="293.47247348856678"/>
    <n v="2.934724734885668"/>
    <s v="Saaremaa vald"/>
    <n v="2723238040.2775083"/>
    <n v="0.10776600104288379"/>
    <s v="Saare maakond"/>
    <n v="2944258414.5693283"/>
    <n v="9.9676194194215972E-2"/>
    <n v="45371860186.135521"/>
    <n v="6.4681604916486208E-3"/>
  </r>
  <r>
    <x v="5"/>
    <x v="15"/>
    <n v="17451.0593779103"/>
    <n v="1.7451059377910301"/>
    <n v="1.7451059377910302E-2"/>
    <s v="Saaremaa vald"/>
    <n v="2723238040.2775083"/>
    <n v="6.4082019712577063E-4"/>
    <s v="Saare maakond"/>
    <n v="2944258414.5693283"/>
    <n v="5.9271493601090566E-4"/>
    <n v="45371860186.135521"/>
    <n v="3.8462296468159571E-5"/>
  </r>
  <r>
    <x v="5"/>
    <x v="16"/>
    <n v="564218.80958875059"/>
    <n v="56.421880958875057"/>
    <n v="0.56421880958875059"/>
    <s v="Saaremaa vald"/>
    <n v="2723238040.2775083"/>
    <n v="2.0718673918467094E-2"/>
    <s v="Saare maakond"/>
    <n v="2944258414.5693283"/>
    <n v="1.9163358990392211E-2"/>
    <n v="45371860186.135521"/>
    <n v="1.243543481078524E-3"/>
  </r>
  <r>
    <x v="5"/>
    <x v="17"/>
    <n v="1995314.927926305"/>
    <n v="199.5314927926305"/>
    <n v="1.9953149279263049"/>
    <s v="Saaremaa vald"/>
    <n v="2723238040.2775083"/>
    <n v="7.3269941827155682E-2"/>
    <s v="Saare maakond"/>
    <n v="2944258414.5693283"/>
    <n v="6.7769694332967367E-2"/>
    <n v="45371860186.135521"/>
    <n v="4.3976925780442704E-3"/>
  </r>
  <r>
    <x v="5"/>
    <x v="53"/>
    <n v="926835.70363592636"/>
    <n v="92.683570363592636"/>
    <n v="0.92683570363592638"/>
    <s v="Saaremaa vald"/>
    <n v="2723238040.2775083"/>
    <n v="3.4034325678759914E-2"/>
    <s v="Saare maakond"/>
    <n v="2944258414.5693283"/>
    <n v="3.1479427860325884E-2"/>
    <n v="45371860186.135521"/>
    <n v="2.0427544734415441E-3"/>
  </r>
  <r>
    <x v="5"/>
    <x v="18"/>
    <n v="200470.56162942169"/>
    <n v="20.04705616294217"/>
    <n v="0.2004705616294217"/>
    <s v="Saaremaa vald"/>
    <n v="2723238040.2775083"/>
    <n v="7.3614777211687661E-3"/>
    <s v="Saare maakond"/>
    <n v="2944258414.5693283"/>
    <n v="6.8088643523073885E-3"/>
    <n v="45371860186.135521"/>
    <n v="4.4183897421662329E-4"/>
  </r>
  <r>
    <x v="5"/>
    <x v="19"/>
    <n v="702965.15165210399"/>
    <n v="70.296515165210394"/>
    <n v="0.70296515165210394"/>
    <s v="Saaremaa vald"/>
    <n v="2723238040.2775083"/>
    <n v="2.5813577118674103E-2"/>
    <s v="Saare maakond"/>
    <n v="2944258414.5693283"/>
    <n v="2.3875796641135875E-2"/>
    <n v="45371860186.135521"/>
    <n v="1.5493417037966456E-3"/>
  </r>
  <r>
    <x v="6"/>
    <x v="20"/>
    <n v="13624.96068226127"/>
    <n v="1.3624960682261269"/>
    <n v="1.362496068226127E-2"/>
    <s v="Saaremaa vald"/>
    <n v="2723238040.2775083"/>
    <n v="5.0032206075062153E-4"/>
    <s v="Saare maakond"/>
    <n v="2944258414.5693283"/>
    <n v="4.6276375113134428E-4"/>
    <n v="45371860186.135521"/>
    <n v="3.0029539512741221E-5"/>
  </r>
  <r>
    <x v="6"/>
    <x v="21"/>
    <n v="84108.694519549594"/>
    <n v="8.4108694519549587"/>
    <n v="8.4108694519549596E-2"/>
    <s v="Saaremaa vald"/>
    <n v="2723238040.2775083"/>
    <n v="3.0885546278201447E-3"/>
    <s v="Saare maakond"/>
    <n v="2944258414.5693283"/>
    <n v="2.8567021869869598E-3"/>
    <n v="45371860186.135521"/>
    <n v="1.8537634157933657E-4"/>
  </r>
  <r>
    <x v="6"/>
    <x v="22"/>
    <n v="57359.067124339643"/>
    <n v="5.7359067124339642"/>
    <n v="5.7359067124339642E-2"/>
    <s v="Saaremaa vald"/>
    <n v="2723238040.2775083"/>
    <n v="2.1062817967427679E-3"/>
    <s v="Saare maakond"/>
    <n v="2944258414.5693283"/>
    <n v="1.9481668742290013E-3"/>
    <n v="45371860186.135521"/>
    <n v="1.2641991509501104E-4"/>
  </r>
  <r>
    <x v="7"/>
    <x v="23"/>
    <n v="40888476.516475901"/>
    <n v="4088.8476516475903"/>
    <n v="40.888476516475905"/>
    <s v="Saaremaa vald"/>
    <n v="2723238040.2775083"/>
    <n v="1.5014653846532346"/>
    <s v="Saare maakond"/>
    <n v="2944258414.5693283"/>
    <n v="1.3887529815366721"/>
    <n v="45371860186.135521"/>
    <n v="9.011858087531173E-2"/>
  </r>
  <r>
    <x v="7"/>
    <x v="24"/>
    <n v="26904637.184445381"/>
    <n v="2690.4637184445382"/>
    <n v="26.904637184445381"/>
    <s v="Saaremaa vald"/>
    <n v="2723238040.2775083"/>
    <n v="0.98796494417739911"/>
    <s v="Saare maakond"/>
    <n v="2944258414.5693283"/>
    <n v="0.91380012879680816"/>
    <n v="45371860186.135521"/>
    <n v="5.9298069495212699E-2"/>
  </r>
  <r>
    <x v="7"/>
    <x v="25"/>
    <n v="44055116.19026155"/>
    <n v="4405.5116190261551"/>
    <n v="44.05511619026155"/>
    <s v="Saaremaa vald"/>
    <n v="2723238040.2775083"/>
    <n v="1.6177475321170296"/>
    <s v="Saare maakond"/>
    <n v="2944258414.5693283"/>
    <n v="1.4963060298056656"/>
    <n v="45371860186.135521"/>
    <n v="9.7097884039860596E-2"/>
  </r>
  <r>
    <x v="7"/>
    <x v="26"/>
    <n v="34021122.705843113"/>
    <n v="3402.1122705843113"/>
    <n v="34.021122705843112"/>
    <s v="Saaremaa vald"/>
    <n v="2723238040.2775083"/>
    <n v="1.2492893460894894"/>
    <s v="Saare maakond"/>
    <n v="2944258414.5693283"/>
    <n v="1.155507360953558"/>
    <n v="45371860186.135521"/>
    <n v="7.4982869484022385E-2"/>
  </r>
  <r>
    <x v="7"/>
    <x v="27"/>
    <n v="272833.91936099302"/>
    <n v="27.283391936099303"/>
    <n v="0.27283391936099305"/>
    <s v="Saaremaa vald"/>
    <n v="2723238040.2775083"/>
    <n v="1.001873194064189E-2"/>
    <s v="Saare maakond"/>
    <n v="2944258414.5693283"/>
    <n v="9.2666431047935659E-3"/>
    <n v="45371860186.135521"/>
    <n v="6.0132848475179799E-4"/>
  </r>
  <r>
    <x v="8"/>
    <x v="28"/>
    <n v="1582409216.185925"/>
    <n v="158240.92161859249"/>
    <n v="1582.4092161859251"/>
    <s v="Saaremaa vald"/>
    <n v="2723238040.2775083"/>
    <n v="58.107634836970455"/>
    <s v="Saare maakond"/>
    <n v="2944258414.5693283"/>
    <n v="53.745595439434013"/>
    <n v="45371860186.135521"/>
    <n v="3.4876445658039579"/>
  </r>
  <r>
    <x v="8"/>
    <x v="29"/>
    <n v="6108569.3826712994"/>
    <n v="610.85693826712998"/>
    <n v="6.1085693826712992"/>
    <s v="Saaremaa vald"/>
    <n v="2723238040.2775083"/>
    <n v="0.22431272229323046"/>
    <s v="Saare maakond"/>
    <n v="2944258414.5693283"/>
    <n v="0.20747395515433487"/>
    <n v="45371860186.135521"/>
    <n v="1.3463343485612525E-2"/>
  </r>
  <r>
    <x v="8"/>
    <x v="30"/>
    <n v="58743106.591182895"/>
    <n v="5874.3106591182895"/>
    <n v="58.743106591182894"/>
    <s v="Saaremaa vald"/>
    <n v="2723238040.2775083"/>
    <n v="2.1571050977679773"/>
    <s v="Saare maakond"/>
    <n v="2944258414.5693283"/>
    <n v="1.9951749581660123"/>
    <n v="45371860186.135521"/>
    <n v="0.12947035089633219"/>
  </r>
  <r>
    <x v="10"/>
    <x v="32"/>
    <n v="60255.134616080679"/>
    <n v="6.0255134616080674"/>
    <n v="6.0255134616080681E-2"/>
    <s v="Saaremaa vald"/>
    <n v="2723238040.2775083"/>
    <n v="2.212628265501919E-3"/>
    <s v="Saare maakond"/>
    <n v="2944258414.5693283"/>
    <n v="2.0465300979667744E-3"/>
    <n v="45371860186.135521"/>
    <n v="1.3280287466479741E-4"/>
  </r>
  <r>
    <x v="10"/>
    <x v="33"/>
    <n v="33786135.857338503"/>
    <n v="3378.6135857338504"/>
    <n v="33.7861358573385"/>
    <s v="Saaremaa vald"/>
    <n v="2723238040.2775083"/>
    <n v="1.2406603961031466"/>
    <s v="Saare maakond"/>
    <n v="2944258414.5693283"/>
    <n v="1.1475261712814218"/>
    <n v="45371860186.135521"/>
    <n v="7.4464956293907203E-2"/>
  </r>
  <r>
    <x v="10"/>
    <x v="34"/>
    <n v="13498.759508559406"/>
    <n v="1.3498759508559406"/>
    <n v="1.3498759508559405E-2"/>
    <s v="Saaremaa vald"/>
    <n v="2723238040.2775083"/>
    <n v="4.9568782856690083E-4"/>
    <s v="Saare maakond"/>
    <n v="2944258414.5693283"/>
    <n v="4.5847740272261187E-4"/>
    <n v="45371860186.135521"/>
    <n v="2.9751390957261831E-5"/>
  </r>
  <r>
    <x v="10"/>
    <x v="22"/>
    <n v="1743613.0193963179"/>
    <n v="174.3613019396318"/>
    <n v="1.743613019396318"/>
    <s v="Saaremaa vald"/>
    <n v="2723238040.2775083"/>
    <n v="6.4027198269404215E-2"/>
    <s v="Saare maakond"/>
    <n v="2944258414.5693283"/>
    <n v="5.9220787508604773E-2"/>
    <n v="45371860186.135521"/>
    <n v="3.8429392408493787E-3"/>
  </r>
  <r>
    <x v="10"/>
    <x v="35"/>
    <n v="17811.79384636278"/>
    <n v="1.781179384636278"/>
    <n v="1.7811793846362781E-2"/>
    <s v="Saaremaa vald"/>
    <n v="2723238040.2775083"/>
    <n v="6.5406672435244372E-4"/>
    <s v="Saare maakond"/>
    <n v="2944258414.5693283"/>
    <n v="6.0496706940610715E-4"/>
    <n v="45371860186.135521"/>
    <n v="3.9257358577080355E-5"/>
  </r>
  <r>
    <x v="10"/>
    <x v="36"/>
    <n v="14410.900340409171"/>
    <n v="1.4410900340409172"/>
    <n v="1.441090034040917E-2"/>
    <s v="Saaremaa vald"/>
    <n v="2723238040.2775083"/>
    <n v="5.2918254398872321E-4"/>
    <s v="Saare maakond"/>
    <n v="2944258414.5693283"/>
    <n v="4.8945772793238754E-4"/>
    <n v="45371860186.135521"/>
    <n v="3.1761757797210117E-5"/>
  </r>
  <r>
    <x v="10"/>
    <x v="37"/>
    <n v="1023954.2858316289"/>
    <n v="102.3954285831629"/>
    <n v="1.0239542858316288"/>
    <s v="Saaremaa vald"/>
    <n v="2723238040.2775083"/>
    <n v="3.7600616276911442E-2"/>
    <s v="Saare maakond"/>
    <n v="2944258414.5693283"/>
    <n v="3.4778003206671924E-2"/>
    <n v="45371860186.135521"/>
    <n v="2.2568047279324975E-3"/>
  </r>
  <r>
    <x v="10"/>
    <x v="38"/>
    <n v="1369803.7735878481"/>
    <n v="136.98037735878481"/>
    <n v="1.3698037735878481"/>
    <s v="Saaremaa vald"/>
    <n v="2723238040.2775083"/>
    <n v="5.0300552259040121E-2"/>
    <s v="Saare maakond"/>
    <n v="2944258414.5693283"/>
    <n v="4.6524577014352059E-2"/>
    <n v="45371860186.135521"/>
    <n v="3.0190602015617274E-3"/>
  </r>
  <r>
    <x v="11"/>
    <x v="39"/>
    <n v="1538.0719903487161"/>
    <n v="0.15380719903487161"/>
    <n v="1.538071990348716E-3"/>
    <s v="Saaremaa vald"/>
    <n v="2723238040.2775083"/>
    <n v="5.6479527959002105E-5"/>
    <s v="Saare maakond"/>
    <n v="2944258414.5693283"/>
    <n v="5.2239707721908569E-5"/>
    <n v="45371860186.135521"/>
    <n v="3.389924909489851E-6"/>
  </r>
  <r>
    <x v="11"/>
    <x v="40"/>
    <n v="1774.9612780119021"/>
    <n v="0.1774961278011902"/>
    <n v="1.7749612780119022E-3"/>
    <s v="Saaremaa vald"/>
    <n v="2723238040.2775083"/>
    <n v="6.5178337396866961E-5"/>
    <s v="Saare maakond"/>
    <n v="2944258414.5693283"/>
    <n v="6.0285512617666573E-5"/>
    <n v="45371860186.135521"/>
    <n v="3.912031093127376E-6"/>
  </r>
  <r>
    <x v="11"/>
    <x v="41"/>
    <n v="141123.55847130771"/>
    <n v="14.112355847130772"/>
    <n v="0.14112355847130773"/>
    <s v="Saaremaa vald"/>
    <n v="2723238040.2775083"/>
    <n v="5.1821969429057578E-3"/>
    <s v="Saare maakond"/>
    <n v="2944258414.5693283"/>
    <n v="4.7931784035318984E-3"/>
    <n v="45371860186.135521"/>
    <n v="3.1103762969460848E-4"/>
  </r>
  <r>
    <x v="11"/>
    <x v="42"/>
    <n v="9099219.344477253"/>
    <n v="909.92193444772533"/>
    <n v="9.0992193444772536"/>
    <s v="Saaremaa vald"/>
    <n v="2723238040.2775083"/>
    <n v="0.33413235309940104"/>
    <s v="Saare maakond"/>
    <n v="2944258414.5693283"/>
    <n v="0.30904961668618491"/>
    <n v="45371860186.135521"/>
    <n v="2.0054763695268863E-2"/>
  </r>
  <r>
    <x v="11"/>
    <x v="22"/>
    <n v="268316.64738012379"/>
    <n v="26.831664738012378"/>
    <n v="0.26831664738012379"/>
    <s v="Saaremaa vald"/>
    <n v="2723238040.2775083"/>
    <n v="9.8528532361710584E-3"/>
    <s v="Saare maakond"/>
    <n v="2944258414.5693283"/>
    <n v="9.1132166270592729E-3"/>
    <n v="45371860186.135521"/>
    <n v="5.9137237547539324E-4"/>
  </r>
  <r>
    <x v="11"/>
    <x v="43"/>
    <n v="162703.51519059221"/>
    <n v="16.270351519059222"/>
    <n v="0.1627035151905922"/>
    <s v="Saaremaa vald"/>
    <n v="2723238040.2775083"/>
    <n v="5.9746343427992104E-3"/>
    <s v="Saare maakond"/>
    <n v="2944258414.5693283"/>
    <n v="5.5261289017795572E-3"/>
    <n v="45371860186.135521"/>
    <n v="3.5860005413732243E-4"/>
  </r>
  <r>
    <x v="11"/>
    <x v="44"/>
    <n v="73748.504402292368"/>
    <n v="7.3748504402292365"/>
    <n v="7.3748504402292372E-2"/>
    <s v="Saaremaa vald"/>
    <n v="2723238040.2775083"/>
    <n v="2.7081181781221418E-3"/>
    <s v="Saare maakond"/>
    <n v="2944258414.5693283"/>
    <n v="2.5048244419496697E-3"/>
    <n v="45371860186.135521"/>
    <n v="1.6254238662409529E-4"/>
  </r>
  <r>
    <x v="11"/>
    <x v="45"/>
    <n v="15096378.639399311"/>
    <n v="1509.6378639399311"/>
    <n v="15.09637863939931"/>
    <s v="Saaremaa vald"/>
    <n v="2723238040.2775083"/>
    <n v="0.55435398654540435"/>
    <s v="Saare maakond"/>
    <n v="2944258414.5693283"/>
    <n v="0.512739593939737"/>
    <n v="45371860186.135521"/>
    <n v="3.3272558315809095E-2"/>
  </r>
  <r>
    <x v="11"/>
    <x v="46"/>
    <n v="623672.8558318828"/>
    <n v="62.367285583188277"/>
    <n v="0.62367285583188281"/>
    <s v="Saaremaa vald"/>
    <n v="2723238040.2775083"/>
    <n v="2.2901885424908657E-2"/>
    <s v="Saare maakond"/>
    <n v="2944258414.5693283"/>
    <n v="2.1182680594397166E-2"/>
    <n v="45371860186.135521"/>
    <n v="1.3745807495511529E-3"/>
  </r>
  <r>
    <x v="12"/>
    <x v="47"/>
    <n v="1437111.447458419"/>
    <n v="143.71114474584189"/>
    <n v="1.437111447458419"/>
    <s v="Saaremaa vald"/>
    <n v="2723238040.2775083"/>
    <n v="5.2772156756152391E-2"/>
    <s v="Saare maakond"/>
    <n v="2944258414.5693283"/>
    <n v="4.8810642447247025E-2"/>
    <n v="45371860186.135521"/>
    <n v="3.1674069380509184E-3"/>
  </r>
  <r>
    <x v="12"/>
    <x v="48"/>
    <n v="6365055.5091944737"/>
    <n v="636.50555091944739"/>
    <n v="6.365055509194474"/>
    <s v="Saaremaa vald"/>
    <n v="2723238040.2775083"/>
    <n v="0.23373114707761097"/>
    <s v="Saare maakond"/>
    <n v="2944258414.5693283"/>
    <n v="0.21618535512024756"/>
    <n v="45371860186.135521"/>
    <n v="1.4028641283566927E-2"/>
  </r>
  <r>
    <x v="13"/>
    <x v="49"/>
    <n v="3452297.2312406977"/>
    <n v="345.22972312406978"/>
    <n v="3.4522972312406979"/>
    <s v="Saaremaa vald"/>
    <n v="2723238040.2775083"/>
    <n v="0.1267717761055106"/>
    <s v="Saare maakond"/>
    <n v="2944258414.5693283"/>
    <n v="0.11725523867597344"/>
    <n v="45371860186.135521"/>
    <n v="7.6088950664086538E-3"/>
  </r>
  <r>
    <x v="13"/>
    <x v="50"/>
    <n v="23855345.158251852"/>
    <n v="2385.5345158251853"/>
    <n v="23.855345158251851"/>
    <s v="Saaremaa vald"/>
    <n v="2723238040.2775083"/>
    <n v="0.87599191864332593"/>
    <s v="Saare maakond"/>
    <n v="2944258414.5693283"/>
    <n v="0.81023272414562486"/>
    <n v="45371860186.135521"/>
    <n v="5.2577401632612437E-2"/>
  </r>
  <r>
    <x v="14"/>
    <x v="51"/>
    <n v="31186302.448036455"/>
    <n v="3118.6302448036454"/>
    <n v="31.186302448036454"/>
    <s v="Saaremaa vald"/>
    <n v="2723238040.2775083"/>
    <n v="1.1451919364661363"/>
    <s v="Saare maakond"/>
    <n v="2944258414.5693283"/>
    <n v="1.0592243633817799"/>
    <n v="45371860186.135521"/>
    <n v="6.8734899384985296E-2"/>
  </r>
  <r>
    <x v="14"/>
    <x v="52"/>
    <n v="4910571.2936406024"/>
    <n v="491.05712936406024"/>
    <n v="4.9105712936406025"/>
    <s v="Saaremaa vald"/>
    <n v="2723238040.2775083"/>
    <n v="0.18032104505782376"/>
    <s v="Saare maakond"/>
    <n v="2944258414.5693283"/>
    <n v="0.16678465685420812"/>
    <n v="45371860186.135521"/>
    <n v="1.0822944603759373E-2"/>
  </r>
  <r>
    <x v="0"/>
    <x v="0"/>
    <n v="117478.1843213066"/>
    <n v="11.747818432130661"/>
    <n v="0.11747818432130661"/>
    <s v="Saku vald"/>
    <n v="169952364.49070993"/>
    <n v="6.9124183516569015E-2"/>
    <s v="Harju maakond"/>
    <n v="4330019808.7094593"/>
    <n v="2.7131096279284779E-3"/>
    <n v="45371860186.135521"/>
    <n v="2.5892300610854156E-4"/>
  </r>
  <r>
    <x v="0"/>
    <x v="1"/>
    <n v="42662468.476605363"/>
    <n v="4266.2468476605363"/>
    <n v="42.662468476605362"/>
    <s v="Saku vald"/>
    <n v="169952364.49070993"/>
    <n v="25.102603664532957"/>
    <s v="Harju maakond"/>
    <n v="4330019808.7094593"/>
    <n v="0.98527190085351357"/>
    <n v="45371860186.135521"/>
    <n v="9.4028475582850185E-2"/>
  </r>
  <r>
    <x v="1"/>
    <x v="2"/>
    <n v="6817.1074664483922"/>
    <n v="0.68171074664483922"/>
    <n v="6.8171074664483923E-3"/>
    <s v="Saku vald"/>
    <n v="169952364.49070993"/>
    <n v="4.011187185819374E-3"/>
    <s v="Harju maakond"/>
    <n v="4330019808.7094593"/>
    <n v="1.5743825126934458E-4"/>
    <n v="45371860186.135521"/>
    <n v="1.5024967983418776E-5"/>
  </r>
  <r>
    <x v="1"/>
    <x v="3"/>
    <n v="779487.3656557767"/>
    <n v="77.948736565577676"/>
    <n v="0.7794873656557767"/>
    <s v="Saku vald"/>
    <n v="169952364.49070993"/>
    <n v="0.45865049773896238"/>
    <s v="Harju maakond"/>
    <n v="4330019808.7094593"/>
    <n v="1.8001935328053362E-2"/>
    <n v="45371860186.135521"/>
    <n v="1.7179973720671212E-3"/>
  </r>
  <r>
    <x v="1"/>
    <x v="4"/>
    <n v="617953.50211154472"/>
    <n v="61.795350211154471"/>
    <n v="0.61795350211154476"/>
    <s v="Saku vald"/>
    <n v="169952364.49070993"/>
    <n v="0.3636039451191771"/>
    <s v="Harju maakond"/>
    <n v="4330019808.7094593"/>
    <n v="1.4271378178653706E-2"/>
    <n v="45371860186.135521"/>
    <n v="1.3619752409895142E-3"/>
  </r>
  <r>
    <x v="1"/>
    <x v="5"/>
    <n v="27392.624211951741"/>
    <n v="2.7392624211951739"/>
    <n v="2.7392624211951742E-2"/>
    <s v="Saku vald"/>
    <n v="169952364.49070993"/>
    <n v="1.6117824717554369E-2"/>
    <s v="Harju maakond"/>
    <n v="4330019808.7094593"/>
    <n v="6.3262122165939872E-4"/>
    <n v="45371860186.135521"/>
    <n v="6.0373597422664683E-5"/>
  </r>
  <r>
    <x v="1"/>
    <x v="6"/>
    <n v="28292.736035708829"/>
    <n v="2.8292736035708828"/>
    <n v="2.8292736035708831E-2"/>
    <s v="Saku vald"/>
    <n v="169952364.49070993"/>
    <n v="1.6647450666833995E-2"/>
    <s v="Harju maakond"/>
    <n v="4330019808.7094593"/>
    <n v="6.5340892849497932E-4"/>
    <n v="45371860186.135521"/>
    <n v="6.2357452217386421E-5"/>
  </r>
  <r>
    <x v="2"/>
    <x v="8"/>
    <n v="117.5171055004957"/>
    <n v="1.175171055004957E-2"/>
    <n v="1.175171055004957E-4"/>
    <s v="Saku vald"/>
    <n v="169952364.49070993"/>
    <n v="6.9147084744984244E-5"/>
    <s v="Harju maakond"/>
    <n v="4330019808.7094593"/>
    <n v="2.7140084963149646E-6"/>
    <n v="45371860186.135521"/>
    <n v="2.5900878874788984E-7"/>
  </r>
  <r>
    <x v="3"/>
    <x v="11"/>
    <n v="6470575.9937194688"/>
    <n v="647.05759937194694"/>
    <n v="6.4705759937194687"/>
    <s v="Saku vald"/>
    <n v="169952364.49070993"/>
    <n v="3.8072880086779661"/>
    <s v="Harju maakond"/>
    <n v="4330019808.7094593"/>
    <n v="0.14943525155946091"/>
    <n v="45371860186.135521"/>
    <n v="1.426120940859443E-2"/>
  </r>
  <r>
    <x v="3"/>
    <x v="12"/>
    <n v="8963115.6978789978"/>
    <n v="896.31156978789977"/>
    <n v="8.9631156978789974"/>
    <s v="Saku vald"/>
    <n v="169952364.49070993"/>
    <n v="5.2738987920164808"/>
    <s v="Harju maakond"/>
    <n v="4330019808.7094593"/>
    <n v="0.20699941556503892"/>
    <n v="45371860186.135521"/>
    <n v="1.9754789997827545E-2"/>
  </r>
  <r>
    <x v="4"/>
    <x v="13"/>
    <n v="12015.825401586009"/>
    <n v="1.2015825401586009"/>
    <n v="1.201582540158601E-2"/>
    <s v="Saku vald"/>
    <n v="169952364.49070993"/>
    <n v="7.0701136977960833E-3"/>
    <s v="Harju maakond"/>
    <n v="4330019808.7094593"/>
    <n v="2.7750047187814753E-4"/>
    <n v="45371860186.135521"/>
    <n v="2.6482990453315682E-5"/>
  </r>
  <r>
    <x v="5"/>
    <x v="14"/>
    <n v="873649.95979844767"/>
    <n v="87.364995979844764"/>
    <n v="0.87364995979844762"/>
    <s v="Saku vald"/>
    <n v="169952364.49070993"/>
    <n v="0.51405578405248009"/>
    <s v="Harju maakond"/>
    <n v="4330019808.7094593"/>
    <n v="2.01765811334437E-2"/>
    <n v="45371860186.135521"/>
    <n v="1.9255326015163309E-3"/>
  </r>
  <r>
    <x v="5"/>
    <x v="17"/>
    <n v="2561320.8178958888"/>
    <n v="256.13208178958888"/>
    <n v="2.5613208178958886"/>
    <s v="Saku vald"/>
    <n v="169952364.49070993"/>
    <n v="1.5070816022897391"/>
    <s v="Harju maakond"/>
    <n v="4330019808.7094593"/>
    <n v="5.9152635115987555E-2"/>
    <n v="45371860186.135521"/>
    <n v="5.6451748008307639E-3"/>
  </r>
  <r>
    <x v="5"/>
    <x v="19"/>
    <n v="315312.65993148711"/>
    <n v="31.531265993148711"/>
    <n v="0.3153126599314871"/>
    <s v="Saku vald"/>
    <n v="169952364.49070993"/>
    <n v="0.18553002241326449"/>
    <s v="Harju maakond"/>
    <n v="4330019808.7094593"/>
    <n v="7.2820142600101513E-3"/>
    <n v="45371860186.135521"/>
    <n v="6.9495202232823278E-4"/>
  </r>
  <r>
    <x v="6"/>
    <x v="20"/>
    <n v="10563.265324364271"/>
    <n v="1.056326532436427"/>
    <n v="1.056326532436427E-2"/>
    <s v="Saku vald"/>
    <n v="169952364.49070993"/>
    <n v="6.2154271027760185E-3"/>
    <s v="Harju maakond"/>
    <n v="4330019808.7094593"/>
    <n v="2.4395420323752742E-4"/>
    <n v="45371860186.135521"/>
    <n v="2.328153459220994E-5"/>
  </r>
  <r>
    <x v="6"/>
    <x v="21"/>
    <n v="21056.031606319109"/>
    <n v="2.1056031606319108"/>
    <n v="2.1056031606319109E-2"/>
    <s v="Saku vald"/>
    <n v="169952364.49070993"/>
    <n v="1.2389372557079127E-2"/>
    <s v="Harju maakond"/>
    <n v="4330019808.7094593"/>
    <n v="4.8628026051905648E-4"/>
    <n v="45371860186.135521"/>
    <n v="4.640768864211852E-5"/>
  </r>
  <r>
    <x v="6"/>
    <x v="22"/>
    <n v="8748.2738521853207"/>
    <n v="0.87482738521853209"/>
    <n v="8.7482738521853214E-3"/>
    <s v="Saku vald"/>
    <n v="169952364.49070993"/>
    <n v="5.1474858136872385E-3"/>
    <s v="Harju maakond"/>
    <n v="4330019808.7094593"/>
    <n v="2.0203773282027315E-4"/>
    <n v="45371860186.135521"/>
    <n v="1.9281276580453206E-5"/>
  </r>
  <r>
    <x v="7"/>
    <x v="23"/>
    <n v="562812.36527308403"/>
    <n v="56.281236527308401"/>
    <n v="0.56281236527308398"/>
    <s v="Saku vald"/>
    <n v="169952364.49070993"/>
    <n v="0.33115889088077322"/>
    <s v="Harju maakond"/>
    <n v="4330019808.7094593"/>
    <n v="1.2997916640959374E-2"/>
    <n v="45371860186.135521"/>
    <n v="1.2404436647829244E-3"/>
  </r>
  <r>
    <x v="7"/>
    <x v="24"/>
    <n v="7611965.2810053295"/>
    <n v="761.19652810053299"/>
    <n v="7.6119652810053298"/>
    <s v="Saku vald"/>
    <n v="169952364.49070993"/>
    <n v="4.4788816582904438"/>
    <s v="Harju maakond"/>
    <n v="4330019808.7094593"/>
    <n v="0.17579516069867676"/>
    <n v="45371860186.135521"/>
    <n v="1.6776841967196556E-2"/>
  </r>
  <r>
    <x v="7"/>
    <x v="25"/>
    <n v="4092.900334960852"/>
    <n v="0.40929003349608517"/>
    <n v="4.0929003349608516E-3"/>
    <s v="Saku vald"/>
    <n v="169952364.49070993"/>
    <n v="2.4082632490732905E-3"/>
    <s v="Harju maakond"/>
    <n v="4330019808.7094593"/>
    <n v="9.4523824734666061E-5"/>
    <n v="45371860186.135521"/>
    <n v="9.0207902390820148E-6"/>
  </r>
  <r>
    <x v="7"/>
    <x v="26"/>
    <n v="137329.56255986719"/>
    <n v="13.73295625598672"/>
    <n v="0.1373295625598672"/>
    <s v="Saku vald"/>
    <n v="169952364.49070993"/>
    <n v="8.0804737828389567E-2"/>
    <s v="Harju maakond"/>
    <n v="4330019808.7094593"/>
    <n v="3.1715689217781565E-3"/>
    <n v="45371860186.135521"/>
    <n v="3.0267562757286198E-4"/>
  </r>
  <r>
    <x v="7"/>
    <x v="27"/>
    <n v="46828.328596267878"/>
    <n v="4.6828328596267879"/>
    <n v="4.6828328596267878E-2"/>
    <s v="Saku vald"/>
    <n v="169952364.49070993"/>
    <n v="2.7553796463259939E-2"/>
    <s v="Harju maakond"/>
    <n v="4330019808.7094593"/>
    <n v="1.0814807013602283E-3"/>
    <n v="45371860186.135521"/>
    <n v="1.0321006986303244E-4"/>
  </r>
  <r>
    <x v="8"/>
    <x v="28"/>
    <n v="76099166.289287716"/>
    <n v="7609.9166289287714"/>
    <n v="76.099166289287723"/>
    <s v="Saku vald"/>
    <n v="169952364.49070993"/>
    <n v="44.776762310622345"/>
    <s v="Harju maakond"/>
    <n v="4330019808.7094593"/>
    <n v="1.757478479341384"/>
    <n v="45371860186.135521"/>
    <n v="0.16772326719049019"/>
  </r>
  <r>
    <x v="8"/>
    <x v="29"/>
    <n v="476495.51035248832"/>
    <n v="47.649551035248834"/>
    <n v="0.47649551035248833"/>
    <s v="Saku vald"/>
    <n v="169952364.49070993"/>
    <n v="0.28037003885199541"/>
    <s v="Harju maakond"/>
    <n v="4330019808.7094593"/>
    <n v="1.100446490785236E-2"/>
    <n v="45371860186.135521"/>
    <n v="1.0502005172318086E-3"/>
  </r>
  <r>
    <x v="8"/>
    <x v="30"/>
    <n v="642806.83411518845"/>
    <n v="64.280683411518851"/>
    <n v="0.64280683411518846"/>
    <s v="Saku vald"/>
    <n v="169952364.49070993"/>
    <n v="0.3782276498720476"/>
    <s v="Harju maakond"/>
    <n v="4330019808.7094593"/>
    <n v="1.4845355506740139E-2"/>
    <n v="45371860186.135521"/>
    <n v="1.4167522148708679E-3"/>
  </r>
  <r>
    <x v="9"/>
    <x v="31"/>
    <n v="27559.99382323855"/>
    <n v="2.7559993823238549"/>
    <n v="2.7559993823238552E-2"/>
    <s v="Saku vald"/>
    <n v="169952364.49070993"/>
    <n v="1.6216305025132532E-2"/>
    <s v="Harju maakond"/>
    <n v="4330019808.7094593"/>
    <n v="6.3648655296689441E-4"/>
    <n v="45371860186.135521"/>
    <n v="6.0742481595806774E-5"/>
  </r>
  <r>
    <x v="10"/>
    <x v="32"/>
    <n v="7130.6787896091109"/>
    <n v="0.71306787896091106"/>
    <n v="7.1306787896091113E-3"/>
    <s v="Saku vald"/>
    <n v="169952364.49070993"/>
    <n v="4.195692605382312E-3"/>
    <s v="Harju maakond"/>
    <n v="4330019808.7094593"/>
    <n v="1.6468005008352083E-4"/>
    <n v="45371860186.135521"/>
    <n v="1.5716082083379214E-5"/>
  </r>
  <r>
    <x v="10"/>
    <x v="33"/>
    <n v="40006.082370284443"/>
    <n v="4.0006082370284446"/>
    <n v="4.000608237028444E-2"/>
    <s v="Saku vald"/>
    <n v="169952364.49070993"/>
    <n v="2.3539585630461345E-2"/>
    <s v="Harju maakond"/>
    <n v="4330019808.7094593"/>
    <n v="9.2392377258449659E-4"/>
    <n v="45371860186.135521"/>
    <n v="8.8173776006012809E-5"/>
  </r>
  <r>
    <x v="10"/>
    <x v="34"/>
    <n v="40130.793930889558"/>
    <n v="4.0130793930889554"/>
    <n v="4.0130793930889558E-2"/>
    <s v="Saku vald"/>
    <n v="169952364.49070993"/>
    <n v="2.3612965933806247E-2"/>
    <s v="Harju maakond"/>
    <n v="4330019808.7094593"/>
    <n v="9.2680393401826824E-4"/>
    <n v="45371860186.135521"/>
    <n v="8.8448641440432946E-5"/>
  </r>
  <r>
    <x v="10"/>
    <x v="22"/>
    <n v="25935.43124623019"/>
    <n v="2.5935431246230189"/>
    <n v="2.5935431246230191E-2"/>
    <s v="Saku vald"/>
    <n v="169952364.49070993"/>
    <n v="1.5260412130157738E-2"/>
    <s v="Harju maakond"/>
    <n v="4330019808.7094593"/>
    <n v="5.9896795839278424E-4"/>
    <n v="45371860186.135521"/>
    <n v="5.7161930632404164E-5"/>
  </r>
  <r>
    <x v="10"/>
    <x v="36"/>
    <n v="109325.71226250799"/>
    <n v="10.932571226250799"/>
    <n v="0.10932571226250799"/>
    <s v="Saku vald"/>
    <n v="169952364.49070993"/>
    <n v="6.4327267578842093E-2"/>
    <s v="Harju maakond"/>
    <n v="4330019808.7094593"/>
    <n v="2.5248316888206563E-3"/>
    <n v="45371860186.135521"/>
    <n v="2.4095488219792038E-4"/>
  </r>
  <r>
    <x v="10"/>
    <x v="37"/>
    <n v="3414263.7455219668"/>
    <n v="341.42637455219671"/>
    <n v="3.4142637455219669"/>
    <s v="Saku vald"/>
    <n v="169952364.49070993"/>
    <n v="2.0089533651110809"/>
    <s v="Harju maakond"/>
    <n v="4330019808.7094593"/>
    <n v="7.8850995985156269E-2"/>
    <n v="45371860186.135521"/>
    <n v="7.5250689116891844E-3"/>
  </r>
  <r>
    <x v="10"/>
    <x v="38"/>
    <n v="476779.83536643401"/>
    <n v="47.677983536643403"/>
    <n v="0.47677983536643403"/>
    <s v="Saku vald"/>
    <n v="169952364.49070993"/>
    <n v="0.28053733573827161"/>
    <s v="Harju maakond"/>
    <n v="4330019808.7094593"/>
    <n v="1.1011031275363516E-2"/>
    <n v="45371860186.135521"/>
    <n v="1.0508271721954342E-3"/>
  </r>
  <r>
    <x v="11"/>
    <x v="40"/>
    <n v="7715.2415893765001"/>
    <n v="0.77152415893765003"/>
    <n v="7.7152415893765001E-3"/>
    <s v="Saku vald"/>
    <n v="169952364.49070993"/>
    <n v="4.5396494555968578E-3"/>
    <s v="Harju maakond"/>
    <n v="4330019808.7094593"/>
    <n v="1.781802839298324E-4"/>
    <n v="45371860186.135521"/>
    <n v="1.7004463907199644E-5"/>
  </r>
  <r>
    <x v="11"/>
    <x v="41"/>
    <n v="122379.46782303001"/>
    <n v="12.237946782303"/>
    <n v="0.12237946782303001"/>
    <s v="Saku vald"/>
    <n v="169952364.49070993"/>
    <n v="7.2008099557637872E-2"/>
    <s v="Harju maakond"/>
    <n v="4330019808.7094593"/>
    <n v="2.8263027244557707E-3"/>
    <n v="45371860186.135521"/>
    <n v="2.6972548033290915E-4"/>
  </r>
  <r>
    <x v="11"/>
    <x v="42"/>
    <n v="1883744.6342885471"/>
    <n v="188.37446342885471"/>
    <n v="1.8837446342885471"/>
    <s v="Saku vald"/>
    <n v="169952364.49070993"/>
    <n v="1.1083956612980914"/>
    <s v="Harju maakond"/>
    <n v="4330019808.7094593"/>
    <n v="4.3504295996511566E-2"/>
    <n v="45371860186.135521"/>
    <n v="4.1517906177101624E-3"/>
  </r>
  <r>
    <x v="11"/>
    <x v="22"/>
    <n v="53065.414415458981"/>
    <n v="5.3065414415458978"/>
    <n v="5.3065414415458978E-2"/>
    <s v="Saku vald"/>
    <n v="169952364.49070993"/>
    <n v="3.122369881376948E-2"/>
    <s v="Harju maakond"/>
    <n v="4330019808.7094593"/>
    <n v="1.2255235948048669E-3"/>
    <n v="45371860186.135521"/>
    <n v="1.1695666476481478E-4"/>
  </r>
  <r>
    <x v="11"/>
    <x v="43"/>
    <n v="93985.207087783841"/>
    <n v="9.3985207087783849"/>
    <n v="9.3985207087783837E-2"/>
    <s v="Saku vald"/>
    <n v="169952364.49070993"/>
    <n v="5.530091174043144E-2"/>
    <s v="Harju maakond"/>
    <n v="4330019808.7094593"/>
    <n v="2.1705491254044784E-3"/>
    <n v="45371860186.135521"/>
    <n v="2.0714426673760957E-4"/>
  </r>
  <r>
    <x v="11"/>
    <x v="44"/>
    <n v="12554.17231642494"/>
    <n v="1.2554172316424941"/>
    <n v="1.2554172316424939E-2"/>
    <s v="Saku vald"/>
    <n v="169952364.49070993"/>
    <n v="7.3868771135050526E-3"/>
    <s v="Harju maakond"/>
    <n v="4330019808.7094593"/>
    <n v="2.8993336915395424E-4"/>
    <n v="45371860186.135521"/>
    <n v="2.7669512038788244E-5"/>
  </r>
  <r>
    <x v="11"/>
    <x v="45"/>
    <n v="1424643.1979107941"/>
    <n v="142.46431979107942"/>
    <n v="1.4246431979107941"/>
    <s v="Saku vald"/>
    <n v="169952364.49070993"/>
    <n v="0.83826029851362793"/>
    <s v="Harju maakond"/>
    <n v="4330019808.7094593"/>
    <n v="3.2901539966289479E-2"/>
    <n v="45371860186.135521"/>
    <n v="3.1399268005902221E-3"/>
  </r>
  <r>
    <x v="12"/>
    <x v="47"/>
    <n v="526556.34161372308"/>
    <n v="52.655634161372305"/>
    <n v="0.52655634161372311"/>
    <s v="Saku vald"/>
    <n v="169952364.49070993"/>
    <n v="0.30982584042983768"/>
    <s v="Harju maakond"/>
    <n v="4330019808.7094593"/>
    <n v="1.2160598908914936E-2"/>
    <n v="45371860186.135521"/>
    <n v="1.160535052901854E-3"/>
  </r>
  <r>
    <x v="12"/>
    <x v="48"/>
    <n v="80676.634213218262"/>
    <n v="8.0676634213218268"/>
    <n v="8.067663421321826E-2"/>
    <s v="Saku vald"/>
    <n v="169952364.49070993"/>
    <n v="4.7470145210970732E-2"/>
    <s v="Harju maakond"/>
    <n v="4330019808.7094593"/>
    <n v="1.8631931902700354E-3"/>
    <n v="45371860186.135521"/>
    <n v="1.7781204888282491E-4"/>
  </r>
  <r>
    <x v="13"/>
    <x v="49"/>
    <n v="860998.78505876404"/>
    <n v="86.099878505876404"/>
    <n v="0.86099878505876404"/>
    <s v="Saku vald"/>
    <n v="169952364.49070993"/>
    <n v="0.50661183069672955"/>
    <s v="Harju maakond"/>
    <n v="4330019808.7094593"/>
    <n v="1.9884407533816349E-2"/>
    <n v="45371860186.135521"/>
    <n v="1.8976492952384244E-3"/>
  </r>
  <r>
    <x v="13"/>
    <x v="50"/>
    <n v="3112059.0907802442"/>
    <n v="311.20590907802443"/>
    <n v="3.1120590907802441"/>
    <s v="Saku vald"/>
    <n v="169952364.49070993"/>
    <n v="1.8311360951676303"/>
    <s v="Harju maakond"/>
    <n v="4330019808.7094593"/>
    <n v="7.1871705633323138E-2"/>
    <n v="45371860186.135521"/>
    <n v="6.8590070541811503E-3"/>
  </r>
  <r>
    <x v="14"/>
    <x v="51"/>
    <n v="7201627.5830600783"/>
    <n v="720.16275830600785"/>
    <n v="7.2016275830600787"/>
    <s v="Saku vald"/>
    <n v="169952364.49070993"/>
    <n v="4.2374388874440987"/>
    <s v="Harju maakond"/>
    <n v="4330019808.7094593"/>
    <n v="0.1663185828520837"/>
    <n v="45371860186.135521"/>
    <n v="1.5872453881140874E-2"/>
  </r>
  <r>
    <x v="14"/>
    <x v="52"/>
    <n v="1373363.3367941361"/>
    <n v="137.3363336794136"/>
    <n v="1.373363336794136"/>
    <s v="Saku vald"/>
    <n v="169952364.49070993"/>
    <n v="0.80808721956275464"/>
    <s v="Harju maakond"/>
    <n v="4330019808.7094593"/>
    <n v="3.1717252979576095E-2"/>
    <n v="45371860186.135521"/>
    <n v="3.0269055118304377E-3"/>
  </r>
  <r>
    <x v="0"/>
    <x v="0"/>
    <n v="727071.82289579359"/>
    <n v="72.707182289579364"/>
    <n v="0.72707182289579364"/>
    <s v="Saue vald"/>
    <n v="628474088.64946616"/>
    <n v="0.11568843267002543"/>
    <s v="Harju maakond"/>
    <n v="4330019808.7094593"/>
    <n v="1.6791420247855487E-2"/>
    <n v="45371860186.135521"/>
    <n v="1.6024730304488777E-3"/>
  </r>
  <r>
    <x v="0"/>
    <x v="1"/>
    <n v="163082504.94698116"/>
    <n v="16308.250494698115"/>
    <n v="163.08250494698117"/>
    <s v="Saue vald"/>
    <n v="628474088.64946616"/>
    <n v="25.948962398343372"/>
    <s v="Harju maakond"/>
    <n v="4330019808.7094593"/>
    <n v="3.7663223761460594"/>
    <n v="45371860186.135521"/>
    <n v="0.35943535106990171"/>
  </r>
  <r>
    <x v="1"/>
    <x v="2"/>
    <n v="28667.65136403936"/>
    <n v="2.8667651364039362"/>
    <n v="2.866765136403936E-2"/>
    <s v="Saue vald"/>
    <n v="628474088.64946616"/>
    <n v="4.5614691013982044E-3"/>
    <s v="Harju maakond"/>
    <n v="4330019808.7094593"/>
    <n v="6.6206744150169622E-4"/>
    <n v="45371860186.135521"/>
    <n v="6.3183769072795175E-5"/>
  </r>
  <r>
    <x v="1"/>
    <x v="3"/>
    <n v="1595069.547147149"/>
    <n v="159.50695471471491"/>
    <n v="1.595069547147149"/>
    <s v="Saue vald"/>
    <n v="628474088.64946616"/>
    <n v="0.25380036758155122"/>
    <s v="Harju maakond"/>
    <n v="4330019808.7094593"/>
    <n v="3.6837465360754357E-2"/>
    <n v="45371860186.135521"/>
    <n v="3.5155480524789269E-3"/>
  </r>
  <r>
    <x v="1"/>
    <x v="4"/>
    <n v="1182530.879195787"/>
    <n v="118.2530879195787"/>
    <n v="1.1825308791957869"/>
    <s v="Saue vald"/>
    <n v="628474088.64946616"/>
    <n v="0.18815905071550978"/>
    <s v="Harju maakond"/>
    <n v="4330019808.7094593"/>
    <n v="2.7310057030622094E-2"/>
    <n v="45371860186.135521"/>
    <n v="2.6063090081484873E-3"/>
  </r>
  <r>
    <x v="1"/>
    <x v="5"/>
    <n v="67712.748691154557"/>
    <n v="6.7712748691154561"/>
    <n v="6.7712748691154553E-2"/>
    <s v="Saue vald"/>
    <n v="628474088.64946616"/>
    <n v="1.077415122024571E-2"/>
    <s v="Harju maakond"/>
    <n v="4330019808.7094593"/>
    <n v="1.5637976656586246E-3"/>
    <n v="45371860186.135521"/>
    <n v="1.4923952514480734E-4"/>
  </r>
  <r>
    <x v="1"/>
    <x v="6"/>
    <n v="75882.119636470758"/>
    <n v="7.5882119636470762"/>
    <n v="7.5882119636470763E-2"/>
    <s v="Saue vald"/>
    <n v="628474088.64946616"/>
    <n v="1.2074025167773353E-2"/>
    <s v="Harju maakond"/>
    <n v="4330019808.7094593"/>
    <n v="1.75246587749646E-3"/>
    <n v="45371860186.135521"/>
    <n v="1.6724489435779931E-4"/>
  </r>
  <r>
    <x v="2"/>
    <x v="7"/>
    <n v="430.68222977198371"/>
    <n v="4.3068222977198374E-2"/>
    <n v="4.3068222977198371E-4"/>
    <s v="Saue vald"/>
    <n v="628474088.64946616"/>
    <n v="6.8528239676114694E-5"/>
    <s v="Harju maakond"/>
    <n v="4330019808.7094593"/>
    <n v="9.9464263167042278E-6"/>
    <n v="45371860186.135521"/>
    <n v="9.4922762259500474E-7"/>
  </r>
  <r>
    <x v="2"/>
    <x v="8"/>
    <n v="201.8572949146986"/>
    <n v="2.0185729491469861E-2"/>
    <n v="2.0185729491469859E-4"/>
    <s v="Saue vald"/>
    <n v="628474088.64946616"/>
    <n v="3.2118634413150052E-5"/>
    <s v="Harju maakond"/>
    <n v="4330019808.7094593"/>
    <n v="4.6618099646722207E-6"/>
    <n v="45371860186.135521"/>
    <n v="4.4489534721871733E-7"/>
  </r>
  <r>
    <x v="3"/>
    <x v="11"/>
    <n v="13018481.335014399"/>
    <n v="1301.8481335014399"/>
    <n v="13.0184813350144"/>
    <s v="Saue vald"/>
    <n v="628474088.64946616"/>
    <n v="2.0714428120640482"/>
    <s v="Harju maakond"/>
    <n v="4330019808.7094593"/>
    <n v="0.30065639212155226"/>
    <n v="45371860186.135521"/>
    <n v="2.8692853415325726E-2"/>
  </r>
  <r>
    <x v="3"/>
    <x v="12"/>
    <n v="39086609.960785992"/>
    <n v="3908.6609960785991"/>
    <n v="39.086609960785992"/>
    <s v="Saue vald"/>
    <n v="628474088.64946616"/>
    <n v="6.219287424367737"/>
    <s v="Harju maakond"/>
    <n v="4330019808.7094593"/>
    <n v="0.90268894110291753"/>
    <n v="45371860186.135521"/>
    <n v="8.61472503010354E-2"/>
  </r>
  <r>
    <x v="4"/>
    <x v="13"/>
    <n v="19861.231334295211"/>
    <n v="1.9861231334295211"/>
    <n v="1.986123133429521E-2"/>
    <s v="Saue vald"/>
    <n v="628474088.64946616"/>
    <n v="3.1602307387047883E-3"/>
    <s v="Harju maakond"/>
    <n v="4330019808.7094593"/>
    <n v="4.5868684698268742E-4"/>
    <n v="45371860186.135521"/>
    <n v="4.3774337778560586E-5"/>
  </r>
  <r>
    <x v="5"/>
    <x v="14"/>
    <n v="1280494.6974646801"/>
    <n v="128.04946974646802"/>
    <n v="1.28049469746468"/>
    <s v="Saue vald"/>
    <n v="628474088.64946616"/>
    <n v="0.20374661749641057"/>
    <s v="Harju maakond"/>
    <n v="4330019808.7094593"/>
    <n v="2.9572490520460806E-2"/>
    <n v="45371860186.135521"/>
    <n v="2.8222221707717562E-3"/>
  </r>
  <r>
    <x v="5"/>
    <x v="15"/>
    <n v="258991.28105730299"/>
    <n v="25.899128105730298"/>
    <n v="0.25899128105730301"/>
    <s v="Saue vald"/>
    <n v="628474088.64946616"/>
    <n v="4.1209540016813068E-2"/>
    <s v="Harju maakond"/>
    <n v="4330019808.7094593"/>
    <n v="5.9812955251697577E-3"/>
    <n v="45371860186.135521"/>
    <n v="5.7081918174570266E-4"/>
  </r>
  <r>
    <x v="5"/>
    <x v="16"/>
    <n v="32484.22689172416"/>
    <n v="3.2484226891724162"/>
    <n v="3.2484226891724158E-2"/>
    <s v="Saue vald"/>
    <n v="628474088.64946616"/>
    <n v="5.1687456139249627E-3"/>
    <s v="Harju maakond"/>
    <n v="4330019808.7094593"/>
    <n v="7.5020966015871225E-4"/>
    <n v="45371860186.135521"/>
    <n v="7.1595536877834488E-5"/>
  </r>
  <r>
    <x v="5"/>
    <x v="17"/>
    <n v="1504374.0562763619"/>
    <n v="150.4374056276362"/>
    <n v="1.5043740562763619"/>
    <s v="Saue vald"/>
    <n v="628474088.64946616"/>
    <n v="0.23936930470898576"/>
    <s v="Harju maakond"/>
    <n v="4330019808.7094593"/>
    <n v="3.4742890858153672E-2"/>
    <n v="45371860186.135521"/>
    <n v="3.3156543507468095E-3"/>
  </r>
  <r>
    <x v="5"/>
    <x v="19"/>
    <n v="243124.98964169531"/>
    <n v="24.312498964169531"/>
    <n v="0.24312498964169532"/>
    <s v="Saue vald"/>
    <n v="628474088.64946616"/>
    <n v="3.8684966338731461E-2"/>
    <s v="Harju maakond"/>
    <n v="4330019808.7094593"/>
    <n v="5.614870147999565E-3"/>
    <n v="45371860186.135521"/>
    <n v="5.3584972854163048E-4"/>
  </r>
  <r>
    <x v="6"/>
    <x v="20"/>
    <n v="14270.283962875779"/>
    <n v="1.4270283962875778"/>
    <n v="1.4270283962875779E-2"/>
    <s v="Saue vald"/>
    <n v="628474088.64946616"/>
    <n v="2.270624075137501E-3"/>
    <s v="Harju maakond"/>
    <n v="4330019808.7094593"/>
    <n v="3.2956625127146858E-4"/>
    <n v="45371860186.135521"/>
    <n v="3.1451837998999241E-5"/>
  </r>
  <r>
    <x v="6"/>
    <x v="21"/>
    <n v="36784.298869532373"/>
    <n v="3.6784298869532375"/>
    <n v="3.678429886953237E-2"/>
    <s v="Saue vald"/>
    <n v="628474088.64946616"/>
    <n v="5.8529539298236618E-3"/>
    <s v="Harju maakond"/>
    <n v="4330019808.7094593"/>
    <n v="8.4951802750518471E-4"/>
    <n v="45371860186.135521"/>
    <n v="8.1072935336190416E-5"/>
  </r>
  <r>
    <x v="6"/>
    <x v="22"/>
    <n v="10440.7719446682"/>
    <n v="1.0440771944668201"/>
    <n v="1.0440771944668201E-2"/>
    <s v="Saue vald"/>
    <n v="628474088.64946616"/>
    <n v="1.6612891658118274E-3"/>
    <s v="Harju maakond"/>
    <n v="4330019808.7094593"/>
    <n v="2.4112526976591405E-4"/>
    <n v="45371860186.135521"/>
    <n v="2.3011558049054009E-5"/>
  </r>
  <r>
    <x v="7"/>
    <x v="23"/>
    <n v="25170172.828234661"/>
    <n v="2517.0172828234663"/>
    <n v="25.170172828234662"/>
    <s v="Saue vald"/>
    <n v="628474088.64946616"/>
    <n v="4.0049658820975544"/>
    <s v="Harju maakond"/>
    <n v="4330019808.7094593"/>
    <n v="0.58129463467134823"/>
    <n v="45371860186.135521"/>
    <n v="5.5475293992742272E-2"/>
  </r>
  <r>
    <x v="7"/>
    <x v="24"/>
    <n v="15983320.749302261"/>
    <n v="1598.3320749302261"/>
    <n v="15.98332074930226"/>
    <s v="Saue vald"/>
    <n v="628474088.64946616"/>
    <n v="2.5431948648271194"/>
    <s v="Harju maakond"/>
    <n v="4330019808.7094593"/>
    <n v="0.36912812078026058"/>
    <n v="45371860186.135521"/>
    <n v="3.5227386939242912E-2"/>
  </r>
  <r>
    <x v="7"/>
    <x v="25"/>
    <n v="9389.9096715283722"/>
    <n v="0.93899096715283725"/>
    <n v="9.3899096715283729E-3"/>
    <s v="Saue vald"/>
    <n v="628474088.64946616"/>
    <n v="1.4940806377087776E-3"/>
    <s v="Harju maakond"/>
    <n v="4330019808.7094593"/>
    <n v="2.1685604422966802E-4"/>
    <n v="45371860186.135521"/>
    <n v="2.0695447867922525E-5"/>
  </r>
  <r>
    <x v="7"/>
    <x v="26"/>
    <n v="1015545.971075756"/>
    <n v="101.5545971075756"/>
    <n v="1.0155459710757559"/>
    <s v="Saue vald"/>
    <n v="628474088.64946616"/>
    <n v="0.16158915529167994"/>
    <s v="Harju maakond"/>
    <n v="4330019808.7094593"/>
    <n v="2.3453610282176386E-2"/>
    <n v="45371860186.135521"/>
    <n v="2.2382727243483854E-3"/>
  </r>
  <r>
    <x v="7"/>
    <x v="27"/>
    <n v="611673.83236641763"/>
    <n v="61.167383236641761"/>
    <n v="0.61167383236641759"/>
    <s v="Saue vald"/>
    <n v="628474088.64946616"/>
    <n v="9.7326817988765343E-2"/>
    <s v="Harju maakond"/>
    <n v="4330019808.7094593"/>
    <n v="1.4126351827215404E-2"/>
    <n v="45371860186.135521"/>
    <n v="1.3481347907206359E-3"/>
  </r>
  <r>
    <x v="8"/>
    <x v="28"/>
    <n v="309543750.74668312"/>
    <n v="30954.375074668311"/>
    <n v="309.54375074668314"/>
    <s v="Saue vald"/>
    <n v="628474088.64946616"/>
    <n v="49.253224013079773"/>
    <s v="Harju maakond"/>
    <n v="4330019808.7094593"/>
    <n v="7.1487837105054979"/>
    <n v="45371860186.135521"/>
    <n v="0.6822372930640207"/>
  </r>
  <r>
    <x v="8"/>
    <x v="29"/>
    <n v="1865174.0507171534"/>
    <n v="186.51740507171533"/>
    <n v="1.8651740507171533"/>
    <s v="Saue vald"/>
    <n v="628474088.64946616"/>
    <n v="0.29677819410586098"/>
    <s v="Harju maakond"/>
    <n v="4330019808.7094593"/>
    <n v="4.3075416120857406E-2"/>
    <n v="45371860186.135521"/>
    <n v="4.1108608795526148E-3"/>
  </r>
  <r>
    <x v="8"/>
    <x v="30"/>
    <n v="2139454.9920262638"/>
    <n v="213.94549920262639"/>
    <n v="2.139454992026264"/>
    <s v="Saue vald"/>
    <n v="628474088.64946616"/>
    <n v="0.34042055681623384"/>
    <s v="Harju maakond"/>
    <n v="4330019808.7094593"/>
    <n v="4.9409819967172794E-2"/>
    <n v="45371860186.135521"/>
    <n v="4.715378614077689E-3"/>
  </r>
  <r>
    <x v="9"/>
    <x v="31"/>
    <n v="62005.013800702844"/>
    <n v="6.2005013800702846"/>
    <n v="6.2005013800702842E-2"/>
    <s v="Saue vald"/>
    <n v="628474088.64946616"/>
    <n v="9.8659618464057904E-3"/>
    <s v="Harju maakond"/>
    <n v="4330019808.7094593"/>
    <n v="1.4319799109460223E-3"/>
    <n v="45371860186.135521"/>
    <n v="1.3665962459183013E-4"/>
  </r>
  <r>
    <x v="10"/>
    <x v="32"/>
    <n v="27065.069202789211"/>
    <n v="2.7065069202789211"/>
    <n v="2.706506920278921E-2"/>
    <s v="Saue vald"/>
    <n v="628474088.64946616"/>
    <n v="4.3064733600950188E-3"/>
    <s v="Harju maakond"/>
    <n v="4330019808.7094593"/>
    <n v="6.2505647545422701E-4"/>
    <n v="45371860186.135521"/>
    <n v="5.9651663149265375E-5"/>
  </r>
  <r>
    <x v="10"/>
    <x v="33"/>
    <n v="849049.7593956159"/>
    <n v="84.904975939561595"/>
    <n v="0.84904975939561589"/>
    <s v="Saue vald"/>
    <n v="628474088.64946616"/>
    <n v="0.13509701907045155"/>
    <s v="Harju maakond"/>
    <n v="4330019808.7094593"/>
    <n v="1.960844977401318E-2"/>
    <n v="45371860186.135521"/>
    <n v="1.8713135320272008E-3"/>
  </r>
  <r>
    <x v="10"/>
    <x v="34"/>
    <n v="4174.7401112899997"/>
    <n v="0.41747401112899996"/>
    <n v="4.1747401112899995E-3"/>
    <s v="Saue vald"/>
    <n v="628474088.64946616"/>
    <n v="6.6426606708020971E-4"/>
    <s v="Harju maakond"/>
    <n v="4330019808.7094593"/>
    <n v="9.6413880206572546E-5"/>
    <n v="45371860186.135521"/>
    <n v="9.2011658639592068E-6"/>
  </r>
  <r>
    <x v="10"/>
    <x v="22"/>
    <n v="220571.69914455619"/>
    <n v="22.057169914455617"/>
    <n v="0.22057169914455618"/>
    <s v="Saue vald"/>
    <n v="628474088.64946616"/>
    <n v="3.5096387126881359E-2"/>
    <s v="Harju maakond"/>
    <n v="4330019808.7094593"/>
    <n v="5.0940113183984828E-3"/>
    <n v="45371860186.135521"/>
    <n v="4.8614206743931835E-4"/>
  </r>
  <r>
    <x v="10"/>
    <x v="36"/>
    <n v="221699.00141020119"/>
    <n v="22.169900141020118"/>
    <n v="0.22169900141020119"/>
    <s v="Saue vald"/>
    <n v="628474088.64946616"/>
    <n v="3.5275758446400275E-2"/>
    <s v="Harju maakond"/>
    <n v="4330019808.7094593"/>
    <n v="5.1200458936532548E-3"/>
    <n v="45371860186.135521"/>
    <n v="4.8862665207177627E-4"/>
  </r>
  <r>
    <x v="10"/>
    <x v="37"/>
    <n v="421519.21690788137"/>
    <n v="42.151921690788136"/>
    <n v="0.42151921690788136"/>
    <s v="Saue vald"/>
    <n v="628474088.64946616"/>
    <n v="6.7070261848613033E-2"/>
    <s v="Harju maakond"/>
    <n v="4330019808.7094593"/>
    <n v="9.7348103595284261E-3"/>
    <n v="45371860186.135521"/>
    <n v="9.2903225739174528E-4"/>
  </r>
  <r>
    <x v="10"/>
    <x v="38"/>
    <n v="461730.38244470092"/>
    <n v="46.173038244470092"/>
    <n v="0.46173038244470094"/>
    <s v="Saue vald"/>
    <n v="628474088.64946616"/>
    <n v="7.3468483551472688E-2"/>
    <s v="Harju maakond"/>
    <n v="4330019808.7094593"/>
    <n v="1.0663470442236091E-2"/>
    <n v="45371860186.135521"/>
    <n v="1.0176580385959002E-3"/>
  </r>
  <r>
    <x v="11"/>
    <x v="39"/>
    <n v="549.64413216747357"/>
    <n v="5.496441321674736E-2"/>
    <n v="5.4964413216747354E-4"/>
    <s v="Saue vald"/>
    <n v="628474088.64946616"/>
    <n v="8.7456928152536718E-5"/>
    <s v="Harju maakond"/>
    <n v="4330019808.7094593"/>
    <n v="1.2693801794206855E-5"/>
    <n v="45371860186.135521"/>
    <n v="1.2114207570784827E-6"/>
  </r>
  <r>
    <x v="11"/>
    <x v="40"/>
    <n v="7530.5706553725086"/>
    <n v="0.75305706553725082"/>
    <n v="7.5305706553725083E-3"/>
    <s v="Saue vald"/>
    <n v="628474088.64946616"/>
    <n v="1.1982308883338407E-3"/>
    <s v="Harju maakond"/>
    <n v="4330019808.7094593"/>
    <n v="1.7391538579628247E-4"/>
    <n v="45371860186.135521"/>
    <n v="1.6597447458576228E-5"/>
  </r>
  <r>
    <x v="11"/>
    <x v="41"/>
    <n v="183951.4055969347"/>
    <n v="18.39514055969347"/>
    <n v="0.18395140559693471"/>
    <s v="Saue vald"/>
    <n v="628474088.64946616"/>
    <n v="2.9269528993984398E-2"/>
    <s v="Harju maakond"/>
    <n v="4330019808.7094593"/>
    <n v="4.2482809253420132E-3"/>
    <n v="45371860186.135521"/>
    <n v="4.0543060135133171E-4"/>
  </r>
  <r>
    <x v="11"/>
    <x v="42"/>
    <n v="4295397.3103546565"/>
    <n v="429.53973103546565"/>
    <n v="4.2953973103546561"/>
    <s v="Saue vald"/>
    <n v="628474088.64946616"/>
    <n v="0.68346450361781441"/>
    <s v="Harju maakond"/>
    <n v="4330019808.7094593"/>
    <n v="9.9200407852981121E-2"/>
    <n v="45371860186.135521"/>
    <n v="9.4670954480002133E-3"/>
  </r>
  <r>
    <x v="11"/>
    <x v="22"/>
    <n v="61786.129831187478"/>
    <n v="6.1786129831187475"/>
    <n v="6.1786129831187475E-2"/>
    <s v="Saue vald"/>
    <n v="628474088.64946616"/>
    <n v="9.8311340033063691E-3"/>
    <s v="Harju maakond"/>
    <n v="4330019808.7094593"/>
    <n v="1.4269248770389003E-3"/>
    <n v="45371860186.135521"/>
    <n v="1.3617720229612218E-4"/>
  </r>
  <r>
    <x v="11"/>
    <x v="43"/>
    <n v="149635.97396210011"/>
    <n v="14.963597396210011"/>
    <n v="0.1496359739621001"/>
    <s v="Saue vald"/>
    <n v="628474088.64946616"/>
    <n v="2.3809410231001606E-2"/>
    <s v="Harju maakond"/>
    <n v="4330019808.7094593"/>
    <n v="3.4557803560417975E-3"/>
    <n v="45371860186.135521"/>
    <n v="3.297990722624704E-4"/>
  </r>
  <r>
    <x v="11"/>
    <x v="44"/>
    <n v="120269.4003922922"/>
    <n v="12.026940039229221"/>
    <n v="0.1202694003922922"/>
    <s v="Saue vald"/>
    <n v="628474088.64946616"/>
    <n v="1.9136731738732496E-2"/>
    <s v="Harju maakond"/>
    <n v="4330019808.7094593"/>
    <n v="2.777571597949292E-3"/>
    <n v="45371860186.135521"/>
    <n v="2.6507487217604413E-4"/>
  </r>
  <r>
    <x v="11"/>
    <x v="45"/>
    <n v="3622240.023424889"/>
    <n v="362.22400234248892"/>
    <n v="3.6222400234248888"/>
    <s v="Saue vald"/>
    <n v="628474088.64946616"/>
    <n v="0.57635471196732302"/>
    <s v="Harju maakond"/>
    <n v="4330019808.7094593"/>
    <n v="8.3654121307691648E-2"/>
    <n v="45371860186.135521"/>
    <n v="7.9834505540765828E-3"/>
  </r>
  <r>
    <x v="11"/>
    <x v="46"/>
    <n v="114233.4561944536"/>
    <n v="11.42334561944536"/>
    <n v="0.1142334561944536"/>
    <s v="Saue vald"/>
    <n v="628474088.64946616"/>
    <n v="1.817631916057684E-2"/>
    <s v="Harju maakond"/>
    <n v="4330019808.7094593"/>
    <n v="2.6381739862871506E-3"/>
    <n v="45371860186.135521"/>
    <n v="2.5177159527032221E-4"/>
  </r>
  <r>
    <x v="12"/>
    <x v="47"/>
    <n v="340905.2357214776"/>
    <n v="34.09052357214776"/>
    <n v="0.34090523572147757"/>
    <s v="Saue vald"/>
    <n v="628474088.64946616"/>
    <n v="5.4243323929877851E-2"/>
    <s v="Harju maakond"/>
    <n v="4330019808.7094593"/>
    <n v="7.8730641147593886E-3"/>
    <n v="45371860186.135521"/>
    <n v="7.5135829636019532E-4"/>
  </r>
  <r>
    <x v="12"/>
    <x v="48"/>
    <n v="9446657.2193575539"/>
    <n v="944.66572193575541"/>
    <n v="9.4466572193575544"/>
    <s v="Saue vald"/>
    <n v="628474088.64946616"/>
    <n v="1.5031100549678291"/>
    <s v="Harju maakond"/>
    <n v="4330019808.7094593"/>
    <n v="0.21816660515862818"/>
    <n v="45371860186.135521"/>
    <n v="2.0820519988828255E-2"/>
  </r>
  <r>
    <x v="13"/>
    <x v="49"/>
    <n v="2129844.1760022645"/>
    <n v="212.98441760022644"/>
    <n v="2.1298441760022646"/>
    <s v="Saue vald"/>
    <n v="628474088.64946616"/>
    <n v="0.33889132654285026"/>
    <s v="Harju maakond"/>
    <n v="4330019808.7094593"/>
    <n v="4.9187862182945852E-2"/>
    <n v="45371860186.135521"/>
    <n v="4.6941962865632968E-3"/>
  </r>
  <r>
    <x v="13"/>
    <x v="50"/>
    <n v="8071561.4997039456"/>
    <n v="807.15614997039461"/>
    <n v="8.0715614997039449"/>
    <s v="Saue vald"/>
    <n v="628474088.64946616"/>
    <n v="1.2843109438368412"/>
    <s v="Harju maakond"/>
    <n v="4330019808.7094593"/>
    <n v="0.18640934352006194"/>
    <n v="45371860186.135521"/>
    <n v="1.7789796289133433E-2"/>
  </r>
  <r>
    <x v="14"/>
    <x v="51"/>
    <n v="16634841.36169914"/>
    <n v="1663.4841361699139"/>
    <n v="16.634841361699138"/>
    <s v="Saue vald"/>
    <n v="628474088.64946616"/>
    <n v="2.6468619251186483"/>
    <s v="Harju maakond"/>
    <n v="4330019808.7094593"/>
    <n v="0.38417471735901992"/>
    <n v="45371860186.135521"/>
    <n v="3.6663344402137428E-2"/>
  </r>
  <r>
    <x v="14"/>
    <x v="52"/>
    <n v="2422397.8912629951"/>
    <n v="242.23978912629951"/>
    <n v="2.4223978912629951"/>
    <s v="Saue vald"/>
    <n v="628474088.64946616"/>
    <n v="0.38544117172253012"/>
    <s v="Harju maakond"/>
    <n v="4330019808.7094593"/>
    <n v="5.5944268116061541E-2"/>
    <n v="45371860186.135521"/>
    <n v="5.3389873840861786E-3"/>
  </r>
  <r>
    <x v="0"/>
    <x v="0"/>
    <n v="553244.83059307327"/>
    <n v="55.324483059307326"/>
    <n v="0.55324483059307328"/>
    <s v="Setomaa vald"/>
    <n v="487298097.10950834"/>
    <n v="0.11353313995575587"/>
    <s v="Võru maakond"/>
    <n v="2797074179.8349528"/>
    <n v="1.9779412165097411E-2"/>
    <n v="45371860186.135521"/>
    <n v="1.2193567297514743E-3"/>
  </r>
  <r>
    <x v="0"/>
    <x v="1"/>
    <n v="95000593.258488894"/>
    <n v="9500.0593258488898"/>
    <n v="95.000593258488891"/>
    <s v="Setomaa vald"/>
    <n v="487298097.10950834"/>
    <n v="19.495375381517206"/>
    <s v="Võru maakond"/>
    <n v="2797074179.8349528"/>
    <n v="3.3964273791299524"/>
    <n v="45371860186.135521"/>
    <n v="0.20938218726046115"/>
  </r>
  <r>
    <x v="1"/>
    <x v="2"/>
    <n v="114.3841744307136"/>
    <n v="1.143841744307136E-2"/>
    <n v="1.143841744307136E-4"/>
    <s v="Setomaa vald"/>
    <n v="487298097.10950834"/>
    <n v="2.3473142027272999E-5"/>
    <s v="Võru maakond"/>
    <n v="2797074179.8349528"/>
    <n v="4.0894222704334241E-6"/>
    <n v="45371860186.135521"/>
    <n v="2.521037796587112E-7"/>
  </r>
  <r>
    <x v="1"/>
    <x v="3"/>
    <n v="268401.57991913788"/>
    <n v="26.840157991913788"/>
    <n v="0.26840157991913788"/>
    <s v="Setomaa vald"/>
    <n v="487298097.10950834"/>
    <n v="5.5079546074816951E-2"/>
    <s v="Võru maakond"/>
    <n v="2797074179.8349528"/>
    <n v="9.5957977036910565E-3"/>
    <n v="45371860186.135521"/>
    <n v="5.9155956757786737E-4"/>
  </r>
  <r>
    <x v="1"/>
    <x v="4"/>
    <n v="601669.87564032327"/>
    <n v="60.166987564032326"/>
    <n v="0.60166987564032326"/>
    <s v="Setomaa vald"/>
    <n v="487298097.10950834"/>
    <n v="0.12347059822503527"/>
    <s v="Võru maakond"/>
    <n v="2797074179.8349528"/>
    <n v="2.1510687130787003E-2"/>
    <n v="45371860186.135521"/>
    <n v="1.3260859774582884E-3"/>
  </r>
  <r>
    <x v="1"/>
    <x v="5"/>
    <n v="77862.190538718627"/>
    <n v="7.7862190538718625"/>
    <n v="7.7862190538718623E-2"/>
    <s v="Setomaa vald"/>
    <n v="487298097.10950834"/>
    <n v="1.597834898198279E-2"/>
    <s v="Võru maakond"/>
    <n v="2797074179.8349528"/>
    <n v="2.7837013083190035E-3"/>
    <n v="45371860186.135521"/>
    <n v="1.716089889620865E-4"/>
  </r>
  <r>
    <x v="1"/>
    <x v="6"/>
    <n v="51583.579393853637"/>
    <n v="5.1583579393853638"/>
    <n v="5.1583579393853635E-2"/>
    <s v="Setomaa vald"/>
    <n v="487298097.10950834"/>
    <n v="1.0585631197788463E-2"/>
    <s v="Võru maakond"/>
    <n v="2797074179.8349528"/>
    <n v="1.844197760850856E-3"/>
    <n v="45371860186.135521"/>
    <n v="1.136906866551975E-4"/>
  </r>
  <r>
    <x v="2"/>
    <x v="7"/>
    <n v="1844.5642990177139"/>
    <n v="0.18445642990177138"/>
    <n v="1.8445642990177139E-3"/>
    <s v="Setomaa vald"/>
    <n v="487298097.10950834"/>
    <n v="3.7852893535990828E-4"/>
    <s v="Võru maakond"/>
    <n v="2797074179.8349528"/>
    <n v="6.5946205943188686E-5"/>
    <n v="45371860186.135521"/>
    <n v="4.065436795957873E-6"/>
  </r>
  <r>
    <x v="2"/>
    <x v="8"/>
    <n v="123.6833406025504"/>
    <n v="1.236833406025504E-2"/>
    <n v="1.236833406025504E-4"/>
    <s v="Setomaa vald"/>
    <n v="487298097.10950834"/>
    <n v="2.5381453639199331E-5"/>
    <s v="Võru maakond"/>
    <n v="2797074179.8349528"/>
    <n v="4.421882747845057E-6"/>
    <n v="45371860186.135521"/>
    <n v="2.7259922801301598E-7"/>
  </r>
  <r>
    <x v="3"/>
    <x v="11"/>
    <n v="8275847.5340427719"/>
    <n v="827.58475340427719"/>
    <n v="8.2758475340427715"/>
    <s v="Setomaa vald"/>
    <n v="487298097.10950834"/>
    <n v="1.6983131235546314"/>
    <s v="Võru maakond"/>
    <n v="2797074179.8349528"/>
    <n v="0.2958751538913818"/>
    <n v="45371860186.135521"/>
    <n v="1.8240044600533391E-2"/>
  </r>
  <r>
    <x v="3"/>
    <x v="12"/>
    <n v="31944697.4053078"/>
    <n v="3194.4697405307797"/>
    <n v="31.944697405307799"/>
    <s v="Setomaa vald"/>
    <n v="487298097.10950834"/>
    <n v="6.5554734555281895"/>
    <s v="Võru maakond"/>
    <n v="2797074179.8349528"/>
    <n v="1.1420754456784825"/>
    <n v="45371860186.135521"/>
    <n v="7.0406408893654487E-2"/>
  </r>
  <r>
    <x v="4"/>
    <x v="13"/>
    <n v="5062.0923874255486"/>
    <n v="0.50620923874255486"/>
    <n v="5.0620923874255489E-3"/>
    <s v="Setomaa vald"/>
    <n v="487298097.10950834"/>
    <n v="1.038808158179195E-3"/>
    <s v="Võru maakond"/>
    <n v="2797074179.8349528"/>
    <n v="1.8097812435293538E-4"/>
    <n v="45371860186.135521"/>
    <n v="1.1156898497567871E-5"/>
  </r>
  <r>
    <x v="5"/>
    <x v="14"/>
    <n v="391706.71544654429"/>
    <n v="39.170671544654432"/>
    <n v="0.39170671544654428"/>
    <s v="Setomaa vald"/>
    <n v="487298097.10950834"/>
    <n v="8.03833870417347E-2"/>
    <s v="Võru maakond"/>
    <n v="2797074179.8349528"/>
    <n v="1.4004158998373714E-2"/>
    <n v="45371860186.135521"/>
    <n v="8.6332522810303426E-4"/>
  </r>
  <r>
    <x v="5"/>
    <x v="15"/>
    <n v="16428.733602325949"/>
    <n v="1.6428733602325949"/>
    <n v="1.6428733602325947E-2"/>
    <s v="Setomaa vald"/>
    <n v="487298097.10950834"/>
    <n v="3.371392931713828E-3"/>
    <s v="Võru maakond"/>
    <n v="2797074179.8349528"/>
    <n v="5.8735423324723403E-4"/>
    <n v="45371860186.135521"/>
    <n v="3.6209080991892302E-5"/>
  </r>
  <r>
    <x v="5"/>
    <x v="16"/>
    <n v="85725.669941652959"/>
    <n v="8.572566994165296"/>
    <n v="8.5725669941652954E-2"/>
    <s v="Setomaa vald"/>
    <n v="487298097.10950834"/>
    <n v="1.7592038723350117E-2"/>
    <s v="Võru maakond"/>
    <n v="2797074179.8349528"/>
    <n v="3.0648336236370889E-3"/>
    <n v="45371860186.135521"/>
    <n v="1.8894017038307044E-4"/>
  </r>
  <r>
    <x v="5"/>
    <x v="17"/>
    <n v="299088.07686040038"/>
    <n v="29.908807686040038"/>
    <n v="0.2990880768604004"/>
    <s v="Setomaa vald"/>
    <n v="487298097.10950834"/>
    <n v="6.1376820191683945E-2"/>
    <s v="Võru maakond"/>
    <n v="2797074179.8349528"/>
    <n v="1.0692890414441877E-2"/>
    <n v="45371860186.135521"/>
    <n v="6.591928909976542E-4"/>
  </r>
  <r>
    <x v="5"/>
    <x v="19"/>
    <n v="24038.587773069059"/>
    <n v="2.403858777306906"/>
    <n v="2.403858777306906E-2"/>
    <s v="Setomaa vald"/>
    <n v="487298097.10950834"/>
    <n v="4.9330354285514423E-3"/>
    <s v="Võru maakond"/>
    <n v="2797074179.8349528"/>
    <n v="8.5941902958353088E-4"/>
    <n v="45371860186.135521"/>
    <n v="5.2981270052521753E-5"/>
  </r>
  <r>
    <x v="6"/>
    <x v="20"/>
    <n v="683.63128068356446"/>
    <n v="6.8363128068356441E-2"/>
    <n v="6.8363128068356447E-4"/>
    <s v="Setomaa vald"/>
    <n v="487298097.10950834"/>
    <n v="1.4029016011731624E-4"/>
    <s v="Võru maakond"/>
    <n v="2797074179.8349528"/>
    <n v="2.444094209628375E-5"/>
    <n v="45371860186.135521"/>
    <n v="1.5067296731476411E-6"/>
  </r>
  <r>
    <x v="6"/>
    <x v="21"/>
    <n v="12956.59101350785"/>
    <n v="1.295659101350785"/>
    <n v="1.2956591013507851E-2"/>
    <s v="Setomaa vald"/>
    <n v="487298097.10950834"/>
    <n v="2.6588634534717203E-3"/>
    <s v="Võru maakond"/>
    <n v="2797074179.8349528"/>
    <n v="4.6321942789062464E-4"/>
    <n v="45371860186.135521"/>
    <n v="2.855644657361228E-5"/>
  </r>
  <r>
    <x v="6"/>
    <x v="22"/>
    <n v="2210.7919165651078"/>
    <n v="0.22107919165651077"/>
    <n v="2.2107919165651078E-3"/>
    <s v="Setomaa vald"/>
    <n v="487298097.10950834"/>
    <n v="4.5368367528598959E-4"/>
    <s v="Võru maakond"/>
    <n v="2797074179.8349528"/>
    <n v="7.9039445306937131E-5"/>
    <n v="45371860186.135521"/>
    <n v="4.872605856351178E-6"/>
  </r>
  <r>
    <x v="7"/>
    <x v="23"/>
    <n v="31992963.084038451"/>
    <n v="3199.2963084038452"/>
    <n v="31.99296308403845"/>
    <s v="Setomaa vald"/>
    <n v="487298097.10950834"/>
    <n v="6.5653782097262763"/>
    <s v="Võru maakond"/>
    <n v="2797074179.8349528"/>
    <n v="1.1438010230363738"/>
    <n v="45371860186.135521"/>
    <n v="7.0512786896523766E-2"/>
  </r>
  <r>
    <x v="7"/>
    <x v="24"/>
    <n v="19760453.7202891"/>
    <n v="1976.0453720289099"/>
    <n v="19.7604537202891"/>
    <s v="Setomaa vald"/>
    <n v="487298097.10950834"/>
    <n v="4.0551058658963779"/>
    <s v="Võru maakond"/>
    <n v="2797074179.8349528"/>
    <n v="0.70646870443225451"/>
    <n v="45371860186.135521"/>
    <n v="4.355222298407635E-2"/>
  </r>
  <r>
    <x v="7"/>
    <x v="26"/>
    <n v="539557.43210464634"/>
    <n v="53.955743210464632"/>
    <n v="0.53955743210464635"/>
    <s v="Setomaa vald"/>
    <n v="487298097.10950834"/>
    <n v="0.11072430516456419"/>
    <s v="Võru maakond"/>
    <n v="2797074179.8349528"/>
    <n v="1.9290065168614302E-2"/>
    <n v="45371860186.135521"/>
    <n v="1.1891895767357611E-3"/>
  </r>
  <r>
    <x v="7"/>
    <x v="27"/>
    <n v="90126.803612197444"/>
    <n v="9.0126803612197453"/>
    <n v="9.0126803612197437E-2"/>
    <s v="Setomaa vald"/>
    <n v="487298097.10950834"/>
    <n v="1.8495209430695488E-2"/>
    <s v="Võru maakond"/>
    <n v="2797074179.8349528"/>
    <n v="3.2221813873207885E-3"/>
    <n v="45371860186.135521"/>
    <n v="1.9864030974806249E-4"/>
  </r>
  <r>
    <x v="8"/>
    <x v="28"/>
    <n v="251396182.89547125"/>
    <n v="25139.618289547125"/>
    <n v="251.39618289547124"/>
    <s v="Setomaa vald"/>
    <n v="487298097.10950834"/>
    <n v="51.589814199290032"/>
    <s v="Võru maakond"/>
    <n v="2797074179.8349528"/>
    <n v="8.9878268051620065"/>
    <n v="45371860186.135521"/>
    <n v="0.55407951506535646"/>
  </r>
  <r>
    <x v="8"/>
    <x v="29"/>
    <n v="708130.80151542823"/>
    <n v="70.81308015154282"/>
    <n v="0.70813080151542829"/>
    <s v="Setomaa vald"/>
    <n v="487298097.10950834"/>
    <n v="0.1453177850920877"/>
    <s v="Võru maakond"/>
    <n v="2797074179.8349528"/>
    <n v="2.5316840240440567E-2"/>
    <n v="45371860186.135521"/>
    <n v="1.560726843930051E-3"/>
  </r>
  <r>
    <x v="8"/>
    <x v="30"/>
    <n v="3364185.6665693568"/>
    <n v="336.4185666569357"/>
    <n v="3.364185666569357"/>
    <s v="Setomaa vald"/>
    <n v="487298097.10950834"/>
    <n v="0.69037529317774837"/>
    <s v="Võru maakond"/>
    <n v="2797074179.8349528"/>
    <n v="0.12027516791735098"/>
    <n v="45371860186.135521"/>
    <n v="7.4146963619476335E-3"/>
  </r>
  <r>
    <x v="9"/>
    <x v="31"/>
    <n v="39084.021352919634"/>
    <n v="3.9084021352919636"/>
    <n v="3.9084021352919635E-2"/>
    <s v="Setomaa vald"/>
    <n v="487298097.10950834"/>
    <n v="8.0205569413780119E-3"/>
    <s v="Võru maakond"/>
    <n v="2797074179.8349528"/>
    <n v="1.397318013039821E-3"/>
    <n v="45371860186.135521"/>
    <n v="8.6141544985327077E-5"/>
  </r>
  <r>
    <x v="9"/>
    <x v="22"/>
    <n v="195.82404905219121"/>
    <n v="1.9582404905219123E-2"/>
    <n v="1.9582404905219122E-4"/>
    <s v="Setomaa vald"/>
    <n v="487298097.10950834"/>
    <n v="4.0185678994799062E-5"/>
    <s v="Võru maakond"/>
    <n v="2797074179.8349528"/>
    <n v="7.0010316660156014E-6"/>
    <n v="45371860186.135521"/>
    <n v="4.3159801746905236E-7"/>
  </r>
  <r>
    <x v="10"/>
    <x v="32"/>
    <n v="15194.42091019042"/>
    <n v="1.519442091019042"/>
    <n v="1.519442091019042E-2"/>
    <s v="Setomaa vald"/>
    <n v="487298097.10950834"/>
    <n v="3.1180956790758502E-3"/>
    <s v="Võru maakond"/>
    <n v="2797074179.8349528"/>
    <n v="5.4322552543411618E-4"/>
    <n v="45371860186.135521"/>
    <n v="3.3488644388517808E-5"/>
  </r>
  <r>
    <x v="10"/>
    <x v="33"/>
    <n v="25812190.528226599"/>
    <n v="2581.2190528226597"/>
    <n v="25.812190528226598"/>
    <s v="Setomaa vald"/>
    <n v="487298097.10950834"/>
    <n v="5.2970021186899769"/>
    <s v="Võru maakond"/>
    <n v="2797074179.8349528"/>
    <n v="0.92282824368103455"/>
    <n v="45371860186.135521"/>
    <n v="5.6890306948698004E-2"/>
  </r>
  <r>
    <x v="10"/>
    <x v="34"/>
    <n v="2429.6028174654698"/>
    <n v="0.24296028174654699"/>
    <n v="2.4296028174654698E-3"/>
    <s v="Setomaa vald"/>
    <n v="487298097.10950834"/>
    <n v="4.9858655961865488E-4"/>
    <s v="Võru maakond"/>
    <n v="2797074179.8349528"/>
    <n v="8.6862294714287245E-5"/>
    <n v="45371860186.135521"/>
    <n v="5.3548671081550552E-6"/>
  </r>
  <r>
    <x v="10"/>
    <x v="22"/>
    <n v="102370.90745942151"/>
    <n v="10.237090745942151"/>
    <n v="0.10237090745942151"/>
    <s v="Setomaa vald"/>
    <n v="487298097.10950834"/>
    <n v="2.1007861115537284E-2"/>
    <s v="Võru maakond"/>
    <n v="2797074179.8349528"/>
    <n v="3.6599282277691367E-3"/>
    <n v="45371860186.135521"/>
    <n v="2.2562642800945471E-4"/>
  </r>
  <r>
    <x v="10"/>
    <x v="35"/>
    <n v="39056.849155588243"/>
    <n v="3.9056849155588242"/>
    <n v="3.9056849155588241E-2"/>
    <s v="Setomaa vald"/>
    <n v="487298097.10950834"/>
    <n v="8.014980847916419E-3"/>
    <s v="Võru maakond"/>
    <n v="2797074179.8349528"/>
    <n v="1.3963465623172309E-3"/>
    <n v="45371860186.135521"/>
    <n v="8.6081657210790351E-5"/>
  </r>
  <r>
    <x v="10"/>
    <x v="36"/>
    <n v="404691.32812366582"/>
    <n v="40.469132812366581"/>
    <n v="0.40469132812366582"/>
    <s v="Setomaa vald"/>
    <n v="487298097.10950834"/>
    <n v="8.3048000910358855E-2"/>
    <s v="Võru maakond"/>
    <n v="2797074179.8349528"/>
    <n v="1.4468380246802947E-2"/>
    <n v="45371860186.135521"/>
    <n v="8.9194343468273563E-4"/>
  </r>
  <r>
    <x v="10"/>
    <x v="37"/>
    <n v="27921.432393394771"/>
    <n v="2.7921432393394769"/>
    <n v="2.7921432393394771E-2"/>
    <s v="Setomaa vald"/>
    <n v="487298097.10950834"/>
    <n v="5.7298463833566149E-3"/>
    <s v="Võru maakond"/>
    <n v="2797074179.8349528"/>
    <n v="9.9823710771383017E-4"/>
    <n v="45371860186.135521"/>
    <n v="6.1539095551402695E-5"/>
  </r>
  <r>
    <x v="10"/>
    <x v="38"/>
    <n v="725280.24326089874"/>
    <n v="72.528024326089877"/>
    <n v="0.72528024326089879"/>
    <s v="Setomaa vald"/>
    <n v="487298097.10950834"/>
    <n v="0.14883707684536879"/>
    <s v="Võru maakond"/>
    <n v="2797074179.8349528"/>
    <n v="2.5929960974567196E-2"/>
    <n v="45371860186.135521"/>
    <n v="1.5985243723432919E-3"/>
  </r>
  <r>
    <x v="11"/>
    <x v="40"/>
    <n v="639.16920697929834"/>
    <n v="6.3916920697929827E-2"/>
    <n v="6.3916920697929837E-4"/>
    <s v="Setomaa vald"/>
    <n v="487298097.10950834"/>
    <n v="1.3116595586369807E-4"/>
    <s v="Võru maakond"/>
    <n v="2797074179.8349528"/>
    <n v="2.2851349870778679E-5"/>
    <n v="45371860186.135521"/>
    <n v="1.408734850978431E-6"/>
  </r>
  <r>
    <x v="11"/>
    <x v="41"/>
    <n v="21239.263572679851"/>
    <n v="2.123926357267985"/>
    <n v="2.1239263572679849E-2"/>
    <s v="Setomaa vald"/>
    <n v="487298097.10950834"/>
    <n v="4.3585771622471261E-3"/>
    <s v="Võru maakond"/>
    <n v="2797074179.8349528"/>
    <n v="7.5933858764993915E-4"/>
    <n v="45371860186.135521"/>
    <n v="4.6811533592731174E-5"/>
  </r>
  <r>
    <x v="11"/>
    <x v="42"/>
    <n v="1853216.7049102189"/>
    <n v="185.32167049102191"/>
    <n v="1.8532167049102191"/>
    <s v="Setomaa vald"/>
    <n v="487298097.10950834"/>
    <n v="0.38030452322775105"/>
    <s v="Võru maakond"/>
    <n v="2797074179.8349528"/>
    <n v="6.6255543677414083E-2"/>
    <n v="45371860186.135521"/>
    <n v="4.0845067786674403E-3"/>
  </r>
  <r>
    <x v="11"/>
    <x v="22"/>
    <n v="28575.359388906221"/>
    <n v="2.8575359388906221"/>
    <n v="2.8575359388906221E-2"/>
    <s v="Setomaa vald"/>
    <n v="487298097.10950834"/>
    <n v="5.8640408321735367E-3"/>
    <s v="Võru maakond"/>
    <n v="2797074179.8349528"/>
    <n v="1.0216160727847543E-3"/>
    <n v="45371860186.135521"/>
    <n v="6.2980356704965163E-5"/>
  </r>
  <r>
    <x v="11"/>
    <x v="43"/>
    <n v="64150.783572287837"/>
    <n v="6.4150783572287837"/>
    <n v="6.4150783572287831E-2"/>
    <s v="Setomaa vald"/>
    <n v="487298097.10950834"/>
    <n v="1.3164587334284526E-2"/>
    <s v="Võru maakond"/>
    <n v="2797074179.8349528"/>
    <n v="2.2934959692800564E-3"/>
    <n v="45371860186.135521"/>
    <n v="1.41388921038531E-4"/>
  </r>
  <r>
    <x v="11"/>
    <x v="44"/>
    <n v="7404.1913528411342"/>
    <n v="0.74041913528411341"/>
    <n v="7.404191352841134E-3"/>
    <s v="Setomaa vald"/>
    <n v="487298097.10950834"/>
    <n v="1.5194377726406806E-3"/>
    <s v="Võru maakond"/>
    <n v="2797074179.8349528"/>
    <n v="2.6471201251008776E-4"/>
    <n v="45371860186.135521"/>
    <n v="1.6318906305507098E-5"/>
  </r>
  <r>
    <x v="11"/>
    <x v="45"/>
    <n v="2573665.1861131992"/>
    <n v="257.36651861131992"/>
    <n v="2.5736651861131992"/>
    <s v="Setomaa vald"/>
    <n v="487298097.10950834"/>
    <n v="0.52815005873803589"/>
    <s v="Võru maakond"/>
    <n v="2797074179.8349528"/>
    <n v="9.2012761215545011E-2"/>
    <n v="45371860186.135521"/>
    <n v="5.6723819026922888E-3"/>
  </r>
  <r>
    <x v="11"/>
    <x v="46"/>
    <n v="96706.508869808153"/>
    <n v="9.6706508869808161"/>
    <n v="9.6706508869808153E-2"/>
    <s v="Setomaa vald"/>
    <n v="487298097.10950834"/>
    <n v="1.9845451776528428E-2"/>
    <s v="Võru maakond"/>
    <n v="2797074179.8349528"/>
    <n v="3.4574166665652935E-3"/>
    <n v="45371860186.135521"/>
    <n v="2.1314204106482544E-4"/>
  </r>
  <r>
    <x v="13"/>
    <x v="49"/>
    <n v="1702559.9999421805"/>
    <n v="170.25599999421806"/>
    <n v="1.7025599999421805"/>
    <s v="Setomaa vald"/>
    <n v="487298097.10950834"/>
    <n v="0.34938777927539733"/>
    <s v="Võru maakond"/>
    <n v="2797074179.8349528"/>
    <n v="6.086931881236856E-2"/>
    <n v="45371860186.135521"/>
    <n v="3.7524580058157704E-3"/>
  </r>
  <r>
    <x v="13"/>
    <x v="50"/>
    <n v="2916414.2696389323"/>
    <n v="291.64142696389325"/>
    <n v="2.9164142696389321"/>
    <s v="Setomaa vald"/>
    <n v="487298097.10950834"/>
    <n v="0.59848669365592444"/>
    <s v="Võru maakond"/>
    <n v="2797074179.8349528"/>
    <n v="0.10426660439198726"/>
    <n v="45371860186.135521"/>
    <n v="6.4278040566873524E-3"/>
  </r>
  <r>
    <x v="14"/>
    <x v="51"/>
    <n v="4852000.4195510652"/>
    <n v="485.20004195510654"/>
    <n v="4.8520004195510653"/>
    <s v="Setomaa vald"/>
    <n v="487298097.10950834"/>
    <n v="0.9956945139600446"/>
    <s v="Võru maakond"/>
    <n v="2797074179.8349528"/>
    <n v="0.17346699113419178"/>
    <n v="45371860186.135521"/>
    <n v="1.0693853854891567E-2"/>
  </r>
  <r>
    <x v="14"/>
    <x v="52"/>
    <n v="547625.91607880313"/>
    <n v="54.76259160788031"/>
    <n v="0.54762591607880318"/>
    <s v="Setomaa vald"/>
    <n v="487298097.10950834"/>
    <n v="0.11238006454922346"/>
    <s v="Võru maakond"/>
    <n v="2797074179.8349528"/>
    <n v="1.9578526734357719E-2"/>
    <n v="45371860186.135521"/>
    <n v="1.2069725901300904E-3"/>
  </r>
  <r>
    <x v="0"/>
    <x v="0"/>
    <n v="17321.116311318659"/>
    <n v="1.7321116311318658"/>
    <n v="1.7321116311318659E-2"/>
    <s v="Sillamäe linn"/>
    <n v="12357910.034307245"/>
    <n v="0.14016218165719671"/>
    <s v="Ida-Viru maakond"/>
    <n v="3455673122.1744251"/>
    <n v="5.0123711644403548E-4"/>
    <n v="45371860186.135521"/>
    <n v="3.8175900746100665E-5"/>
  </r>
  <r>
    <x v="0"/>
    <x v="1"/>
    <n v="110500.47706871531"/>
    <n v="11.050047706871531"/>
    <n v="0.11050047706871531"/>
    <s v="Sillamäe linn"/>
    <n v="12357910.034307245"/>
    <n v="0.89416800059193591"/>
    <s v="Ida-Viru maakond"/>
    <n v="3455673122.1744251"/>
    <n v="3.1976542098167177E-3"/>
    <n v="45371860186.135521"/>
    <n v="2.4354407470928739E-4"/>
  </r>
  <r>
    <x v="1"/>
    <x v="2"/>
    <n v="21.25636485093089"/>
    <n v="2.1256364850930892E-3"/>
    <n v="2.1256364850930891E-5"/>
    <s v="Sillamäe linn"/>
    <n v="12357910.034307245"/>
    <n v="1.720061466050515E-4"/>
    <s v="Ida-Viru maakond"/>
    <n v="3455673122.1744251"/>
    <n v="6.1511503256869606E-7"/>
    <n v="45371860186.135521"/>
    <n v="4.6849224968356689E-8"/>
  </r>
  <r>
    <x v="1"/>
    <x v="3"/>
    <n v="272065.36222752841"/>
    <n v="27.206536222752842"/>
    <n v="0.27206536222752842"/>
    <s v="Sillamäe linn"/>
    <n v="12357910.034307245"/>
    <n v="2.2015483319771536"/>
    <s v="Ida-Viru maakond"/>
    <n v="3455673122.1744251"/>
    <n v="7.8730062887526764E-3"/>
    <n v="45371860186.135521"/>
    <n v="5.9963457771269565E-4"/>
  </r>
  <r>
    <x v="1"/>
    <x v="4"/>
    <n v="382298.52491703199"/>
    <n v="38.229852491703198"/>
    <n v="0.38229852491703198"/>
    <s v="Sillamäe linn"/>
    <n v="12357910.034307245"/>
    <n v="3.0935532291117114"/>
    <s v="Ida-Viru maakond"/>
    <n v="3455673122.1744251"/>
    <n v="1.1062924975857582E-2"/>
    <n v="45371860186.135521"/>
    <n v="8.4258948905483182E-4"/>
  </r>
  <r>
    <x v="1"/>
    <x v="5"/>
    <n v="2980.2895019489288"/>
    <n v="0.29802895019489289"/>
    <n v="2.9802895019489287E-3"/>
    <s v="Sillamäe linn"/>
    <n v="12357910.034307245"/>
    <n v="2.4116452488124919E-2"/>
    <s v="Ida-Viru maakond"/>
    <n v="3455673122.1744251"/>
    <n v="8.6243385776998231E-5"/>
    <n v="45371860186.135521"/>
    <n v="6.5685856601921496E-6"/>
  </r>
  <r>
    <x v="1"/>
    <x v="6"/>
    <n v="2964.568999126333"/>
    <n v="0.2964568999126333"/>
    <n v="2.9645689991263328E-3"/>
    <s v="Sillamäe linn"/>
    <n v="12357910.034307245"/>
    <n v="2.3989242443878331E-2"/>
    <s v="Ida-Viru maakond"/>
    <n v="3455673122.1744251"/>
    <n v="8.578846708918253E-5"/>
    <n v="45371860186.135521"/>
    <n v="6.5339375263970986E-6"/>
  </r>
  <r>
    <x v="2"/>
    <x v="8"/>
    <n v="61.37650830522314"/>
    <n v="6.1376508305223138E-3"/>
    <n v="6.1376508305223138E-5"/>
    <s v="Sillamäe linn"/>
    <n v="12357910.034307245"/>
    <n v="4.9665767216975666E-4"/>
    <s v="Ida-Viru maakond"/>
    <n v="3455673122.1744251"/>
    <n v="1.776108622988131E-6"/>
    <n v="45371860186.135521"/>
    <n v="1.3527439265974426E-7"/>
  </r>
  <r>
    <x v="3"/>
    <x v="9"/>
    <n v="6441.4278007209778"/>
    <n v="0.6441427800720978"/>
    <n v="6.4414278007209778E-3"/>
    <s v="Sillamäe linn"/>
    <n v="12357910.034307245"/>
    <n v="5.2123925346912986E-2"/>
    <s v="Ida-Viru maakond"/>
    <n v="3455673122.1744251"/>
    <n v="1.8640153663225577E-4"/>
    <n v="45371860186.135521"/>
    <n v="1.4196966521309419E-5"/>
  </r>
  <r>
    <x v="3"/>
    <x v="10"/>
    <n v="46424.741678478284"/>
    <n v="4.6424741678478281"/>
    <n v="4.6424741678478286E-2"/>
    <s v="Sillamäe linn"/>
    <n v="12357910.034307245"/>
    <n v="0.37566822828129404"/>
    <s v="Ida-Viru maakond"/>
    <n v="3455673122.1744251"/>
    <n v="1.3434355634096052E-3"/>
    <n v="45371860186.135521"/>
    <n v="1.02320560558953E-4"/>
  </r>
  <r>
    <x v="3"/>
    <x v="11"/>
    <n v="2795303.9428348318"/>
    <n v="279.53039428348319"/>
    <n v="2.7953039428348316"/>
    <s v="Sillamäe linn"/>
    <n v="12357910.034307245"/>
    <n v="22.619552457289998"/>
    <s v="Ida-Viru maakond"/>
    <n v="3455673122.1744251"/>
    <n v="8.0890288056988821E-2"/>
    <n v="45371860186.135521"/>
    <n v="6.1608757749125852E-3"/>
  </r>
  <r>
    <x v="3"/>
    <x v="12"/>
    <n v="1115731.868083036"/>
    <n v="111.5731868083036"/>
    <n v="1.1157318680830361"/>
    <s v="Sillamäe linn"/>
    <n v="12357910.034307245"/>
    <n v="9.0284834974976533"/>
    <s v="Ida-Viru maakond"/>
    <n v="3455673122.1744251"/>
    <n v="3.2286962008171077E-2"/>
    <n v="45371860186.135521"/>
    <n v="2.4590833690878188E-3"/>
  </r>
  <r>
    <x v="4"/>
    <x v="13"/>
    <n v="3590.728684011216"/>
    <n v="0.35907286840112163"/>
    <n v="3.5907286840112162E-3"/>
    <s v="Sillamäe linn"/>
    <n v="12357910.034307245"/>
    <n v="2.9056116074990535E-2"/>
    <s v="Ida-Viru maakond"/>
    <n v="3455673122.1744251"/>
    <n v="1.0390822734274732E-4"/>
    <n v="45371860186.135521"/>
    <n v="7.9139992702094476E-6"/>
  </r>
  <r>
    <x v="5"/>
    <x v="14"/>
    <n v="1264706.95764026"/>
    <n v="126.470695764026"/>
    <n v="1.2647069576402601"/>
    <s v="Sillamäe linn"/>
    <n v="12357910.034307245"/>
    <n v="10.233987414775321"/>
    <s v="Ida-Viru maakond"/>
    <n v="3455673122.1744251"/>
    <n v="3.6597991561321749E-2"/>
    <n v="45371860186.135521"/>
    <n v="2.7874258460020601E-3"/>
  </r>
  <r>
    <x v="5"/>
    <x v="15"/>
    <n v="176374.73751340879"/>
    <n v="17.637473751340877"/>
    <n v="0.17637473751340879"/>
    <s v="Sillamäe linn"/>
    <n v="12357910.034307245"/>
    <n v="1.4272214073720269"/>
    <s v="Ida-Viru maakond"/>
    <n v="3455673122.1744251"/>
    <n v="5.1039184343462411E-3"/>
    <n v="45371860186.135521"/>
    <n v="3.8873155473423681E-4"/>
  </r>
  <r>
    <x v="5"/>
    <x v="17"/>
    <n v="86551.876938617948"/>
    <n v="8.6551876938617944"/>
    <n v="8.6551876938617947E-2"/>
    <s v="Sillamäe linn"/>
    <n v="12357910.034307245"/>
    <n v="0.70037633142123645"/>
    <s v="Ida-Viru maakond"/>
    <n v="3455673122.1744251"/>
    <n v="2.5046314821627752E-3"/>
    <n v="45371860186.135521"/>
    <n v="1.9076113825517338E-4"/>
  </r>
  <r>
    <x v="5"/>
    <x v="18"/>
    <n v="223896.36900459949"/>
    <n v="22.389636900459948"/>
    <n v="0.2238963690045995"/>
    <s v="Sillamäe linn"/>
    <n v="12357910.034307245"/>
    <n v="1.8117656495558927"/>
    <s v="Ida-Viru maakond"/>
    <n v="3455673122.1744251"/>
    <n v="6.4790957098313862E-3"/>
    <n v="45371860186.135521"/>
    <n v="4.9346967059776066E-4"/>
  </r>
  <r>
    <x v="5"/>
    <x v="19"/>
    <n v="45180.118232457462"/>
    <n v="4.5180118232457458"/>
    <n v="4.5180118232457461E-2"/>
    <s v="Sillamäe linn"/>
    <n v="12357910.034307245"/>
    <n v="0.36559675630451494"/>
    <s v="Ida-Viru maakond"/>
    <n v="3455673122.1744251"/>
    <n v="1.3074187469452729E-3"/>
    <n v="45371860186.135521"/>
    <n v="9.9577398958536318E-5"/>
  </r>
  <r>
    <x v="6"/>
    <x v="20"/>
    <n v="659.28911600880201"/>
    <n v="6.59289116008802E-2"/>
    <n v="6.5928911600880203E-4"/>
    <s v="Sillamäe linn"/>
    <n v="12357910.034307245"/>
    <n v="5.3349564301611316E-3"/>
    <s v="Ida-Viru maakond"/>
    <n v="3455673122.1744251"/>
    <n v="1.9078457154360573E-5"/>
    <n v="45371860186.135521"/>
    <n v="1.4530793167926228E-6"/>
  </r>
  <r>
    <x v="6"/>
    <x v="21"/>
    <n v="16770.85910298437"/>
    <n v="1.677085910298437"/>
    <n v="1.677085910298437E-2"/>
    <s v="Sillamäe linn"/>
    <n v="12357910.034307245"/>
    <n v="0.13570950958880729"/>
    <s v="Ida-Viru maakond"/>
    <n v="3455673122.1744251"/>
    <n v="4.8531381615259903E-4"/>
    <n v="45371860186.135521"/>
    <n v="3.6963128763473345E-5"/>
  </r>
  <r>
    <x v="6"/>
    <x v="22"/>
    <n v="44593.687177923843"/>
    <n v="4.4593687177923842"/>
    <n v="4.4593687177923842E-2"/>
    <s v="Sillamäe linn"/>
    <n v="12357910.034307245"/>
    <n v="0.3608513660815274"/>
    <s v="Ida-Viru maakond"/>
    <n v="3455673122.1744251"/>
    <n v="1.2904486507064072E-3"/>
    <n v="45371860186.135521"/>
    <n v="9.8284899483910813E-5"/>
  </r>
  <r>
    <x v="7"/>
    <x v="23"/>
    <n v="85905.891162888729"/>
    <n v="8.5905891162888732"/>
    <n v="8.5905891162888728E-2"/>
    <s v="Sillamäe linn"/>
    <n v="12357910.034307245"/>
    <n v="0.69514902539670742"/>
    <s v="Ida-Viru maakond"/>
    <n v="3455673122.1744251"/>
    <n v="2.4859379960345865E-3"/>
    <n v="45371860186.135521"/>
    <n v="1.8933737962354775E-4"/>
  </r>
  <r>
    <x v="7"/>
    <x v="25"/>
    <n v="346.10468310450261"/>
    <n v="3.4610468310450261E-2"/>
    <n v="3.4610468310450262E-4"/>
    <s v="Sillamäe linn"/>
    <n v="12357910.034307245"/>
    <n v="2.8006732703480504E-3"/>
    <s v="Ida-Viru maakond"/>
    <n v="3455673122.1744251"/>
    <n v="1.0015550396928803E-5"/>
    <n v="45371860186.135521"/>
    <n v="7.6281792653999085E-7"/>
  </r>
  <r>
    <x v="8"/>
    <x v="28"/>
    <n v="1217514.9687548305"/>
    <n v="121.75149687548306"/>
    <n v="1.2175149687548306"/>
    <s v="Sillamäe linn"/>
    <n v="12357910.034307245"/>
    <n v="9.8521106350090157"/>
    <s v="Ida-Viru maakond"/>
    <n v="3455673122.1744251"/>
    <n v="3.5232353457919925E-2"/>
    <n v="45371860186.135521"/>
    <n v="2.6834142654941708E-3"/>
  </r>
  <r>
    <x v="8"/>
    <x v="29"/>
    <n v="97483.985465384714"/>
    <n v="9.7483985465384713"/>
    <n v="9.7483985465384712E-2"/>
    <s v="Sillamäe linn"/>
    <n v="12357910.034307245"/>
    <n v="0.78883876962007227"/>
    <s v="Ida-Viru maakond"/>
    <n v="3455673122.1744251"/>
    <n v="2.8209839883248139E-3"/>
    <n v="45371860186.135521"/>
    <n v="2.1485560668101797E-4"/>
  </r>
  <r>
    <x v="8"/>
    <x v="30"/>
    <n v="116583.7451435148"/>
    <n v="11.658374514351479"/>
    <n v="0.1165837451435148"/>
    <s v="Sillamäe linn"/>
    <n v="12357910.034307245"/>
    <n v="0.94339370346492568"/>
    <s v="Ida-Viru maakond"/>
    <n v="3455673122.1744251"/>
    <n v="3.3736913481607431E-3"/>
    <n v="45371860186.135521"/>
    <n v="2.5695165387805679E-4"/>
  </r>
  <r>
    <x v="9"/>
    <x v="31"/>
    <n v="66714.783665161129"/>
    <n v="6.671478366516113"/>
    <n v="6.6714783665161134E-2"/>
    <s v="Sillamäe linn"/>
    <n v="12357910.034307245"/>
    <n v="0.53985490653315793"/>
    <s v="Ida-Viru maakond"/>
    <n v="3455673122.1744251"/>
    <n v="1.9305872201008977E-3"/>
    <n v="45371860186.135521"/>
    <n v="1.4704000098622242E-4"/>
  </r>
  <r>
    <x v="10"/>
    <x v="32"/>
    <n v="13759.10671293823"/>
    <n v="1.3759106712938229"/>
    <n v="1.3759106712938229E-2"/>
    <s v="Sillamäe linn"/>
    <n v="12357910.034307245"/>
    <n v="0.11133845993975576"/>
    <s v="Ida-Viru maakond"/>
    <n v="3455673122.1744251"/>
    <n v="3.9815995976727513E-4"/>
    <n v="45371860186.135521"/>
    <n v="3.032519860656421E-5"/>
  </r>
  <r>
    <x v="10"/>
    <x v="36"/>
    <n v="262861.92688859272"/>
    <n v="26.28619268885927"/>
    <n v="0.26286192688859272"/>
    <s v="Sillamäe linn"/>
    <n v="12357910.034307245"/>
    <n v="2.1270742881187203"/>
    <s v="Ida-Viru maakond"/>
    <n v="3455673122.1744251"/>
    <n v="7.6066779928302712E-3"/>
    <n v="45371860186.135521"/>
    <n v="5.7935012100058571E-4"/>
  </r>
  <r>
    <x v="10"/>
    <x v="38"/>
    <n v="19916.12836873898"/>
    <n v="1.9916128368738981"/>
    <n v="1.9916128368738982E-2"/>
    <s v="Sillamäe linn"/>
    <n v="12357910.034307245"/>
    <n v="0.16116097554885164"/>
    <s v="Ida-Viru maakond"/>
    <n v="3455673122.1744251"/>
    <n v="5.763313735011802E-4"/>
    <n v="45371860186.135521"/>
    <n v="4.3895331350828854E-5"/>
  </r>
  <r>
    <x v="11"/>
    <x v="40"/>
    <n v="8515.0931998791257"/>
    <n v="0.85150931998791257"/>
    <n v="8.515093199879125E-3"/>
    <s v="Sillamäe linn"/>
    <n v="12357910.034307245"/>
    <n v="6.8903990854764799E-2"/>
    <s v="Ida-Viru maakond"/>
    <n v="3455673122.1744251"/>
    <n v="2.4640910464706061E-4"/>
    <n v="45371860186.135521"/>
    <n v="1.876734426348497E-5"/>
  </r>
  <r>
    <x v="11"/>
    <x v="41"/>
    <n v="16112.391778044939"/>
    <n v="1.6112391778044939"/>
    <n v="1.6112391778044938E-2"/>
    <s v="Sillamäe linn"/>
    <n v="12357910.034307245"/>
    <n v="0.13038120307814785"/>
    <s v="Ida-Viru maakond"/>
    <n v="3455673122.1744251"/>
    <n v="4.6625913992427855E-4"/>
    <n v="45371860186.135521"/>
    <n v="3.5511860681807514E-5"/>
  </r>
  <r>
    <x v="11"/>
    <x v="42"/>
    <n v="945657.39823312545"/>
    <n v="94.565739823312541"/>
    <n v="0.94565739823312545"/>
    <s v="Sillamäe linn"/>
    <n v="12357910.034307245"/>
    <n v="7.652243750018016"/>
    <s v="Ida-Viru maakond"/>
    <n v="3455673122.1744251"/>
    <n v="2.7365360229386692E-2"/>
    <n v="45371860186.135521"/>
    <n v="2.0842376626252898E-3"/>
  </r>
  <r>
    <x v="11"/>
    <x v="22"/>
    <n v="288589.6245612349"/>
    <n v="28.858962456123489"/>
    <n v="0.28858962456123488"/>
    <s v="Sillamäe linn"/>
    <n v="12357910.034307245"/>
    <n v="2.3352623846594667"/>
    <s v="Ida-Viru maakond"/>
    <n v="3455673122.1744251"/>
    <n v="8.3511841067781516E-3"/>
    <n v="45371860186.135521"/>
    <n v="6.3605420491316005E-4"/>
  </r>
  <r>
    <x v="11"/>
    <x v="43"/>
    <n v="92097.675609730868"/>
    <n v="9.209767560973086"/>
    <n v="9.2097675609730867E-2"/>
    <s v="Sillamäe linn"/>
    <n v="12357910.034307245"/>
    <n v="0.74525284092581312"/>
    <s v="Ida-Viru maakond"/>
    <n v="3455673122.1744251"/>
    <n v="2.6651153727115236E-3"/>
    <n v="45371860186.135521"/>
    <n v="2.0298412988117593E-4"/>
  </r>
  <r>
    <x v="11"/>
    <x v="44"/>
    <n v="23586.057941851119"/>
    <n v="2.3586057941851117"/>
    <n v="2.3586057941851118E-2"/>
    <s v="Sillamäe linn"/>
    <n v="12357910.034307245"/>
    <n v="0.1908579838854062"/>
    <s v="Ida-Viru maakond"/>
    <n v="3455673122.1744251"/>
    <n v="6.8253151001186076E-4"/>
    <n v="45371860186.135521"/>
    <n v="5.1983890114028024E-5"/>
  </r>
  <r>
    <x v="11"/>
    <x v="45"/>
    <n v="127898.1528403884"/>
    <n v="12.789815284038839"/>
    <n v="0.12789815284038841"/>
    <s v="Sillamäe linn"/>
    <n v="12357910.034307245"/>
    <n v="1.0349497001137382"/>
    <s v="Ida-Viru maakond"/>
    <n v="3455673122.1744251"/>
    <n v="3.7011067979690914E-3"/>
    <n v="45371860186.135521"/>
    <n v="2.818887132149605E-4"/>
  </r>
  <r>
    <x v="11"/>
    <x v="46"/>
    <n v="41304.064989527033"/>
    <n v="4.130406498952703"/>
    <n v="4.1304064989527031E-2"/>
    <s v="Sillamäe linn"/>
    <n v="12357910.034307245"/>
    <n v="0.33423179870108544"/>
    <s v="Ida-Viru maakond"/>
    <n v="3455673122.1744251"/>
    <n v="1.1952538197113139E-3"/>
    <n v="45371860186.135521"/>
    <n v="9.1034541718323678E-5"/>
  </r>
  <r>
    <x v="13"/>
    <x v="49"/>
    <n v="11513.677806990991"/>
    <n v="1.151367780699099"/>
    <n v="1.1513677806990991E-2"/>
    <s v="Sillamäe linn"/>
    <n v="12357910.034307245"/>
    <n v="9.3168487025940869E-2"/>
    <s v="Ida-Viru maakond"/>
    <n v="3455673122.1744251"/>
    <n v="3.3318191275412645E-4"/>
    <n v="45371860186.135521"/>
    <n v="2.5376252504871459E-5"/>
  </r>
  <r>
    <x v="13"/>
    <x v="50"/>
    <n v="88013.61734286476"/>
    <n v="8.8013617342864752"/>
    <n v="8.8013617342864767E-2"/>
    <s v="Sillamäe linn"/>
    <n v="12357910.034307245"/>
    <n v="0.71220471016965603"/>
    <s v="Ida-Viru maakond"/>
    <n v="3455673122.1744251"/>
    <n v="2.5469312122751832E-3"/>
    <n v="45371860186.135521"/>
    <n v="1.9398282764205351E-4"/>
  </r>
  <r>
    <x v="14"/>
    <x v="51"/>
    <n v="964232.7775496908"/>
    <n v="96.423277754969078"/>
    <n v="0.96423277754969083"/>
    <s v="Sillamäe linn"/>
    <n v="12357910.034307245"/>
    <n v="7.8025554068030019"/>
    <s v="Ida-Viru maakond"/>
    <n v="3455673122.1744251"/>
    <n v="2.7902893111110095E-2"/>
    <n v="45371860186.135521"/>
    <n v="2.1251779706496048E-3"/>
  </r>
  <r>
    <x v="14"/>
    <x v="52"/>
    <n v="1254863.2859025961"/>
    <n v="125.4863285902596"/>
    <n v="1.2548632859025961"/>
    <s v="Sillamäe linn"/>
    <n v="12357910.034307245"/>
    <n v="10.154332588754283"/>
    <s v="Ida-Viru maakond"/>
    <n v="3455673122.1744251"/>
    <n v="3.6313136154295586E-2"/>
    <n v="45371860186.135521"/>
    <n v="2.7657303023384747E-3"/>
  </r>
  <r>
    <x v="0"/>
    <x v="0"/>
    <n v="15449.631563537579"/>
    <n v="1.544963156353758"/>
    <n v="1.544963156353758E-2"/>
    <s v="Tallinn"/>
    <n v="159440054.6729309"/>
    <n v="9.6899311752183925E-3"/>
    <s v="Harju maakond"/>
    <n v="4330019808.7094593"/>
    <n v="3.5680279181314563E-4"/>
    <n v="45371860186.135521"/>
    <n v="3.405113103178122E-5"/>
  </r>
  <r>
    <x v="0"/>
    <x v="1"/>
    <n v="104176.81288170681"/>
    <n v="10.41768128817068"/>
    <n v="0.10417681288170681"/>
    <s v="Tallinn"/>
    <n v="159440054.6729309"/>
    <n v="6.5339172829193423E-2"/>
    <s v="Harju maakond"/>
    <n v="4330019808.7094593"/>
    <n v="2.4059200069284714E-3"/>
    <n v="45371860186.135521"/>
    <n v="2.2960666028310774E-4"/>
  </r>
  <r>
    <x v="1"/>
    <x v="2"/>
    <n v="75507.149009024128"/>
    <n v="7.5507149009024124"/>
    <n v="7.5507149009024124E-2"/>
    <s v="Tallinn"/>
    <n v="159440054.6729309"/>
    <n v="4.7357703911928874E-2"/>
    <s v="Harju maakond"/>
    <n v="4330019808.7094593"/>
    <n v="1.7438060873797403E-3"/>
    <n v="45371860186.135521"/>
    <n v="1.6641845562262659E-4"/>
  </r>
  <r>
    <x v="1"/>
    <x v="3"/>
    <n v="9640262.6358343307"/>
    <n v="964.02626358343309"/>
    <n v="9.6402626358343309"/>
    <s v="Tallinn"/>
    <n v="159440054.6729309"/>
    <n v="6.0463242160886042"/>
    <s v="Harju maakond"/>
    <n v="4330019808.7094593"/>
    <n v="0.22263784143536197"/>
    <n v="45371860186.135521"/>
    <n v="2.1247228119556243E-2"/>
  </r>
  <r>
    <x v="1"/>
    <x v="4"/>
    <n v="4728770.4673612546"/>
    <n v="472.87704673612546"/>
    <n v="4.7287704673612545"/>
    <s v="Tallinn"/>
    <n v="159440054.6729309"/>
    <n v="2.965861042296849"/>
    <s v="Harju maakond"/>
    <n v="4330019808.7094593"/>
    <n v="0.10920898001089377"/>
    <n v="45371860186.135521"/>
    <n v="1.0422253899138669E-2"/>
  </r>
  <r>
    <x v="1"/>
    <x v="5"/>
    <n v="96490.756226499943"/>
    <n v="9.6490756226499936"/>
    <n v="9.6490756226499941E-2"/>
    <s v="Tallinn"/>
    <n v="159440054.6729309"/>
    <n v="6.0518516770730738E-2"/>
    <s v="Harju maakond"/>
    <n v="4330019808.7094593"/>
    <n v="2.2284137368706065E-3"/>
    <n v="45371860186.135521"/>
    <n v="2.1266652024107453E-4"/>
  </r>
  <r>
    <x v="1"/>
    <x v="6"/>
    <n v="40609.800134562342"/>
    <n v="4.0609800134562342"/>
    <n v="4.0609800134562342E-2"/>
    <s v="Tallinn"/>
    <n v="159440054.6729309"/>
    <n v="2.5470262298810484E-2"/>
    <s v="Harju maakond"/>
    <n v="4330019808.7094593"/>
    <n v="9.3786638234031293E-4"/>
    <n v="45371860186.135521"/>
    <n v="8.9504375548992053E-5"/>
  </r>
  <r>
    <x v="2"/>
    <x v="7"/>
    <n v="17180.752766067479"/>
    <n v="1.718075276606748"/>
    <n v="1.7180752766067477E-2"/>
    <s v="Tallinn"/>
    <n v="159440054.6729309"/>
    <n v="1.0775681682568037E-2"/>
    <s v="Harju maakond"/>
    <n v="4330019808.7094593"/>
    <n v="3.9678231336286006E-4"/>
    <n v="45371860186.135521"/>
    <n v="3.7866538192581043E-5"/>
  </r>
  <r>
    <x v="2"/>
    <x v="8"/>
    <n v="20.89923840541837"/>
    <n v="2.0899238405418371E-3"/>
    <n v="2.089923840541837E-5"/>
    <s v="Tallinn"/>
    <n v="159440054.6729309"/>
    <n v="1.3107897164417217E-5"/>
    <s v="Harju maakond"/>
    <n v="4330019808.7094593"/>
    <n v="4.8265918699451125E-7"/>
    <n v="45371860186.135521"/>
    <n v="4.6062114975406371E-8"/>
  </r>
  <r>
    <x v="3"/>
    <x v="9"/>
    <n v="3543.381393489723"/>
    <n v="0.35433813934897229"/>
    <n v="3.543381393489723E-3"/>
    <s v="Tallinn"/>
    <n v="159440054.6729309"/>
    <n v="2.2223909799569987E-3"/>
    <s v="Harju maakond"/>
    <n v="4330019808.7094593"/>
    <n v="8.1832914167332869E-5"/>
    <n v="45371860186.135521"/>
    <n v="7.8096454034575581E-6"/>
  </r>
  <r>
    <x v="3"/>
    <x v="10"/>
    <n v="89660.172417261012"/>
    <n v="8.9660172417261013"/>
    <n v="8.9660172417261014E-2"/>
    <s v="Tallinn"/>
    <n v="159440054.6729309"/>
    <n v="5.6234408976581447E-2"/>
    <s v="Harju maakond"/>
    <n v="4330019808.7094593"/>
    <n v="2.0706642550899503E-3"/>
    <n v="45371860186.135521"/>
    <n v="1.9761185027335264E-4"/>
  </r>
  <r>
    <x v="3"/>
    <x v="11"/>
    <n v="15542096.96806596"/>
    <n v="1554.209696806596"/>
    <n v="15.542096968065961"/>
    <s v="Tallinn"/>
    <n v="159440054.6729309"/>
    <n v="9.7479250116593423"/>
    <s v="Harju maakond"/>
    <n v="4330019808.7094593"/>
    <n v="0.3589382417328526"/>
    <n v="45371860186.135521"/>
    <n v="3.4254925639604319E-2"/>
  </r>
  <r>
    <x v="3"/>
    <x v="12"/>
    <n v="3414159.0308204284"/>
    <n v="341.41590308204286"/>
    <n v="3.4141590308204286"/>
    <s v="Tallinn"/>
    <n v="159440054.6729309"/>
    <n v="2.141343364328431"/>
    <s v="Harju maakond"/>
    <n v="4330019808.7094593"/>
    <n v="7.8848577642835344E-2"/>
    <n v="45371860186.135521"/>
    <n v="7.5248381195173212E-3"/>
  </r>
  <r>
    <x v="4"/>
    <x v="13"/>
    <n v="59209.763793971149"/>
    <n v="5.9209763793971151"/>
    <n v="5.9209763793971151E-2"/>
    <s v="Tallinn"/>
    <n v="159440054.6729309"/>
    <n v="3.7136065912315289E-2"/>
    <s v="Harju maakond"/>
    <n v="4330019808.7094593"/>
    <n v="1.3674247788630399E-3"/>
    <n v="45371860186.135521"/>
    <n v="1.3049886769258832E-4"/>
  </r>
  <r>
    <x v="5"/>
    <x v="14"/>
    <n v="15126741.13188017"/>
    <n v="1512.6741131880169"/>
    <n v="15.12674113188017"/>
    <s v="Tallinn"/>
    <n v="159440054.6729309"/>
    <n v="9.4874159212442422"/>
    <s v="Harju maakond"/>
    <n v="4330019808.7094593"/>
    <n v="0.34934577207831802"/>
    <n v="45371860186.135521"/>
    <n v="3.3339477530397829E-2"/>
  </r>
  <r>
    <x v="5"/>
    <x v="15"/>
    <n v="80729.703924063142"/>
    <n v="8.0729703924063134"/>
    <n v="8.0729703924063145E-2"/>
    <s v="Tallinn"/>
    <n v="159440054.6729309"/>
    <n v="5.0633264075121462E-2"/>
    <s v="Harju maakond"/>
    <n v="4330019808.7094593"/>
    <n v="1.8644188130890844E-3"/>
    <n v="45371860186.135521"/>
    <n v="1.7792901501695994E-4"/>
  </r>
  <r>
    <x v="5"/>
    <x v="16"/>
    <n v="2325205.7956197918"/>
    <n v="232.52057956197919"/>
    <n v="2.3252057956197918"/>
    <s v="Tallinn"/>
    <n v="159440054.6729309"/>
    <n v="1.4583573747447767"/>
    <s v="Harju maakond"/>
    <n v="4330019808.7094593"/>
    <n v="5.3699657238122603E-2"/>
    <n v="45371860186.135521"/>
    <n v="5.1247751052761886E-3"/>
  </r>
  <r>
    <x v="5"/>
    <x v="17"/>
    <n v="2576955.8652464808"/>
    <n v="257.69558652464809"/>
    <n v="2.576955865246481"/>
    <s v="Tallinn"/>
    <n v="159440054.6729309"/>
    <n v="1.6162537516264324"/>
    <s v="Harju maakond"/>
    <n v="4330019808.7094593"/>
    <n v="5.951372000800452E-2"/>
    <n v="45371860186.135521"/>
    <n v="5.6796345899741895E-3"/>
  </r>
  <r>
    <x v="5"/>
    <x v="53"/>
    <n v="1087503.2984699651"/>
    <n v="108.75032984699651"/>
    <n v="1.0875032984699651"/>
    <s v="Tallinn"/>
    <n v="159440054.6729309"/>
    <n v="0.68207659656215436"/>
    <s v="Harju maakond"/>
    <n v="4330019808.7094593"/>
    <n v="2.511543472116563E-2"/>
    <n v="45371860186.135521"/>
    <n v="2.3968673402601161E-3"/>
  </r>
  <r>
    <x v="5"/>
    <x v="19"/>
    <n v="508063.6230165452"/>
    <n v="50.806362301654517"/>
    <n v="0.50806362301654517"/>
    <s v="Tallinn"/>
    <n v="159440054.6729309"/>
    <n v="0.31865494781644865"/>
    <s v="Harju maakond"/>
    <n v="4330019808.7094593"/>
    <n v="1.1733517292337075E-2"/>
    <n v="45371860186.135521"/>
    <n v="1.1197769298685191E-3"/>
  </r>
  <r>
    <x v="6"/>
    <x v="20"/>
    <n v="51891.091752387343"/>
    <n v="5.1891091752387339"/>
    <n v="5.189109175238734E-2"/>
    <s v="Tallinn"/>
    <n v="159440054.6729309"/>
    <n v="3.2545831634864089E-2"/>
    <s v="Harju maakond"/>
    <n v="4330019808.7094593"/>
    <n v="1.1984031030992724E-3"/>
    <n v="45371860186.135521"/>
    <n v="1.1436844674101313E-4"/>
  </r>
  <r>
    <x v="6"/>
    <x v="21"/>
    <n v="346305.47925073019"/>
    <n v="34.630547925073017"/>
    <n v="0.34630547925073019"/>
    <s v="Tallinn"/>
    <n v="159440054.6729309"/>
    <n v="0.21720105400184897"/>
    <s v="Harju maakond"/>
    <n v="4330019808.7094593"/>
    <n v="7.9977804848413575E-3"/>
    <n v="45371860186.135521"/>
    <n v="7.6326048310567675E-4"/>
  </r>
  <r>
    <x v="6"/>
    <x v="22"/>
    <n v="203566.4368696491"/>
    <n v="20.356643686964912"/>
    <n v="0.20356643686964909"/>
    <s v="Tallinn"/>
    <n v="159440054.6729309"/>
    <n v="0.12767584487300718"/>
    <s v="Harju maakond"/>
    <n v="4330019808.7094593"/>
    <n v="4.7012818846738956E-3"/>
    <n v="45371860186.135521"/>
    <n v="4.4866231191432131E-4"/>
  </r>
  <r>
    <x v="7"/>
    <x v="23"/>
    <n v="674450.73361504578"/>
    <n v="67.445073361504583"/>
    <n v="0.67445073361504582"/>
    <s v="Tallinn"/>
    <n v="159440054.6729309"/>
    <n v="0.42301210633588138"/>
    <s v="Harju maakond"/>
    <n v="4330019808.7094593"/>
    <n v="1.5576158156561931E-2"/>
    <n v="45371860186.135521"/>
    <n v="1.486495662395479E-3"/>
  </r>
  <r>
    <x v="7"/>
    <x v="24"/>
    <n v="168254.12803540399"/>
    <n v="16.825412803540399"/>
    <n v="0.16825412803540399"/>
    <s v="Tallinn"/>
    <n v="159440054.6729309"/>
    <n v="0.10552814246116132"/>
    <s v="Harju maakond"/>
    <n v="4330019808.7094593"/>
    <n v="3.8857588525801983E-3"/>
    <n v="45371860186.135521"/>
    <n v="3.7083365624673717E-4"/>
  </r>
  <r>
    <x v="7"/>
    <x v="25"/>
    <n v="3004.7929857883419"/>
    <n v="0.30047929857883421"/>
    <n v="3.0047929857883421E-3"/>
    <s v="Tallinn"/>
    <n v="159440054.6729309"/>
    <n v="1.884591040784737E-3"/>
    <s v="Harju maakond"/>
    <n v="4330019808.7094593"/>
    <n v="6.9394439714674306E-5"/>
    <n v="45371860186.135521"/>
    <n v="6.6225915654798964E-6"/>
  </r>
  <r>
    <x v="7"/>
    <x v="26"/>
    <n v="55250.083378709263"/>
    <n v="5.5250083378709265"/>
    <n v="5.5250083378709264E-2"/>
    <s v="Tallinn"/>
    <n v="159440054.6729309"/>
    <n v="3.4652574280689456E-2"/>
    <s v="Harju maakond"/>
    <n v="4330019808.7094593"/>
    <n v="1.2759776125637696E-3"/>
    <n v="45371860186.135521"/>
    <n v="1.2177169539015787E-4"/>
  </r>
  <r>
    <x v="7"/>
    <x v="27"/>
    <n v="333375.8839091438"/>
    <n v="33.337588390914377"/>
    <n v="0.3333758839091438"/>
    <s v="Tallinn"/>
    <n v="159440054.6729309"/>
    <n v="0.20909167686439778"/>
    <s v="Harju maakond"/>
    <n v="4330019808.7094593"/>
    <n v="7.6991768776343041E-3"/>
    <n v="45371860186.135521"/>
    <n v="7.3476353524296305E-4"/>
  </r>
  <r>
    <x v="8"/>
    <x v="28"/>
    <n v="28612888.165580034"/>
    <n v="2861.2888165580034"/>
    <n v="28.612888165580035"/>
    <s v="Tallinn"/>
    <n v="159440054.6729309"/>
    <n v="17.945859479461042"/>
    <s v="Harju maakond"/>
    <n v="4330019808.7094593"/>
    <n v="0.66080270829310506"/>
    <n v="45371860186.135521"/>
    <n v="6.3063070476275948E-2"/>
  </r>
  <r>
    <x v="8"/>
    <x v="29"/>
    <n v="833066.8605991134"/>
    <n v="83.306686059911343"/>
    <n v="0.83306686059911339"/>
    <s v="Tallinn"/>
    <n v="159440054.6729309"/>
    <n v="0.52249534303537104"/>
    <s v="Harju maakond"/>
    <n v="4330019808.7094593"/>
    <n v="1.9239331398056694E-2"/>
    <n v="45371860186.135521"/>
    <n v="1.8360870750758359E-3"/>
  </r>
  <r>
    <x v="8"/>
    <x v="30"/>
    <n v="629459.64594471629"/>
    <n v="62.945964594471626"/>
    <n v="0.62945964594471626"/>
    <s v="Tallinn"/>
    <n v="159440054.6729309"/>
    <n v="0.3947939225409608"/>
    <s v="Harju maakond"/>
    <n v="4330019808.7094593"/>
    <n v="1.4537107767465932E-2"/>
    <n v="45371860186.135521"/>
    <n v="1.3873348885463221E-3"/>
  </r>
  <r>
    <x v="9"/>
    <x v="31"/>
    <n v="269025.25985652569"/>
    <n v="26.90252598565257"/>
    <n v="0.2690252598565257"/>
    <s v="Tallinn"/>
    <n v="159440054.6729309"/>
    <n v="0.16873128926629735"/>
    <s v="Harju maakond"/>
    <n v="4330019808.7094593"/>
    <n v="6.2130260770494553E-3"/>
    <n v="45371860186.135521"/>
    <n v="5.9293416393523348E-4"/>
  </r>
  <r>
    <x v="9"/>
    <x v="22"/>
    <n v="754.88269623159954"/>
    <n v="7.5488269623159951E-2"/>
    <n v="7.5488269623159951E-4"/>
    <s v="Tallinn"/>
    <n v="159440054.6729309"/>
    <n v="4.7345862856114574E-4"/>
    <s v="Harju maakond"/>
    <n v="4330019808.7094593"/>
    <n v="1.7433700758440378E-5"/>
    <n v="45371860186.135521"/>
    <n v="1.6637684528135622E-6"/>
  </r>
  <r>
    <x v="9"/>
    <x v="58"/>
    <n v="21231.400776540959"/>
    <n v="2.1231400776540958"/>
    <n v="2.1231400776540958E-2"/>
    <s v="Tallinn"/>
    <n v="159440054.6729309"/>
    <n v="1.3316227732168196E-2"/>
    <s v="Harju maakond"/>
    <n v="4330019808.7094593"/>
    <n v="4.9033033830089725E-4"/>
    <n v="45371860186.135521"/>
    <n v="4.6794203917230472E-5"/>
  </r>
  <r>
    <x v="10"/>
    <x v="33"/>
    <n v="11162119.221138921"/>
    <n v="1116.2119221138921"/>
    <n v="11.162119221138921"/>
    <s v="Tallinn"/>
    <n v="159440054.6729309"/>
    <n v="7.000825008519004"/>
    <s v="Harju maakond"/>
    <n v="4330019808.7094593"/>
    <n v="0.25778448400368253"/>
    <n v="45371860186.135521"/>
    <n v="2.4601414126171929E-2"/>
  </r>
  <r>
    <x v="10"/>
    <x v="34"/>
    <n v="806.19160211275062"/>
    <n v="8.0619160211275062E-2"/>
    <n v="8.0619160211275066E-4"/>
    <s v="Tallinn"/>
    <n v="159440054.6729309"/>
    <n v="5.0563931614708768E-4"/>
    <s v="Harju maakond"/>
    <n v="4330019808.7094593"/>
    <n v="1.8618658521865561E-5"/>
    <n v="45371860186.135521"/>
    <n v="1.7768537565032482E-6"/>
  </r>
  <r>
    <x v="10"/>
    <x v="22"/>
    <n v="117478.57457716179"/>
    <n v="11.747857457716179"/>
    <n v="0.11747857457716179"/>
    <s v="Tallinn"/>
    <n v="159440054.6729309"/>
    <n v="7.3681970831076762E-2"/>
    <s v="Harju maakond"/>
    <n v="4330019808.7094593"/>
    <n v="2.713118640724549E-3"/>
    <n v="45371860186.135521"/>
    <n v="2.5892386623606025E-4"/>
  </r>
  <r>
    <x v="10"/>
    <x v="37"/>
    <n v="1476491.1724423701"/>
    <n v="147.649117244237"/>
    <n v="1.4764911724423702"/>
    <s v="Tallinn"/>
    <n v="159440054.6729309"/>
    <n v="0.92604783375870403"/>
    <s v="Harju maakond"/>
    <n v="4330019808.7094593"/>
    <n v="3.4098947295172558E-2"/>
    <n v="45371860186.135521"/>
    <n v="3.2542002165772961E-3"/>
  </r>
  <r>
    <x v="10"/>
    <x v="38"/>
    <n v="180284.2621595957"/>
    <n v="18.02842621595957"/>
    <n v="0.1802842621595957"/>
    <s v="Tallinn"/>
    <n v="159440054.6729309"/>
    <n v="0.11307338204908661"/>
    <s v="Harju maakond"/>
    <n v="4330019808.7094593"/>
    <n v="4.1635897784340278E-3"/>
    <n v="45371860186.135521"/>
    <n v="3.9734818325717653E-4"/>
  </r>
  <r>
    <x v="11"/>
    <x v="39"/>
    <n v="8150.0626032726932"/>
    <n v="0.81500626032726931"/>
    <n v="8.1500626032726935E-3"/>
    <s v="Tallinn"/>
    <n v="159440054.6729309"/>
    <n v="5.1116782542450917E-3"/>
    <s v="Harju maakond"/>
    <n v="4330019808.7094593"/>
    <n v="1.8822229373823069E-4"/>
    <n v="45371860186.135521"/>
    <n v="1.7962813448330127E-5"/>
  </r>
  <r>
    <x v="11"/>
    <x v="40"/>
    <n v="95850.023939314648"/>
    <n v="9.5850023939314646"/>
    <n v="9.5850023939314646E-2"/>
    <s v="Tallinn"/>
    <n v="159440054.6729309"/>
    <n v="6.0116652704326805E-2"/>
    <s v="Harju maakond"/>
    <n v="4330019808.7094593"/>
    <n v="2.2136162921592329E-3"/>
    <n v="45371860186.135521"/>
    <n v="2.1125434034684776E-4"/>
  </r>
  <r>
    <x v="11"/>
    <x v="41"/>
    <n v="573527.47339056234"/>
    <n v="57.352747339056236"/>
    <n v="0.57352747339056231"/>
    <s v="Tallinn"/>
    <n v="159440054.6729309"/>
    <n v="0.35971354536165595"/>
    <s v="Harju maakond"/>
    <n v="4330019808.7094593"/>
    <n v="1.3245377590120061E-2"/>
    <n v="45371860186.135521"/>
    <n v="1.264059862297243E-3"/>
  </r>
  <r>
    <x v="11"/>
    <x v="56"/>
    <n v="853717.03730781737"/>
    <n v="85.371703730781732"/>
    <n v="0.85371703730781734"/>
    <s v="Tallinn"/>
    <n v="159440054.6729309"/>
    <n v="0.53544702995686944"/>
    <s v="Harju maakond"/>
    <n v="4330019808.7094593"/>
    <n v="1.9716238609131524E-2"/>
    <n v="45371860186.135521"/>
    <n v="1.8816002557653377E-3"/>
  </r>
  <r>
    <x v="11"/>
    <x v="42"/>
    <n v="9257898.8626966923"/>
    <n v="925.78988626966918"/>
    <n v="9.2578988626966918"/>
    <s v="Tallinn"/>
    <n v="159440054.6729309"/>
    <n v="5.806507581603622"/>
    <s v="Harju maakond"/>
    <n v="4330019808.7094593"/>
    <n v="0.21380730970503256"/>
    <n v="45371860186.135521"/>
    <n v="2.0404494822818989E-2"/>
  </r>
  <r>
    <x v="11"/>
    <x v="22"/>
    <n v="599920.43300739711"/>
    <n v="59.992043300739709"/>
    <n v="0.59992043300739706"/>
    <s v="Tallinn"/>
    <n v="159440054.6729309"/>
    <n v="0.37626707682586441"/>
    <s v="Harju maakond"/>
    <n v="4330019808.7094593"/>
    <n v="1.3854911975245684E-2"/>
    <n v="45371860186.135521"/>
    <n v="1.3222301896952363E-3"/>
  </r>
  <r>
    <x v="11"/>
    <x v="43"/>
    <n v="1443217.6553880409"/>
    <n v="144.3217655388041"/>
    <n v="1.4432176553880409"/>
    <s v="Tallinn"/>
    <n v="159440054.6729309"/>
    <n v="0.90517885129216824"/>
    <s v="Harju maakond"/>
    <n v="4330019808.7094593"/>
    <n v="3.3330509308182238E-2"/>
    <n v="45371860186.135521"/>
    <n v="3.1808650768721434E-3"/>
  </r>
  <r>
    <x v="11"/>
    <x v="44"/>
    <n v="290157.19192571699"/>
    <n v="29.015719192571698"/>
    <n v="0.29015719192571698"/>
    <s v="Tallinn"/>
    <n v="159440054.6729309"/>
    <n v="0.18198513072573522"/>
    <s v="Harju maakond"/>
    <n v="4330019808.7094593"/>
    <n v="6.7010592270753816E-3"/>
    <n v="45371860186.135521"/>
    <n v="6.3950913790037115E-4"/>
  </r>
  <r>
    <x v="11"/>
    <x v="45"/>
    <n v="1126213.33647462"/>
    <n v="112.62133364746201"/>
    <n v="1.1262133364746201"/>
    <s v="Tallinn"/>
    <n v="159440054.6729309"/>
    <n v="0.70635533761255298"/>
    <s v="Harju maakond"/>
    <n v="4330019808.7094593"/>
    <n v="2.6009426890134302E-2"/>
    <n v="45371860186.135521"/>
    <n v="2.48218462248273E-3"/>
  </r>
  <r>
    <x v="11"/>
    <x v="46"/>
    <n v="9694941.744308183"/>
    <n v="969.49417443081825"/>
    <n v="9.6949417443081831"/>
    <s v="Tallinn"/>
    <n v="159440054.6729309"/>
    <n v="6.0806186777820717"/>
    <s v="Harju maakond"/>
    <n v="4330019808.7094593"/>
    <n v="0.2239006326208404"/>
    <n v="45371860186.135521"/>
    <n v="2.136774138096879E-2"/>
  </r>
  <r>
    <x v="13"/>
    <x v="49"/>
    <n v="598681.64453662292"/>
    <n v="59.868164453662288"/>
    <n v="0.59868164453662287"/>
    <s v="Tallinn"/>
    <n v="159440054.6729309"/>
    <n v="0.37549011493048912"/>
    <s v="Harju maakond"/>
    <n v="4330019808.7094593"/>
    <n v="1.3826302672621188E-2"/>
    <n v="45371860186.135521"/>
    <n v="1.319499888434296E-3"/>
  </r>
  <r>
    <x v="13"/>
    <x v="50"/>
    <n v="873417.42692942929"/>
    <n v="87.34174269294293"/>
    <n v="0.87341742692942925"/>
    <s v="Tallinn"/>
    <n v="159440054.6729309"/>
    <n v="0.54780301519660402"/>
    <s v="Harju maakond"/>
    <n v="4330019808.7094593"/>
    <n v="2.0171210883900021E-2"/>
    <n v="45371860186.135521"/>
    <n v="1.9250200969197274E-3"/>
  </r>
  <r>
    <x v="14"/>
    <x v="51"/>
    <n v="22602484.961329274"/>
    <n v="2260.2484961329274"/>
    <n v="22.602484961329274"/>
    <s v="Tallinn"/>
    <n v="159440054.6729309"/>
    <n v="14.17616483367064"/>
    <s v="Harju maakond"/>
    <n v="4330019808.7094593"/>
    <n v="0.52199495521628647"/>
    <n v="45371860186.135521"/>
    <n v="4.9816086156934808E-2"/>
  </r>
  <r>
    <x v="14"/>
    <x v="52"/>
    <n v="10749834.91226029"/>
    <n v="1074.9834912260289"/>
    <n v="10.74983491226029"/>
    <s v="Tallinn"/>
    <n v="159440054.6729309"/>
    <n v="6.7422423645752518"/>
    <s v="Harju maakond"/>
    <n v="4330019808.7094593"/>
    <n v="0.24826294999015777"/>
    <n v="45371860186.135521"/>
    <n v="2.3692735691593188E-2"/>
  </r>
  <r>
    <x v="0"/>
    <x v="0"/>
    <n v="820189.93574452633"/>
    <n v="82.018993574452637"/>
    <n v="0.82018993574452637"/>
    <s v="Tapa vald"/>
    <n v="479679468.90223712"/>
    <n v="0.17098708385863567"/>
    <s v="Lääne-Viru maakond"/>
    <n v="3696083756.6601186"/>
    <n v="2.2190783265303278E-2"/>
    <n v="45371860186.135521"/>
    <n v="1.8077062134542049E-3"/>
  </r>
  <r>
    <x v="0"/>
    <x v="1"/>
    <n v="181201758.42890593"/>
    <n v="18120.175842890592"/>
    <n v="181.20175842890595"/>
    <s v="Tapa vald"/>
    <n v="479679468.90223712"/>
    <n v="37.775591864207229"/>
    <s v="Lääne-Viru maakond"/>
    <n v="3696083756.6601186"/>
    <n v="4.9025338806890231"/>
    <n v="45371860186.135521"/>
    <n v="0.39937035353087985"/>
  </r>
  <r>
    <x v="1"/>
    <x v="2"/>
    <n v="1549.148763699975"/>
    <n v="0.15491487636999751"/>
    <n v="1.549148763699975E-3"/>
    <s v="Tapa vald"/>
    <n v="479679468.90223712"/>
    <n v="3.2295498642984555E-4"/>
    <s v="Lääne-Viru maakond"/>
    <n v="3696083756.6601186"/>
    <n v="4.1913248337744049E-5"/>
    <n v="45371860186.135521"/>
    <n v="3.4143382205284925E-6"/>
  </r>
  <r>
    <x v="1"/>
    <x v="3"/>
    <n v="617021.74038749211"/>
    <n v="61.702174038749213"/>
    <n v="0.61702174038749213"/>
    <s v="Tapa vald"/>
    <n v="479679468.90223712"/>
    <n v="0.12863209296815797"/>
    <s v="Lääne-Viru maakond"/>
    <n v="3696083756.6601186"/>
    <n v="1.6693932849212532E-2"/>
    <n v="45371860186.135521"/>
    <n v="1.3599216295214587E-3"/>
  </r>
  <r>
    <x v="1"/>
    <x v="4"/>
    <n v="1069838.1135415761"/>
    <n v="106.98381135415761"/>
    <n v="1.069838113541576"/>
    <s v="Tapa vald"/>
    <n v="479679468.90223712"/>
    <n v="0.22303187501227376"/>
    <s v="Lääne-Viru maakond"/>
    <n v="3696083756.6601186"/>
    <n v="2.8945180466048499E-2"/>
    <n v="45371860186.135521"/>
    <n v="2.357933109095869E-3"/>
  </r>
  <r>
    <x v="1"/>
    <x v="5"/>
    <n v="131700.4572202714"/>
    <n v="13.17004572202714"/>
    <n v="0.13170045722027141"/>
    <s v="Tapa vald"/>
    <n v="479679468.90223712"/>
    <n v="2.7455929585994663E-2"/>
    <s v="Lääne-Viru maakond"/>
    <n v="3696083756.6601186"/>
    <n v="3.5632433107868613E-3"/>
    <n v="45371860186.135521"/>
    <n v="2.9026902727809185E-4"/>
  </r>
  <r>
    <x v="1"/>
    <x v="6"/>
    <n v="106975.5995692126"/>
    <n v="10.69755995692126"/>
    <n v="0.1069755995692126"/>
    <s v="Tapa vald"/>
    <n v="479679468.90223712"/>
    <n v="2.2301475569515186E-2"/>
    <s v="Lääne-Viru maakond"/>
    <n v="3696083756.6601186"/>
    <n v="2.8942958713110618E-3"/>
    <n v="45371860186.135521"/>
    <n v="2.3577521205952583E-4"/>
  </r>
  <r>
    <x v="2"/>
    <x v="7"/>
    <n v="855.24517286148296"/>
    <n v="8.5524517286148294E-2"/>
    <n v="8.5524517286148297E-4"/>
    <s v="Tapa vald"/>
    <n v="479679468.90223712"/>
    <n v="1.7829513838037321E-4"/>
    <s v="Lääne-Viru maakond"/>
    <n v="3696083756.6601186"/>
    <n v="2.313922597994115E-5"/>
    <n v="45371860186.135521"/>
    <n v="1.8849682806763652E-6"/>
  </r>
  <r>
    <x v="2"/>
    <x v="8"/>
    <n v="175.67739795636231"/>
    <n v="1.7567739795636233E-2"/>
    <n v="1.7567739795636231E-4"/>
    <s v="Tapa vald"/>
    <n v="479679468.90223712"/>
    <n v="3.6623914373155484E-5"/>
    <s v="Lääne-Viru maakond"/>
    <n v="3696083756.6601186"/>
    <n v="4.7530686402818197E-6"/>
    <n v="45371860186.135521"/>
    <n v="3.8719461189304469E-7"/>
  </r>
  <r>
    <x v="3"/>
    <x v="10"/>
    <n v="4564.4900308358137"/>
    <n v="0.45644900308358138"/>
    <n v="4.564490030835814E-3"/>
    <s v="Tapa vald"/>
    <n v="479679468.90223712"/>
    <n v="9.5157085653088419E-4"/>
    <s v="Lääne-Viru maakond"/>
    <n v="3696083756.6601186"/>
    <n v="1.2349530831412789E-4"/>
    <n v="45371860186.135521"/>
    <n v="1.0060178295776828E-5"/>
  </r>
  <r>
    <x v="3"/>
    <x v="11"/>
    <n v="12874076.929751642"/>
    <n v="1287.4076929751643"/>
    <n v="12.874076929751642"/>
    <s v="Tapa vald"/>
    <n v="479679468.90223712"/>
    <n v="2.6838915910273182"/>
    <s v="Lääne-Viru maakond"/>
    <n v="3696083756.6601186"/>
    <n v="0.34831669889929678"/>
    <n v="45371860186.135521"/>
    <n v="2.8374584768921664E-2"/>
  </r>
  <r>
    <x v="3"/>
    <x v="12"/>
    <n v="24143291.684124008"/>
    <n v="2414.3291684124006"/>
    <n v="24.143291684124009"/>
    <s v="Tapa vald"/>
    <n v="479679468.90223712"/>
    <n v="5.0332134788626162"/>
    <s v="Lääne-Viru maakond"/>
    <n v="3696083756.6601186"/>
    <n v="0.65321278611771882"/>
    <n v="45371860186.135521"/>
    <n v="5.3212038442059691E-2"/>
  </r>
  <r>
    <x v="4"/>
    <x v="13"/>
    <n v="2419.6643385953912"/>
    <n v="0.24196643385953912"/>
    <n v="2.4196643385953911E-3"/>
    <s v="Tapa vald"/>
    <n v="479679468.90223712"/>
    <n v="5.0443358439602928E-4"/>
    <s v="Lääne-Viru maakond"/>
    <n v="3696083756.6601186"/>
    <n v="6.5465625183284954E-5"/>
    <n v="45371860186.135521"/>
    <n v="5.3329626086937E-6"/>
  </r>
  <r>
    <x v="5"/>
    <x v="14"/>
    <n v="1597376.6741132641"/>
    <n v="159.73766741132641"/>
    <n v="1.597376674113264"/>
    <s v="Tapa vald"/>
    <n v="479679468.90223712"/>
    <n v="0.33300918168728699"/>
    <s v="Lääne-Viru maakond"/>
    <n v="3696083756.6601186"/>
    <n v="4.3218086474227979E-2"/>
    <n v="45371860186.135521"/>
    <n v="3.5206329816765622E-3"/>
  </r>
  <r>
    <x v="5"/>
    <x v="15"/>
    <n v="41637.298514084832"/>
    <n v="4.1637298514084833"/>
    <n v="4.1637298514084833E-2"/>
    <s v="Tapa vald"/>
    <n v="479679468.90223712"/>
    <n v="8.6802336171221198E-3"/>
    <s v="Lääne-Viru maakond"/>
    <n v="3696083756.6601186"/>
    <n v="1.1265247558055725E-3"/>
    <n v="45371860186.135521"/>
    <n v="9.1768991492238009E-5"/>
  </r>
  <r>
    <x v="5"/>
    <x v="16"/>
    <n v="61170.911765872748"/>
    <n v="6.1170911765872749"/>
    <n v="6.1170911765872749E-2"/>
    <s v="Tapa vald"/>
    <n v="479679468.90223712"/>
    <n v="1.2752455698357172E-2"/>
    <s v="Lääne-Viru maakond"/>
    <n v="3696083756.6601186"/>
    <n v="1.6550196314043611E-3"/>
    <n v="45371860186.135521"/>
    <n v="1.3482125598316335E-4"/>
  </r>
  <r>
    <x v="5"/>
    <x v="17"/>
    <n v="656431.50019161217"/>
    <n v="65.643150019161212"/>
    <n v="0.65643150019161212"/>
    <s v="Tapa vald"/>
    <n v="479679468.90223712"/>
    <n v="0.13684794591977809"/>
    <s v="Lääne-Viru maakond"/>
    <n v="3696083756.6601186"/>
    <n v="1.7760190066276566E-2"/>
    <n v="45371860186.135521"/>
    <n v="1.4467811050696152E-3"/>
  </r>
  <r>
    <x v="5"/>
    <x v="19"/>
    <n v="320376.36069279932"/>
    <n v="32.037636069279934"/>
    <n v="0.32037636069279934"/>
    <s v="Tapa vald"/>
    <n v="479679468.90223712"/>
    <n v="6.6789675494344503E-2"/>
    <s v="Lääne-Viru maakond"/>
    <n v="3696083756.6601186"/>
    <n v="8.6679951479860431E-3"/>
    <n v="45371860186.135521"/>
    <n v="7.0611246569674067E-4"/>
  </r>
  <r>
    <x v="6"/>
    <x v="20"/>
    <n v="5077.948288335856"/>
    <n v="0.50779482883358562"/>
    <n v="5.0779482883358557E-3"/>
    <s v="Tapa vald"/>
    <n v="479679468.90223712"/>
    <n v="1.0586128065803847E-3"/>
    <s v="Lääne-Viru maakond"/>
    <n v="3696083756.6601186"/>
    <n v="1.3738726237428201E-4"/>
    <n v="45371860186.135521"/>
    <n v="1.1191845050002042E-5"/>
  </r>
  <r>
    <x v="6"/>
    <x v="21"/>
    <n v="46027.572351883638"/>
    <n v="4.6027572351883634"/>
    <n v="4.6027572351883636E-2"/>
    <s v="Tapa vald"/>
    <n v="479679468.90223712"/>
    <n v="9.5954851803891697E-3"/>
    <s v="Lääne-Viru maakond"/>
    <n v="3696083756.6601186"/>
    <n v="1.2453065293486585E-3"/>
    <n v="45371860186.135521"/>
    <n v="1.0144519568529501E-4"/>
  </r>
  <r>
    <x v="6"/>
    <x v="22"/>
    <n v="76423.166427795106"/>
    <n v="7.6423166427795106"/>
    <n v="7.6423166427795106E-2"/>
    <s v="Tapa vald"/>
    <n v="479679468.90223712"/>
    <n v="1.5932132055326891E-2"/>
    <s v="Lääne-Viru maakond"/>
    <n v="3696083756.6601186"/>
    <n v="2.0676795078056658E-3"/>
    <n v="45371860186.135521"/>
    <n v="1.6843736649604696E-4"/>
  </r>
  <r>
    <x v="7"/>
    <x v="23"/>
    <n v="5383324.9927992178"/>
    <n v="538.33249927992176"/>
    <n v="5.3833249927992179"/>
    <s v="Tapa vald"/>
    <n v="479679468.90223712"/>
    <n v="1.1222754655560183"/>
    <s v="Lääne-Viru maakond"/>
    <n v="3696083756.6601186"/>
    <n v="0.14564943186416685"/>
    <n v="45371860186.135521"/>
    <n v="1.1864898134470192E-2"/>
  </r>
  <r>
    <x v="7"/>
    <x v="24"/>
    <n v="4540325.4432411063"/>
    <n v="454.03254432411063"/>
    <n v="4.5403254432411062"/>
    <s v="Tapa vald"/>
    <n v="479679468.90223712"/>
    <n v="0.94653320343932934"/>
    <s v="Lääne-Viru maakond"/>
    <n v="3696083756.6601186"/>
    <n v="0.12284151935301021"/>
    <n v="45371860186.135521"/>
    <n v="1.0006919320950641E-2"/>
  </r>
  <r>
    <x v="7"/>
    <x v="25"/>
    <n v="47192.292913198871"/>
    <n v="4.7192292913198868"/>
    <n v="4.7192292913198874E-2"/>
    <s v="Tapa vald"/>
    <n v="479679468.90223712"/>
    <n v="9.8382974408306543E-3"/>
    <s v="Lääne-Viru maakond"/>
    <n v="3696083756.6601186"/>
    <n v="1.2768188174351088E-3"/>
    <n v="45371860186.135521"/>
    <n v="1.0401225058790872E-4"/>
  </r>
  <r>
    <x v="7"/>
    <x v="26"/>
    <n v="640642.84714230883"/>
    <n v="64.06428471423088"/>
    <n v="0.64064284714230879"/>
    <s v="Tapa vald"/>
    <n v="479679468.90223712"/>
    <n v="0.13355644522548399"/>
    <s v="Lääne-Viru maakond"/>
    <n v="3696083756.6601186"/>
    <n v="1.73330175753704E-2"/>
    <n v="45371860186.135521"/>
    <n v="1.4119827675438197E-3"/>
  </r>
  <r>
    <x v="7"/>
    <x v="27"/>
    <n v="1773253.2830434579"/>
    <n v="177.32532830434579"/>
    <n v="1.773253283043458"/>
    <s v="Tapa vald"/>
    <n v="479679468.90223712"/>
    <n v="0.36967462607928764"/>
    <s v="Lääne-Viru maakond"/>
    <n v="3696083756.6601186"/>
    <n v="4.7976544899670175E-2"/>
    <n v="45371860186.135521"/>
    <n v="3.9082666564006531E-3"/>
  </r>
  <r>
    <x v="8"/>
    <x v="28"/>
    <n v="218211035.33675018"/>
    <n v="21821.103533675017"/>
    <n v="218.21103533675017"/>
    <s v="Tapa vald"/>
    <n v="479679468.90223712"/>
    <n v="45.491010035541777"/>
    <s v="Lääne-Viru maakond"/>
    <n v="3696083756.6601186"/>
    <n v="5.9038444392269831"/>
    <n v="45371860186.135521"/>
    <n v="0.48093914254683762"/>
  </r>
  <r>
    <x v="8"/>
    <x v="29"/>
    <n v="917106.4744006322"/>
    <n v="91.710647440063227"/>
    <n v="0.9171064744006322"/>
    <s v="Tapa vald"/>
    <n v="479679468.90223712"/>
    <n v="0.19119152139228759"/>
    <s v="Lääne-Viru maakond"/>
    <n v="3696083756.6601186"/>
    <n v="2.4812924565036223E-2"/>
    <n v="45371860186.135521"/>
    <n v="2.0213111621129355E-3"/>
  </r>
  <r>
    <x v="8"/>
    <x v="30"/>
    <n v="1053626.499645103"/>
    <n v="105.3626499645103"/>
    <n v="1.053626499645103"/>
    <s v="Tapa vald"/>
    <n v="479679468.90223712"/>
    <n v="0.2196521985934406"/>
    <s v="Lääne-Viru maakond"/>
    <n v="3696083756.6601186"/>
    <n v="2.850656448860316E-2"/>
    <n v="45371860186.135521"/>
    <n v="2.3222025619462354E-3"/>
  </r>
  <r>
    <x v="9"/>
    <x v="31"/>
    <n v="166740.87097141141"/>
    <n v="16.67408709714114"/>
    <n v="0.16674087097141141"/>
    <s v="Tapa vald"/>
    <n v="479679468.90223712"/>
    <n v="3.4760893842924648E-2"/>
    <s v="Lääne-Viru maakond"/>
    <n v="3696083756.6601186"/>
    <n v="4.5112849694207953E-3"/>
    <n v="45371860186.135521"/>
    <n v="3.6749842366472587E-4"/>
  </r>
  <r>
    <x v="10"/>
    <x v="32"/>
    <n v="10008.3771620714"/>
    <n v="1.00083771620714"/>
    <n v="1.00083771620714E-2"/>
    <s v="Tapa vald"/>
    <n v="479679468.90223712"/>
    <n v="2.0864718652595063E-3"/>
    <s v="Lääne-Viru maakond"/>
    <n v="3696083756.6601186"/>
    <n v="2.7078328904308273E-4"/>
    <n v="45371860186.135521"/>
    <n v="2.2058555944174632E-5"/>
  </r>
  <r>
    <x v="10"/>
    <x v="33"/>
    <n v="1170640.7402444209"/>
    <n v="117.06407402444209"/>
    <n v="1.170640740244421"/>
    <s v="Tapa vald"/>
    <n v="479679468.90223712"/>
    <n v="0.24404645521382695"/>
    <s v="Lääne-Viru maakond"/>
    <n v="3696083756.6601186"/>
    <n v="3.167246245800024E-2"/>
    <n v="45371860186.135521"/>
    <n v="2.5801030317953305E-3"/>
  </r>
  <r>
    <x v="10"/>
    <x v="22"/>
    <n v="154545.0150777692"/>
    <n v="15.45450150777692"/>
    <n v="0.15454501507776922"/>
    <s v="Tapa vald"/>
    <n v="479679468.90223712"/>
    <n v="3.2218392717839425E-2"/>
    <s v="Lääne-Viru maakond"/>
    <n v="3696083756.6601186"/>
    <n v="4.1813179909488919E-3"/>
    <n v="45371860186.135521"/>
    <n v="3.4061864433981089E-4"/>
  </r>
  <r>
    <x v="10"/>
    <x v="36"/>
    <n v="103681.94424099009"/>
    <n v="10.368194424099009"/>
    <n v="0.1036819442409901"/>
    <s v="Tapa vald"/>
    <n v="479679468.90223712"/>
    <n v="2.1614838858596507E-2"/>
    <s v="Lääne-Viru maakond"/>
    <n v="3696083756.6601186"/>
    <n v="2.8051838396292161E-3"/>
    <n v="45371860186.135521"/>
    <n v="2.2851596521641544E-4"/>
  </r>
  <r>
    <x v="10"/>
    <x v="37"/>
    <n v="767239.11867491575"/>
    <n v="76.72391186749158"/>
    <n v="0.76723911867491579"/>
    <s v="Tapa vald"/>
    <n v="479679468.90223712"/>
    <n v="0.15994829222746781"/>
    <s v="Lääne-Viru maakond"/>
    <n v="3696083756.6601186"/>
    <n v="2.0758163753524184E-2"/>
    <n v="45371860186.135521"/>
    <n v="1.6910021223008275E-3"/>
  </r>
  <r>
    <x v="10"/>
    <x v="38"/>
    <n v="277646.24337469449"/>
    <n v="27.764624337469449"/>
    <n v="0.27764624337469451"/>
    <s v="Tapa vald"/>
    <n v="479679468.90223712"/>
    <n v="5.7881619159164233E-2"/>
    <s v="Lääne-Viru maakond"/>
    <n v="3696083756.6601186"/>
    <n v="7.5119034538758166E-3"/>
    <n v="45371860186.135521"/>
    <n v="6.1193489144078801E-4"/>
  </r>
  <r>
    <x v="11"/>
    <x v="39"/>
    <n v="1952.746677484919"/>
    <n v="0.19527466774849189"/>
    <n v="1.9527466774849191E-3"/>
    <s v="Tapa vald"/>
    <n v="479679468.90223712"/>
    <n v="4.0709407095405745E-4"/>
    <s v="Lääne-Viru maakond"/>
    <n v="3696083756.6601186"/>
    <n v="5.2832857858434291E-5"/>
    <n v="45371860186.135521"/>
    <n v="4.3038717598835156E-6"/>
  </r>
  <r>
    <x v="11"/>
    <x v="40"/>
    <n v="10014.15673660123"/>
    <n v="1.001415673660123"/>
    <n v="1.0014156736601229E-2"/>
    <s v="Tapa vald"/>
    <n v="479679468.90223712"/>
    <n v="2.0876767478747778E-3"/>
    <s v="Lääne-Viru maakond"/>
    <n v="3696083756.6601186"/>
    <n v="2.7093965926925566E-4"/>
    <n v="45371860186.135521"/>
    <n v="2.2071294179958045E-5"/>
  </r>
  <r>
    <x v="11"/>
    <x v="41"/>
    <n v="38921.238437354208"/>
    <n v="3.8921238437354209"/>
    <n v="3.8921238437354205E-2"/>
    <s v="Tapa vald"/>
    <n v="479679468.90223712"/>
    <n v="8.1140096586636897E-3"/>
    <s v="Lääne-Viru maakond"/>
    <n v="3696083756.6601186"/>
    <n v="1.0530399471391982E-3"/>
    <n v="45371860186.135521"/>
    <n v="8.5782769932028356E-5"/>
  </r>
  <r>
    <x v="11"/>
    <x v="42"/>
    <n v="2849138.0043847989"/>
    <n v="284.91380043847988"/>
    <n v="2.8491380043847991"/>
    <s v="Tapa vald"/>
    <n v="479679468.90223712"/>
    <n v="0.59396705281240181"/>
    <s v="Lääne-Viru maakond"/>
    <n v="3696083756.6601186"/>
    <n v="7.7085320354302725E-2"/>
    <n v="45371860186.135521"/>
    <n v="6.2795265450796365E-3"/>
  </r>
  <r>
    <x v="11"/>
    <x v="22"/>
    <n v="219061.33123098229"/>
    <n v="21.906133123098229"/>
    <n v="0.21906133123098229"/>
    <s v="Tapa vald"/>
    <n v="479679468.90223712"/>
    <n v="4.5668273385206924E-2"/>
    <s v="Lääne-Viru maakond"/>
    <n v="3696083756.6601186"/>
    <n v="5.9268497591876013E-3"/>
    <n v="45371860186.135521"/>
    <n v="4.8281320257158387E-4"/>
  </r>
  <r>
    <x v="11"/>
    <x v="43"/>
    <n v="123622.7159770648"/>
    <n v="12.36227159770648"/>
    <n v="0.1236227159770648"/>
    <s v="Tapa vald"/>
    <n v="479679468.90223712"/>
    <n v="2.5771942305552416E-2"/>
    <s v="Lääne-Viru maakond"/>
    <n v="3696083756.6601186"/>
    <n v="3.3446946583476139E-3"/>
    <n v="45371860186.135521"/>
    <n v="2.7246561077705323E-4"/>
  </r>
  <r>
    <x v="11"/>
    <x v="44"/>
    <n v="47915.123574592719"/>
    <n v="4.791512357459272"/>
    <n v="4.7915123574592718E-2"/>
    <s v="Tapa vald"/>
    <n v="479679468.90223712"/>
    <n v="9.9889877889183208E-3"/>
    <s v="Lääne-Viru maakond"/>
    <n v="3696083756.6601186"/>
    <n v="1.2963754808925142E-3"/>
    <n v="45371860186.135521"/>
    <n v="1.0560537605913356E-4"/>
  </r>
  <r>
    <x v="11"/>
    <x v="45"/>
    <n v="2795285.2304457342"/>
    <n v="279.52852304457343"/>
    <n v="2.7952852304457343"/>
    <s v="Tapa vald"/>
    <n v="479679468.90223712"/>
    <n v="0.582740227936551"/>
    <s v="Lääne-Viru maakond"/>
    <n v="3696083756.6601186"/>
    <n v="7.5628297800578781E-2"/>
    <n v="45371860186.135521"/>
    <n v="6.1608345326337362E-3"/>
  </r>
  <r>
    <x v="11"/>
    <x v="46"/>
    <n v="6948.33891531891"/>
    <n v="0.69483389153189101"/>
    <n v="6.9483389153189102E-3"/>
    <s v="Tapa vald"/>
    <n v="479679468.90223712"/>
    <n v="1.4485379020328765E-3"/>
    <s v="Lääne-Viru maakond"/>
    <n v="3696083756.6601186"/>
    <n v="1.8799192260723056E-4"/>
    <n v="45371860186.135521"/>
    <n v="1.5314203311950926E-5"/>
  </r>
  <r>
    <x v="12"/>
    <x v="47"/>
    <n v="2022883.510958368"/>
    <n v="202.28835109583679"/>
    <n v="2.0228835109583678"/>
    <s v="Tapa vald"/>
    <n v="479679468.90223712"/>
    <n v="0.42171567517530112"/>
    <s v="Lääne-Viru maakond"/>
    <n v="3696083756.6601186"/>
    <n v="5.473045645443652E-2"/>
    <n v="45371860186.135521"/>
    <n v="4.458453990335863E-3"/>
  </r>
  <r>
    <x v="12"/>
    <x v="48"/>
    <n v="496672.71388727252"/>
    <n v="49.667271388727251"/>
    <n v="0.49667271388727252"/>
    <s v="Tapa vald"/>
    <n v="479679468.90223712"/>
    <n v="0.10354262504166063"/>
    <s v="Lääne-Viru maakond"/>
    <n v="3696083756.6601186"/>
    <n v="1.3437810033181702E-2"/>
    <n v="45371860186.135521"/>
    <n v="1.0946712606661937E-3"/>
  </r>
  <r>
    <x v="13"/>
    <x v="49"/>
    <n v="743103.34511397418"/>
    <n v="74.310334511397414"/>
    <n v="0.74310334511397413"/>
    <s v="Tapa vald"/>
    <n v="479679468.90223712"/>
    <n v="0.15491664607088387"/>
    <s v="Lääne-Viru maakond"/>
    <n v="3696083756.6601186"/>
    <n v="2.0105154375220723E-2"/>
    <n v="45371860186.135521"/>
    <n v="1.6378066538718804E-3"/>
  </r>
  <r>
    <x v="13"/>
    <x v="50"/>
    <n v="1783222.1897360107"/>
    <n v="178.32221897360108"/>
    <n v="1.7832221897360108"/>
    <s v="Tapa vald"/>
    <n v="479679468.90223712"/>
    <n v="0.37175286943528679"/>
    <s v="Lääne-Viru maakond"/>
    <n v="3696083756.6601186"/>
    <n v="4.8246260288954561E-2"/>
    <n v="45371860186.135521"/>
    <n v="3.9302382190645069E-3"/>
  </r>
  <r>
    <x v="14"/>
    <x v="51"/>
    <n v="6337563.0126919504"/>
    <n v="633.75630126919509"/>
    <n v="6.33756301269195"/>
    <s v="Tapa vald"/>
    <n v="479679468.90223712"/>
    <n v="1.3212078947626591"/>
    <s v="Lääne-Viru maakond"/>
    <n v="3696083756.6601186"/>
    <n v="0.17146697504546662"/>
    <n v="45371860186.135521"/>
    <n v="1.3968047566691013E-2"/>
  </r>
  <r>
    <x v="14"/>
    <x v="52"/>
    <n v="3207217.2164937928"/>
    <n v="320.72172164937928"/>
    <n v="3.2072172164937927"/>
    <s v="Tapa vald"/>
    <n v="479679468.90223712"/>
    <n v="0.66861673772146624"/>
    <s v="Lääne-Viru maakond"/>
    <n v="3696083756.6601186"/>
    <n v="8.6773391179639309E-2"/>
    <n v="45371860186.135521"/>
    <n v="7.0687364444313363E-3"/>
  </r>
  <r>
    <x v="0"/>
    <x v="0"/>
    <n v="753638.51149236248"/>
    <n v="75.363851149236254"/>
    <n v="0.7536385114923625"/>
    <s v="Tartu linn"/>
    <n v="154047512.23273912"/>
    <n v="0.48922472071716755"/>
    <s v="Tartu maakond"/>
    <n v="4056070416.7826457"/>
    <n v="1.8580508572387244E-2"/>
    <n v="45371860186.135521"/>
    <n v="1.6610262581269592E-3"/>
  </r>
  <r>
    <x v="0"/>
    <x v="1"/>
    <n v="53339938.693494283"/>
    <n v="5333.9938693494287"/>
    <n v="53.339938693494283"/>
    <s v="Tartu linn"/>
    <n v="154047512.23273912"/>
    <n v="34.625641089813172"/>
    <s v="Tartu maakond"/>
    <n v="4056070416.7826457"/>
    <n v="1.315064414877801"/>
    <n v="45371860186.135521"/>
    <n v="0.1175617188157377"/>
  </r>
  <r>
    <x v="1"/>
    <x v="2"/>
    <n v="50486.004057254147"/>
    <n v="5.0486004057254146"/>
    <n v="5.0486004057254147E-2"/>
    <s v="Tartu linn"/>
    <n v="154047512.23273912"/>
    <n v="3.2773008356654622E-2"/>
    <s v="Tartu maakond"/>
    <n v="4056070416.7826457"/>
    <n v="1.2447023564571306E-3"/>
    <n v="45371860186.135521"/>
    <n v="1.1127162044963142E-4"/>
  </r>
  <r>
    <x v="1"/>
    <x v="3"/>
    <n v="3354346.6108029112"/>
    <n v="335.43466108029111"/>
    <n v="3.3543466108029114"/>
    <s v="Tartu linn"/>
    <n v="154047512.23273912"/>
    <n v="2.1774753530164603"/>
    <s v="Tartu maakond"/>
    <n v="4056070416.7826457"/>
    <n v="8.2699417567401221E-2"/>
    <n v="45371860186.135521"/>
    <n v="7.3930109919273573E-3"/>
  </r>
  <r>
    <x v="1"/>
    <x v="4"/>
    <n v="1531446.878281431"/>
    <n v="153.14468782814311"/>
    <n v="1.531446878281431"/>
    <s v="Tartu linn"/>
    <n v="154047512.23273912"/>
    <n v="0.9941393120115305"/>
    <s v="Tartu maakond"/>
    <n v="4056070416.7826457"/>
    <n v="3.7756910529581113E-2"/>
    <n v="45371860186.135521"/>
    <n v="3.3753231011440922E-3"/>
  </r>
  <r>
    <x v="1"/>
    <x v="5"/>
    <n v="25233.329253312979"/>
    <n v="2.5233329253312977"/>
    <n v="2.523332925331298E-2"/>
    <s v="Tartu linn"/>
    <n v="154047512.23273912"/>
    <n v="1.6380225092625832E-2"/>
    <s v="Tartu maakond"/>
    <n v="4056070416.7826457"/>
    <n v="6.2211270171508878E-4"/>
    <n v="45371860186.135521"/>
    <n v="5.5614491338452197E-5"/>
  </r>
  <r>
    <x v="1"/>
    <x v="6"/>
    <n v="11775.0185081817"/>
    <n v="1.17750185081817"/>
    <n v="1.17750185081817E-2"/>
    <s v="Tartu linn"/>
    <n v="154047512.23273912"/>
    <n v="7.643757654710895E-3"/>
    <s v="Tartu maakond"/>
    <n v="4056070416.7826457"/>
    <n v="2.9030606715950153E-4"/>
    <n v="45371860186.135521"/>
    <n v="2.5952249830347146E-5"/>
  </r>
  <r>
    <x v="2"/>
    <x v="7"/>
    <n v="7711.6544630794606"/>
    <n v="0.77116544630794603"/>
    <n v="7.7116544630794603E-3"/>
    <s v="Tartu linn"/>
    <n v="154047512.23273912"/>
    <n v="5.0060233698733707E-3"/>
    <s v="Tartu maakond"/>
    <n v="4056070416.7826457"/>
    <n v="1.9012624709796076E-4"/>
    <n v="45371860186.135521"/>
    <n v="1.699655784762368E-5"/>
  </r>
  <r>
    <x v="2"/>
    <x v="8"/>
    <n v="24.683516270368301"/>
    <n v="2.4683516270368301E-3"/>
    <n v="2.4683516270368301E-5"/>
    <s v="Tartu linn"/>
    <n v="154047512.23273912"/>
    <n v="1.6023313789758434E-5"/>
    <s v="Tartu maakond"/>
    <n v="4056070416.7826457"/>
    <n v="6.0855739013396493E-7"/>
    <n v="45371860186.135521"/>
    <n v="5.440269843269717E-8"/>
  </r>
  <r>
    <x v="3"/>
    <x v="10"/>
    <n v="29185.373587998671"/>
    <n v="2.9185373587998669"/>
    <n v="2.9185373587998671E-2"/>
    <s v="Tartu linn"/>
    <n v="154047512.23273912"/>
    <n v="1.8945696145942704E-2"/>
    <s v="Tartu maakond"/>
    <n v="4056070416.7826457"/>
    <n v="7.1954800062739243E-4"/>
    <n v="45371860186.135521"/>
    <n v="6.4324833648581539E-5"/>
  </r>
  <r>
    <x v="3"/>
    <x v="11"/>
    <n v="3534158.357017206"/>
    <n v="353.4158357017206"/>
    <n v="3.5341583570172062"/>
    <s v="Tartu linn"/>
    <n v="154047512.23273912"/>
    <n v="2.2942002151113643"/>
    <s v="Tartu maakond"/>
    <n v="4056070416.7826457"/>
    <n v="8.7132569059798756E-2"/>
    <n v="45371860186.135521"/>
    <n v="7.7893177456655263E-3"/>
  </r>
  <r>
    <x v="3"/>
    <x v="12"/>
    <n v="10809889.852513481"/>
    <n v="1080.9889852513481"/>
    <n v="10.80988985251348"/>
    <s v="Tartu linn"/>
    <n v="154047512.23273912"/>
    <n v="7.0172440280512989"/>
    <s v="Tartu maakond"/>
    <n v="4056070416.7826457"/>
    <n v="0.26651139506320742"/>
    <n v="45371860186.135521"/>
    <n v="2.3825097336028347E-2"/>
  </r>
  <r>
    <x v="4"/>
    <x v="13"/>
    <n v="39855.14986512866"/>
    <n v="3.9855149865128658"/>
    <n v="3.9855149865128663E-2"/>
    <s v="Tartu linn"/>
    <n v="154047512.23273912"/>
    <n v="2.5871985394294736E-2"/>
    <s v="Tartu maakond"/>
    <n v="4056070416.7826457"/>
    <n v="9.8260497895257329E-4"/>
    <n v="45371860186.135521"/>
    <n v="8.784111936699341E-5"/>
  </r>
  <r>
    <x v="5"/>
    <x v="14"/>
    <n v="4478311.8222292168"/>
    <n v="447.83118222292165"/>
    <n v="4.4783118222292169"/>
    <s v="Tartu linn"/>
    <n v="154047512.23273912"/>
    <n v="2.9070977890660532"/>
    <s v="Tartu maakond"/>
    <n v="4056070416.7826457"/>
    <n v="0.1104101103299262"/>
    <n v="45371860186.135521"/>
    <n v="9.8702407259856507E-3"/>
  </r>
  <r>
    <x v="5"/>
    <x v="15"/>
    <n v="67639.968655560398"/>
    <n v="6.7639968655560399"/>
    <n v="6.7639968655560392E-2"/>
    <s v="Tartu linn"/>
    <n v="154047512.23273912"/>
    <n v="4.390851087122271E-2"/>
    <s v="Tartu maakond"/>
    <n v="4056070416.7826457"/>
    <n v="1.6676231353304201E-3"/>
    <n v="45371860186.135521"/>
    <n v="1.4907911727240453E-4"/>
  </r>
  <r>
    <x v="5"/>
    <x v="16"/>
    <n v="406432.00920401211"/>
    <n v="40.643200920401213"/>
    <n v="0.40643200920401212"/>
    <s v="Tartu linn"/>
    <n v="154047512.23273912"/>
    <n v="0.26383549030636971"/>
    <s v="Tartu maakond"/>
    <n v="4056070416.7826457"/>
    <n v="1.0020339082929481E-2"/>
    <n v="45371860186.135521"/>
    <n v="8.9577991190276855E-4"/>
  </r>
  <r>
    <x v="5"/>
    <x v="17"/>
    <n v="63603.428703652258"/>
    <n v="6.3603428703652254"/>
    <n v="6.3603428703652265E-2"/>
    <s v="Tartu linn"/>
    <n v="154047512.23273912"/>
    <n v="4.128818945648307E-2"/>
    <s v="Tartu maakond"/>
    <n v="4056070416.7826457"/>
    <n v="1.5681046473079662E-3"/>
    <n v="45371860186.135521"/>
    <n v="1.4018254583947573E-4"/>
  </r>
  <r>
    <x v="5"/>
    <x v="19"/>
    <n v="275049.32745317189"/>
    <n v="27.504932745317188"/>
    <n v="0.2750493274531719"/>
    <s v="Tartu linn"/>
    <n v="154047512.23273912"/>
    <n v="0.17854837346390895"/>
    <s v="Tartu maakond"/>
    <n v="4056070416.7826457"/>
    <n v="6.7811773265846406E-3"/>
    <n v="45371860186.135521"/>
    <n v="6.0621126470194835E-4"/>
  </r>
  <r>
    <x v="6"/>
    <x v="20"/>
    <n v="25355.195935887961"/>
    <n v="2.5355195935887962"/>
    <n v="2.5355195935887961E-2"/>
    <s v="Tartu linn"/>
    <n v="154047512.23273912"/>
    <n v="1.6459334895055397E-2"/>
    <s v="Tartu maakond"/>
    <n v="4056070416.7826457"/>
    <n v="6.2511725218025672E-4"/>
    <n v="45371860186.135521"/>
    <n v="5.5883086635349943E-5"/>
  </r>
  <r>
    <x v="6"/>
    <x v="21"/>
    <n v="102796.5599777553"/>
    <n v="10.27965599777553"/>
    <n v="0.1027965599777553"/>
    <s v="Tartu linn"/>
    <n v="154047512.23273912"/>
    <n v="6.6730425235590626E-2"/>
    <s v="Tartu maakond"/>
    <n v="4056070416.7826457"/>
    <n v="2.5343879522509755E-3"/>
    <n v="45371860186.135521"/>
    <n v="2.2656457010146409E-4"/>
  </r>
  <r>
    <x v="6"/>
    <x v="22"/>
    <n v="45826.577285792941"/>
    <n v="4.582657728579294"/>
    <n v="4.5826577285792938E-2"/>
    <s v="Tartu linn"/>
    <n v="154047512.23273912"/>
    <n v="2.974833973076885E-2"/>
    <s v="Tartu maakond"/>
    <n v="4056070416.7826457"/>
    <n v="1.1298269649406992E-3"/>
    <n v="45371860186.135521"/>
    <n v="1.0100220069838875E-4"/>
  </r>
  <r>
    <x v="7"/>
    <x v="23"/>
    <n v="2952098.0142547009"/>
    <n v="295.20980142547006"/>
    <n v="2.9520980142547009"/>
    <s v="Tartu linn"/>
    <n v="154047512.23273912"/>
    <n v="1.916355526595322"/>
    <s v="Tartu maakond"/>
    <n v="4056070416.7826457"/>
    <n v="7.2782218031519352E-2"/>
    <n v="45371860186.135521"/>
    <n v="6.5064513602569596E-3"/>
  </r>
  <r>
    <x v="7"/>
    <x v="24"/>
    <n v="1211597.8711683711"/>
    <n v="121.15978711683711"/>
    <n v="1.211597871168371"/>
    <s v="Tartu linn"/>
    <n v="154047512.23273912"/>
    <n v="0.78650920979357108"/>
    <s v="Tartu maakond"/>
    <n v="4056070416.7826457"/>
    <n v="2.9871223787318619E-2"/>
    <n v="45371860186.135521"/>
    <n v="2.6703729276204647E-3"/>
  </r>
  <r>
    <x v="7"/>
    <x v="25"/>
    <n v="15247.227807087769"/>
    <n v="1.5247227807087769"/>
    <n v="1.5247227807087768E-2"/>
    <s v="Tartu linn"/>
    <n v="154047512.23273912"/>
    <n v="9.8977436156527134E-3"/>
    <s v="Tartu maakond"/>
    <n v="4056070416.7826457"/>
    <n v="3.7591131909347293E-4"/>
    <n v="45371860186.135521"/>
    <n v="3.3605031278278803E-5"/>
  </r>
  <r>
    <x v="7"/>
    <x v="26"/>
    <n v="106515.3130679943"/>
    <n v="10.651531306799431"/>
    <n v="0.1065153130679943"/>
    <s v="Tartu linn"/>
    <n v="154047512.23273912"/>
    <n v="6.914445519059606E-2"/>
    <s v="Tartu maakond"/>
    <n v="4056070416.7826457"/>
    <n v="2.6260715944987053E-3"/>
    <n v="45371860186.135521"/>
    <n v="2.3476073634852345E-4"/>
  </r>
  <r>
    <x v="8"/>
    <x v="28"/>
    <n v="40980778.739342041"/>
    <n v="4098.077873934204"/>
    <n v="40.980778739342043"/>
    <s v="Tartu linn"/>
    <n v="154047512.23273912"/>
    <n v="26.602687797662828"/>
    <s v="Tartu maakond"/>
    <n v="4056070416.7826457"/>
    <n v="1.0103566883301005"/>
    <n v="45371860186.135521"/>
    <n v="9.0322015829240168E-2"/>
  </r>
  <r>
    <x v="8"/>
    <x v="29"/>
    <n v="821348.30689155194"/>
    <n v="82.134830689155194"/>
    <n v="0.82134830689155192"/>
    <s v="Tartu linn"/>
    <n v="154047512.23273912"/>
    <n v="0.53317855964505079"/>
    <s v="Tartu maakond"/>
    <n v="4056070416.7826457"/>
    <n v="2.0249853244487345E-2"/>
    <n v="45371860186.135521"/>
    <n v="1.8102592741889277E-3"/>
  </r>
  <r>
    <x v="8"/>
    <x v="30"/>
    <n v="1271701.8517189319"/>
    <n v="127.17018517189319"/>
    <n v="1.271701851718932"/>
    <s v="Tartu linn"/>
    <n v="154047512.23273912"/>
    <n v="0.8255257311767622"/>
    <s v="Tartu maakond"/>
    <n v="4056070416.7826457"/>
    <n v="3.1353051624968355E-2"/>
    <n v="45371860186.135521"/>
    <n v="2.8028426573251486E-3"/>
  </r>
  <r>
    <x v="9"/>
    <x v="31"/>
    <n v="60626.727540510408"/>
    <n v="6.0626727540510412"/>
    <n v="6.0626727540510406E-2"/>
    <s v="Tartu linn"/>
    <n v="154047512.23273912"/>
    <n v="3.9355862786614772E-2"/>
    <s v="Tartu maakond"/>
    <n v="4056070416.7826457"/>
    <n v="1.4947158532962728E-3"/>
    <n v="45371860186.135521"/>
    <n v="1.336218689112429E-4"/>
  </r>
  <r>
    <x v="9"/>
    <x v="22"/>
    <n v="43.201244031906782"/>
    <n v="4.3201244031906786E-3"/>
    <n v="4.3201244031906785E-5"/>
    <s v="Tartu linn"/>
    <n v="154047512.23273912"/>
    <n v="2.8044103670195717E-5"/>
    <s v="Tartu maakond"/>
    <n v="4056070416.7826457"/>
    <n v="1.0651009374283707E-6"/>
    <n v="45371860186.135521"/>
    <n v="9.521594189587134E-8"/>
  </r>
  <r>
    <x v="10"/>
    <x v="32"/>
    <n v="21941.84959277471"/>
    <n v="2.1941849592774711"/>
    <n v="2.1941849592774711E-2"/>
    <s v="Tartu linn"/>
    <n v="154047512.23273912"/>
    <n v="1.4243559843812585E-2"/>
    <s v="Tartu maakond"/>
    <n v="4056070416.7826457"/>
    <n v="5.4096323135778828E-4"/>
    <n v="45371860186.135521"/>
    <n v="4.8360039687064844E-5"/>
  </r>
  <r>
    <x v="10"/>
    <x v="33"/>
    <n v="70257.543630743196"/>
    <n v="7.02575436307432"/>
    <n v="7.0257543630743199E-2"/>
    <s v="Tartu linn"/>
    <n v="154047512.23273912"/>
    <n v="4.5607710642283014E-2"/>
    <s v="Tartu maakond"/>
    <n v="4056070416.7826457"/>
    <n v="1.7321578871027799E-3"/>
    <n v="45371860186.135521"/>
    <n v="1.54848276756817E-4"/>
  </r>
  <r>
    <x v="10"/>
    <x v="22"/>
    <n v="27802.524434442279"/>
    <n v="2.7802524434442279"/>
    <n v="2.7802524434442279E-2"/>
    <s v="Tartu linn"/>
    <n v="154047512.23273912"/>
    <n v="1.8048019102338685E-2"/>
    <s v="Tartu maakond"/>
    <n v="4056070416.7826457"/>
    <n v="6.8545467848400384E-4"/>
    <n v="45371860186.135521"/>
    <n v="6.1277021308767105E-5"/>
  </r>
  <r>
    <x v="10"/>
    <x v="35"/>
    <n v="7913.5395083569638"/>
    <n v="0.79135395083569637"/>
    <n v="7.9135395083569631E-3"/>
    <s v="Tartu linn"/>
    <n v="154047512.23273912"/>
    <n v="5.1370771222848284E-3"/>
    <s v="Tartu maakond"/>
    <n v="4056070416.7826457"/>
    <n v="1.9510360263010762E-4"/>
    <n v="45371860186.135521"/>
    <n v="1.744151435689899E-5"/>
  </r>
  <r>
    <x v="10"/>
    <x v="36"/>
    <n v="445792.11225083249"/>
    <n v="44.579211225083249"/>
    <n v="0.44579211225083248"/>
    <s v="Tartu linn"/>
    <n v="154047512.23273912"/>
    <n v="0.28938611587398944"/>
    <s v="Tartu maakond"/>
    <n v="4056070416.7826457"/>
    <n v="1.0990738977466854E-2"/>
    <n v="45371860186.135521"/>
    <n v="9.8252994349800802E-4"/>
  </r>
  <r>
    <x v="10"/>
    <x v="37"/>
    <n v="322243.31735412643"/>
    <n v="32.22433173541264"/>
    <n v="0.32224331735412642"/>
    <s v="Tartu linn"/>
    <n v="154047512.23273912"/>
    <n v="0.20918436960362757"/>
    <s v="Tartu maakond"/>
    <n v="4056070416.7826457"/>
    <n v="7.9447170350098635E-3"/>
    <n v="45371860186.135521"/>
    <n v="7.1022725546658486E-4"/>
  </r>
  <r>
    <x v="10"/>
    <x v="38"/>
    <n v="764566.38777730847"/>
    <n v="76.456638777730845"/>
    <n v="0.76456638777730845"/>
    <s v="Tartu linn"/>
    <n v="154047512.23273912"/>
    <n v="0.49631855568182176"/>
    <s v="Tartu maakond"/>
    <n v="4056070416.7826457"/>
    <n v="1.8849928852659747E-2"/>
    <n v="45371860186.135521"/>
    <n v="1.6851113986526395E-3"/>
  </r>
  <r>
    <x v="11"/>
    <x v="40"/>
    <n v="106056.52373262501"/>
    <n v="10.605652373262501"/>
    <n v="0.106056523732625"/>
    <s v="Tartu linn"/>
    <n v="154047512.23273912"/>
    <n v="6.8846631922488924E-2"/>
    <s v="Tartu maakond"/>
    <n v="4056070416.7826457"/>
    <n v="2.6147604167274566E-3"/>
    <n v="45371860186.135521"/>
    <n v="2.3374956040491629E-4"/>
  </r>
  <r>
    <x v="11"/>
    <x v="41"/>
    <n v="280947.71672038751"/>
    <n v="28.09477167203875"/>
    <n v="0.28094771672038754"/>
    <s v="Tartu linn"/>
    <n v="154047512.23273912"/>
    <n v="0.18237731505584079"/>
    <s v="Tartu maakond"/>
    <n v="4056070416.7826457"/>
    <n v="6.9265986004069602E-3"/>
    <n v="45371860186.135521"/>
    <n v="6.1921136926679926E-4"/>
  </r>
  <r>
    <x v="11"/>
    <x v="42"/>
    <n v="5940465.671352189"/>
    <n v="594.04656713521888"/>
    <n v="5.9404656713521886"/>
    <s v="Tartu linn"/>
    <n v="154047512.23273912"/>
    <n v="3.8562555053645879"/>
    <s v="Tartu maakond"/>
    <n v="4056070416.7826457"/>
    <n v="0.14645864250217536"/>
    <n v="45371860186.135521"/>
    <n v="1.3092841349201379E-2"/>
  </r>
  <r>
    <x v="11"/>
    <x v="22"/>
    <n v="311104.14111668692"/>
    <n v="31.110414111668693"/>
    <n v="0.31110414111668694"/>
    <s v="Tartu linn"/>
    <n v="154047512.23273912"/>
    <n v="0.20195336919603246"/>
    <s v="Tartu maakond"/>
    <n v="4056070416.7826457"/>
    <n v="7.6700872802760861E-3"/>
    <n v="45371860186.135521"/>
    <n v="6.8567640788894167E-4"/>
  </r>
  <r>
    <x v="11"/>
    <x v="43"/>
    <n v="1115334.2118845349"/>
    <n v="111.53342118845349"/>
    <n v="1.1153342118845349"/>
    <s v="Tartu linn"/>
    <n v="154047512.23273912"/>
    <n v="0.72401961947912408"/>
    <s v="Tartu maakond"/>
    <n v="4056070416.7826457"/>
    <n v="2.7497900610148673E-2"/>
    <n v="45371860186.135521"/>
    <n v="2.4582069311439706E-3"/>
  </r>
  <r>
    <x v="11"/>
    <x v="44"/>
    <n v="122787.6022713502"/>
    <n v="12.27876022713502"/>
    <n v="0.1227876022713502"/>
    <s v="Tartu linn"/>
    <n v="154047512.23273912"/>
    <n v="7.9707617793813759E-2"/>
    <s v="Tartu maakond"/>
    <n v="4056070416.7826457"/>
    <n v="3.0272551917071432E-3"/>
    <n v="45371860186.135521"/>
    <n v="2.7062501243638881E-4"/>
  </r>
  <r>
    <x v="11"/>
    <x v="45"/>
    <n v="904115.12927875598"/>
    <n v="90.411512927875592"/>
    <n v="0.90411512927875592"/>
    <s v="Tartu linn"/>
    <n v="154047512.23273912"/>
    <n v="0.58690667325597223"/>
    <s v="Tartu maakond"/>
    <n v="4056070416.7826457"/>
    <n v="2.2290419947785762E-2"/>
    <n v="45371860186.135521"/>
    <n v="1.9926781171626514E-3"/>
  </r>
  <r>
    <x v="11"/>
    <x v="46"/>
    <n v="67893.755444227529"/>
    <n v="6.7893755444227528"/>
    <n v="6.789375544422753E-2"/>
    <s v="Tartu linn"/>
    <n v="154047512.23273912"/>
    <n v="4.4073256659706274E-2"/>
    <s v="Tartu maakond"/>
    <n v="4056070416.7826457"/>
    <n v="1.6738800974289345E-3"/>
    <n v="45371860186.135521"/>
    <n v="1.4963846570472799E-4"/>
  </r>
  <r>
    <x v="12"/>
    <x v="47"/>
    <n v="816856.65860701283"/>
    <n v="81.685665860701278"/>
    <n v="0.81685665860701284"/>
    <s v="Tartu linn"/>
    <n v="154047512.23273912"/>
    <n v="0.53026280448650409"/>
    <s v="Tartu maakond"/>
    <n v="4056070416.7826457"/>
    <n v="2.0139114331623451E-2"/>
    <n v="45371860186.135521"/>
    <n v="1.8003596397765135E-3"/>
  </r>
  <r>
    <x v="13"/>
    <x v="49"/>
    <n v="2146260.49372422"/>
    <n v="214.62604937242199"/>
    <n v="2.14626049372422"/>
    <s v="Tartu linn"/>
    <n v="154047512.23273912"/>
    <n v="1.3932457996995056"/>
    <s v="Tartu maakond"/>
    <n v="4056070416.7826457"/>
    <n v="5.2914773985277011E-2"/>
    <n v="45371860186.135521"/>
    <n v="4.7303780028398797E-3"/>
  </r>
  <r>
    <x v="13"/>
    <x v="50"/>
    <n v="1954907.9392726615"/>
    <n v="195.49079392726614"/>
    <n v="1.9549079392726614"/>
    <s v="Tartu linn"/>
    <n v="154047512.23273912"/>
    <n v="1.269029217634579"/>
    <s v="Tartu maakond"/>
    <n v="4056070416.7826457"/>
    <n v="4.8197090740434746E-2"/>
    <n v="45371860186.135521"/>
    <n v="4.3086352008772861E-3"/>
  </r>
  <r>
    <x v="14"/>
    <x v="51"/>
    <n v="9406853.3727224357"/>
    <n v="940.6853372722436"/>
    <n v="9.4068533727224359"/>
    <s v="Tartu linn"/>
    <n v="154047512.23273912"/>
    <n v="6.1064623740955382"/>
    <s v="Tartu maakond"/>
    <n v="4056070416.7826457"/>
    <n v="0.23192036641671859"/>
    <n v="45371860186.135521"/>
    <n v="2.0732791942255278E-2"/>
  </r>
  <r>
    <x v="14"/>
    <x v="52"/>
    <n v="2840749.482730276"/>
    <n v="284.07494827302759"/>
    <n v="2.8407494827302759"/>
    <s v="Tartu linn"/>
    <n v="154047512.23273912"/>
    <n v="1.844073585841747"/>
    <s v="Tartu maakond"/>
    <n v="4056070416.7826457"/>
    <n v="7.0036986315035771E-2"/>
    <n v="45371860186.135521"/>
    <n v="6.2610381656741871E-3"/>
  </r>
  <r>
    <x v="0"/>
    <x v="0"/>
    <n v="2809526.8000253788"/>
    <n v="280.95268000253787"/>
    <n v="2.8095268000253788"/>
    <s v="Tartu vald"/>
    <n v="766917315.65994549"/>
    <n v="0.36634024850615515"/>
    <s v="Tartu maakond"/>
    <n v="4056070416.7826457"/>
    <n v="6.9267209671718427E-2"/>
    <n v="45371860186.135521"/>
    <n v="6.1922230838661937E-3"/>
  </r>
  <r>
    <x v="0"/>
    <x v="1"/>
    <n v="230956458.02114022"/>
    <n v="23095.645802114021"/>
    <n v="230.95645802114021"/>
    <s v="Tartu vald"/>
    <n v="766917315.65994549"/>
    <n v="30.114909822110125"/>
    <s v="Tartu maakond"/>
    <n v="4056070416.7826457"/>
    <n v="5.6940938960408731"/>
    <n v="45371860186.135521"/>
    <n v="0.50903017216762603"/>
  </r>
  <r>
    <x v="1"/>
    <x v="2"/>
    <n v="11140.945424105241"/>
    <n v="1.1140945424105242"/>
    <n v="1.1140945424105242E-2"/>
    <s v="Tartu vald"/>
    <n v="766917315.65994549"/>
    <n v="1.4526918608583335E-3"/>
    <s v="Tartu maakond"/>
    <n v="4056070416.7826457"/>
    <n v="2.7467337297715005E-4"/>
    <n v="45371860186.135521"/>
    <n v="2.4554746881437379E-5"/>
  </r>
  <r>
    <x v="1"/>
    <x v="3"/>
    <n v="825590.45210237138"/>
    <n v="82.559045210237144"/>
    <n v="0.82559045210237136"/>
    <s v="Tartu vald"/>
    <n v="766917315.65994549"/>
    <n v="0.10765051658690697"/>
    <s v="Tartu maakond"/>
    <n v="4056070416.7826457"/>
    <n v="2.0354440807693025E-2"/>
    <n v="45371860186.135521"/>
    <n v="1.8196090015164305E-3"/>
  </r>
  <r>
    <x v="1"/>
    <x v="4"/>
    <n v="1049840.497026125"/>
    <n v="104.9840497026125"/>
    <n v="1.049840497026125"/>
    <s v="Tartu vald"/>
    <n v="766917315.65994549"/>
    <n v="0.13689096276600812"/>
    <s v="Tartu maakond"/>
    <n v="4056070416.7826457"/>
    <n v="2.5883192083703495E-2"/>
    <n v="45371860186.135521"/>
    <n v="2.3138581771150954E-3"/>
  </r>
  <r>
    <x v="1"/>
    <x v="5"/>
    <n v="83969.042980826896"/>
    <n v="8.3969042980826902"/>
    <n v="8.39690429808269E-2"/>
    <s v="Tartu vald"/>
    <n v="766917315.65994549"/>
    <n v="1.094890430379318E-2"/>
    <s v="Tartu maakond"/>
    <n v="4056070416.7826457"/>
    <n v="2.070206735893722E-3"/>
    <n v="45371860186.135521"/>
    <n v="1.8506854829479901E-4"/>
  </r>
  <r>
    <x v="1"/>
    <x v="6"/>
    <n v="64286.788144162587"/>
    <n v="6.4286788144162585"/>
    <n v="6.4286788144162582E-2"/>
    <s v="Tartu vald"/>
    <n v="766917315.65994549"/>
    <n v="8.3824927187675646E-3"/>
    <s v="Tartu maakond"/>
    <n v="4056070416.7826457"/>
    <n v="1.5849524672492282E-3"/>
    <n v="45371860186.135521"/>
    <n v="1.4168867637436426E-4"/>
  </r>
  <r>
    <x v="2"/>
    <x v="7"/>
    <n v="3786.2376255574109"/>
    <n v="0.37862376255574109"/>
    <n v="3.786237625557411E-3"/>
    <s v="Tartu vald"/>
    <n v="766917315.65994549"/>
    <n v="4.936956759542309E-4"/>
    <s v="Tartu maakond"/>
    <n v="4056070416.7826457"/>
    <n v="9.334743326672145E-5"/>
    <n v="45371860186.135521"/>
    <n v="8.344902787817344E-6"/>
  </r>
  <r>
    <x v="2"/>
    <x v="8"/>
    <n v="456.686101994382"/>
    <n v="4.56686101994382E-2"/>
    <n v="4.56686101994382E-4"/>
    <s v="Tartu vald"/>
    <n v="766917315.65994549"/>
    <n v="5.9548284106924333E-5"/>
    <s v="Tartu maakond"/>
    <n v="4056070416.7826457"/>
    <n v="1.1259323805246812E-5"/>
    <n v="45371860186.135521"/>
    <n v="1.0065403977726564E-6"/>
  </r>
  <r>
    <x v="3"/>
    <x v="10"/>
    <n v="5393.2770839527484"/>
    <n v="0.53932770839527489"/>
    <n v="5.3932770839527485E-3"/>
    <s v="Tartu vald"/>
    <n v="766917315.65994549"/>
    <n v="7.0324101097022967E-4"/>
    <s v="Tartu maakond"/>
    <n v="4056070416.7826457"/>
    <n v="1.3296803382991564E-4"/>
    <n v="45371860186.135521"/>
    <n v="1.1886832635530328E-5"/>
  </r>
  <r>
    <x v="3"/>
    <x v="11"/>
    <n v="7351866.3500598278"/>
    <n v="735.18663500598279"/>
    <n v="7.3518663500598276"/>
    <s v="Tartu vald"/>
    <n v="766917315.65994549"/>
    <n v="0.95862568231797196"/>
    <s v="Tartu maakond"/>
    <n v="4056070416.7826457"/>
    <n v="0.18125588549055496"/>
    <n v="45371860186.135521"/>
    <n v="1.6203581514840269E-2"/>
  </r>
  <r>
    <x v="3"/>
    <x v="12"/>
    <n v="38779083.278441995"/>
    <n v="3877.9083278441994"/>
    <n v="38.779083278441995"/>
    <s v="Tartu vald"/>
    <n v="766917315.65994549"/>
    <n v="5.0564881619698374"/>
    <s v="Tartu maakond"/>
    <n v="4056070416.7826457"/>
    <n v="0.95607519825068321"/>
    <n v="45371860186.135521"/>
    <n v="8.5469458645409238E-2"/>
  </r>
  <r>
    <x v="4"/>
    <x v="13"/>
    <n v="4703.4977955020286"/>
    <n v="0.47034977955020285"/>
    <n v="4.7034977955020289E-3"/>
    <s v="Tartu vald"/>
    <n v="766917315.65994549"/>
    <n v="6.1329920442004728E-4"/>
    <s v="Tartu maakond"/>
    <n v="4056070416.7826457"/>
    <n v="1.1596193636186757E-4"/>
    <n v="45371860186.135521"/>
    <n v="1.0366552696332466E-5"/>
  </r>
  <r>
    <x v="5"/>
    <x v="14"/>
    <n v="1198367.577739699"/>
    <n v="119.83675777396991"/>
    <n v="1.1983675777396992"/>
    <s v="Tartu vald"/>
    <n v="766917315.65994549"/>
    <n v="0.15625772860643825"/>
    <s v="Tartu maakond"/>
    <n v="4056070416.7826457"/>
    <n v="2.9545038783874659E-2"/>
    <n v="45371860186.135521"/>
    <n v="2.6412132383893082E-3"/>
  </r>
  <r>
    <x v="5"/>
    <x v="15"/>
    <n v="25346.53249745056"/>
    <n v="2.5346532497450562"/>
    <n v="2.5346532497450561E-2"/>
    <s v="Tartu vald"/>
    <n v="766917315.65994549"/>
    <n v="3.3049889446868774E-3"/>
    <s v="Tartu maakond"/>
    <n v="4056070416.7826457"/>
    <n v="6.2490366026623188E-4"/>
    <n v="45371860186.135521"/>
    <n v="5.5863992336809259E-5"/>
  </r>
  <r>
    <x v="5"/>
    <x v="16"/>
    <n v="68143.365858534744"/>
    <n v="6.8143365858534741"/>
    <n v="6.8143365858534741E-2"/>
    <s v="Tartu vald"/>
    <n v="766917315.65994549"/>
    <n v="8.8853601903480569E-3"/>
    <s v="Tartu maakond"/>
    <n v="4056070416.7826457"/>
    <n v="1.6800340935053933E-3"/>
    <n v="45371860186.135521"/>
    <n v="1.5018860936928837E-4"/>
  </r>
  <r>
    <x v="5"/>
    <x v="17"/>
    <n v="1100570.0991292871"/>
    <n v="110.05700991292871"/>
    <n v="1.100570099129287"/>
    <s v="Tartu vald"/>
    <n v="766917315.65994549"/>
    <n v="0.14350570480759423"/>
    <s v="Tartu maakond"/>
    <n v="4056070416.7826457"/>
    <n v="2.713390020487565E-2"/>
    <n v="45371860186.135521"/>
    <n v="2.4256666899136596E-3"/>
  </r>
  <r>
    <x v="5"/>
    <x v="55"/>
    <n v="54870.528523560562"/>
    <n v="5.4870528523560562"/>
    <n v="5.4870528523560565E-2"/>
    <s v="Tartu vald"/>
    <n v="766917315.65994549"/>
    <n v="7.154686353162275E-3"/>
    <s v="Tartu maakond"/>
    <n v="4056070416.7826457"/>
    <n v="1.3528001953941652E-3"/>
    <n v="45371860186.135521"/>
    <n v="1.2093515297467922E-4"/>
  </r>
  <r>
    <x v="5"/>
    <x v="18"/>
    <n v="8540.9823886058621"/>
    <n v="0.85409823886058622"/>
    <n v="8.5409823886058618E-3"/>
    <s v="Tartu vald"/>
    <n v="766917315.65994549"/>
    <n v="1.1136770828099247E-3"/>
    <s v="Tartu maakond"/>
    <n v="4056070416.7826457"/>
    <n v="2.1057283308657977E-4"/>
    <n v="45371860186.135521"/>
    <n v="1.88244042751762E-5"/>
  </r>
  <r>
    <x v="5"/>
    <x v="19"/>
    <n v="95002.530246912953"/>
    <n v="9.5002530246912951"/>
    <n v="9.500253024691295E-2"/>
    <s v="Tartu vald"/>
    <n v="766917315.65994549"/>
    <n v="1.2387584464064638E-2"/>
    <s v="Tartu maakond"/>
    <n v="4056070416.7826457"/>
    <n v="2.3422307919957371E-3"/>
    <n v="45371860186.135521"/>
    <n v="2.0938645640088458E-4"/>
  </r>
  <r>
    <x v="6"/>
    <x v="20"/>
    <n v="8329.9552297024038"/>
    <n v="0.83299552297024038"/>
    <n v="8.3299552297024047E-3"/>
    <s v="Tartu vald"/>
    <n v="766917315.65994549"/>
    <n v="1.0861607972085406E-3"/>
    <s v="Tartu maakond"/>
    <n v="4056070416.7826457"/>
    <n v="2.0537008418877221E-4"/>
    <n v="45371860186.135521"/>
    <n v="1.8359298462812033E-5"/>
  </r>
  <r>
    <x v="6"/>
    <x v="21"/>
    <n v="22170.473041108271"/>
    <n v="2.2170473041108272"/>
    <n v="2.2170473041108273E-2"/>
    <s v="Tartu vald"/>
    <n v="766917315.65994549"/>
    <n v="2.890855713960533E-3"/>
    <s v="Tartu maakond"/>
    <n v="4056070416.7826457"/>
    <n v="5.4659980628971234E-4"/>
    <n v="45371860186.135521"/>
    <n v="4.8863927884277052E-5"/>
  </r>
  <r>
    <x v="6"/>
    <x v="22"/>
    <n v="18405.29204346101"/>
    <n v="1.840529204346101"/>
    <n v="1.8405292043461009E-2"/>
    <s v="Tartu vald"/>
    <n v="766917315.65994549"/>
    <n v="2.3999056570554729E-3"/>
    <s v="Tartu maakond"/>
    <n v="4056070416.7826457"/>
    <n v="4.5377151164107375E-4"/>
    <n v="45371860186.135521"/>
    <n v="4.0565434099360986E-5"/>
  </r>
  <r>
    <x v="7"/>
    <x v="23"/>
    <n v="26138335.194978323"/>
    <n v="2613.8335194978322"/>
    <n v="26.138335194978321"/>
    <s v="Tartu vald"/>
    <n v="766917315.65994549"/>
    <n v="3.4082338032080863"/>
    <s v="Tartu maakond"/>
    <n v="4056070416.7826457"/>
    <n v="0.64442508411162547"/>
    <n v="45371860186.135521"/>
    <n v="5.7609132814363938E-2"/>
  </r>
  <r>
    <x v="7"/>
    <x v="24"/>
    <n v="35837916.725884847"/>
    <n v="3583.7916725884847"/>
    <n v="35.837916725884845"/>
    <s v="Tartu vald"/>
    <n v="766917315.65994549"/>
    <n v="4.6729831227041352"/>
    <s v="Tartu maakond"/>
    <n v="4056070416.7826457"/>
    <n v="0.88356248889564848"/>
    <n v="45371860186.135521"/>
    <n v="7.8987100327960538E-2"/>
  </r>
  <r>
    <x v="7"/>
    <x v="25"/>
    <n v="2818994.4241825072"/>
    <n v="281.89944241825071"/>
    <n v="2.8189944241825073"/>
    <s v="Tartu vald"/>
    <n v="766917315.65994549"/>
    <n v="0.36757475240426857"/>
    <s v="Tartu maakond"/>
    <n v="4056070416.7826457"/>
    <n v="6.9500628305624645E-2"/>
    <n v="45371860186.135521"/>
    <n v="6.2130898151800265E-3"/>
  </r>
  <r>
    <x v="7"/>
    <x v="26"/>
    <n v="430107.4800073636"/>
    <n v="43.010748000736363"/>
    <n v="0.4301074800073636"/>
    <s v="Tartu vald"/>
    <n v="766917315.65994549"/>
    <n v="5.6082640360942786E-2"/>
    <s v="Tartu maakond"/>
    <n v="4056070416.7826457"/>
    <n v="1.0604043712548099E-2"/>
    <n v="45371860186.135521"/>
    <n v="9.4796086879151906E-4"/>
  </r>
  <r>
    <x v="7"/>
    <x v="27"/>
    <n v="545559.73446502583"/>
    <n v="54.555973446502584"/>
    <n v="0.54555973446502581"/>
    <s v="Tartu vald"/>
    <n v="766917315.65994549"/>
    <n v="7.1136708394119688E-2"/>
    <s v="Tartu maakond"/>
    <n v="4056070416.7826457"/>
    <n v="1.3450450273439149E-2"/>
    <n v="45371860186.135521"/>
    <n v="1.2024187067201952E-3"/>
  </r>
  <r>
    <x v="8"/>
    <x v="28"/>
    <n v="333908344.36600405"/>
    <n v="33390.834436600402"/>
    <n v="333.90834436600403"/>
    <s v="Tartu vald"/>
    <n v="766917315.65994549"/>
    <n v="43.539027943145371"/>
    <s v="Tartu maakond"/>
    <n v="4056070416.7826457"/>
    <n v="8.2323113273478778"/>
    <n v="45371860186.135521"/>
    <n v="0.73593708302054117"/>
  </r>
  <r>
    <x v="8"/>
    <x v="29"/>
    <n v="2330874.2427923302"/>
    <n v="233.08742427923303"/>
    <n v="2.3308742427923304"/>
    <s v="Tartu vald"/>
    <n v="766917315.65994549"/>
    <n v="0.30392771100579113"/>
    <s v="Tartu maakond"/>
    <n v="4056070416.7826457"/>
    <n v="5.7466315997571495E-2"/>
    <n v="45371860186.135521"/>
    <n v="5.1372684153350757E-3"/>
  </r>
  <r>
    <x v="8"/>
    <x v="30"/>
    <n v="5232554.5562917488"/>
    <n v="523.25545562917489"/>
    <n v="5.232554556291749"/>
    <s v="Tartu vald"/>
    <n v="766917315.65994549"/>
    <n v="0.68228405454492125"/>
    <s v="Tartu maakond"/>
    <n v="4056070416.7826457"/>
    <n v="0.12900551564985682"/>
    <n v="45371860186.135521"/>
    <n v="1.1532598696252448E-2"/>
  </r>
  <r>
    <x v="9"/>
    <x v="31"/>
    <n v="42924.067917353961"/>
    <n v="4.2924067917353961"/>
    <n v="4.292406791735396E-2"/>
    <s v="Tartu vald"/>
    <n v="766917315.65994549"/>
    <n v="5.5969616333955202E-3"/>
    <s v="Tartu maakond"/>
    <n v="4056070416.7826457"/>
    <n v="1.0582673254327319E-3"/>
    <n v="45371860186.135521"/>
    <n v="9.4605043172707427E-5"/>
  </r>
  <r>
    <x v="10"/>
    <x v="32"/>
    <n v="46827.780508543357"/>
    <n v="4.6827780508543357"/>
    <n v="4.682778050854336E-2"/>
    <s v="Tartu vald"/>
    <n v="766917315.65994549"/>
    <n v="6.1059751230479464E-3"/>
    <s v="Tartu maakond"/>
    <n v="4056070416.7826457"/>
    <n v="1.1545110339994558E-3"/>
    <n v="45371860186.135521"/>
    <n v="1.0320886187261224E-4"/>
  </r>
  <r>
    <x v="10"/>
    <x v="33"/>
    <n v="36572460.080509171"/>
    <n v="3657.2460080509172"/>
    <n v="36.572460080509174"/>
    <s v="Tartu vald"/>
    <n v="766917315.65994549"/>
    <n v="4.7687618122219524"/>
    <s v="Tartu maakond"/>
    <n v="4056070416.7826457"/>
    <n v="0.90167221775008433"/>
    <n v="45371860186.135521"/>
    <n v="8.0606040683526531E-2"/>
  </r>
  <r>
    <x v="10"/>
    <x v="34"/>
    <n v="67163.358004678259"/>
    <n v="6.7163358004678262"/>
    <n v="6.7163358004678264E-2"/>
    <s v="Tartu vald"/>
    <n v="766917315.65994549"/>
    <n v="8.7575748562780907E-3"/>
    <s v="Tartu maakond"/>
    <n v="4056070416.7826457"/>
    <n v="1.6558725836410292E-3"/>
    <n v="45371860186.135521"/>
    <n v="1.4802866298437917E-4"/>
  </r>
  <r>
    <x v="10"/>
    <x v="22"/>
    <n v="336047.44716100919"/>
    <n v="33.604744716100917"/>
    <n v="0.33604744716100921"/>
    <s v="Tartu vald"/>
    <n v="766917315.65994549"/>
    <n v="4.3817950162180729E-2"/>
    <s v="Tartu maakond"/>
    <n v="4056070416.7826457"/>
    <n v="8.2850496325349455E-3"/>
    <n v="45371860186.135521"/>
    <n v="7.40651685389123E-4"/>
  </r>
  <r>
    <x v="10"/>
    <x v="35"/>
    <n v="89638.599130627888"/>
    <n v="8.9638599130627892"/>
    <n v="8.9638599130627883E-2"/>
    <s v="Tartu vald"/>
    <n v="766917315.65994549"/>
    <n v="1.1688169937001924E-2"/>
    <s v="Tartu maakond"/>
    <n v="4056070416.7826457"/>
    <n v="2.2099862655178206E-3"/>
    <n v="45371860186.135521"/>
    <n v="1.9756430254984158E-4"/>
  </r>
  <r>
    <x v="10"/>
    <x v="36"/>
    <n v="233223.96285587829"/>
    <n v="23.322396285587828"/>
    <n v="0.23322396285587829"/>
    <s v="Tartu vald"/>
    <n v="766917315.65994549"/>
    <n v="3.0410574659562234E-2"/>
    <s v="Tartu maakond"/>
    <n v="4056070416.7826457"/>
    <n v="5.7499978770308453E-3"/>
    <n v="45371860186.135521"/>
    <n v="5.1402777382079999E-4"/>
  </r>
  <r>
    <x v="10"/>
    <x v="37"/>
    <n v="34733.753540233607"/>
    <n v="3.4733753540233607"/>
    <n v="3.4733753540233607E-2"/>
    <s v="Tartu vald"/>
    <n v="766917315.65994549"/>
    <n v="4.5290089076088494E-3"/>
    <s v="Tartu maakond"/>
    <n v="4056070416.7826457"/>
    <n v="8.5634000328290891E-4"/>
    <n v="45371860186.135521"/>
    <n v="7.655351444208001E-5"/>
  </r>
  <r>
    <x v="10"/>
    <x v="38"/>
    <n v="831234.84792253072"/>
    <n v="83.123484792253066"/>
    <n v="0.83123484792253077"/>
    <s v="Tartu vald"/>
    <n v="766917315.65994549"/>
    <n v="0.10838650151056231"/>
    <s v="Tartu maakond"/>
    <n v="4056070416.7826457"/>
    <n v="2.0493600024377348E-2"/>
    <n v="45371860186.135521"/>
    <n v="1.8320493021719546E-3"/>
  </r>
  <r>
    <x v="11"/>
    <x v="41"/>
    <n v="99899.299900969112"/>
    <n v="9.9899299900969112"/>
    <n v="9.9899299900969116E-2"/>
    <s v="Tartu vald"/>
    <n v="766917315.65994549"/>
    <n v="1.3026084802245473E-2"/>
    <s v="Tartu maakond"/>
    <n v="4056070416.7826457"/>
    <n v="2.4629577309018017E-3"/>
    <n v="45371860186.135521"/>
    <n v="2.2017898206319473E-4"/>
  </r>
  <r>
    <x v="11"/>
    <x v="42"/>
    <n v="3535317.6365986508"/>
    <n v="353.53176365986508"/>
    <n v="3.5353176365986507"/>
    <s v="Tartu vald"/>
    <n v="766917315.65994549"/>
    <n v="0.4609776783506902"/>
    <s v="Tartu maakond"/>
    <n v="4056070416.7826457"/>
    <n v="8.7161150407317978E-2"/>
    <n v="45371860186.135521"/>
    <n v="7.7918728085981217E-3"/>
  </r>
  <r>
    <x v="11"/>
    <x v="22"/>
    <n v="116077.8915312762"/>
    <n v="11.607789153127619"/>
    <n v="0.11607789153127619"/>
    <s v="Tartu vald"/>
    <n v="766917315.65994549"/>
    <n v="1.5135646198233141E-2"/>
    <s v="Tartu maakond"/>
    <n v="4056070416.7826457"/>
    <n v="2.8618312702606247E-3"/>
    <n v="45371860186.135521"/>
    <n v="2.5583674783240788E-4"/>
  </r>
  <r>
    <x v="11"/>
    <x v="43"/>
    <n v="102405.6572792309"/>
    <n v="10.240565727923091"/>
    <n v="0.1024056572792309"/>
    <s v="Tartu vald"/>
    <n v="766917315.65994549"/>
    <n v="1.3352894137109043E-2"/>
    <s v="Tartu maakond"/>
    <n v="4056070416.7826457"/>
    <n v="2.5247504790723301E-3"/>
    <n v="45371860186.135521"/>
    <n v="2.2570301693410281E-4"/>
  </r>
  <r>
    <x v="11"/>
    <x v="44"/>
    <n v="18747.676741702631"/>
    <n v="1.874767674170263"/>
    <n v="1.8747676741702631E-2"/>
    <s v="Tartu vald"/>
    <n v="766917315.65994549"/>
    <n v="2.4445499350304713E-3"/>
    <s v="Tartu maakond"/>
    <n v="4056070416.7826457"/>
    <n v="4.6221280242401838E-4"/>
    <n v="45371860186.135521"/>
    <n v="4.1320053144815606E-5"/>
  </r>
  <r>
    <x v="11"/>
    <x v="45"/>
    <n v="3319657.9408096201"/>
    <n v="331.96579408096198"/>
    <n v="3.3196579408096203"/>
    <s v="Tartu vald"/>
    <n v="766917315.65994549"/>
    <n v="0.43285734629071421"/>
    <s v="Tartu maakond"/>
    <n v="4056070416.7826457"/>
    <n v="8.1844189072112744E-2"/>
    <n v="45371860186.135521"/>
    <n v="7.3165568420402189E-3"/>
  </r>
  <r>
    <x v="11"/>
    <x v="46"/>
    <n v="24386.21298193156"/>
    <n v="2.4386212981931559"/>
    <n v="2.4386212981931561E-2"/>
    <s v="Tartu vald"/>
    <n v="766917315.65994549"/>
    <n v="3.1797708154427061E-3"/>
    <s v="Tartu maakond"/>
    <n v="4056070416.7826457"/>
    <n v="6.0122755465560136E-4"/>
    <n v="45371860186.135521"/>
    <n v="5.3747439231912654E-5"/>
  </r>
  <r>
    <x v="12"/>
    <x v="47"/>
    <n v="129300.5667016575"/>
    <n v="12.930056670165751"/>
    <n v="0.12930056670165752"/>
    <s v="Tartu vald"/>
    <n v="766917315.65994549"/>
    <n v="1.6859779282776023E-2"/>
    <s v="Tartu maakond"/>
    <n v="4056070416.7826457"/>
    <n v="3.1878284500844842E-3"/>
    <n v="45371860186.135521"/>
    <n v="2.8497964635174571E-4"/>
  </r>
  <r>
    <x v="12"/>
    <x v="48"/>
    <n v="1699323.818607148"/>
    <n v="169.9323818607148"/>
    <n v="1.699323818607148"/>
    <s v="Tartu vald"/>
    <n v="766917315.65994549"/>
    <n v="0.22157849143683123"/>
    <s v="Tartu maakond"/>
    <n v="4056070416.7826457"/>
    <n v="4.1895816492137847E-2"/>
    <n v="45371860186.135521"/>
    <n v="3.7453254321858681E-3"/>
  </r>
  <r>
    <x v="13"/>
    <x v="49"/>
    <n v="2499109.1590054813"/>
    <n v="249.91091590054813"/>
    <n v="2.4991091590054815"/>
    <s v="Tartu vald"/>
    <n v="766917315.65994549"/>
    <n v="0.32586422394896053"/>
    <s v="Tartu maakond"/>
    <n v="4056070416.7826457"/>
    <n v="6.1614047642393331E-2"/>
    <n v="45371860186.135521"/>
    <n v="5.5080597285476623E-3"/>
  </r>
  <r>
    <x v="13"/>
    <x v="50"/>
    <n v="10963688.629715122"/>
    <n v="1096.3688629715123"/>
    <n v="10.963688629715122"/>
    <s v="Tartu vald"/>
    <n v="766917315.65994549"/>
    <n v="1.429578965795117"/>
    <s v="Tartu maakond"/>
    <n v="4056070416.7826457"/>
    <n v="0.27030321230004029"/>
    <n v="45371860186.135521"/>
    <n v="2.4164071265178905E-2"/>
  </r>
  <r>
    <x v="14"/>
    <x v="51"/>
    <n v="11949230.987170404"/>
    <n v="1194.9230987170404"/>
    <n v="11.949230987170404"/>
    <s v="Tartu vald"/>
    <n v="766917315.65994549"/>
    <n v="1.5580859557053925"/>
    <s v="Tartu maakond"/>
    <n v="4056070416.7826457"/>
    <n v="0.29460117205383152"/>
    <n v="45371860186.135521"/>
    <n v="2.6336215747270117E-2"/>
  </r>
  <r>
    <x v="14"/>
    <x v="52"/>
    <n v="2417380.3500956511"/>
    <n v="241.73803500956512"/>
    <n v="2.4173803500956512"/>
    <s v="Tartu vald"/>
    <n v="766917315.65994549"/>
    <n v="0.3152074285890199"/>
    <s v="Tartu maakond"/>
    <n v="4056070416.7826457"/>
    <n v="5.959907254305423E-2"/>
    <n v="45371860186.135521"/>
    <n v="5.327928676890221E-3"/>
  </r>
  <r>
    <x v="0"/>
    <x v="0"/>
    <n v="456811.84572397539"/>
    <n v="45.681184572397541"/>
    <n v="0.45681184572397537"/>
    <s v="Toila vald"/>
    <n v="265738362.96811309"/>
    <n v="0.17190285987378867"/>
    <s v="Ida-Viru maakond"/>
    <n v="3455673122.1744251"/>
    <n v="1.321918565713571E-2"/>
    <n v="45371860186.135521"/>
    <n v="1.0068175381170847E-3"/>
  </r>
  <r>
    <x v="0"/>
    <x v="1"/>
    <n v="70026112.619829342"/>
    <n v="7002.6112619829346"/>
    <n v="70.026112619829348"/>
    <s v="Toila vald"/>
    <n v="265738362.96811309"/>
    <n v="26.351525552308768"/>
    <s v="Ida-Viru maakond"/>
    <n v="3455673122.1744251"/>
    <n v="2.0264101998098294"/>
    <n v="45371860186.135521"/>
    <n v="0.15433820066567941"/>
  </r>
  <r>
    <x v="1"/>
    <x v="2"/>
    <n v="739.07625492001659"/>
    <n v="7.3907625492001666E-2"/>
    <n v="7.390762549200166E-4"/>
    <s v="Toila vald"/>
    <n v="265738362.96811309"/>
    <n v="2.7812177612033422E-4"/>
    <s v="Ida-Viru maakond"/>
    <n v="3455673122.1744251"/>
    <n v="2.1387331173700974E-5"/>
    <n v="45371860186.135521"/>
    <n v="1.6289309097929808E-6"/>
  </r>
  <r>
    <x v="1"/>
    <x v="3"/>
    <n v="343339.2452888831"/>
    <n v="34.333924528888311"/>
    <n v="0.3433392452888831"/>
    <s v="Toila vald"/>
    <n v="265738362.96811309"/>
    <n v="0.12920198704245109"/>
    <s v="Ida-Viru maakond"/>
    <n v="3455673122.1744251"/>
    <n v="9.9355243725379495E-3"/>
    <n v="45371860186.135521"/>
    <n v="7.5672287598602529E-4"/>
  </r>
  <r>
    <x v="1"/>
    <x v="4"/>
    <n v="358534.30985044612"/>
    <n v="35.853430985044611"/>
    <n v="0.3585343098504461"/>
    <s v="Toila vald"/>
    <n v="265738362.96811309"/>
    <n v="0.13492004159499843"/>
    <s v="Ida-Viru maakond"/>
    <n v="3455673122.1744251"/>
    <n v="1.0375237968828612E-2"/>
    <n v="45371860186.135521"/>
    <n v="7.9021293898812856E-4"/>
  </r>
  <r>
    <x v="1"/>
    <x v="5"/>
    <n v="60757.030042396727"/>
    <n v="6.0757030042396725"/>
    <n v="6.0757030042396729E-2"/>
    <s v="Toila vald"/>
    <n v="265738362.96811309"/>
    <n v="2.2863477205091076E-2"/>
    <s v="Ida-Viru maakond"/>
    <n v="3455673122.1744251"/>
    <n v="1.7581822092063606E-3"/>
    <n v="45371860186.135521"/>
    <n v="1.3390905683201968E-4"/>
  </r>
  <r>
    <x v="1"/>
    <x v="6"/>
    <n v="44327.853437074307"/>
    <n v="4.4327853437074305"/>
    <n v="4.4327853437074308E-2"/>
    <s v="Toila vald"/>
    <n v="265738362.96811309"/>
    <n v="1.6681013965000366E-2"/>
    <s v="Ida-Viru maakond"/>
    <n v="3455673122.1744251"/>
    <n v="1.2827559745923463E-3"/>
    <n v="45371860186.135521"/>
    <n v="9.7698999457420903E-5"/>
  </r>
  <r>
    <x v="3"/>
    <x v="9"/>
    <n v="416895.41408044769"/>
    <n v="41.689541408044768"/>
    <n v="0.41689541408044767"/>
    <s v="Toila vald"/>
    <n v="265738362.96811309"/>
    <n v="0.15688190798799811"/>
    <s v="Ida-Viru maakond"/>
    <n v="3455673122.1744251"/>
    <n v="1.206408706324987E-2"/>
    <n v="45371860186.135521"/>
    <n v="9.1884135314302198E-4"/>
  </r>
  <r>
    <x v="3"/>
    <x v="10"/>
    <n v="60005.992318550438"/>
    <n v="6.0005992318550438"/>
    <n v="6.0005992318550437E-2"/>
    <s v="Toila vald"/>
    <n v="265738362.96811309"/>
    <n v="2.2580854208750722E-2"/>
    <s v="Ida-Viru maakond"/>
    <n v="3455673122.1744251"/>
    <n v="1.7364487379753284E-3"/>
    <n v="45371860186.135521"/>
    <n v="1.3225376273394833E-4"/>
  </r>
  <r>
    <x v="3"/>
    <x v="11"/>
    <n v="17249858.276991364"/>
    <n v="1724.9858276991363"/>
    <n v="17.249858276991365"/>
    <s v="Toila vald"/>
    <n v="265738362.96811309"/>
    <n v="6.4912939495533948"/>
    <s v="Ida-Viru maakond"/>
    <n v="3455673122.1744251"/>
    <n v="0.49917505698968351"/>
    <n v="45371860186.135521"/>
    <n v="3.8018847378583964E-2"/>
  </r>
  <r>
    <x v="3"/>
    <x v="12"/>
    <n v="14869408.247984782"/>
    <n v="1486.9408247984782"/>
    <n v="14.869408247984781"/>
    <s v="Toila vald"/>
    <n v="265738362.96811309"/>
    <n v="5.5955068293127912"/>
    <s v="Ida-Viru maakond"/>
    <n v="3455673122.1744251"/>
    <n v="0.43028977922045053"/>
    <n v="45371860186.135521"/>
    <n v="3.2772313471353974E-2"/>
  </r>
  <r>
    <x v="4"/>
    <x v="13"/>
    <n v="4666.1949262740482"/>
    <n v="0.46661949262740482"/>
    <n v="4.6661949262740482E-3"/>
    <s v="Toila vald"/>
    <n v="265738362.96811309"/>
    <n v="1.7559357535569533E-3"/>
    <s v="Ida-Viru maakond"/>
    <n v="3455673122.1744251"/>
    <n v="1.3502998580311099E-4"/>
    <n v="45371860186.135521"/>
    <n v="1.0284336827124223E-5"/>
  </r>
  <r>
    <x v="5"/>
    <x v="14"/>
    <n v="649061.24767956114"/>
    <n v="64.906124767956115"/>
    <n v="0.64906124767956119"/>
    <s v="Toila vald"/>
    <n v="265738362.96811309"/>
    <n v="0.24424822988671921"/>
    <s v="Ida-Viru maakond"/>
    <n v="3455673122.1744251"/>
    <n v="1.8782483896253189E-2"/>
    <n v="45371860186.135521"/>
    <n v="1.4305370002834876E-3"/>
  </r>
  <r>
    <x v="5"/>
    <x v="15"/>
    <n v="33066.920623462909"/>
    <n v="3.3066920623462908"/>
    <n v="3.3066920623462906E-2"/>
    <s v="Toila vald"/>
    <n v="265738362.96811309"/>
    <n v="1.2443412480655166E-2"/>
    <s v="Ida-Viru maakond"/>
    <n v="3455673122.1744251"/>
    <n v="9.5688797679614138E-4"/>
    <n v="45371860186.135521"/>
    <n v="7.2879799258411968E-5"/>
  </r>
  <r>
    <x v="5"/>
    <x v="16"/>
    <n v="73795.350259553103"/>
    <n v="7.3795350259553105"/>
    <n v="7.3795350259553097E-2"/>
    <s v="Toila vald"/>
    <n v="265738362.96811309"/>
    <n v="2.7769927320733918E-2"/>
    <s v="Ida-Viru maakond"/>
    <n v="3455673122.1744251"/>
    <n v="2.1354841054271535E-3"/>
    <n v="45371860186.135521"/>
    <n v="1.6264563532729715E-4"/>
  </r>
  <r>
    <x v="5"/>
    <x v="17"/>
    <n v="58080.100668635911"/>
    <n v="5.8080100668635914"/>
    <n v="5.8080100668635913E-2"/>
    <s v="Toila vald"/>
    <n v="265738362.96811309"/>
    <n v="2.1856121946384217E-2"/>
    <s v="Ida-Viru maakond"/>
    <n v="3455673122.1744251"/>
    <n v="1.6807174352211291E-3"/>
    <n v="45371860186.135521"/>
    <n v="1.2800907970351126E-4"/>
  </r>
  <r>
    <x v="5"/>
    <x v="55"/>
    <n v="144986.70049368989"/>
    <n v="14.49867004936899"/>
    <n v="0.14498670049368989"/>
    <s v="Toila vald"/>
    <n v="265738362.96811309"/>
    <n v="5.4559943424912029E-2"/>
    <s v="Ida-Viru maakond"/>
    <n v="3455673122.1744251"/>
    <n v="4.1956138606784486E-3"/>
    <n v="45371860186.135521"/>
    <n v="3.1955203048517305E-4"/>
  </r>
  <r>
    <x v="5"/>
    <x v="18"/>
    <n v="8962.7689330621361"/>
    <n v="0.89627689330621363"/>
    <n v="8.9627689330621357E-3"/>
    <s v="Toila vald"/>
    <n v="265738362.96811309"/>
    <n v="3.3727794635875028E-3"/>
    <s v="Ida-Viru maakond"/>
    <n v="3455673122.1744251"/>
    <n v="2.593639101901647E-4"/>
    <n v="45371860186.135521"/>
    <n v="1.975402572496009E-5"/>
  </r>
  <r>
    <x v="5"/>
    <x v="19"/>
    <n v="91081.1965924939"/>
    <n v="9.1081196592493896"/>
    <n v="9.1081196592493904E-2"/>
    <s v="Toila vald"/>
    <n v="265738362.96811309"/>
    <n v="3.4274763935165452E-2"/>
    <s v="Ida-Viru maakond"/>
    <n v="3455673122.1744251"/>
    <n v="2.6357005819804672E-3"/>
    <n v="45371860186.135521"/>
    <n v="2.0074380071444809E-4"/>
  </r>
  <r>
    <x v="6"/>
    <x v="20"/>
    <n v="1524.986076207527"/>
    <n v="0.15249860762075271"/>
    <n v="1.5249860762075271E-3"/>
    <s v="Toila vald"/>
    <n v="265738362.96811309"/>
    <n v="5.7386749100675222E-4"/>
    <s v="Ida-Viru maakond"/>
    <n v="3455673122.1744251"/>
    <n v="4.4129928447860684E-5"/>
    <n v="45371860186.135521"/>
    <n v="3.361083433545279E-6"/>
  </r>
  <r>
    <x v="6"/>
    <x v="21"/>
    <n v="7428.11482462605"/>
    <n v="0.74281148246260498"/>
    <n v="7.4281148246260502E-3"/>
    <s v="Toila vald"/>
    <n v="265738362.96811309"/>
    <n v="2.7952737954953745E-3"/>
    <s v="Ida-Viru maakond"/>
    <n v="3455673122.1744251"/>
    <n v="2.1495420897772968E-4"/>
    <n v="45371860186.135521"/>
    <n v="1.6371633858855739E-5"/>
  </r>
  <r>
    <x v="6"/>
    <x v="22"/>
    <n v="1997.120167834122"/>
    <n v="0.19971201678341219"/>
    <n v="1.9971201678341218E-3"/>
    <s v="Toila vald"/>
    <n v="265738362.96811309"/>
    <n v="7.5153626504192907E-4"/>
    <s v="Ida-Viru maakond"/>
    <n v="3455673122.1744251"/>
    <n v="5.7792508065041378E-5"/>
    <n v="45371860186.135521"/>
    <n v="4.4016713435178722E-6"/>
  </r>
  <r>
    <x v="7"/>
    <x v="23"/>
    <n v="1261130.3310502579"/>
    <n v="126.11303310502579"/>
    <n v="1.261130331050258"/>
    <s v="Toila vald"/>
    <n v="265738362.96811309"/>
    <n v="0.47457593889128669"/>
    <s v="Ida-Viru maakond"/>
    <n v="3455673122.1744251"/>
    <n v="3.649449141927847E-2"/>
    <n v="45371860186.135521"/>
    <n v="2.779542927877634E-3"/>
  </r>
  <r>
    <x v="7"/>
    <x v="24"/>
    <n v="45709.149855514697"/>
    <n v="4.5709149855514699"/>
    <n v="4.5709149855514698E-2"/>
    <s v="Toila vald"/>
    <n v="265738362.96811309"/>
    <n v="1.7200809602714195E-2"/>
    <s v="Ida-Viru maakond"/>
    <n v="3455673122.1744251"/>
    <n v="1.3227278229010553E-3"/>
    <n v="45371860186.135521"/>
    <n v="1.0074338955466112E-4"/>
  </r>
  <r>
    <x v="7"/>
    <x v="26"/>
    <n v="69739.004169222506"/>
    <n v="6.9739004169222509"/>
    <n v="6.9739004169222504E-2"/>
    <s v="Toila vald"/>
    <n v="265738362.96811309"/>
    <n v="2.6243483774900329E-2"/>
    <s v="Ida-Viru maakond"/>
    <n v="3455673122.1744251"/>
    <n v="2.0181018777997261E-3"/>
    <n v="45371860186.135521"/>
    <n v="1.5370541098187762E-4"/>
  </r>
  <r>
    <x v="7"/>
    <x v="27"/>
    <n v="5467.281694986953"/>
    <n v="0.54672816949869529"/>
    <n v="5.4672816949869526E-3"/>
    <s v="Toila vald"/>
    <n v="265738362.96811309"/>
    <n v="2.0573927053366367E-3"/>
    <s v="Ida-Viru maakond"/>
    <n v="3455673122.1744251"/>
    <n v="1.5821177240128419E-4"/>
    <n v="45371860186.135521"/>
    <n v="1.204993948354274E-5"/>
  </r>
  <r>
    <x v="8"/>
    <x v="28"/>
    <n v="138060362.78761008"/>
    <n v="13806.036278761008"/>
    <n v="138.06036278761007"/>
    <s v="Toila vald"/>
    <n v="265738362.96811309"/>
    <n v="51.953493370536208"/>
    <s v="Ida-Viru maakond"/>
    <n v="3455673122.1744251"/>
    <n v="3.995180038925032"/>
    <n v="45371860186.135521"/>
    <n v="0.30428631804211942"/>
  </r>
  <r>
    <x v="8"/>
    <x v="29"/>
    <n v="681974.67541383125"/>
    <n v="68.197467541383119"/>
    <n v="0.68197467541383128"/>
    <s v="Toila vald"/>
    <n v="265738362.96811309"/>
    <n v="0.2566338814601879"/>
    <s v="Ida-Viru maakond"/>
    <n v="3455673122.1744251"/>
    <n v="1.9734930107761756E-2"/>
    <n v="45371860186.135521"/>
    <n v="1.5030784997927531E-3"/>
  </r>
  <r>
    <x v="8"/>
    <x v="30"/>
    <n v="769359.48132450064"/>
    <n v="76.935948132450065"/>
    <n v="0.7693594813245006"/>
    <s v="Toila vald"/>
    <n v="265738362.96811309"/>
    <n v="0.28951765666473184"/>
    <s v="Ida-Viru maakond"/>
    <n v="3455673122.1744251"/>
    <n v="2.2263664823725975E-2"/>
    <n v="45371860186.135521"/>
    <n v="1.6956754212153664E-3"/>
  </r>
  <r>
    <x v="9"/>
    <x v="57"/>
    <n v="304.34455042090769"/>
    <n v="3.0434455042090771E-2"/>
    <n v="3.043445504209077E-4"/>
    <s v="Toila vald"/>
    <n v="265738362.96811309"/>
    <n v="1.1452789391098458E-4"/>
    <s v="Ida-Viru maakond"/>
    <n v="3455673122.1744251"/>
    <n v="8.8070989257630913E-6"/>
    <n v="45371860186.135521"/>
    <n v="6.7077820740069098E-7"/>
  </r>
  <r>
    <x v="9"/>
    <x v="31"/>
    <n v="59074.713382856993"/>
    <n v="5.9074713382856991"/>
    <n v="5.907471338285699E-2"/>
    <s v="Toila vald"/>
    <n v="265738362.96811309"/>
    <n v="2.2230404644264921E-2"/>
    <s v="Ida-Viru maakond"/>
    <n v="3455673122.1744251"/>
    <n v="1.709499460576445E-3"/>
    <n v="45371860186.135521"/>
    <n v="1.3020121533590707E-4"/>
  </r>
  <r>
    <x v="10"/>
    <x v="32"/>
    <n v="6091.9888029364101"/>
    <n v="0.609198880293641"/>
    <n v="6.0919888029364105E-3"/>
    <s v="Toila vald"/>
    <n v="265738362.96811309"/>
    <n v="2.2924762292102362E-3"/>
    <s v="Ida-Viru maakond"/>
    <n v="3455673122.1744251"/>
    <n v="1.7628949809648451E-4"/>
    <n v="45371860186.135521"/>
    <n v="1.3426799734338346E-5"/>
  </r>
  <r>
    <x v="10"/>
    <x v="33"/>
    <n v="25104.434102059611"/>
    <n v="2.5104434102059612"/>
    <n v="2.5104434102059613E-2"/>
    <s v="Toila vald"/>
    <n v="265738362.96811309"/>
    <n v="9.4470492787193036E-3"/>
    <s v="Ida-Viru maakond"/>
    <n v="3455673122.1744251"/>
    <n v="7.2647016122471273E-4"/>
    <n v="45371860186.135521"/>
    <n v="5.5330405231502685E-5"/>
  </r>
  <r>
    <x v="10"/>
    <x v="22"/>
    <n v="33637.943739222057"/>
    <n v="3.3637943739222056"/>
    <n v="3.3637943739222055E-2"/>
    <s v="Toila vald"/>
    <n v="265738362.96811309"/>
    <n v="1.2658294182108133E-2"/>
    <s v="Ida-Viru maakond"/>
    <n v="3455673122.1744251"/>
    <n v="9.7341219930130245E-4"/>
    <n v="45371860186.135521"/>
    <n v="7.4138339493298871E-5"/>
  </r>
  <r>
    <x v="10"/>
    <x v="36"/>
    <n v="36727.29804140651"/>
    <n v="3.6727298041406509"/>
    <n v="3.6727298041406509E-2"/>
    <s v="Toila vald"/>
    <n v="265738362.96811309"/>
    <n v="1.3820849060402148E-2"/>
    <s v="Ida-Viru maakond"/>
    <n v="3455673122.1744251"/>
    <n v="1.0628116937835969E-3"/>
    <n v="45371860186.135521"/>
    <n v="8.0947304983165373E-5"/>
  </r>
  <r>
    <x v="10"/>
    <x v="37"/>
    <n v="56389.588029532453"/>
    <n v="5.6389588029532449"/>
    <n v="5.638958802953245E-2"/>
    <s v="Toila vald"/>
    <n v="265738362.96811309"/>
    <n v="2.121996515659233E-2"/>
    <s v="Ida-Viru maakond"/>
    <n v="3455673122.1744251"/>
    <n v="1.6317975119721463E-3"/>
    <n v="45371860186.135521"/>
    <n v="1.2428317419254428E-4"/>
  </r>
  <r>
    <x v="10"/>
    <x v="38"/>
    <n v="198383.5276190739"/>
    <n v="19.838352761907391"/>
    <n v="0.19838352761907391"/>
    <s v="Toila vald"/>
    <n v="265738362.96811309"/>
    <n v="7.4653702763600838E-2"/>
    <s v="Ida-Viru maakond"/>
    <n v="3455673122.1744251"/>
    <n v="5.7408070904068709E-3"/>
    <n v="45371860186.135521"/>
    <n v="4.3723913193159056E-4"/>
  </r>
  <r>
    <x v="11"/>
    <x v="40"/>
    <n v="432.60062535994552"/>
    <n v="4.3260062535994549E-2"/>
    <n v="4.3260062535994552E-4"/>
    <s v="Toila vald"/>
    <n v="265738362.96811309"/>
    <n v="1.6279193584550487E-4"/>
    <s v="Ida-Viru maakond"/>
    <n v="3455673122.1744251"/>
    <n v="1.2518563245580901E-5"/>
    <n v="45371860186.135521"/>
    <n v="9.5345578423548339E-7"/>
  </r>
  <r>
    <x v="11"/>
    <x v="41"/>
    <n v="26213.16805405265"/>
    <n v="2.6213168054052649"/>
    <n v="2.621316805405265E-2"/>
    <s v="Toila vald"/>
    <n v="265738362.96811309"/>
    <n v="9.8642769381393613E-3"/>
    <s v="Ida-Viru maakond"/>
    <n v="3455673122.1744251"/>
    <n v="7.5855461808142463E-4"/>
    <n v="45371860186.135521"/>
    <n v="5.7774065128726474E-5"/>
  </r>
  <r>
    <x v="11"/>
    <x v="42"/>
    <n v="2191932.98509746"/>
    <n v="219.193298509746"/>
    <n v="2.19193298509746"/>
    <s v="Toila vald"/>
    <n v="265738362.96811309"/>
    <n v="0.82484627383682574"/>
    <s v="Ida-Viru maakond"/>
    <n v="3455673122.1744251"/>
    <n v="6.3429986216931952E-2"/>
    <n v="45371860186.135521"/>
    <n v="4.8310405967601448E-3"/>
  </r>
  <r>
    <x v="11"/>
    <x v="22"/>
    <n v="9995.0785361113303"/>
    <n v="0.99950785361113303"/>
    <n v="9.9950785361113299E-3"/>
    <s v="Toila vald"/>
    <n v="265738362.96811309"/>
    <n v="3.7612478772252678E-3"/>
    <s v="Ida-Viru maakond"/>
    <n v="3455673122.1744251"/>
    <n v="2.8923680518202756E-4"/>
    <n v="45371860186.135521"/>
    <n v="2.2029245649411506E-5"/>
  </r>
  <r>
    <x v="11"/>
    <x v="43"/>
    <n v="20439.509575088479"/>
    <n v="2.0439509575088479"/>
    <n v="2.0439509575088478E-2"/>
    <s v="Toila vald"/>
    <n v="265738362.96811309"/>
    <n v="7.6915915891079267E-3"/>
    <s v="Ida-Viru maakond"/>
    <n v="3455673122.1744251"/>
    <n v="5.9147693813780796E-4"/>
    <n v="45371860186.135521"/>
    <n v="4.5048868376206161E-5"/>
  </r>
  <r>
    <x v="11"/>
    <x v="44"/>
    <n v="23262.165007859261"/>
    <n v="2.3262165007859261"/>
    <n v="2.326216500785926E-2"/>
    <s v="Toila vald"/>
    <n v="265738362.96811309"/>
    <n v="8.7537850192335887E-3"/>
    <s v="Ida-Viru maakond"/>
    <n v="3455673122.1744251"/>
    <n v="6.7315872148294889E-4"/>
    <n v="45371860186.135521"/>
    <n v="5.1270027088216194E-5"/>
  </r>
  <r>
    <x v="11"/>
    <x v="45"/>
    <n v="1734682.684040904"/>
    <n v="173.4682684040904"/>
    <n v="1.734682684040904"/>
    <s v="Toila vald"/>
    <n v="265738362.96811309"/>
    <n v="0.65277841884239152"/>
    <s v="Ida-Viru maakond"/>
    <n v="3455673122.1744251"/>
    <n v="5.0198112573488538E-2"/>
    <n v="45371860186.135521"/>
    <n v="3.8232566990298953E-3"/>
  </r>
  <r>
    <x v="11"/>
    <x v="46"/>
    <n v="97015.978362524736"/>
    <n v="9.7015978362524731"/>
    <n v="9.7015978362524735E-2"/>
    <s v="Toila vald"/>
    <n v="265738362.96811309"/>
    <n v="3.6508081587815766E-2"/>
    <s v="Ida-Viru maakond"/>
    <n v="3455673122.1744251"/>
    <n v="2.8074408351875316E-3"/>
    <n v="45371860186.135521"/>
    <n v="2.1382411469250345E-4"/>
  </r>
  <r>
    <x v="12"/>
    <x v="47"/>
    <n v="6043643.9551220816"/>
    <n v="604.36439551220815"/>
    <n v="6.0436439551220813"/>
    <s v="Toila vald"/>
    <n v="265738362.96811309"/>
    <n v="2.2742835801420513"/>
    <s v="Ida-Viru maakond"/>
    <n v="3455673122.1744251"/>
    <n v="0.17489049865107667"/>
    <n v="45371860186.135521"/>
    <n v="1.3320247242075528E-2"/>
  </r>
  <r>
    <x v="12"/>
    <x v="48"/>
    <n v="24169.314953025219"/>
    <n v="2.416931495302522"/>
    <n v="2.4169314953025219E-2"/>
    <s v="Toila vald"/>
    <n v="265738362.96811309"/>
    <n v="9.0951546035998518E-3"/>
    <s v="Ida-Viru maakond"/>
    <n v="3455673122.1744251"/>
    <n v="6.9940975603089101E-4"/>
    <n v="45371860186.135521"/>
    <n v="5.3269393967697056E-5"/>
  </r>
  <r>
    <x v="13"/>
    <x v="49"/>
    <n v="764998.43650348438"/>
    <n v="76.499843650348438"/>
    <n v="0.76499843650348442"/>
    <s v="Toila vald"/>
    <n v="265738362.96811309"/>
    <n v="0.28787655194341633"/>
    <s v="Ida-Viru maakond"/>
    <n v="3455673122.1744251"/>
    <n v="2.2137465247931833E-2"/>
    <n v="45371860186.135521"/>
    <n v="1.6860636380459629E-3"/>
  </r>
  <r>
    <x v="13"/>
    <x v="50"/>
    <n v="3358433.8053675871"/>
    <n v="335.84338053675873"/>
    <n v="3.3584338053675871"/>
    <s v="Toila vald"/>
    <n v="265738362.96811309"/>
    <n v="1.2638121827259761"/>
    <s v="Ida-Viru maakond"/>
    <n v="3455673122.1744251"/>
    <n v="9.7186096214283951E-2"/>
    <n v="45371860186.135521"/>
    <n v="7.402019206595895E-3"/>
  </r>
  <r>
    <x v="14"/>
    <x v="51"/>
    <n v="4426158.4780200729"/>
    <n v="442.61584780200729"/>
    <n v="4.4261584780200733"/>
    <s v="Toila vald"/>
    <n v="265738362.96811309"/>
    <n v="1.66560764075723"/>
    <s v="Ida-Viru maakond"/>
    <n v="3455673122.1744251"/>
    <n v="0.12808382973546367"/>
    <n v="45371860186.135521"/>
    <n v="9.7552942724014515E-3"/>
  </r>
  <r>
    <x v="14"/>
    <x v="52"/>
    <n v="746087.64641406736"/>
    <n v="74.608764641406736"/>
    <n v="0.74608764641406733"/>
    <s v="Toila vald"/>
    <n v="265738362.96811309"/>
    <n v="0.28076023276458323"/>
    <s v="Ida-Viru maakond"/>
    <n v="3455673122.1744251"/>
    <n v="2.1590226275354542E-2"/>
    <n v="45371860186.135521"/>
    <n v="1.6443840815723327E-3"/>
  </r>
  <r>
    <x v="0"/>
    <x v="0"/>
    <n v="1075695.9996179999"/>
    <n v="107.56959996179999"/>
    <n v="1.0756959996179998"/>
    <s v="Tori vald"/>
    <n v="611198857.4744643"/>
    <n v="0.17599771113167406"/>
    <s v="Pärnu maakond"/>
    <n v="5431720152.891161"/>
    <n v="1.980396576663537E-2"/>
    <n v="45371860186.135521"/>
    <n v="2.3708439442531497E-3"/>
  </r>
  <r>
    <x v="0"/>
    <x v="1"/>
    <n v="179354942.5207454"/>
    <n v="17935.494252074539"/>
    <n v="179.3549425207454"/>
    <s v="Tori vald"/>
    <n v="611198857.4744643"/>
    <n v="29.34477712570639"/>
    <s v="Pärnu maakond"/>
    <n v="5431720152.891161"/>
    <n v="3.3019915877897263"/>
    <n v="45371860186.135521"/>
    <n v="0.39529995416752095"/>
  </r>
  <r>
    <x v="1"/>
    <x v="2"/>
    <n v="4812.2328671206369"/>
    <n v="0.48122328671206371"/>
    <n v="4.8122328671206371E-3"/>
    <s v="Tori vald"/>
    <n v="611198857.4744643"/>
    <n v="7.8734323670127124E-4"/>
    <s v="Pärnu maakond"/>
    <n v="5431720152.891161"/>
    <n v="8.8595007321192943E-5"/>
    <n v="45371860186.135521"/>
    <n v="1.0606205801081817E-5"/>
  </r>
  <r>
    <x v="1"/>
    <x v="3"/>
    <n v="822226.3274819412"/>
    <n v="82.222632748194115"/>
    <n v="0.82222632748194124"/>
    <s v="Tori vald"/>
    <n v="611198857.4744643"/>
    <n v="0.13452681028879274"/>
    <s v="Pärnu maakond"/>
    <n v="5431720152.891161"/>
    <n v="1.513749428059713E-2"/>
    <n v="45371860186.135521"/>
    <n v="1.812194439700739E-3"/>
  </r>
  <r>
    <x v="1"/>
    <x v="4"/>
    <n v="914970.29346293258"/>
    <n v="91.49702934629326"/>
    <n v="0.91497029346293257"/>
    <s v="Tori vald"/>
    <n v="611198857.4744643"/>
    <n v="0.14970091685767914"/>
    <s v="Pärnu maakond"/>
    <n v="5431720152.891161"/>
    <n v="1.6844945389462268E-2"/>
    <n v="45371860186.135521"/>
    <n v="2.0166029995449123E-3"/>
  </r>
  <r>
    <x v="1"/>
    <x v="5"/>
    <n v="51893.913806372941"/>
    <n v="5.1893913806372938"/>
    <n v="5.189391380637294E-2"/>
    <s v="Tori vald"/>
    <n v="611198857.4744643"/>
    <n v="8.4905122402885135E-3"/>
    <s v="Pärnu maakond"/>
    <n v="5431720152.891161"/>
    <n v="9.5538636648560002E-4"/>
    <n v="45371860186.135521"/>
    <n v="1.1437466657413001E-4"/>
  </r>
  <r>
    <x v="1"/>
    <x v="6"/>
    <n v="59933.406071103382"/>
    <n v="5.9933406071103379"/>
    <n v="5.9933406071103382E-2"/>
    <s v="Tori vald"/>
    <n v="611198857.4744643"/>
    <n v="9.8058766534273797E-3"/>
    <s v="Pärnu maakond"/>
    <n v="5431720152.891161"/>
    <n v="1.1033964266219131E-3"/>
    <n v="45371860186.135521"/>
    <n v="1.3209378197241625E-4"/>
  </r>
  <r>
    <x v="2"/>
    <x v="7"/>
    <n v="90.965128318614475"/>
    <n v="9.0965128318614471E-3"/>
    <n v="9.0965128318614476E-5"/>
    <s v="Tori vald"/>
    <n v="611198857.4744643"/>
    <n v="1.4883065831387777E-5"/>
    <s v="Pärnu maakond"/>
    <n v="5431720152.891161"/>
    <n v="1.6747020420445656E-6"/>
    <n v="45371860186.135521"/>
    <n v="2.0048798516400941E-7"/>
  </r>
  <r>
    <x v="2"/>
    <x v="8"/>
    <n v="14538.66456373696"/>
    <n v="1.453866456373696"/>
    <n v="1.453866456373696E-2"/>
    <s v="Tori vald"/>
    <n v="611198857.4744643"/>
    <n v="2.3787126539817497E-3"/>
    <s v="Pärnu maakond"/>
    <n v="5431720152.891161"/>
    <n v="2.6766225347597139E-4"/>
    <n v="45371860186.135521"/>
    <n v="3.2043351328539101E-5"/>
  </r>
  <r>
    <x v="3"/>
    <x v="11"/>
    <n v="10085769.387618387"/>
    <n v="1008.5769387618387"/>
    <n v="10.085769387618386"/>
    <s v="Tori vald"/>
    <n v="611198857.4744643"/>
    <n v="1.6501616886677128"/>
    <s v="Pärnu maakond"/>
    <n v="5431720152.891161"/>
    <n v="0.1856827874729518"/>
    <n v="45371860186.135521"/>
    <n v="2.2229129125943003E-2"/>
  </r>
  <r>
    <x v="3"/>
    <x v="12"/>
    <n v="29828499.062345047"/>
    <n v="2982.8499062345045"/>
    <n v="29.828499062345045"/>
    <s v="Tori vald"/>
    <n v="611198857.4744643"/>
    <n v="4.880326377833792"/>
    <s v="Pärnu maakond"/>
    <n v="5431720152.891161"/>
    <n v="0.54915382646265609"/>
    <n v="45371860186.135521"/>
    <n v="6.5742288149472597E-2"/>
  </r>
  <r>
    <x v="4"/>
    <x v="13"/>
    <n v="9814.8434494884732"/>
    <n v="0.98148434494884729"/>
    <n v="9.8148434494884727E-3"/>
    <s v="Tori vald"/>
    <n v="611198857.4744643"/>
    <n v="1.6058347180235909E-3"/>
    <s v="Pärnu maakond"/>
    <n v="5431720152.891161"/>
    <n v="1.8069493959964582E-4"/>
    <n v="45371860186.135521"/>
    <n v="2.1632005849492676E-5"/>
  </r>
  <r>
    <x v="5"/>
    <x v="14"/>
    <n v="943496.31312933262"/>
    <n v="94.349631312933255"/>
    <n v="0.94349631312933258"/>
    <s v="Tori vald"/>
    <n v="611198857.4744643"/>
    <n v="0.15436814084174749"/>
    <s v="Pärnu maakond"/>
    <n v="5431720152.891161"/>
    <n v="1.7370120082993129E-2"/>
    <n v="45371860186.135521"/>
    <n v="2.0794746110445808E-3"/>
  </r>
  <r>
    <x v="5"/>
    <x v="15"/>
    <n v="45651.085698735347"/>
    <n v="4.5651085698735345"/>
    <n v="4.5651085698735348E-2"/>
    <s v="Tori vald"/>
    <n v="611198857.4744643"/>
    <n v="7.4691052086337771E-3"/>
    <s v="Pärnu maakond"/>
    <n v="5431720152.891161"/>
    <n v="8.4045356560640341E-4"/>
    <n v="45371860186.135521"/>
    <n v="1.0061541561543723E-4"/>
  </r>
  <r>
    <x v="5"/>
    <x v="16"/>
    <n v="75672.644726627317"/>
    <n v="7.5672644726627318"/>
    <n v="7.5672644726627311E-2"/>
    <s v="Tori vald"/>
    <n v="611198857.4744643"/>
    <n v="1.238101868176167E-2"/>
    <s v="Pärnu maakond"/>
    <n v="5431720152.891161"/>
    <n v="1.3931616982577567E-3"/>
    <n v="45371860186.135521"/>
    <n v="1.6678320971673748E-4"/>
  </r>
  <r>
    <x v="5"/>
    <x v="17"/>
    <n v="233681.61505580481"/>
    <n v="23.368161505580481"/>
    <n v="0.23368161505580481"/>
    <s v="Tori vald"/>
    <n v="611198857.4744643"/>
    <n v="3.823332000674886E-2"/>
    <s v="Pärnu maakond"/>
    <n v="5431720152.891161"/>
    <n v="4.3021659525559735E-3"/>
    <n v="45371860186.135521"/>
    <n v="5.1503644350736123E-4"/>
  </r>
  <r>
    <x v="5"/>
    <x v="53"/>
    <n v="1686891.309482374"/>
    <n v="168.68913094823739"/>
    <n v="1.6868913094823741"/>
    <s v="Tori vald"/>
    <n v="611198857.4744643"/>
    <n v="0.27599713069700099"/>
    <s v="Pärnu maakond"/>
    <n v="5431720152.891161"/>
    <n v="3.1056300067014431E-2"/>
    <n v="45371860186.135521"/>
    <n v="3.7179240669480964E-3"/>
  </r>
  <r>
    <x v="5"/>
    <x v="19"/>
    <n v="264614.0202483412"/>
    <n v="26.461402024834118"/>
    <n v="0.26461402024834119"/>
    <s v="Tori vald"/>
    <n v="611198857.4744643"/>
    <n v="4.329425963617687E-2"/>
    <s v="Pärnu maakond"/>
    <n v="5431720152.891161"/>
    <n v="4.8716431038424201E-3"/>
    <n v="45371860186.135521"/>
    <n v="5.8321175099010033E-4"/>
  </r>
  <r>
    <x v="6"/>
    <x v="20"/>
    <n v="11581.24903207307"/>
    <n v="1.1581249032073071"/>
    <n v="1.158124903207307E-2"/>
    <s v="Tori vald"/>
    <n v="611198857.4744643"/>
    <n v="1.8948414072513103E-3"/>
    <s v="Pärnu maakond"/>
    <n v="5431720152.891161"/>
    <n v="2.132151271804509E-4"/>
    <n v="45371860186.135521"/>
    <n v="2.5525180110671339E-5"/>
  </r>
  <r>
    <x v="6"/>
    <x v="21"/>
    <n v="30141.590135099461"/>
    <n v="3.0141590135099463"/>
    <n v="3.0141590135099462E-2"/>
    <s v="Tori vald"/>
    <n v="611198857.4744643"/>
    <n v="4.9315521072221188E-3"/>
    <s v="Pärnu maakond"/>
    <n v="5431720152.891161"/>
    <n v="5.5491795023821118E-4"/>
    <n v="45371860186.135521"/>
    <n v="6.6432343773090347E-5"/>
  </r>
  <r>
    <x v="6"/>
    <x v="22"/>
    <n v="47418.259967749749"/>
    <n v="4.741825996774975"/>
    <n v="4.7418259967749753E-2"/>
    <s v="Tori vald"/>
    <n v="611198857.4744643"/>
    <n v="7.7582376648553985E-3"/>
    <s v="Pärnu maakond"/>
    <n v="5431720152.891161"/>
    <n v="8.7298790499194378E-4"/>
    <n v="45371860186.135521"/>
    <n v="1.0451028406862533E-4"/>
  </r>
  <r>
    <x v="7"/>
    <x v="23"/>
    <n v="2391553.038070261"/>
    <n v="239.15530380702612"/>
    <n v="2.3915530380702612"/>
    <s v="Tori vald"/>
    <n v="611198857.4744643"/>
    <n v="0.39128885939878888"/>
    <s v="Pärnu maakond"/>
    <n v="5431720152.891161"/>
    <n v="4.4029386101515203E-2"/>
    <n v="45371860186.135521"/>
    <n v="5.2710050420217477E-3"/>
  </r>
  <r>
    <x v="7"/>
    <x v="24"/>
    <n v="60248801.038733661"/>
    <n v="6024.8801038733664"/>
    <n v="60.24880103873366"/>
    <s v="Tori vald"/>
    <n v="611198857.4744643"/>
    <n v="9.8574793296714951"/>
    <s v="Pärnu maakond"/>
    <n v="5431720152.891161"/>
    <n v="1.1092029659640108"/>
    <n v="45371860186.135521"/>
    <n v="0.13278891540167478"/>
  </r>
  <r>
    <x v="7"/>
    <x v="25"/>
    <n v="9844.237639393059"/>
    <n v="0.98442376393930586"/>
    <n v="9.8442376393930598E-3"/>
    <s v="Tori vald"/>
    <n v="611198857.4744643"/>
    <n v="1.6106439858330967E-3"/>
    <s v="Pärnu maakond"/>
    <n v="5431720152.891161"/>
    <n v="1.8123609763204078E-4"/>
    <n v="45371860186.135521"/>
    <n v="2.1696790916236682E-5"/>
  </r>
  <r>
    <x v="7"/>
    <x v="26"/>
    <n v="306441.91584078548"/>
    <n v="30.644191584078548"/>
    <n v="0.30644191584078551"/>
    <s v="Tori vald"/>
    <n v="611198857.4744643"/>
    <n v="5.0137841734036376E-2"/>
    <s v="Pärnu maakond"/>
    <n v="5431720152.891161"/>
    <n v="5.6417103093515334E-3"/>
    <n v="45371860186.135521"/>
    <n v="6.7540082020799814E-4"/>
  </r>
  <r>
    <x v="7"/>
    <x v="27"/>
    <n v="162993.95592690859"/>
    <n v="16.29939559269086"/>
    <n v="0.1629939559269086"/>
    <s v="Tori vald"/>
    <n v="611198857.4744643"/>
    <n v="2.6667909131966663E-2"/>
    <s v="Pärnu maakond"/>
    <n v="5431720152.891161"/>
    <n v="3.0007797040160697E-3"/>
    <n v="45371860186.135521"/>
    <n v="3.5924018820968545E-4"/>
  </r>
  <r>
    <x v="8"/>
    <x v="28"/>
    <n v="259913886.27936807"/>
    <n v="25991.388627936809"/>
    <n v="259.91388627936806"/>
    <s v="Tori vald"/>
    <n v="611198857.4744643"/>
    <n v="42.525257222069854"/>
    <s v="Pärnu maakond"/>
    <n v="5431720152.891161"/>
    <n v="4.7851118791718816"/>
    <n v="45371860186.135521"/>
    <n v="0.57285261219858719"/>
  </r>
  <r>
    <x v="8"/>
    <x v="29"/>
    <n v="2392272.5741964402"/>
    <n v="239.22725741964402"/>
    <n v="2.3922725741964403"/>
    <s v="Tori vald"/>
    <n v="611198857.4744643"/>
    <n v="0.39140658477038937"/>
    <s v="Pärnu maakond"/>
    <n v="5431720152.891161"/>
    <n v="4.4042633030773812E-2"/>
    <n v="45371860186.135521"/>
    <n v="5.2725909063068505E-3"/>
  </r>
  <r>
    <x v="8"/>
    <x v="30"/>
    <n v="1594923.72793491"/>
    <n v="159.492372793491"/>
    <n v="1.59492372793491"/>
    <s v="Tori vald"/>
    <n v="611198857.4744643"/>
    <n v="0.26095005061450816"/>
    <s v="Pärnu maakond"/>
    <n v="5431720152.891161"/>
    <n v="2.9363142486012909E-2"/>
    <n v="45371860186.135521"/>
    <n v="3.5152266655848461E-3"/>
  </r>
  <r>
    <x v="9"/>
    <x v="57"/>
    <n v="4561.1645601428381"/>
    <n v="0.4561164560142838"/>
    <n v="4.5611645601428379E-3"/>
    <s v="Tori vald"/>
    <n v="611198857.4744643"/>
    <n v="7.4626523010694638E-4"/>
    <s v="Pärnu maakond"/>
    <n v="5431720152.891161"/>
    <n v="8.397274586605959E-5"/>
    <n v="45371860186.135521"/>
    <n v="1.0052848927575189E-5"/>
  </r>
  <r>
    <x v="9"/>
    <x v="31"/>
    <n v="39350.469799395563"/>
    <n v="3.9350469799395564"/>
    <n v="3.9350469799395563E-2"/>
    <s v="Tori vald"/>
    <n v="611198857.4744643"/>
    <n v="6.4382433504531896E-3"/>
    <s v="Pärnu maakond"/>
    <n v="5431720152.891161"/>
    <n v="7.2445686986378252E-4"/>
    <n v="45371860186.135521"/>
    <n v="8.6728799828709828E-5"/>
  </r>
  <r>
    <x v="10"/>
    <x v="32"/>
    <n v="133532.3712304566"/>
    <n v="13.353237123045661"/>
    <n v="0.13353237123045661"/>
    <s v="Tori vald"/>
    <n v="611198857.4744643"/>
    <n v="2.1847614667053847E-2"/>
    <s v="Pärnu maakond"/>
    <n v="5431720152.891161"/>
    <n v="2.4583809082907348E-3"/>
    <n v="45371860186.135521"/>
    <n v="2.9430658272031941E-4"/>
  </r>
  <r>
    <x v="10"/>
    <x v="33"/>
    <n v="28839.503788764221"/>
    <n v="2.8839503788764222"/>
    <n v="2.883950378876422E-2"/>
    <s v="Tori vald"/>
    <n v="611198857.4744643"/>
    <n v="4.7185140214319084E-3"/>
    <s v="Pärnu maakond"/>
    <n v="5431720152.891161"/>
    <n v="5.309460534967678E-4"/>
    <n v="45371860186.135521"/>
    <n v="6.3562533408266191E-5"/>
  </r>
  <r>
    <x v="10"/>
    <x v="34"/>
    <n v="346756.20300092868"/>
    <n v="34.675620300092866"/>
    <n v="0.34675620300092869"/>
    <s v="Tori vald"/>
    <n v="611198857.4744643"/>
    <n v="5.6733778010279748E-2"/>
    <s v="Pärnu maakond"/>
    <n v="5431720152.891161"/>
    <n v="6.383911417386986E-3"/>
    <n v="45371860186.135521"/>
    <n v="7.6425388242487905E-4"/>
  </r>
  <r>
    <x v="10"/>
    <x v="22"/>
    <n v="18407.08181408215"/>
    <n v="1.8407081814082151"/>
    <n v="1.8407081814082151E-2"/>
    <s v="Tori vald"/>
    <n v="611198857.4744643"/>
    <n v="3.0116355076549193E-3"/>
    <s v="Pärnu maakond"/>
    <n v="5431720152.891161"/>
    <n v="3.3888126221459603E-4"/>
    <n v="45371860186.135521"/>
    <n v="4.0569378770383504E-5"/>
  </r>
  <r>
    <x v="10"/>
    <x v="35"/>
    <n v="7301.940411294805"/>
    <n v="0.7301940411294805"/>
    <n v="7.3019404112948053E-3"/>
    <s v="Tori vald"/>
    <n v="611198857.4744643"/>
    <n v="1.1946914366736815E-3"/>
    <s v="Pärnu maakond"/>
    <n v="5431720152.891161"/>
    <n v="1.3443145459929805E-4"/>
    <n v="45371860186.135521"/>
    <n v="1.6093544283481E-5"/>
  </r>
  <r>
    <x v="10"/>
    <x v="36"/>
    <n v="77492.52507342599"/>
    <n v="7.7492525073425993"/>
    <n v="7.7492525073425994E-2"/>
    <s v="Tori vald"/>
    <n v="611198857.4744643"/>
    <n v="1.2678774530703962E-2"/>
    <s v="Pärnu maakond"/>
    <n v="5431720152.891161"/>
    <n v="1.4266663762524431E-3"/>
    <n v="45371860186.135521"/>
    <n v="1.7079424285342773E-4"/>
  </r>
  <r>
    <x v="10"/>
    <x v="37"/>
    <n v="248638.57046325351"/>
    <n v="24.86385704632535"/>
    <n v="0.24863857046325349"/>
    <s v="Tori vald"/>
    <n v="611198857.4744643"/>
    <n v="4.0680470426704217E-2"/>
    <s v="Pärnu maakond"/>
    <n v="5431720152.891161"/>
    <n v="4.577529096945648E-3"/>
    <n v="45371860186.135521"/>
    <n v="5.4800171172887256E-4"/>
  </r>
  <r>
    <x v="10"/>
    <x v="38"/>
    <n v="453377.98718713771"/>
    <n v="45.337798718713771"/>
    <n v="0.45337798718713773"/>
    <s v="Tori vald"/>
    <n v="611198857.4744643"/>
    <n v="7.4178474262949629E-2"/>
    <s v="Pärnu maakond"/>
    <n v="5431720152.891161"/>
    <n v="8.3468583510477173E-3"/>
    <n v="45371860186.135521"/>
    <n v="9.9924928210388519E-4"/>
  </r>
  <r>
    <x v="11"/>
    <x v="41"/>
    <n v="76067.429481539963"/>
    <n v="7.6067429481539959"/>
    <n v="7.6067429481539967E-2"/>
    <s v="Tori vald"/>
    <n v="611198857.4744643"/>
    <n v="1.2445610549054084E-2"/>
    <s v="Pärnu maakond"/>
    <n v="5431720152.891161"/>
    <n v="1.4004298332831319E-3"/>
    <n v="45371860186.135521"/>
    <n v="1.6765331897232688E-4"/>
  </r>
  <r>
    <x v="11"/>
    <x v="56"/>
    <n v="247315.1277770421"/>
    <n v="24.731512777704211"/>
    <n v="0.24731512777704209"/>
    <s v="Tori vald"/>
    <n v="611198857.4744643"/>
    <n v="4.0463938168826645E-2"/>
    <s v="Pärnu maakond"/>
    <n v="5431720152.891161"/>
    <n v="4.5531640219977606E-3"/>
    <n v="45371860186.135521"/>
    <n v="5.4508483179319871E-4"/>
  </r>
  <r>
    <x v="11"/>
    <x v="42"/>
    <n v="2730769.7698121159"/>
    <n v="273.0769769812116"/>
    <n v="2.7307697698121158"/>
    <s v="Tori vald"/>
    <n v="611198857.4744643"/>
    <n v="0.44678908286837021"/>
    <s v="Pärnu maakond"/>
    <n v="5431720152.891161"/>
    <n v="5.0274493032535915E-2"/>
    <n v="45371860186.135521"/>
    <n v="6.018641859975072E-3"/>
  </r>
  <r>
    <x v="11"/>
    <x v="22"/>
    <n v="32783.622712109827"/>
    <n v="3.2783622712109826"/>
    <n v="3.2783622712109828E-2"/>
    <s v="Tori vald"/>
    <n v="611198857.4744643"/>
    <n v="5.3638226431860624E-3"/>
    <s v="Pärnu maakond"/>
    <n v="5431720152.891161"/>
    <n v="6.0355875835503006E-4"/>
    <n v="45371860186.135521"/>
    <n v="7.2255408038411577E-5"/>
  </r>
  <r>
    <x v="11"/>
    <x v="43"/>
    <n v="24086.295180182238"/>
    <n v="2.4086295180182238"/>
    <n v="2.4086295180182238E-2"/>
    <s v="Tori vald"/>
    <n v="611198857.4744643"/>
    <n v="3.940827913145855E-3"/>
    <s v="Pärnu maakond"/>
    <n v="5431720152.891161"/>
    <n v="4.4343770485601582E-4"/>
    <n v="45371860186.135521"/>
    <n v="5.3086417619576453E-5"/>
  </r>
  <r>
    <x v="11"/>
    <x v="44"/>
    <n v="31199.28710503707"/>
    <n v="3.1199287105037072"/>
    <n v="3.1199287105037072E-2"/>
    <s v="Tori vald"/>
    <n v="611198857.4744643"/>
    <n v="5.104604945427367E-3"/>
    <s v="Pärnu maakond"/>
    <n v="5431720152.891161"/>
    <n v="5.7439054713506396E-4"/>
    <n v="45371860186.135521"/>
    <n v="6.8763517689254399E-5"/>
  </r>
  <r>
    <x v="11"/>
    <x v="45"/>
    <n v="3273770.1666889749"/>
    <n v="327.37701666889751"/>
    <n v="3.2737701666889749"/>
    <s v="Tori vald"/>
    <n v="611198857.4744643"/>
    <n v="0.53563093691250097"/>
    <s v="Pärnu maakond"/>
    <n v="5431720152.891161"/>
    <n v="6.0271333473364483E-2"/>
    <n v="45371860186.135521"/>
    <n v="7.215419762951124E-3"/>
  </r>
  <r>
    <x v="11"/>
    <x v="46"/>
    <n v="85570.204827442751"/>
    <n v="8.5570204827442744"/>
    <n v="8.557020482744275E-2"/>
    <s v="Tori vald"/>
    <n v="611198857.4744643"/>
    <n v="1.4000386908612284E-2"/>
    <s v="Pärnu maakond"/>
    <n v="5431720152.891161"/>
    <n v="1.5753794823523079E-3"/>
    <n v="45371860186.135521"/>
    <n v="1.885975238317225E-4"/>
  </r>
  <r>
    <x v="12"/>
    <x v="47"/>
    <n v="392471.13136962347"/>
    <n v="39.247113136962348"/>
    <n v="0.39247113136962347"/>
    <s v="Tori vald"/>
    <n v="611198857.4744643"/>
    <n v="6.4213328701456351E-2"/>
    <s v="Pärnu maakond"/>
    <n v="5431720152.891161"/>
    <n v="7.2255403504306358E-3"/>
    <n v="45371860186.135521"/>
    <n v="8.6501000787609901E-4"/>
  </r>
  <r>
    <x v="12"/>
    <x v="48"/>
    <n v="16903786.030637909"/>
    <n v="1690.3786030637909"/>
    <n v="16.90378603063791"/>
    <s v="Tori vald"/>
    <n v="611198857.4744643"/>
    <n v="2.7656769681288456"/>
    <s v="Pärnu maakond"/>
    <n v="5431720152.891161"/>
    <n v="0.31120502446431214"/>
    <n v="45371860186.135521"/>
    <n v="3.7256100942943647E-2"/>
  </r>
  <r>
    <x v="13"/>
    <x v="49"/>
    <n v="6803329.4824177884"/>
    <n v="680.33294824177881"/>
    <n v="6.8033294824177881"/>
    <s v="Tori vald"/>
    <n v="611198857.4744643"/>
    <n v="1.1131122709439996"/>
    <s v="Pärnu maakond"/>
    <n v="5431720152.891161"/>
    <n v="0.12525184087027302"/>
    <n v="45371860186.135521"/>
    <n v="1.499460117902927E-2"/>
  </r>
  <r>
    <x v="13"/>
    <x v="50"/>
    <n v="13611740.915060692"/>
    <n v="1361.1740915060691"/>
    <n v="13.611740915060691"/>
    <s v="Tori vald"/>
    <n v="611198857.4744643"/>
    <n v="2.2270560143560783"/>
    <s v="Pärnu maakond"/>
    <n v="5431720152.891161"/>
    <n v="0.25059724234532815"/>
    <n v="45371860186.135521"/>
    <n v="3.0000403023414259E-2"/>
  </r>
  <r>
    <x v="14"/>
    <x v="51"/>
    <n v="10489232.023118116"/>
    <n v="1048.9232023118116"/>
    <n v="10.489232023118117"/>
    <s v="Tori vald"/>
    <n v="611198857.4744643"/>
    <n v="1.7161733689196812"/>
    <s v="Pärnu maakond"/>
    <n v="5431720152.891161"/>
    <n v="0.1931106855262964"/>
    <n v="45371860186.135521"/>
    <n v="2.3118364510704714E-2"/>
  </r>
  <r>
    <x v="14"/>
    <x v="52"/>
    <n v="2555425.6986023681"/>
    <n v="255.54256986023682"/>
    <n v="2.555425698602368"/>
    <s v="Tori vald"/>
    <n v="611198857.4744643"/>
    <n v="0.41810053591422702"/>
    <s v="Pärnu maakond"/>
    <n v="5431720152.891161"/>
    <n v="4.7046343086032928E-2"/>
    <n v="45371860186.135521"/>
    <n v="5.632181903318218E-3"/>
  </r>
  <r>
    <x v="0"/>
    <x v="0"/>
    <n v="4446135.0343238628"/>
    <n v="444.61350343238627"/>
    <n v="4.4461350343238628"/>
    <s v="Tõrva vald"/>
    <n v="649229017.10641766"/>
    <n v="0.6848330738727717"/>
    <s v="Valga maakond"/>
    <n v="1918972124.4867857"/>
    <n v="0.23169357061468246"/>
    <n v="45371860186.135521"/>
    <n v="9.7993227874807031E-3"/>
  </r>
  <r>
    <x v="0"/>
    <x v="1"/>
    <n v="150201778.73246604"/>
    <n v="15020.177873246605"/>
    <n v="150.20177873246604"/>
    <s v="Tõrva vald"/>
    <n v="649229017.10641766"/>
    <n v="23.135407502564828"/>
    <s v="Valga maakond"/>
    <n v="1918972124.4867857"/>
    <n v="7.827199614618495"/>
    <n v="45371860186.135521"/>
    <n v="0.33104611121578797"/>
  </r>
  <r>
    <x v="1"/>
    <x v="2"/>
    <n v="544.90439808793894"/>
    <n v="5.4490439808793895E-2"/>
    <n v="5.4490439808793894E-4"/>
    <s v="Tõrva vald"/>
    <n v="649229017.10641766"/>
    <n v="8.3930998727775832E-5"/>
    <s v="Valga maakond"/>
    <n v="1918972124.4867857"/>
    <n v="2.8395639057741368E-5"/>
    <n v="45371860186.135521"/>
    <n v="1.2009743392765893E-6"/>
  </r>
  <r>
    <x v="1"/>
    <x v="3"/>
    <n v="381445.46346119011"/>
    <n v="38.144546346119014"/>
    <n v="0.38144546346119013"/>
    <s v="Tõrva vald"/>
    <n v="649229017.10641766"/>
    <n v="5.8753606725909159E-2"/>
    <s v="Valga maakond"/>
    <n v="1918972124.4867857"/>
    <n v="1.9877592727575697E-2"/>
    <n v="45371860186.135521"/>
    <n v="8.4070933370668818E-4"/>
  </r>
  <r>
    <x v="1"/>
    <x v="4"/>
    <n v="708779.57973661914"/>
    <n v="70.877957973661907"/>
    <n v="0.70877957973661909"/>
    <s v="Tõrva vald"/>
    <n v="649229017.10641766"/>
    <n v="0.10917250478045722"/>
    <s v="Valga maakond"/>
    <n v="1918972124.4867857"/>
    <n v="3.6935376532693347E-2"/>
    <n v="45371860186.135521"/>
    <n v="1.5621567571373325E-3"/>
  </r>
  <r>
    <x v="1"/>
    <x v="5"/>
    <n v="95215.674699411029"/>
    <n v="9.5215674699411021"/>
    <n v="9.5215674699411029E-2"/>
    <s v="Tõrva vald"/>
    <n v="649229017.10641766"/>
    <n v="1.4665961038491885E-2"/>
    <s v="Valga maakond"/>
    <n v="1918972124.4867857"/>
    <n v="4.9618060358680681E-3"/>
    <n v="45371860186.135521"/>
    <n v="2.0985622874793768E-4"/>
  </r>
  <r>
    <x v="1"/>
    <x v="6"/>
    <n v="68481.308328377068"/>
    <n v="6.8481308328377066"/>
    <n v="6.8481308328377066E-2"/>
    <s v="Tõrva vald"/>
    <n v="649229017.10641766"/>
    <n v="1.0548097285237642E-2"/>
    <s v="Valga maakond"/>
    <n v="1918972124.4867857"/>
    <n v="3.5686452895553069E-3"/>
    <n v="45371860186.135521"/>
    <n v="1.5093343770221525E-4"/>
  </r>
  <r>
    <x v="2"/>
    <x v="7"/>
    <n v="2129.9573627899481"/>
    <n v="0.21299573627899482"/>
    <n v="2.1299573627899483E-3"/>
    <s v="Tõrva vald"/>
    <n v="649229017.10641766"/>
    <n v="3.2807488677617417E-4"/>
    <s v="Valga maakond"/>
    <n v="1918972124.4867857"/>
    <n v="1.1099470052800213E-4"/>
    <n v="45371860186.135521"/>
    <n v="4.6944457512914767E-6"/>
  </r>
  <r>
    <x v="2"/>
    <x v="8"/>
    <n v="255.58528611146139"/>
    <n v="2.5558528611146138E-2"/>
    <n v="2.5558528611146136E-4"/>
    <s v="Tõrva vald"/>
    <n v="649229017.10641766"/>
    <n v="3.9367508133045661E-5"/>
    <s v="Valga maakond"/>
    <n v="1918972124.4867857"/>
    <n v="1.3318863929814286E-5"/>
    <n v="45371860186.135521"/>
    <n v="5.6331233734507915E-7"/>
  </r>
  <r>
    <x v="3"/>
    <x v="10"/>
    <n v="5512.6943838482839"/>
    <n v="0.55126943838482834"/>
    <n v="5.5126943838482842E-3"/>
    <s v="Tõrva vald"/>
    <n v="649229017.10641766"/>
    <n v="8.4911398575776803E-4"/>
    <s v="Valga maakond"/>
    <n v="1918972124.4867857"/>
    <n v="2.8727329144099016E-4"/>
    <n v="45371860186.135521"/>
    <n v="1.2150029470320951E-5"/>
  </r>
  <r>
    <x v="3"/>
    <x v="11"/>
    <n v="9003816.8832026329"/>
    <n v="900.38168832026327"/>
    <n v="9.0038168832026333"/>
    <s v="Tõrva vald"/>
    <n v="649229017.10641766"/>
    <n v="1.3868475755030496"/>
    <s v="Valga maakond"/>
    <n v="1918972124.4867857"/>
    <n v="0.46919998306961519"/>
    <n v="45371860186.135521"/>
    <n v="1.9844495787179492E-2"/>
  </r>
  <r>
    <x v="3"/>
    <x v="12"/>
    <n v="24887268.288397521"/>
    <n v="2488.7268288397522"/>
    <n v="24.887268288397522"/>
    <s v="Tõrva vald"/>
    <n v="649229017.10641766"/>
    <n v="3.8333573565948837"/>
    <s v="Valga maakond"/>
    <n v="1918972124.4867857"/>
    <n v="1.2969061911231998"/>
    <n v="45371860186.135521"/>
    <n v="5.4851769767205696E-2"/>
  </r>
  <r>
    <x v="4"/>
    <x v="13"/>
    <n v="5103.922451369157"/>
    <n v="0.51039224513691572"/>
    <n v="5.1039224513691568E-3"/>
    <s v="Tõrva vald"/>
    <n v="649229017.10641766"/>
    <n v="7.861513143878092E-4"/>
    <s v="Valga maakond"/>
    <n v="1918972124.4867857"/>
    <n v="2.6597168276918883E-4"/>
    <n v="45371860186.135521"/>
    <n v="1.1249092345851813E-5"/>
  </r>
  <r>
    <x v="5"/>
    <x v="14"/>
    <n v="654207.87458566588"/>
    <n v="65.420787458566593"/>
    <n v="0.65420787458566587"/>
    <s v="Tõrva vald"/>
    <n v="649229017.10641766"/>
    <n v="0.10076688770034321"/>
    <s v="Valga maakond"/>
    <n v="1918972124.4867857"/>
    <n v="3.409157778988732E-2"/>
    <n v="45371860186.135521"/>
    <n v="1.441880213643026E-3"/>
  </r>
  <r>
    <x v="5"/>
    <x v="15"/>
    <n v="76776.36243058875"/>
    <n v="7.6776362430588749"/>
    <n v="7.6776362430588746E-2"/>
    <s v="Tõrva vald"/>
    <n v="649229017.10641766"/>
    <n v="1.1825774943451741E-2"/>
    <s v="Valga maakond"/>
    <n v="1918972124.4867857"/>
    <n v="4.0009107714955479E-3"/>
    <n v="45371860186.135521"/>
    <n v="1.6921581375684843E-4"/>
  </r>
  <r>
    <x v="5"/>
    <x v="16"/>
    <n v="91318.325848266351"/>
    <n v="9.1318325848266344"/>
    <n v="9.1318325848266352E-2"/>
    <s v="Tõrva vald"/>
    <n v="649229017.10641766"/>
    <n v="1.4065656870247068E-2"/>
    <s v="Valga maakond"/>
    <n v="1918972124.4867857"/>
    <n v="4.7587103889113937E-3"/>
    <n v="45371860186.135521"/>
    <n v="2.0126643579002055E-4"/>
  </r>
  <r>
    <x v="5"/>
    <x v="17"/>
    <n v="202495.35765623141"/>
    <n v="20.24953576562314"/>
    <n v="0.20249535765623142"/>
    <s v="Tõrva vald"/>
    <n v="649229017.10641766"/>
    <n v="3.1190127415860653E-2"/>
    <s v="Valga maakond"/>
    <n v="1918972124.4867857"/>
    <n v="1.0552282394950747E-2"/>
    <n v="45371860186.135521"/>
    <n v="4.4630164340960573E-4"/>
  </r>
  <r>
    <x v="5"/>
    <x v="53"/>
    <n v="126956.5669554874"/>
    <n v="12.69565669554874"/>
    <n v="0.1269565669554874"/>
    <s v="Tõrva vald"/>
    <n v="649229017.10641766"/>
    <n v="1.9554974224862388E-2"/>
    <s v="Valga maakond"/>
    <n v="1918972124.4867857"/>
    <n v="6.6158630099663876E-3"/>
    <n v="45371860186.135521"/>
    <n v="2.79813449205422E-4"/>
  </r>
  <r>
    <x v="5"/>
    <x v="19"/>
    <n v="40046.736448802461"/>
    <n v="4.0046736448802465"/>
    <n v="4.004673644880246E-2"/>
    <s v="Tõrva vald"/>
    <n v="649229017.10641766"/>
    <n v="6.1683528298363535E-3"/>
    <s v="Valga maakond"/>
    <n v="1918972124.4867857"/>
    <n v="2.0868847409397703E-3"/>
    <n v="45371860186.135521"/>
    <n v="8.8263377971528958E-5"/>
  </r>
  <r>
    <x v="6"/>
    <x v="20"/>
    <n v="3636.2611120456659"/>
    <n v="0.36362611120456656"/>
    <n v="3.6362611120456657E-3"/>
    <s v="Tõrva vald"/>
    <n v="649229017.10641766"/>
    <n v="5.6008912359652467E-4"/>
    <s v="Valga maakond"/>
    <n v="1918972124.4867857"/>
    <n v="1.8949004342718923E-4"/>
    <n v="45371860186.135521"/>
    <n v="8.0143531632340118E-6"/>
  </r>
  <r>
    <x v="6"/>
    <x v="21"/>
    <n v="18511.616615705439"/>
    <n v="1.851161661570544"/>
    <n v="1.851161661570544E-2"/>
    <s v="Tõrva vald"/>
    <n v="649229017.10641766"/>
    <n v="2.8513230505640089E-3"/>
    <s v="Valga maakond"/>
    <n v="1918972124.4867857"/>
    <n v="9.646631329080004E-4"/>
    <n v="45371860186.135521"/>
    <n v="4.0799774441168082E-5"/>
  </r>
  <r>
    <x v="6"/>
    <x v="22"/>
    <n v="19882.790587302268"/>
    <n v="1.9882790587302268"/>
    <n v="1.9882790587302267E-2"/>
    <s v="Tõrva vald"/>
    <n v="649229017.10641766"/>
    <n v="3.0625234029000897E-3"/>
    <s v="Valga maakond"/>
    <n v="1918972124.4867857"/>
    <n v="1.0361166967248036E-3"/>
    <n v="45371860186.135521"/>
    <n v="4.3821854571829831E-5"/>
  </r>
  <r>
    <x v="7"/>
    <x v="23"/>
    <n v="11660714.765526786"/>
    <n v="1166.0714765526786"/>
    <n v="11.660714765526787"/>
    <s v="Tõrva vald"/>
    <n v="649229017.10641766"/>
    <n v="1.7960865054211577"/>
    <s v="Valga maakond"/>
    <n v="1918972124.4867857"/>
    <n v="0.60765420282722216"/>
    <n v="45371860186.135521"/>
    <n v="2.5700323323067105E-2"/>
  </r>
  <r>
    <x v="7"/>
    <x v="24"/>
    <n v="20396792.013764411"/>
    <n v="2039.6792013764411"/>
    <n v="20.396792013764411"/>
    <s v="Tõrva vald"/>
    <n v="649229017.10641766"/>
    <n v="3.1416944523939989"/>
    <s v="Valga maakond"/>
    <n v="1918972124.4867857"/>
    <n v="1.0629019438841185"/>
    <n v="45371860186.135521"/>
    <n v="4.4954718475477343E-2"/>
  </r>
  <r>
    <x v="7"/>
    <x v="25"/>
    <n v="811565.23324498837"/>
    <n v="81.156523324498835"/>
    <n v="0.81156523324498842"/>
    <s v="Tõrva vald"/>
    <n v="649229017.10641766"/>
    <n v="0.12500446096234197"/>
    <s v="Valga maakond"/>
    <n v="1918972124.4867857"/>
    <n v="4.2291663484274704E-2"/>
    <n v="45371860186.135521"/>
    <n v="1.7886972892792743E-3"/>
  </r>
  <r>
    <x v="7"/>
    <x v="26"/>
    <n v="182801.71449081539"/>
    <n v="18.280171449081539"/>
    <n v="0.18280171449081539"/>
    <s v="Tõrva vald"/>
    <n v="649229017.10641766"/>
    <n v="2.8156738173157107E-2"/>
    <s v="Valga maakond"/>
    <n v="1918972124.4867857"/>
    <n v="9.5260224032542584E-3"/>
    <n v="45371860186.135521"/>
    <n v="4.0289667150714468E-4"/>
  </r>
  <r>
    <x v="7"/>
    <x v="27"/>
    <n v="94596.451470456566"/>
    <n v="9.4596451470456575"/>
    <n v="9.4596451470456561E-2"/>
    <s v="Tõrva vald"/>
    <n v="649229017.10641766"/>
    <n v="1.4570582795585504E-2"/>
    <s v="Valga maakond"/>
    <n v="1918972124.4867857"/>
    <n v="4.9295375510342897E-3"/>
    <n v="45371860186.135521"/>
    <n v="2.0849145501722853E-4"/>
  </r>
  <r>
    <x v="8"/>
    <x v="28"/>
    <n v="388268763.59204876"/>
    <n v="38826.876359204878"/>
    <n v="388.26876359204874"/>
    <s v="Tõrva vald"/>
    <n v="649229017.10641766"/>
    <n v="59.804591809920005"/>
    <s v="Valga maakond"/>
    <n v="1918972124.4867857"/>
    <n v="20.233163298080125"/>
    <n v="45371860186.135521"/>
    <n v="0.85574795037981233"/>
  </r>
  <r>
    <x v="8"/>
    <x v="29"/>
    <n v="1216234.5681949169"/>
    <n v="121.62345681949169"/>
    <n v="1.2162345681949169"/>
    <s v="Tõrva vald"/>
    <n v="649229017.10641766"/>
    <n v="0.18733521394586083"/>
    <s v="Valga maakond"/>
    <n v="1918972124.4867857"/>
    <n v="6.337948074780865E-2"/>
    <n v="45371860186.135521"/>
    <n v="2.6805922508034334E-3"/>
  </r>
  <r>
    <x v="8"/>
    <x v="30"/>
    <n v="2486665.7676618909"/>
    <n v="248.66657676618908"/>
    <n v="2.4866657676618908"/>
    <s v="Tõrva vald"/>
    <n v="649229017.10641766"/>
    <n v="0.38301827277296385"/>
    <s v="Valga maakond"/>
    <n v="1918972124.4867857"/>
    <n v="0.12958321467681197"/>
    <n v="45371860186.135521"/>
    <n v="5.4806343787988489E-3"/>
  </r>
  <r>
    <x v="10"/>
    <x v="32"/>
    <n v="14176.619922391999"/>
    <n v="1.4176619922392"/>
    <n v="1.4176619922391999E-2"/>
    <s v="Tõrva vald"/>
    <n v="649229017.10641766"/>
    <n v="2.183608487737734E-3"/>
    <s v="Valga maakond"/>
    <n v="1918972124.4867857"/>
    <n v="7.3876111807426217E-4"/>
    <n v="45371860186.135521"/>
    <n v="3.1245401586430901E-5"/>
  </r>
  <r>
    <x v="10"/>
    <x v="33"/>
    <n v="4034717.3098629629"/>
    <n v="403.47173098629628"/>
    <n v="4.0347173098629625"/>
    <s v="Tõrva vald"/>
    <n v="649229017.10641766"/>
    <n v="0.62146287420200386"/>
    <s v="Valga maakond"/>
    <n v="1918972124.4867857"/>
    <n v="0.21025408646527458"/>
    <n v="45371860186.135521"/>
    <n v="8.8925543129833359E-3"/>
  </r>
  <r>
    <x v="10"/>
    <x v="34"/>
    <n v="323388.96743691619"/>
    <n v="32.33889674369162"/>
    <n v="0.3233889674369162"/>
    <s v="Tõrva vald"/>
    <n v="649229017.10641766"/>
    <n v="4.981123130913729E-2"/>
    <s v="Valga maakond"/>
    <n v="1918972124.4867857"/>
    <n v="1.6852197241969007E-2"/>
    <n v="45371860186.135521"/>
    <n v="7.1275227885793315E-4"/>
  </r>
  <r>
    <x v="10"/>
    <x v="22"/>
    <n v="108083.5069522554"/>
    <n v="10.80835069522554"/>
    <n v="0.1080835069522554"/>
    <s v="Tõrva vald"/>
    <n v="649229017.10641766"/>
    <n v="1.6647978464360443E-2"/>
    <s v="Valga maakond"/>
    <n v="1918972124.4867857"/>
    <n v="5.6323646171338474E-3"/>
    <n v="45371860186.135521"/>
    <n v="2.3821705019112913E-4"/>
  </r>
  <r>
    <x v="10"/>
    <x v="35"/>
    <n v="11629.94913336311"/>
    <n v="1.1629949133363111"/>
    <n v="1.1629949133363111E-2"/>
    <s v="Tõrva vald"/>
    <n v="649229017.10641766"/>
    <n v="1.7913477104269356E-3"/>
    <s v="Valga maakond"/>
    <n v="1918972124.4867857"/>
    <n v="6.0605096785725594E-4"/>
    <n v="45371860186.135521"/>
    <n v="2.5632515584884317E-5"/>
  </r>
  <r>
    <x v="10"/>
    <x v="36"/>
    <n v="548613.93074879283"/>
    <n v="54.861393074879281"/>
    <n v="0.54861393074879283"/>
    <s v="Tõrva vald"/>
    <n v="649229017.10641766"/>
    <n v="8.4502373783898105E-2"/>
    <s v="Valga maakond"/>
    <n v="1918972124.4867857"/>
    <n v="2.8588947371787146E-2"/>
    <n v="45371860186.135521"/>
    <n v="1.2091501836119015E-3"/>
  </r>
  <r>
    <x v="10"/>
    <x v="38"/>
    <n v="671152.12565158377"/>
    <n v="67.115212565158373"/>
    <n v="0.67115212565158378"/>
    <s v="Tõrva vald"/>
    <n v="649229017.10641766"/>
    <n v="0.10337679123506778"/>
    <s v="Valga maakond"/>
    <n v="1918972124.4867857"/>
    <n v="3.4974563574292579E-2"/>
    <n v="45371860186.135521"/>
    <n v="1.4792254998984386E-3"/>
  </r>
  <r>
    <x v="11"/>
    <x v="40"/>
    <n v="4295.4697774206707"/>
    <n v="0.42954697774206707"/>
    <n v="4.2954697774206709E-3"/>
    <s v="Tõrva vald"/>
    <n v="649229017.10641766"/>
    <n v="6.6162627735977849E-4"/>
    <s v="Valga maakond"/>
    <n v="1918972124.4867857"/>
    <n v="2.2384221858196408E-4"/>
    <n v="45371860186.135521"/>
    <n v="9.4672551660847636E-6"/>
  </r>
  <r>
    <x v="11"/>
    <x v="41"/>
    <n v="29972.088456967878"/>
    <n v="2.9972088456967878"/>
    <n v="2.9972088456967878E-2"/>
    <s v="Tõrva vald"/>
    <n v="649229017.10641766"/>
    <n v="4.6165663682982052E-3"/>
    <s v="Valga maakond"/>
    <n v="1918972124.4867857"/>
    <n v="1.5618824304174652E-3"/>
    <n v="45371860186.135521"/>
    <n v="6.6058760504879147E-5"/>
  </r>
  <r>
    <x v="11"/>
    <x v="42"/>
    <n v="2402602.4845620031"/>
    <n v="240.26024845620032"/>
    <n v="2.4026024845620029"/>
    <s v="Tõrva vald"/>
    <n v="649229017.10641766"/>
    <n v="0.37007010180633737"/>
    <s v="Valga maakond"/>
    <n v="1918972124.4867857"/>
    <n v="0.12520257349775524"/>
    <n v="45371860186.135521"/>
    <n v="5.2953581244089632E-3"/>
  </r>
  <r>
    <x v="11"/>
    <x v="22"/>
    <n v="39839.481752993233"/>
    <n v="3.9839481752993233"/>
    <n v="3.9839481752993233E-2"/>
    <s v="Tõrva vald"/>
    <n v="649229017.10641766"/>
    <n v="6.1364296270298999E-3"/>
    <s v="Valga maakond"/>
    <n v="1918972124.4867857"/>
    <n v="2.0760844435740826E-3"/>
    <n v="45371860186.135521"/>
    <n v="8.7806586702758024E-5"/>
  </r>
  <r>
    <x v="11"/>
    <x v="43"/>
    <n v="26018.93614436339"/>
    <n v="2.6018936144363392"/>
    <n v="2.6018936144363389E-2"/>
    <s v="Tõrva vald"/>
    <n v="649229017.10641766"/>
    <n v="4.0076668569634377E-3"/>
    <s v="Valga maakond"/>
    <n v="1918972124.4867857"/>
    <n v="1.3558787963802211E-3"/>
    <n v="45371860186.135521"/>
    <n v="5.7345976201156742E-5"/>
  </r>
  <r>
    <x v="11"/>
    <x v="44"/>
    <n v="5702.8134519580108"/>
    <n v="0.57028134519580109"/>
    <n v="5.7028134519580111E-3"/>
    <s v="Tõrva vald"/>
    <n v="649229017.10641766"/>
    <n v="8.7839780750638267E-4"/>
    <s v="Valga maakond"/>
    <n v="1918972124.4867857"/>
    <n v="2.9718063015027823E-4"/>
    <n v="45371860186.135521"/>
    <n v="1.2569053656963891E-5"/>
  </r>
  <r>
    <x v="11"/>
    <x v="45"/>
    <n v="3152835.435510817"/>
    <n v="315.28354355108172"/>
    <n v="3.1528354355108168"/>
    <s v="Tõrva vald"/>
    <n v="649229017.10641766"/>
    <n v="0.48562762175400787"/>
    <s v="Valga maakond"/>
    <n v="1918972124.4867857"/>
    <n v="0.16429813624072412"/>
    <n v="45371860186.135521"/>
    <n v="6.9488784955619763E-3"/>
  </r>
  <r>
    <x v="11"/>
    <x v="46"/>
    <n v="50355.653194210521"/>
    <n v="5.0355653194210523"/>
    <n v="5.0355653194210523E-2"/>
    <s v="Tõrva vald"/>
    <n v="649229017.10641766"/>
    <n v="7.7562234384783409E-3"/>
    <s v="Valga maakond"/>
    <n v="1918972124.4867857"/>
    <n v="2.6240950846369254E-3"/>
    <n v="45371860186.135521"/>
    <n v="1.1098432594041608E-4"/>
  </r>
  <r>
    <x v="12"/>
    <x v="47"/>
    <n v="1212359.680300178"/>
    <n v="121.2359680300178"/>
    <n v="1.2123596803001779"/>
    <s v="Tõrva vald"/>
    <n v="649229017.10641766"/>
    <n v="0.18673836941293945"/>
    <s v="Valga maakond"/>
    <n v="1918972124.4867857"/>
    <n v="6.317755556894368E-2"/>
    <n v="45371860186.135521"/>
    <n v="2.6720519620014259E-3"/>
  </r>
  <r>
    <x v="12"/>
    <x v="48"/>
    <n v="1680984.3949929359"/>
    <n v="168.09843949929359"/>
    <n v="1.6809843949929359"/>
    <s v="Tõrva vald"/>
    <n v="649229017.10641766"/>
    <n v="0.25892009609875449"/>
    <s v="Valga maakond"/>
    <n v="1918972124.4867857"/>
    <n v="8.7598166411224046E-2"/>
    <n v="45371860186.135521"/>
    <n v="3.7049051727145229E-3"/>
  </r>
  <r>
    <x v="13"/>
    <x v="49"/>
    <n v="3113897.815215975"/>
    <n v="311.38978152159751"/>
    <n v="3.1138978152159749"/>
    <s v="Tõrva vald"/>
    <n v="649229017.10641766"/>
    <n v="0.47963010481177615"/>
    <s v="Valga maakond"/>
    <n v="1918972124.4867857"/>
    <n v="0.16226904890808475"/>
    <n v="45371860186.135521"/>
    <n v="6.863059619864346E-3"/>
  </r>
  <r>
    <x v="13"/>
    <x v="50"/>
    <n v="7091314.6343663558"/>
    <n v="709.13146343663561"/>
    <n v="7.0913146343663556"/>
    <s v="Tõrva vald"/>
    <n v="649229017.10641766"/>
    <n v="1.0922670502270528"/>
    <s v="Valga maakond"/>
    <n v="1918972124.4867857"/>
    <n v="0.36953713625532075"/>
    <n v="45371860186.135521"/>
    <n v="1.5629323120706608E-2"/>
  </r>
  <r>
    <x v="14"/>
    <x v="51"/>
    <n v="7102250.0212359419"/>
    <n v="710.22500212359421"/>
    <n v="7.1022500212359416"/>
    <s v="Tõrva vald"/>
    <n v="649229017.10641766"/>
    <n v="1.0939514153095509"/>
    <s v="Valga maakond"/>
    <n v="1918972124.4867857"/>
    <n v="0.37010699272848396"/>
    <n v="45371860186.135521"/>
    <n v="1.5653424814630387E-2"/>
  </r>
  <r>
    <x v="14"/>
    <x v="52"/>
    <n v="1446391.760606061"/>
    <n v="144.6391760606061"/>
    <n v="1.446391760606061"/>
    <s v="Tõrva vald"/>
    <n v="649229017.10641766"/>
    <n v="0.22278606200513942"/>
    <s v="Valga maakond"/>
    <n v="1918972124.4867857"/>
    <n v="7.5373255408433162E-2"/>
    <n v="45371860186.135521"/>
    <n v="3.1878608341653165E-3"/>
  </r>
  <r>
    <x v="0"/>
    <x v="0"/>
    <n v="530463.07314349804"/>
    <n v="53.046307314349804"/>
    <n v="0.53046307314349805"/>
    <s v="Türi vald"/>
    <n v="1008549315.6620077"/>
    <n v="5.2596642018968028E-2"/>
    <s v="Järva maakond"/>
    <n v="2674410715.9694266"/>
    <n v="1.983476471942024E-2"/>
    <n v="45371860186.135521"/>
    <n v="1.1691455253703572E-3"/>
  </r>
  <r>
    <x v="0"/>
    <x v="1"/>
    <n v="293777835.75445306"/>
    <n v="29377.783575445308"/>
    <n v="293.77783575445306"/>
    <s v="Türi vald"/>
    <n v="1008549315.6620077"/>
    <n v="29.128752673994775"/>
    <s v="Järva maakond"/>
    <n v="2674410715.9694266"/>
    <n v="10.984768868904409"/>
    <n v="45371860186.135521"/>
    <n v="0.64748907042657255"/>
  </r>
  <r>
    <x v="1"/>
    <x v="2"/>
    <n v="2642.1842058507268"/>
    <n v="0.26421842058507267"/>
    <n v="2.6421842058507268E-3"/>
    <s v="Türi vald"/>
    <n v="1008549315.6620077"/>
    <n v="2.6197868213478562E-4"/>
    <s v="Järva maakond"/>
    <n v="2674410715.9694266"/>
    <n v="9.8795005197733132E-5"/>
    <n v="45371860186.135521"/>
    <n v="5.8233984566894852E-6"/>
  </r>
  <r>
    <x v="1"/>
    <x v="3"/>
    <n v="735781.85011664219"/>
    <n v="73.578185011664218"/>
    <n v="0.73578185011664221"/>
    <s v="Türi vald"/>
    <n v="1008549315.6620077"/>
    <n v="7.2954474182918658E-2"/>
    <s v="Järva maakond"/>
    <n v="2674410715.9694266"/>
    <n v="2.7511924242718054E-2"/>
    <n v="45371860186.135521"/>
    <n v="1.6216700110996956E-3"/>
  </r>
  <r>
    <x v="1"/>
    <x v="4"/>
    <n v="1121753.9001299629"/>
    <n v="112.17539001299629"/>
    <n v="1.121753900129963"/>
    <s v="Türi vald"/>
    <n v="1008549315.6620077"/>
    <n v="0.11122449668151807"/>
    <s v="Järva maakond"/>
    <n v="2674410715.9694266"/>
    <n v="4.194396520443746E-2"/>
    <n v="45371860186.135521"/>
    <n v="2.472355983484103E-3"/>
  </r>
  <r>
    <x v="1"/>
    <x v="5"/>
    <n v="101231.6154149768"/>
    <n v="10.12316154149768"/>
    <n v="0.1012316154149768"/>
    <s v="Türi vald"/>
    <n v="1008549315.6620077"/>
    <n v="1.0037349075838574E-2"/>
    <s v="Järva maakond"/>
    <n v="2674410715.9694266"/>
    <n v="3.7851933067162466E-3"/>
    <n v="45371860186.135521"/>
    <n v="2.2311541779349524E-4"/>
  </r>
  <r>
    <x v="1"/>
    <x v="6"/>
    <n v="104330.1085574772"/>
    <n v="10.433010855747719"/>
    <n v="0.10433010855747719"/>
    <s v="Türi vald"/>
    <n v="1008549315.6620077"/>
    <n v="1.0344571845650933E-2"/>
    <s v="Järva maakond"/>
    <n v="2674410715.9694266"/>
    <n v="3.9010503485684468E-3"/>
    <n v="45371860186.135521"/>
    <n v="2.2994452537204504E-4"/>
  </r>
  <r>
    <x v="2"/>
    <x v="7"/>
    <n v="930.66385368121325"/>
    <n v="9.3066385368121327E-2"/>
    <n v="9.3066385368121326E-4"/>
    <s v="Türi vald"/>
    <n v="1008549315.6620077"/>
    <n v="9.227747609647916E-5"/>
    <s v="Järva maakond"/>
    <n v="2674410715.9694266"/>
    <n v="3.4798838043986231E-5"/>
    <n v="45371860186.135521"/>
    <n v="2.05119175159056E-6"/>
  </r>
  <r>
    <x v="2"/>
    <x v="8"/>
    <n v="753.23048510533613"/>
    <n v="7.5323048510533619E-2"/>
    <n v="7.5323048510533613E-4"/>
    <s v="Türi vald"/>
    <n v="1008549315.6620077"/>
    <n v="7.4684546745333786E-5"/>
    <s v="Järva maakond"/>
    <n v="2674410715.9694266"/>
    <n v="2.8164353388492287E-5"/>
    <n v="45371860186.135521"/>
    <n v="1.6601269641915721E-6"/>
  </r>
  <r>
    <x v="3"/>
    <x v="10"/>
    <n v="4887.3725655800827"/>
    <n v="0.48873725655800826"/>
    <n v="4.8873725655800828E-3"/>
    <s v="Türi vald"/>
    <n v="1008549315.6620077"/>
    <n v="4.8459430686064483E-4"/>
    <s v="Järva maakond"/>
    <n v="2674410715.9694266"/>
    <n v="1.8274577410255763E-4"/>
    <n v="45371860186.135521"/>
    <n v="1.0771814392290529E-5"/>
  </r>
  <r>
    <x v="3"/>
    <x v="11"/>
    <n v="12991209.157151936"/>
    <n v="1299.1209157151936"/>
    <n v="12.991209157151935"/>
    <s v="Türi vald"/>
    <n v="1008549315.6620077"/>
    <n v="1.2881084697999681"/>
    <s v="Järva maakond"/>
    <n v="2674410715.9694266"/>
    <n v="0.48575968827745486"/>
    <n v="45371860186.135521"/>
    <n v="2.8632745282772681E-2"/>
  </r>
  <r>
    <x v="3"/>
    <x v="12"/>
    <n v="25244177.428365044"/>
    <n v="2524.4177428365042"/>
    <n v="25.244177428365045"/>
    <s v="Türi vald"/>
    <n v="1008549315.6620077"/>
    <n v="2.503018646321213"/>
    <s v="Järva maakond"/>
    <n v="2674410715.9694266"/>
    <n v="0.94391550548414838"/>
    <n v="45371860186.135521"/>
    <n v="5.5638400816722562E-2"/>
  </r>
  <r>
    <x v="4"/>
    <x v="13"/>
    <n v="8774.7281385652041"/>
    <n v="0.87747281385652043"/>
    <n v="8.7747281385652035E-3"/>
    <s v="Türi vald"/>
    <n v="1008549315.6620077"/>
    <n v="8.7003461331045646E-4"/>
    <s v="Järva maakond"/>
    <n v="2674410715.9694266"/>
    <n v="3.2809949818737996E-4"/>
    <n v="45371860186.135521"/>
    <n v="1.9339582072604853E-5"/>
  </r>
  <r>
    <x v="5"/>
    <x v="14"/>
    <n v="1474099.0392667092"/>
    <n v="147.40990392667092"/>
    <n v="1.4740990392667093"/>
    <s v="Türi vald"/>
    <n v="1008549315.6620077"/>
    <n v="0.14616033310172011"/>
    <s v="Järva maakond"/>
    <n v="2674410715.9694266"/>
    <n v="5.5118648398489324E-2"/>
    <n v="45371860186.135521"/>
    <n v="3.2489279329066525E-3"/>
  </r>
  <r>
    <x v="5"/>
    <x v="15"/>
    <n v="8579.5052844477887"/>
    <n v="0.85795052844477881"/>
    <n v="8.5795052844477894E-3"/>
    <s v="Türi vald"/>
    <n v="1008549315.6620077"/>
    <n v="8.5067781527532304E-4"/>
    <s v="Järva maakond"/>
    <n v="2674410715.9694266"/>
    <n v="3.2079983950175991E-4"/>
    <n v="45371860186.135521"/>
    <n v="1.8909309094339196E-5"/>
  </r>
  <r>
    <x v="5"/>
    <x v="16"/>
    <n v="150600.37842235071"/>
    <n v="15.06003784223507"/>
    <n v="0.15060037842235072"/>
    <s v="Türi vald"/>
    <n v="1008549315.6620077"/>
    <n v="1.4932376244140053E-2"/>
    <s v="Järva maakond"/>
    <n v="2674410715.9694266"/>
    <n v="5.6311611946170629E-3"/>
    <n v="45371860186.135521"/>
    <n v="3.3192462862338261E-4"/>
  </r>
  <r>
    <x v="5"/>
    <x v="17"/>
    <n v="296972.70428338839"/>
    <n v="29.69727042833884"/>
    <n v="0.2969727042833884"/>
    <s v="Türi vald"/>
    <n v="1008549315.6620077"/>
    <n v="2.944553128653473E-2"/>
    <s v="Järva maakond"/>
    <n v="2674410715.9694266"/>
    <n v="1.110422952279194E-2"/>
    <n v="45371860186.135521"/>
    <n v="6.5453059024927443E-4"/>
  </r>
  <r>
    <x v="5"/>
    <x v="19"/>
    <n v="209032.1244524318"/>
    <n v="20.903212445243181"/>
    <n v="0.2090321244524318"/>
    <s v="Türi vald"/>
    <n v="1008549315.6620077"/>
    <n v="2.0726019164984903E-2"/>
    <s v="Järva maakond"/>
    <n v="2674410715.9694266"/>
    <n v="7.8160068386003805E-3"/>
    <n v="45371860186.135521"/>
    <n v="4.607087379598041E-4"/>
  </r>
  <r>
    <x v="6"/>
    <x v="20"/>
    <n v="3495.5875018482388"/>
    <n v="0.34955875018482391"/>
    <n v="3.4955875018482388E-3"/>
    <s v="Türi vald"/>
    <n v="1008549315.6620077"/>
    <n v="3.4659559503580139E-4"/>
    <s v="Järva maakond"/>
    <n v="2674410715.9694266"/>
    <n v="1.3070496169400632E-4"/>
    <n v="45371860186.135521"/>
    <n v="7.7043072237016208E-6"/>
  </r>
  <r>
    <x v="6"/>
    <x v="21"/>
    <n v="27115.886686035821"/>
    <n v="2.7115886686035822"/>
    <n v="2.7115886686035821E-2"/>
    <s v="Türi vald"/>
    <n v="1008549315.6620077"/>
    <n v="2.6886029532663023E-3"/>
    <s v="Järva maakond"/>
    <n v="2674410715.9694266"/>
    <n v="1.0139013624243121E-3"/>
    <n v="45371860186.135521"/>
    <n v="5.9763665352917893E-5"/>
  </r>
  <r>
    <x v="6"/>
    <x v="22"/>
    <n v="101547.22010012199"/>
    <n v="10.154722010012199"/>
    <n v="0.101547220100122"/>
    <s v="Türi vald"/>
    <n v="1008549315.6620077"/>
    <n v="1.0068642011170947E-2"/>
    <s v="Järva maakond"/>
    <n v="2674410715.9694266"/>
    <n v="3.7969942123610178E-3"/>
    <n v="45371860186.135521"/>
    <n v="2.2381101344209867E-4"/>
  </r>
  <r>
    <x v="7"/>
    <x v="23"/>
    <n v="2459597.2365121888"/>
    <n v="245.95972365121887"/>
    <n v="2.459597236512189"/>
    <s v="Türi vald"/>
    <n v="1008549315.6620077"/>
    <n v="0.24387476133457281"/>
    <s v="Järva maakond"/>
    <n v="2674410715.9694266"/>
    <n v="9.1967820119230576E-2"/>
    <n v="45371860186.135521"/>
    <n v="5.4209750854865299E-3"/>
  </r>
  <r>
    <x v="7"/>
    <x v="24"/>
    <n v="40067794.593464099"/>
    <n v="4006.77945934641"/>
    <n v="40.0677945934641"/>
    <s v="Türi vald"/>
    <n v="1008549315.6620077"/>
    <n v="3.9728146131519368"/>
    <s v="Järva maakond"/>
    <n v="2674410715.9694266"/>
    <n v="1.4981915213774573"/>
    <n v="45371860186.135521"/>
    <n v="8.8309790317364578E-2"/>
  </r>
  <r>
    <x v="7"/>
    <x v="25"/>
    <n v="6390.466857892513"/>
    <n v="0.63904668578925128"/>
    <n v="6.3904668578925131E-3"/>
    <s v="Türi vald"/>
    <n v="1008549315.6620077"/>
    <n v="6.3362958644197151E-4"/>
    <s v="Järva maakond"/>
    <n v="2674410715.9694266"/>
    <n v="2.3894859603028779E-4"/>
    <n v="45371860186.135521"/>
    <n v="1.408464813141004E-5"/>
  </r>
  <r>
    <x v="7"/>
    <x v="26"/>
    <n v="1063704.944771141"/>
    <n v="106.37049447711411"/>
    <n v="1.0637049447711411"/>
    <s v="Türi vald"/>
    <n v="1008549315.6620077"/>
    <n v="0.10546880834210169"/>
    <s v="Järva maakond"/>
    <n v="2674410715.9694266"/>
    <n v="3.9773432645163732E-2"/>
    <n v="45371860186.135521"/>
    <n v="2.3444155483318316E-3"/>
  </r>
  <r>
    <x v="7"/>
    <x v="27"/>
    <n v="22062.954594378789"/>
    <n v="2.2062954594378787"/>
    <n v="2.2062954594378788E-2"/>
    <s v="Türi vald"/>
    <n v="1008549315.6620077"/>
    <n v="2.1875930360328246E-3"/>
    <s v="Järva maakond"/>
    <n v="2674410715.9694266"/>
    <n v="8.2496508343451493E-4"/>
    <n v="45371860186.135521"/>
    <n v="4.8626956232049453E-5"/>
  </r>
  <r>
    <x v="8"/>
    <x v="28"/>
    <n v="575045134.02862179"/>
    <n v="57504.513402862176"/>
    <n v="575.04513402862176"/>
    <s v="Türi vald"/>
    <n v="1008549315.6620077"/>
    <n v="57.017056587973045"/>
    <s v="Järva maakond"/>
    <n v="2674410715.9694266"/>
    <n v="21.501751043507099"/>
    <n v="45371860186.135521"/>
    <n v="1.2674048003972755"/>
  </r>
  <r>
    <x v="8"/>
    <x v="29"/>
    <n v="1750118.3468809896"/>
    <n v="175.01183468809896"/>
    <n v="1.7501183468809896"/>
    <s v="Türi vald"/>
    <n v="1008549315.6620077"/>
    <n v="0.1735282865897558"/>
    <s v="Järva maakond"/>
    <n v="2674410715.9694266"/>
    <n v="6.5439400778298282E-2"/>
    <n v="45371860186.135521"/>
    <n v="3.8572770428658351E-3"/>
  </r>
  <r>
    <x v="8"/>
    <x v="30"/>
    <n v="2370513.9730663444"/>
    <n v="237.05139730663444"/>
    <n v="2.3705139730663443"/>
    <s v="Türi vald"/>
    <n v="1008549315.6620077"/>
    <n v="0.23504194948665932"/>
    <s v="Järva maakond"/>
    <n v="2674410715.9694266"/>
    <n v="8.8636870878191762E-2"/>
    <n v="45371860186.135521"/>
    <n v="5.2246347479284368E-3"/>
  </r>
  <r>
    <x v="9"/>
    <x v="31"/>
    <n v="74325.304674870466"/>
    <n v="7.4325304674870463"/>
    <n v="7.432530467487046E-2"/>
    <s v="Türi vald"/>
    <n v="1008549315.6620077"/>
    <n v="7.369526062895957E-3"/>
    <s v="Järva maakond"/>
    <n v="2674410715.9694266"/>
    <n v="2.7791282853848742E-3"/>
    <n v="45371860186.135521"/>
    <n v="1.6381365976610846E-4"/>
  </r>
  <r>
    <x v="10"/>
    <x v="32"/>
    <n v="63300.53745746865"/>
    <n v="6.3300537457468646"/>
    <n v="6.330053745746865E-2"/>
    <s v="Türi vald"/>
    <n v="1008549315.6620077"/>
    <n v="6.2763948648280462E-3"/>
    <s v="Järva maakond"/>
    <n v="2674410715.9694266"/>
    <n v="2.3668966430432253E-3"/>
    <n v="45371860186.135521"/>
    <n v="1.3951497072807182E-4"/>
  </r>
  <r>
    <x v="10"/>
    <x v="33"/>
    <n v="96774.850484163544"/>
    <n v="9.6774850484163544"/>
    <n v="9.6774850484163538E-2"/>
    <s v="Türi vald"/>
    <n v="1008549315.6620077"/>
    <n v="9.5954505130610209E-3"/>
    <s v="Järva maakond"/>
    <n v="2674410715.9694266"/>
    <n v="3.6185485612326516E-3"/>
    <n v="45371860186.135521"/>
    <n v="2.1329266661571761E-4"/>
  </r>
  <r>
    <x v="10"/>
    <x v="34"/>
    <n v="472116.69675121875"/>
    <n v="47.211669675121875"/>
    <n v="0.47211669675121876"/>
    <s v="Türi vald"/>
    <n v="1008549315.6620077"/>
    <n v="4.6811463695389376E-2"/>
    <s v="Järva maakond"/>
    <n v="2674410715.9694266"/>
    <n v="1.7653111166961683E-2"/>
    <n v="45371860186.135521"/>
    <n v="1.0405495715061855E-3"/>
  </r>
  <r>
    <x v="10"/>
    <x v="22"/>
    <n v="67931.624544966631"/>
    <n v="6.7931624544966631"/>
    <n v="6.7931624544966637E-2"/>
    <s v="Türi vald"/>
    <n v="1008549315.6620077"/>
    <n v="6.7355778730935527E-3"/>
    <s v="Järva maakond"/>
    <n v="2674410715.9694266"/>
    <n v="2.5400595405684584E-3"/>
    <n v="45371860186.135521"/>
    <n v="1.4972192955343012E-4"/>
  </r>
  <r>
    <x v="10"/>
    <x v="36"/>
    <n v="140986.48265099811"/>
    <n v="14.098648265099811"/>
    <n v="0.14098648265099811"/>
    <s v="Türi vald"/>
    <n v="1008549315.6620077"/>
    <n v="1.3979136216899333E-2"/>
    <s v="Järva maakond"/>
    <n v="2674410715.9694266"/>
    <n v="5.2716840315191827E-3"/>
    <n v="45371860186.135521"/>
    <n v="3.1073551331730492E-4"/>
  </r>
  <r>
    <x v="10"/>
    <x v="37"/>
    <n v="607382.13816659781"/>
    <n v="60.73821381665978"/>
    <n v="0.60738213816659781"/>
    <s v="Türi vald"/>
    <n v="1008549315.6620077"/>
    <n v="6.0223345426387465E-2"/>
    <s v="Järva maakond"/>
    <n v="2674410715.9694266"/>
    <n v="2.2710877373464028E-2"/>
    <n v="45371860186.135521"/>
    <n v="1.3386758569625457E-3"/>
  </r>
  <r>
    <x v="10"/>
    <x v="38"/>
    <n v="724128.70196203771"/>
    <n v="72.41287019620377"/>
    <n v="0.72412870196203771"/>
    <s v="Türi vald"/>
    <n v="1008549315.6620077"/>
    <n v="7.1799037559876044E-2"/>
    <s v="Järva maakond"/>
    <n v="2674410715.9694266"/>
    <n v="2.7076196548201231E-2"/>
    <n v="45371860186.135521"/>
    <n v="1.5959863646571688E-3"/>
  </r>
  <r>
    <x v="11"/>
    <x v="40"/>
    <n v="4572.925062002756"/>
    <n v="0.45729250620027562"/>
    <n v="4.5729250620027556E-3"/>
    <s v="Türi vald"/>
    <n v="1008549315.6620077"/>
    <n v="4.53416108760245E-4"/>
    <s v="Järva maakond"/>
    <n v="2674410715.9694266"/>
    <n v="1.7098813711360528E-4"/>
    <n v="45371860186.135521"/>
    <n v="1.0078769182578334E-5"/>
  </r>
  <r>
    <x v="11"/>
    <x v="41"/>
    <n v="69187.388558246603"/>
    <n v="6.9187388558246603"/>
    <n v="6.9187388558246604E-2"/>
    <s v="Türi vald"/>
    <n v="1008549315.6620077"/>
    <n v="6.8600897828017746E-3"/>
    <s v="Järva maakond"/>
    <n v="2674410715.9694266"/>
    <n v="2.5870143334797173E-3"/>
    <n v="45371860186.135521"/>
    <n v="1.5248964506724919E-4"/>
  </r>
  <r>
    <x v="11"/>
    <x v="42"/>
    <n v="3073931.782330066"/>
    <n v="307.39317823300661"/>
    <n v="3.073931782330066"/>
    <s v="Türi vald"/>
    <n v="1008549315.6620077"/>
    <n v="0.30478745407827179"/>
    <s v="Järva maakond"/>
    <n v="2674410715.9694266"/>
    <n v="0.11493865784993387"/>
    <n v="45371860186.135521"/>
    <n v="6.7749741132927602E-3"/>
  </r>
  <r>
    <x v="11"/>
    <x v="22"/>
    <n v="60169.680384406201"/>
    <n v="6.0169680384406199"/>
    <n v="6.0169680384406204E-2"/>
    <s v="Türi vald"/>
    <n v="1008549315.6620077"/>
    <n v="5.9659631363599775E-3"/>
    <s v="Järva maakond"/>
    <n v="2674410715.9694266"/>
    <n v="2.2498294680439821E-3"/>
    <n v="45371860186.135521"/>
    <n v="1.3261453274686876E-4"/>
  </r>
  <r>
    <x v="11"/>
    <x v="43"/>
    <n v="19277.747557794111"/>
    <n v="1.9277747557794112"/>
    <n v="1.9277747557794111E-2"/>
    <s v="Türi vald"/>
    <n v="1008549315.6620077"/>
    <n v="1.9114333090534373E-3"/>
    <s v="Järva maakond"/>
    <n v="2674410715.9694266"/>
    <n v="7.2082225226974034E-4"/>
    <n v="45371860186.135521"/>
    <n v="4.2488334132010963E-5"/>
  </r>
  <r>
    <x v="11"/>
    <x v="44"/>
    <n v="36188.826242735413"/>
    <n v="3.6188826242735415"/>
    <n v="3.6188826242735415E-2"/>
    <s v="Türi vald"/>
    <n v="1008549315.6620077"/>
    <n v="3.5882059192099314E-3"/>
    <s v="Järva maakond"/>
    <n v="2674410715.9694266"/>
    <n v="1.3531514073977079E-3"/>
    <n v="45371860186.135521"/>
    <n v="7.9760508152570283E-5"/>
  </r>
  <r>
    <x v="11"/>
    <x v="45"/>
    <n v="4244550.5635859724"/>
    <n v="424.45505635859723"/>
    <n v="4.2445505635859728"/>
    <s v="Türi vald"/>
    <n v="1008549315.6620077"/>
    <n v="0.42085701687278093"/>
    <s v="Järva maakond"/>
    <n v="2674410715.9694266"/>
    <n v="0.1587097500859137"/>
    <n v="45371860186.135521"/>
    <n v="9.3550287472740617E-3"/>
  </r>
  <r>
    <x v="11"/>
    <x v="46"/>
    <n v="94404.245656179075"/>
    <n v="9.4404245656179082"/>
    <n v="9.4404245656179081E-2"/>
    <s v="Türi vald"/>
    <n v="1008549315.6620077"/>
    <n v="9.3603995550988507E-3"/>
    <s v="Järva maakond"/>
    <n v="2674410715.9694266"/>
    <n v="3.529908293160544E-3"/>
    <n v="45371860186.135521"/>
    <n v="2.0806783162270826E-4"/>
  </r>
  <r>
    <x v="12"/>
    <x v="48"/>
    <n v="3785080.9287031558"/>
    <n v="378.50809287031558"/>
    <n v="3.7850809287031559"/>
    <s v="Türi vald"/>
    <n v="1008549315.6620077"/>
    <n v="0.3752995386466198"/>
    <s v="Järva maakond"/>
    <n v="2674410715.9694266"/>
    <n v="0.14152953045325842"/>
    <n v="45371860186.135521"/>
    <n v="8.3423534172393909E-3"/>
  </r>
  <r>
    <x v="13"/>
    <x v="49"/>
    <n v="4775594.559937492"/>
    <n v="477.55945599374922"/>
    <n v="4.7755945599374918"/>
    <s v="Türi vald"/>
    <n v="1008549315.6620077"/>
    <n v="0.47351125877298439"/>
    <s v="Järva maakond"/>
    <n v="2674410715.9694266"/>
    <n v="0.1785662363458794"/>
    <n v="45371860186.135521"/>
    <n v="1.0525454632774328E-2"/>
  </r>
  <r>
    <x v="13"/>
    <x v="50"/>
    <n v="18764054.339322049"/>
    <n v="1876.4054339322049"/>
    <n v="18.764054339322048"/>
    <s v="Türi vald"/>
    <n v="1008549315.6620077"/>
    <n v="1.8604994369566747"/>
    <s v="Järva maakond"/>
    <n v="2674410715.9694266"/>
    <n v="0.70161453613980196"/>
    <n v="45371860186.135521"/>
    <n v="4.1356149521627646E-2"/>
  </r>
  <r>
    <x v="14"/>
    <x v="51"/>
    <n v="9112124.8646392394"/>
    <n v="911.21248646392394"/>
    <n v="9.1121248646392399"/>
    <s v="Türi vald"/>
    <n v="1008549315.6620077"/>
    <n v="0.90348827996160774"/>
    <s v="Järva maakond"/>
    <n v="2674410715.9694266"/>
    <n v="0.34071523907038548"/>
    <n v="45371860186.135521"/>
    <n v="2.0083207581212795E-2"/>
  </r>
  <r>
    <x v="14"/>
    <x v="52"/>
    <n v="2581701.415988402"/>
    <n v="258.17014159884019"/>
    <n v="2.5817014159884022"/>
    <s v="Türi vald"/>
    <n v="1008549315.6620077"/>
    <n v="0.25598167346866763"/>
    <s v="Järva maakond"/>
    <n v="2674410715.9694266"/>
    <n v="9.6533468123372393E-2"/>
    <n v="45371860186.135521"/>
    <n v="5.6900938277538466E-3"/>
  </r>
  <r>
    <x v="0"/>
    <x v="0"/>
    <n v="568531.24118716386"/>
    <n v="56.853124118716387"/>
    <n v="0.56853124118716392"/>
    <s v="Valga vald"/>
    <n v="749521498.53109896"/>
    <n v="7.5852559573189413E-2"/>
    <s v="Valga maakond"/>
    <n v="1918972124.4867857"/>
    <n v="2.9626862940451162E-2"/>
    <n v="45371860186.135521"/>
    <n v="1.2530481202551453E-3"/>
  </r>
  <r>
    <x v="0"/>
    <x v="1"/>
    <n v="163203207.92141396"/>
    <n v="16320.320792141396"/>
    <n v="163.20320792141396"/>
    <s v="Valga vald"/>
    <n v="749521498.53109896"/>
    <n v="21.774319781521566"/>
    <s v="Valga maakond"/>
    <n v="1918972124.4867857"/>
    <n v="8.504720096706011"/>
    <n v="45371860186.135521"/>
    <n v="0.35970138154327796"/>
  </r>
  <r>
    <x v="1"/>
    <x v="2"/>
    <n v="475.29570287150432"/>
    <n v="4.7529570287150429E-2"/>
    <n v="4.7529570287150431E-4"/>
    <s v="Valga vald"/>
    <n v="749521498.53109896"/>
    <n v="6.3413218140237696E-5"/>
    <s v="Valga maakond"/>
    <n v="1918972124.4867857"/>
    <n v="2.4768244249437367E-5"/>
    <n v="45371860186.135521"/>
    <n v="1.0475561304333353E-6"/>
  </r>
  <r>
    <x v="1"/>
    <x v="3"/>
    <n v="755011.43608548061"/>
    <n v="75.501143608548063"/>
    <n v="0.7550114360854806"/>
    <s v="Valga vald"/>
    <n v="749521498.53109896"/>
    <n v="0.10073245898418401"/>
    <s v="Valga maakond"/>
    <n v="1918972124.4867857"/>
    <n v="3.9344575486598206E-2"/>
    <n v="45371860186.135521"/>
    <n v="1.664052196643665E-3"/>
  </r>
  <r>
    <x v="1"/>
    <x v="4"/>
    <n v="1026127.859843757"/>
    <n v="102.61278598437571"/>
    <n v="1.0261278598437571"/>
    <s v="Valga vald"/>
    <n v="749521498.53109896"/>
    <n v="0.13690439325019324"/>
    <s v="Valga maakond"/>
    <n v="1918972124.4867857"/>
    <n v="5.3472786120756545E-2"/>
    <n v="45371860186.135521"/>
    <n v="2.2615953051828264E-3"/>
  </r>
  <r>
    <x v="1"/>
    <x v="5"/>
    <n v="138423.6639517147"/>
    <n v="13.842366395171469"/>
    <n v="0.13842366395171471"/>
    <s v="Valga vald"/>
    <n v="749521498.53109896"/>
    <n v="1.846827132016831E-2"/>
    <s v="Valga maakond"/>
    <n v="1918972124.4867857"/>
    <n v="7.2134275524578058E-3"/>
    <n v="45371860186.135521"/>
    <n v="3.0508703717202544E-4"/>
  </r>
  <r>
    <x v="1"/>
    <x v="6"/>
    <n v="73375.575392266415"/>
    <n v="7.3375575392266414"/>
    <n v="7.3375575392266412E-2"/>
    <s v="Valga vald"/>
    <n v="749521498.53109896"/>
    <n v="9.7896558719218554E-3"/>
    <s v="Valga maakond"/>
    <n v="1918972124.4867857"/>
    <n v="3.8236915719601786E-3"/>
    <n v="45371860186.135521"/>
    <n v="1.6172044763262345E-4"/>
  </r>
  <r>
    <x v="2"/>
    <x v="7"/>
    <n v="164.59180135171511"/>
    <n v="1.645918013517151E-2"/>
    <n v="1.6459180135171511E-4"/>
    <s v="Valga vald"/>
    <n v="749521498.53109896"/>
    <n v="2.195958377101653E-5"/>
    <s v="Valga maakond"/>
    <n v="1918972124.4867857"/>
    <n v="8.5770814099623211E-6"/>
    <n v="45371860186.135521"/>
    <n v="3.6276185432223066E-7"/>
  </r>
  <r>
    <x v="2"/>
    <x v="8"/>
    <n v="449.64572032307689"/>
    <n v="4.4964572032307686E-2"/>
    <n v="4.4964572032307688E-4"/>
    <s v="Valga vald"/>
    <n v="749521498.53109896"/>
    <n v="5.99910371089136E-5"/>
    <s v="Valga maakond"/>
    <n v="1918972124.4867857"/>
    <n v="2.3431592079188289E-5"/>
    <n v="45371860186.135521"/>
    <n v="9.9102333137418311E-7"/>
  </r>
  <r>
    <x v="3"/>
    <x v="10"/>
    <n v="52701.21427506789"/>
    <n v="5.2701214275067887"/>
    <n v="5.2701214275067888E-2"/>
    <s v="Valga vald"/>
    <n v="749521498.53109896"/>
    <n v="7.0313145624709816E-3"/>
    <s v="Valga maakond"/>
    <n v="1918972124.4867857"/>
    <n v="2.746325160359608E-3"/>
    <n v="45371860186.135521"/>
    <n v="1.1615396428284868E-4"/>
  </r>
  <r>
    <x v="3"/>
    <x v="11"/>
    <n v="13272642.437650559"/>
    <n v="1327.2642437650559"/>
    <n v="13.272642437650559"/>
    <s v="Valga vald"/>
    <n v="749521498.53109896"/>
    <n v="1.7708154420736544"/>
    <s v="Valga maakond"/>
    <n v="1918972124.4867857"/>
    <n v="0.69165373838873379"/>
    <n v="45371860186.135521"/>
    <n v="2.9253026839103101E-2"/>
  </r>
  <r>
    <x v="3"/>
    <x v="12"/>
    <n v="53722886.370066561"/>
    <n v="5372.2886370066562"/>
    <n v="53.722886370066561"/>
    <s v="Valga vald"/>
    <n v="749521498.53109896"/>
    <n v="7.1676244744616229"/>
    <s v="Valga maakond"/>
    <n v="1918972124.4867857"/>
    <n v="2.7995657510884548"/>
    <n v="45371860186.135521"/>
    <n v="0.11840573904105194"/>
  </r>
  <r>
    <x v="4"/>
    <x v="13"/>
    <n v="8103.7409352775931"/>
    <n v="0.81037409352775935"/>
    <n v="8.1037409352775931E-3"/>
    <s v="Valga vald"/>
    <n v="749521498.53109896"/>
    <n v="1.0811885918094657E-3"/>
    <s v="Valga maakond"/>
    <n v="1918972124.4867857"/>
    <n v="4.222959172710691E-4"/>
    <n v="45371860186.135521"/>
    <n v="1.7860720063123814E-5"/>
  </r>
  <r>
    <x v="5"/>
    <x v="14"/>
    <n v="1324361.052763934"/>
    <n v="132.43610527639339"/>
    <n v="1.324361052763934"/>
    <s v="Valga vald"/>
    <n v="749521498.53109896"/>
    <n v="0.17669420495067814"/>
    <s v="Valga maakond"/>
    <n v="1918972124.4867857"/>
    <n v="6.9014084981464968E-2"/>
    <n v="45371860186.135521"/>
    <n v="2.9189040240598838E-3"/>
  </r>
  <r>
    <x v="5"/>
    <x v="15"/>
    <n v="126947.96258989671"/>
    <n v="12.694796258989671"/>
    <n v="0.12694796258989671"/>
    <s v="Valga vald"/>
    <n v="749521498.53109896"/>
    <n v="1.6937200979383171E-2"/>
    <s v="Valga maakond"/>
    <n v="1918972124.4867857"/>
    <n v="6.6154146258819661E-3"/>
    <n v="45371860186.135521"/>
    <n v="2.7979448510398247E-4"/>
  </r>
  <r>
    <x v="5"/>
    <x v="16"/>
    <n v="294191.00891729462"/>
    <n v="29.41910089172946"/>
    <n v="0.29419100891729461"/>
    <s v="Valga vald"/>
    <n v="749521498.53109896"/>
    <n v="3.9250509757738208E-2"/>
    <s v="Valga maakond"/>
    <n v="1918972124.4867857"/>
    <n v="1.5330655675677089E-2"/>
    <n v="45371860186.135521"/>
    <n v="6.4839970790351643E-4"/>
  </r>
  <r>
    <x v="5"/>
    <x v="17"/>
    <n v="231989.8974569038"/>
    <n v="23.19898974569038"/>
    <n v="0.23198989745690379"/>
    <s v="Valga vald"/>
    <n v="749521498.53109896"/>
    <n v="3.0951733594240343E-2"/>
    <s v="Valga maakond"/>
    <n v="1918972124.4867857"/>
    <n v="1.2089279176942068E-2"/>
    <n v="45371860186.135521"/>
    <n v="5.1130788225384237E-4"/>
  </r>
  <r>
    <x v="5"/>
    <x v="19"/>
    <n v="462691.90141318977"/>
    <n v="46.26919014131898"/>
    <n v="0.46269190141318978"/>
    <s v="Valga vald"/>
    <n v="749521498.53109896"/>
    <n v="6.1731638427979248E-2"/>
    <s v="Valga maakond"/>
    <n v="1918972124.4867857"/>
    <n v="2.4111444637942989E-2"/>
    <n v="45371860186.135521"/>
    <n v="1.0197772353062495E-3"/>
  </r>
  <r>
    <x v="6"/>
    <x v="20"/>
    <n v="5463.6498588739541"/>
    <n v="0.54636498588739546"/>
    <n v="5.4636498588739538E-3"/>
    <s v="Valga vald"/>
    <n v="749521498.53109896"/>
    <n v="7.2895172047520102E-4"/>
    <s v="Valga maakond"/>
    <n v="1918972124.4867857"/>
    <n v="2.8471752086212115E-4"/>
    <n v="45371860186.135521"/>
    <n v="1.2041934883118382E-5"/>
  </r>
  <r>
    <x v="6"/>
    <x v="21"/>
    <n v="28801.759431713512"/>
    <n v="2.8801759431713512"/>
    <n v="2.8801759431713512E-2"/>
    <s v="Valga vald"/>
    <n v="749521498.53109896"/>
    <n v="3.8426862322373367E-3"/>
    <s v="Valga maakond"/>
    <n v="1918972124.4867857"/>
    <n v="1.5008951440301053E-3"/>
    <n v="45371860186.135521"/>
    <n v="6.3479344495808419E-5"/>
  </r>
  <r>
    <x v="6"/>
    <x v="22"/>
    <n v="12371.22437031592"/>
    <n v="1.2371224370315921"/>
    <n v="1.237122437031592E-2"/>
    <s v="Valga vald"/>
    <n v="749521498.53109896"/>
    <n v="1.6505496366096052E-3"/>
    <s v="Valga maakond"/>
    <n v="1918972124.4867857"/>
    <n v="6.4467973309536783E-4"/>
    <n v="45371860186.135521"/>
    <n v="2.7266293071440457E-5"/>
  </r>
  <r>
    <x v="7"/>
    <x v="23"/>
    <n v="17717790.195109613"/>
    <n v="1771.7790195109612"/>
    <n v="17.717790195109615"/>
    <s v="Valga vald"/>
    <n v="749521498.53109896"/>
    <n v="2.3638801862031542"/>
    <s v="Valga maakond"/>
    <n v="1918972124.4867857"/>
    <n v="0.92329586079047921"/>
    <n v="45371860186.135521"/>
    <n v="3.9050173659231448E-2"/>
  </r>
  <r>
    <x v="7"/>
    <x v="24"/>
    <n v="5653412.7128957342"/>
    <n v="565.34127128957346"/>
    <n v="5.6534127128957339"/>
    <s v="Valga vald"/>
    <n v="749521498.53109896"/>
    <n v="0.75426958719332382"/>
    <s v="Valga maakond"/>
    <n v="1918972124.4867857"/>
    <n v="0.29460629681672401"/>
    <n v="45371860186.135521"/>
    <n v="1.2460173970612895E-2"/>
  </r>
  <r>
    <x v="7"/>
    <x v="25"/>
    <n v="121018.6107511492"/>
    <n v="12.10186107511492"/>
    <n v="0.1210186107511492"/>
    <s v="Valga vald"/>
    <n v="749521498.53109896"/>
    <n v="1.6146116020463678E-2"/>
    <s v="Valga maakond"/>
    <n v="1918972124.4867857"/>
    <n v="6.3064288014873949E-3"/>
    <n v="45371860186.135521"/>
    <n v="2.667261387447575E-4"/>
  </r>
  <r>
    <x v="7"/>
    <x v="26"/>
    <n v="1366244.9277203439"/>
    <n v="136.62449277203439"/>
    <n v="1.3662449277203439"/>
    <s v="Valga vald"/>
    <n v="749521498.53109896"/>
    <n v="0.18228228681870906"/>
    <s v="Valga maakond"/>
    <n v="1918972124.4867857"/>
    <n v="7.1196705271877547E-2"/>
    <n v="45371860186.135521"/>
    <n v="3.0112164723143384E-3"/>
  </r>
  <r>
    <x v="7"/>
    <x v="27"/>
    <n v="271536.83534647169"/>
    <n v="27.153683534647168"/>
    <n v="0.27153683534647172"/>
    <s v="Valga vald"/>
    <n v="749521498.53109896"/>
    <n v="3.6228024930388993E-2"/>
    <s v="Valga maakond"/>
    <n v="1918972124.4867857"/>
    <n v="1.4150118799619986E-2"/>
    <n v="45371860186.135521"/>
    <n v="5.9846969957261394E-4"/>
  </r>
  <r>
    <x v="8"/>
    <x v="28"/>
    <n v="443105904.15444231"/>
    <n v="44310.590415444232"/>
    <n v="443.10590415444233"/>
    <s v="Valga vald"/>
    <n v="749521498.53109896"/>
    <n v="59.118504942531288"/>
    <s v="Valga maakond"/>
    <n v="1918972124.4867857"/>
    <n v="23.090794206974088"/>
    <n v="45371860186.135521"/>
    <n v="0.97660951597890211"/>
  </r>
  <r>
    <x v="8"/>
    <x v="29"/>
    <n v="1277159.386007458"/>
    <n v="127.7159386007458"/>
    <n v="1.2771593860074579"/>
    <s v="Valga vald"/>
    <n v="749521498.53109896"/>
    <n v="0.17039663151896456"/>
    <s v="Valga maakond"/>
    <n v="1918972124.4867857"/>
    <n v="6.6554348013211737E-2"/>
    <n v="45371860186.135521"/>
    <n v="2.814871113434589E-3"/>
  </r>
  <r>
    <x v="8"/>
    <x v="30"/>
    <n v="4299004.7868145891"/>
    <n v="429.90047868145888"/>
    <n v="4.2990047868145886"/>
    <s v="Valga vald"/>
    <n v="749521498.53109896"/>
    <n v="0.57356657484004314"/>
    <s v="Valga maakond"/>
    <n v="1918972124.4867857"/>
    <n v="0.22402643227370095"/>
    <n v="45371860186.135521"/>
    <n v="9.4750463595236391E-3"/>
  </r>
  <r>
    <x v="9"/>
    <x v="31"/>
    <n v="117542.3616501323"/>
    <n v="11.75423616501323"/>
    <n v="0.11754236165013229"/>
    <s v="Valga vald"/>
    <n v="749521498.53109896"/>
    <n v="1.5682320237710334E-2"/>
    <s v="Valga maakond"/>
    <n v="1918972124.4867857"/>
    <n v="6.1252771809579103E-3"/>
    <n v="45371860186.135521"/>
    <n v="2.590644535355644E-4"/>
  </r>
  <r>
    <x v="10"/>
    <x v="32"/>
    <n v="78065.682113579402"/>
    <n v="7.8065682113579404"/>
    <n v="7.8065682113579407E-2"/>
    <s v="Valga vald"/>
    <n v="749521498.53109896"/>
    <n v="1.0415402662441484E-2"/>
    <s v="Valga maakond"/>
    <n v="1918972124.4867857"/>
    <n v="4.0680988075560221E-3"/>
    <n v="45371860186.135521"/>
    <n v="1.7205748627744004E-4"/>
  </r>
  <r>
    <x v="10"/>
    <x v="33"/>
    <n v="5501036.0098580644"/>
    <n v="550.10360098580645"/>
    <n v="5.5010360098580646"/>
    <s v="Valga vald"/>
    <n v="749521498.53109896"/>
    <n v="0.73393972296177135"/>
    <s v="Valga maakond"/>
    <n v="1918972124.4867857"/>
    <n v="0.28666575921884607"/>
    <n v="45371860186.135521"/>
    <n v="1.2124334306088336E-2"/>
  </r>
  <r>
    <x v="10"/>
    <x v="34"/>
    <n v="8479.4898278292603"/>
    <n v="0.84794898278292608"/>
    <n v="8.4794898278292598E-3"/>
    <s v="Valga vald"/>
    <n v="749521498.53109896"/>
    <n v="1.1313204283595916E-3"/>
    <s v="Valga maakond"/>
    <n v="1918972124.4867857"/>
    <n v="4.4187665467506645E-4"/>
    <n v="45371860186.135521"/>
    <n v="1.8688874101794873E-5"/>
  </r>
  <r>
    <x v="10"/>
    <x v="22"/>
    <n v="543784.96931023453"/>
    <n v="54.378496931023456"/>
    <n v="0.54378496931023457"/>
    <s v="Valga vald"/>
    <n v="749521498.53109896"/>
    <n v="7.2550950223033789E-2"/>
    <s v="Valga maakond"/>
    <n v="1918972124.4867857"/>
    <n v="2.833730424592101E-2"/>
    <n v="45371860186.135521"/>
    <n v="1.1985071078844621E-3"/>
  </r>
  <r>
    <x v="10"/>
    <x v="36"/>
    <n v="352231.35832577298"/>
    <n v="35.223135832577299"/>
    <n v="0.35223135832577296"/>
    <s v="Valga vald"/>
    <n v="749521498.53109896"/>
    <n v="4.6994163478442014E-2"/>
    <s v="Valga maakond"/>
    <n v="1918972124.4867857"/>
    <n v="1.8355209741255339E-2"/>
    <n v="45371860186.135521"/>
    <n v="7.7632117546153837E-4"/>
  </r>
  <r>
    <x v="10"/>
    <x v="37"/>
    <n v="164338.34685570939"/>
    <n v="16.43383468557094"/>
    <n v="0.16433834685570939"/>
    <s v="Valga vald"/>
    <n v="749521498.53109896"/>
    <n v="2.192576826385597E-2"/>
    <s v="Valga maakond"/>
    <n v="1918972124.4867857"/>
    <n v="8.5638735841282957E-3"/>
    <n v="45371860186.135521"/>
    <n v="3.6220323826601007E-4"/>
  </r>
  <r>
    <x v="10"/>
    <x v="38"/>
    <n v="1005546.432397988"/>
    <n v="100.55464323979881"/>
    <n v="1.0055464323979881"/>
    <s v="Valga vald"/>
    <n v="749521498.53109896"/>
    <n v="0.13415845100756188"/>
    <s v="Valga maakond"/>
    <n v="1918972124.4867857"/>
    <n v="5.2400262597191903E-2"/>
    <n v="45371860186.135521"/>
    <n v="2.2162336485054613E-3"/>
  </r>
  <r>
    <x v="11"/>
    <x v="41"/>
    <n v="71709.657630712129"/>
    <n v="7.1709657630712131"/>
    <n v="7.1709657630712131E-2"/>
    <s v="Valga vald"/>
    <n v="749521498.53109896"/>
    <n v="9.5673916987368129E-3"/>
    <s v="Valga maakond"/>
    <n v="1918972124.4867857"/>
    <n v="3.7368785463671251E-3"/>
    <n v="45371860186.135521"/>
    <n v="1.5804874945952682E-4"/>
  </r>
  <r>
    <x v="11"/>
    <x v="42"/>
    <n v="3697271.1136284349"/>
    <n v="369.72711136284352"/>
    <n v="3.6972711136284349"/>
    <s v="Valga vald"/>
    <n v="749521498.53109896"/>
    <n v="0.49328419810162771"/>
    <s v="Valga maakond"/>
    <n v="1918972124.4867857"/>
    <n v="0.19266934972373512"/>
    <n v="45371860186.135521"/>
    <n v="8.1488197716835659E-3"/>
  </r>
  <r>
    <x v="11"/>
    <x v="22"/>
    <n v="27188.519519525162"/>
    <n v="2.7188519519525163"/>
    <n v="2.718851951952516E-2"/>
    <s v="Valga vald"/>
    <n v="749521498.53109896"/>
    <n v="3.6274502563046975E-3"/>
    <s v="Valga maakond"/>
    <n v="1918972124.4867857"/>
    <n v="1.4168272260232295E-3"/>
    <n v="45371860186.135521"/>
    <n v="5.9923748790518572E-5"/>
  </r>
  <r>
    <x v="11"/>
    <x v="43"/>
    <n v="20667.223392269028"/>
    <n v="2.066722339226903"/>
    <n v="2.0667223392269028E-2"/>
    <s v="Valga vald"/>
    <n v="749521498.53109896"/>
    <n v="2.7573890052216441E-3"/>
    <s v="Valga maakond"/>
    <n v="1918972124.4867857"/>
    <n v="1.0769944559666973E-3"/>
    <n v="45371860186.135521"/>
    <n v="4.555075173793382E-5"/>
  </r>
  <r>
    <x v="11"/>
    <x v="44"/>
    <n v="17705.339663134091"/>
    <n v="1.7705339663134092"/>
    <n v="1.770533966313409E-2"/>
    <s v="Valga vald"/>
    <n v="749521498.53109896"/>
    <n v="2.3622190554684224E-3"/>
    <s v="Valga maakond"/>
    <n v="1918972124.4867857"/>
    <n v="9.2264704824043494E-4"/>
    <n v="45371860186.135521"/>
    <n v="3.902273257146373E-5"/>
  </r>
  <r>
    <x v="11"/>
    <x v="45"/>
    <n v="3634097.408049121"/>
    <n v="363.40974080491208"/>
    <n v="3.6340974080491208"/>
    <s v="Valga vald"/>
    <n v="749521498.53109896"/>
    <n v="0.48485565993386059"/>
    <s v="Valga maakond"/>
    <n v="1918972124.4867857"/>
    <n v="0.1893772901480282"/>
    <n v="45371860186.135521"/>
    <n v="8.0095843395894279E-3"/>
  </r>
  <r>
    <x v="11"/>
    <x v="46"/>
    <n v="237593.85192865189"/>
    <n v="23.759385192865189"/>
    <n v="0.23759385192865187"/>
    <s v="Valga vald"/>
    <n v="749521498.53109896"/>
    <n v="3.1699404539334064E-2"/>
    <s v="Valga maakond"/>
    <n v="1918972124.4867857"/>
    <n v="1.2381308143920773E-2"/>
    <n v="45371860186.135521"/>
    <n v="5.2365904980297565E-4"/>
  </r>
  <r>
    <x v="12"/>
    <x v="47"/>
    <n v="243586.7771397006"/>
    <n v="24.35867771397006"/>
    <n v="0.24358677713970059"/>
    <s v="Valga vald"/>
    <n v="749521498.53109896"/>
    <n v="3.24989713593377E-2"/>
    <s v="Valga maakond"/>
    <n v="1918972124.4867857"/>
    <n v="1.269360685501599E-2"/>
    <n v="45371860186.135521"/>
    <n v="5.3686751246345081E-4"/>
  </r>
  <r>
    <x v="12"/>
    <x v="48"/>
    <n v="989498.38839410606"/>
    <n v="98.949838839410603"/>
    <n v="0.98949838839410609"/>
    <s v="Valga vald"/>
    <n v="749521498.53109896"/>
    <n v="0.13201734577771421"/>
    <s v="Valga maakond"/>
    <n v="1918972124.4867857"/>
    <n v="5.1563979266178228E-2"/>
    <n v="45371860186.135521"/>
    <n v="2.1808636109137787E-3"/>
  </r>
  <r>
    <x v="13"/>
    <x v="49"/>
    <n v="3574311.7445280426"/>
    <n v="357.43117445280427"/>
    <n v="3.5743117445280426"/>
    <s v="Valga vald"/>
    <n v="749521498.53109896"/>
    <n v="0.47687914910151685"/>
    <s v="Valga maakond"/>
    <n v="1918972124.4867857"/>
    <n v="0.186261785615253"/>
    <n v="45371860186.135521"/>
    <n v="7.8778161835653827E-3"/>
  </r>
  <r>
    <x v="13"/>
    <x v="50"/>
    <n v="8378040.4253635183"/>
    <n v="837.80404253635186"/>
    <n v="8.378040425363519"/>
    <s v="Valga vald"/>
    <n v="749521498.53109896"/>
    <n v="1.1177852058656992"/>
    <s v="Valga maakond"/>
    <n v="1918972124.4867857"/>
    <n v="0.43659000141047699"/>
    <n v="45371860186.135521"/>
    <n v="1.8465278679324751E-2"/>
  </r>
  <r>
    <x v="14"/>
    <x v="51"/>
    <n v="9387757.1137090381"/>
    <n v="938.77571137090376"/>
    <n v="9.3877571137090374"/>
    <s v="Valga vald"/>
    <n v="749521498.53109896"/>
    <n v="1.2525000459769364"/>
    <s v="Valga maakond"/>
    <n v="1918972124.4867857"/>
    <n v="0.4892075811794151"/>
    <n v="45371860186.135521"/>
    <n v="2.0690703610555725E-2"/>
  </r>
  <r>
    <x v="14"/>
    <x v="52"/>
    <n v="2350055.2578972741"/>
    <n v="235.00552578972741"/>
    <n v="2.350055257897274"/>
    <s v="Valga vald"/>
    <n v="749521498.53109896"/>
    <n v="0.31354074065959114"/>
    <s v="Valga maakond"/>
    <n v="1918972124.4867857"/>
    <n v="0.1224642728213563"/>
    <n v="45371860186.135521"/>
    <n v="5.1795435502452478E-3"/>
  </r>
  <r>
    <x v="0"/>
    <x v="0"/>
    <n v="22919.86860560787"/>
    <n v="2.2919868605607872"/>
    <n v="2.2919868605607869E-2"/>
    <s v="Viimsi vald"/>
    <n v="73429057.984386683"/>
    <n v="3.1213622011168049E-2"/>
    <s v="Harju maakond"/>
    <n v="4330019808.7094593"/>
    <n v="5.2932479799530109E-4"/>
    <n v="45371860186.135521"/>
    <n v="5.0515602647941675E-5"/>
  </r>
  <r>
    <x v="0"/>
    <x v="1"/>
    <n v="2816626.841455407"/>
    <n v="281.66268414554071"/>
    <n v="2.816626841455407"/>
    <s v="Viimsi vald"/>
    <n v="73429057.984386683"/>
    <n v="3.8358477131142141"/>
    <s v="Harju maakond"/>
    <n v="4330019808.7094593"/>
    <n v="6.5048821157584702E-2"/>
    <n v="45371860186.135521"/>
    <n v="6.2078716409253503E-3"/>
  </r>
  <r>
    <x v="1"/>
    <x v="2"/>
    <n v="12308.643622607229"/>
    <n v="1.2308643622607229"/>
    <n v="1.2308643622607229E-2"/>
    <s v="Viimsi vald"/>
    <n v="73429057.984386683"/>
    <n v="1.6762633159783193E-2"/>
    <s v="Harju maakond"/>
    <n v="4330019808.7094593"/>
    <n v="2.8426298646138894E-4"/>
    <n v="45371860186.135521"/>
    <n v="2.7128364523984042E-5"/>
  </r>
  <r>
    <x v="1"/>
    <x v="3"/>
    <n v="1392930.001263835"/>
    <n v="139.2930001263835"/>
    <n v="1.392930001263835"/>
    <s v="Viimsi vald"/>
    <n v="73429057.984386683"/>
    <n v="1.8969738132280214"/>
    <s v="Harju maakond"/>
    <n v="4330019808.7094593"/>
    <n v="3.2169136927782116E-2"/>
    <n v="45371860186.135521"/>
    <n v="3.0700306215116976E-3"/>
  </r>
  <r>
    <x v="1"/>
    <x v="4"/>
    <n v="586883.99125721888"/>
    <n v="58.688399125721887"/>
    <n v="0.58688399125721891"/>
    <s v="Viimsi vald"/>
    <n v="73429057.984386683"/>
    <n v="0.79925305780445766"/>
    <s v="Harju maakond"/>
    <n v="4330019808.7094593"/>
    <n v="1.3553840794833147E-2"/>
    <n v="45371860186.135521"/>
    <n v="1.2934977513585735E-3"/>
  </r>
  <r>
    <x v="1"/>
    <x v="5"/>
    <n v="19885.088947656131"/>
    <n v="1.9885088947656131"/>
    <n v="1.9885088947656133E-2"/>
    <s v="Viimsi vald"/>
    <n v="73429057.984386683"/>
    <n v="2.7080680991283211E-2"/>
    <s v="Harju maakond"/>
    <n v="4330019808.7094593"/>
    <n v="4.5923782860436344E-4"/>
    <n v="45371860186.135521"/>
    <n v="4.3826920179332887E-5"/>
  </r>
  <r>
    <x v="1"/>
    <x v="6"/>
    <n v="47746.655644308157"/>
    <n v="4.7746655644308156"/>
    <n v="4.7746655644308154E-2"/>
    <s v="Viimsi vald"/>
    <n v="73429057.984386683"/>
    <n v="6.5024197443007636E-2"/>
    <s v="Harju maakond"/>
    <n v="4330019808.7094593"/>
    <n v="1.1026890811970398E-3"/>
    <n v="45371860186.135521"/>
    <n v="1.0523407118074985E-4"/>
  </r>
  <r>
    <x v="2"/>
    <x v="54"/>
    <n v="1632.94631463423"/>
    <n v="0.16329463146342299"/>
    <n v="1.63294631463423E-3"/>
    <s v="Viimsi vald"/>
    <n v="73429057.984386683"/>
    <n v="2.2238421129976167E-3"/>
    <s v="Harju maakond"/>
    <n v="4330019808.7094593"/>
    <n v="3.7712213494952146E-5"/>
    <n v="45371860186.135521"/>
    <n v="3.5990287987646063E-6"/>
  </r>
  <r>
    <x v="2"/>
    <x v="7"/>
    <n v="6058.0009582972698"/>
    <n v="0.60580009582972694"/>
    <n v="6.0580009582972697E-3"/>
    <s v="Viimsi vald"/>
    <n v="73429057.984386683"/>
    <n v="8.2501411901340083E-3"/>
    <s v="Harju maakond"/>
    <n v="4330019808.7094593"/>
    <n v="1.3990700333777056E-4"/>
    <n v="45371860186.135521"/>
    <n v="1.3351890210021497E-5"/>
  </r>
  <r>
    <x v="3"/>
    <x v="9"/>
    <n v="113443.73793172681"/>
    <n v="11.34437379317268"/>
    <n v="0.11344373793172681"/>
    <s v="Viimsi vald"/>
    <n v="73429057.984386683"/>
    <n v="0.15449433922446409"/>
    <s v="Harju maakond"/>
    <n v="4330019808.7094593"/>
    <n v="2.6199357726619304E-3"/>
    <n v="45371860186.135521"/>
    <n v="2.5003104890637109E-4"/>
  </r>
  <r>
    <x v="3"/>
    <x v="10"/>
    <n v="139380.1823045515"/>
    <n v="13.93801823045515"/>
    <n v="0.13938018230455151"/>
    <s v="Viimsi vald"/>
    <n v="73429057.984386683"/>
    <n v="0.18981611112890498"/>
    <s v="Harju maakond"/>
    <n v="4330019808.7094593"/>
    <n v="3.2189271287905051E-3"/>
    <n v="45371860186.135521"/>
    <n v="3.0719521247917121E-4"/>
  </r>
  <r>
    <x v="3"/>
    <x v="11"/>
    <n v="4950543.4497364936"/>
    <n v="495.05434497364934"/>
    <n v="4.950543449736494"/>
    <s v="Viimsi vald"/>
    <n v="73429057.984386683"/>
    <n v="6.7419405690716268"/>
    <s v="Harju maakond"/>
    <n v="4330019808.7094593"/>
    <n v="0.11433073446405267"/>
    <n v="45371860186.135521"/>
    <n v="1.0911043605942463E-2"/>
  </r>
  <r>
    <x v="3"/>
    <x v="12"/>
    <n v="4722661.8955755439"/>
    <n v="472.26618955755441"/>
    <n v="4.7226618955755439"/>
    <s v="Viimsi vald"/>
    <n v="73429057.984386683"/>
    <n v="6.431598096464386"/>
    <s v="Harju maakond"/>
    <n v="4330019808.7094593"/>
    <n v="0.10906790509540669"/>
    <n v="45371860186.135521"/>
    <n v="1.0408790550356735E-2"/>
  </r>
  <r>
    <x v="4"/>
    <x v="13"/>
    <n v="158.86183577570301"/>
    <n v="1.5886183577570302E-2"/>
    <n v="1.5886183577570301E-4"/>
    <s v="Viimsi vald"/>
    <n v="73429057.984386683"/>
    <n v="2.1634737001458197E-4"/>
    <s v="Harju maakond"/>
    <n v="4330019808.7094593"/>
    <n v="3.668847783471249E-6"/>
    <n v="45371860186.135521"/>
    <n v="3.501329571324191E-7"/>
  </r>
  <r>
    <x v="5"/>
    <x v="14"/>
    <n v="690964.47627824417"/>
    <n v="69.096447627824418"/>
    <n v="0.6909644762782442"/>
    <s v="Viimsi vald"/>
    <n v="73429057.984386683"/>
    <n v="0.94099596977693067"/>
    <s v="Harju maakond"/>
    <n v="4330019808.7094593"/>
    <n v="1.5957536150029362E-2"/>
    <n v="45371860186.135521"/>
    <n v="1.5228921041447298E-3"/>
  </r>
  <r>
    <x v="5"/>
    <x v="15"/>
    <n v="9913.6430845511859"/>
    <n v="0.99136430845511858"/>
    <n v="9.9136430845511853E-3"/>
    <s v="Viimsi vald"/>
    <n v="73429057.984386683"/>
    <n v="1.3500980887783058E-2"/>
    <s v="Harju maakond"/>
    <n v="4330019808.7094593"/>
    <n v="2.2895144878115227E-4"/>
    <n v="45371860186.135521"/>
    <n v="2.1849761160069304E-5"/>
  </r>
  <r>
    <x v="5"/>
    <x v="16"/>
    <n v="14386.804552311751"/>
    <n v="1.4386804552311752"/>
    <n v="1.4386804552311751E-2"/>
    <s v="Viimsi vald"/>
    <n v="73429057.984386683"/>
    <n v="1.959279466089683E-2"/>
    <s v="Harju maakond"/>
    <n v="4330019808.7094593"/>
    <n v="3.322572456452495E-4"/>
    <n v="45371860186.135521"/>
    <n v="3.1708650457113039E-5"/>
  </r>
  <r>
    <x v="5"/>
    <x v="17"/>
    <n v="3937.5891301578172"/>
    <n v="0.3937589130157817"/>
    <n v="3.9375891301578168E-3"/>
    <s v="Viimsi vald"/>
    <n v="73429057.984386683"/>
    <n v="5.3624399362376023E-3"/>
    <s v="Harju maakond"/>
    <n v="4330019808.7094593"/>
    <n v="9.093697729136708E-5"/>
    <n v="45371860186.135521"/>
    <n v="8.6784829054926938E-6"/>
  </r>
  <r>
    <x v="5"/>
    <x v="18"/>
    <n v="1102993.941974716"/>
    <n v="110.2993941974716"/>
    <n v="1.1029939419747161"/>
    <s v="Viimsi vald"/>
    <n v="73429057.984386683"/>
    <n v="1.5021218741621978"/>
    <s v="Harju maakond"/>
    <n v="4330019808.7094593"/>
    <n v="2.547318466664146E-2"/>
    <n v="45371860186.135521"/>
    <n v="2.4310088619901079E-3"/>
  </r>
  <r>
    <x v="5"/>
    <x v="19"/>
    <n v="25395.233562526701"/>
    <n v="2.53952335625267"/>
    <n v="2.5395233562526702E-2"/>
    <s v="Viimsi vald"/>
    <n v="73429057.984386683"/>
    <n v="3.4584719264581225E-2"/>
    <s v="Harju maakond"/>
    <n v="4330019808.7094593"/>
    <n v="5.8649231838261789E-4"/>
    <n v="45371860186.135521"/>
    <n v="5.5971329935215728E-5"/>
  </r>
  <r>
    <x v="6"/>
    <x v="20"/>
    <n v="15618.07814975361"/>
    <n v="1.5618078149753609"/>
    <n v="1.5618078149753609E-2"/>
    <s v="Viimsi vald"/>
    <n v="73429057.984386683"/>
    <n v="2.1269615297358851E-2"/>
    <s v="Harju maakond"/>
    <n v="4330019808.7094593"/>
    <n v="3.6069299540706951E-4"/>
    <n v="45371860186.135521"/>
    <n v="3.4422388867640247E-5"/>
  </r>
  <r>
    <x v="6"/>
    <x v="21"/>
    <n v="41992.805493841683"/>
    <n v="4.1992805493841683"/>
    <n v="4.1992805493841684E-2"/>
    <s v="Viimsi vald"/>
    <n v="73429057.984386683"/>
    <n v="5.7188266670628776E-2"/>
    <s v="Harju maakond"/>
    <n v="4330019808.7094593"/>
    <n v="9.6980631380431091E-4"/>
    <n v="45371860186.135521"/>
    <n v="9.2552532167666356E-5"/>
  </r>
  <r>
    <x v="6"/>
    <x v="22"/>
    <n v="64405.459201459613"/>
    <n v="6.4405459201459614"/>
    <n v="6.4405459201459611E-2"/>
    <s v="Viimsi vald"/>
    <n v="73429057.984386683"/>
    <n v="8.7711133670207553E-2"/>
    <s v="Harju maakond"/>
    <n v="4330019808.7094593"/>
    <n v="1.4874171954574807E-3"/>
    <n v="45371860186.135521"/>
    <n v="1.4195022848355747E-4"/>
  </r>
  <r>
    <x v="7"/>
    <x v="23"/>
    <n v="41772.130813786142"/>
    <n v="4.1772130813786141"/>
    <n v="4.177213081378614E-2"/>
    <s v="Viimsi vald"/>
    <n v="73429057.984386683"/>
    <n v="5.6887738942079581E-2"/>
    <s v="Harju maakond"/>
    <n v="4330019808.7094593"/>
    <n v="9.6470992418476063E-4"/>
    <n v="45371860186.135521"/>
    <n v="9.2066163129345612E-5"/>
  </r>
  <r>
    <x v="7"/>
    <x v="24"/>
    <n v="246272.877420437"/>
    <n v="24.627287742043698"/>
    <n v="0.24627287742043699"/>
    <s v="Viimsi vald"/>
    <n v="73429057.984386683"/>
    <n v="0.33538885582980288"/>
    <s v="Harju maakond"/>
    <n v="4330019808.7094593"/>
    <n v="5.6875693022253723E-3"/>
    <n v="45371860186.135521"/>
    <n v="5.4278770235585726E-4"/>
  </r>
  <r>
    <x v="7"/>
    <x v="25"/>
    <n v="154089.6115990699"/>
    <n v="15.40896115990699"/>
    <n v="0.15408961159906989"/>
    <s v="Viimsi vald"/>
    <n v="73429057.984386683"/>
    <n v="0.20984827509544546"/>
    <s v="Harju maakond"/>
    <n v="4330019808.7094593"/>
    <n v="3.5586352581836234E-3"/>
    <n v="45371860186.135521"/>
    <n v="3.3961493085565787E-4"/>
  </r>
  <r>
    <x v="7"/>
    <x v="26"/>
    <n v="209097.2657857555"/>
    <n v="20.909726578575551"/>
    <n v="0.20909726578575549"/>
    <s v="Viimsi vald"/>
    <n v="73429057.984386683"/>
    <n v="0.28476092643080908"/>
    <s v="Harju maakond"/>
    <n v="4330019808.7094593"/>
    <n v="4.8290140697549349E-3"/>
    <n v="45371860186.135521"/>
    <n v="4.6085231006166741E-4"/>
  </r>
  <r>
    <x v="7"/>
    <x v="27"/>
    <n v="14632.522390802411"/>
    <n v="1.4632522390802412"/>
    <n v="1.4632522390802412E-2"/>
    <s v="Viimsi vald"/>
    <n v="73429057.984386683"/>
    <n v="1.9927427632142228E-2"/>
    <s v="Harju maakond"/>
    <n v="4330019808.7094593"/>
    <n v="3.3793199655508181E-4"/>
    <n v="45371860186.135521"/>
    <n v="3.225021484852793E-5"/>
  </r>
  <r>
    <x v="8"/>
    <x v="28"/>
    <n v="41688552.695269868"/>
    <n v="4168.8552695269864"/>
    <n v="41.68855269526987"/>
    <s v="Viimsi vald"/>
    <n v="73429057.984386683"/>
    <n v="56.773917355897666"/>
    <s v="Harju maakond"/>
    <n v="4330019808.7094593"/>
    <n v="0.96277972242567944"/>
    <n v="45371860186.135521"/>
    <n v="9.1881956182190694E-2"/>
  </r>
  <r>
    <x v="8"/>
    <x v="29"/>
    <n v="156225.7644351999"/>
    <n v="15.622576443519991"/>
    <n v="0.15622576443519989"/>
    <s v="Viimsi vald"/>
    <n v="73429057.984386683"/>
    <n v="0.21275741337770993"/>
    <s v="Harju maakond"/>
    <n v="4330019808.7094593"/>
    <n v="3.6079688162387927E-3"/>
    <n v="45371860186.135521"/>
    <n v="3.4432303148756175E-4"/>
  </r>
  <r>
    <x v="8"/>
    <x v="30"/>
    <n v="615619.51601403079"/>
    <n v="61.561951601403081"/>
    <n v="0.61561951601403075"/>
    <s v="Viimsi vald"/>
    <n v="73429057.984386683"/>
    <n v="0.83838678162660185"/>
    <s v="Harju maakond"/>
    <n v="4330019808.7094593"/>
    <n v="1.4217475744008503E-2"/>
    <n v="45371860186.135521"/>
    <n v="1.3568311140175566E-3"/>
  </r>
  <r>
    <x v="9"/>
    <x v="57"/>
    <n v="8717.6023181460187"/>
    <n v="0.87176023181460183"/>
    <n v="8.7176023181460179E-3"/>
    <s v="Viimsi vald"/>
    <n v="73429057.984386683"/>
    <n v="1.1872142388098802E-2"/>
    <s v="Harju maakond"/>
    <n v="4330019808.7094593"/>
    <n v="2.0132938654486793E-4"/>
    <n v="45371860186.135521"/>
    <n v="1.9213676235407898E-5"/>
  </r>
  <r>
    <x v="9"/>
    <x v="31"/>
    <n v="90024.691705593941"/>
    <n v="9.0024691705593938"/>
    <n v="9.0024691705593934E-2"/>
    <s v="Viimsi vald"/>
    <n v="73429057.984386683"/>
    <n v="0.12260090783778815"/>
    <s v="Harju maakond"/>
    <n v="4330019808.7094593"/>
    <n v="2.0790826758925463E-3"/>
    <n v="45371860186.135521"/>
    <n v="1.9841525416033784E-4"/>
  </r>
  <r>
    <x v="10"/>
    <x v="32"/>
    <n v="240.19795027625429"/>
    <n v="2.401979502762543E-2"/>
    <n v="2.401979502762543E-4"/>
    <s v="Viimsi vald"/>
    <n v="73429057.984386683"/>
    <n v="3.2711566356649694E-4"/>
    <s v="Harju maakond"/>
    <n v="4330019808.7094593"/>
    <n v="5.5472713956900827E-6"/>
    <n v="45371860186.135521"/>
    <n v="5.2939850667540549E-7"/>
  </r>
  <r>
    <x v="10"/>
    <x v="33"/>
    <n v="22176.018822850008"/>
    <n v="2.2176018822850008"/>
    <n v="2.2176018822850009E-2"/>
    <s v="Viimsi vald"/>
    <n v="73429057.984386683"/>
    <n v="3.0200603727703172E-2"/>
    <s v="Harju maakond"/>
    <n v="4330019808.7094593"/>
    <n v="5.1214589776806267E-4"/>
    <n v="45371860186.135521"/>
    <n v="4.8876150838590544E-5"/>
  </r>
  <r>
    <x v="10"/>
    <x v="22"/>
    <n v="42211.950559596342"/>
    <n v="4.2211950559596341"/>
    <n v="4.221195055959634E-2"/>
    <s v="Viimsi vald"/>
    <n v="73429057.984386683"/>
    <n v="5.7486711280664834E-2"/>
    <s v="Harju maakond"/>
    <n v="4330019808.7094593"/>
    <n v="9.7486737762008996E-4"/>
    <n v="45371860186.135521"/>
    <n v="9.3035529921903511E-5"/>
  </r>
  <r>
    <x v="10"/>
    <x v="35"/>
    <n v="1505.5538624297369"/>
    <n v="0.15055538624297368"/>
    <n v="1.505553862429737E-3"/>
    <s v="Viimsi vald"/>
    <n v="73429057.984386683"/>
    <n v="2.0503515961621962E-3"/>
    <s v="Harju maakond"/>
    <n v="4330019808.7094593"/>
    <n v="3.4770137988778845E-5"/>
    <n v="45371860186.135521"/>
    <n v="3.3182546544340181E-6"/>
  </r>
  <r>
    <x v="10"/>
    <x v="37"/>
    <n v="20785.440522086639"/>
    <n v="2.078544052208664"/>
    <n v="2.078544052208664E-2"/>
    <s v="Viimsi vald"/>
    <n v="73429057.984386683"/>
    <n v="2.8306832598215103E-2"/>
    <s v="Harju maakond"/>
    <n v="4330019808.7094593"/>
    <n v="4.800310723816673E-4"/>
    <n v="45371860186.135521"/>
    <n v="4.5811303386758952E-5"/>
  </r>
  <r>
    <x v="10"/>
    <x v="38"/>
    <n v="46160.093602109868"/>
    <n v="4.6160093602109864"/>
    <n v="4.6160093602109868E-2"/>
    <s v="Viimsi vald"/>
    <n v="73429057.984386683"/>
    <n v="6.2863524154054856E-2"/>
    <s v="Harju maakond"/>
    <n v="4330019808.7094593"/>
    <n v="1.0660480931117876E-3"/>
    <n v="45371860186.135521"/>
    <n v="1.0173727374795889E-4"/>
  </r>
  <r>
    <x v="11"/>
    <x v="40"/>
    <n v="3184.7374525214009"/>
    <n v="0.31847374525214006"/>
    <n v="3.184737452521401E-3"/>
    <s v="Viimsi vald"/>
    <n v="73429057.984386683"/>
    <n v="4.3371623440935005E-3"/>
    <s v="Harju maakond"/>
    <n v="4330019808.7094593"/>
    <n v="7.3550182059573443E-5"/>
    <n v="45371860186.135521"/>
    <n v="7.0191908364704326E-6"/>
  </r>
  <r>
    <x v="11"/>
    <x v="41"/>
    <n v="98678.277966402078"/>
    <n v="9.8678277966402081"/>
    <n v="9.8678277966402078E-2"/>
    <s v="Viimsi vald"/>
    <n v="73429057.984386683"/>
    <n v="0.13438586940252478"/>
    <s v="Harju maakond"/>
    <n v="4330019808.7094593"/>
    <n v="2.2789336383154482E-3"/>
    <n v="45371860186.135521"/>
    <n v="2.1748783841257544E-4"/>
  </r>
  <r>
    <x v="11"/>
    <x v="42"/>
    <n v="1472334.718837525"/>
    <n v="147.23347188375249"/>
    <n v="1.4723347188375251"/>
    <s v="Viimsi vald"/>
    <n v="73429057.984386683"/>
    <n v="2.0051118171100462"/>
    <s v="Harju maakond"/>
    <n v="4330019808.7094593"/>
    <n v="3.4002955734198981E-2"/>
    <n v="45371860186.135521"/>
    <n v="3.245039354342877E-3"/>
  </r>
  <r>
    <x v="11"/>
    <x v="22"/>
    <n v="29629.118121136049"/>
    <n v="2.9629118121136049"/>
    <n v="2.9629118121136049E-2"/>
    <s v="Viimsi vald"/>
    <n v="73429057.984386683"/>
    <n v="4.0350671701979521E-2"/>
    <s v="Harju maakond"/>
    <n v="4330019808.7094593"/>
    <n v="6.8427211491133705E-4"/>
    <n v="45371860186.135521"/>
    <n v="6.5302850708752621E-5"/>
  </r>
  <r>
    <x v="11"/>
    <x v="43"/>
    <n v="75349.153375069654"/>
    <n v="7.5349153375069653"/>
    <n v="7.5349153375069658E-2"/>
    <s v="Viimsi vald"/>
    <n v="73429057.984386683"/>
    <n v="0.10261489857474577"/>
    <s v="Harju maakond"/>
    <n v="4330019808.7094593"/>
    <n v="1.740157244165751E-3"/>
    <n v="45371860186.135521"/>
    <n v="1.6607023178232932E-4"/>
  </r>
  <r>
    <x v="11"/>
    <x v="44"/>
    <n v="28676.81925759813"/>
    <n v="2.867681925759813"/>
    <n v="2.867681925759813E-2"/>
    <s v="Viimsi vald"/>
    <n v="73429057.984386683"/>
    <n v="3.9053775228460264E-2"/>
    <s v="Harju maakond"/>
    <n v="4330019808.7094593"/>
    <n v="6.6227917017647805E-4"/>
    <n v="45371860186.135521"/>
    <n v="6.3203975195094678E-5"/>
  </r>
  <r>
    <x v="11"/>
    <x v="45"/>
    <n v="677754.20179422898"/>
    <n v="67.775420179422895"/>
    <n v="0.67775420179422896"/>
    <s v="Viimsi vald"/>
    <n v="73429057.984386683"/>
    <n v="0.92300544280214081"/>
    <s v="Harju maakond"/>
    <n v="4330019808.7094593"/>
    <n v="1.5652450375191935E-2"/>
    <n v="45371860186.135521"/>
    <n v="1.4937765368529749E-3"/>
  </r>
  <r>
    <x v="11"/>
    <x v="46"/>
    <n v="704625.9766837483"/>
    <n v="70.462597668374826"/>
    <n v="0.70462597668374827"/>
    <s v="Viimsi vald"/>
    <n v="73429057.984386683"/>
    <n v="0.95960100268966264"/>
    <s v="Harju maakond"/>
    <n v="4330019808.7094593"/>
    <n v="1.6273042799168129E-2"/>
    <n v="45371860186.135521"/>
    <n v="1.5530021775458612E-3"/>
  </r>
  <r>
    <x v="13"/>
    <x v="49"/>
    <n v="23452.17184985663"/>
    <n v="2.3452171849856631"/>
    <n v="2.345217184985663E-2"/>
    <s v="Viimsi vald"/>
    <n v="73429057.984386683"/>
    <n v="3.1938543804883479E-2"/>
    <s v="Harju maakond"/>
    <n v="4330019808.7094593"/>
    <n v="5.4161811922164005E-4"/>
    <n v="45371860186.135521"/>
    <n v="5.1688803927468274E-5"/>
  </r>
  <r>
    <x v="13"/>
    <x v="50"/>
    <n v="815235.80088909355"/>
    <n v="81.523580088909355"/>
    <n v="0.81523580088909353"/>
    <s v="Viimsi vald"/>
    <n v="73429057.984386683"/>
    <n v="1.1102359519067209"/>
    <s v="Harju maakond"/>
    <n v="4330019808.7094593"/>
    <n v="1.8827530517281178E-2"/>
    <n v="45371860186.135521"/>
    <n v="1.7967872543568507E-3"/>
  </r>
  <r>
    <x v="14"/>
    <x v="51"/>
    <n v="8474824.7030181233"/>
    <n v="847.48247030181233"/>
    <n v="8.4748247030181236"/>
    <s v="Viimsi vald"/>
    <n v="73429057.984386683"/>
    <n v="11.541513585561914"/>
    <s v="Harju maakond"/>
    <n v="4330019808.7094593"/>
    <n v="0.1957225388662599"/>
    <n v="45371860186.135521"/>
    <n v="1.8678592123511421E-2"/>
  </r>
  <r>
    <x v="14"/>
    <x v="52"/>
    <n v="864440.1751881137"/>
    <n v="86.444017518811364"/>
    <n v="0.86444017518811367"/>
    <s v="Viimsi vald"/>
    <n v="73429057.984386683"/>
    <n v="1.1772453561530378"/>
    <s v="Harju maakond"/>
    <n v="4330019808.7094593"/>
    <n v="1.9963885002312626E-2"/>
    <n v="45371860186.135521"/>
    <n v="1.9052341509512641E-3"/>
  </r>
  <r>
    <x v="0"/>
    <x v="0"/>
    <n v="50909.397306094121"/>
    <n v="5.0909397306094117"/>
    <n v="5.0909397306094117E-2"/>
    <s v="Viljandi linn"/>
    <n v="14668015.828248257"/>
    <n v="0.34707760001220311"/>
    <s v="Viljandi maakond"/>
    <n v="3588390876.6854286"/>
    <n v="1.4187249676969075E-3"/>
    <n v="45371860186.135521"/>
    <n v="1.1220478309075528E-4"/>
  </r>
  <r>
    <x v="0"/>
    <x v="1"/>
    <n v="13398.864752160405"/>
    <n v="1.3398864752160404"/>
    <n v="1.3398864752160405E-2"/>
    <s v="Viljandi linn"/>
    <n v="14668015.828248257"/>
    <n v="9.1347493137799385E-2"/>
    <s v="Viljandi maakond"/>
    <n v="3588390876.6854286"/>
    <n v="3.7339479484288632E-4"/>
    <n v="45371860186.135521"/>
    <n v="2.9531221989119055E-5"/>
  </r>
  <r>
    <x v="1"/>
    <x v="2"/>
    <n v="6154.6704349778474"/>
    <n v="0.61546704349778469"/>
    <n v="6.1546704349778473E-3"/>
    <s v="Viljandi linn"/>
    <n v="14668015.828248257"/>
    <n v="4.1959802246224295E-2"/>
    <s v="Viljandi maakond"/>
    <n v="3588390876.6854286"/>
    <n v="1.7151616550376678E-4"/>
    <n v="45371860186.135521"/>
    <n v="1.3564950631798334E-5"/>
  </r>
  <r>
    <x v="1"/>
    <x v="3"/>
    <n v="741973.27814740129"/>
    <n v="74.197327814740134"/>
    <n v="0.74197327814740133"/>
    <s v="Viljandi linn"/>
    <n v="14668015.828248257"/>
    <n v="5.0584433970849636"/>
    <s v="Viljandi maakond"/>
    <n v="3588390876.6854286"/>
    <n v="2.0677047279552687E-2"/>
    <n v="45371860186.135521"/>
    <n v="1.635315975812976E-3"/>
  </r>
  <r>
    <x v="1"/>
    <x v="4"/>
    <n v="546630.67192800529"/>
    <n v="54.663067192800533"/>
    <n v="0.5466306719280053"/>
    <s v="Viljandi linn"/>
    <n v="14668015.828248257"/>
    <n v="3.726684497267053"/>
    <s v="Viljandi maakond"/>
    <n v="3588390876.6854286"/>
    <n v="1.5233309043325965E-2"/>
    <n v="45371860186.135521"/>
    <n v="1.2047790628056322E-3"/>
  </r>
  <r>
    <x v="1"/>
    <x v="5"/>
    <n v="1798.6973741901911"/>
    <n v="0.1798697374190191"/>
    <n v="1.7986973741901911E-3"/>
    <s v="Viljandi linn"/>
    <n v="14668015.828248257"/>
    <n v="1.2262717706686594E-2"/>
    <s v="Viljandi maakond"/>
    <n v="3588390876.6854286"/>
    <n v="5.0125458346155286E-5"/>
    <n v="45371860186.135521"/>
    <n v="3.9643456689038879E-6"/>
  </r>
  <r>
    <x v="1"/>
    <x v="6"/>
    <n v="3607.836692954008"/>
    <n v="0.36078366929540079"/>
    <n v="3.6078366929540081E-3"/>
    <s v="Viljandi linn"/>
    <n v="14668015.828248257"/>
    <n v="2.4596623941500598E-2"/>
    <s v="Viljandi maakond"/>
    <n v="3588390876.6854286"/>
    <n v="1.0054190908785671E-4"/>
    <n v="45371860186.135521"/>
    <n v="7.9517054803419108E-6"/>
  </r>
  <r>
    <x v="2"/>
    <x v="7"/>
    <n v="2515.1687983945581"/>
    <n v="0.25151687983945581"/>
    <n v="2.5151687983945578E-3"/>
    <s v="Viljandi linn"/>
    <n v="14668015.828248257"/>
    <n v="1.7147300819997373E-2"/>
    <s v="Viljandi maakond"/>
    <n v="3588390876.6854286"/>
    <n v="7.0091829035018657E-5"/>
    <n v="45371860186.135521"/>
    <n v="5.5434553224756902E-6"/>
  </r>
  <r>
    <x v="2"/>
    <x v="8"/>
    <n v="158.80073132618699"/>
    <n v="1.5880073132618699E-2"/>
    <n v="1.5880073132618698E-4"/>
    <s v="Viljandi linn"/>
    <n v="14668015.828248257"/>
    <n v="1.0826326695145918E-3"/>
    <s v="Viljandi maakond"/>
    <n v="3588390876.6854286"/>
    <n v="4.4254022703588557E-6"/>
    <n v="45371860186.135521"/>
    <n v="3.4999828235985009E-7"/>
  </r>
  <r>
    <x v="3"/>
    <x v="10"/>
    <n v="21604.551880318872"/>
    <n v="2.1604551880318872"/>
    <n v="2.1604551880318873E-2"/>
    <s v="Viljandi linn"/>
    <n v="14668015.828248257"/>
    <n v="0.14729021384550153"/>
    <s v="Viljandi maakond"/>
    <n v="3588390876.6854286"/>
    <n v="6.0206796368501652E-4"/>
    <n v="45371860186.135521"/>
    <n v="4.7616632405388283E-5"/>
  </r>
  <r>
    <x v="3"/>
    <x v="11"/>
    <n v="448578.4505083118"/>
    <n v="44.85784505083118"/>
    <n v="0.4485784505083118"/>
    <s v="Viljandi linn"/>
    <n v="14668015.828248257"/>
    <n v="3.0582081159499523"/>
    <s v="Viljandi maakond"/>
    <n v="3588390876.6854286"/>
    <n v="1.2500824629301825E-2"/>
    <n v="45371860186.135521"/>
    <n v="9.8867105881937341E-4"/>
  </r>
  <r>
    <x v="3"/>
    <x v="12"/>
    <n v="1497553.3595841741"/>
    <n v="149.75533595841742"/>
    <n v="1.4975533595841741"/>
    <s v="Viljandi linn"/>
    <n v="14668015.828248257"/>
    <n v="10.209651919655863"/>
    <s v="Viljandi maakond"/>
    <n v="3588390876.6854286"/>
    <n v="4.1733284111107022E-2"/>
    <n v="45371860186.135521"/>
    <n v="3.3006214720766249E-3"/>
  </r>
  <r>
    <x v="4"/>
    <x v="13"/>
    <n v="1354.1491524585631"/>
    <n v="0.1354149152458563"/>
    <n v="1.3541491524585632E-3"/>
    <s v="Viljandi linn"/>
    <n v="14668015.828248257"/>
    <n v="9.2319858958066301E-3"/>
    <s v="Viljandi maakond"/>
    <n v="3588390876.6854286"/>
    <n v="3.7736946698219823E-5"/>
    <n v="45371860186.135521"/>
    <n v="2.9845572716288071E-6"/>
  </r>
  <r>
    <x v="5"/>
    <x v="14"/>
    <n v="1585540.9197967548"/>
    <n v="158.55409197967549"/>
    <n v="1.5855409197967549"/>
    <s v="Viljandi linn"/>
    <n v="14668015.828248257"/>
    <n v="10.809511922827737"/>
    <s v="Viljandi maakond"/>
    <n v="3588390876.6854286"/>
    <n v="4.4185290128184361E-2"/>
    <n v="45371860186.135521"/>
    <n v="3.4945468695622393E-3"/>
  </r>
  <r>
    <x v="5"/>
    <x v="15"/>
    <n v="13459.968679939129"/>
    <n v="1.3459968679939129"/>
    <n v="1.3459968679939129E-2"/>
    <s v="Viljandi linn"/>
    <n v="14668015.828248257"/>
    <n v="9.1764072506776137E-2"/>
    <s v="Viljandi maakond"/>
    <n v="3588390876.6854286"/>
    <n v="3.7509761735800664E-4"/>
    <n v="45371860186.135521"/>
    <n v="2.9665895611774259E-5"/>
  </r>
  <r>
    <x v="5"/>
    <x v="16"/>
    <n v="181666.00911069749"/>
    <n v="18.16660091106975"/>
    <n v="0.1816660091106975"/>
    <s v="Viljandi linn"/>
    <n v="14668015.828248257"/>
    <n v="1.238517951152178"/>
    <s v="Viljandi maakond"/>
    <n v="3588390876.6854286"/>
    <n v="5.0626036949046396E-3"/>
    <n v="45371860186.135521"/>
    <n v="4.0039356633257456E-4"/>
  </r>
  <r>
    <x v="5"/>
    <x v="17"/>
    <n v="2066.2591957072491"/>
    <n v="0.2066259195707249"/>
    <n v="2.066259195707249E-3"/>
    <s v="Viljandi linn"/>
    <n v="14668015.828248257"/>
    <n v="1.4086835055958719E-2"/>
    <s v="Viljandi maakond"/>
    <n v="3588390876.6854286"/>
    <n v="5.758177597463513E-5"/>
    <n v="45371860186.135521"/>
    <n v="4.5540544011872911E-6"/>
  </r>
  <r>
    <x v="5"/>
    <x v="19"/>
    <n v="59420.072126793653"/>
    <n v="5.942007212679365"/>
    <n v="5.9420072126793656E-2"/>
    <s v="Viljandi linn"/>
    <n v="14668015.828248257"/>
    <n v="0.40509959099144199"/>
    <s v="Viljandi maakond"/>
    <n v="3588390876.6854286"/>
    <n v="1.6558974250229831E-3"/>
    <n v="45371860186.135521"/>
    <n v="1.3096238920561363E-4"/>
  </r>
  <r>
    <x v="6"/>
    <x v="20"/>
    <n v="8454.5356567602685"/>
    <n v="0.84545356567602681"/>
    <n v="8.4545356567602686E-3"/>
    <s v="Viljandi linn"/>
    <n v="14668015.828248257"/>
    <n v="5.7639259159225763E-2"/>
    <s v="Viljandi maakond"/>
    <n v="3588390876.6854286"/>
    <n v="2.3560799108289073E-4"/>
    <n v="45371860186.135521"/>
    <n v="1.8633874877679707E-5"/>
  </r>
  <r>
    <x v="6"/>
    <x v="21"/>
    <n v="13269.298952298819"/>
    <n v="1.3269298952298818"/>
    <n v="1.3269298952298818E-2"/>
    <s v="Viljandi linn"/>
    <n v="14668015.828248257"/>
    <n v="9.0464171212198088E-2"/>
    <s v="Viljandi maakond"/>
    <n v="3588390876.6854286"/>
    <n v="3.6978410123914864E-4"/>
    <n v="45371860186.135521"/>
    <n v="2.9245657766426726E-5"/>
  </r>
  <r>
    <x v="6"/>
    <x v="22"/>
    <n v="4256.6512379779897"/>
    <n v="0.42566512379779897"/>
    <n v="4.2566512379779899E-3"/>
    <s v="Viljandi linn"/>
    <n v="14668015.828248257"/>
    <n v="2.9019952581318866E-2"/>
    <s v="Viljandi maakond"/>
    <n v="3588390876.6854286"/>
    <n v="1.1862284194384722E-4"/>
    <n v="45371860186.135521"/>
    <n v="9.3816987456880011E-6"/>
  </r>
  <r>
    <x v="7"/>
    <x v="23"/>
    <n v="281744.28394764039"/>
    <n v="28.174428394764039"/>
    <n v="0.28174428394764039"/>
    <s v="Viljandi linn"/>
    <n v="14668015.828248257"/>
    <n v="1.920807062432029"/>
    <s v="Viljandi maakond"/>
    <n v="3588390876.6854286"/>
    <n v="7.8515494445768295E-3"/>
    <n v="45371860186.135521"/>
    <n v="6.209670108119884E-4"/>
  </r>
  <r>
    <x v="7"/>
    <x v="25"/>
    <n v="100497.58763994669"/>
    <n v="10.049758763994669"/>
    <n v="0.10049758763994669"/>
    <s v="Viljandi linn"/>
    <n v="14668015.828248257"/>
    <n v="0.68514779924360592"/>
    <s v="Viljandi maakond"/>
    <n v="3588390876.6854286"/>
    <n v="2.8006310096512009E-3"/>
    <n v="45371860186.135521"/>
    <n v="2.2149761378012923E-4"/>
  </r>
  <r>
    <x v="7"/>
    <x v="26"/>
    <n v="85325.75356387459"/>
    <n v="8.5325753563874596"/>
    <n v="8.532575356387459E-2"/>
    <s v="Viljandi linn"/>
    <n v="14668015.828248257"/>
    <n v="0.58171299078878014"/>
    <s v="Viljandi maakond"/>
    <n v="3588390876.6854286"/>
    <n v="2.3778277366118313E-3"/>
    <n v="45371860186.135521"/>
    <n v="1.8805875098316545E-4"/>
  </r>
  <r>
    <x v="8"/>
    <x v="28"/>
    <n v="1767030.096744075"/>
    <n v="176.7030096744075"/>
    <n v="1.7670300967440749"/>
    <s v="Viljandi linn"/>
    <n v="14668015.828248257"/>
    <n v="12.046824311036378"/>
    <s v="Viljandi maakond"/>
    <n v="3588390876.6854286"/>
    <n v="4.9242965927286837E-2"/>
    <n v="45371860186.135521"/>
    <n v="3.8945506961692395E-3"/>
  </r>
  <r>
    <x v="8"/>
    <x v="29"/>
    <n v="68400.15931065449"/>
    <n v="6.8400159310654489"/>
    <n v="6.840015931065449E-2"/>
    <s v="Viljandi linn"/>
    <n v="14668015.828248257"/>
    <n v="0.4663218264254031"/>
    <s v="Viljandi maakond"/>
    <n v="3588390876.6854286"/>
    <n v="1.9061512990422946E-3"/>
    <n v="45371860186.135521"/>
    <n v="1.5075458451570349E-4"/>
  </r>
  <r>
    <x v="8"/>
    <x v="30"/>
    <n v="56294.411071349372"/>
    <n v="5.6294411071349373"/>
    <n v="5.6294411071349373E-2"/>
    <s v="Viljandi linn"/>
    <n v="14668015.828248257"/>
    <n v="0.38379022582546796"/>
    <s v="Viljandi maakond"/>
    <n v="3588390876.6854286"/>
    <n v="1.5687926150160132E-3"/>
    <n v="45371860186.135521"/>
    <n v="1.2407340329535684E-4"/>
  </r>
  <r>
    <x v="9"/>
    <x v="31"/>
    <n v="13079.283153711431"/>
    <n v="1.3079283153711432"/>
    <n v="1.3079283153711431E-2"/>
    <s v="Viljandi linn"/>
    <n v="14668015.828248257"/>
    <n v="8.9168728114697143E-2"/>
    <s v="Viljandi maakond"/>
    <n v="3588390876.6854286"/>
    <n v="3.6448880858243267E-4"/>
    <n v="45371860186.135521"/>
    <n v="2.8826861186767309E-5"/>
  </r>
  <r>
    <x v="10"/>
    <x v="32"/>
    <n v="22847.419161411312"/>
    <n v="2.2847419161411313"/>
    <n v="2.2847419161411312E-2"/>
    <s v="Viljandi linn"/>
    <n v="14668015.828248257"/>
    <n v="0.15576352949804451"/>
    <s v="Viljandi maakond"/>
    <n v="3588390876.6854286"/>
    <n v="6.3670374679235925E-4"/>
    <n v="45371860186.135521"/>
    <n v="5.0355923402040502E-5"/>
  </r>
  <r>
    <x v="10"/>
    <x v="33"/>
    <n v="1524180.353207272"/>
    <n v="152.4180353207272"/>
    <n v="1.524180353207272"/>
    <s v="Viljandi linn"/>
    <n v="14668015.828248257"/>
    <n v="10.391182904724877"/>
    <s v="Viljandi maakond"/>
    <n v="3588390876.6854286"/>
    <n v="4.2475315694012319E-2"/>
    <n v="45371860186.135521"/>
    <n v="3.3593076125916091E-3"/>
  </r>
  <r>
    <x v="10"/>
    <x v="22"/>
    <n v="6658.051501245106"/>
    <n v="0.66580515012451058"/>
    <n v="6.6580515012451061E-3"/>
    <s v="Viljandi linn"/>
    <n v="14668015.828248257"/>
    <n v="4.5391630191881589E-2"/>
    <s v="Viljandi maakond"/>
    <n v="3588390876.6854286"/>
    <n v="1.8554420992718333E-4"/>
    <n v="45371860186.135521"/>
    <n v="1.4674407163230297E-5"/>
  </r>
  <r>
    <x v="10"/>
    <x v="35"/>
    <n v="6073.7327111922477"/>
    <n v="0.60737327111922479"/>
    <n v="6.0737327111922475E-3"/>
    <s v="Viljandi linn"/>
    <n v="14668015.828248257"/>
    <n v="4.1408004888399484E-2"/>
    <s v="Viljandi maakond"/>
    <n v="3588390876.6854286"/>
    <n v="1.692606218195079E-4"/>
    <n v="45371860186.135521"/>
    <n v="1.3386563139080256E-5"/>
  </r>
  <r>
    <x v="10"/>
    <x v="36"/>
    <n v="83867.513803090449"/>
    <n v="8.386751380309045"/>
    <n v="8.3867513803090446E-2"/>
    <s v="Viljandi linn"/>
    <n v="14668015.828248257"/>
    <n v="0.57177136147872842"/>
    <s v="Viljandi maakond"/>
    <n v="3588390876.6854286"/>
    <n v="2.3371900298820923E-3"/>
    <n v="45371860186.135521"/>
    <n v="1.8484477704689353E-4"/>
  </r>
  <r>
    <x v="10"/>
    <x v="38"/>
    <n v="37054.177813800299"/>
    <n v="3.7054177813800298"/>
    <n v="3.7054177813800299E-2"/>
    <s v="Viljandi linn"/>
    <n v="14668015.828248257"/>
    <n v="0.25261888347870387"/>
    <s v="Viljandi maakond"/>
    <n v="3588390876.6854286"/>
    <n v="1.0326126413526884E-3"/>
    <n v="45371860186.135521"/>
    <n v="8.1667751028473599E-5"/>
  </r>
  <r>
    <x v="11"/>
    <x v="39"/>
    <n v="2612.5656836568019"/>
    <n v="0.26125656836568018"/>
    <n v="2.612565683656802E-3"/>
    <s v="Viljandi linn"/>
    <n v="14668015.828248257"/>
    <n v="1.7811309411225322E-2"/>
    <s v="Viljandi maakond"/>
    <n v="3588390876.6854286"/>
    <n v="7.2806050774212492E-5"/>
    <n v="45371860186.135521"/>
    <n v="5.7581189595024259E-6"/>
  </r>
  <r>
    <x v="11"/>
    <x v="41"/>
    <n v="33842.865652071479"/>
    <n v="3.3842865652071481"/>
    <n v="3.384286565207148E-2"/>
    <s v="Viljandi linn"/>
    <n v="14668015.828248257"/>
    <n v="0.23072558721197672"/>
    <s v="Viljandi maakond"/>
    <n v="3588390876.6854286"/>
    <n v="9.4312093679526623E-4"/>
    <n v="45371860186.135521"/>
    <n v="7.4589989286824498E-5"/>
  </r>
  <r>
    <x v="11"/>
    <x v="42"/>
    <n v="940346.75916103891"/>
    <n v="94.034675916103893"/>
    <n v="0.94034675916103894"/>
    <s v="Viljandi linn"/>
    <n v="14668015.828248257"/>
    <n v="6.4108654515499035"/>
    <s v="Viljandi maakond"/>
    <n v="3588390876.6854286"/>
    <n v="2.6205248855989471E-2"/>
    <n v="45371860186.135521"/>
    <n v="2.0725329649331522E-3"/>
  </r>
  <r>
    <x v="11"/>
    <x v="22"/>
    <n v="62759.030890783251"/>
    <n v="6.2759030890783247"/>
    <n v="6.2759030890783246E-2"/>
    <s v="Viljandi linn"/>
    <n v="14668015.828248257"/>
    <n v="0.42786312494917944"/>
    <s v="Viljandi maakond"/>
    <n v="3588390876.6854286"/>
    <n v="1.7489463396683619E-3"/>
    <n v="45371860186.135521"/>
    <n v="1.3832148524067084E-4"/>
  </r>
  <r>
    <x v="11"/>
    <x v="43"/>
    <n v="38866.302148282302"/>
    <n v="3.8866302148282301"/>
    <n v="3.8866302148282302E-2"/>
    <s v="Viljandi linn"/>
    <n v="14668015.828248257"/>
    <n v="0.26497314022140611"/>
    <s v="Viljandi maakond"/>
    <n v="3588390876.6854286"/>
    <n v="1.0831122774501878E-3"/>
    <n v="45371860186.135521"/>
    <n v="8.5661689842196176E-5"/>
  </r>
  <r>
    <x v="11"/>
    <x v="44"/>
    <n v="29234.043916160841"/>
    <n v="2.9234043916160841"/>
    <n v="2.9234043916160839E-2"/>
    <s v="Viljandi linn"/>
    <n v="14668015.828248257"/>
    <n v="0.19930469300326728"/>
    <s v="Viljandi maakond"/>
    <n v="3588390876.6854286"/>
    <n v="8.1468393273711928E-4"/>
    <n v="45371860186.135521"/>
    <n v="6.4432103502544991E-5"/>
  </r>
  <r>
    <x v="11"/>
    <x v="45"/>
    <n v="77230.741019471941"/>
    <n v="7.7230741019471942"/>
    <n v="7.7230741019471943E-2"/>
    <s v="Viljandi linn"/>
    <n v="14668015.828248257"/>
    <n v="0.52652480010785008"/>
    <s v="Viljandi maakond"/>
    <n v="3588390876.6854286"/>
    <n v="2.1522388076855616E-3"/>
    <n v="45371860186.135521"/>
    <n v="1.7021726837435614E-4"/>
  </r>
  <r>
    <x v="11"/>
    <x v="46"/>
    <n v="510092.37030629691"/>
    <n v="51.009237030629691"/>
    <n v="0.51009237030629695"/>
    <s v="Viljandi linn"/>
    <n v="14668015.828248257"/>
    <n v="3.4775826279375863"/>
    <s v="Viljandi maakond"/>
    <n v="3588390876.6854286"/>
    <n v="1.4215072656116707E-2"/>
    <n v="45371860186.135521"/>
    <n v="1.1242483076816148E-3"/>
  </r>
  <r>
    <x v="13"/>
    <x v="49"/>
    <n v="53211.423670632139"/>
    <n v="5.3211423670632136"/>
    <n v="5.3211423670632141E-2"/>
    <s v="Viljandi linn"/>
    <n v="14668015.828248257"/>
    <n v="0.36277179063411857"/>
    <s v="Viljandi maakond"/>
    <n v="3588390876.6854286"/>
    <n v="1.482877019233288E-3"/>
    <n v="45371860186.135521"/>
    <n v="1.1727847051528248E-4"/>
  </r>
  <r>
    <x v="13"/>
    <x v="50"/>
    <n v="71249.959533829038"/>
    <n v="7.1249959533829035"/>
    <n v="7.1249959533829038E-2"/>
    <s v="Viljandi linn"/>
    <n v="14668015.828248257"/>
    <n v="0.48575049528248382"/>
    <s v="Viljandi maakond"/>
    <n v="3588390876.6854286"/>
    <n v="1.9855685175423844E-3"/>
    <n v="45371860186.135521"/>
    <n v="1.5703557059712795E-4"/>
  </r>
  <r>
    <x v="14"/>
    <x v="51"/>
    <n v="2485601.7091185818"/>
    <n v="248.56017091185819"/>
    <n v="2.485601709118582"/>
    <s v="Viljandi linn"/>
    <n v="14668015.828248257"/>
    <n v="16.945725572041649"/>
    <s v="Viljandi maakond"/>
    <n v="3588390876.6854286"/>
    <n v="6.9267863912710489E-2"/>
    <n v="45371860186.135521"/>
    <n v="5.4782891839160654E-3"/>
  </r>
  <r>
    <x v="14"/>
    <x v="52"/>
    <n v="1105543.6214704949"/>
    <n v="110.55436214704949"/>
    <n v="1.1055436214704948"/>
    <s v="Viljandi linn"/>
    <n v="14668015.828248257"/>
    <n v="7.537104093802478"/>
    <s v="Viljandi maakond"/>
    <n v="3588390876.6854286"/>
    <n v="3.0808896228486621E-2"/>
    <n v="45371860186.135521"/>
    <n v="2.4366283792091924E-3"/>
  </r>
  <r>
    <x v="0"/>
    <x v="0"/>
    <n v="1363017.361152539"/>
    <n v="136.3017361152539"/>
    <n v="1.3630173611525391"/>
    <s v="Viljandi vald"/>
    <n v="1539821071.6602759"/>
    <n v="8.8517905504624475E-2"/>
    <s v="Viljandi maakond"/>
    <n v="3588390876.6854286"/>
    <n v="3.7984082782295682E-2"/>
    <n v="45371860186.135521"/>
    <n v="3.00410288571118E-3"/>
  </r>
  <r>
    <x v="0"/>
    <x v="1"/>
    <n v="464563038.22396708"/>
    <n v="46456.303822396709"/>
    <n v="464.56303822396706"/>
    <s v="Viljandi vald"/>
    <n v="1539821071.6602759"/>
    <n v="30.169936414953906"/>
    <s v="Viljandi maakond"/>
    <n v="3588390876.6854286"/>
    <n v="12.946277431545603"/>
    <n v="45371860186.135521"/>
    <n v="1.0239012381641908"/>
  </r>
  <r>
    <x v="1"/>
    <x v="2"/>
    <n v="1800.2089670797479"/>
    <n v="0.1800208967079748"/>
    <n v="1.8002089670797479E-3"/>
    <s v="Viljandi vald"/>
    <n v="1539821071.6602759"/>
    <n v="1.1691026965481873E-4"/>
    <s v="Viljandi maakond"/>
    <n v="3588390876.6854286"/>
    <n v="5.016758287889162E-5"/>
    <n v="45371860186.135521"/>
    <n v="3.9676772336300325E-6"/>
  </r>
  <r>
    <x v="1"/>
    <x v="3"/>
    <n v="1041964.858581069"/>
    <n v="104.19648585810691"/>
    <n v="1.041964858581069"/>
    <s v="Viljandi vald"/>
    <n v="1539821071.6602759"/>
    <n v="6.766791790020088E-2"/>
    <s v="Viljandi maakond"/>
    <n v="3588390876.6854286"/>
    <n v="2.9037105889186874E-2"/>
    <n v="45371860186.135521"/>
    <n v="2.296500197052681E-3"/>
  </r>
  <r>
    <x v="1"/>
    <x v="4"/>
    <n v="1862866.573058242"/>
    <n v="186.28665730582421"/>
    <n v="1.8628665730582419"/>
    <s v="Viljandi vald"/>
    <n v="1539821071.6602759"/>
    <n v="0.12097941815081474"/>
    <s v="Viljandi maakond"/>
    <n v="3588390876.6854286"/>
    <n v="5.1913702745197E-2"/>
    <n v="45371860186.135521"/>
    <n v="4.1057751774248091E-3"/>
  </r>
  <r>
    <x v="1"/>
    <x v="5"/>
    <n v="314538.78051633219"/>
    <n v="31.453878051633218"/>
    <n v="0.31453878051633222"/>
    <s v="Viljandi vald"/>
    <n v="1539821071.6602759"/>
    <n v="2.0426969490499838E-2"/>
    <s v="Viljandi maakond"/>
    <n v="3588390876.6854286"/>
    <n v="8.7654548048252037E-3"/>
    <n v="45371860186.135521"/>
    <n v="6.9324638493100006E-4"/>
  </r>
  <r>
    <x v="1"/>
    <x v="6"/>
    <n v="228619.95195046841"/>
    <n v="22.861995195046841"/>
    <n v="0.22861995195046841"/>
    <s v="Viljandi vald"/>
    <n v="1539821071.6602759"/>
    <n v="1.4847176477716616E-2"/>
    <s v="Viljandi maakond"/>
    <n v="3588390876.6854286"/>
    <n v="6.371099465107409E-3"/>
    <n v="45371860186.135521"/>
    <n v="5.0388049115149313E-4"/>
  </r>
  <r>
    <x v="2"/>
    <x v="54"/>
    <n v="736.67367624539247"/>
    <n v="7.3667367624539251E-2"/>
    <n v="7.3667367624539245E-4"/>
    <s v="Viljandi vald"/>
    <n v="1539821071.6602759"/>
    <n v="4.7841511575828179E-5"/>
    <s v="Viljandi maakond"/>
    <n v="3588390876.6854286"/>
    <n v="2.0529359859644185E-5"/>
    <n v="45371860186.135521"/>
    <n v="1.6236356041458955E-6"/>
  </r>
  <r>
    <x v="2"/>
    <x v="7"/>
    <n v="1295.495719256505"/>
    <n v="0.1295495719256505"/>
    <n v="1.2954957192565051E-3"/>
    <s v="Viljandi vald"/>
    <n v="1539821071.6602759"/>
    <n v="8.4132873818882554E-5"/>
    <s v="Viljandi maakond"/>
    <n v="3588390876.6854286"/>
    <n v="3.6102413693938082E-5"/>
    <n v="45371860186.135521"/>
    <n v="2.8552845617124934E-6"/>
  </r>
  <r>
    <x v="2"/>
    <x v="8"/>
    <n v="1351.486972714707"/>
    <n v="0.13514869727147069"/>
    <n v="1.351486972714707E-3"/>
    <s v="Viljandi vald"/>
    <n v="1539821071.6602759"/>
    <n v="8.7769091980115452E-5"/>
    <s v="Viljandi maakond"/>
    <n v="3588390876.6854286"/>
    <n v="3.7662758020471451E-5"/>
    <n v="45371860186.135521"/>
    <n v="2.9786898028211921E-6"/>
  </r>
  <r>
    <x v="3"/>
    <x v="10"/>
    <n v="2148.7059768818349"/>
    <n v="0.21487059768818348"/>
    <n v="2.1487059768818349E-3"/>
    <s v="Viljandi vald"/>
    <n v="1539821071.6602759"/>
    <n v="1.3954257520096429E-4"/>
    <s v="Viljandi maakond"/>
    <n v="3588390876.6854286"/>
    <n v="5.9879373533202701E-5"/>
    <n v="45371860186.135521"/>
    <n v="4.7357678703647783E-6"/>
  </r>
  <r>
    <x v="3"/>
    <x v="11"/>
    <n v="21332255.539769389"/>
    <n v="2133.225553976939"/>
    <n v="21.332255539769388"/>
    <s v="Viljandi vald"/>
    <n v="1539821071.6602759"/>
    <n v="1.3853723612684676"/>
    <s v="Viljandi maakond"/>
    <n v="3588390876.6854286"/>
    <n v="0.5944797061649495"/>
    <n v="45371860186.135521"/>
    <n v="4.7016488749315112E-2"/>
  </r>
  <r>
    <x v="3"/>
    <x v="12"/>
    <n v="65485047.730796002"/>
    <n v="6548.5047730796005"/>
    <n v="65.485047730795998"/>
    <s v="Viljandi vald"/>
    <n v="1539821071.6602759"/>
    <n v="4.2527699442499696"/>
    <s v="Viljandi maakond"/>
    <n v="3588390876.6854286"/>
    <n v="1.8249140068955942"/>
    <n v="45371860186.135521"/>
    <n v="0.14432965159935532"/>
  </r>
  <r>
    <x v="4"/>
    <x v="13"/>
    <n v="8697.3518136847615"/>
    <n v="0.86973518136847616"/>
    <n v="8.6973518136847609E-3"/>
    <s v="Viljandi vald"/>
    <n v="1539821071.6602759"/>
    <n v="5.6482873067239213E-4"/>
    <s v="Viljandi maakond"/>
    <n v="3588390876.6854286"/>
    <n v="2.4237470533640539E-4"/>
    <n v="45371860186.135521"/>
    <n v="1.916904393605279E-5"/>
  </r>
  <r>
    <x v="5"/>
    <x v="14"/>
    <n v="1552471.0644361379"/>
    <n v="155.2471064436138"/>
    <n v="1.5524710644361379"/>
    <s v="Viljandi vald"/>
    <n v="1539821071.6602759"/>
    <n v="0.10082152355287764"/>
    <s v="Viljandi maakond"/>
    <n v="3588390876.6854286"/>
    <n v="4.3263711167110773E-2"/>
    <n v="45371860186.135521"/>
    <n v="3.4216606021159638E-3"/>
  </r>
  <r>
    <x v="5"/>
    <x v="15"/>
    <n v="59747.563252326683"/>
    <n v="5.9747563252326685"/>
    <n v="5.9747563252326684E-2"/>
    <s v="Viljandi vald"/>
    <n v="1539821071.6602759"/>
    <n v="3.8801627248746034E-3"/>
    <s v="Viljandi maakond"/>
    <n v="3588390876.6854286"/>
    <n v="1.6650238311695597E-3"/>
    <n v="45371860186.135521"/>
    <n v="1.3168418267890195E-4"/>
  </r>
  <r>
    <x v="5"/>
    <x v="16"/>
    <n v="162889.8233770754"/>
    <n v="16.288982337707541"/>
    <n v="0.16288982337707539"/>
    <s v="Viljandi vald"/>
    <n v="1539821071.6602759"/>
    <n v="1.0578490343780221E-2"/>
    <s v="Viljandi maakond"/>
    <n v="3588390876.6854286"/>
    <n v="4.539355632503881E-3"/>
    <n v="45371860186.135521"/>
    <n v="3.590106791055712E-4"/>
  </r>
  <r>
    <x v="5"/>
    <x v="17"/>
    <n v="1263039.1989157849"/>
    <n v="126.30391989157849"/>
    <n v="1.263039198915785"/>
    <s v="Viljandi vald"/>
    <n v="1539821071.6602759"/>
    <n v="8.2025062662244422E-2"/>
    <s v="Viljandi maakond"/>
    <n v="3588390876.6854286"/>
    <n v="3.5197926934939859E-2"/>
    <n v="45371860186.135521"/>
    <n v="2.7837500903296389E-3"/>
  </r>
  <r>
    <x v="5"/>
    <x v="53"/>
    <n v="119868.8608871668"/>
    <n v="11.98688608871668"/>
    <n v="0.11986886088716679"/>
    <s v="Viljandi vald"/>
    <n v="1539821071.6602759"/>
    <n v="7.7845967361598063E-3"/>
    <s v="Viljandi maakond"/>
    <n v="3588390876.6854286"/>
    <n v="3.3404627591152726E-3"/>
    <n v="45371860186.135521"/>
    <n v="2.6419207939769605E-4"/>
  </r>
  <r>
    <x v="5"/>
    <x v="18"/>
    <n v="3375.6103195271799"/>
    <n v="0.33756103195271797"/>
    <n v="3.3756103195271797E-3"/>
    <s v="Viljandi vald"/>
    <n v="1539821071.6602759"/>
    <n v="2.1922094596922922E-4"/>
    <s v="Viljandi maakond"/>
    <n v="3588390876.6854286"/>
    <n v="9.4070307152413881E-5"/>
    <n v="45371860186.135521"/>
    <n v="7.4398764028605553E-6"/>
  </r>
  <r>
    <x v="5"/>
    <x v="19"/>
    <n v="162609.56887556703"/>
    <n v="16.260956887556702"/>
    <n v="0.16260956887556702"/>
    <s v="Viljandi vald"/>
    <n v="1539821071.6602759"/>
    <n v="1.0560289884865459E-2"/>
    <s v="Viljandi maakond"/>
    <n v="3588390876.6854286"/>
    <n v="4.5315455997861735E-3"/>
    <n v="45371860186.135521"/>
    <n v="3.5839299558905089E-4"/>
  </r>
  <r>
    <x v="6"/>
    <x v="20"/>
    <n v="16523.500944711312"/>
    <n v="1.6523500944711311"/>
    <n v="1.6523500944711313E-2"/>
    <s v="Viljandi vald"/>
    <n v="1539821071.6602759"/>
    <n v="1.0730792849129695E-3"/>
    <s v="Viljandi maakond"/>
    <n v="3588390876.6854286"/>
    <n v="4.6047104433544748E-4"/>
    <n v="45371860186.135521"/>
    <n v="3.6417949092068459E-5"/>
  </r>
  <r>
    <x v="6"/>
    <x v="21"/>
    <n v="49053.901493626981"/>
    <n v="4.9053901493626979"/>
    <n v="4.9053901493626983E-2"/>
    <s v="Viljandi vald"/>
    <n v="1539821071.6602759"/>
    <n v="3.1856884151309712E-3"/>
    <s v="Viljandi maakond"/>
    <n v="3588390876.6854286"/>
    <n v="1.3670166706849318E-3"/>
    <n v="45371860186.135521"/>
    <n v="1.0811525313792755E-4"/>
  </r>
  <r>
    <x v="6"/>
    <x v="22"/>
    <n v="29546.655834962981"/>
    <n v="2.9546655834962983"/>
    <n v="2.9546655834962982E-2"/>
    <s v="Viljandi vald"/>
    <n v="1539821071.6602759"/>
    <n v="1.9188369596153788E-3"/>
    <s v="Viljandi maakond"/>
    <n v="3588390876.6854286"/>
    <n v="8.2339569044537924E-4"/>
    <n v="45371860186.135521"/>
    <n v="6.5121103066414902E-5"/>
  </r>
  <r>
    <x v="7"/>
    <x v="23"/>
    <n v="20873497.71057323"/>
    <n v="2087.3497710573229"/>
    <n v="20.873497710573229"/>
    <s v="Viljandi vald"/>
    <n v="1539821071.6602759"/>
    <n v="1.355579430281914"/>
    <s v="Viljandi maakond"/>
    <n v="3588390876.6854286"/>
    <n v="0.58169520623277071"/>
    <n v="45371860186.135521"/>
    <n v="4.6005382245605249E-2"/>
  </r>
  <r>
    <x v="7"/>
    <x v="24"/>
    <n v="26872850.149487872"/>
    <n v="2687.2850149487872"/>
    <n v="26.872850149487871"/>
    <s v="Viljandi vald"/>
    <n v="1539821071.6602759"/>
    <n v="1.7451930385984946"/>
    <s v="Viljandi maakond"/>
    <n v="3588390876.6854286"/>
    <n v="0.74888302509313409"/>
    <n v="45371860186.135521"/>
    <n v="5.9228010575813957E-2"/>
  </r>
  <r>
    <x v="7"/>
    <x v="25"/>
    <n v="3493767.4382850882"/>
    <n v="349.37674382850884"/>
    <n v="3.4937674382850883"/>
    <s v="Viljandi vald"/>
    <n v="1539821071.6602759"/>
    <n v="0.22689437770311943"/>
    <s v="Viljandi maakond"/>
    <n v="3588390876.6854286"/>
    <n v="9.7363067691005181E-2"/>
    <n v="45371860186.135521"/>
    <n v="7.7002957867543945E-3"/>
  </r>
  <r>
    <x v="7"/>
    <x v="26"/>
    <n v="2368560.2449376239"/>
    <n v="236.85602449376239"/>
    <n v="2.368560244937624"/>
    <s v="Viljandi vald"/>
    <n v="1539821071.6602759"/>
    <n v="0.15382048528429212"/>
    <s v="Viljandi maakond"/>
    <n v="3588390876.6854286"/>
    <n v="6.6006194038856936E-2"/>
    <n v="45371860186.135521"/>
    <n v="5.220328713040942E-3"/>
  </r>
  <r>
    <x v="7"/>
    <x v="27"/>
    <n v="99379.444965910472"/>
    <n v="9.9379444965910473"/>
    <n v="9.9379444965910474E-2"/>
    <s v="Viljandi vald"/>
    <n v="1539821071.6602759"/>
    <n v="6.4539605798975665E-3"/>
    <s v="Viljandi maakond"/>
    <n v="3588390876.6854286"/>
    <n v="2.7694710075092648E-3"/>
    <n v="45371860186.135521"/>
    <n v="2.1903321697239623E-4"/>
  </r>
  <r>
    <x v="8"/>
    <x v="28"/>
    <n v="668331204.52077353"/>
    <n v="66833.120452077346"/>
    <n v="668.33120452077355"/>
    <s v="Viljandi vald"/>
    <n v="1539821071.6602759"/>
    <n v="43.403173058293135"/>
    <s v="Viljandi maakond"/>
    <n v="3588390876.6854286"/>
    <n v="18.624816177721041"/>
    <n v="45371860186.135521"/>
    <n v="1.4730081636040095"/>
  </r>
  <r>
    <x v="8"/>
    <x v="29"/>
    <n v="3419757.590970106"/>
    <n v="341.97575909701061"/>
    <n v="3.4197575909701059"/>
    <s v="Viljandi vald"/>
    <n v="1539821071.6602759"/>
    <n v="0.22208798502041752"/>
    <s v="Viljandi maakond"/>
    <n v="3588390876.6854286"/>
    <n v="9.5300587602901055E-2"/>
    <n v="45371860186.135521"/>
    <n v="7.5371773979306597E-3"/>
  </r>
  <r>
    <x v="8"/>
    <x v="30"/>
    <n v="6923551.2484357944"/>
    <n v="692.35512484357946"/>
    <n v="6.9235512484357944"/>
    <s v="Viljandi vald"/>
    <n v="1539821071.6602759"/>
    <n v="0.44963349156994187"/>
    <s v="Viljandi maakond"/>
    <n v="3588390876.6854286"/>
    <n v="0.19294306240213804"/>
    <n v="45371860186.135521"/>
    <n v="1.5259571064603284E-2"/>
  </r>
  <r>
    <x v="9"/>
    <x v="31"/>
    <n v="15162.03628217844"/>
    <n v="1.5162036282178439"/>
    <n v="1.5162036282178441E-2"/>
    <s v="Viljandi vald"/>
    <n v="1539821071.6602759"/>
    <n v="9.8466221570992852E-4"/>
    <s v="Viljandi maakond"/>
    <n v="3588390876.6854286"/>
    <n v="4.2253023160574707E-4"/>
    <n v="45371860186.135521"/>
    <n v="3.3417268368493229E-5"/>
  </r>
  <r>
    <x v="10"/>
    <x v="32"/>
    <n v="141668.80864584909"/>
    <n v="14.166880864584909"/>
    <n v="0.14166880864584908"/>
    <s v="Viljandi vald"/>
    <n v="1539821071.6602759"/>
    <n v="9.2003422510056974E-3"/>
    <s v="Viljandi maakond"/>
    <n v="3588390876.6854286"/>
    <n v="3.9479759456056687E-3"/>
    <n v="45371860186.135521"/>
    <n v="3.1223936612839037E-4"/>
  </r>
  <r>
    <x v="10"/>
    <x v="33"/>
    <n v="171236157.871245"/>
    <n v="17123.615787124501"/>
    <n v="171.23615787124498"/>
    <s v="Viljandi vald"/>
    <n v="1539821071.6602759"/>
    <n v="11.120523093414588"/>
    <s v="Viljandi maakond"/>
    <n v="3588390876.6854286"/>
    <n v="4.7719483120917596"/>
    <n v="45371860186.135521"/>
    <n v="0.37740607761894318"/>
  </r>
  <r>
    <x v="10"/>
    <x v="34"/>
    <n v="442178.71891851991"/>
    <n v="44.217871891851992"/>
    <n v="0.4421787189185199"/>
    <s v="Viljandi vald"/>
    <n v="1539821071.6602759"/>
    <n v="2.8716240286395817E-2"/>
    <s v="Viljandi maakond"/>
    <n v="3588390876.6854286"/>
    <n v="1.2322479186742256E-2"/>
    <n v="45371860186.135521"/>
    <n v="9.7456599113306445E-4"/>
  </r>
  <r>
    <x v="10"/>
    <x v="22"/>
    <n v="174098.4090424623"/>
    <n v="17.409840904246231"/>
    <n v="0.17409840904246229"/>
    <s v="Viljandi vald"/>
    <n v="1539821071.6602759"/>
    <n v="1.1306405156200698E-2"/>
    <s v="Viljandi maakond"/>
    <n v="3588390876.6854286"/>
    <n v="4.8517125091811558E-3"/>
    <n v="45371860186.135521"/>
    <n v="3.8371450570515143E-4"/>
  </r>
  <r>
    <x v="10"/>
    <x v="35"/>
    <n v="49019.972334384023"/>
    <n v="4.9019972334384025"/>
    <n v="4.9019972334384022E-2"/>
    <s v="Viljandi vald"/>
    <n v="1539821071.6602759"/>
    <n v="3.1834849669597903E-3"/>
    <s v="Viljandi maakond"/>
    <n v="3588390876.6854286"/>
    <n v="1.3660711449490538E-3"/>
    <n v="45371860186.135521"/>
    <n v="1.0804047295676731E-4"/>
  </r>
  <r>
    <x v="10"/>
    <x v="36"/>
    <n v="684964.15872582409"/>
    <n v="68.496415872582403"/>
    <n v="0.68496415872582406"/>
    <s v="Viljandi vald"/>
    <n v="1539821071.6602759"/>
    <n v="4.4483360523653412E-2"/>
    <s v="Viljandi maakond"/>
    <n v="3588390876.6854286"/>
    <n v="1.9088337426565988E-2"/>
    <n v="45371860186.135521"/>
    <n v="1.5096673486954182E-3"/>
  </r>
  <r>
    <x v="10"/>
    <x v="37"/>
    <n v="433995.32001809869"/>
    <n v="43.399532001809867"/>
    <n v="0.43399532001809871"/>
    <s v="Viljandi vald"/>
    <n v="1539821071.6602759"/>
    <n v="2.8184788999552617E-2"/>
    <s v="Viljandi maakond"/>
    <n v="3588390876.6854286"/>
    <n v="1.20944271382993E-2"/>
    <n v="45371860186.135521"/>
    <n v="9.5652970417712028E-4"/>
  </r>
  <r>
    <x v="10"/>
    <x v="38"/>
    <n v="1946525.186584783"/>
    <n v="194.6525186584783"/>
    <n v="1.946525186584783"/>
    <s v="Viljandi vald"/>
    <n v="1539821071.6602759"/>
    <n v="0.12641242689879467"/>
    <s v="Viljandi maakond"/>
    <n v="3588390876.6854286"/>
    <n v="5.424507121651069E-2"/>
    <n v="45371860186.135521"/>
    <n v="4.2901595363277418E-3"/>
  </r>
  <r>
    <x v="11"/>
    <x v="40"/>
    <n v="793.41268109309749"/>
    <n v="7.9341268109309748E-2"/>
    <n v="7.9341268109309746E-4"/>
    <s v="Viljandi vald"/>
    <n v="1539821071.6602759"/>
    <n v="5.1526290664253538E-5"/>
    <s v="Viljandi maakond"/>
    <n v="3588390876.6854286"/>
    <n v="2.2110542255808185E-5"/>
    <n v="45371860186.135521"/>
    <n v="1.7486888962413407E-6"/>
  </r>
  <r>
    <x v="11"/>
    <x v="41"/>
    <n v="93492.710803539536"/>
    <n v="9.3492710803539527"/>
    <n v="9.3492710803539533E-2"/>
    <s v="Viljandi vald"/>
    <n v="1539821071.6602759"/>
    <n v="6.0716606964426861E-3"/>
    <s v="Viljandi maakond"/>
    <n v="3588390876.6854286"/>
    <n v="2.6054215947036992E-3"/>
    <n v="45371860186.135521"/>
    <n v="2.060588003665508E-4"/>
  </r>
  <r>
    <x v="11"/>
    <x v="42"/>
    <n v="5170209.451214863"/>
    <n v="517.02094512148631"/>
    <n v="5.1702094512148626"/>
    <s v="Viljandi vald"/>
    <n v="1539821071.6602759"/>
    <n v="0.33576689826956363"/>
    <s v="Viljandi maakond"/>
    <n v="3588390876.6854286"/>
    <n v="0.14408155713489465"/>
    <n v="45371860186.135521"/>
    <n v="1.1395189507338619E-2"/>
  </r>
  <r>
    <x v="11"/>
    <x v="22"/>
    <n v="38913.647395609783"/>
    <n v="3.8913647395609785"/>
    <n v="3.8913647395609784E-2"/>
    <s v="Viljandi vald"/>
    <n v="1539821071.6602759"/>
    <n v="2.5271538435080679E-3"/>
    <s v="Viljandi maakond"/>
    <n v="3588390876.6854286"/>
    <n v="1.0844316779546059E-3"/>
    <n v="45371860186.135521"/>
    <n v="8.5766039205729543E-5"/>
  </r>
  <r>
    <x v="11"/>
    <x v="43"/>
    <n v="25750.940573311971"/>
    <n v="2.5750940573311971"/>
    <n v="2.5750940573311971E-2"/>
    <s v="Viljandi vald"/>
    <n v="1539821071.6602759"/>
    <n v="1.6723333020470113E-3"/>
    <s v="Viljandi maakond"/>
    <n v="3588390876.6854286"/>
    <n v="7.1761804826284516E-4"/>
    <n v="45371860186.135521"/>
    <n v="5.6755311480883032E-5"/>
  </r>
  <r>
    <x v="11"/>
    <x v="44"/>
    <n v="34736.8237935668"/>
    <n v="3.47368237935668"/>
    <n v="3.4736823793566803E-2"/>
    <s v="Viljandi vald"/>
    <n v="1539821071.6602759"/>
    <n v="2.2559000154552139E-3"/>
    <s v="Viljandi maakond"/>
    <n v="3588390876.6854286"/>
    <n v="9.6803344416182882E-4"/>
    <n v="45371860186.135521"/>
    <n v="7.6560281308857351E-5"/>
  </r>
  <r>
    <x v="11"/>
    <x v="45"/>
    <n v="5610880.8063275097"/>
    <n v="561.08808063275092"/>
    <n v="5.6108808063275095"/>
    <s v="Viljandi vald"/>
    <n v="1539821071.6602759"/>
    <n v="0.36438524641552733"/>
    <s v="Viljandi maakond"/>
    <n v="3588390876.6854286"/>
    <n v="0.15636202964349974"/>
    <n v="45371860186.135521"/>
    <n v="1.2366433254685139E-2"/>
  </r>
  <r>
    <x v="11"/>
    <x v="46"/>
    <n v="177704.4277218272"/>
    <n v="17.770442772182719"/>
    <n v="0.17770442772182721"/>
    <s v="Viljandi vald"/>
    <n v="1539821071.6602759"/>
    <n v="1.154058942252437E-2"/>
    <s v="Viljandi maakond"/>
    <n v="3588390876.6854286"/>
    <n v="4.952203754513264E-3"/>
    <n v="45371860186.135521"/>
    <n v="3.916622042667078E-4"/>
  </r>
  <r>
    <x v="12"/>
    <x v="47"/>
    <n v="616092.30662399717"/>
    <n v="61.609230662399717"/>
    <n v="0.61609230662399717"/>
    <s v="Viljandi vald"/>
    <n v="1539821071.6602759"/>
    <n v="4.0010642662508186E-2"/>
    <s v="Viljandi maakond"/>
    <n v="3588390876.6854286"/>
    <n v="1.7169041160674147E-2"/>
    <n v="45371860186.135521"/>
    <n v="1.3578731489000296E-3"/>
  </r>
  <r>
    <x v="12"/>
    <x v="48"/>
    <n v="9642006.9390250165"/>
    <n v="964.2006939025016"/>
    <n v="9.6420069390250163"/>
    <s v="Viljandi vald"/>
    <n v="1539821071.6602759"/>
    <n v="0.62617710047497588"/>
    <s v="Viljandi maakond"/>
    <n v="3588390876.6854286"/>
    <n v="0.26870001820791806"/>
    <n v="45371860186.135521"/>
    <n v="2.1251072579941008E-2"/>
  </r>
  <r>
    <x v="13"/>
    <x v="49"/>
    <n v="5279398.4854609109"/>
    <n v="527.93984854609107"/>
    <n v="5.2793984854609111"/>
    <s v="Viljandi vald"/>
    <n v="1539821071.6602759"/>
    <n v="0.34285791918463121"/>
    <s v="Viljandi maakond"/>
    <n v="3588390876.6854286"/>
    <n v="0.14712439828565874"/>
    <n v="45371860186.135521"/>
    <n v="1.1635843149922604E-2"/>
  </r>
  <r>
    <x v="13"/>
    <x v="50"/>
    <n v="21735028.918960869"/>
    <n v="2173.502891896087"/>
    <n v="21.735028918960868"/>
    <s v="Viljandi vald"/>
    <n v="1539821071.6602759"/>
    <n v="1.4115295159278203"/>
    <s v="Viljandi maakond"/>
    <n v="3588390876.6854286"/>
    <n v="0.6057040513668166"/>
    <n v="45371860186.135521"/>
    <n v="4.7904205006790837E-2"/>
  </r>
  <r>
    <x v="14"/>
    <x v="51"/>
    <n v="20470293.88516742"/>
    <n v="2047.0293885167421"/>
    <n v="20.470293885167418"/>
    <s v="Viljandi vald"/>
    <n v="1539821071.6602759"/>
    <n v="1.3293943213217498"/>
    <s v="Viljandi maakond"/>
    <n v="3588390876.6854286"/>
    <n v="0.57045886550897951"/>
    <n v="45371860186.135521"/>
    <n v="4.5116717280687155E-2"/>
  </r>
  <r>
    <x v="14"/>
    <x v="52"/>
    <n v="3792925.3830471891"/>
    <n v="379.2925383047189"/>
    <n v="3.792925383047189"/>
    <s v="Viljandi vald"/>
    <n v="1539821071.6602759"/>
    <n v="0.24632247556903192"/>
    <s v="Viljandi maakond"/>
    <n v="3588390876.6854286"/>
    <n v="0.10569989483839863"/>
    <n v="45371860186.135521"/>
    <n v="8.3596426672543824E-3"/>
  </r>
  <r>
    <x v="0"/>
    <x v="0"/>
    <n v="365663.76764492528"/>
    <n v="36.566376764492524"/>
    <n v="0.36566376764492525"/>
    <s v="Vinni vald"/>
    <n v="1012950934.1605787"/>
    <n v="3.6098862769493055E-2"/>
    <s v="Lääne-Viru maakond"/>
    <n v="3696083756.6601186"/>
    <n v="9.8932760110217038E-3"/>
    <n v="45371860186.135521"/>
    <n v="8.059263299869348E-4"/>
  </r>
  <r>
    <x v="0"/>
    <x v="1"/>
    <n v="263535897.38444459"/>
    <n v="26353.589738444458"/>
    <n v="263.53589738444458"/>
    <s v="Vinni vald"/>
    <n v="1012950934.1605787"/>
    <n v="26.016649819552601"/>
    <s v="Lääne-Viru maakond"/>
    <n v="3696083756.6601186"/>
    <n v="7.1301386747410396"/>
    <n v="45371860186.135521"/>
    <n v="0.58083555821450406"/>
  </r>
  <r>
    <x v="1"/>
    <x v="2"/>
    <n v="2571.946219756197"/>
    <n v="0.25719462197561971"/>
    <n v="2.571946219756197E-3"/>
    <s v="Vinni vald"/>
    <n v="1012950934.1605787"/>
    <n v="2.5390629822435974E-4"/>
    <s v="Lääne-Viru maakond"/>
    <n v="3696083756.6601186"/>
    <n v="6.9585712583534014E-5"/>
    <n v="45371860186.135521"/>
    <n v="5.6685932849235878E-6"/>
  </r>
  <r>
    <x v="1"/>
    <x v="3"/>
    <n v="516042.60199080838"/>
    <n v="51.604260199080841"/>
    <n v="0.51604260199080842"/>
    <s v="Vinni vald"/>
    <n v="1012950934.1605787"/>
    <n v="5.0944481572391967E-2"/>
    <s v="Lääne-Viru maakond"/>
    <n v="3696083756.6601186"/>
    <n v="1.3961875216191489E-2"/>
    <n v="45371860186.135521"/>
    <n v="1.1373626734142537E-3"/>
  </r>
  <r>
    <x v="1"/>
    <x v="4"/>
    <n v="939529.7128522381"/>
    <n v="93.952971285223811"/>
    <n v="0.93952971285223807"/>
    <s v="Vinni vald"/>
    <n v="1012950934.1605787"/>
    <n v="9.2751749484373189E-2"/>
    <s v="Lääne-Viru maakond"/>
    <n v="3696083756.6601186"/>
    <n v="2.5419600168942669E-2"/>
    <n v="45371860186.135521"/>
    <n v="2.0707321873025923E-3"/>
  </r>
  <r>
    <x v="1"/>
    <x v="5"/>
    <n v="139024.36235384399"/>
    <n v="13.902436235384398"/>
    <n v="0.13902436235384399"/>
    <s v="Vinni vald"/>
    <n v="1012950934.1605787"/>
    <n v="1.3724688695711796E-2"/>
    <s v="Lääne-Viru maakond"/>
    <n v="3696083756.6601186"/>
    <n v="3.7613964267809276E-3"/>
    <n v="45371860186.135521"/>
    <n v="3.0641098201286942E-4"/>
  </r>
  <r>
    <x v="1"/>
    <x v="6"/>
    <n v="110003.4957311031"/>
    <n v="11.000349573110311"/>
    <n v="0.1100034957311031"/>
    <s v="Vinni vald"/>
    <n v="1012950934.1605787"/>
    <n v="1.0859706232687548E-2"/>
    <s v="Lääne-Viru maakond"/>
    <n v="3696083756.6601186"/>
    <n v="2.9762176123006813E-3"/>
    <n v="45371860186.135521"/>
    <n v="2.4244872323907356E-4"/>
  </r>
  <r>
    <x v="2"/>
    <x v="7"/>
    <n v="110.1358996922543"/>
    <n v="1.101358996922543E-2"/>
    <n v="1.1013589969225429E-4"/>
    <s v="Vinni vald"/>
    <n v="1012950934.1605787"/>
    <n v="1.087277734567891E-5"/>
    <s v="Lääne-Viru maakond"/>
    <n v="3696083756.6601186"/>
    <n v="2.9797998893774008E-6"/>
    <n v="45371860186.135521"/>
    <n v="2.4274054279552993E-7"/>
  </r>
  <r>
    <x v="2"/>
    <x v="8"/>
    <n v="388.48239369632557"/>
    <n v="3.884823936963256E-2"/>
    <n v="3.8848239369632559E-4"/>
    <s v="Vinni vald"/>
    <n v="1012950934.1605787"/>
    <n v="3.8351550958216617E-5"/>
    <s v="Lääne-Viru maakond"/>
    <n v="3696083756.6601186"/>
    <n v="1.0510649088952703E-5"/>
    <n v="45371860186.135521"/>
    <n v="8.5621879310788282E-7"/>
  </r>
  <r>
    <x v="3"/>
    <x v="11"/>
    <n v="11254710.475284107"/>
    <n v="1125.4710475284107"/>
    <n v="11.254710475284107"/>
    <s v="Vinni vald"/>
    <n v="1012950934.1605787"/>
    <n v="1.1110815041214965"/>
    <s v="Lääne-Viru maakond"/>
    <n v="3696083756.6601186"/>
    <n v="0.30450366431777426"/>
    <n v="45371860186.135521"/>
    <n v="2.4805486107715852E-2"/>
  </r>
  <r>
    <x v="3"/>
    <x v="12"/>
    <n v="34194102.369254708"/>
    <n v="3419.4102369254711"/>
    <n v="34.194102369254708"/>
    <s v="Vinni vald"/>
    <n v="1012950934.1605787"/>
    <n v="3.3756918737224901"/>
    <s v="Lääne-Viru maakond"/>
    <n v="3696083756.6601186"/>
    <n v="0.92514414230032027"/>
    <n v="45371860186.135521"/>
    <n v="7.5364118263997359E-2"/>
  </r>
  <r>
    <x v="4"/>
    <x v="13"/>
    <n v="2051.5066282323191"/>
    <n v="0.20515066282323191"/>
    <n v="2.0515066282323193E-3"/>
    <s v="Vinni vald"/>
    <n v="1012950934.1605787"/>
    <n v="2.0252773940451324E-4"/>
    <s v="Lääne-Viru maakond"/>
    <n v="3696083756.6601186"/>
    <n v="5.5504873896205111E-5"/>
    <n v="45371860186.135521"/>
    <n v="4.5215396058617123E-6"/>
  </r>
  <r>
    <x v="5"/>
    <x v="14"/>
    <n v="1232775.069652888"/>
    <n v="123.27750696528879"/>
    <n v="1.2327750696528881"/>
    <s v="Vinni vald"/>
    <n v="1012950934.1605787"/>
    <n v="0.12170136065617779"/>
    <s v="Lääne-Viru maakond"/>
    <n v="3696083756.6601186"/>
    <n v="3.335354799337277E-2"/>
    <n v="45371860186.135521"/>
    <n v="2.7170476691841532E-3"/>
  </r>
  <r>
    <x v="5"/>
    <x v="15"/>
    <n v="15326.11550547116"/>
    <n v="1.5326115505471161"/>
    <n v="1.5326115505471159E-2"/>
    <s v="Vinni vald"/>
    <n v="1012950934.1605787"/>
    <n v="1.5130165725323846E-3"/>
    <s v="Lääne-Viru maakond"/>
    <n v="3696083756.6601186"/>
    <n v="4.1465823056240081E-4"/>
    <n v="45371860186.135521"/>
    <n v="3.3778900496026895E-5"/>
  </r>
  <r>
    <x v="5"/>
    <x v="16"/>
    <n v="71512.920330177061"/>
    <n v="7.1512920330177066"/>
    <n v="7.151292033017706E-2"/>
    <s v="Vinni vald"/>
    <n v="1012950934.1605787"/>
    <n v="7.0598602477660007E-3"/>
    <s v="Lääne-Viru maakond"/>
    <n v="3696083756.6601186"/>
    <n v="1.9348295395447985E-3"/>
    <n v="45371860186.135521"/>
    <n v="1.5761513862733268E-4"/>
  </r>
  <r>
    <x v="5"/>
    <x v="17"/>
    <n v="641129.48267063673"/>
    <n v="64.112948267063672"/>
    <n v="0.64112948267063674"/>
    <s v="Vinni vald"/>
    <n v="1012950934.1605787"/>
    <n v="6.3293241661496039E-2"/>
    <s v="Lääne-Viru maakond"/>
    <n v="3696083756.6601186"/>
    <n v="1.734618382268422E-2"/>
    <n v="45371860186.135521"/>
    <n v="1.4130553167545675E-3"/>
  </r>
  <r>
    <x v="5"/>
    <x v="19"/>
    <n v="332917.47461720719"/>
    <n v="33.291747461720718"/>
    <n v="0.33291747461720717"/>
    <s v="Vinni vald"/>
    <n v="1012950934.1605787"/>
    <n v="3.2866100754731252E-2"/>
    <s v="Lääne-Viru maakond"/>
    <n v="3696083756.6601186"/>
    <n v="9.0073033117095934E-3"/>
    <n v="45371860186.135521"/>
    <n v="7.3375319691860075E-4"/>
  </r>
  <r>
    <x v="6"/>
    <x v="20"/>
    <n v="4402.8769814086982"/>
    <n v="0.44028769814086982"/>
    <n v="4.4028769814086982E-3"/>
    <s v="Vinni vald"/>
    <n v="1012950934.1605787"/>
    <n v="4.3465846497859386E-4"/>
    <s v="Lääne-Viru maakond"/>
    <n v="3696083756.6601186"/>
    <n v="1.1912275996113402E-4"/>
    <n v="45371860186.135521"/>
    <n v="9.7039816382800734E-6"/>
  </r>
  <r>
    <x v="6"/>
    <x v="21"/>
    <n v="22332.77838535688"/>
    <n v="2.2332778385356882"/>
    <n v="2.2332778385356879E-2"/>
    <s v="Vinni vald"/>
    <n v="1012950934.1605787"/>
    <n v="2.2047245954577065E-3"/>
    <s v="Lääne-Viru maakond"/>
    <n v="3696083756.6601186"/>
    <n v="6.0422814675437401E-4"/>
    <n v="45371860186.135521"/>
    <n v="4.9221650365971129E-5"/>
  </r>
  <r>
    <x v="6"/>
    <x v="22"/>
    <n v="57440.763158379094"/>
    <n v="5.7440763158379093"/>
    <n v="5.7440763158379093E-2"/>
    <s v="Vinni vald"/>
    <n v="1012950934.1605787"/>
    <n v="5.6706362787433155E-3"/>
    <s v="Lääne-Viru maakond"/>
    <n v="3696083756.6601186"/>
    <n v="1.5540979842481742E-3"/>
    <n v="45371860186.135521"/>
    <n v="1.2659997391055067E-4"/>
  </r>
  <r>
    <x v="7"/>
    <x v="23"/>
    <n v="2862601.4856096902"/>
    <n v="286.26014856096901"/>
    <n v="2.8626014856096904"/>
    <s v="Vinni vald"/>
    <n v="1012950934.1605787"/>
    <n v="0.28260021182387246"/>
    <s v="Lääne-Viru maakond"/>
    <n v="3696083756.6601186"/>
    <n v="7.7449583777733824E-2"/>
    <n v="45371860186.135521"/>
    <n v="6.3092001823730117E-3"/>
  </r>
  <r>
    <x v="7"/>
    <x v="24"/>
    <n v="29480278.193765711"/>
    <n v="2948.0278193765712"/>
    <n v="29.480278193765709"/>
    <s v="Vinni vald"/>
    <n v="1012950934.1605787"/>
    <n v="2.9103362462660338"/>
    <s v="Lääne-Viru maakond"/>
    <n v="3696083756.6601186"/>
    <n v="0.79760849955426583"/>
    <n v="45371860186.135521"/>
    <n v="6.49748061305499E-2"/>
  </r>
  <r>
    <x v="7"/>
    <x v="26"/>
    <n v="307180.69118616788"/>
    <n v="30.718069118616789"/>
    <n v="0.30718069118616786"/>
    <s v="Vinni vald"/>
    <n v="1012950934.1605787"/>
    <n v="3.0325327794946469E-2"/>
    <s v="Lääne-Viru maakond"/>
    <n v="3696083756.6601186"/>
    <n v="8.3109775484023311E-3"/>
    <n v="45371860186.135521"/>
    <n v="6.7702908791038372E-4"/>
  </r>
  <r>
    <x v="7"/>
    <x v="27"/>
    <n v="171005.88798049121"/>
    <n v="17.10058879804912"/>
    <n v="0.17100588798049121"/>
    <s v="Vinni vald"/>
    <n v="1012950934.1605787"/>
    <n v="1.6881951752401699E-2"/>
    <s v="Lääne-Viru maakond"/>
    <n v="3696083756.6601186"/>
    <n v="4.6266778363003537E-3"/>
    <n v="45371860186.135521"/>
    <n v="3.7689856064739051E-4"/>
  </r>
  <r>
    <x v="8"/>
    <x v="28"/>
    <n v="630242507.64283192"/>
    <n v="63024.250764283192"/>
    <n v="630.24250764283192"/>
    <s v="Vinni vald"/>
    <n v="1012950934.1605787"/>
    <n v="62.218463539411907"/>
    <s v="Lääne-Viru maakond"/>
    <n v="3696083756.6601186"/>
    <n v="17.051629485050849"/>
    <n v="45371860186.135521"/>
    <n v="1.3890603229783776"/>
  </r>
  <r>
    <x v="8"/>
    <x v="29"/>
    <n v="1233986.7451607967"/>
    <n v="123.39867451607967"/>
    <n v="1.2339867451607966"/>
    <s v="Vinni vald"/>
    <n v="1012950934.1605787"/>
    <n v="0.12182097903719175"/>
    <s v="Lääne-Viru maakond"/>
    <n v="3696083756.6601186"/>
    <n v="3.3386330678714396E-2"/>
    <n v="45371860186.135521"/>
    <n v="2.7197182132238686E-3"/>
  </r>
  <r>
    <x v="8"/>
    <x v="30"/>
    <n v="1357106.221266378"/>
    <n v="135.71062212663779"/>
    <n v="1.357106221266378"/>
    <s v="Vinni vald"/>
    <n v="1012950934.1605787"/>
    <n v="0.1339755140648542"/>
    <s v="Lääne-Viru maakond"/>
    <n v="3696083756.6601186"/>
    <n v="3.6717409848219883E-2"/>
    <n v="45371860186.135521"/>
    <n v="2.9910746786641004E-3"/>
  </r>
  <r>
    <x v="9"/>
    <x v="31"/>
    <n v="28423.89455744993"/>
    <n v="2.8423894557449931"/>
    <n v="2.8423894557449932E-2"/>
    <s v="Vinni vald"/>
    <n v="1012950934.1605787"/>
    <n v="2.8060485062886584E-3"/>
    <s v="Lääne-Viru maakond"/>
    <n v="3696083756.6601186"/>
    <n v="7.690273389024748E-4"/>
    <n v="45371860186.135521"/>
    <n v="6.2646526813850027E-5"/>
  </r>
  <r>
    <x v="10"/>
    <x v="32"/>
    <n v="23248.08586599234"/>
    <n v="2.3248085865992341"/>
    <n v="2.3248085865992339E-2"/>
    <s v="Vinni vald"/>
    <n v="1012950934.1605787"/>
    <n v="2.2950850906966955E-3"/>
    <s v="Lääne-Viru maakond"/>
    <n v="3696083756.6601186"/>
    <n v="6.2899239834867651E-4"/>
    <n v="45371860186.135521"/>
    <n v="5.1238996529166687E-5"/>
  </r>
  <r>
    <x v="10"/>
    <x v="33"/>
    <n v="470371.95364760101"/>
    <n v="47.037195364760102"/>
    <n v="0.47037195364760104"/>
    <s v="Vinni vald"/>
    <n v="1012950934.1605787"/>
    <n v="4.643580826917279E-2"/>
    <s v="Lääne-Viru maakond"/>
    <n v="3696083756.6601186"/>
    <n v="1.2726225502872314E-2"/>
    <n v="45371860186.135521"/>
    <n v="1.0367041415492474E-3"/>
  </r>
  <r>
    <x v="10"/>
    <x v="34"/>
    <n v="294996.87524756498"/>
    <n v="29.499687524756499"/>
    <n v="0.29499687524756496"/>
    <s v="Vinni vald"/>
    <n v="1012950934.1605787"/>
    <n v="2.9122523638524075E-2"/>
    <s v="Lääne-Viru maakond"/>
    <n v="3696083756.6601186"/>
    <n v="7.9813363189077773E-3"/>
    <n v="45371860186.135521"/>
    <n v="6.5017584475786708E-4"/>
  </r>
  <r>
    <x v="10"/>
    <x v="22"/>
    <n v="75151.757873982875"/>
    <n v="7.5151757873982872"/>
    <n v="7.5151757873982872E-2"/>
    <s v="Vinni vald"/>
    <n v="1012950934.1605787"/>
    <n v="7.4190916202925778E-3"/>
    <s v="Lääne-Viru maakond"/>
    <n v="3696083756.6601186"/>
    <n v="2.0332807052481959E-3"/>
    <n v="45371860186.135521"/>
    <n v="1.6563517027002418E-4"/>
  </r>
  <r>
    <x v="10"/>
    <x v="36"/>
    <n v="109083.4405358793"/>
    <n v="10.90834405358793"/>
    <n v="0.1090834405358793"/>
    <s v="Vinni vald"/>
    <n v="1012950934.1605787"/>
    <n v="1.0768877036109903E-2"/>
    <s v="Lääne-Viru maakond"/>
    <n v="3696083756.6601186"/>
    <n v="2.9513249081360117E-3"/>
    <n v="45371860186.135521"/>
    <n v="2.4042091306896078E-4"/>
  </r>
  <r>
    <x v="10"/>
    <x v="37"/>
    <n v="9783.4725369082571"/>
    <n v="0.97834725369082576"/>
    <n v="9.7834725369082571E-3"/>
    <s v="Vinni vald"/>
    <n v="1012950934.1605787"/>
    <n v="9.6583873976242623E-4"/>
    <s v="Lääne-Viru maakond"/>
    <n v="3696083756.6601186"/>
    <n v="2.6469834508698655E-4"/>
    <n v="45371860186.135521"/>
    <n v="2.1562864067666848E-5"/>
  </r>
  <r>
    <x v="10"/>
    <x v="38"/>
    <n v="383431.67912194593"/>
    <n v="38.343167912194595"/>
    <n v="0.38343167912194592"/>
    <s v="Vinni vald"/>
    <n v="1012950934.1605787"/>
    <n v="3.7852937017101573E-2"/>
    <s v="Lääne-Viru maakond"/>
    <n v="3696083756.6601186"/>
    <n v="1.0373998652790952E-2"/>
    <n v="45371860186.135521"/>
    <n v="8.4508697141562827E-4"/>
  </r>
  <r>
    <x v="11"/>
    <x v="41"/>
    <n v="68828.105448519491"/>
    <n v="6.8828105448519494"/>
    <n v="6.8828105448519486E-2"/>
    <s v="Vinni vald"/>
    <n v="1012950934.1605787"/>
    <n v="6.7948113899077038E-3"/>
    <s v="Lääne-Viru maakond"/>
    <n v="3696083756.6601186"/>
    <n v="1.8621900903759397E-3"/>
    <n v="45371860186.135521"/>
    <n v="1.5169778176639891E-4"/>
  </r>
  <r>
    <x v="11"/>
    <x v="42"/>
    <n v="2352538.9077935242"/>
    <n v="235.25389077935242"/>
    <n v="2.3525389077935244"/>
    <s v="Vinni vald"/>
    <n v="1012950934.1605787"/>
    <n v="0.23224608699759453"/>
    <s v="Lääne-Viru maakond"/>
    <n v="3696083756.6601186"/>
    <n v="6.3649502085941417E-2"/>
    <n v="45371860186.135521"/>
    <n v="5.1850175376155286E-3"/>
  </r>
  <r>
    <x v="11"/>
    <x v="22"/>
    <n v="34566.354555613478"/>
    <n v="3.4566354555613477"/>
    <n v="3.4566354555613479E-2"/>
    <s v="Vinni vald"/>
    <n v="1012950934.1605787"/>
    <n v="3.4124411548381896E-3"/>
    <s v="Lääne-Viru maakond"/>
    <n v="3696083756.6601186"/>
    <n v="9.3521567235393434E-4"/>
    <n v="45371860186.135521"/>
    <n v="7.6184565529839281E-5"/>
  </r>
  <r>
    <x v="11"/>
    <x v="43"/>
    <n v="14974.940805621"/>
    <n v="1.4974940805621"/>
    <n v="1.4974940805621E-2"/>
    <s v="Vinni vald"/>
    <n v="1012950934.1605787"/>
    <n v="1.4783480917593078E-3"/>
    <s v="Lääne-Viru maakond"/>
    <n v="3696083756.6601186"/>
    <n v="4.0515696590038213E-4"/>
    <n v="45371860186.135521"/>
    <n v="3.3004908205630409E-5"/>
  </r>
  <r>
    <x v="11"/>
    <x v="44"/>
    <n v="14186.97687984175"/>
    <n v="1.4186976879841751"/>
    <n v="1.418697687984175E-2"/>
    <s v="Vinni vald"/>
    <n v="1012950934.1605787"/>
    <n v="1.4005591387897126E-3"/>
    <s v="Lääne-Viru maakond"/>
    <n v="3696083756.6601186"/>
    <n v="3.8383807873070192E-4"/>
    <n v="45371860186.135521"/>
    <n v="3.1268228416557024E-5"/>
  </r>
  <r>
    <x v="11"/>
    <x v="45"/>
    <n v="5398677.0901705539"/>
    <n v="539.8677090170554"/>
    <n v="5.3986770901705539"/>
    <s v="Vinni vald"/>
    <n v="1012950934.1605787"/>
    <n v="0.53296531037254813"/>
    <s v="Lääne-Viru maakond"/>
    <n v="3696083756.6601186"/>
    <n v="0.14606479305136053"/>
    <n v="45371860186.135521"/>
    <n v="1.1898734299239181E-2"/>
  </r>
  <r>
    <x v="11"/>
    <x v="46"/>
    <n v="97577.179318963361"/>
    <n v="9.7577179318963356"/>
    <n v="9.7577179318963356E-2"/>
    <s v="Vinni vald"/>
    <n v="1012950934.1605787"/>
    <n v="9.6329620743007167E-3"/>
    <s v="Lääne-Viru maakond"/>
    <n v="3696083756.6601186"/>
    <n v="2.6400153714897612E-3"/>
    <n v="45371860186.135521"/>
    <n v="2.1506100679729337E-4"/>
  </r>
  <r>
    <x v="12"/>
    <x v="47"/>
    <n v="314051.75643495948"/>
    <n v="31.405175643495948"/>
    <n v="0.31405175643495947"/>
    <s v="Vinni vald"/>
    <n v="1012950934.1605787"/>
    <n v="3.1003649421105547E-2"/>
    <s v="Lääne-Viru maakond"/>
    <n v="3696083756.6601186"/>
    <n v="8.496878780656884E-3"/>
    <n v="45371860186.135521"/>
    <n v="6.9217297934574362E-4"/>
  </r>
  <r>
    <x v="12"/>
    <x v="48"/>
    <n v="2236498.4023964368"/>
    <n v="223.64984023964368"/>
    <n v="2.2364984023964367"/>
    <s v="Vinni vald"/>
    <n v="1012950934.1605787"/>
    <n v="0.22079039832761477"/>
    <s v="Lääne-Viru maakond"/>
    <n v="3696083756.6601186"/>
    <n v="6.0509949168938683E-2"/>
    <n v="45371860186.135521"/>
    <n v="4.9292631891690733E-3"/>
  </r>
  <r>
    <x v="13"/>
    <x v="49"/>
    <n v="2223793.867651307"/>
    <n v="222.3793867651307"/>
    <n v="2.2237938676513069"/>
    <s v="Vinni vald"/>
    <n v="1012950934.1605787"/>
    <n v="0.21953618804785843"/>
    <s v="Lääne-Viru maakond"/>
    <n v="3696083756.6601186"/>
    <n v="6.0166219546409508E-2"/>
    <n v="45371860186.135521"/>
    <n v="4.9012622769450424E-3"/>
  </r>
  <r>
    <x v="13"/>
    <x v="50"/>
    <n v="9839624.9270526133"/>
    <n v="983.9624927052613"/>
    <n v="9.839624927052613"/>
    <s v="Vinni vald"/>
    <n v="1012950934.1605787"/>
    <n v="0.97138218597000481"/>
    <s v="Lääne-Viru maakond"/>
    <n v="3696083756.6601186"/>
    <n v="0.26621758528394296"/>
    <n v="45371860186.135521"/>
    <n v="2.1686624455523981E-2"/>
  </r>
  <r>
    <x v="14"/>
    <x v="51"/>
    <n v="7672212.0958380867"/>
    <n v="767.22120958380867"/>
    <n v="7.6722120958380868"/>
    <s v="Vinni vald"/>
    <n v="1012950934.1605787"/>
    <n v="0.75741201642663614"/>
    <s v="Lääne-Viru maakond"/>
    <n v="3696083756.6601186"/>
    <n v="0.20757679211173791"/>
    <n v="45371860186.135521"/>
    <n v="1.6909626504981866E-2"/>
  </r>
  <r>
    <x v="14"/>
    <x v="52"/>
    <n v="2196311.807044819"/>
    <n v="219.63118070448189"/>
    <n v="2.1963118070448191"/>
    <s v="Vinni vald"/>
    <n v="1012950934.1605787"/>
    <n v="0.21682311876881563"/>
    <s v="Lääne-Viru maakond"/>
    <n v="3696083756.6601186"/>
    <n v="5.94226741503679E-2"/>
    <n v="45371860186.135521"/>
    <n v="4.8406915608806269E-3"/>
  </r>
  <r>
    <x v="0"/>
    <x v="0"/>
    <n v="226197.73934301719"/>
    <n v="22.619773934301719"/>
    <n v="0.22619773934301721"/>
    <s v="Viru-Nigula vald"/>
    <n v="312324003.46341753"/>
    <n v="7.2424065020513767E-2"/>
    <s v="Lääne-Viru maakond"/>
    <n v="3696083756.6601186"/>
    <n v="6.1199300187779184E-3"/>
    <n v="45371860186.135521"/>
    <n v="4.9854191213464377E-4"/>
  </r>
  <r>
    <x v="0"/>
    <x v="1"/>
    <n v="84494056.440510914"/>
    <n v="8449.4056440510922"/>
    <n v="84.494056440510917"/>
    <s v="Viru-Nigula vald"/>
    <n v="312324003.46341753"/>
    <n v="27.053334198953969"/>
    <s v="Lääne-Viru maakond"/>
    <n v="3696083756.6601186"/>
    <n v="2.2860427956552054"/>
    <n v="45371860186.135521"/>
    <n v="0.18622568282164048"/>
  </r>
  <r>
    <x v="1"/>
    <x v="2"/>
    <n v="220.56346942626971"/>
    <n v="2.2056346942626971E-2"/>
    <n v="2.205634694262697E-4"/>
    <s v="Viru-Nigula vald"/>
    <n v="312324003.46341753"/>
    <n v="7.0620082664284961E-5"/>
    <s v="Lääne-Viru maakond"/>
    <n v="3696083756.6601186"/>
    <n v="5.9674911053849293E-6"/>
    <n v="45371860186.135521"/>
    <n v="4.8612392906400665E-7"/>
  </r>
  <r>
    <x v="1"/>
    <x v="3"/>
    <n v="305337.06353219919"/>
    <n v="30.53370635321992"/>
    <n v="0.30533706353219919"/>
    <s v="Viru-Nigula vald"/>
    <n v="312324003.46341753"/>
    <n v="9.7762919322966255E-2"/>
    <s v="Lääne-Viru maakond"/>
    <n v="3696083756.6601186"/>
    <n v="8.261096978173189E-3"/>
    <n v="45371860186.135521"/>
    <n v="6.7296571548878734E-4"/>
  </r>
  <r>
    <x v="1"/>
    <x v="4"/>
    <n v="595049.27410210669"/>
    <n v="59.504927410210669"/>
    <n v="0.59504927410210673"/>
    <s v="Viru-Nigula vald"/>
    <n v="312324003.46341753"/>
    <n v="0.19052306819312551"/>
    <s v="Lääne-Viru maakond"/>
    <n v="3696083756.6601186"/>
    <n v="1.6099453185547109E-2"/>
    <n v="45371860186.135521"/>
    <n v="1.311494110360365E-3"/>
  </r>
  <r>
    <x v="1"/>
    <x v="5"/>
    <n v="72256.741695703022"/>
    <n v="7.2256741695703024"/>
    <n v="7.2256741695703022E-2"/>
    <s v="Viru-Nigula vald"/>
    <n v="312324003.46341753"/>
    <n v="2.3135186823438132E-2"/>
    <s v="Lääne-Viru maakond"/>
    <n v="3696083756.6601186"/>
    <n v="1.9549541204389852E-3"/>
    <n v="45371860186.135521"/>
    <n v="1.5925452780484156E-4"/>
  </r>
  <r>
    <x v="1"/>
    <x v="6"/>
    <n v="38203.997884209042"/>
    <n v="3.8203997884209042"/>
    <n v="3.8203997884209043E-2"/>
    <s v="Viru-Nigula vald"/>
    <n v="312324003.46341753"/>
    <n v="1.2232168344590228E-2"/>
    <s v="Lääne-Viru maakond"/>
    <n v="3696083756.6601186"/>
    <n v="1.0336345277719358E-3"/>
    <n v="45371860186.135521"/>
    <n v="8.4201965111148797E-5"/>
  </r>
  <r>
    <x v="2"/>
    <x v="8"/>
    <n v="409.98313214806302"/>
    <n v="4.0998313214806299E-2"/>
    <n v="4.0998313214806299E-4"/>
    <s v="Viru-Nigula vald"/>
    <n v="312324003.46341753"/>
    <n v="1.3126853126935032E-4"/>
    <s v="Lääne-Viru maakond"/>
    <n v="3696083756.6601186"/>
    <n v="1.1092365842881627E-5"/>
    <n v="45371860186.135521"/>
    <n v="9.0360661975535094E-7"/>
  </r>
  <r>
    <x v="3"/>
    <x v="9"/>
    <n v="64659.445108923377"/>
    <n v="6.4659445108923377"/>
    <n v="6.465944510892338E-2"/>
    <s v="Viru-Nigula vald"/>
    <n v="312324003.46341753"/>
    <n v="2.0702681955886534E-2"/>
    <s v="Lääne-Viru maakond"/>
    <n v="3696083756.6601186"/>
    <n v="1.749404217163937E-3"/>
    <n v="45371860186.135521"/>
    <n v="1.4251001577555254E-4"/>
  </r>
  <r>
    <x v="3"/>
    <x v="10"/>
    <n v="44824.829336408453"/>
    <n v="4.4824829336408456"/>
    <n v="4.4824829336408453E-2"/>
    <s v="Viru-Nigula vald"/>
    <n v="312324003.46341753"/>
    <n v="1.435202829092154E-2"/>
    <s v="Lääne-Viru maakond"/>
    <n v="3696083756.6601186"/>
    <n v="1.2127655185204293E-3"/>
    <n v="45371860186.135521"/>
    <n v="9.8794338941619539E-5"/>
  </r>
  <r>
    <x v="3"/>
    <x v="11"/>
    <n v="7982189.7032999508"/>
    <n v="798.21897032999505"/>
    <n v="7.9821897032999507"/>
    <s v="Viru-Nigula vald"/>
    <n v="312324003.46341753"/>
    <n v="2.5557400695380443"/>
    <s v="Lääne-Viru maakond"/>
    <n v="3696083756.6601186"/>
    <n v="0.21596344208695298"/>
    <n v="45371860186.135521"/>
    <n v="1.7592820022263721E-2"/>
  </r>
  <r>
    <x v="3"/>
    <x v="12"/>
    <n v="40244299.129007213"/>
    <n v="4024.4299129007213"/>
    <n v="40.24429912900721"/>
    <s v="Viru-Nigula vald"/>
    <n v="312324003.46341753"/>
    <n v="12.885432654144696"/>
    <s v="Lääne-Viru maakond"/>
    <n v="3696083756.6601186"/>
    <n v="1.0888362325796712"/>
    <n v="45371860186.135521"/>
    <n v="8.8698807948158223E-2"/>
  </r>
  <r>
    <x v="4"/>
    <x v="13"/>
    <n v="3077.5100296306532"/>
    <n v="0.30775100296306535"/>
    <n v="3.0775100296306533E-3"/>
    <s v="Viru-Nigula vald"/>
    <n v="312324003.46341753"/>
    <n v="9.8535815227250752E-4"/>
    <s v="Lääne-Viru maakond"/>
    <n v="3696083756.6601186"/>
    <n v="8.3264077121768872E-5"/>
    <n v="45371860186.135521"/>
    <n v="6.782860603478324E-6"/>
  </r>
  <r>
    <x v="5"/>
    <x v="14"/>
    <n v="1054830.2458912809"/>
    <n v="105.48302458912809"/>
    <n v="1.054830245891281"/>
    <s v="Viru-Nigula vald"/>
    <n v="312324003.46341753"/>
    <n v="0.33773588779411029"/>
    <s v="Lääne-Viru maakond"/>
    <n v="3696083756.6601186"/>
    <n v="2.8539132642504132E-2"/>
    <n v="45371860186.135521"/>
    <n v="2.3248556298196697E-3"/>
  </r>
  <r>
    <x v="5"/>
    <x v="15"/>
    <n v="43460.682115781157"/>
    <n v="4.3460682115781157"/>
    <n v="4.3460682115781156E-2"/>
    <s v="Viru-Nigula vald"/>
    <n v="312324003.46341753"/>
    <n v="1.3915255194553658E-2"/>
    <s v="Lääne-Viru maakond"/>
    <n v="3696083756.6601186"/>
    <n v="1.175857609759726E-3"/>
    <n v="45371860186.135521"/>
    <n v="9.5787745835163333E-5"/>
  </r>
  <r>
    <x v="5"/>
    <x v="16"/>
    <n v="97238.990282929371"/>
    <n v="9.7238990282929372"/>
    <n v="9.7238990282929372E-2"/>
    <s v="Viru-Nigula vald"/>
    <n v="312324003.46341753"/>
    <n v="3.1134011220600583E-2"/>
    <s v="Lääne-Viru maakond"/>
    <n v="3696083756.6601186"/>
    <n v="2.6308654425839404E-3"/>
    <n v="45371860186.135521"/>
    <n v="2.143156350301968E-4"/>
  </r>
  <r>
    <x v="5"/>
    <x v="17"/>
    <n v="631087.05313666293"/>
    <n v="63.108705313666292"/>
    <n v="0.63108705313666291"/>
    <s v="Viru-Nigula vald"/>
    <n v="312324003.46341753"/>
    <n v="0.20206165588889233"/>
    <s v="Lääne-Viru maakond"/>
    <n v="3696083756.6601186"/>
    <n v="1.707447922411072E-2"/>
    <n v="45371860186.135521"/>
    <n v="1.3909217090673901E-3"/>
  </r>
  <r>
    <x v="5"/>
    <x v="55"/>
    <n v="110476.4287291074"/>
    <n v="11.047642872910741"/>
    <n v="0.1104764287291074"/>
    <s v="Viru-Nigula vald"/>
    <n v="312324003.46341753"/>
    <n v="3.5372378524869762E-2"/>
    <s v="Lääne-Viru maakond"/>
    <n v="3696083756.6601186"/>
    <n v="2.9890131285589942E-3"/>
    <n v="45371860186.135521"/>
    <n v="2.4349107194610056E-4"/>
  </r>
  <r>
    <x v="5"/>
    <x v="18"/>
    <n v="102667.8231753858"/>
    <n v="10.26678231753858"/>
    <n v="0.10266782317538579"/>
    <s v="Viru-Nigula vald"/>
    <n v="312324003.46341753"/>
    <n v="3.2872216684239342E-2"/>
    <s v="Lääne-Viru maakond"/>
    <n v="3696083756.6601186"/>
    <n v="2.777746120887672E-3"/>
    <n v="45371860186.135521"/>
    <n v="2.2628083299692096E-4"/>
  </r>
  <r>
    <x v="5"/>
    <x v="19"/>
    <n v="51031.712127268562"/>
    <n v="5.1031712127268563"/>
    <n v="5.1031712127268564E-2"/>
    <s v="Viru-Nigula vald"/>
    <n v="312324003.46341753"/>
    <n v="1.6339350021570116E-2"/>
    <s v="Lääne-Viru maakond"/>
    <n v="3696083756.6601186"/>
    <n v="1.3806968534009142E-3"/>
    <n v="45371860186.135521"/>
    <n v="1.1247436608927606E-4"/>
  </r>
  <r>
    <x v="6"/>
    <x v="20"/>
    <n v="623.82934244480157"/>
    <n v="6.2382934244480159E-2"/>
    <n v="6.2382934244480158E-4"/>
    <s v="Viru-Nigula vald"/>
    <n v="312324003.46341753"/>
    <n v="1.9973787974252534E-4"/>
    <s v="Lääne-Viru maakond"/>
    <n v="3696083756.6601186"/>
    <n v="1.6878117042686032E-5"/>
    <n v="45371860186.135521"/>
    <n v="1.3749256474951138E-6"/>
  </r>
  <r>
    <x v="6"/>
    <x v="21"/>
    <n v="14684.5705254801"/>
    <n v="1.4684570525480101"/>
    <n v="1.46845705254801E-2"/>
    <s v="Viru-Nigula vald"/>
    <n v="312324003.46341753"/>
    <n v="4.7017105194094057E-3"/>
    <s v="Lääne-Viru maakond"/>
    <n v="3696083756.6601186"/>
    <n v="3.9730080518384886E-4"/>
    <n v="45371860186.135521"/>
    <n v="3.236492941933055E-5"/>
  </r>
  <r>
    <x v="6"/>
    <x v="22"/>
    <n v="29913.207522205252"/>
    <n v="2.991320752220525"/>
    <n v="2.9913207522205252E-2"/>
    <s v="Viru-Nigula vald"/>
    <n v="312324003.46341753"/>
    <n v="9.5776204167762544E-3"/>
    <s v="Lääne-Viru maakond"/>
    <n v="3696083756.6601186"/>
    <n v="8.0932168997262211E-4"/>
    <n v="45371860186.135521"/>
    <n v="6.5928986379416645E-5"/>
  </r>
  <r>
    <x v="7"/>
    <x v="23"/>
    <n v="758986.90218837443"/>
    <n v="75.898690218837444"/>
    <n v="0.75898690218837439"/>
    <s v="Viru-Nigula vald"/>
    <n v="312324003.46341753"/>
    <n v="0.24301267074314845"/>
    <s v="Lääne-Viru maakond"/>
    <n v="3696083756.6601186"/>
    <n v="2.0534894557536099E-2"/>
    <n v="45371860186.135521"/>
    <n v="1.672814160747814E-3"/>
  </r>
  <r>
    <x v="7"/>
    <x v="24"/>
    <n v="12389182.167330921"/>
    <n v="1238.9182167330921"/>
    <n v="12.389182167330921"/>
    <s v="Viru-Nigula vald"/>
    <n v="312324003.46341753"/>
    <n v="3.9667723357619118"/>
    <s v="Lääne-Viru maakond"/>
    <n v="3696083756.6601186"/>
    <n v="0.33519754916285016"/>
    <n v="45371860186.135521"/>
    <n v="2.7305872222353225E-2"/>
  </r>
  <r>
    <x v="7"/>
    <x v="25"/>
    <n v="2368635.681943764"/>
    <n v="236.8635681943764"/>
    <n v="2.3686356819437639"/>
    <s v="Viru-Nigula vald"/>
    <n v="312324003.46341753"/>
    <n v="0.75839053536632894"/>
    <s v="Lääne-Viru maakond"/>
    <n v="3696083756.6601186"/>
    <n v="6.4085010997806155E-2"/>
    <n v="45371860186.135521"/>
    <n v="5.2204949769010314E-3"/>
  </r>
  <r>
    <x v="7"/>
    <x v="26"/>
    <n v="245807.83978649779"/>
    <n v="24.58078397864978"/>
    <n v="0.24580783978649778"/>
    <s v="Viru-Nigula vald"/>
    <n v="312324003.46341753"/>
    <n v="7.870283329513264E-2"/>
    <s v="Lääne-Viru maakond"/>
    <n v="3696083756.6601186"/>
    <n v="6.6504943061305626E-3"/>
    <n v="45371860186.135521"/>
    <n v="5.417627551043419E-4"/>
  </r>
  <r>
    <x v="7"/>
    <x v="27"/>
    <n v="47363.255869255307"/>
    <n v="4.7363255869255303"/>
    <n v="4.7363255869255307E-2"/>
    <s v="Viru-Nigula vald"/>
    <n v="312324003.46341753"/>
    <n v="1.516478251560417E-2"/>
    <s v="Lääne-Viru maakond"/>
    <n v="3696083756.6601186"/>
    <n v="1.2814443337196997E-3"/>
    <n v="45371860186.135521"/>
    <n v="1.0438905452619795E-4"/>
  </r>
  <r>
    <x v="8"/>
    <x v="28"/>
    <n v="137161039.8792434"/>
    <n v="13716.10398792434"/>
    <n v="137.16103987924339"/>
    <s v="Viru-Nigula vald"/>
    <n v="312324003.46341753"/>
    <n v="43.916265915600391"/>
    <s v="Lääne-Viru maakond"/>
    <n v="3696083756.6601186"/>
    <n v="3.7109830001034889"/>
    <n v="45371860186.135521"/>
    <n v="0.30230420202422359"/>
  </r>
  <r>
    <x v="8"/>
    <x v="29"/>
    <n v="818326.58468090894"/>
    <n v="81.832658468090898"/>
    <n v="0.81832658468090891"/>
    <s v="Viru-Nigula vald"/>
    <n v="312324003.46341753"/>
    <n v="0.26201206939150912"/>
    <s v="Lääne-Viru maakond"/>
    <n v="3696083756.6601186"/>
    <n v="2.2140369065131008E-2"/>
    <n v="45371860186.135521"/>
    <n v="1.803599370455101E-3"/>
  </r>
  <r>
    <x v="8"/>
    <x v="30"/>
    <n v="5123570.5169421537"/>
    <n v="512.35705169421533"/>
    <n v="5.1235705169421539"/>
    <s v="Viru-Nigula vald"/>
    <n v="312324003.46341753"/>
    <n v="1.6404664579494213"/>
    <s v="Lääne-Viru maakond"/>
    <n v="3696083756.6601186"/>
    <n v="0.13862160205947147"/>
    <n v="45371860186.135521"/>
    <n v="1.1292396864318526E-2"/>
  </r>
  <r>
    <x v="9"/>
    <x v="31"/>
    <n v="24054.920702559539"/>
    <n v="2.4054920702559537"/>
    <n v="2.4054920702559539E-2"/>
    <s v="Viru-Nigula vald"/>
    <n v="312324003.46341753"/>
    <n v="7.7019122564420785E-3"/>
    <s v="Lääne-Viru maakond"/>
    <n v="3696083756.6601186"/>
    <n v="6.508218505388042E-4"/>
    <n v="45371860186.135521"/>
    <n v="5.3017267980363978E-5"/>
  </r>
  <r>
    <x v="10"/>
    <x v="32"/>
    <n v="15230.42821262048"/>
    <n v="1.5230428212620479"/>
    <n v="1.5230428212620479E-2"/>
    <s v="Viru-Nigula vald"/>
    <n v="312324003.46341753"/>
    <n v="4.8764834094490016E-3"/>
    <s v="Lääne-Viru maakond"/>
    <n v="3696083756.6601186"/>
    <n v="4.1206934732407433E-4"/>
    <n v="45371860186.135521"/>
    <n v="3.3568004816506305E-5"/>
  </r>
  <r>
    <x v="10"/>
    <x v="33"/>
    <n v="62266.474018437737"/>
    <n v="6.2266474018437741"/>
    <n v="6.226647401843774E-2"/>
    <s v="Viru-Nigula vald"/>
    <n v="312324003.46341753"/>
    <n v="1.9936499701577053E-2"/>
    <s v="Lääne-Viru maakond"/>
    <n v="3696083756.6601186"/>
    <n v="1.6846607955308733E-3"/>
    <n v="45371860186.135521"/>
    <n v="1.3723588533287595E-4"/>
  </r>
  <r>
    <x v="10"/>
    <x v="34"/>
    <n v="205662.0832844121"/>
    <n v="20.56620832844121"/>
    <n v="0.2056620832844121"/>
    <s v="Viru-Nigula vald"/>
    <n v="312324003.46341753"/>
    <n v="6.584895205100727E-2"/>
    <s v="Lääne-Viru maakond"/>
    <n v="3696083756.6601186"/>
    <n v="5.5643242097482637E-3"/>
    <n v="45371860186.135521"/>
    <n v="4.5328113601843717E-4"/>
  </r>
  <r>
    <x v="10"/>
    <x v="22"/>
    <n v="82246.026428325233"/>
    <n v="8.2246026428325241"/>
    <n v="8.2246026428325236E-2"/>
    <s v="Viru-Nigula vald"/>
    <n v="312324003.46341753"/>
    <n v="2.633355922576687E-2"/>
    <s v="Lääne-Viru maakond"/>
    <n v="3696083756.6601186"/>
    <n v="2.2252208511271666E-3"/>
    <n v="45371860186.135521"/>
    <n v="1.8127100385771159E-4"/>
  </r>
  <r>
    <x v="10"/>
    <x v="36"/>
    <n v="73815.450695148291"/>
    <n v="7.3815450695148295"/>
    <n v="7.3815450695148291E-2"/>
    <s v="Viru-Nigula vald"/>
    <n v="312324003.46341753"/>
    <n v="2.3634254772798558E-2"/>
    <s v="Lääne-Viru maakond"/>
    <n v="3696083756.6601186"/>
    <n v="1.997126027302204E-3"/>
    <n v="45371860186.135521"/>
    <n v="1.6268993687348178E-4"/>
  </r>
  <r>
    <x v="10"/>
    <x v="37"/>
    <n v="20779.636784755028"/>
    <n v="2.0779636784755029"/>
    <n v="2.0779636784755029E-2"/>
    <s v="Viru-Nigula vald"/>
    <n v="312324003.46341753"/>
    <n v="6.65323079696913E-3"/>
    <s v="Lääne-Viru maakond"/>
    <n v="3696083756.6601186"/>
    <n v="5.6220686956326091E-4"/>
    <n v="45371860186.135521"/>
    <n v="4.5798511895936661E-5"/>
  </r>
  <r>
    <x v="10"/>
    <x v="38"/>
    <n v="211135.6287871628"/>
    <n v="21.11356287871628"/>
    <n v="0.2111356287871628"/>
    <s v="Viru-Nigula vald"/>
    <n v="312324003.46341753"/>
    <n v="6.7601473612607904E-2"/>
    <s v="Lääne-Viru maakond"/>
    <n v="3696083756.6601186"/>
    <n v="5.7124146174098245E-3"/>
    <n v="45371860186.135521"/>
    <n v="4.6534488099229498E-4"/>
  </r>
  <r>
    <x v="11"/>
    <x v="40"/>
    <n v="848.1584793552081"/>
    <n v="8.4815847935520813E-2"/>
    <n v="8.4815847935520809E-4"/>
    <s v="Viru-Nigula vald"/>
    <n v="312324003.46341753"/>
    <n v="2.7156365503445935E-4"/>
    <s v="Lääne-Viru maakond"/>
    <n v="3696083756.6601186"/>
    <n v="2.2947490782016991E-5"/>
    <n v="45371860186.135521"/>
    <n v="1.8693491425647643E-6"/>
  </r>
  <r>
    <x v="11"/>
    <x v="41"/>
    <n v="19169.96045069343"/>
    <n v="1.9169960450693431"/>
    <n v="1.916996045069343E-2"/>
    <s v="Viru-Nigula vald"/>
    <n v="312324003.46341753"/>
    <n v="6.1378441099993152E-3"/>
    <s v="Lääne-Viru maakond"/>
    <n v="3696083756.6601186"/>
    <n v="5.1865600762294214E-4"/>
    <n v="45371860186.135521"/>
    <n v="4.2250770349837411E-5"/>
  </r>
  <r>
    <x v="11"/>
    <x v="42"/>
    <n v="1356612.988334618"/>
    <n v="135.66129883346181"/>
    <n v="1.3566129883346181"/>
    <s v="Viru-Nigula vald"/>
    <n v="312324003.46341753"/>
    <n v="0.4343607834463219"/>
    <s v="Lääne-Viru maakond"/>
    <n v="3696083756.6601186"/>
    <n v="3.6704065103775954E-2"/>
    <n v="45371860186.135521"/>
    <n v="2.9899875887150957E-3"/>
  </r>
  <r>
    <x v="11"/>
    <x v="22"/>
    <n v="228144.28517094339"/>
    <n v="22.814428517094338"/>
    <n v="0.2281442851709434"/>
    <s v="Viru-Nigula vald"/>
    <n v="312324003.46341753"/>
    <n v="7.3047310690504103E-2"/>
    <s v="Lääne-Viru maakond"/>
    <n v="3696083756.6601186"/>
    <n v="6.1725951085345732E-3"/>
    <n v="45371860186.135521"/>
    <n v="5.0283211716467915E-4"/>
  </r>
  <r>
    <x v="11"/>
    <x v="43"/>
    <n v="25192.512554830111"/>
    <n v="2.5192512554830113"/>
    <n v="2.5192512554830113E-2"/>
    <s v="Viru-Nigula vald"/>
    <n v="312324003.46341753"/>
    <n v="8.0661467820166786E-3"/>
    <s v="Lääne-Viru maakond"/>
    <n v="3696083756.6601186"/>
    <n v="6.8160015339032104E-4"/>
    <n v="45371860186.135521"/>
    <n v="5.5524530957027632E-5"/>
  </r>
  <r>
    <x v="11"/>
    <x v="44"/>
    <n v="10207.429152484139"/>
    <n v="1.020742915248414"/>
    <n v="1.0207429152484139E-2"/>
    <s v="Viru-Nigula vald"/>
    <n v="312324003.46341753"/>
    <n v="3.2682179529245612E-3"/>
    <s v="Lääne-Viru maakond"/>
    <n v="3696083756.6601186"/>
    <n v="2.7616877280150842E-4"/>
    <n v="45371860186.135521"/>
    <n v="2.249726837429352E-5"/>
  </r>
  <r>
    <x v="11"/>
    <x v="45"/>
    <n v="1885826.6977719299"/>
    <n v="188.58266977719299"/>
    <n v="1.8858266977719298"/>
    <s v="Viru-Nigula vald"/>
    <n v="312324003.46341753"/>
    <n v="0.60380459934544117"/>
    <s v="Lääne-Viru maakond"/>
    <n v="3696083756.6601186"/>
    <n v="5.1022293376706752E-2"/>
    <n v="45371860186.135521"/>
    <n v="4.1563795049077363E-3"/>
  </r>
  <r>
    <x v="11"/>
    <x v="46"/>
    <n v="48501.43363604862"/>
    <n v="4.8501433636048619"/>
    <n v="4.850143363604862E-2"/>
    <s v="Viru-Nigula vald"/>
    <n v="312324003.46341753"/>
    <n v="1.552920463947933E-2"/>
    <s v="Lääne-Viru maakond"/>
    <n v="3696083756.6601186"/>
    <n v="1.3122384888776392E-3"/>
    <n v="45371860186.135521"/>
    <n v="1.0689760886389537E-4"/>
  </r>
  <r>
    <x v="12"/>
    <x v="47"/>
    <n v="1475902.4735261609"/>
    <n v="147.5902473526161"/>
    <n v="1.475902473526161"/>
    <s v="Viru-Nigula vald"/>
    <n v="312324003.46341753"/>
    <n v="0.4725549292272162"/>
    <s v="Lääne-Viru maakond"/>
    <n v="3696083756.6601186"/>
    <n v="3.9931521326232781E-2"/>
    <n v="45371860186.135521"/>
    <n v="3.2529027187145369E-3"/>
  </r>
  <r>
    <x v="12"/>
    <x v="48"/>
    <n v="1336214.144088096"/>
    <n v="133.62141440880958"/>
    <n v="1.3362141440880959"/>
    <s v="Viru-Nigula vald"/>
    <n v="312324003.46341753"/>
    <n v="0.42782947492686285"/>
    <s v="Lääne-Viru maakond"/>
    <n v="3696083756.6601186"/>
    <n v="3.615216082915651E-2"/>
    <n v="45371860186.135521"/>
    <n v="2.9450283470996166E-3"/>
  </r>
  <r>
    <x v="13"/>
    <x v="49"/>
    <n v="1189169.083037405"/>
    <n v="118.9169083037405"/>
    <n v="1.1891690830374051"/>
    <s v="Viru-Nigula vald"/>
    <n v="312324003.46341753"/>
    <n v="0.38074853992984636"/>
    <s v="Lääne-Viru maakond"/>
    <n v="3696083756.6601186"/>
    <n v="3.2173759073900708E-2"/>
    <n v="45371860186.135521"/>
    <n v="2.6209396708861072E-3"/>
  </r>
  <r>
    <x v="13"/>
    <x v="50"/>
    <n v="3374035.9117265134"/>
    <n v="337.40359117265132"/>
    <n v="3.3740359117265135"/>
    <s v="Viru-Nigula vald"/>
    <n v="312324003.46341753"/>
    <n v="1.0802999046859088"/>
    <s v="Lääne-Viru maakond"/>
    <n v="3696083756.6601186"/>
    <n v="9.1286781736120162E-2"/>
    <n v="45371860186.135521"/>
    <n v="7.4364063934886501E-3"/>
  </r>
  <r>
    <x v="14"/>
    <x v="51"/>
    <n v="3728644.9280050071"/>
    <n v="372.86449280050073"/>
    <n v="3.7286449280050071"/>
    <s v="Viru-Nigula vald"/>
    <n v="312324003.46341753"/>
    <n v="1.1938387337051866"/>
    <s v="Lääne-Viru maakond"/>
    <n v="3696083756.6601186"/>
    <n v="0.10088096410927419"/>
    <n v="45371860186.135521"/>
    <n v="8.2179679490954286E-3"/>
  </r>
  <r>
    <x v="14"/>
    <x v="52"/>
    <n v="1830633.01728433"/>
    <n v="183.063301728433"/>
    <n v="1.8306330172843299"/>
    <s v="Viru-Nigula vald"/>
    <n v="312324003.46341753"/>
    <n v="0.58613266895406968"/>
    <s v="Lääne-Viru maakond"/>
    <n v="3696083756.6601186"/>
    <n v="4.9528991706035898E-2"/>
    <n v="45371860186.135521"/>
    <n v="4.0347321220118824E-3"/>
  </r>
  <r>
    <x v="0"/>
    <x v="1"/>
    <n v="12448343.217040161"/>
    <n v="1244.834321704016"/>
    <n v="12.448343217040161"/>
    <s v="Vormsi vald"/>
    <n v="95418036.777625844"/>
    <n v="13.046111235815239"/>
    <s v="Lääne maakond"/>
    <n v="1821007751.0173593"/>
    <n v="0.68359638832319791"/>
    <n v="45371860186.135521"/>
    <n v="2.7436263723751964E-2"/>
  </r>
  <r>
    <x v="1"/>
    <x v="2"/>
    <n v="292.00514144002028"/>
    <n v="2.9200514144002029E-2"/>
    <n v="2.9200514144002031E-4"/>
    <s v="Vormsi vald"/>
    <n v="95418036.777625844"/>
    <n v="3.0602719496372122E-4"/>
    <s v="Lääne maakond"/>
    <n v="1821007751.0173593"/>
    <n v="1.6035359612109454E-5"/>
    <n v="45371860186.135521"/>
    <n v="6.4358203574216605E-7"/>
  </r>
  <r>
    <x v="1"/>
    <x v="3"/>
    <n v="42521.32791021141"/>
    <n v="4.2521327910211406"/>
    <n v="4.2521327910211411E-2"/>
    <s v="Vormsi vald"/>
    <n v="95418036.777625844"/>
    <n v="4.4563197217428026E-2"/>
    <s v="Lääne maakond"/>
    <n v="1821007751.0173593"/>
    <n v="2.3350437627986825E-3"/>
    <n v="45371860186.135521"/>
    <n v="9.3717400467536571E-5"/>
  </r>
  <r>
    <x v="1"/>
    <x v="4"/>
    <n v="58127.962716444847"/>
    <n v="5.8127962716444843"/>
    <n v="5.8127962716444846E-2"/>
    <s v="Vormsi vald"/>
    <n v="95418036.777625844"/>
    <n v="6.0919260843642735E-2"/>
    <s v="Lääne maakond"/>
    <n v="1821007751.0173593"/>
    <n v="3.1920766226266727E-3"/>
    <n v="45371860186.135521"/>
    <n v="1.2811456810009138E-4"/>
  </r>
  <r>
    <x v="1"/>
    <x v="5"/>
    <n v="11146.267634961119"/>
    <n v="1.114626763496112"/>
    <n v="1.114626763496112E-2"/>
    <s v="Vormsi vald"/>
    <n v="95418036.777625844"/>
    <n v="1.1681510133076599E-2"/>
    <s v="Lääne maakond"/>
    <n v="1821007751.0173593"/>
    <n v="6.1209336581538056E-4"/>
    <n v="45371860186.135521"/>
    <n v="2.4566477083448154E-5"/>
  </r>
  <r>
    <x v="1"/>
    <x v="6"/>
    <n v="17258.668976281398"/>
    <n v="1.7258668976281399"/>
    <n v="1.7258668976281397E-2"/>
    <s v="Vormsi vald"/>
    <n v="95418036.777625844"/>
    <n v="1.8087428288325786E-2"/>
    <s v="Lääne maakond"/>
    <n v="1821007751.0173593"/>
    <n v="9.4775373507550087E-4"/>
    <n v="45371860186.135521"/>
    <n v="3.8038266241407499E-5"/>
  </r>
  <r>
    <x v="2"/>
    <x v="7"/>
    <n v="218.73367609577309"/>
    <n v="2.187336760957731E-2"/>
    <n v="2.187336760957731E-4"/>
    <s v="Vormsi vald"/>
    <n v="95418036.777625844"/>
    <n v="2.2923724222657972E-4"/>
    <s v="Lääne maakond"/>
    <n v="1821007751.0173593"/>
    <n v="1.2011682870299214E-5"/>
    <n v="45371860186.135521"/>
    <n v="4.8209104761945048E-7"/>
  </r>
  <r>
    <x v="3"/>
    <x v="9"/>
    <n v="7247.7794487467308"/>
    <n v="0.72477794487467306"/>
    <n v="7.2477794487467309E-3"/>
    <s v="Vormsi vald"/>
    <n v="95418036.777625844"/>
    <n v="7.595816989651406E-3"/>
    <s v="Lääne maakond"/>
    <n v="1821007751.0173593"/>
    <n v="3.9800925859308103E-4"/>
    <n v="45371860186.135521"/>
    <n v="1.5974173020486972E-5"/>
  </r>
  <r>
    <x v="3"/>
    <x v="11"/>
    <n v="4899577.3598961718"/>
    <n v="489.95773598961716"/>
    <n v="4.8995773598961723"/>
    <s v="Vormsi vald"/>
    <n v="95418036.777625844"/>
    <n v="5.1348545048299004"/>
    <s v="Lääne maakond"/>
    <n v="1821007751.0173593"/>
    <n v="0.26905856700274228"/>
    <n v="45371860186.135521"/>
    <n v="1.0798713871981287E-2"/>
  </r>
  <r>
    <x v="3"/>
    <x v="12"/>
    <n v="9881624.3877657317"/>
    <n v="988.16243877657314"/>
    <n v="9.881624387765731"/>
    <s v="Vormsi vald"/>
    <n v="95418036.777625844"/>
    <n v="10.356138861665229"/>
    <s v="Lääne maakond"/>
    <n v="1821007751.0173593"/>
    <n v="0.54264592680866253"/>
    <n v="45371860186.135521"/>
    <n v="2.177919165585656E-2"/>
  </r>
  <r>
    <x v="5"/>
    <x v="14"/>
    <n v="39322.068285020403"/>
    <n v="3.9322068285020402"/>
    <n v="3.9322068285020405E-2"/>
    <s v="Vormsi vald"/>
    <n v="95418036.777625844"/>
    <n v="4.1210309510623745E-2"/>
    <s v="Lääne maakond"/>
    <n v="1821007751.0173593"/>
    <n v="2.1593575460100035E-3"/>
    <n v="45371860186.135521"/>
    <n v="8.6666202628024982E-5"/>
  </r>
  <r>
    <x v="5"/>
    <x v="16"/>
    <n v="16711.46179977887"/>
    <n v="1.6711461799778871"/>
    <n v="1.6711461799778869E-2"/>
    <s v="Vormsi vald"/>
    <n v="95418036.777625844"/>
    <n v="1.7513944285738509E-2"/>
    <s v="Lääne maakond"/>
    <n v="1821007751.0173593"/>
    <n v="9.177040454903349E-4"/>
    <n v="45371860186.135521"/>
    <n v="3.6832216557181105E-5"/>
  </r>
  <r>
    <x v="5"/>
    <x v="53"/>
    <n v="270607.25215500023"/>
    <n v="27.060725215500021"/>
    <n v="0.27060725215500026"/>
    <s v="Vormsi vald"/>
    <n v="95418036.777625844"/>
    <n v="0.28360178148043153"/>
    <s v="Lääne maakond"/>
    <n v="1821007751.0173593"/>
    <n v="1.4860302049994986E-2"/>
    <n v="45371860186.135521"/>
    <n v="5.9642088961054079E-4"/>
  </r>
  <r>
    <x v="5"/>
    <x v="18"/>
    <n v="1629.832028271308"/>
    <n v="0.1629832028271308"/>
    <n v="1.6298320282713079E-3"/>
    <s v="Vormsi vald"/>
    <n v="95418036.777625844"/>
    <n v="1.7080963760234063E-3"/>
    <s v="Lääne maakond"/>
    <n v="1821007751.0173593"/>
    <n v="8.9501652442761692E-5"/>
    <n v="45371860186.135521"/>
    <n v="3.5921648827819998E-6"/>
  </r>
  <r>
    <x v="5"/>
    <x v="19"/>
    <n v="4181.0541898786269"/>
    <n v="0.41810541898786269"/>
    <n v="4.1810541898786267E-3"/>
    <s v="Vormsi vald"/>
    <n v="95418036.777625844"/>
    <n v="4.3818279342957766E-3"/>
    <s v="Lääne maakond"/>
    <n v="1821007751.0173593"/>
    <n v="2.2960111990422659E-4"/>
    <n v="45371860186.135521"/>
    <n v="9.2150821516377898E-6"/>
  </r>
  <r>
    <x v="6"/>
    <x v="21"/>
    <n v="795.25628278211548"/>
    <n v="7.9525628278211552E-2"/>
    <n v="7.9525628278211548E-4"/>
    <s v="Vormsi vald"/>
    <n v="95418036.777625844"/>
    <n v="8.3344439860514046E-4"/>
    <s v="Lääne maakond"/>
    <n v="1821007751.0173593"/>
    <n v="4.3671218990573887E-5"/>
    <n v="45371860186.135521"/>
    <n v="1.7527522114359449E-6"/>
  </r>
  <r>
    <x v="6"/>
    <x v="22"/>
    <n v="82.669111668064119"/>
    <n v="8.2669111668064125E-3"/>
    <n v="8.2669111668064123E-5"/>
    <s v="Vormsi vald"/>
    <n v="95418036.777625844"/>
    <n v="8.6638872963532658E-5"/>
    <s v="Lääne maakond"/>
    <n v="1821007751.0173593"/>
    <n v="4.539745183505046E-6"/>
    <n v="45371860186.135521"/>
    <n v="1.8220348764392448E-7"/>
  </r>
  <r>
    <x v="7"/>
    <x v="23"/>
    <n v="58082.362017577179"/>
    <n v="5.808236201757718"/>
    <n v="5.8082362017577181E-2"/>
    <s v="Vormsi vald"/>
    <n v="95418036.777625844"/>
    <n v="6.0871470404426364E-2"/>
    <s v="Lääne maakond"/>
    <n v="1821007751.0173593"/>
    <n v="3.1895724762910959E-3"/>
    <n v="45371860186.135521"/>
    <n v="1.2801406373751822E-4"/>
  </r>
  <r>
    <x v="7"/>
    <x v="25"/>
    <n v="2138793.464794945"/>
    <n v="213.8793464794945"/>
    <n v="2.1387934647949449"/>
    <s v="Vormsi vald"/>
    <n v="95418036.777625844"/>
    <n v="2.2414980825684534"/>
    <s v="Lääne maakond"/>
    <n v="1821007751.0173593"/>
    <n v="0.11745109067218662"/>
    <n v="45371860186.135521"/>
    <n v="4.7139206019340277E-3"/>
  </r>
  <r>
    <x v="7"/>
    <x v="26"/>
    <n v="577174.46931820142"/>
    <n v="57.717446931820142"/>
    <n v="0.57717446931820138"/>
    <s v="Vormsi vald"/>
    <n v="95418036.777625844"/>
    <n v="0.60489032137951149"/>
    <s v="Lääne maakond"/>
    <n v="1821007751.0173593"/>
    <n v="3.1695332927372005E-2"/>
    <n v="45371860186.135521"/>
    <n v="1.2720978750934509E-3"/>
  </r>
  <r>
    <x v="7"/>
    <x v="27"/>
    <n v="7727.0604754552842"/>
    <n v="0.77270604754552841"/>
    <n v="7.7270604754552845E-3"/>
    <s v="Vormsi vald"/>
    <n v="95418036.777625844"/>
    <n v="8.0981130364937131E-3"/>
    <s v="Lääne maakond"/>
    <n v="1821007751.0173593"/>
    <n v="4.2432880755934927E-4"/>
    <n v="45371860186.135521"/>
    <n v="1.7030512841561818E-5"/>
  </r>
  <r>
    <x v="8"/>
    <x v="28"/>
    <n v="60449100.252653509"/>
    <n v="6044.9100252653507"/>
    <n v="60.449100252653508"/>
    <s v="Vormsi vald"/>
    <n v="95418036.777625844"/>
    <n v="63.351859139097222"/>
    <s v="Lääne maakond"/>
    <n v="1821007751.0173593"/>
    <n v="3.319541073830238"/>
    <n v="45371860186.135521"/>
    <n v="0.13323037672395283"/>
  </r>
  <r>
    <x v="8"/>
    <x v="29"/>
    <n v="86787.733681912548"/>
    <n v="8.6787733681912549"/>
    <n v="8.6787733681912546E-2"/>
    <s v="Vormsi vald"/>
    <n v="95418036.777625844"/>
    <n v="9.0955270735839561E-2"/>
    <s v="Lääne maakond"/>
    <n v="1821007751.0173593"/>
    <n v="4.7659178624267825E-3"/>
    <n v="45371860186.135521"/>
    <n v="1.9128096870146103E-4"/>
  </r>
  <r>
    <x v="8"/>
    <x v="30"/>
    <n v="2151776.9309176439"/>
    <n v="215.17769309176438"/>
    <n v="2.1517769309176438"/>
    <s v="Vormsi vald"/>
    <n v="95418036.777625844"/>
    <n v="2.2551050132507071"/>
    <s v="Lääne maakond"/>
    <n v="1821007751.0173593"/>
    <n v="0.11816407314661295"/>
    <n v="45371860186.135521"/>
    <n v="4.7425362814971644E-3"/>
  </r>
  <r>
    <x v="10"/>
    <x v="32"/>
    <n v="2400.701173724824"/>
    <n v="0.24007011737248241"/>
    <n v="2.4007011737248239E-3"/>
    <s v="Vormsi vald"/>
    <n v="95418036.777625844"/>
    <n v="2.5159825697522145E-3"/>
    <s v="Lääne maakond"/>
    <n v="1821007751.0173593"/>
    <n v="1.3183366036655266E-4"/>
    <n v="45371860186.135521"/>
    <n v="5.2911676177174166E-6"/>
  </r>
  <r>
    <x v="10"/>
    <x v="33"/>
    <n v="333875.19334968872"/>
    <n v="33.387519334968871"/>
    <n v="0.33387519334968874"/>
    <s v="Vormsi vald"/>
    <n v="95418036.777625844"/>
    <n v="0.34990784198148334"/>
    <s v="Lääne maakond"/>
    <n v="1821007751.0173593"/>
    <n v="1.833463878246315E-2"/>
    <n v="45371860186.135521"/>
    <n v="7.3586401787359922E-4"/>
  </r>
  <r>
    <x v="10"/>
    <x v="22"/>
    <n v="15971.014127274781"/>
    <n v="1.5971014127274781"/>
    <n v="1.597101412727478E-2"/>
    <s v="Vormsi vald"/>
    <n v="95418036.777625844"/>
    <n v="1.6737940400613813E-2"/>
    <s v="Lääne maakond"/>
    <n v="1821007751.0173593"/>
    <n v="8.7704262205101028E-4"/>
    <n v="45371860186.135521"/>
    <n v="3.5200263030333315E-5"/>
  </r>
  <r>
    <x v="10"/>
    <x v="35"/>
    <n v="1127.6588696404369"/>
    <n v="0.11276588696404369"/>
    <n v="1.1276588696404368E-3"/>
    <s v="Vormsi vald"/>
    <n v="95418036.777625844"/>
    <n v="1.1818089196998199E-3"/>
    <s v="Lääne maakond"/>
    <n v="1821007751.0173593"/>
    <n v="6.1924990105639984E-5"/>
    <n v="45371860186.135521"/>
    <n v="2.485370590966029E-6"/>
  </r>
  <r>
    <x v="10"/>
    <x v="38"/>
    <n v="14073.67491527826"/>
    <n v="1.407367491527826"/>
    <n v="1.4073674915278259E-2"/>
    <s v="Vormsi vald"/>
    <n v="95418036.777625844"/>
    <n v="1.4749491176471504E-2"/>
    <s v="Lääne maakond"/>
    <n v="1821007751.0173593"/>
    <n v="7.7285090672544294E-4"/>
    <n v="45371860186.135521"/>
    <n v="3.1018509837467092E-5"/>
  </r>
  <r>
    <x v="11"/>
    <x v="40"/>
    <n v="719.9422039858033"/>
    <n v="7.1994220398580333E-2"/>
    <n v="7.1994220398580329E-4"/>
    <s v="Vormsi vald"/>
    <n v="95418036.777625844"/>
    <n v="7.5451374635138104E-4"/>
    <s v="Lääne maakond"/>
    <n v="1821007751.0173593"/>
    <n v="3.9535372849653523E-5"/>
    <n v="45371860186.135521"/>
    <n v="1.5867592843499928E-6"/>
  </r>
  <r>
    <x v="11"/>
    <x v="41"/>
    <n v="1007.295531989541"/>
    <n v="0.1007295531989541"/>
    <n v="1.007295531989541E-3"/>
    <s v="Vormsi vald"/>
    <n v="95418036.777625844"/>
    <n v="1.0556657483291852E-3"/>
    <s v="Lääne maakond"/>
    <n v="1821007751.0173593"/>
    <n v="5.531527976345987E-5"/>
    <n v="45371860186.135521"/>
    <n v="2.2200886802021505E-6"/>
  </r>
  <r>
    <x v="11"/>
    <x v="42"/>
    <n v="217568.2202960572"/>
    <n v="21.756822029605722"/>
    <n v="0.21756822029605721"/>
    <s v="Vormsi vald"/>
    <n v="95418036.777625844"/>
    <n v="0.22801582137254142"/>
    <s v="Lääne maakond"/>
    <n v="1821007751.0173593"/>
    <n v="1.1947682275075784E-2"/>
    <n v="45371860186.135521"/>
    <n v="4.795223722445933E-4"/>
  </r>
  <r>
    <x v="11"/>
    <x v="43"/>
    <n v="1968.422511463378"/>
    <n v="0.1968422511463378"/>
    <n v="1.9684225114633778E-3"/>
    <s v="Vormsi vald"/>
    <n v="95418036.777625844"/>
    <n v="2.0629459355266727E-3"/>
    <s v="Lääne maakond"/>
    <n v="1821007751.0173593"/>
    <n v="1.0809522970803729E-4"/>
    <n v="45371860186.135521"/>
    <n v="4.3384214431324495E-6"/>
  </r>
  <r>
    <x v="11"/>
    <x v="45"/>
    <n v="425449.92588187911"/>
    <n v="42.54499258818791"/>
    <n v="0.42544992588187913"/>
    <s v="Vormsi vald"/>
    <n v="95418036.777625844"/>
    <n v="0.44587998270536733"/>
    <s v="Lääne maakond"/>
    <n v="1821007751.0173593"/>
    <n v="2.3363433002643128E-2"/>
    <n v="45371860186.135521"/>
    <n v="9.3769557636934993E-4"/>
  </r>
  <r>
    <x v="11"/>
    <x v="46"/>
    <n v="3374.9735702319808"/>
    <n v="0.33749735702319811"/>
    <n v="3.3749735702319809E-3"/>
    <s v="Vormsi vald"/>
    <n v="95418036.777625844"/>
    <n v="3.537039415406798E-3"/>
    <s v="Lääne maakond"/>
    <n v="1821007751.0173593"/>
    <n v="1.8533548626283733E-4"/>
    <n v="45371860186.135521"/>
    <n v="7.4384730015175496E-6"/>
  </r>
  <r>
    <x v="13"/>
    <x v="49"/>
    <n v="3142.3776396178218"/>
    <n v="0.31423776396178216"/>
    <n v="3.1423776396178218E-3"/>
    <s v="Vormsi vald"/>
    <n v="95418036.777625844"/>
    <n v="3.2932742547839389E-3"/>
    <s v="Lääne maakond"/>
    <n v="1821007751.0173593"/>
    <n v="1.725625625625284E-4"/>
    <n v="45371860186.135521"/>
    <n v="6.925829416573165E-6"/>
  </r>
  <r>
    <x v="13"/>
    <x v="50"/>
    <n v="304023.62518407486"/>
    <n v="30.402362518407486"/>
    <n v="0.30402362518407489"/>
    <s v="Vormsi vald"/>
    <n v="95418036.777625844"/>
    <n v="0.31862280492377937"/>
    <s v="Lääne maakond"/>
    <n v="1821007751.0173593"/>
    <n v="1.6695350418702126E-2"/>
    <n v="45371860186.135521"/>
    <n v="6.7007088520689903E-4"/>
  </r>
  <r>
    <x v="14"/>
    <x v="51"/>
    <n v="861268.14611657779"/>
    <n v="86.126814611657778"/>
    <n v="0.86126814611657776"/>
    <s v="Vormsi vald"/>
    <n v="95418036.777625844"/>
    <n v="0.90262614407356245"/>
    <s v="Lääne maakond"/>
    <n v="1821007751.0173593"/>
    <n v="4.7296237242010923E-2"/>
    <n v="45371860186.135521"/>
    <n v="1.8982429695041669E-3"/>
  </r>
  <r>
    <x v="14"/>
    <x v="52"/>
    <n v="62936.028336454467"/>
    <n v="6.2936028336454468"/>
    <n v="6.2936028336454466E-2"/>
    <s v="Vormsi vald"/>
    <n v="95418036.777625844"/>
    <n v="6.5958209225294037E-2"/>
    <s v="Lääne maakond"/>
    <n v="1821007751.0173593"/>
    <n v="3.4561098546282087E-3"/>
    <n v="45371860186.135521"/>
    <n v="1.3871158924995124E-4"/>
  </r>
  <r>
    <x v="0"/>
    <x v="0"/>
    <n v="7137.8702246915727"/>
    <n v="0.71378702246915726"/>
    <n v="7.1378702246915728E-3"/>
    <s v="Võru linn"/>
    <n v="14013502.59791659"/>
    <n v="5.0935661336750822E-2"/>
    <s v="Võru maakond"/>
    <n v="2797074179.8349528"/>
    <n v="2.5519059437718443E-4"/>
    <n v="45371860186.135521"/>
    <n v="1.5731932072894651E-5"/>
  </r>
  <r>
    <x v="0"/>
    <x v="1"/>
    <n v="110362.2722303828"/>
    <n v="11.03622722303828"/>
    <n v="0.11036227223038281"/>
    <s v="Võru linn"/>
    <n v="14013502.59791659"/>
    <n v="0.78754238249322872"/>
    <s v="Võru maakond"/>
    <n v="2797074179.8349528"/>
    <n v="3.9456326552231432E-3"/>
    <n v="45371860186.135521"/>
    <n v="2.4323946996580647E-4"/>
  </r>
  <r>
    <x v="1"/>
    <x v="2"/>
    <n v="39.744967169486088"/>
    <n v="3.9744967169486091E-3"/>
    <n v="3.9744967169486091E-5"/>
    <s v="Võru linn"/>
    <n v="14013502.59791659"/>
    <n v="2.836190801819599E-4"/>
    <s v="Võru maakond"/>
    <n v="2797074179.8349528"/>
    <n v="1.4209479125016027E-6"/>
    <n v="45371860186.135521"/>
    <n v="8.7598275685490033E-8"/>
  </r>
  <r>
    <x v="1"/>
    <x v="3"/>
    <n v="474563.93592757732"/>
    <n v="47.456393592757735"/>
    <n v="0.47456393592757734"/>
    <s v="Võru linn"/>
    <n v="14013502.59791659"/>
    <n v="3.3864762404092428"/>
    <s v="Võru maakond"/>
    <n v="2797074179.8349528"/>
    <n v="1.6966440838389919E-2"/>
    <n v="45371860186.135521"/>
    <n v="1.0459433093126561E-3"/>
  </r>
  <r>
    <x v="1"/>
    <x v="4"/>
    <n v="428169.77299126761"/>
    <n v="42.816977299126762"/>
    <n v="0.42816977299126763"/>
    <s v="Võru linn"/>
    <n v="14013502.59791659"/>
    <n v="3.0554086674585146"/>
    <s v="Võru maakond"/>
    <n v="2797074179.8349528"/>
    <n v="1.530777324670498E-2"/>
    <n v="45371860186.135521"/>
    <n v="9.4369014458460597E-4"/>
  </r>
  <r>
    <x v="1"/>
    <x v="5"/>
    <n v="2113.2972565568411"/>
    <n v="0.21132972565568411"/>
    <n v="2.113297256556841E-3"/>
    <s v="Võru linn"/>
    <n v="14013502.59791659"/>
    <n v="1.5080435756803788E-2"/>
    <s v="Võru maakond"/>
    <n v="2797074179.8349528"/>
    <n v="7.5553850941541365E-5"/>
    <n v="45371860186.135521"/>
    <n v="4.6577267228788005E-6"/>
  </r>
  <r>
    <x v="1"/>
    <x v="6"/>
    <n v="3622.714086967173"/>
    <n v="0.36227140869671731"/>
    <n v="3.622714086967173E-3"/>
    <s v="Võru linn"/>
    <n v="14013502.59791659"/>
    <n v="2.5851596070676632E-2"/>
    <s v="Võru maakond"/>
    <n v="2797074179.8349528"/>
    <n v="1.2951798393780672E-4"/>
    <n v="45371860186.135521"/>
    <n v="7.9844953945136717E-6"/>
  </r>
  <r>
    <x v="2"/>
    <x v="7"/>
    <n v="1005.829435302254"/>
    <n v="0.1005829435302254"/>
    <n v="1.0058294353022541E-3"/>
    <s v="Võru linn"/>
    <n v="14013502.59791659"/>
    <n v="7.1775734030390965E-3"/>
    <s v="Võru maakond"/>
    <n v="2797074179.8349528"/>
    <n v="3.5960055780916224E-5"/>
    <n v="45371860186.135521"/>
    <n v="2.2168573895271097E-6"/>
  </r>
  <r>
    <x v="2"/>
    <x v="8"/>
    <n v="12.41364243777477"/>
    <n v="1.2413642437774769E-3"/>
    <n v="1.241364243777477E-5"/>
    <s v="Võru linn"/>
    <n v="14013502.59791659"/>
    <n v="8.8583438373360888E-5"/>
    <s v="Võru maakond"/>
    <n v="2797074179.8349528"/>
    <n v="4.4380812376264054E-7"/>
    <n v="45371860186.135521"/>
    <n v="2.7359782884916984E-8"/>
  </r>
  <r>
    <x v="3"/>
    <x v="11"/>
    <n v="1562002.636621919"/>
    <n v="156.2002636621919"/>
    <n v="1.5620026366219191"/>
    <s v="Võru linn"/>
    <n v="14013502.59791659"/>
    <n v="11.146411296588651"/>
    <s v="Võru maakond"/>
    <n v="2797074179.8349528"/>
    <n v="5.5844162013396731E-2"/>
    <n v="45371860186.135521"/>
    <n v="3.4426682754771141E-3"/>
  </r>
  <r>
    <x v="3"/>
    <x v="12"/>
    <n v="741279.2803557195"/>
    <n v="74.127928035571955"/>
    <n v="0.74127928035571955"/>
    <s v="Võru linn"/>
    <n v="14013502.59791659"/>
    <n v="5.2897501904051216"/>
    <s v="Võru maakond"/>
    <n v="2797074179.8349528"/>
    <n v="2.6501952851299075E-2"/>
    <n v="45371860186.135521"/>
    <n v="1.6337863982535932E-3"/>
  </r>
  <r>
    <x v="4"/>
    <x v="13"/>
    <n v="2168.680494157119"/>
    <n v="0.21686804941571192"/>
    <n v="2.168680494157119E-3"/>
    <s v="Võru linn"/>
    <n v="14013502.59791659"/>
    <n v="1.5475649139134852E-2"/>
    <s v="Võru maakond"/>
    <n v="2797074179.8349528"/>
    <n v="7.753389272947657E-5"/>
    <n v="45371860186.135521"/>
    <n v="4.7797918914063216E-6"/>
  </r>
  <r>
    <x v="5"/>
    <x v="14"/>
    <n v="668239.85709808976"/>
    <n v="66.82398570980898"/>
    <n v="0.66823985709808975"/>
    <s v="Võru linn"/>
    <n v="14013502.59791659"/>
    <n v="4.7685427139210583"/>
    <s v="Võru maakond"/>
    <n v="2797074179.8349528"/>
    <n v="2.3890673401358295E-2"/>
    <n v="45371860186.135521"/>
    <n v="1.4728068330385246E-3"/>
  </r>
  <r>
    <x v="5"/>
    <x v="16"/>
    <n v="125557.67107884159"/>
    <n v="12.55576710788416"/>
    <n v="0.12555767107884158"/>
    <s v="Võru linn"/>
    <n v="14013502.59791659"/>
    <n v="0.89597636423536575"/>
    <s v="Võru maakond"/>
    <n v="2797074179.8349528"/>
    <n v="4.4888931435579727E-3"/>
    <n v="45371860186.135521"/>
    <n v="2.7673026973932358E-4"/>
  </r>
  <r>
    <x v="5"/>
    <x v="19"/>
    <n v="21029.92528705419"/>
    <n v="2.102992528705419"/>
    <n v="2.1029925287054191E-2"/>
    <s v="Võru linn"/>
    <n v="14013502.59791659"/>
    <n v="0.15006901479563534"/>
    <s v="Võru maakond"/>
    <n v="2797074179.8349528"/>
    <n v="7.5185439981055862E-4"/>
    <n v="45371860186.135521"/>
    <n v="4.6350150072710472E-5"/>
  </r>
  <r>
    <x v="6"/>
    <x v="21"/>
    <n v="16734.491292524439"/>
    <n v="1.6734491292524438"/>
    <n v="1.6734491292524439E-2"/>
    <s v="Võru linn"/>
    <n v="14013502.59791659"/>
    <n v="0.11941690648426741"/>
    <s v="Võru maakond"/>
    <n v="2797074179.8349528"/>
    <n v="5.9828557330259631E-4"/>
    <n v="45371860186.135521"/>
    <n v="3.6882973772448659E-5"/>
  </r>
  <r>
    <x v="6"/>
    <x v="22"/>
    <n v="2054.4729016290589"/>
    <n v="0.20544729016290589"/>
    <n v="2.0544729016290591E-3"/>
    <s v="Võru linn"/>
    <n v="14013502.59791659"/>
    <n v="1.4660666648283211E-2"/>
    <s v="Võru maakond"/>
    <n v="2797074179.8349528"/>
    <n v="7.3450783552343515E-5"/>
    <n v="45371860186.135521"/>
    <n v="4.5280772998962318E-6"/>
  </r>
  <r>
    <x v="7"/>
    <x v="23"/>
    <n v="107527.9426213774"/>
    <n v="10.752794262137741"/>
    <n v="0.1075279426213774"/>
    <s v="Võru linn"/>
    <n v="14013502.59791659"/>
    <n v="0.76731667811132209"/>
    <s v="Võru maakond"/>
    <n v="2797074179.8349528"/>
    <n v="3.8443007123866234E-3"/>
    <n v="45371860186.135521"/>
    <n v="2.369925812612708E-4"/>
  </r>
  <r>
    <x v="7"/>
    <x v="26"/>
    <n v="1453.5275400302619"/>
    <n v="0.14535275400302619"/>
    <n v="1.4535275400302619E-3"/>
    <s v="Võru linn"/>
    <n v="14013502.59791659"/>
    <n v="1.0372335751708213E-2"/>
    <s v="Võru maakond"/>
    <n v="2797074179.8349528"/>
    <n v="5.1965998989559527E-5"/>
    <n v="45371860186.135521"/>
    <n v="3.2035881580945688E-6"/>
  </r>
  <r>
    <x v="7"/>
    <x v="27"/>
    <n v="9782.0252529732425"/>
    <n v="0.97820252529732421"/>
    <n v="9.7820252529732428E-3"/>
    <s v="Võru linn"/>
    <n v="14013502.59791659"/>
    <n v="6.9804284721990573E-2"/>
    <s v="Võru maakond"/>
    <n v="2797074179.8349528"/>
    <n v="3.4972348332751226E-4"/>
    <n v="45371860186.135521"/>
    <n v="2.1559674240472025E-5"/>
  </r>
  <r>
    <x v="8"/>
    <x v="28"/>
    <n v="2177830.6100063277"/>
    <n v="217.78306100063278"/>
    <n v="2.1778306100063278"/>
    <s v="Võru linn"/>
    <n v="14013502.59791659"/>
    <n v="15.540944134338758"/>
    <s v="Võru maakond"/>
    <n v="2797074179.8349528"/>
    <n v="7.7861024412832519E-2"/>
    <n v="45371860186.135521"/>
    <n v="4.7999588314693283E-3"/>
  </r>
  <r>
    <x v="8"/>
    <x v="29"/>
    <n v="30804.828464297829"/>
    <n v="3.0804828464297831"/>
    <n v="3.0804828464297829E-2"/>
    <s v="Võru linn"/>
    <n v="14013502.59791659"/>
    <n v="0.21982247656540652"/>
    <s v="Võru maakond"/>
    <n v="2797074179.8349528"/>
    <n v="1.1013232572228576E-3"/>
    <n v="45371860186.135521"/>
    <n v="6.7894127192323037E-5"/>
  </r>
  <r>
    <x v="8"/>
    <x v="30"/>
    <n v="270792.31689240929"/>
    <n v="27.079231689240927"/>
    <n v="0.27079231689240929"/>
    <s v="Võru linn"/>
    <n v="14013502.59791659"/>
    <n v="1.9323671223543244"/>
    <s v="Võru maakond"/>
    <n v="2797074179.8349528"/>
    <n v="9.6812704805843922E-3"/>
    <n v="45371860186.135521"/>
    <n v="5.9682877400551559E-4"/>
  </r>
  <r>
    <x v="9"/>
    <x v="31"/>
    <n v="14852.151626742991"/>
    <n v="1.4852151626742991"/>
    <n v="1.485215162674299E-2"/>
    <s v="Võru linn"/>
    <n v="14013502.59791659"/>
    <n v="0.10598457825205729"/>
    <s v="Võru maakond"/>
    <n v="2797074179.8349528"/>
    <n v="5.3098883589920991E-4"/>
    <n v="45371860186.135521"/>
    <n v="3.2734279718338351E-5"/>
  </r>
  <r>
    <x v="10"/>
    <x v="32"/>
    <n v="55455.845459890421"/>
    <n v="5.5455845459890423"/>
    <n v="5.5455845459890421E-2"/>
    <s v="Võru linn"/>
    <n v="14013502.59791659"/>
    <n v="0.39573151018029668"/>
    <s v="Võru maakond"/>
    <n v="2797074179.8349528"/>
    <n v="1.9826376382753893E-3"/>
    <n v="45371860186.135521"/>
    <n v="1.2222519692246673E-4"/>
  </r>
  <r>
    <x v="10"/>
    <x v="33"/>
    <n v="2334675.388793366"/>
    <n v="233.46753887933662"/>
    <n v="2.3346753887933662"/>
    <s v="Võru linn"/>
    <n v="14013502.59791659"/>
    <n v="16.660184507622429"/>
    <s v="Võru maakond"/>
    <n v="2797074179.8349528"/>
    <n v="8.3468483089394807E-2"/>
    <n v="45371860186.135521"/>
    <n v="5.145646176320501E-3"/>
  </r>
  <r>
    <x v="10"/>
    <x v="22"/>
    <n v="13342.581538289311"/>
    <n v="1.3342581538289311"/>
    <n v="1.334258153828931E-2"/>
    <s v="Võru linn"/>
    <n v="14013502.59791659"/>
    <n v="9.5212324292664519E-2"/>
    <s v="Võru maakond"/>
    <n v="2797074179.8349528"/>
    <n v="4.7701922367595625E-4"/>
    <n v="45371860186.135521"/>
    <n v="2.9407173264556746E-5"/>
  </r>
  <r>
    <x v="10"/>
    <x v="35"/>
    <n v="1151.5395346315979"/>
    <n v="0.11515395346315979"/>
    <n v="1.1515395346315979E-3"/>
    <s v="Võru linn"/>
    <n v="14013502.59791659"/>
    <n v="8.2173569854177581E-3"/>
    <s v="Võru maakond"/>
    <n v="2797074179.8349528"/>
    <n v="4.1169431362722992E-5"/>
    <n v="45371860186.135521"/>
    <n v="2.5380037977448386E-6"/>
  </r>
  <r>
    <x v="10"/>
    <x v="36"/>
    <n v="29774.451454596929"/>
    <n v="2.9774451454596931"/>
    <n v="2.977445145459693E-2"/>
    <s v="Võru linn"/>
    <n v="14013502.59791659"/>
    <n v="0.21246973229250726"/>
    <s v="Võru maakond"/>
    <n v="2797074179.8349528"/>
    <n v="1.0644855853037774E-3"/>
    <n v="45371860186.135521"/>
    <n v="6.5623166721507346E-5"/>
  </r>
  <r>
    <x v="10"/>
    <x v="38"/>
    <n v="79431.281780761099"/>
    <n v="7.94312817807611"/>
    <n v="7.9431281780761101E-2"/>
    <s v="Võru linn"/>
    <n v="14013502.59791659"/>
    <n v="0.56681961719242324"/>
    <s v="Võru maakond"/>
    <n v="2797074179.8349528"/>
    <n v="2.8397988996290442E-3"/>
    <n v="45371860186.135521"/>
    <n v="1.7506728058955197E-4"/>
  </r>
  <r>
    <x v="11"/>
    <x v="39"/>
    <n v="6251.4821824084838"/>
    <n v="0.62514821824084843"/>
    <n v="6.2514821824084842E-3"/>
    <s v="Võru linn"/>
    <n v="14013502.59791659"/>
    <n v="4.4610418692453822E-2"/>
    <s v="Võru maakond"/>
    <n v="2797074179.8349528"/>
    <n v="2.2350076474472928E-4"/>
    <n v="45371860186.135521"/>
    <n v="1.3778324619625748E-5"/>
  </r>
  <r>
    <x v="11"/>
    <x v="40"/>
    <n v="1520.362501795217"/>
    <n v="0.15203625017952169"/>
    <n v="1.5203625017952171E-3"/>
    <s v="Võru linn"/>
    <n v="14013502.59791659"/>
    <n v="1.084926834795215E-2"/>
    <s v="Võru maakond"/>
    <n v="2797074179.8349528"/>
    <n v="5.4355458741710211E-5"/>
    <n v="45371860186.135521"/>
    <n v="3.3508930327256033E-6"/>
  </r>
  <r>
    <x v="11"/>
    <x v="41"/>
    <n v="22108.918775633669"/>
    <n v="2.210891877563367"/>
    <n v="2.210891877563367E-2"/>
    <s v="Võru linn"/>
    <n v="14013502.59791659"/>
    <n v="0.15776868503182523"/>
    <s v="Võru maakond"/>
    <n v="2797074179.8349528"/>
    <n v="7.9043019076949369E-4"/>
    <n v="45371860186.135521"/>
    <n v="4.8728261713169933E-5"/>
  </r>
  <r>
    <x v="11"/>
    <x v="42"/>
    <n v="852419.29490297986"/>
    <n v="85.241929490297991"/>
    <n v="0.85241929490297985"/>
    <s v="Võru linn"/>
    <n v="14013502.59791659"/>
    <n v="6.0828425223948681"/>
    <s v="Võru maakond"/>
    <n v="2797074179.8349528"/>
    <n v="3.0475391072870246E-2"/>
    <n v="45371860186.135521"/>
    <n v="1.8787400194878001E-3"/>
  </r>
  <r>
    <x v="11"/>
    <x v="22"/>
    <n v="109211.63544359661"/>
    <n v="10.921163544359661"/>
    <n v="0.10921163544359661"/>
    <s v="Võru linn"/>
    <n v="14013502.59791659"/>
    <n v="0.77933146749359627"/>
    <s v="Võru maakond"/>
    <n v="2797074179.8349528"/>
    <n v="3.9044954985799078E-3"/>
    <n v="45371860186.135521"/>
    <n v="2.4070345583267246E-4"/>
  </r>
  <r>
    <x v="11"/>
    <x v="43"/>
    <n v="63058.554225027561"/>
    <n v="6.3058554225027565"/>
    <n v="6.3058554225027555E-2"/>
    <s v="Võru linn"/>
    <n v="14013502.59791659"/>
    <n v="0.44998424758134759"/>
    <s v="Võru maakond"/>
    <n v="2797074179.8349528"/>
    <n v="2.2544469746150408E-3"/>
    <n v="45371860186.135521"/>
    <n v="1.3898163744297318E-4"/>
  </r>
  <r>
    <x v="11"/>
    <x v="44"/>
    <n v="17095.524839357091"/>
    <n v="1.709552483935709"/>
    <n v="1.7095524839357092E-2"/>
    <s v="Võru linn"/>
    <n v="14013502.59791659"/>
    <n v="0.12199323274039076"/>
    <s v="Võru maakond"/>
    <n v="2797074179.8349528"/>
    <n v="6.1119311609983287E-4"/>
    <n v="45371860186.135521"/>
    <n v="3.7678695052888854E-5"/>
  </r>
  <r>
    <x v="11"/>
    <x v="45"/>
    <n v="77655.376570582259"/>
    <n v="7.7655376570582257"/>
    <n v="7.765537657058226E-2"/>
    <s v="Võru linn"/>
    <n v="14013502.59791659"/>
    <n v="0.5541468025426235"/>
    <s v="Võru maakond"/>
    <n v="2797074179.8349528"/>
    <n v="2.7763073689795557E-3"/>
    <n v="45371860186.135521"/>
    <n v="1.7115316906118774E-4"/>
  </r>
  <r>
    <x v="11"/>
    <x v="46"/>
    <n v="235837.94591567409"/>
    <n v="23.583794591567408"/>
    <n v="0.23583794591567409"/>
    <s v="Võru linn"/>
    <n v="14013502.59791659"/>
    <n v="1.6829336154027368"/>
    <s v="Võru maakond"/>
    <n v="2797074179.8349528"/>
    <n v="8.4315942571673314E-3"/>
    <n v="45371860186.135521"/>
    <n v="5.1978901669043787E-4"/>
  </r>
  <r>
    <x v="13"/>
    <x v="49"/>
    <n v="130801.55716976715"/>
    <n v="13.080155716976716"/>
    <n v="0.13080155716976716"/>
    <s v="Võru linn"/>
    <n v="14013502.59791659"/>
    <n v="0.93339660271097125"/>
    <s v="Võru maakond"/>
    <n v="2797074179.8349528"/>
    <n v="4.6763706916591449E-3"/>
    <n v="45371860186.135521"/>
    <n v="2.8828784324284054E-4"/>
  </r>
  <r>
    <x v="13"/>
    <x v="50"/>
    <n v="131699.89668763999"/>
    <n v="13.169989668764"/>
    <n v="0.13169989668763998"/>
    <s v="Võru linn"/>
    <n v="14013502.59791659"/>
    <n v="0.93980713078270683"/>
    <s v="Võru maakond"/>
    <n v="2797074179.8349528"/>
    <n v="4.7084878061907972E-3"/>
    <n v="45371860186.135521"/>
    <n v="2.9026779185898163E-4"/>
  </r>
  <r>
    <x v="14"/>
    <x v="51"/>
    <n v="1896833.1078337249"/>
    <n v="189.68331078337249"/>
    <n v="1.8968331078337248"/>
    <s v="Võru linn"/>
    <n v="14013502.59791659"/>
    <n v="13.535753068014062"/>
    <s v="Võru maakond"/>
    <n v="2797074179.8349528"/>
    <n v="6.7814901782320677E-2"/>
    <n v="45371860186.135521"/>
    <n v="4.1806377346048258E-3"/>
  </r>
  <r>
    <x v="14"/>
    <x v="52"/>
    <n v="1176039.5840104211"/>
    <n v="117.60395840104211"/>
    <n v="1.176039584010421"/>
    <s v="Võru linn"/>
    <n v="14013502.59791659"/>
    <n v="8.392188717938831"/>
    <s v="Võru maakond"/>
    <n v="2797074179.8349528"/>
    <n v="4.2045348403302471E-2"/>
    <n v="45371860186.135521"/>
    <n v="2.592002133449641E-3"/>
  </r>
  <r>
    <x v="0"/>
    <x v="0"/>
    <n v="2390661.4808788118"/>
    <n v="239.06614808788117"/>
    <n v="2.3906614808788116"/>
    <s v="Võru vald"/>
    <n v="952238717.36298215"/>
    <n v="0.25105695003656525"/>
    <s v="Võru maakond"/>
    <n v="2797074179.8349528"/>
    <n v="8.5470077916198761E-2"/>
    <n v="45371860186.135521"/>
    <n v="5.2690400417158487E-3"/>
  </r>
  <r>
    <x v="0"/>
    <x v="1"/>
    <n v="257049496.21152851"/>
    <n v="25704.949621152849"/>
    <n v="257.04949621152849"/>
    <s v="Võru vald"/>
    <n v="952238717.36298215"/>
    <n v="26.994228603030461"/>
    <s v="Võru maakond"/>
    <n v="2797074179.8349528"/>
    <n v="9.1899420496132951"/>
    <n v="45371860186.135521"/>
    <n v="0.56653946996441695"/>
  </r>
  <r>
    <x v="1"/>
    <x v="2"/>
    <n v="1242.594351957614"/>
    <n v="0.12425943519576139"/>
    <n v="1.242594351957614E-3"/>
    <s v="Võru vald"/>
    <n v="952238717.36298215"/>
    <n v="1.3049189549850572E-4"/>
    <s v="Võru maakond"/>
    <n v="2797074179.8349528"/>
    <n v="4.442479076586149E-5"/>
    <n v="45371860186.135521"/>
    <n v="2.738689458311694E-6"/>
  </r>
  <r>
    <x v="1"/>
    <x v="3"/>
    <n v="777338.20734744368"/>
    <n v="77.73382073474437"/>
    <n v="0.77733820734744363"/>
    <s v="Võru vald"/>
    <n v="952238717.36298215"/>
    <n v="8.1632703351961225E-2"/>
    <s v="Võru maakond"/>
    <n v="2797074179.8349528"/>
    <n v="2.7791118768016088E-2"/>
    <n v="45371860186.135521"/>
    <n v="1.7132606072540494E-3"/>
  </r>
  <r>
    <x v="1"/>
    <x v="4"/>
    <n v="1517884.2911933211"/>
    <n v="151.78842911933211"/>
    <n v="1.517884291193321"/>
    <s v="Võru vald"/>
    <n v="952238717.36298215"/>
    <n v="0.15940165669767883"/>
    <s v="Võru maakond"/>
    <n v="2797074179.8349528"/>
    <n v="5.4266858638796885E-2"/>
    <n v="45371860186.135521"/>
    <n v="3.3454310336104485E-3"/>
  </r>
  <r>
    <x v="1"/>
    <x v="5"/>
    <n v="142586.62658343191"/>
    <n v="14.258662658343191"/>
    <n v="0.14258662658343191"/>
    <s v="Võru vald"/>
    <n v="952238717.36298215"/>
    <n v="1.4973832084699783E-2"/>
    <s v="Võru maakond"/>
    <n v="2797074179.8349528"/>
    <n v="5.0977062965074996E-3"/>
    <n v="45371860186.135521"/>
    <n v="3.1426224536194517E-4"/>
  </r>
  <r>
    <x v="1"/>
    <x v="6"/>
    <n v="121892.4967874514"/>
    <n v="12.18924967874514"/>
    <n v="0.1218924967874514"/>
    <s v="Võru vald"/>
    <n v="952238717.36298215"/>
    <n v="1.2800623894500544E-2"/>
    <s v="Võru maakond"/>
    <n v="2797074179.8349528"/>
    <n v="4.3578571375123103E-3"/>
    <n v="45371860186.135521"/>
    <n v="2.6865219166107414E-4"/>
  </r>
  <r>
    <x v="2"/>
    <x v="7"/>
    <n v="2298.0434457138758"/>
    <n v="0.22980434457138757"/>
    <n v="2.298043445713876E-3"/>
    <s v="Võru vald"/>
    <n v="952238717.36298215"/>
    <n v="2.4133060374585552E-4"/>
    <s v="Võru maakond"/>
    <n v="2797074179.8349528"/>
    <n v="8.215883090556707E-5"/>
    <n v="45371860186.135521"/>
    <n v="5.0649090345563989E-6"/>
  </r>
  <r>
    <x v="2"/>
    <x v="8"/>
    <n v="593.73996916509873"/>
    <n v="5.9373996916509873E-2"/>
    <n v="5.9373996916509868E-4"/>
    <s v="Võru vald"/>
    <n v="952238717.36298215"/>
    <n v="6.2352008833387108E-5"/>
    <s v="Võru maakond"/>
    <n v="2797074179.8349528"/>
    <n v="2.1227179938436013E-5"/>
    <n v="45371860186.135521"/>
    <n v="1.3086083901548529E-6"/>
  </r>
  <r>
    <x v="3"/>
    <x v="11"/>
    <n v="20685801.111217868"/>
    <n v="2068.5801111217866"/>
    <n v="20.685801111217867"/>
    <s v="Võru vald"/>
    <n v="952238717.36298215"/>
    <n v="2.1723335476741266"/>
    <s v="Võru maakond"/>
    <n v="2797074179.8349528"/>
    <n v="0.73955139482351795"/>
    <n v="45371860186.135521"/>
    <n v="4.5591697202529334E-2"/>
  </r>
  <r>
    <x v="3"/>
    <x v="12"/>
    <n v="57883061.760504238"/>
    <n v="5788.3061760504243"/>
    <n v="57.883061760504241"/>
    <s v="Võru vald"/>
    <n v="952238717.36298215"/>
    <n v="6.0786293084993206"/>
    <s v="Võru maakond"/>
    <n v="2797074179.8349528"/>
    <n v="2.0694146110890683"/>
    <n v="45371860186.135521"/>
    <n v="0.12757480412538125"/>
  </r>
  <r>
    <x v="4"/>
    <x v="13"/>
    <n v="9467.1807870905413"/>
    <n v="0.94671807870905411"/>
    <n v="9.4671807870905407E-3"/>
    <s v="Võru vald"/>
    <n v="952238717.36298215"/>
    <n v="9.942024635700424E-4"/>
    <s v="Võru maakond"/>
    <n v="2797074179.8349528"/>
    <n v="3.3846727610381685E-4"/>
    <n v="45371860186.135521"/>
    <n v="2.0865754122162859E-5"/>
  </r>
  <r>
    <x v="5"/>
    <x v="14"/>
    <n v="1147903.9472645789"/>
    <n v="114.79039472645789"/>
    <n v="1.1479039472645789"/>
    <s v="Võru vald"/>
    <n v="952238717.36298215"/>
    <n v="0.12054791790481371"/>
    <s v="Võru maakond"/>
    <n v="2797074179.8349528"/>
    <n v="4.1039453137861129E-2"/>
    <n v="45371860186.135521"/>
    <n v="2.5299909295218824E-3"/>
  </r>
  <r>
    <x v="5"/>
    <x v="15"/>
    <n v="16311.209419977629"/>
    <n v="1.631120941997763"/>
    <n v="1.6311209419977629E-2"/>
    <s v="Võru vald"/>
    <n v="952238717.36298215"/>
    <n v="1.7129328100781256E-3"/>
    <s v="Võru maakond"/>
    <n v="2797074179.8349528"/>
    <n v="5.8315255053193143E-4"/>
    <n v="45371860186.135521"/>
    <n v="3.5950056605706274E-5"/>
  </r>
  <r>
    <x v="5"/>
    <x v="16"/>
    <n v="172416.7391221351"/>
    <n v="17.241673912213511"/>
    <n v="0.17241673912213509"/>
    <s v="Võru vald"/>
    <n v="952238717.36298215"/>
    <n v="1.8106461749382102E-2"/>
    <s v="Võru maakond"/>
    <n v="2797074179.8349528"/>
    <n v="6.1641818570685493E-3"/>
    <n v="45371860186.135521"/>
    <n v="3.8000808962825212E-4"/>
  </r>
  <r>
    <x v="5"/>
    <x v="17"/>
    <n v="1068628.103296326"/>
    <n v="106.86281032963259"/>
    <n v="1.0686281032963261"/>
    <s v="Võru vald"/>
    <n v="952238717.36298215"/>
    <n v="0.11222271094538762"/>
    <s v="Võru maakond"/>
    <n v="2797074179.8349528"/>
    <n v="3.8205211395551282E-2"/>
    <n v="45371860186.135521"/>
    <n v="2.3552662353104742E-3"/>
  </r>
  <r>
    <x v="5"/>
    <x v="19"/>
    <n v="211113.82035683689"/>
    <n v="21.11138203568369"/>
    <n v="0.2111138203568369"/>
    <s v="Võru vald"/>
    <n v="952238717.36298215"/>
    <n v="2.2170262194491593E-2"/>
    <s v="Võru maakond"/>
    <n v="2797074179.8349528"/>
    <n v="7.5476661247966658E-3"/>
    <n v="45371860186.135521"/>
    <n v="4.6529681500990757E-4"/>
  </r>
  <r>
    <x v="6"/>
    <x v="20"/>
    <n v="21588.75445212438"/>
    <n v="2.1588754452124381"/>
    <n v="2.1588754452124381E-2"/>
    <s v="Võru vald"/>
    <n v="952238717.36298215"/>
    <n v="2.2671578101665238E-3"/>
    <s v="Võru maakond"/>
    <n v="2797074179.8349528"/>
    <n v="7.7183346111322181E-4"/>
    <n v="45371860186.135521"/>
    <n v="4.758181472736123E-5"/>
  </r>
  <r>
    <x v="6"/>
    <x v="21"/>
    <n v="35108.812797091166"/>
    <n v="3.5108812797091167"/>
    <n v="3.5108812797091167E-2"/>
    <s v="Võru vald"/>
    <n v="952238717.36298215"/>
    <n v="3.6869759816443278E-3"/>
    <s v="Võru maakond"/>
    <n v="2797074179.8349528"/>
    <n v="1.2551977723795238E-3"/>
    <n v="45371860186.135521"/>
    <n v="7.7380148517295136E-5"/>
  </r>
  <r>
    <x v="6"/>
    <x v="22"/>
    <n v="5640.5366883081388"/>
    <n v="0.56405366883081387"/>
    <n v="5.6405366883081386E-3"/>
    <s v="Võru vald"/>
    <n v="952238717.36298215"/>
    <n v="5.9234481705683817E-4"/>
    <s v="Võru maakond"/>
    <n v="2797074179.8349528"/>
    <n v="2.0165845900593779E-4"/>
    <n v="45371860186.135521"/>
    <n v="1.2431795093188052E-5"/>
  </r>
  <r>
    <x v="7"/>
    <x v="23"/>
    <n v="14581789.010321105"/>
    <n v="1458.1789010321104"/>
    <n v="14.581789010321105"/>
    <s v="Võru vald"/>
    <n v="952238717.36298215"/>
    <n v="1.5313165432615674"/>
    <s v="Võru maakond"/>
    <n v="2797074179.8349528"/>
    <n v="0.52132292791682533"/>
    <n v="45371860186.135521"/>
    <n v="3.2138398008148952E-2"/>
  </r>
  <r>
    <x v="7"/>
    <x v="24"/>
    <n v="15587800.779933579"/>
    <n v="1558.780077993358"/>
    <n v="15.587800779933579"/>
    <s v="Võru vald"/>
    <n v="952238717.36298215"/>
    <n v="1.6369635571110361"/>
    <s v="Võru maakond"/>
    <n v="2797074179.8349528"/>
    <n v="0.55728950244906872"/>
    <n v="45371860186.135521"/>
    <n v="3.4355657264184228E-2"/>
  </r>
  <r>
    <x v="7"/>
    <x v="25"/>
    <n v="190743.3338365512"/>
    <n v="19.074333383655119"/>
    <n v="0.1907433338365512"/>
    <s v="Võru vald"/>
    <n v="952238717.36298215"/>
    <n v="2.0031041624181522E-2"/>
    <s v="Võru maakond"/>
    <n v="2797074179.8349528"/>
    <n v="6.8193877449401934E-3"/>
    <n v="45371860186.135521"/>
    <n v="4.2040007408564991E-4"/>
  </r>
  <r>
    <x v="7"/>
    <x v="26"/>
    <n v="506913.22675428988"/>
    <n v="50.691322675428985"/>
    <n v="0.50691322675428985"/>
    <s v="Võru vald"/>
    <n v="952238717.36298215"/>
    <n v="5.3233839111066161E-2"/>
    <s v="Võru maakond"/>
    <n v="2797074179.8349528"/>
    <n v="1.8122981163989055E-2"/>
    <n v="45371860186.135521"/>
    <n v="1.1172414458536783E-3"/>
  </r>
  <r>
    <x v="7"/>
    <x v="27"/>
    <n v="821980.69879415934"/>
    <n v="82.198069879415939"/>
    <n v="0.82198069879415936"/>
    <s v="Võru vald"/>
    <n v="952238717.36298215"/>
    <n v="8.6320865115677714E-2"/>
    <s v="Võru maakond"/>
    <n v="2797074179.8349528"/>
    <n v="2.9387161224399924E-2"/>
    <n v="45371860186.135521"/>
    <n v="1.8116530717983117E-3"/>
  </r>
  <r>
    <x v="8"/>
    <x v="28"/>
    <n v="511110731.00928819"/>
    <n v="51111.073100928821"/>
    <n v="511.1107310092882"/>
    <s v="Võru vald"/>
    <n v="952238717.36298215"/>
    <n v="53.674642890461129"/>
    <s v="Võru maakond"/>
    <n v="2797074179.8349528"/>
    <n v="18.273048841323448"/>
    <n v="45371860186.135521"/>
    <n v="1.1264927841011696"/>
  </r>
  <r>
    <x v="8"/>
    <x v="29"/>
    <n v="1819212.7195614304"/>
    <n v="181.92127195614304"/>
    <n v="1.8192127195614305"/>
    <s v="Võru vald"/>
    <n v="952238717.36298215"/>
    <n v="0.1910458676369875"/>
    <s v="Võru maakond"/>
    <n v="2797074179.8349528"/>
    <n v="6.5039845302521673E-2"/>
    <n v="45371860186.135521"/>
    <n v="4.0095616800770607E-3"/>
  </r>
  <r>
    <x v="8"/>
    <x v="30"/>
    <n v="6879691.0880920244"/>
    <n v="687.96910880920245"/>
    <n v="6.8796910880920246"/>
    <s v="Võru vald"/>
    <n v="952238717.36298215"/>
    <n v="0.722475463625742"/>
    <s v="Võru maakond"/>
    <n v="2797074179.8349528"/>
    <n v="0.24596026582669947"/>
    <n v="45371860186.135521"/>
    <n v="1.5162902865054412E-2"/>
  </r>
  <r>
    <x v="9"/>
    <x v="31"/>
    <n v="111757.1078772264"/>
    <n v="11.17571078772264"/>
    <n v="0.1117571078772264"/>
    <s v="Võru vald"/>
    <n v="952238717.36298215"/>
    <n v="1.1736249097990195E-2"/>
    <s v="Võru maakond"/>
    <n v="2797074179.8349528"/>
    <n v="3.9955003225485017E-3"/>
    <n v="45371860186.135521"/>
    <n v="2.4631370064782249E-4"/>
  </r>
  <r>
    <x v="10"/>
    <x v="32"/>
    <n v="60908.222671254764"/>
    <n v="6.0908222671254766"/>
    <n v="6.0908222671254765E-2"/>
    <s v="Võru vald"/>
    <n v="952238717.36298215"/>
    <n v="6.3963186500047842E-3"/>
    <s v="Võru maakond"/>
    <n v="2797074179.8349528"/>
    <n v="2.1775690866678689E-3"/>
    <n v="45371860186.135521"/>
    <n v="1.3424228678608763E-4"/>
  </r>
  <r>
    <x v="10"/>
    <x v="33"/>
    <n v="11492130.975750349"/>
    <n v="1149.2130975750349"/>
    <n v="11.492130975750349"/>
    <s v="Võru vald"/>
    <n v="952238717.36298215"/>
    <n v="1.2068539921980177"/>
    <s v="Võru maakond"/>
    <n v="2797074179.8349528"/>
    <n v="0.41086257413553706"/>
    <n v="45371860186.135521"/>
    <n v="2.5328763089290419E-2"/>
  </r>
  <r>
    <x v="10"/>
    <x v="34"/>
    <n v="2339.7344049806079"/>
    <n v="0.23397344049806079"/>
    <n v="2.3397344049806081E-3"/>
    <s v="Võru vald"/>
    <n v="952238717.36298215"/>
    <n v="2.457088083395719E-4"/>
    <s v="Võru maakond"/>
    <n v="2797074179.8349528"/>
    <n v="8.3649351234534253E-5"/>
    <n v="45371860186.135521"/>
    <n v="5.1567962948443782E-6"/>
  </r>
  <r>
    <x v="10"/>
    <x v="22"/>
    <n v="271044.1615031042"/>
    <n v="27.104416150310421"/>
    <n v="0.27104416150310418"/>
    <s v="Võru vald"/>
    <n v="952238717.36298215"/>
    <n v="2.8463887947520347E-2"/>
    <s v="Võru maakond"/>
    <n v="2797074179.8349528"/>
    <n v="9.6902743394205494E-3"/>
    <n v="45371860186.135521"/>
    <n v="5.9738384185960345E-4"/>
  </r>
  <r>
    <x v="10"/>
    <x v="35"/>
    <n v="10415.942970608299"/>
    <n v="1.0415942970608298"/>
    <n v="1.04159429706083E-2"/>
    <s v="Võru vald"/>
    <n v="952238717.36298215"/>
    <n v="1.0938373729911955E-3"/>
    <s v="Võru maakond"/>
    <n v="2797074179.8349528"/>
    <n v="3.7238708382138485E-4"/>
    <n v="45371860186.135521"/>
    <n v="2.2956834760306223E-5"/>
  </r>
  <r>
    <x v="10"/>
    <x v="36"/>
    <n v="917097.67601235025"/>
    <n v="91.709767601235029"/>
    <n v="0.91709767601235026"/>
    <s v="Võru vald"/>
    <n v="952238717.36298215"/>
    <n v="9.6309639514769216E-2"/>
    <s v="Võru maakond"/>
    <n v="2797074179.8349528"/>
    <n v="3.2787749521411169E-2"/>
    <n v="45371860186.135521"/>
    <n v="2.021291770383688E-3"/>
  </r>
  <r>
    <x v="10"/>
    <x v="37"/>
    <n v="173545.68101806371"/>
    <n v="17.354568101806372"/>
    <n v="0.17354568101806372"/>
    <s v="Võru vald"/>
    <n v="952238717.36298215"/>
    <n v="1.8225018354500508E-2"/>
    <s v="Võru maakond"/>
    <n v="2797074179.8349528"/>
    <n v="6.2045433856997003E-3"/>
    <n v="45371860186.135521"/>
    <n v="3.8249628802103824E-4"/>
  </r>
  <r>
    <x v="10"/>
    <x v="38"/>
    <n v="2640787.7930165851"/>
    <n v="264.07877930165853"/>
    <n v="2.6407877930165848"/>
    <s v="Võru vald"/>
    <n v="952238717.36298215"/>
    <n v="0.27732413573034209"/>
    <s v="Võru maakond"/>
    <n v="2797074179.8349528"/>
    <n v="9.4412504754250393E-2"/>
    <n v="45371860186.135521"/>
    <n v="5.8203207498720589E-3"/>
  </r>
  <r>
    <x v="11"/>
    <x v="41"/>
    <n v="73273.054973765305"/>
    <n v="7.3273054973765301"/>
    <n v="7.3273054973765309E-2"/>
    <s v="Võru vald"/>
    <n v="952238717.36298215"/>
    <n v="7.6948199687447158E-3"/>
    <s v="Võru maakond"/>
    <n v="2797074179.8349528"/>
    <n v="2.6196321678565184E-3"/>
    <n v="45371860186.135521"/>
    <n v="1.614944916808936E-4"/>
  </r>
  <r>
    <x v="11"/>
    <x v="42"/>
    <n v="4543868.581054383"/>
    <n v="454.38685810543831"/>
    <n v="4.5438685810543831"/>
    <s v="Võru vald"/>
    <n v="952238717.36298215"/>
    <n v="0.47717746592342281"/>
    <s v="Võru maakond"/>
    <n v="2797074179.8349528"/>
    <n v="0.16245077137434027"/>
    <n v="45371860186.135521"/>
    <n v="1.0014728429501052E-2"/>
  </r>
  <r>
    <x v="11"/>
    <x v="22"/>
    <n v="2471.7708608609182"/>
    <n v="0.24717708608609182"/>
    <n v="2.471770860860918E-3"/>
    <s v="Võru vald"/>
    <n v="952238717.36298215"/>
    <n v="2.5957470703417198E-4"/>
    <s v="Võru maakond"/>
    <n v="2797074179.8349528"/>
    <n v="8.836987158512793E-5"/>
    <n v="45371860186.135521"/>
    <n v="5.4478058662805903E-6"/>
  </r>
  <r>
    <x v="11"/>
    <x v="43"/>
    <n v="29691.545849777802"/>
    <n v="2.9691545849777801"/>
    <n v="2.9691545849777803E-2"/>
    <s v="Võru vald"/>
    <n v="952238717.36298215"/>
    <n v="3.1180779890994221E-3"/>
    <s v="Võru maakond"/>
    <n v="2797074179.8349528"/>
    <n v="1.061521573644136E-3"/>
    <n v="45371860186.135521"/>
    <n v="6.5440442000768516E-5"/>
  </r>
  <r>
    <x v="11"/>
    <x v="44"/>
    <n v="7906.427587518273"/>
    <n v="0.79064275875182732"/>
    <n v="7.9064275875182725E-3"/>
    <s v="Võru vald"/>
    <n v="952238717.36298215"/>
    <n v="8.3029889914720161E-4"/>
    <s v="Võru maakond"/>
    <n v="2797074179.8349528"/>
    <n v="2.8266778351887718E-4"/>
    <n v="45371860186.135521"/>
    <n v="1.7425839617513136E-5"/>
  </r>
  <r>
    <x v="11"/>
    <x v="45"/>
    <n v="5021570.517619703"/>
    <n v="502.15705176197031"/>
    <n v="5.0215705176197032"/>
    <s v="Võru vald"/>
    <n v="952238717.36298215"/>
    <n v="0.52734366142198563"/>
    <s v="Võru maakond"/>
    <n v="2797074179.8349528"/>
    <n v="0.17952940089404462"/>
    <n v="45371860186.135521"/>
    <n v="1.1067587921277617E-2"/>
  </r>
  <r>
    <x v="11"/>
    <x v="46"/>
    <n v="145068.09855036819"/>
    <n v="14.506809855036819"/>
    <n v="0.14506809855036817"/>
    <s v="Võru vald"/>
    <n v="952238717.36298215"/>
    <n v="1.523442556002162E-2"/>
    <s v="Võru maakond"/>
    <n v="2797074179.8349528"/>
    <n v="5.1864229985823336E-3"/>
    <n v="45371860186.135521"/>
    <n v="3.1973143255584939E-4"/>
  </r>
  <r>
    <x v="12"/>
    <x v="47"/>
    <n v="992188.71642652852"/>
    <n v="99.218871642652857"/>
    <n v="0.99218871642652851"/>
    <s v="Võru vald"/>
    <n v="952238717.36298215"/>
    <n v="0.104195376467592"/>
    <s v="Võru maakond"/>
    <n v="2797074179.8349528"/>
    <n v="3.5472377657323147E-2"/>
    <n v="45371860186.135521"/>
    <n v="2.1867931188100506E-3"/>
  </r>
  <r>
    <x v="12"/>
    <x v="48"/>
    <n v="1244158.561487566"/>
    <n v="124.4158561487566"/>
    <n v="1.2441585614875659"/>
    <s v="Võru vald"/>
    <n v="952238717.36298215"/>
    <n v="0.13065616203182667"/>
    <s v="Võru maakond"/>
    <n v="2797074179.8349528"/>
    <n v="4.4480713827939312E-2"/>
    <n v="45371860186.135521"/>
    <n v="2.7421369906005066E-3"/>
  </r>
  <r>
    <x v="13"/>
    <x v="49"/>
    <n v="3532103.8354936242"/>
    <n v="353.2103835493624"/>
    <n v="3.5321038354936243"/>
    <s v="Võru vald"/>
    <n v="952238717.36298215"/>
    <n v="0.37092629937113003"/>
    <s v="Võru maakond"/>
    <n v="2797074179.8349528"/>
    <n v="0.12627851849470947"/>
    <n v="45371860186.135521"/>
    <n v="7.7847895612023956E-3"/>
  </r>
  <r>
    <x v="13"/>
    <x v="50"/>
    <n v="8568508.9755694624"/>
    <n v="856.85089755694628"/>
    <n v="8.568508975569463"/>
    <s v="Võru vald"/>
    <n v="952238717.36298215"/>
    <n v="0.89982782881356504"/>
    <s v="Võru maakond"/>
    <n v="2797074179.8349528"/>
    <n v="0.30633828152798814"/>
    <n v="45371860186.135521"/>
    <n v="1.8885073127744009E-2"/>
  </r>
  <r>
    <x v="14"/>
    <x v="51"/>
    <n v="15010801.978057407"/>
    <n v="1501.0801978057407"/>
    <n v="15.010801978057406"/>
    <s v="Võru vald"/>
    <n v="952238717.36298215"/>
    <n v="1.5763696334073201"/>
    <s v="Võru maakond"/>
    <n v="2797074179.8349528"/>
    <n v="0.53666084676178127"/>
    <n v="45371860186.135521"/>
    <n v="3.3083946561759711E-2"/>
  </r>
  <r>
    <x v="14"/>
    <x v="52"/>
    <n v="2627180.4696532758"/>
    <n v="262.71804696532757"/>
    <n v="2.6271804696532759"/>
    <s v="Võru vald"/>
    <n v="952238717.36298215"/>
    <n v="0.27589515336329534"/>
    <s v="Võru maakond"/>
    <n v="2797074179.8349528"/>
    <n v="9.3926020575124614E-2"/>
    <n v="45371860186.135521"/>
    <n v="5.7903300831736119E-3"/>
  </r>
  <r>
    <x v="0"/>
    <x v="0"/>
    <n v="365829.54788404668"/>
    <n v="36.58295478840467"/>
    <n v="0.3658295478840467"/>
    <s v="Väike-Maarja vald"/>
    <n v="682515770.39969051"/>
    <n v="5.3600160428499979E-2"/>
    <s v="Lääne-Viru maakond"/>
    <n v="3696083756.6601186"/>
    <n v="9.8977613054586234E-3"/>
    <n v="45371860186.135521"/>
    <n v="8.0629171116910656E-4"/>
  </r>
  <r>
    <x v="0"/>
    <x v="1"/>
    <n v="238884770.05751753"/>
    <n v="23888.477005751753"/>
    <n v="238.88477005751753"/>
    <s v="Väike-Maarja vald"/>
    <n v="682515770.39969051"/>
    <n v="35.000622757423372"/>
    <s v="Lääne-Viru maakond"/>
    <n v="3696083756.6601186"/>
    <n v="6.4631860581368512"/>
    <n v="45371860186.135521"/>
    <n v="0.52650424531307749"/>
  </r>
  <r>
    <x v="1"/>
    <x v="2"/>
    <n v="296.75350024435869"/>
    <n v="2.967535002443587E-2"/>
    <n v="2.9675350024435871E-4"/>
    <s v="Väike-Maarja vald"/>
    <n v="682515770.39969051"/>
    <n v="4.3479361666701973E-5"/>
    <s v="Lääne-Viru maakond"/>
    <n v="3696083756.6601186"/>
    <n v="8.0288629744828402E-6"/>
    <n v="45371860186.135521"/>
    <n v="6.5404746251739304E-7"/>
  </r>
  <r>
    <x v="1"/>
    <x v="3"/>
    <n v="395888.01194209151"/>
    <n v="39.588801194209154"/>
    <n v="0.3958880119420915"/>
    <s v="Väike-Maarja vald"/>
    <n v="682515770.39969051"/>
    <n v="5.8004229222462372E-2"/>
    <s v="Lääne-Viru maakond"/>
    <n v="3696083756.6601186"/>
    <n v="1.0711013007449447E-2"/>
    <n v="45371860186.135521"/>
    <n v="8.7254084429860953E-4"/>
  </r>
  <r>
    <x v="1"/>
    <x v="4"/>
    <n v="872955.24280169571"/>
    <n v="87.295524280169573"/>
    <n v="0.87295524280169567"/>
    <s v="Väike-Maarja vald"/>
    <n v="682515770.39969051"/>
    <n v="0.12790257465999375"/>
    <s v="Lääne-Viru maakond"/>
    <n v="3696083756.6601186"/>
    <n v="2.3618383680528973E-2"/>
    <n v="45371860186.135521"/>
    <n v="1.9240014388223132E-3"/>
  </r>
  <r>
    <x v="1"/>
    <x v="5"/>
    <n v="129280.49599674001"/>
    <n v="12.928049599674001"/>
    <n v="0.12928049599674002"/>
    <s v="Väike-Maarja vald"/>
    <n v="682515770.39969051"/>
    <n v="1.8941759531949216E-2"/>
    <s v="Lääne-Viru maakond"/>
    <n v="3696083756.6601186"/>
    <n v="3.4977696531845203E-3"/>
    <n v="45371860186.135521"/>
    <n v="2.8493541033225E-4"/>
  </r>
  <r>
    <x v="1"/>
    <x v="6"/>
    <n v="126991.6320575272"/>
    <n v="12.69916320575272"/>
    <n v="0.1269916320575272"/>
    <s v="Väike-Maarja vald"/>
    <n v="682515770.39969051"/>
    <n v="1.8606402601240874E-2"/>
    <s v="Lääne-Viru maakond"/>
    <n v="3696083756.6601186"/>
    <n v="3.4358429196496422E-3"/>
    <n v="45371860186.135521"/>
    <n v="2.7989073301502545E-4"/>
  </r>
  <r>
    <x v="2"/>
    <x v="8"/>
    <n v="368.12903753280051"/>
    <n v="3.681290375328005E-2"/>
    <n v="3.6812903753280052E-4"/>
    <s v="Väike-Maarja vald"/>
    <n v="682515770.39969051"/>
    <n v="5.3937074203753441E-5"/>
    <s v="Lääne-Viru maakond"/>
    <n v="3696083756.6601186"/>
    <n v="9.9599755246199266E-6"/>
    <n v="45371860186.135521"/>
    <n v="8.113598076485551E-7"/>
  </r>
  <r>
    <x v="3"/>
    <x v="11"/>
    <n v="9874447.1550398506"/>
    <n v="987.44471550398509"/>
    <n v="9.8744471550398512"/>
    <s v="Väike-Maarja vald"/>
    <n v="682515770.39969051"/>
    <n v="1.4467720136718951"/>
    <s v="Lääne-Viru maakond"/>
    <n v="3696083756.6601186"/>
    <n v="0.26715972378187308"/>
    <n v="45371860186.135521"/>
    <n v="2.1763372968466539E-2"/>
  </r>
  <r>
    <x v="3"/>
    <x v="12"/>
    <n v="19636956.73708253"/>
    <n v="1963.695673708253"/>
    <n v="19.636956737082532"/>
    <s v="Väike-Maarja vald"/>
    <n v="682515770.39969051"/>
    <n v="2.8771432967157464"/>
    <s v="Lääne-Viru maakond"/>
    <n v="3696083756.6601186"/>
    <n v="0.53129090220690822"/>
    <n v="45371860186.135521"/>
    <n v="4.328003448948977E-2"/>
  </r>
  <r>
    <x v="4"/>
    <x v="13"/>
    <n v="2035.5555988356"/>
    <n v="0.20355555988356"/>
    <n v="2.0355555988356001E-3"/>
    <s v="Väike-Maarja vald"/>
    <n v="682515770.39969051"/>
    <n v="2.9824301314584293E-4"/>
    <s v="Lääne-Viru maakond"/>
    <n v="3696083756.6601186"/>
    <n v="5.5073308205412078E-5"/>
    <n v="45371860186.135521"/>
    <n v="4.4863833893625849E-6"/>
  </r>
  <r>
    <x v="5"/>
    <x v="14"/>
    <n v="801145.95648417692"/>
    <n v="80.114595648417691"/>
    <n v="0.80114595648417697"/>
    <s v="Väike-Maarja vald"/>
    <n v="682515770.39969051"/>
    <n v="0.11738131062012164"/>
    <s v="Lääne-Viru maakond"/>
    <n v="3696083756.6601186"/>
    <n v="2.1675535762428557E-2"/>
    <n v="45371860186.135521"/>
    <n v="1.7657331068144891E-3"/>
  </r>
  <r>
    <x v="5"/>
    <x v="15"/>
    <n v="45167.422924794577"/>
    <n v="4.5167422924794574"/>
    <n v="4.516742292479458E-2"/>
    <s v="Väike-Maarja vald"/>
    <n v="682515770.39969051"/>
    <n v="6.6177845089709676E-3"/>
    <s v="Lääne-Viru maakond"/>
    <n v="3696083756.6601186"/>
    <n v="1.2220346155144785E-3"/>
    <n v="45371860186.135521"/>
    <n v="9.9549418382886975E-5"/>
  </r>
  <r>
    <x v="5"/>
    <x v="16"/>
    <n v="178833.38908390401"/>
    <n v="17.8833389083904"/>
    <n v="0.178833389083904"/>
    <s v="Väike-Maarja vald"/>
    <n v="682515770.39969051"/>
    <n v="2.6202088924505988E-2"/>
    <s v="Lääne-Viru maakond"/>
    <n v="3696083756.6601186"/>
    <n v="4.8384560756140095E-3"/>
    <n v="45371860186.135521"/>
    <n v="3.9415044556306492E-4"/>
  </r>
  <r>
    <x v="5"/>
    <x v="17"/>
    <n v="903512.66349427833"/>
    <n v="90.351266349427831"/>
    <n v="0.90351266349427828"/>
    <s v="Väike-Maarja vald"/>
    <n v="682515770.39969051"/>
    <n v="0.13237974896392052"/>
    <s v="Lääne-Viru maakond"/>
    <n v="3696083756.6601186"/>
    <n v="2.4445134985542558E-2"/>
    <n v="45371860186.135521"/>
    <n v="1.9913502769947455E-3"/>
  </r>
  <r>
    <x v="5"/>
    <x v="19"/>
    <n v="111628.2534844474"/>
    <n v="11.16282534844474"/>
    <n v="0.1116282534844474"/>
    <s v="Väike-Maarja vald"/>
    <n v="682515770.39969051"/>
    <n v="1.6355410134930123E-2"/>
    <s v="Lääne-Viru maakond"/>
    <n v="3696083756.6601186"/>
    <n v="3.0201765120527928E-3"/>
    <n v="45371860186.135521"/>
    <n v="2.4602970437292792E-4"/>
  </r>
  <r>
    <x v="6"/>
    <x v="20"/>
    <n v="1443.575070966928"/>
    <n v="0.14435750709669279"/>
    <n v="1.443575070966928E-3"/>
    <s v="Väike-Maarja vald"/>
    <n v="682515770.39969051"/>
    <n v="2.1150794363645995E-4"/>
    <s v="Lääne-Viru maakond"/>
    <n v="3696083756.6601186"/>
    <n v="3.9056881986662056E-5"/>
    <n v="45371860186.135521"/>
    <n v="3.1816528241177286E-6"/>
  </r>
  <r>
    <x v="6"/>
    <x v="21"/>
    <n v="10344.97560875009"/>
    <n v="1.0344975608750091"/>
    <n v="1.034497560875009E-2"/>
    <s v="Väike-Maarja vald"/>
    <n v="682515770.39969051"/>
    <n v="1.5157123186607003E-3"/>
    <s v="Lääne-Viru maakond"/>
    <n v="3696083756.6601186"/>
    <n v="2.7989018349784613E-4"/>
    <n v="45371860186.135521"/>
    <n v="2.2800422037603055E-5"/>
  </r>
  <r>
    <x v="6"/>
    <x v="22"/>
    <n v="41921.15565548453"/>
    <n v="4.1921155655484528"/>
    <n v="4.1921155655484529E-2"/>
    <s v="Väike-Maarja vald"/>
    <n v="682515770.39969051"/>
    <n v="6.142151943380727E-3"/>
    <s v="Lääne-Viru maakond"/>
    <n v="3696083756.6601186"/>
    <n v="1.1342046992291544E-3"/>
    <n v="45371860186.135521"/>
    <n v="9.2394615260439693E-5"/>
  </r>
  <r>
    <x v="7"/>
    <x v="23"/>
    <n v="5157622.1592091387"/>
    <n v="515.76221592091383"/>
    <n v="5.1576221592091391"/>
    <s v="Väike-Maarja vald"/>
    <n v="682515770.39969051"/>
    <n v="0.75567809315069234"/>
    <s v="Lääne-Viru maakond"/>
    <n v="3696083756.6601186"/>
    <n v="0.13954289184912047"/>
    <n v="45371860186.135521"/>
    <n v="1.136744699919792E-2"/>
  </r>
  <r>
    <x v="7"/>
    <x v="24"/>
    <n v="21257971.724149961"/>
    <n v="2125.7971724149961"/>
    <n v="21.257971724149961"/>
    <s v="Väike-Maarja vald"/>
    <n v="682515770.39969051"/>
    <n v="3.1146491621286647"/>
    <s v="Lääne-Viru maakond"/>
    <n v="3696083756.6601186"/>
    <n v="0.57514853893244122"/>
    <n v="45371860186.135521"/>
    <n v="4.6852766531811391E-2"/>
  </r>
  <r>
    <x v="7"/>
    <x v="26"/>
    <n v="399190.87787958921"/>
    <n v="39.919087787958922"/>
    <n v="0.39919087787958923"/>
    <s v="Väike-Maarja vald"/>
    <n v="682515770.39969051"/>
    <n v="5.8488154441591521E-2"/>
    <s v="Lääne-Viru maakond"/>
    <n v="3696083756.6601186"/>
    <n v="1.0800374238280491E-2"/>
    <n v="45371860186.135521"/>
    <n v="8.7982039140985387E-4"/>
  </r>
  <r>
    <x v="7"/>
    <x v="27"/>
    <n v="18620.897721688809"/>
    <n v="1.8620897721688809"/>
    <n v="1.862089772168881E-2"/>
    <s v="Väike-Maarja vald"/>
    <n v="682515770.39969051"/>
    <n v="2.7282736208108652E-3"/>
    <s v="Lääne-Viru maakond"/>
    <n v="3696083756.6601186"/>
    <n v="5.0380075094713639E-4"/>
    <n v="45371860186.135521"/>
    <n v="4.1040631010713726E-5"/>
  </r>
  <r>
    <x v="8"/>
    <x v="28"/>
    <n v="354759433.38145262"/>
    <n v="35475.943338145262"/>
    <n v="354.7594333814526"/>
    <s v="Väike-Maarja vald"/>
    <n v="682515770.39969051"/>
    <n v="51.978203107849161"/>
    <s v="Lääne-Viru maakond"/>
    <n v="3696083756.6601186"/>
    <n v="9.5982520077419142"/>
    <n v="45371860186.135521"/>
    <n v="0.78189307629458404"/>
  </r>
  <r>
    <x v="8"/>
    <x v="29"/>
    <n v="991317.4531831292"/>
    <n v="99.131745318312923"/>
    <n v="0.99131745318312925"/>
    <s v="Väike-Maarja vald"/>
    <n v="682515770.39969051"/>
    <n v="0.14524462234808147"/>
    <s v="Lääne-Viru maakond"/>
    <n v="3696083756.6601186"/>
    <n v="2.6820751867347035E-2"/>
    <n v="45371860186.135521"/>
    <n v="2.1848728465535794E-3"/>
  </r>
  <r>
    <x v="8"/>
    <x v="30"/>
    <n v="1438830.2143215809"/>
    <n v="143.8830214321581"/>
    <n v="1.438830214321581"/>
    <s v="Väike-Maarja vald"/>
    <n v="682515770.39969051"/>
    <n v="0.21081274260944657"/>
    <s v="Lääne-Viru maakond"/>
    <n v="3696083756.6601186"/>
    <n v="3.8928506739840413E-2"/>
    <n v="45371860186.135521"/>
    <n v="3.1711951161333489E-3"/>
  </r>
  <r>
    <x v="9"/>
    <x v="31"/>
    <n v="48685.267707130603"/>
    <n v="4.8685267707130606"/>
    <n v="4.8685267707130601E-2"/>
    <s v="Väike-Maarja vald"/>
    <n v="682515770.39969051"/>
    <n v="7.1332077321260793E-3"/>
    <s v="Lääne-Viru maakond"/>
    <n v="3696083756.6601186"/>
    <n v="1.3172122417248447E-3"/>
    <n v="45371860186.135521"/>
    <n v="1.0730278085888922E-4"/>
  </r>
  <r>
    <x v="10"/>
    <x v="32"/>
    <n v="17779.025300289049"/>
    <n v="1.7779025300289049"/>
    <n v="1.7779025300289051E-2"/>
    <s v="Väike-Maarja vald"/>
    <n v="682515770.39969051"/>
    <n v="2.6049252004649521E-3"/>
    <s v="Lääne-Viru maakond"/>
    <n v="3696083756.6601186"/>
    <n v="4.8102333363664519E-4"/>
    <n v="45371860186.135521"/>
    <n v="3.918513639809254E-5"/>
  </r>
  <r>
    <x v="10"/>
    <x v="33"/>
    <n v="177358.85983897629"/>
    <n v="17.735885983897628"/>
    <n v="0.17735885983897628"/>
    <s v="Väike-Maarja vald"/>
    <n v="682515770.39969051"/>
    <n v="2.5986045675561828E-2"/>
    <s v="Lääne-Viru maakond"/>
    <n v="3696083756.6601186"/>
    <n v="4.7985617078992434E-3"/>
    <n v="45371860186.135521"/>
    <n v="3.9090056945289761E-4"/>
  </r>
  <r>
    <x v="10"/>
    <x v="34"/>
    <n v="26445.530227672582"/>
    <n v="2.644553022767258"/>
    <n v="2.6445530227672581E-2"/>
    <s v="Väike-Maarja vald"/>
    <n v="682515770.39969051"/>
    <n v="3.8747134314838934E-3"/>
    <s v="Lääne-Viru maakond"/>
    <n v="3696083756.6601186"/>
    <n v="7.1550137845278377E-4"/>
    <n v="45371860186.135521"/>
    <n v="5.8286193511090951E-5"/>
  </r>
  <r>
    <x v="10"/>
    <x v="22"/>
    <n v="52649.320256258332"/>
    <n v="5.264932025625833"/>
    <n v="5.2649320256258333E-2"/>
    <s v="Väike-Maarja vald"/>
    <n v="682515770.39969051"/>
    <n v="7.7140078719977676E-3"/>
    <s v="Lääne-Viru maakond"/>
    <n v="3696083756.6601186"/>
    <n v="1.42446231531922E-3"/>
    <n v="45371860186.135521"/>
    <n v="1.1603958938484654E-4"/>
  </r>
  <r>
    <x v="10"/>
    <x v="36"/>
    <n v="224398.43805637979"/>
    <n v="22.439843805637977"/>
    <n v="0.2243984380563798"/>
    <s v="Väike-Maarja vald"/>
    <n v="682515770.39969051"/>
    <n v="3.2878132314066388E-2"/>
    <s v="Lääne-Viru maakond"/>
    <n v="3696083756.6601186"/>
    <n v="6.0712487278468032E-3"/>
    <n v="45371860186.135521"/>
    <n v="4.9457623543711397E-4"/>
  </r>
  <r>
    <x v="10"/>
    <x v="37"/>
    <n v="260815.0890028188"/>
    <n v="26.081508900281879"/>
    <n v="0.2608150890028188"/>
    <s v="Väike-Maarja vald"/>
    <n v="682515770.39969051"/>
    <n v="3.8213782056652247E-2"/>
    <s v="Lääne-Viru maakond"/>
    <n v="3696083756.6601186"/>
    <n v="7.0565253975331558E-3"/>
    <n v="45371860186.135521"/>
    <n v="5.7483887134633562E-4"/>
  </r>
  <r>
    <x v="10"/>
    <x v="38"/>
    <n v="641531.92699729116"/>
    <n v="64.153192699729118"/>
    <n v="0.64153192699729111"/>
    <s v="Väike-Maarja vald"/>
    <n v="682515770.39969051"/>
    <n v="9.399518001197267E-2"/>
    <s v="Lääne-Viru maakond"/>
    <n v="3696083756.6601186"/>
    <n v="1.7357072221139188E-2"/>
    <n v="45371860186.135521"/>
    <n v="1.4139423077772044E-3"/>
  </r>
  <r>
    <x v="11"/>
    <x v="39"/>
    <n v="1728.7552598839841"/>
    <n v="0.17287552598839842"/>
    <n v="1.7287552598839841E-3"/>
    <s v="Väike-Maarja vald"/>
    <n v="682515770.39969051"/>
    <n v="2.53291621213617E-4"/>
    <s v="Lääne-Viru maakond"/>
    <n v="3696083756.6601186"/>
    <n v="4.6772621339245143E-5"/>
    <n v="45371860186.135521"/>
    <n v="3.8101926012992687E-6"/>
  </r>
  <r>
    <x v="11"/>
    <x v="40"/>
    <n v="8861.2399889141634"/>
    <n v="0.88612399889141635"/>
    <n v="8.861239988914164E-3"/>
    <s v="Väike-Maarja vald"/>
    <n v="682515770.39969051"/>
    <n v="1.2983201814845834E-3"/>
    <s v="Lääne-Viru maakond"/>
    <n v="3696083756.6601186"/>
    <n v="2.3974673119749374E-4"/>
    <n v="45371860186.135521"/>
    <n v="1.9530254991885769E-5"/>
  </r>
  <r>
    <x v="11"/>
    <x v="41"/>
    <n v="33163.61243728199"/>
    <n v="3.3163612437281991"/>
    <n v="3.316361243728199E-2"/>
    <s v="Väike-Maarja vald"/>
    <n v="682515770.39969051"/>
    <n v="4.8590250768653928E-3"/>
    <s v="Lääne-Viru maakond"/>
    <n v="3696083756.6601186"/>
    <n v="8.9726355301129662E-4"/>
    <n v="45371860186.135521"/>
    <n v="7.309290891144891E-5"/>
  </r>
  <r>
    <x v="11"/>
    <x v="42"/>
    <n v="1808370.5582305309"/>
    <n v="180.83705582305311"/>
    <n v="1.8083705582305309"/>
    <s v="Väike-Maarja vald"/>
    <n v="682515770.39969051"/>
    <n v="0.26495659685219064"/>
    <s v="Lääne-Viru maakond"/>
    <n v="3696083756.6601186"/>
    <n v="4.8926666095484364E-2"/>
    <n v="45371860186.135521"/>
    <n v="3.9856654561038311E-3"/>
  </r>
  <r>
    <x v="11"/>
    <x v="22"/>
    <n v="127126.8922669764"/>
    <n v="12.712689226697639"/>
    <n v="0.1271268922669764"/>
    <s v="Väike-Maarja vald"/>
    <n v="682515770.39969051"/>
    <n v="1.8626220489019494E-2"/>
    <s v="Lääne-Viru maakond"/>
    <n v="3696083756.6601186"/>
    <n v="3.439502474420431E-3"/>
    <n v="45371860186.135521"/>
    <n v="2.801888477691799E-4"/>
  </r>
  <r>
    <x v="11"/>
    <x v="43"/>
    <n v="25294.41915343604"/>
    <n v="2.5294419153436039"/>
    <n v="2.529441915343604E-2"/>
    <s v="Väike-Maarja vald"/>
    <n v="682515770.39969051"/>
    <n v="3.7060563653530357E-3"/>
    <s v="Lääne-Viru maakond"/>
    <n v="3696083756.6601186"/>
    <n v="6.8435730407507764E-4"/>
    <n v="45371860186.135521"/>
    <n v="5.574913404402442E-5"/>
  </r>
  <r>
    <x v="11"/>
    <x v="44"/>
    <n v="3579.2615258838682"/>
    <n v="0.35792615258838684"/>
    <n v="3.5792615258838684E-3"/>
    <s v="Väike-Maarja vald"/>
    <n v="682515770.39969051"/>
    <n v="5.2442180548997481E-4"/>
    <s v="Lääne-Viru maakond"/>
    <n v="3696083756.6601186"/>
    <n v="9.6839296983848266E-5"/>
    <n v="45371860186.135521"/>
    <n v="7.8887255475092896E-6"/>
  </r>
  <r>
    <x v="11"/>
    <x v="45"/>
    <n v="3669419.9776843078"/>
    <n v="366.94199776843078"/>
    <n v="3.6694199776843077"/>
    <s v="Väike-Maarja vald"/>
    <n v="682515770.39969051"/>
    <n v="0.53763152982317841"/>
    <s v="Lääne-Viru maakond"/>
    <n v="3696083756.6601186"/>
    <n v="9.9278593756763109E-2"/>
    <n v="45371860186.135521"/>
    <n v="8.0874356101573036E-3"/>
  </r>
  <r>
    <x v="11"/>
    <x v="46"/>
    <n v="17014.7681109349"/>
    <n v="1.7014768110934899"/>
    <n v="1.70147681109349E-2"/>
    <s v="Väike-Maarja vald"/>
    <n v="682515770.39969051"/>
    <n v="2.4929487125214442E-3"/>
    <s v="Lääne-Viru maakond"/>
    <n v="3696083756.6601186"/>
    <n v="4.6034584796070488E-4"/>
    <n v="45371860186.135521"/>
    <n v="3.7500706475627765E-5"/>
  </r>
  <r>
    <x v="12"/>
    <x v="47"/>
    <n v="363055.31640456471"/>
    <n v="36.305531640456472"/>
    <n v="0.36305531640456473"/>
    <s v="Väike-Maarja vald"/>
    <n v="682515770.39969051"/>
    <n v="5.3193689017904243E-2"/>
    <s v="Lääne-Viru maakond"/>
    <n v="3696083756.6601186"/>
    <n v="9.8227026308687158E-3"/>
    <n v="45371860186.135521"/>
    <n v="8.001772792985576E-4"/>
  </r>
  <r>
    <x v="12"/>
    <x v="48"/>
    <n v="3792634.2864717939"/>
    <n v="379.26342864717941"/>
    <n v="3.7926342864717939"/>
    <s v="Väike-Maarja vald"/>
    <n v="682515770.39969051"/>
    <n v="0.55568449125370034"/>
    <s v="Lääne-Viru maakond"/>
    <n v="3696083756.6601186"/>
    <n v="0.10261223868744038"/>
    <n v="45371860186.135521"/>
    <n v="8.3590010877066176E-3"/>
  </r>
  <r>
    <x v="13"/>
    <x v="49"/>
    <n v="1663097.2763637966"/>
    <n v="166.30972763637965"/>
    <n v="1.6630972763637966"/>
    <s v="Väike-Maarja vald"/>
    <n v="682515770.39969051"/>
    <n v="0.24367162613544652"/>
    <s v="Lääne-Viru maakond"/>
    <n v="3696083756.6601186"/>
    <n v="4.499620100239872E-2"/>
    <n v="45371860186.135521"/>
    <n v="3.6654817976186846E-3"/>
  </r>
  <r>
    <x v="13"/>
    <x v="50"/>
    <n v="5781417.930076207"/>
    <n v="578.14179300762066"/>
    <n v="5.7814179300762074"/>
    <s v="Väike-Maarja vald"/>
    <n v="682515770.39969051"/>
    <n v="0.84707462901414432"/>
    <s v="Lääne-Viru maakond"/>
    <n v="3696083756.6601186"/>
    <n v="0.15642010059048156"/>
    <n v="45371860186.135521"/>
    <n v="1.2742298654624834E-2"/>
  </r>
  <r>
    <x v="14"/>
    <x v="51"/>
    <n v="5590038.7768772431"/>
    <n v="559.0038776877243"/>
    <n v="5.5900387768772433"/>
    <s v="Väike-Maarja vald"/>
    <n v="682515770.39969051"/>
    <n v="0.81903437536742052"/>
    <s v="Lääne-Viru maakond"/>
    <n v="3696083756.6601186"/>
    <n v="0.15124221053714848"/>
    <n v="45371860186.135521"/>
    <n v="1.2320497228776648E-2"/>
  </r>
  <r>
    <x v="14"/>
    <x v="52"/>
    <n v="1774500.453268525"/>
    <n v="177.45004532685249"/>
    <n v="1.7745004532685249"/>
    <s v="Väike-Maarja vald"/>
    <n v="682515770.39969051"/>
    <n v="0.25999405877894272"/>
    <s v="Lääne-Viru maakond"/>
    <n v="3696083756.6601186"/>
    <n v="4.8010287918150742E-2"/>
    <n v="45371860186.135521"/>
    <n v="3.9110154311256711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1BA196-8D51-4F85-8365-920F3EBCF527}" name="PivotTable-liigendtabel8" cacheId="6" applyNumberFormats="0" applyBorderFormats="0" applyFontFormats="0" applyPatternFormats="0" applyAlignmentFormats="0" applyWidthHeightFormats="1" dataCaption="Väärtused" updatedVersion="8" minRefreshableVersion="3" useAutoFormatting="1" itemPrintTitles="1" createdVersion="8" indent="0" outline="1" outlineData="1" multipleFieldFilters="0" chartFormat="8">
  <location ref="A1:BI18" firstHeaderRow="1" firstDataRow="2" firstDataCol="1"/>
  <pivotFields count="13">
    <pivotField axis="axisRow">
      <items count="16">
        <item x="0"/>
        <item x="1"/>
        <item x="2"/>
        <item x="3"/>
        <item x="4"/>
        <item x="5"/>
        <item x="6"/>
        <item x="7"/>
        <item x="8"/>
        <item x="9"/>
        <item x="10"/>
        <item x="11"/>
        <item x="12"/>
        <item x="13"/>
        <item x="14"/>
        <item t="default"/>
      </items>
    </pivotField>
    <pivotField axis="axisCol" showAll="0">
      <items count="60">
        <item x="0"/>
        <item x="32"/>
        <item x="39"/>
        <item x="2"/>
        <item x="3"/>
        <item x="51"/>
        <item x="14"/>
        <item x="40"/>
        <item x="33"/>
        <item x="15"/>
        <item x="16"/>
        <item x="17"/>
        <item x="20"/>
        <item x="21"/>
        <item x="41"/>
        <item x="57"/>
        <item x="9"/>
        <item x="4"/>
        <item x="31"/>
        <item x="34"/>
        <item x="56"/>
        <item x="53"/>
        <item x="42"/>
        <item x="10"/>
        <item x="49"/>
        <item x="23"/>
        <item x="47"/>
        <item x="28"/>
        <item x="22"/>
        <item x="11"/>
        <item x="54"/>
        <item x="35"/>
        <item x="7"/>
        <item x="8"/>
        <item x="36"/>
        <item x="43"/>
        <item x="55"/>
        <item x="29"/>
        <item x="1"/>
        <item x="30"/>
        <item x="24"/>
        <item x="12"/>
        <item x="25"/>
        <item x="18"/>
        <item x="13"/>
        <item x="26"/>
        <item x="19"/>
        <item x="44"/>
        <item x="45"/>
        <item x="37"/>
        <item x="50"/>
        <item x="38"/>
        <item x="52"/>
        <item x="58"/>
        <item x="48"/>
        <item x="46"/>
        <item x="5"/>
        <item x="6"/>
        <item x="27"/>
        <item t="default"/>
      </items>
    </pivotField>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16">
    <i>
      <x/>
    </i>
    <i>
      <x v="1"/>
    </i>
    <i>
      <x v="2"/>
    </i>
    <i>
      <x v="3"/>
    </i>
    <i>
      <x v="4"/>
    </i>
    <i>
      <x v="5"/>
    </i>
    <i>
      <x v="6"/>
    </i>
    <i>
      <x v="7"/>
    </i>
    <i>
      <x v="8"/>
    </i>
    <i>
      <x v="9"/>
    </i>
    <i>
      <x v="10"/>
    </i>
    <i>
      <x v="11"/>
    </i>
    <i>
      <x v="12"/>
    </i>
    <i>
      <x v="13"/>
    </i>
    <i>
      <x v="14"/>
    </i>
    <i t="grand">
      <x/>
    </i>
  </rowItems>
  <colFields count="1">
    <field x="1"/>
  </colFields>
  <col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colItems>
  <dataFields count="1">
    <dataField name="Summa kogusummast Pindala_km2" fld="4" baseField="0" baseItem="0"/>
  </dataFields>
  <chartFormats count="180">
    <chartFormat chart="0" format="0"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1" series="1">
      <pivotArea type="data" outline="0" fieldPosition="0">
        <references count="3">
          <reference field="4294967294" count="1" selected="0">
            <x v="0"/>
          </reference>
          <reference field="0" count="1" selected="0">
            <x v="0"/>
          </reference>
          <reference field="1" count="1" selected="0">
            <x v="38"/>
          </reference>
        </references>
      </pivotArea>
    </chartFormat>
    <chartFormat chart="0" format="2" series="1">
      <pivotArea type="data" outline="0" fieldPosition="0">
        <references count="3">
          <reference field="4294967294" count="1" selected="0">
            <x v="0"/>
          </reference>
          <reference field="0" count="1" selected="0">
            <x v="1"/>
          </reference>
          <reference field="1" count="1" selected="0">
            <x v="3"/>
          </reference>
        </references>
      </pivotArea>
    </chartFormat>
    <chartFormat chart="0" format="3" series="1">
      <pivotArea type="data" outline="0" fieldPosition="0">
        <references count="3">
          <reference field="4294967294" count="1" selected="0">
            <x v="0"/>
          </reference>
          <reference field="0" count="1" selected="0">
            <x v="1"/>
          </reference>
          <reference field="1" count="1" selected="0">
            <x v="4"/>
          </reference>
        </references>
      </pivotArea>
    </chartFormat>
    <chartFormat chart="0" format="4" series="1">
      <pivotArea type="data" outline="0" fieldPosition="0">
        <references count="3">
          <reference field="4294967294" count="1" selected="0">
            <x v="0"/>
          </reference>
          <reference field="0" count="1" selected="0">
            <x v="1"/>
          </reference>
          <reference field="1" count="1" selected="0">
            <x v="17"/>
          </reference>
        </references>
      </pivotArea>
    </chartFormat>
    <chartFormat chart="0" format="5" series="1">
      <pivotArea type="data" outline="0" fieldPosition="0">
        <references count="3">
          <reference field="4294967294" count="1" selected="0">
            <x v="0"/>
          </reference>
          <reference field="0" count="1" selected="0">
            <x v="1"/>
          </reference>
          <reference field="1" count="1" selected="0">
            <x v="56"/>
          </reference>
        </references>
      </pivotArea>
    </chartFormat>
    <chartFormat chart="0" format="6" series="1">
      <pivotArea type="data" outline="0" fieldPosition="0">
        <references count="3">
          <reference field="4294967294" count="1" selected="0">
            <x v="0"/>
          </reference>
          <reference field="0" count="1" selected="0">
            <x v="1"/>
          </reference>
          <reference field="1" count="1" selected="0">
            <x v="57"/>
          </reference>
        </references>
      </pivotArea>
    </chartFormat>
    <chartFormat chart="0" format="7" series="1">
      <pivotArea type="data" outline="0" fieldPosition="0">
        <references count="3">
          <reference field="4294967294" count="1" selected="0">
            <x v="0"/>
          </reference>
          <reference field="0" count="1" selected="0">
            <x v="2"/>
          </reference>
          <reference field="1" count="1" selected="0">
            <x v="30"/>
          </reference>
        </references>
      </pivotArea>
    </chartFormat>
    <chartFormat chart="0" format="8" series="1">
      <pivotArea type="data" outline="0" fieldPosition="0">
        <references count="3">
          <reference field="4294967294" count="1" selected="0">
            <x v="0"/>
          </reference>
          <reference field="0" count="1" selected="0">
            <x v="2"/>
          </reference>
          <reference field="1" count="1" selected="0">
            <x v="32"/>
          </reference>
        </references>
      </pivotArea>
    </chartFormat>
    <chartFormat chart="0" format="9" series="1">
      <pivotArea type="data" outline="0" fieldPosition="0">
        <references count="3">
          <reference field="4294967294" count="1" selected="0">
            <x v="0"/>
          </reference>
          <reference field="0" count="1" selected="0">
            <x v="2"/>
          </reference>
          <reference field="1" count="1" selected="0">
            <x v="33"/>
          </reference>
        </references>
      </pivotArea>
    </chartFormat>
    <chartFormat chart="0" format="10" series="1">
      <pivotArea type="data" outline="0" fieldPosition="0">
        <references count="3">
          <reference field="4294967294" count="1" selected="0">
            <x v="0"/>
          </reference>
          <reference field="0" count="1" selected="0">
            <x v="3"/>
          </reference>
          <reference field="1" count="1" selected="0">
            <x v="16"/>
          </reference>
        </references>
      </pivotArea>
    </chartFormat>
    <chartFormat chart="0" format="11" series="1">
      <pivotArea type="data" outline="0" fieldPosition="0">
        <references count="3">
          <reference field="4294967294" count="1" selected="0">
            <x v="0"/>
          </reference>
          <reference field="0" count="1" selected="0">
            <x v="3"/>
          </reference>
          <reference field="1" count="1" selected="0">
            <x v="23"/>
          </reference>
        </references>
      </pivotArea>
    </chartFormat>
    <chartFormat chart="0" format="12" series="1">
      <pivotArea type="data" outline="0" fieldPosition="0">
        <references count="3">
          <reference field="4294967294" count="1" selected="0">
            <x v="0"/>
          </reference>
          <reference field="0" count="1" selected="0">
            <x v="3"/>
          </reference>
          <reference field="1" count="1" selected="0">
            <x v="29"/>
          </reference>
        </references>
      </pivotArea>
    </chartFormat>
    <chartFormat chart="0" format="13" series="1">
      <pivotArea type="data" outline="0" fieldPosition="0">
        <references count="3">
          <reference field="4294967294" count="1" selected="0">
            <x v="0"/>
          </reference>
          <reference field="0" count="1" selected="0">
            <x v="3"/>
          </reference>
          <reference field="1" count="1" selected="0">
            <x v="41"/>
          </reference>
        </references>
      </pivotArea>
    </chartFormat>
    <chartFormat chart="0" format="14" series="1">
      <pivotArea type="data" outline="0" fieldPosition="0">
        <references count="3">
          <reference field="4294967294" count="1" selected="0">
            <x v="0"/>
          </reference>
          <reference field="0" count="1" selected="0">
            <x v="4"/>
          </reference>
          <reference field="1" count="1" selected="0">
            <x v="44"/>
          </reference>
        </references>
      </pivotArea>
    </chartFormat>
    <chartFormat chart="0" format="15" series="1">
      <pivotArea type="data" outline="0" fieldPosition="0">
        <references count="3">
          <reference field="4294967294" count="1" selected="0">
            <x v="0"/>
          </reference>
          <reference field="0" count="1" selected="0">
            <x v="5"/>
          </reference>
          <reference field="1" count="1" selected="0">
            <x v="6"/>
          </reference>
        </references>
      </pivotArea>
    </chartFormat>
    <chartFormat chart="0" format="16" series="1">
      <pivotArea type="data" outline="0" fieldPosition="0">
        <references count="3">
          <reference field="4294967294" count="1" selected="0">
            <x v="0"/>
          </reference>
          <reference field="0" count="1" selected="0">
            <x v="5"/>
          </reference>
          <reference field="1" count="1" selected="0">
            <x v="9"/>
          </reference>
        </references>
      </pivotArea>
    </chartFormat>
    <chartFormat chart="0" format="17" series="1">
      <pivotArea type="data" outline="0" fieldPosition="0">
        <references count="3">
          <reference field="4294967294" count="1" selected="0">
            <x v="0"/>
          </reference>
          <reference field="0" count="1" selected="0">
            <x v="5"/>
          </reference>
          <reference field="1" count="1" selected="0">
            <x v="10"/>
          </reference>
        </references>
      </pivotArea>
    </chartFormat>
    <chartFormat chart="0" format="18" series="1">
      <pivotArea type="data" outline="0" fieldPosition="0">
        <references count="3">
          <reference field="4294967294" count="1" selected="0">
            <x v="0"/>
          </reference>
          <reference field="0" count="1" selected="0">
            <x v="5"/>
          </reference>
          <reference field="1" count="1" selected="0">
            <x v="11"/>
          </reference>
        </references>
      </pivotArea>
    </chartFormat>
    <chartFormat chart="0" format="19" series="1">
      <pivotArea type="data" outline="0" fieldPosition="0">
        <references count="3">
          <reference field="4294967294" count="1" selected="0">
            <x v="0"/>
          </reference>
          <reference field="0" count="1" selected="0">
            <x v="5"/>
          </reference>
          <reference field="1" count="1" selected="0">
            <x v="21"/>
          </reference>
        </references>
      </pivotArea>
    </chartFormat>
    <chartFormat chart="0" format="20" series="1">
      <pivotArea type="data" outline="0" fieldPosition="0">
        <references count="3">
          <reference field="4294967294" count="1" selected="0">
            <x v="0"/>
          </reference>
          <reference field="0" count="1" selected="0">
            <x v="5"/>
          </reference>
          <reference field="1" count="1" selected="0">
            <x v="36"/>
          </reference>
        </references>
      </pivotArea>
    </chartFormat>
    <chartFormat chart="0" format="21" series="1">
      <pivotArea type="data" outline="0" fieldPosition="0">
        <references count="3">
          <reference field="4294967294" count="1" selected="0">
            <x v="0"/>
          </reference>
          <reference field="0" count="1" selected="0">
            <x v="5"/>
          </reference>
          <reference field="1" count="1" selected="0">
            <x v="43"/>
          </reference>
        </references>
      </pivotArea>
    </chartFormat>
    <chartFormat chart="0" format="22" series="1">
      <pivotArea type="data" outline="0" fieldPosition="0">
        <references count="3">
          <reference field="4294967294" count="1" selected="0">
            <x v="0"/>
          </reference>
          <reference field="0" count="1" selected="0">
            <x v="5"/>
          </reference>
          <reference field="1" count="1" selected="0">
            <x v="46"/>
          </reference>
        </references>
      </pivotArea>
    </chartFormat>
    <chartFormat chart="0" format="23" series="1">
      <pivotArea type="data" outline="0" fieldPosition="0">
        <references count="3">
          <reference field="4294967294" count="1" selected="0">
            <x v="0"/>
          </reference>
          <reference field="0" count="1" selected="0">
            <x v="6"/>
          </reference>
          <reference field="1" count="1" selected="0">
            <x v="12"/>
          </reference>
        </references>
      </pivotArea>
    </chartFormat>
    <chartFormat chart="0" format="24" series="1">
      <pivotArea type="data" outline="0" fieldPosition="0">
        <references count="3">
          <reference field="4294967294" count="1" selected="0">
            <x v="0"/>
          </reference>
          <reference field="0" count="1" selected="0">
            <x v="6"/>
          </reference>
          <reference field="1" count="1" selected="0">
            <x v="13"/>
          </reference>
        </references>
      </pivotArea>
    </chartFormat>
    <chartFormat chart="0" format="25" series="1">
      <pivotArea type="data" outline="0" fieldPosition="0">
        <references count="3">
          <reference field="4294967294" count="1" selected="0">
            <x v="0"/>
          </reference>
          <reference field="0" count="1" selected="0">
            <x v="6"/>
          </reference>
          <reference field="1" count="1" selected="0">
            <x v="28"/>
          </reference>
        </references>
      </pivotArea>
    </chartFormat>
    <chartFormat chart="0" format="26" series="1">
      <pivotArea type="data" outline="0" fieldPosition="0">
        <references count="3">
          <reference field="4294967294" count="1" selected="0">
            <x v="0"/>
          </reference>
          <reference field="0" count="1" selected="0">
            <x v="7"/>
          </reference>
          <reference field="1" count="1" selected="0">
            <x v="25"/>
          </reference>
        </references>
      </pivotArea>
    </chartFormat>
    <chartFormat chart="0" format="27" series="1">
      <pivotArea type="data" outline="0" fieldPosition="0">
        <references count="3">
          <reference field="4294967294" count="1" selected="0">
            <x v="0"/>
          </reference>
          <reference field="0" count="1" selected="0">
            <x v="7"/>
          </reference>
          <reference field="1" count="1" selected="0">
            <x v="40"/>
          </reference>
        </references>
      </pivotArea>
    </chartFormat>
    <chartFormat chart="0" format="28" series="1">
      <pivotArea type="data" outline="0" fieldPosition="0">
        <references count="3">
          <reference field="4294967294" count="1" selected="0">
            <x v="0"/>
          </reference>
          <reference field="0" count="1" selected="0">
            <x v="7"/>
          </reference>
          <reference field="1" count="1" selected="0">
            <x v="42"/>
          </reference>
        </references>
      </pivotArea>
    </chartFormat>
    <chartFormat chart="0" format="29" series="1">
      <pivotArea type="data" outline="0" fieldPosition="0">
        <references count="3">
          <reference field="4294967294" count="1" selected="0">
            <x v="0"/>
          </reference>
          <reference field="0" count="1" selected="0">
            <x v="7"/>
          </reference>
          <reference field="1" count="1" selected="0">
            <x v="45"/>
          </reference>
        </references>
      </pivotArea>
    </chartFormat>
    <chartFormat chart="0" format="30" series="1">
      <pivotArea type="data" outline="0" fieldPosition="0">
        <references count="3">
          <reference field="4294967294" count="1" selected="0">
            <x v="0"/>
          </reference>
          <reference field="0" count="1" selected="0">
            <x v="7"/>
          </reference>
          <reference field="1" count="1" selected="0">
            <x v="58"/>
          </reference>
        </references>
      </pivotArea>
    </chartFormat>
    <chartFormat chart="0" format="31" series="1">
      <pivotArea type="data" outline="0" fieldPosition="0">
        <references count="3">
          <reference field="4294967294" count="1" selected="0">
            <x v="0"/>
          </reference>
          <reference field="0" count="1" selected="0">
            <x v="8"/>
          </reference>
          <reference field="1" count="1" selected="0">
            <x v="27"/>
          </reference>
        </references>
      </pivotArea>
    </chartFormat>
    <chartFormat chart="0" format="32" series="1">
      <pivotArea type="data" outline="0" fieldPosition="0">
        <references count="3">
          <reference field="4294967294" count="1" selected="0">
            <x v="0"/>
          </reference>
          <reference field="0" count="1" selected="0">
            <x v="8"/>
          </reference>
          <reference field="1" count="1" selected="0">
            <x v="37"/>
          </reference>
        </references>
      </pivotArea>
    </chartFormat>
    <chartFormat chart="0" format="33" series="1">
      <pivotArea type="data" outline="0" fieldPosition="0">
        <references count="3">
          <reference field="4294967294" count="1" selected="0">
            <x v="0"/>
          </reference>
          <reference field="0" count="1" selected="0">
            <x v="8"/>
          </reference>
          <reference field="1" count="1" selected="0">
            <x v="39"/>
          </reference>
        </references>
      </pivotArea>
    </chartFormat>
    <chartFormat chart="0" format="34" series="1">
      <pivotArea type="data" outline="0" fieldPosition="0">
        <references count="3">
          <reference field="4294967294" count="1" selected="0">
            <x v="0"/>
          </reference>
          <reference field="0" count="1" selected="0">
            <x v="9"/>
          </reference>
          <reference field="1" count="1" selected="0">
            <x v="15"/>
          </reference>
        </references>
      </pivotArea>
    </chartFormat>
    <chartFormat chart="0" format="35" series="1">
      <pivotArea type="data" outline="0" fieldPosition="0">
        <references count="3">
          <reference field="4294967294" count="1" selected="0">
            <x v="0"/>
          </reference>
          <reference field="0" count="1" selected="0">
            <x v="9"/>
          </reference>
          <reference field="1" count="1" selected="0">
            <x v="18"/>
          </reference>
        </references>
      </pivotArea>
    </chartFormat>
    <chartFormat chart="0" format="36" series="1">
      <pivotArea type="data" outline="0" fieldPosition="0">
        <references count="3">
          <reference field="4294967294" count="1" selected="0">
            <x v="0"/>
          </reference>
          <reference field="0" count="1" selected="0">
            <x v="9"/>
          </reference>
          <reference field="1" count="1" selected="0">
            <x v="28"/>
          </reference>
        </references>
      </pivotArea>
    </chartFormat>
    <chartFormat chart="0" format="37" series="1">
      <pivotArea type="data" outline="0" fieldPosition="0">
        <references count="3">
          <reference field="4294967294" count="1" selected="0">
            <x v="0"/>
          </reference>
          <reference field="0" count="1" selected="0">
            <x v="9"/>
          </reference>
          <reference field="1" count="1" selected="0">
            <x v="53"/>
          </reference>
        </references>
      </pivotArea>
    </chartFormat>
    <chartFormat chart="0" format="38" series="1">
      <pivotArea type="data" outline="0" fieldPosition="0">
        <references count="3">
          <reference field="4294967294" count="1" selected="0">
            <x v="0"/>
          </reference>
          <reference field="0" count="1" selected="0">
            <x v="10"/>
          </reference>
          <reference field="1" count="1" selected="0">
            <x v="1"/>
          </reference>
        </references>
      </pivotArea>
    </chartFormat>
    <chartFormat chart="0" format="39" series="1">
      <pivotArea type="data" outline="0" fieldPosition="0">
        <references count="3">
          <reference field="4294967294" count="1" selected="0">
            <x v="0"/>
          </reference>
          <reference field="0" count="1" selected="0">
            <x v="10"/>
          </reference>
          <reference field="1" count="1" selected="0">
            <x v="8"/>
          </reference>
        </references>
      </pivotArea>
    </chartFormat>
    <chartFormat chart="0" format="40" series="1">
      <pivotArea type="data" outline="0" fieldPosition="0">
        <references count="3">
          <reference field="4294967294" count="1" selected="0">
            <x v="0"/>
          </reference>
          <reference field="0" count="1" selected="0">
            <x v="10"/>
          </reference>
          <reference field="1" count="1" selected="0">
            <x v="19"/>
          </reference>
        </references>
      </pivotArea>
    </chartFormat>
    <chartFormat chart="0" format="41" series="1">
      <pivotArea type="data" outline="0" fieldPosition="0">
        <references count="3">
          <reference field="4294967294" count="1" selected="0">
            <x v="0"/>
          </reference>
          <reference field="0" count="1" selected="0">
            <x v="10"/>
          </reference>
          <reference field="1" count="1" selected="0">
            <x v="28"/>
          </reference>
        </references>
      </pivotArea>
    </chartFormat>
    <chartFormat chart="0" format="42" series="1">
      <pivotArea type="data" outline="0" fieldPosition="0">
        <references count="3">
          <reference field="4294967294" count="1" selected="0">
            <x v="0"/>
          </reference>
          <reference field="0" count="1" selected="0">
            <x v="10"/>
          </reference>
          <reference field="1" count="1" selected="0">
            <x v="31"/>
          </reference>
        </references>
      </pivotArea>
    </chartFormat>
    <chartFormat chart="0" format="43" series="1">
      <pivotArea type="data" outline="0" fieldPosition="0">
        <references count="3">
          <reference field="4294967294" count="1" selected="0">
            <x v="0"/>
          </reference>
          <reference field="0" count="1" selected="0">
            <x v="10"/>
          </reference>
          <reference field="1" count="1" selected="0">
            <x v="34"/>
          </reference>
        </references>
      </pivotArea>
    </chartFormat>
    <chartFormat chart="0" format="44" series="1">
      <pivotArea type="data" outline="0" fieldPosition="0">
        <references count="3">
          <reference field="4294967294" count="1" selected="0">
            <x v="0"/>
          </reference>
          <reference field="0" count="1" selected="0">
            <x v="10"/>
          </reference>
          <reference field="1" count="1" selected="0">
            <x v="49"/>
          </reference>
        </references>
      </pivotArea>
    </chartFormat>
    <chartFormat chart="0" format="45" series="1">
      <pivotArea type="data" outline="0" fieldPosition="0">
        <references count="3">
          <reference field="4294967294" count="1" selected="0">
            <x v="0"/>
          </reference>
          <reference field="0" count="1" selected="0">
            <x v="10"/>
          </reference>
          <reference field="1" count="1" selected="0">
            <x v="51"/>
          </reference>
        </references>
      </pivotArea>
    </chartFormat>
    <chartFormat chart="0" format="46" series="1">
      <pivotArea type="data" outline="0" fieldPosition="0">
        <references count="3">
          <reference field="4294967294" count="1" selected="0">
            <x v="0"/>
          </reference>
          <reference field="0" count="1" selected="0">
            <x v="11"/>
          </reference>
          <reference field="1" count="1" selected="0">
            <x v="2"/>
          </reference>
        </references>
      </pivotArea>
    </chartFormat>
    <chartFormat chart="0" format="47" series="1">
      <pivotArea type="data" outline="0" fieldPosition="0">
        <references count="3">
          <reference field="4294967294" count="1" selected="0">
            <x v="0"/>
          </reference>
          <reference field="0" count="1" selected="0">
            <x v="11"/>
          </reference>
          <reference field="1" count="1" selected="0">
            <x v="7"/>
          </reference>
        </references>
      </pivotArea>
    </chartFormat>
    <chartFormat chart="0" format="48" series="1">
      <pivotArea type="data" outline="0" fieldPosition="0">
        <references count="3">
          <reference field="4294967294" count="1" selected="0">
            <x v="0"/>
          </reference>
          <reference field="0" count="1" selected="0">
            <x v="11"/>
          </reference>
          <reference field="1" count="1" selected="0">
            <x v="14"/>
          </reference>
        </references>
      </pivotArea>
    </chartFormat>
    <chartFormat chart="0" format="49" series="1">
      <pivotArea type="data" outline="0" fieldPosition="0">
        <references count="3">
          <reference field="4294967294" count="1" selected="0">
            <x v="0"/>
          </reference>
          <reference field="0" count="1" selected="0">
            <x v="11"/>
          </reference>
          <reference field="1" count="1" selected="0">
            <x v="20"/>
          </reference>
        </references>
      </pivotArea>
    </chartFormat>
    <chartFormat chart="0" format="50" series="1">
      <pivotArea type="data" outline="0" fieldPosition="0">
        <references count="3">
          <reference field="4294967294" count="1" selected="0">
            <x v="0"/>
          </reference>
          <reference field="0" count="1" selected="0">
            <x v="11"/>
          </reference>
          <reference field="1" count="1" selected="0">
            <x v="22"/>
          </reference>
        </references>
      </pivotArea>
    </chartFormat>
    <chartFormat chart="0" format="51" series="1">
      <pivotArea type="data" outline="0" fieldPosition="0">
        <references count="3">
          <reference field="4294967294" count="1" selected="0">
            <x v="0"/>
          </reference>
          <reference field="0" count="1" selected="0">
            <x v="11"/>
          </reference>
          <reference field="1" count="1" selected="0">
            <x v="28"/>
          </reference>
        </references>
      </pivotArea>
    </chartFormat>
    <chartFormat chart="0" format="52" series="1">
      <pivotArea type="data" outline="0" fieldPosition="0">
        <references count="3">
          <reference field="4294967294" count="1" selected="0">
            <x v="0"/>
          </reference>
          <reference field="0" count="1" selected="0">
            <x v="11"/>
          </reference>
          <reference field="1" count="1" selected="0">
            <x v="35"/>
          </reference>
        </references>
      </pivotArea>
    </chartFormat>
    <chartFormat chart="0" format="53" series="1">
      <pivotArea type="data" outline="0" fieldPosition="0">
        <references count="3">
          <reference field="4294967294" count="1" selected="0">
            <x v="0"/>
          </reference>
          <reference field="0" count="1" selected="0">
            <x v="11"/>
          </reference>
          <reference field="1" count="1" selected="0">
            <x v="47"/>
          </reference>
        </references>
      </pivotArea>
    </chartFormat>
    <chartFormat chart="0" format="54" series="1">
      <pivotArea type="data" outline="0" fieldPosition="0">
        <references count="3">
          <reference field="4294967294" count="1" selected="0">
            <x v="0"/>
          </reference>
          <reference field="0" count="1" selected="0">
            <x v="11"/>
          </reference>
          <reference field="1" count="1" selected="0">
            <x v="48"/>
          </reference>
        </references>
      </pivotArea>
    </chartFormat>
    <chartFormat chart="0" format="55" series="1">
      <pivotArea type="data" outline="0" fieldPosition="0">
        <references count="3">
          <reference field="4294967294" count="1" selected="0">
            <x v="0"/>
          </reference>
          <reference field="0" count="1" selected="0">
            <x v="11"/>
          </reference>
          <reference field="1" count="1" selected="0">
            <x v="55"/>
          </reference>
        </references>
      </pivotArea>
    </chartFormat>
    <chartFormat chart="0" format="56" series="1">
      <pivotArea type="data" outline="0" fieldPosition="0">
        <references count="3">
          <reference field="4294967294" count="1" selected="0">
            <x v="0"/>
          </reference>
          <reference field="0" count="1" selected="0">
            <x v="12"/>
          </reference>
          <reference field="1" count="1" selected="0">
            <x v="26"/>
          </reference>
        </references>
      </pivotArea>
    </chartFormat>
    <chartFormat chart="0" format="57" series="1">
      <pivotArea type="data" outline="0" fieldPosition="0">
        <references count="3">
          <reference field="4294967294" count="1" selected="0">
            <x v="0"/>
          </reference>
          <reference field="0" count="1" selected="0">
            <x v="12"/>
          </reference>
          <reference field="1" count="1" selected="0">
            <x v="54"/>
          </reference>
        </references>
      </pivotArea>
    </chartFormat>
    <chartFormat chart="0" format="58" series="1">
      <pivotArea type="data" outline="0" fieldPosition="0">
        <references count="3">
          <reference field="4294967294" count="1" selected="0">
            <x v="0"/>
          </reference>
          <reference field="0" count="1" selected="0">
            <x v="13"/>
          </reference>
          <reference field="1" count="1" selected="0">
            <x v="24"/>
          </reference>
        </references>
      </pivotArea>
    </chartFormat>
    <chartFormat chart="0" format="59" series="1">
      <pivotArea type="data" outline="0" fieldPosition="0">
        <references count="3">
          <reference field="4294967294" count="1" selected="0">
            <x v="0"/>
          </reference>
          <reference field="0" count="1" selected="0">
            <x v="13"/>
          </reference>
          <reference field="1" count="1" selected="0">
            <x v="50"/>
          </reference>
        </references>
      </pivotArea>
    </chartFormat>
    <chartFormat chart="0" format="60" series="1">
      <pivotArea type="data" outline="0" fieldPosition="0">
        <references count="3">
          <reference field="4294967294" count="1" selected="0">
            <x v="0"/>
          </reference>
          <reference field="0" count="1" selected="0">
            <x v="14"/>
          </reference>
          <reference field="1" count="1" selected="0">
            <x v="5"/>
          </reference>
        </references>
      </pivotArea>
    </chartFormat>
    <chartFormat chart="0" format="61" series="1">
      <pivotArea type="data" outline="0" fieldPosition="0">
        <references count="3">
          <reference field="4294967294" count="1" selected="0">
            <x v="0"/>
          </reference>
          <reference field="0" count="1" selected="0">
            <x v="14"/>
          </reference>
          <reference field="1" count="1" selected="0">
            <x v="52"/>
          </reference>
        </references>
      </pivotArea>
    </chartFormat>
    <chartFormat chart="0" format="62" series="1">
      <pivotArea type="data" outline="0" fieldPosition="0">
        <references count="2">
          <reference field="4294967294" count="1" selected="0">
            <x v="0"/>
          </reference>
          <reference field="1" count="1" selected="0">
            <x v="0"/>
          </reference>
        </references>
      </pivotArea>
    </chartFormat>
    <chartFormat chart="0" format="63" series="1">
      <pivotArea type="data" outline="0" fieldPosition="0">
        <references count="2">
          <reference field="4294967294" count="1" selected="0">
            <x v="0"/>
          </reference>
          <reference field="1" count="1" selected="0">
            <x v="1"/>
          </reference>
        </references>
      </pivotArea>
    </chartFormat>
    <chartFormat chart="0" format="64" series="1">
      <pivotArea type="data" outline="0" fieldPosition="0">
        <references count="2">
          <reference field="4294967294" count="1" selected="0">
            <x v="0"/>
          </reference>
          <reference field="1" count="1" selected="0">
            <x v="2"/>
          </reference>
        </references>
      </pivotArea>
    </chartFormat>
    <chartFormat chart="0" format="65" series="1">
      <pivotArea type="data" outline="0" fieldPosition="0">
        <references count="2">
          <reference field="4294967294" count="1" selected="0">
            <x v="0"/>
          </reference>
          <reference field="1" count="1" selected="0">
            <x v="3"/>
          </reference>
        </references>
      </pivotArea>
    </chartFormat>
    <chartFormat chart="0" format="66" series="1">
      <pivotArea type="data" outline="0" fieldPosition="0">
        <references count="2">
          <reference field="4294967294" count="1" selected="0">
            <x v="0"/>
          </reference>
          <reference field="1" count="1" selected="0">
            <x v="4"/>
          </reference>
        </references>
      </pivotArea>
    </chartFormat>
    <chartFormat chart="0" format="67" series="1">
      <pivotArea type="data" outline="0" fieldPosition="0">
        <references count="2">
          <reference field="4294967294" count="1" selected="0">
            <x v="0"/>
          </reference>
          <reference field="1" count="1" selected="0">
            <x v="5"/>
          </reference>
        </references>
      </pivotArea>
    </chartFormat>
    <chartFormat chart="0" format="68" series="1">
      <pivotArea type="data" outline="0" fieldPosition="0">
        <references count="2">
          <reference field="4294967294" count="1" selected="0">
            <x v="0"/>
          </reference>
          <reference field="1" count="1" selected="0">
            <x v="6"/>
          </reference>
        </references>
      </pivotArea>
    </chartFormat>
    <chartFormat chart="0" format="69" series="1">
      <pivotArea type="data" outline="0" fieldPosition="0">
        <references count="2">
          <reference field="4294967294" count="1" selected="0">
            <x v="0"/>
          </reference>
          <reference field="1" count="1" selected="0">
            <x v="7"/>
          </reference>
        </references>
      </pivotArea>
    </chartFormat>
    <chartFormat chart="0" format="70" series="1">
      <pivotArea type="data" outline="0" fieldPosition="0">
        <references count="2">
          <reference field="4294967294" count="1" selected="0">
            <x v="0"/>
          </reference>
          <reference field="1" count="1" selected="0">
            <x v="8"/>
          </reference>
        </references>
      </pivotArea>
    </chartFormat>
    <chartFormat chart="0" format="71" series="1">
      <pivotArea type="data" outline="0" fieldPosition="0">
        <references count="2">
          <reference field="4294967294" count="1" selected="0">
            <x v="0"/>
          </reference>
          <reference field="1" count="1" selected="0">
            <x v="9"/>
          </reference>
        </references>
      </pivotArea>
    </chartFormat>
    <chartFormat chart="0" format="72" series="1">
      <pivotArea type="data" outline="0" fieldPosition="0">
        <references count="2">
          <reference field="4294967294" count="1" selected="0">
            <x v="0"/>
          </reference>
          <reference field="1" count="1" selected="0">
            <x v="10"/>
          </reference>
        </references>
      </pivotArea>
    </chartFormat>
    <chartFormat chart="0" format="73" series="1">
      <pivotArea type="data" outline="0" fieldPosition="0">
        <references count="2">
          <reference field="4294967294" count="1" selected="0">
            <x v="0"/>
          </reference>
          <reference field="1" count="1" selected="0">
            <x v="11"/>
          </reference>
        </references>
      </pivotArea>
    </chartFormat>
    <chartFormat chart="0" format="74" series="1">
      <pivotArea type="data" outline="0" fieldPosition="0">
        <references count="2">
          <reference field="4294967294" count="1" selected="0">
            <x v="0"/>
          </reference>
          <reference field="1" count="1" selected="0">
            <x v="12"/>
          </reference>
        </references>
      </pivotArea>
    </chartFormat>
    <chartFormat chart="0" format="75" series="1">
      <pivotArea type="data" outline="0" fieldPosition="0">
        <references count="2">
          <reference field="4294967294" count="1" selected="0">
            <x v="0"/>
          </reference>
          <reference field="1" count="1" selected="0">
            <x v="13"/>
          </reference>
        </references>
      </pivotArea>
    </chartFormat>
    <chartFormat chart="0" format="76" series="1">
      <pivotArea type="data" outline="0" fieldPosition="0">
        <references count="2">
          <reference field="4294967294" count="1" selected="0">
            <x v="0"/>
          </reference>
          <reference field="1" count="1" selected="0">
            <x v="14"/>
          </reference>
        </references>
      </pivotArea>
    </chartFormat>
    <chartFormat chart="0" format="77" series="1">
      <pivotArea type="data" outline="0" fieldPosition="0">
        <references count="2">
          <reference field="4294967294" count="1" selected="0">
            <x v="0"/>
          </reference>
          <reference field="1" count="1" selected="0">
            <x v="15"/>
          </reference>
        </references>
      </pivotArea>
    </chartFormat>
    <chartFormat chart="0" format="78" series="1">
      <pivotArea type="data" outline="0" fieldPosition="0">
        <references count="2">
          <reference field="4294967294" count="1" selected="0">
            <x v="0"/>
          </reference>
          <reference field="1" count="1" selected="0">
            <x v="16"/>
          </reference>
        </references>
      </pivotArea>
    </chartFormat>
    <chartFormat chart="0" format="79" series="1">
      <pivotArea type="data" outline="0" fieldPosition="0">
        <references count="2">
          <reference field="4294967294" count="1" selected="0">
            <x v="0"/>
          </reference>
          <reference field="1" count="1" selected="0">
            <x v="17"/>
          </reference>
        </references>
      </pivotArea>
    </chartFormat>
    <chartFormat chart="0" format="80" series="1">
      <pivotArea type="data" outline="0" fieldPosition="0">
        <references count="2">
          <reference field="4294967294" count="1" selected="0">
            <x v="0"/>
          </reference>
          <reference field="1" count="1" selected="0">
            <x v="18"/>
          </reference>
        </references>
      </pivotArea>
    </chartFormat>
    <chartFormat chart="0" format="81" series="1">
      <pivotArea type="data" outline="0" fieldPosition="0">
        <references count="2">
          <reference field="4294967294" count="1" selected="0">
            <x v="0"/>
          </reference>
          <reference field="1" count="1" selected="0">
            <x v="19"/>
          </reference>
        </references>
      </pivotArea>
    </chartFormat>
    <chartFormat chart="0" format="82" series="1">
      <pivotArea type="data" outline="0" fieldPosition="0">
        <references count="2">
          <reference field="4294967294" count="1" selected="0">
            <x v="0"/>
          </reference>
          <reference field="1" count="1" selected="0">
            <x v="20"/>
          </reference>
        </references>
      </pivotArea>
    </chartFormat>
    <chartFormat chart="0" format="83" series="1">
      <pivotArea type="data" outline="0" fieldPosition="0">
        <references count="2">
          <reference field="4294967294" count="1" selected="0">
            <x v="0"/>
          </reference>
          <reference field="1" count="1" selected="0">
            <x v="21"/>
          </reference>
        </references>
      </pivotArea>
    </chartFormat>
    <chartFormat chart="0" format="84" series="1">
      <pivotArea type="data" outline="0" fieldPosition="0">
        <references count="2">
          <reference field="4294967294" count="1" selected="0">
            <x v="0"/>
          </reference>
          <reference field="1" count="1" selected="0">
            <x v="22"/>
          </reference>
        </references>
      </pivotArea>
    </chartFormat>
    <chartFormat chart="0" format="85" series="1">
      <pivotArea type="data" outline="0" fieldPosition="0">
        <references count="2">
          <reference field="4294967294" count="1" selected="0">
            <x v="0"/>
          </reference>
          <reference field="1" count="1" selected="0">
            <x v="23"/>
          </reference>
        </references>
      </pivotArea>
    </chartFormat>
    <chartFormat chart="0" format="86" series="1">
      <pivotArea type="data" outline="0" fieldPosition="0">
        <references count="2">
          <reference field="4294967294" count="1" selected="0">
            <x v="0"/>
          </reference>
          <reference field="1" count="1" selected="0">
            <x v="24"/>
          </reference>
        </references>
      </pivotArea>
    </chartFormat>
    <chartFormat chart="0" format="87" series="1">
      <pivotArea type="data" outline="0" fieldPosition="0">
        <references count="2">
          <reference field="4294967294" count="1" selected="0">
            <x v="0"/>
          </reference>
          <reference field="1" count="1" selected="0">
            <x v="25"/>
          </reference>
        </references>
      </pivotArea>
    </chartFormat>
    <chartFormat chart="0" format="88" series="1">
      <pivotArea type="data" outline="0" fieldPosition="0">
        <references count="2">
          <reference field="4294967294" count="1" selected="0">
            <x v="0"/>
          </reference>
          <reference field="1" count="1" selected="0">
            <x v="26"/>
          </reference>
        </references>
      </pivotArea>
    </chartFormat>
    <chartFormat chart="0" format="89" series="1">
      <pivotArea type="data" outline="0" fieldPosition="0">
        <references count="2">
          <reference field="4294967294" count="1" selected="0">
            <x v="0"/>
          </reference>
          <reference field="1" count="1" selected="0">
            <x v="27"/>
          </reference>
        </references>
      </pivotArea>
    </chartFormat>
    <chartFormat chart="0" format="90" series="1">
      <pivotArea type="data" outline="0" fieldPosition="0">
        <references count="2">
          <reference field="4294967294" count="1" selected="0">
            <x v="0"/>
          </reference>
          <reference field="1" count="1" selected="0">
            <x v="28"/>
          </reference>
        </references>
      </pivotArea>
    </chartFormat>
    <chartFormat chart="0" format="91" series="1">
      <pivotArea type="data" outline="0" fieldPosition="0">
        <references count="2">
          <reference field="4294967294" count="1" selected="0">
            <x v="0"/>
          </reference>
          <reference field="1" count="1" selected="0">
            <x v="29"/>
          </reference>
        </references>
      </pivotArea>
    </chartFormat>
    <chartFormat chart="0" format="92" series="1">
      <pivotArea type="data" outline="0" fieldPosition="0">
        <references count="2">
          <reference field="4294967294" count="1" selected="0">
            <x v="0"/>
          </reference>
          <reference field="1" count="1" selected="0">
            <x v="30"/>
          </reference>
        </references>
      </pivotArea>
    </chartFormat>
    <chartFormat chart="0" format="93" series="1">
      <pivotArea type="data" outline="0" fieldPosition="0">
        <references count="2">
          <reference field="4294967294" count="1" selected="0">
            <x v="0"/>
          </reference>
          <reference field="1" count="1" selected="0">
            <x v="31"/>
          </reference>
        </references>
      </pivotArea>
    </chartFormat>
    <chartFormat chart="0" format="94" series="1">
      <pivotArea type="data" outline="0" fieldPosition="0">
        <references count="2">
          <reference field="4294967294" count="1" selected="0">
            <x v="0"/>
          </reference>
          <reference field="1" count="1" selected="0">
            <x v="32"/>
          </reference>
        </references>
      </pivotArea>
    </chartFormat>
    <chartFormat chart="0" format="95" series="1">
      <pivotArea type="data" outline="0" fieldPosition="0">
        <references count="2">
          <reference field="4294967294" count="1" selected="0">
            <x v="0"/>
          </reference>
          <reference field="1" count="1" selected="0">
            <x v="33"/>
          </reference>
        </references>
      </pivotArea>
    </chartFormat>
    <chartFormat chart="0" format="96" series="1">
      <pivotArea type="data" outline="0" fieldPosition="0">
        <references count="2">
          <reference field="4294967294" count="1" selected="0">
            <x v="0"/>
          </reference>
          <reference field="1" count="1" selected="0">
            <x v="34"/>
          </reference>
        </references>
      </pivotArea>
    </chartFormat>
    <chartFormat chart="0" format="97" series="1">
      <pivotArea type="data" outline="0" fieldPosition="0">
        <references count="2">
          <reference field="4294967294" count="1" selected="0">
            <x v="0"/>
          </reference>
          <reference field="1" count="1" selected="0">
            <x v="35"/>
          </reference>
        </references>
      </pivotArea>
    </chartFormat>
    <chartFormat chart="0" format="98" series="1">
      <pivotArea type="data" outline="0" fieldPosition="0">
        <references count="2">
          <reference field="4294967294" count="1" selected="0">
            <x v="0"/>
          </reference>
          <reference field="1" count="1" selected="0">
            <x v="36"/>
          </reference>
        </references>
      </pivotArea>
    </chartFormat>
    <chartFormat chart="0" format="99" series="1">
      <pivotArea type="data" outline="0" fieldPosition="0">
        <references count="2">
          <reference field="4294967294" count="1" selected="0">
            <x v="0"/>
          </reference>
          <reference field="1" count="1" selected="0">
            <x v="37"/>
          </reference>
        </references>
      </pivotArea>
    </chartFormat>
    <chartFormat chart="0" format="100" series="1">
      <pivotArea type="data" outline="0" fieldPosition="0">
        <references count="2">
          <reference field="4294967294" count="1" selected="0">
            <x v="0"/>
          </reference>
          <reference field="1" count="1" selected="0">
            <x v="38"/>
          </reference>
        </references>
      </pivotArea>
    </chartFormat>
    <chartFormat chart="0" format="101" series="1">
      <pivotArea type="data" outline="0" fieldPosition="0">
        <references count="2">
          <reference field="4294967294" count="1" selected="0">
            <x v="0"/>
          </reference>
          <reference field="1" count="1" selected="0">
            <x v="39"/>
          </reference>
        </references>
      </pivotArea>
    </chartFormat>
    <chartFormat chart="0" format="102" series="1">
      <pivotArea type="data" outline="0" fieldPosition="0">
        <references count="2">
          <reference field="4294967294" count="1" selected="0">
            <x v="0"/>
          </reference>
          <reference field="1" count="1" selected="0">
            <x v="40"/>
          </reference>
        </references>
      </pivotArea>
    </chartFormat>
    <chartFormat chart="0" format="103" series="1">
      <pivotArea type="data" outline="0" fieldPosition="0">
        <references count="2">
          <reference field="4294967294" count="1" selected="0">
            <x v="0"/>
          </reference>
          <reference field="1" count="1" selected="0">
            <x v="41"/>
          </reference>
        </references>
      </pivotArea>
    </chartFormat>
    <chartFormat chart="0" format="104" series="1">
      <pivotArea type="data" outline="0" fieldPosition="0">
        <references count="2">
          <reference field="4294967294" count="1" selected="0">
            <x v="0"/>
          </reference>
          <reference field="1" count="1" selected="0">
            <x v="42"/>
          </reference>
        </references>
      </pivotArea>
    </chartFormat>
    <chartFormat chart="0" format="105" series="1">
      <pivotArea type="data" outline="0" fieldPosition="0">
        <references count="2">
          <reference field="4294967294" count="1" selected="0">
            <x v="0"/>
          </reference>
          <reference field="1" count="1" selected="0">
            <x v="43"/>
          </reference>
        </references>
      </pivotArea>
    </chartFormat>
    <chartFormat chart="0" format="106" series="1">
      <pivotArea type="data" outline="0" fieldPosition="0">
        <references count="2">
          <reference field="4294967294" count="1" selected="0">
            <x v="0"/>
          </reference>
          <reference field="1" count="1" selected="0">
            <x v="44"/>
          </reference>
        </references>
      </pivotArea>
    </chartFormat>
    <chartFormat chart="0" format="107" series="1">
      <pivotArea type="data" outline="0" fieldPosition="0">
        <references count="2">
          <reference field="4294967294" count="1" selected="0">
            <x v="0"/>
          </reference>
          <reference field="1" count="1" selected="0">
            <x v="45"/>
          </reference>
        </references>
      </pivotArea>
    </chartFormat>
    <chartFormat chart="0" format="108" series="1">
      <pivotArea type="data" outline="0" fieldPosition="0">
        <references count="2">
          <reference field="4294967294" count="1" selected="0">
            <x v="0"/>
          </reference>
          <reference field="1" count="1" selected="0">
            <x v="46"/>
          </reference>
        </references>
      </pivotArea>
    </chartFormat>
    <chartFormat chart="0" format="109" series="1">
      <pivotArea type="data" outline="0" fieldPosition="0">
        <references count="2">
          <reference field="4294967294" count="1" selected="0">
            <x v="0"/>
          </reference>
          <reference field="1" count="1" selected="0">
            <x v="47"/>
          </reference>
        </references>
      </pivotArea>
    </chartFormat>
    <chartFormat chart="0" format="110" series="1">
      <pivotArea type="data" outline="0" fieldPosition="0">
        <references count="2">
          <reference field="4294967294" count="1" selected="0">
            <x v="0"/>
          </reference>
          <reference field="1" count="1" selected="0">
            <x v="48"/>
          </reference>
        </references>
      </pivotArea>
    </chartFormat>
    <chartFormat chart="0" format="111" series="1">
      <pivotArea type="data" outline="0" fieldPosition="0">
        <references count="2">
          <reference field="4294967294" count="1" selected="0">
            <x v="0"/>
          </reference>
          <reference field="1" count="1" selected="0">
            <x v="49"/>
          </reference>
        </references>
      </pivotArea>
    </chartFormat>
    <chartFormat chart="0" format="112" series="1">
      <pivotArea type="data" outline="0" fieldPosition="0">
        <references count="2">
          <reference field="4294967294" count="1" selected="0">
            <x v="0"/>
          </reference>
          <reference field="1" count="1" selected="0">
            <x v="50"/>
          </reference>
        </references>
      </pivotArea>
    </chartFormat>
    <chartFormat chart="0" format="113" series="1">
      <pivotArea type="data" outline="0" fieldPosition="0">
        <references count="2">
          <reference field="4294967294" count="1" selected="0">
            <x v="0"/>
          </reference>
          <reference field="1" count="1" selected="0">
            <x v="51"/>
          </reference>
        </references>
      </pivotArea>
    </chartFormat>
    <chartFormat chart="0" format="114" series="1">
      <pivotArea type="data" outline="0" fieldPosition="0">
        <references count="2">
          <reference field="4294967294" count="1" selected="0">
            <x v="0"/>
          </reference>
          <reference field="1" count="1" selected="0">
            <x v="52"/>
          </reference>
        </references>
      </pivotArea>
    </chartFormat>
    <chartFormat chart="0" format="115" series="1">
      <pivotArea type="data" outline="0" fieldPosition="0">
        <references count="2">
          <reference field="4294967294" count="1" selected="0">
            <x v="0"/>
          </reference>
          <reference field="1" count="1" selected="0">
            <x v="53"/>
          </reference>
        </references>
      </pivotArea>
    </chartFormat>
    <chartFormat chart="0" format="116" series="1">
      <pivotArea type="data" outline="0" fieldPosition="0">
        <references count="2">
          <reference field="4294967294" count="1" selected="0">
            <x v="0"/>
          </reference>
          <reference field="1" count="1" selected="0">
            <x v="54"/>
          </reference>
        </references>
      </pivotArea>
    </chartFormat>
    <chartFormat chart="0" format="117" series="1">
      <pivotArea type="data" outline="0" fieldPosition="0">
        <references count="2">
          <reference field="4294967294" count="1" selected="0">
            <x v="0"/>
          </reference>
          <reference field="1" count="1" selected="0">
            <x v="55"/>
          </reference>
        </references>
      </pivotArea>
    </chartFormat>
    <chartFormat chart="0" format="118" series="1">
      <pivotArea type="data" outline="0" fieldPosition="0">
        <references count="2">
          <reference field="4294967294" count="1" selected="0">
            <x v="0"/>
          </reference>
          <reference field="1" count="1" selected="0">
            <x v="56"/>
          </reference>
        </references>
      </pivotArea>
    </chartFormat>
    <chartFormat chart="0" format="119" series="1">
      <pivotArea type="data" outline="0" fieldPosition="0">
        <references count="2">
          <reference field="4294967294" count="1" selected="0">
            <x v="0"/>
          </reference>
          <reference field="1" count="1" selected="0">
            <x v="57"/>
          </reference>
        </references>
      </pivotArea>
    </chartFormat>
    <chartFormat chart="0" format="120" series="1">
      <pivotArea type="data" outline="0" fieldPosition="0">
        <references count="2">
          <reference field="4294967294" count="1" selected="0">
            <x v="0"/>
          </reference>
          <reference field="1" count="1" selected="0">
            <x v="58"/>
          </reference>
        </references>
      </pivotArea>
    </chartFormat>
    <chartFormat chart="3" format="180" series="1">
      <pivotArea type="data" outline="0" fieldPosition="0">
        <references count="2">
          <reference field="4294967294" count="1" selected="0">
            <x v="0"/>
          </reference>
          <reference field="1" count="1" selected="0">
            <x v="0"/>
          </reference>
        </references>
      </pivotArea>
    </chartFormat>
    <chartFormat chart="3" format="181" series="1">
      <pivotArea type="data" outline="0" fieldPosition="0">
        <references count="2">
          <reference field="4294967294" count="1" selected="0">
            <x v="0"/>
          </reference>
          <reference field="1" count="1" selected="0">
            <x v="1"/>
          </reference>
        </references>
      </pivotArea>
    </chartFormat>
    <chartFormat chart="3" format="182" series="1">
      <pivotArea type="data" outline="0" fieldPosition="0">
        <references count="2">
          <reference field="4294967294" count="1" selected="0">
            <x v="0"/>
          </reference>
          <reference field="1" count="1" selected="0">
            <x v="2"/>
          </reference>
        </references>
      </pivotArea>
    </chartFormat>
    <chartFormat chart="3" format="183" series="1">
      <pivotArea type="data" outline="0" fieldPosition="0">
        <references count="2">
          <reference field="4294967294" count="1" selected="0">
            <x v="0"/>
          </reference>
          <reference field="1" count="1" selected="0">
            <x v="3"/>
          </reference>
        </references>
      </pivotArea>
    </chartFormat>
    <chartFormat chart="3" format="184" series="1">
      <pivotArea type="data" outline="0" fieldPosition="0">
        <references count="2">
          <reference field="4294967294" count="1" selected="0">
            <x v="0"/>
          </reference>
          <reference field="1" count="1" selected="0">
            <x v="4"/>
          </reference>
        </references>
      </pivotArea>
    </chartFormat>
    <chartFormat chart="3" format="185" series="1">
      <pivotArea type="data" outline="0" fieldPosition="0">
        <references count="2">
          <reference field="4294967294" count="1" selected="0">
            <x v="0"/>
          </reference>
          <reference field="1" count="1" selected="0">
            <x v="5"/>
          </reference>
        </references>
      </pivotArea>
    </chartFormat>
    <chartFormat chart="3" format="186" series="1">
      <pivotArea type="data" outline="0" fieldPosition="0">
        <references count="2">
          <reference field="4294967294" count="1" selected="0">
            <x v="0"/>
          </reference>
          <reference field="1" count="1" selected="0">
            <x v="6"/>
          </reference>
        </references>
      </pivotArea>
    </chartFormat>
    <chartFormat chart="3" format="187" series="1">
      <pivotArea type="data" outline="0" fieldPosition="0">
        <references count="2">
          <reference field="4294967294" count="1" selected="0">
            <x v="0"/>
          </reference>
          <reference field="1" count="1" selected="0">
            <x v="7"/>
          </reference>
        </references>
      </pivotArea>
    </chartFormat>
    <chartFormat chart="3" format="188" series="1">
      <pivotArea type="data" outline="0" fieldPosition="0">
        <references count="2">
          <reference field="4294967294" count="1" selected="0">
            <x v="0"/>
          </reference>
          <reference field="1" count="1" selected="0">
            <x v="8"/>
          </reference>
        </references>
      </pivotArea>
    </chartFormat>
    <chartFormat chart="3" format="189" series="1">
      <pivotArea type="data" outline="0" fieldPosition="0">
        <references count="2">
          <reference field="4294967294" count="1" selected="0">
            <x v="0"/>
          </reference>
          <reference field="1" count="1" selected="0">
            <x v="9"/>
          </reference>
        </references>
      </pivotArea>
    </chartFormat>
    <chartFormat chart="3" format="190" series="1">
      <pivotArea type="data" outline="0" fieldPosition="0">
        <references count="2">
          <reference field="4294967294" count="1" selected="0">
            <x v="0"/>
          </reference>
          <reference field="1" count="1" selected="0">
            <x v="10"/>
          </reference>
        </references>
      </pivotArea>
    </chartFormat>
    <chartFormat chart="3" format="191" series="1">
      <pivotArea type="data" outline="0" fieldPosition="0">
        <references count="2">
          <reference field="4294967294" count="1" selected="0">
            <x v="0"/>
          </reference>
          <reference field="1" count="1" selected="0">
            <x v="11"/>
          </reference>
        </references>
      </pivotArea>
    </chartFormat>
    <chartFormat chart="3" format="192" series="1">
      <pivotArea type="data" outline="0" fieldPosition="0">
        <references count="2">
          <reference field="4294967294" count="1" selected="0">
            <x v="0"/>
          </reference>
          <reference field="1" count="1" selected="0">
            <x v="12"/>
          </reference>
        </references>
      </pivotArea>
    </chartFormat>
    <chartFormat chart="3" format="193" series="1">
      <pivotArea type="data" outline="0" fieldPosition="0">
        <references count="2">
          <reference field="4294967294" count="1" selected="0">
            <x v="0"/>
          </reference>
          <reference field="1" count="1" selected="0">
            <x v="13"/>
          </reference>
        </references>
      </pivotArea>
    </chartFormat>
    <chartFormat chart="3" format="194" series="1">
      <pivotArea type="data" outline="0" fieldPosition="0">
        <references count="2">
          <reference field="4294967294" count="1" selected="0">
            <x v="0"/>
          </reference>
          <reference field="1" count="1" selected="0">
            <x v="14"/>
          </reference>
        </references>
      </pivotArea>
    </chartFormat>
    <chartFormat chart="3" format="195" series="1">
      <pivotArea type="data" outline="0" fieldPosition="0">
        <references count="2">
          <reference field="4294967294" count="1" selected="0">
            <x v="0"/>
          </reference>
          <reference field="1" count="1" selected="0">
            <x v="15"/>
          </reference>
        </references>
      </pivotArea>
    </chartFormat>
    <chartFormat chart="3" format="196" series="1">
      <pivotArea type="data" outline="0" fieldPosition="0">
        <references count="2">
          <reference field="4294967294" count="1" selected="0">
            <x v="0"/>
          </reference>
          <reference field="1" count="1" selected="0">
            <x v="16"/>
          </reference>
        </references>
      </pivotArea>
    </chartFormat>
    <chartFormat chart="3" format="197" series="1">
      <pivotArea type="data" outline="0" fieldPosition="0">
        <references count="2">
          <reference field="4294967294" count="1" selected="0">
            <x v="0"/>
          </reference>
          <reference field="1" count="1" selected="0">
            <x v="17"/>
          </reference>
        </references>
      </pivotArea>
    </chartFormat>
    <chartFormat chart="3" format="198" series="1">
      <pivotArea type="data" outline="0" fieldPosition="0">
        <references count="2">
          <reference field="4294967294" count="1" selected="0">
            <x v="0"/>
          </reference>
          <reference field="1" count="1" selected="0">
            <x v="18"/>
          </reference>
        </references>
      </pivotArea>
    </chartFormat>
    <chartFormat chart="3" format="199" series="1">
      <pivotArea type="data" outline="0" fieldPosition="0">
        <references count="2">
          <reference field="4294967294" count="1" selected="0">
            <x v="0"/>
          </reference>
          <reference field="1" count="1" selected="0">
            <x v="19"/>
          </reference>
        </references>
      </pivotArea>
    </chartFormat>
    <chartFormat chart="3" format="200" series="1">
      <pivotArea type="data" outline="0" fieldPosition="0">
        <references count="2">
          <reference field="4294967294" count="1" selected="0">
            <x v="0"/>
          </reference>
          <reference field="1" count="1" selected="0">
            <x v="20"/>
          </reference>
        </references>
      </pivotArea>
    </chartFormat>
    <chartFormat chart="3" format="201" series="1">
      <pivotArea type="data" outline="0" fieldPosition="0">
        <references count="2">
          <reference field="4294967294" count="1" selected="0">
            <x v="0"/>
          </reference>
          <reference field="1" count="1" selected="0">
            <x v="21"/>
          </reference>
        </references>
      </pivotArea>
    </chartFormat>
    <chartFormat chart="3" format="202" series="1">
      <pivotArea type="data" outline="0" fieldPosition="0">
        <references count="2">
          <reference field="4294967294" count="1" selected="0">
            <x v="0"/>
          </reference>
          <reference field="1" count="1" selected="0">
            <x v="22"/>
          </reference>
        </references>
      </pivotArea>
    </chartFormat>
    <chartFormat chart="3" format="203" series="1">
      <pivotArea type="data" outline="0" fieldPosition="0">
        <references count="2">
          <reference field="4294967294" count="1" selected="0">
            <x v="0"/>
          </reference>
          <reference field="1" count="1" selected="0">
            <x v="23"/>
          </reference>
        </references>
      </pivotArea>
    </chartFormat>
    <chartFormat chart="3" format="204" series="1">
      <pivotArea type="data" outline="0" fieldPosition="0">
        <references count="2">
          <reference field="4294967294" count="1" selected="0">
            <x v="0"/>
          </reference>
          <reference field="1" count="1" selected="0">
            <x v="24"/>
          </reference>
        </references>
      </pivotArea>
    </chartFormat>
    <chartFormat chart="3" format="205" series="1">
      <pivotArea type="data" outline="0" fieldPosition="0">
        <references count="2">
          <reference field="4294967294" count="1" selected="0">
            <x v="0"/>
          </reference>
          <reference field="1" count="1" selected="0">
            <x v="25"/>
          </reference>
        </references>
      </pivotArea>
    </chartFormat>
    <chartFormat chart="3" format="206" series="1">
      <pivotArea type="data" outline="0" fieldPosition="0">
        <references count="2">
          <reference field="4294967294" count="1" selected="0">
            <x v="0"/>
          </reference>
          <reference field="1" count="1" selected="0">
            <x v="26"/>
          </reference>
        </references>
      </pivotArea>
    </chartFormat>
    <chartFormat chart="3" format="207" series="1">
      <pivotArea type="data" outline="0" fieldPosition="0">
        <references count="2">
          <reference field="4294967294" count="1" selected="0">
            <x v="0"/>
          </reference>
          <reference field="1" count="1" selected="0">
            <x v="27"/>
          </reference>
        </references>
      </pivotArea>
    </chartFormat>
    <chartFormat chart="3" format="208" series="1">
      <pivotArea type="data" outline="0" fieldPosition="0">
        <references count="2">
          <reference field="4294967294" count="1" selected="0">
            <x v="0"/>
          </reference>
          <reference field="1" count="1" selected="0">
            <x v="28"/>
          </reference>
        </references>
      </pivotArea>
    </chartFormat>
    <chartFormat chart="3" format="209" series="1">
      <pivotArea type="data" outline="0" fieldPosition="0">
        <references count="2">
          <reference field="4294967294" count="1" selected="0">
            <x v="0"/>
          </reference>
          <reference field="1" count="1" selected="0">
            <x v="29"/>
          </reference>
        </references>
      </pivotArea>
    </chartFormat>
    <chartFormat chart="3" format="210" series="1">
      <pivotArea type="data" outline="0" fieldPosition="0">
        <references count="2">
          <reference field="4294967294" count="1" selected="0">
            <x v="0"/>
          </reference>
          <reference field="1" count="1" selected="0">
            <x v="30"/>
          </reference>
        </references>
      </pivotArea>
    </chartFormat>
    <chartFormat chart="3" format="211" series="1">
      <pivotArea type="data" outline="0" fieldPosition="0">
        <references count="2">
          <reference field="4294967294" count="1" selected="0">
            <x v="0"/>
          </reference>
          <reference field="1" count="1" selected="0">
            <x v="31"/>
          </reference>
        </references>
      </pivotArea>
    </chartFormat>
    <chartFormat chart="3" format="212" series="1">
      <pivotArea type="data" outline="0" fieldPosition="0">
        <references count="2">
          <reference field="4294967294" count="1" selected="0">
            <x v="0"/>
          </reference>
          <reference field="1" count="1" selected="0">
            <x v="32"/>
          </reference>
        </references>
      </pivotArea>
    </chartFormat>
    <chartFormat chart="3" format="213" series="1">
      <pivotArea type="data" outline="0" fieldPosition="0">
        <references count="2">
          <reference field="4294967294" count="1" selected="0">
            <x v="0"/>
          </reference>
          <reference field="1" count="1" selected="0">
            <x v="33"/>
          </reference>
        </references>
      </pivotArea>
    </chartFormat>
    <chartFormat chart="3" format="214" series="1">
      <pivotArea type="data" outline="0" fieldPosition="0">
        <references count="2">
          <reference field="4294967294" count="1" selected="0">
            <x v="0"/>
          </reference>
          <reference field="1" count="1" selected="0">
            <x v="34"/>
          </reference>
        </references>
      </pivotArea>
    </chartFormat>
    <chartFormat chart="3" format="215" series="1">
      <pivotArea type="data" outline="0" fieldPosition="0">
        <references count="2">
          <reference field="4294967294" count="1" selected="0">
            <x v="0"/>
          </reference>
          <reference field="1" count="1" selected="0">
            <x v="35"/>
          </reference>
        </references>
      </pivotArea>
    </chartFormat>
    <chartFormat chart="3" format="216" series="1">
      <pivotArea type="data" outline="0" fieldPosition="0">
        <references count="2">
          <reference field="4294967294" count="1" selected="0">
            <x v="0"/>
          </reference>
          <reference field="1" count="1" selected="0">
            <x v="36"/>
          </reference>
        </references>
      </pivotArea>
    </chartFormat>
    <chartFormat chart="3" format="217" series="1">
      <pivotArea type="data" outline="0" fieldPosition="0">
        <references count="2">
          <reference field="4294967294" count="1" selected="0">
            <x v="0"/>
          </reference>
          <reference field="1" count="1" selected="0">
            <x v="37"/>
          </reference>
        </references>
      </pivotArea>
    </chartFormat>
    <chartFormat chart="3" format="218" series="1">
      <pivotArea type="data" outline="0" fieldPosition="0">
        <references count="2">
          <reference field="4294967294" count="1" selected="0">
            <x v="0"/>
          </reference>
          <reference field="1" count="1" selected="0">
            <x v="38"/>
          </reference>
        </references>
      </pivotArea>
    </chartFormat>
    <chartFormat chart="3" format="219" series="1">
      <pivotArea type="data" outline="0" fieldPosition="0">
        <references count="2">
          <reference field="4294967294" count="1" selected="0">
            <x v="0"/>
          </reference>
          <reference field="1" count="1" selected="0">
            <x v="39"/>
          </reference>
        </references>
      </pivotArea>
    </chartFormat>
    <chartFormat chart="3" format="220" series="1">
      <pivotArea type="data" outline="0" fieldPosition="0">
        <references count="2">
          <reference field="4294967294" count="1" selected="0">
            <x v="0"/>
          </reference>
          <reference field="1" count="1" selected="0">
            <x v="40"/>
          </reference>
        </references>
      </pivotArea>
    </chartFormat>
    <chartFormat chart="3" format="221" series="1">
      <pivotArea type="data" outline="0" fieldPosition="0">
        <references count="2">
          <reference field="4294967294" count="1" selected="0">
            <x v="0"/>
          </reference>
          <reference field="1" count="1" selected="0">
            <x v="41"/>
          </reference>
        </references>
      </pivotArea>
    </chartFormat>
    <chartFormat chart="3" format="222" series="1">
      <pivotArea type="data" outline="0" fieldPosition="0">
        <references count="2">
          <reference field="4294967294" count="1" selected="0">
            <x v="0"/>
          </reference>
          <reference field="1" count="1" selected="0">
            <x v="42"/>
          </reference>
        </references>
      </pivotArea>
    </chartFormat>
    <chartFormat chart="3" format="223" series="1">
      <pivotArea type="data" outline="0" fieldPosition="0">
        <references count="2">
          <reference field="4294967294" count="1" selected="0">
            <x v="0"/>
          </reference>
          <reference field="1" count="1" selected="0">
            <x v="43"/>
          </reference>
        </references>
      </pivotArea>
    </chartFormat>
    <chartFormat chart="3" format="224" series="1">
      <pivotArea type="data" outline="0" fieldPosition="0">
        <references count="2">
          <reference field="4294967294" count="1" selected="0">
            <x v="0"/>
          </reference>
          <reference field="1" count="1" selected="0">
            <x v="44"/>
          </reference>
        </references>
      </pivotArea>
    </chartFormat>
    <chartFormat chart="3" format="225" series="1">
      <pivotArea type="data" outline="0" fieldPosition="0">
        <references count="2">
          <reference field="4294967294" count="1" selected="0">
            <x v="0"/>
          </reference>
          <reference field="1" count="1" selected="0">
            <x v="45"/>
          </reference>
        </references>
      </pivotArea>
    </chartFormat>
    <chartFormat chart="3" format="226" series="1">
      <pivotArea type="data" outline="0" fieldPosition="0">
        <references count="2">
          <reference field="4294967294" count="1" selected="0">
            <x v="0"/>
          </reference>
          <reference field="1" count="1" selected="0">
            <x v="46"/>
          </reference>
        </references>
      </pivotArea>
    </chartFormat>
    <chartFormat chart="3" format="227" series="1">
      <pivotArea type="data" outline="0" fieldPosition="0">
        <references count="2">
          <reference field="4294967294" count="1" selected="0">
            <x v="0"/>
          </reference>
          <reference field="1" count="1" selected="0">
            <x v="47"/>
          </reference>
        </references>
      </pivotArea>
    </chartFormat>
    <chartFormat chart="3" format="228" series="1">
      <pivotArea type="data" outline="0" fieldPosition="0">
        <references count="2">
          <reference field="4294967294" count="1" selected="0">
            <x v="0"/>
          </reference>
          <reference field="1" count="1" selected="0">
            <x v="48"/>
          </reference>
        </references>
      </pivotArea>
    </chartFormat>
    <chartFormat chart="3" format="229" series="1">
      <pivotArea type="data" outline="0" fieldPosition="0">
        <references count="2">
          <reference field="4294967294" count="1" selected="0">
            <x v="0"/>
          </reference>
          <reference field="1" count="1" selected="0">
            <x v="49"/>
          </reference>
        </references>
      </pivotArea>
    </chartFormat>
    <chartFormat chart="3" format="230" series="1">
      <pivotArea type="data" outline="0" fieldPosition="0">
        <references count="2">
          <reference field="4294967294" count="1" selected="0">
            <x v="0"/>
          </reference>
          <reference field="1" count="1" selected="0">
            <x v="50"/>
          </reference>
        </references>
      </pivotArea>
    </chartFormat>
    <chartFormat chart="3" format="231" series="1">
      <pivotArea type="data" outline="0" fieldPosition="0">
        <references count="2">
          <reference field="4294967294" count="1" selected="0">
            <x v="0"/>
          </reference>
          <reference field="1" count="1" selected="0">
            <x v="51"/>
          </reference>
        </references>
      </pivotArea>
    </chartFormat>
    <chartFormat chart="3" format="232" series="1">
      <pivotArea type="data" outline="0" fieldPosition="0">
        <references count="2">
          <reference field="4294967294" count="1" selected="0">
            <x v="0"/>
          </reference>
          <reference field="1" count="1" selected="0">
            <x v="52"/>
          </reference>
        </references>
      </pivotArea>
    </chartFormat>
    <chartFormat chart="3" format="233" series="1">
      <pivotArea type="data" outline="0" fieldPosition="0">
        <references count="2">
          <reference field="4294967294" count="1" selected="0">
            <x v="0"/>
          </reference>
          <reference field="1" count="1" selected="0">
            <x v="53"/>
          </reference>
        </references>
      </pivotArea>
    </chartFormat>
    <chartFormat chart="3" format="234" series="1">
      <pivotArea type="data" outline="0" fieldPosition="0">
        <references count="2">
          <reference field="4294967294" count="1" selected="0">
            <x v="0"/>
          </reference>
          <reference field="1" count="1" selected="0">
            <x v="54"/>
          </reference>
        </references>
      </pivotArea>
    </chartFormat>
    <chartFormat chart="3" format="235" series="1">
      <pivotArea type="data" outline="0" fieldPosition="0">
        <references count="2">
          <reference field="4294967294" count="1" selected="0">
            <x v="0"/>
          </reference>
          <reference field="1" count="1" selected="0">
            <x v="55"/>
          </reference>
        </references>
      </pivotArea>
    </chartFormat>
    <chartFormat chart="3" format="236" series="1">
      <pivotArea type="data" outline="0" fieldPosition="0">
        <references count="2">
          <reference field="4294967294" count="1" selected="0">
            <x v="0"/>
          </reference>
          <reference field="1" count="1" selected="0">
            <x v="56"/>
          </reference>
        </references>
      </pivotArea>
    </chartFormat>
    <chartFormat chart="3" format="237" series="1">
      <pivotArea type="data" outline="0" fieldPosition="0">
        <references count="2">
          <reference field="4294967294" count="1" selected="0">
            <x v="0"/>
          </reference>
          <reference field="1" count="1" selected="0">
            <x v="57"/>
          </reference>
        </references>
      </pivotArea>
    </chartFormat>
    <chartFormat chart="3" format="238" series="1">
      <pivotArea type="data" outline="0" fieldPosition="0">
        <references count="2">
          <reference field="4294967294" count="1" selected="0">
            <x v="0"/>
          </reference>
          <reference field="1" count="1" selected="0">
            <x v="5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B86134-7AAB-43F3-9625-695AB5987EBE}" name="PivotTable-liigendtabel9" cacheId="6" applyNumberFormats="0" applyBorderFormats="0" applyFontFormats="0" applyPatternFormats="0" applyAlignmentFormats="0" applyWidthHeightFormats="1" dataCaption="Väärtused" updatedVersion="8" minRefreshableVersion="3" useAutoFormatting="1" itemPrintTitles="1" createdVersion="8" indent="0" outline="1" outlineData="1" multipleFieldFilters="0" chartFormat="8">
  <location ref="A1:BI18" firstHeaderRow="1" firstDataRow="2" firstDataCol="1"/>
  <pivotFields count="13">
    <pivotField axis="axisRow">
      <items count="16">
        <item x="0"/>
        <item x="1"/>
        <item x="2"/>
        <item x="3"/>
        <item x="4"/>
        <item x="5"/>
        <item x="6"/>
        <item x="7"/>
        <item x="8"/>
        <item x="9"/>
        <item x="10"/>
        <item x="11"/>
        <item x="12"/>
        <item x="13"/>
        <item x="14"/>
        <item t="default"/>
      </items>
    </pivotField>
    <pivotField axis="axisCol" showAll="0">
      <items count="60">
        <item x="0"/>
        <item x="32"/>
        <item x="39"/>
        <item x="2"/>
        <item x="3"/>
        <item x="51"/>
        <item x="14"/>
        <item x="40"/>
        <item x="33"/>
        <item x="15"/>
        <item x="16"/>
        <item x="17"/>
        <item x="20"/>
        <item x="21"/>
        <item x="41"/>
        <item x="57"/>
        <item x="9"/>
        <item x="4"/>
        <item x="31"/>
        <item x="34"/>
        <item x="56"/>
        <item x="53"/>
        <item x="42"/>
        <item x="10"/>
        <item x="49"/>
        <item x="23"/>
        <item x="47"/>
        <item x="28"/>
        <item x="22"/>
        <item x="11"/>
        <item x="54"/>
        <item x="35"/>
        <item x="7"/>
        <item x="8"/>
        <item x="36"/>
        <item x="43"/>
        <item x="55"/>
        <item x="29"/>
        <item x="1"/>
        <item x="30"/>
        <item x="24"/>
        <item x="12"/>
        <item x="25"/>
        <item x="18"/>
        <item x="13"/>
        <item x="26"/>
        <item x="19"/>
        <item x="44"/>
        <item x="45"/>
        <item x="37"/>
        <item x="50"/>
        <item x="38"/>
        <item x="52"/>
        <item x="58"/>
        <item x="48"/>
        <item x="46"/>
        <item x="5"/>
        <item x="6"/>
        <item x="27"/>
        <item t="default"/>
      </items>
    </pivotField>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1"/>
  </colFields>
  <col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colItems>
  <dataFields count="1">
    <dataField name="Summa kogusummast Eesti mereta protsent" fld="12" baseField="0" baseItem="0"/>
  </dataFields>
  <chartFormats count="234">
    <chartFormat chart="0" format="180" series="1">
      <pivotArea type="data" outline="0" fieldPosition="0">
        <references count="1">
          <reference field="1" count="1" selected="0">
            <x v="0"/>
          </reference>
        </references>
      </pivotArea>
    </chartFormat>
    <chartFormat chart="0" format="181" series="1">
      <pivotArea type="data" outline="0" fieldPosition="0">
        <references count="1">
          <reference field="1" count="1" selected="0">
            <x v="1"/>
          </reference>
        </references>
      </pivotArea>
    </chartFormat>
    <chartFormat chart="0" format="182" series="1">
      <pivotArea type="data" outline="0" fieldPosition="0">
        <references count="1">
          <reference field="1" count="1" selected="0">
            <x v="2"/>
          </reference>
        </references>
      </pivotArea>
    </chartFormat>
    <chartFormat chart="0" format="183" series="1">
      <pivotArea type="data" outline="0" fieldPosition="0">
        <references count="1">
          <reference field="1" count="1" selected="0">
            <x v="3"/>
          </reference>
        </references>
      </pivotArea>
    </chartFormat>
    <chartFormat chart="0" format="184" series="1">
      <pivotArea type="data" outline="0" fieldPosition="0">
        <references count="1">
          <reference field="1" count="1" selected="0">
            <x v="4"/>
          </reference>
        </references>
      </pivotArea>
    </chartFormat>
    <chartFormat chart="0" format="185" series="1">
      <pivotArea type="data" outline="0" fieldPosition="0">
        <references count="1">
          <reference field="1" count="1" selected="0">
            <x v="5"/>
          </reference>
        </references>
      </pivotArea>
    </chartFormat>
    <chartFormat chart="0" format="186" series="1">
      <pivotArea type="data" outline="0" fieldPosition="0">
        <references count="1">
          <reference field="1" count="1" selected="0">
            <x v="6"/>
          </reference>
        </references>
      </pivotArea>
    </chartFormat>
    <chartFormat chart="0" format="187" series="1">
      <pivotArea type="data" outline="0" fieldPosition="0">
        <references count="1">
          <reference field="1" count="1" selected="0">
            <x v="7"/>
          </reference>
        </references>
      </pivotArea>
    </chartFormat>
    <chartFormat chart="0" format="188" series="1">
      <pivotArea type="data" outline="0" fieldPosition="0">
        <references count="1">
          <reference field="1" count="1" selected="0">
            <x v="8"/>
          </reference>
        </references>
      </pivotArea>
    </chartFormat>
    <chartFormat chart="0" format="189" series="1">
      <pivotArea type="data" outline="0" fieldPosition="0">
        <references count="1">
          <reference field="1" count="1" selected="0">
            <x v="9"/>
          </reference>
        </references>
      </pivotArea>
    </chartFormat>
    <chartFormat chart="0" format="190" series="1">
      <pivotArea type="data" outline="0" fieldPosition="0">
        <references count="1">
          <reference field="1" count="1" selected="0">
            <x v="10"/>
          </reference>
        </references>
      </pivotArea>
    </chartFormat>
    <chartFormat chart="0" format="191" series="1">
      <pivotArea type="data" outline="0" fieldPosition="0">
        <references count="1">
          <reference field="1" count="1" selected="0">
            <x v="11"/>
          </reference>
        </references>
      </pivotArea>
    </chartFormat>
    <chartFormat chart="0" format="192" series="1">
      <pivotArea type="data" outline="0" fieldPosition="0">
        <references count="1">
          <reference field="1" count="1" selected="0">
            <x v="12"/>
          </reference>
        </references>
      </pivotArea>
    </chartFormat>
    <chartFormat chart="0" format="193" series="1">
      <pivotArea type="data" outline="0" fieldPosition="0">
        <references count="1">
          <reference field="1" count="1" selected="0">
            <x v="13"/>
          </reference>
        </references>
      </pivotArea>
    </chartFormat>
    <chartFormat chart="0" format="194" series="1">
      <pivotArea type="data" outline="0" fieldPosition="0">
        <references count="1">
          <reference field="1" count="1" selected="0">
            <x v="14"/>
          </reference>
        </references>
      </pivotArea>
    </chartFormat>
    <chartFormat chart="0" format="195" series="1">
      <pivotArea type="data" outline="0" fieldPosition="0">
        <references count="1">
          <reference field="1" count="1" selected="0">
            <x v="15"/>
          </reference>
        </references>
      </pivotArea>
    </chartFormat>
    <chartFormat chart="0" format="196" series="1">
      <pivotArea type="data" outline="0" fieldPosition="0">
        <references count="1">
          <reference field="1" count="1" selected="0">
            <x v="16"/>
          </reference>
        </references>
      </pivotArea>
    </chartFormat>
    <chartFormat chart="0" format="197" series="1">
      <pivotArea type="data" outline="0" fieldPosition="0">
        <references count="1">
          <reference field="1" count="1" selected="0">
            <x v="17"/>
          </reference>
        </references>
      </pivotArea>
    </chartFormat>
    <chartFormat chart="0" format="198" series="1">
      <pivotArea type="data" outline="0" fieldPosition="0">
        <references count="1">
          <reference field="1" count="1" selected="0">
            <x v="18"/>
          </reference>
        </references>
      </pivotArea>
    </chartFormat>
    <chartFormat chart="0" format="199" series="1">
      <pivotArea type="data" outline="0" fieldPosition="0">
        <references count="1">
          <reference field="1" count="1" selected="0">
            <x v="19"/>
          </reference>
        </references>
      </pivotArea>
    </chartFormat>
    <chartFormat chart="0" format="200" series="1">
      <pivotArea type="data" outline="0" fieldPosition="0">
        <references count="1">
          <reference field="1" count="1" selected="0">
            <x v="20"/>
          </reference>
        </references>
      </pivotArea>
    </chartFormat>
    <chartFormat chart="0" format="201" series="1">
      <pivotArea type="data" outline="0" fieldPosition="0">
        <references count="1">
          <reference field="1" count="1" selected="0">
            <x v="21"/>
          </reference>
        </references>
      </pivotArea>
    </chartFormat>
    <chartFormat chart="0" format="202" series="1">
      <pivotArea type="data" outline="0" fieldPosition="0">
        <references count="1">
          <reference field="1" count="1" selected="0">
            <x v="22"/>
          </reference>
        </references>
      </pivotArea>
    </chartFormat>
    <chartFormat chart="0" format="203" series="1">
      <pivotArea type="data" outline="0" fieldPosition="0">
        <references count="1">
          <reference field="1" count="1" selected="0">
            <x v="23"/>
          </reference>
        </references>
      </pivotArea>
    </chartFormat>
    <chartFormat chart="0" format="204" series="1">
      <pivotArea type="data" outline="0" fieldPosition="0">
        <references count="1">
          <reference field="1" count="1" selected="0">
            <x v="24"/>
          </reference>
        </references>
      </pivotArea>
    </chartFormat>
    <chartFormat chart="0" format="205" series="1">
      <pivotArea type="data" outline="0" fieldPosition="0">
        <references count="1">
          <reference field="1" count="1" selected="0">
            <x v="25"/>
          </reference>
        </references>
      </pivotArea>
    </chartFormat>
    <chartFormat chart="0" format="206" series="1">
      <pivotArea type="data" outline="0" fieldPosition="0">
        <references count="1">
          <reference field="1" count="1" selected="0">
            <x v="26"/>
          </reference>
        </references>
      </pivotArea>
    </chartFormat>
    <chartFormat chart="0" format="207" series="1">
      <pivotArea type="data" outline="0" fieldPosition="0">
        <references count="1">
          <reference field="1" count="1" selected="0">
            <x v="27"/>
          </reference>
        </references>
      </pivotArea>
    </chartFormat>
    <chartFormat chart="0" format="208" series="1">
      <pivotArea type="data" outline="0" fieldPosition="0">
        <references count="1">
          <reference field="1" count="1" selected="0">
            <x v="28"/>
          </reference>
        </references>
      </pivotArea>
    </chartFormat>
    <chartFormat chart="0" format="209" series="1">
      <pivotArea type="data" outline="0" fieldPosition="0">
        <references count="1">
          <reference field="1" count="1" selected="0">
            <x v="29"/>
          </reference>
        </references>
      </pivotArea>
    </chartFormat>
    <chartFormat chart="0" format="210" series="1">
      <pivotArea type="data" outline="0" fieldPosition="0">
        <references count="1">
          <reference field="1" count="1" selected="0">
            <x v="30"/>
          </reference>
        </references>
      </pivotArea>
    </chartFormat>
    <chartFormat chart="0" format="211" series="1">
      <pivotArea type="data" outline="0" fieldPosition="0">
        <references count="1">
          <reference field="1" count="1" selected="0">
            <x v="31"/>
          </reference>
        </references>
      </pivotArea>
    </chartFormat>
    <chartFormat chart="0" format="212" series="1">
      <pivotArea type="data" outline="0" fieldPosition="0">
        <references count="1">
          <reference field="1" count="1" selected="0">
            <x v="32"/>
          </reference>
        </references>
      </pivotArea>
    </chartFormat>
    <chartFormat chart="0" format="213" series="1">
      <pivotArea type="data" outline="0" fieldPosition="0">
        <references count="1">
          <reference field="1" count="1" selected="0">
            <x v="33"/>
          </reference>
        </references>
      </pivotArea>
    </chartFormat>
    <chartFormat chart="0" format="214" series="1">
      <pivotArea type="data" outline="0" fieldPosition="0">
        <references count="1">
          <reference field="1" count="1" selected="0">
            <x v="34"/>
          </reference>
        </references>
      </pivotArea>
    </chartFormat>
    <chartFormat chart="0" format="215" series="1">
      <pivotArea type="data" outline="0" fieldPosition="0">
        <references count="1">
          <reference field="1" count="1" selected="0">
            <x v="35"/>
          </reference>
        </references>
      </pivotArea>
    </chartFormat>
    <chartFormat chart="0" format="216" series="1">
      <pivotArea type="data" outline="0" fieldPosition="0">
        <references count="1">
          <reference field="1" count="1" selected="0">
            <x v="36"/>
          </reference>
        </references>
      </pivotArea>
    </chartFormat>
    <chartFormat chart="0" format="217" series="1">
      <pivotArea type="data" outline="0" fieldPosition="0">
        <references count="1">
          <reference field="1" count="1" selected="0">
            <x v="37"/>
          </reference>
        </references>
      </pivotArea>
    </chartFormat>
    <chartFormat chart="0" format="218" series="1">
      <pivotArea type="data" outline="0" fieldPosition="0">
        <references count="1">
          <reference field="1" count="1" selected="0">
            <x v="38"/>
          </reference>
        </references>
      </pivotArea>
    </chartFormat>
    <chartFormat chart="0" format="219" series="1">
      <pivotArea type="data" outline="0" fieldPosition="0">
        <references count="1">
          <reference field="1" count="1" selected="0">
            <x v="39"/>
          </reference>
        </references>
      </pivotArea>
    </chartFormat>
    <chartFormat chart="0" format="220" series="1">
      <pivotArea type="data" outline="0" fieldPosition="0">
        <references count="1">
          <reference field="1" count="1" selected="0">
            <x v="40"/>
          </reference>
        </references>
      </pivotArea>
    </chartFormat>
    <chartFormat chart="0" format="221" series="1">
      <pivotArea type="data" outline="0" fieldPosition="0">
        <references count="1">
          <reference field="1" count="1" selected="0">
            <x v="41"/>
          </reference>
        </references>
      </pivotArea>
    </chartFormat>
    <chartFormat chart="0" format="222" series="1">
      <pivotArea type="data" outline="0" fieldPosition="0">
        <references count="1">
          <reference field="1" count="1" selected="0">
            <x v="42"/>
          </reference>
        </references>
      </pivotArea>
    </chartFormat>
    <chartFormat chart="0" format="223" series="1">
      <pivotArea type="data" outline="0" fieldPosition="0">
        <references count="1">
          <reference field="1" count="1" selected="0">
            <x v="43"/>
          </reference>
        </references>
      </pivotArea>
    </chartFormat>
    <chartFormat chart="0" format="224" series="1">
      <pivotArea type="data" outline="0" fieldPosition="0">
        <references count="1">
          <reference field="1" count="1" selected="0">
            <x v="44"/>
          </reference>
        </references>
      </pivotArea>
    </chartFormat>
    <chartFormat chart="0" format="225" series="1">
      <pivotArea type="data" outline="0" fieldPosition="0">
        <references count="1">
          <reference field="1" count="1" selected="0">
            <x v="45"/>
          </reference>
        </references>
      </pivotArea>
    </chartFormat>
    <chartFormat chart="0" format="226" series="1">
      <pivotArea type="data" outline="0" fieldPosition="0">
        <references count="1">
          <reference field="1" count="1" selected="0">
            <x v="46"/>
          </reference>
        </references>
      </pivotArea>
    </chartFormat>
    <chartFormat chart="0" format="227" series="1">
      <pivotArea type="data" outline="0" fieldPosition="0">
        <references count="1">
          <reference field="1" count="1" selected="0">
            <x v="47"/>
          </reference>
        </references>
      </pivotArea>
    </chartFormat>
    <chartFormat chart="0" format="228" series="1">
      <pivotArea type="data" outline="0" fieldPosition="0">
        <references count="1">
          <reference field="1" count="1" selected="0">
            <x v="48"/>
          </reference>
        </references>
      </pivotArea>
    </chartFormat>
    <chartFormat chart="0" format="229" series="1">
      <pivotArea type="data" outline="0" fieldPosition="0">
        <references count="1">
          <reference field="1" count="1" selected="0">
            <x v="49"/>
          </reference>
        </references>
      </pivotArea>
    </chartFormat>
    <chartFormat chart="0" format="230" series="1">
      <pivotArea type="data" outline="0" fieldPosition="0">
        <references count="1">
          <reference field="1" count="1" selected="0">
            <x v="50"/>
          </reference>
        </references>
      </pivotArea>
    </chartFormat>
    <chartFormat chart="0" format="231" series="1">
      <pivotArea type="data" outline="0" fieldPosition="0">
        <references count="1">
          <reference field="1" count="1" selected="0">
            <x v="51"/>
          </reference>
        </references>
      </pivotArea>
    </chartFormat>
    <chartFormat chart="0" format="232" series="1">
      <pivotArea type="data" outline="0" fieldPosition="0">
        <references count="1">
          <reference field="1" count="1" selected="0">
            <x v="52"/>
          </reference>
        </references>
      </pivotArea>
    </chartFormat>
    <chartFormat chart="0" format="233" series="1">
      <pivotArea type="data" outline="0" fieldPosition="0">
        <references count="1">
          <reference field="1" count="1" selected="0">
            <x v="53"/>
          </reference>
        </references>
      </pivotArea>
    </chartFormat>
    <chartFormat chart="0" format="234" series="1">
      <pivotArea type="data" outline="0" fieldPosition="0">
        <references count="1">
          <reference field="1" count="1" selected="0">
            <x v="54"/>
          </reference>
        </references>
      </pivotArea>
    </chartFormat>
    <chartFormat chart="0" format="235" series="1">
      <pivotArea type="data" outline="0" fieldPosition="0">
        <references count="1">
          <reference field="1" count="1" selected="0">
            <x v="55"/>
          </reference>
        </references>
      </pivotArea>
    </chartFormat>
    <chartFormat chart="0" format="236" series="1">
      <pivotArea type="data" outline="0" fieldPosition="0">
        <references count="1">
          <reference field="1" count="1" selected="0">
            <x v="56"/>
          </reference>
        </references>
      </pivotArea>
    </chartFormat>
    <chartFormat chart="0" format="237" series="1">
      <pivotArea type="data" outline="0" fieldPosition="0">
        <references count="1">
          <reference field="1" count="1" selected="0">
            <x v="57"/>
          </reference>
        </references>
      </pivotArea>
    </chartFormat>
    <chartFormat chart="0" format="238" series="1">
      <pivotArea type="data" outline="0" fieldPosition="0">
        <references count="1">
          <reference field="1" count="1" selected="0">
            <x v="58"/>
          </reference>
        </references>
      </pivotArea>
    </chartFormat>
    <chartFormat chart="2" format="239" series="1">
      <pivotArea type="data" outline="0" fieldPosition="0">
        <references count="1">
          <reference field="1" count="1" selected="0">
            <x v="0"/>
          </reference>
        </references>
      </pivotArea>
    </chartFormat>
    <chartFormat chart="2" format="240" series="1">
      <pivotArea type="data" outline="0" fieldPosition="0">
        <references count="1">
          <reference field="1" count="1" selected="0">
            <x v="1"/>
          </reference>
        </references>
      </pivotArea>
    </chartFormat>
    <chartFormat chart="2" format="241" series="1">
      <pivotArea type="data" outline="0" fieldPosition="0">
        <references count="1">
          <reference field="1" count="1" selected="0">
            <x v="2"/>
          </reference>
        </references>
      </pivotArea>
    </chartFormat>
    <chartFormat chart="2" format="242" series="1">
      <pivotArea type="data" outline="0" fieldPosition="0">
        <references count="1">
          <reference field="1" count="1" selected="0">
            <x v="3"/>
          </reference>
        </references>
      </pivotArea>
    </chartFormat>
    <chartFormat chart="2" format="243" series="1">
      <pivotArea type="data" outline="0" fieldPosition="0">
        <references count="1">
          <reference field="1" count="1" selected="0">
            <x v="4"/>
          </reference>
        </references>
      </pivotArea>
    </chartFormat>
    <chartFormat chart="2" format="244" series="1">
      <pivotArea type="data" outline="0" fieldPosition="0">
        <references count="1">
          <reference field="1" count="1" selected="0">
            <x v="5"/>
          </reference>
        </references>
      </pivotArea>
    </chartFormat>
    <chartFormat chart="2" format="245" series="1">
      <pivotArea type="data" outline="0" fieldPosition="0">
        <references count="1">
          <reference field="1" count="1" selected="0">
            <x v="6"/>
          </reference>
        </references>
      </pivotArea>
    </chartFormat>
    <chartFormat chart="2" format="246" series="1">
      <pivotArea type="data" outline="0" fieldPosition="0">
        <references count="1">
          <reference field="1" count="1" selected="0">
            <x v="7"/>
          </reference>
        </references>
      </pivotArea>
    </chartFormat>
    <chartFormat chart="2" format="247" series="1">
      <pivotArea type="data" outline="0" fieldPosition="0">
        <references count="1">
          <reference field="1" count="1" selected="0">
            <x v="8"/>
          </reference>
        </references>
      </pivotArea>
    </chartFormat>
    <chartFormat chart="2" format="248" series="1">
      <pivotArea type="data" outline="0" fieldPosition="0">
        <references count="1">
          <reference field="1" count="1" selected="0">
            <x v="9"/>
          </reference>
        </references>
      </pivotArea>
    </chartFormat>
    <chartFormat chart="2" format="249" series="1">
      <pivotArea type="data" outline="0" fieldPosition="0">
        <references count="1">
          <reference field="1" count="1" selected="0">
            <x v="10"/>
          </reference>
        </references>
      </pivotArea>
    </chartFormat>
    <chartFormat chart="2" format="250" series="1">
      <pivotArea type="data" outline="0" fieldPosition="0">
        <references count="1">
          <reference field="1" count="1" selected="0">
            <x v="11"/>
          </reference>
        </references>
      </pivotArea>
    </chartFormat>
    <chartFormat chart="2" format="251" series="1">
      <pivotArea type="data" outline="0" fieldPosition="0">
        <references count="1">
          <reference field="1" count="1" selected="0">
            <x v="12"/>
          </reference>
        </references>
      </pivotArea>
    </chartFormat>
    <chartFormat chart="2" format="252" series="1">
      <pivotArea type="data" outline="0" fieldPosition="0">
        <references count="1">
          <reference field="1" count="1" selected="0">
            <x v="13"/>
          </reference>
        </references>
      </pivotArea>
    </chartFormat>
    <chartFormat chart="2" format="253" series="1">
      <pivotArea type="data" outline="0" fieldPosition="0">
        <references count="1">
          <reference field="1" count="1" selected="0">
            <x v="14"/>
          </reference>
        </references>
      </pivotArea>
    </chartFormat>
    <chartFormat chart="2" format="254" series="1">
      <pivotArea type="data" outline="0" fieldPosition="0">
        <references count="1">
          <reference field="1" count="1" selected="0">
            <x v="15"/>
          </reference>
        </references>
      </pivotArea>
    </chartFormat>
    <chartFormat chart="2" format="255" series="1">
      <pivotArea type="data" outline="0" fieldPosition="0">
        <references count="1">
          <reference field="1" count="1" selected="0">
            <x v="16"/>
          </reference>
        </references>
      </pivotArea>
    </chartFormat>
    <chartFormat chart="2" format="256" series="1">
      <pivotArea type="data" outline="0" fieldPosition="0">
        <references count="1">
          <reference field="1" count="1" selected="0">
            <x v="17"/>
          </reference>
        </references>
      </pivotArea>
    </chartFormat>
    <chartFormat chart="2" format="257" series="1">
      <pivotArea type="data" outline="0" fieldPosition="0">
        <references count="1">
          <reference field="1" count="1" selected="0">
            <x v="18"/>
          </reference>
        </references>
      </pivotArea>
    </chartFormat>
    <chartFormat chart="2" format="258" series="1">
      <pivotArea type="data" outline="0" fieldPosition="0">
        <references count="1">
          <reference field="1" count="1" selected="0">
            <x v="19"/>
          </reference>
        </references>
      </pivotArea>
    </chartFormat>
    <chartFormat chart="2" format="259" series="1">
      <pivotArea type="data" outline="0" fieldPosition="0">
        <references count="1">
          <reference field="1" count="1" selected="0">
            <x v="20"/>
          </reference>
        </references>
      </pivotArea>
    </chartFormat>
    <chartFormat chart="2" format="260" series="1">
      <pivotArea type="data" outline="0" fieldPosition="0">
        <references count="1">
          <reference field="1" count="1" selected="0">
            <x v="21"/>
          </reference>
        </references>
      </pivotArea>
    </chartFormat>
    <chartFormat chart="2" format="261" series="1">
      <pivotArea type="data" outline="0" fieldPosition="0">
        <references count="1">
          <reference field="1" count="1" selected="0">
            <x v="22"/>
          </reference>
        </references>
      </pivotArea>
    </chartFormat>
    <chartFormat chart="2" format="262" series="1">
      <pivotArea type="data" outline="0" fieldPosition="0">
        <references count="1">
          <reference field="1" count="1" selected="0">
            <x v="23"/>
          </reference>
        </references>
      </pivotArea>
    </chartFormat>
    <chartFormat chart="2" format="263" series="1">
      <pivotArea type="data" outline="0" fieldPosition="0">
        <references count="1">
          <reference field="1" count="1" selected="0">
            <x v="24"/>
          </reference>
        </references>
      </pivotArea>
    </chartFormat>
    <chartFormat chart="2" format="264" series="1">
      <pivotArea type="data" outline="0" fieldPosition="0">
        <references count="1">
          <reference field="1" count="1" selected="0">
            <x v="25"/>
          </reference>
        </references>
      </pivotArea>
    </chartFormat>
    <chartFormat chart="2" format="265" series="1">
      <pivotArea type="data" outline="0" fieldPosition="0">
        <references count="1">
          <reference field="1" count="1" selected="0">
            <x v="26"/>
          </reference>
        </references>
      </pivotArea>
    </chartFormat>
    <chartFormat chart="2" format="266" series="1">
      <pivotArea type="data" outline="0" fieldPosition="0">
        <references count="1">
          <reference field="1" count="1" selected="0">
            <x v="27"/>
          </reference>
        </references>
      </pivotArea>
    </chartFormat>
    <chartFormat chart="2" format="267" series="1">
      <pivotArea type="data" outline="0" fieldPosition="0">
        <references count="1">
          <reference field="1" count="1" selected="0">
            <x v="28"/>
          </reference>
        </references>
      </pivotArea>
    </chartFormat>
    <chartFormat chart="2" format="268" series="1">
      <pivotArea type="data" outline="0" fieldPosition="0">
        <references count="1">
          <reference field="1" count="1" selected="0">
            <x v="29"/>
          </reference>
        </references>
      </pivotArea>
    </chartFormat>
    <chartFormat chart="2" format="269" series="1">
      <pivotArea type="data" outline="0" fieldPosition="0">
        <references count="1">
          <reference field="1" count="1" selected="0">
            <x v="30"/>
          </reference>
        </references>
      </pivotArea>
    </chartFormat>
    <chartFormat chart="2" format="270" series="1">
      <pivotArea type="data" outline="0" fieldPosition="0">
        <references count="1">
          <reference field="1" count="1" selected="0">
            <x v="31"/>
          </reference>
        </references>
      </pivotArea>
    </chartFormat>
    <chartFormat chart="2" format="271" series="1">
      <pivotArea type="data" outline="0" fieldPosition="0">
        <references count="1">
          <reference field="1" count="1" selected="0">
            <x v="32"/>
          </reference>
        </references>
      </pivotArea>
    </chartFormat>
    <chartFormat chart="2" format="272" series="1">
      <pivotArea type="data" outline="0" fieldPosition="0">
        <references count="1">
          <reference field="1" count="1" selected="0">
            <x v="33"/>
          </reference>
        </references>
      </pivotArea>
    </chartFormat>
    <chartFormat chart="2" format="273" series="1">
      <pivotArea type="data" outline="0" fieldPosition="0">
        <references count="1">
          <reference field="1" count="1" selected="0">
            <x v="34"/>
          </reference>
        </references>
      </pivotArea>
    </chartFormat>
    <chartFormat chart="2" format="274" series="1">
      <pivotArea type="data" outline="0" fieldPosition="0">
        <references count="1">
          <reference field="1" count="1" selected="0">
            <x v="35"/>
          </reference>
        </references>
      </pivotArea>
    </chartFormat>
    <chartFormat chart="2" format="275" series="1">
      <pivotArea type="data" outline="0" fieldPosition="0">
        <references count="1">
          <reference field="1" count="1" selected="0">
            <x v="36"/>
          </reference>
        </references>
      </pivotArea>
    </chartFormat>
    <chartFormat chart="2" format="276" series="1">
      <pivotArea type="data" outline="0" fieldPosition="0">
        <references count="1">
          <reference field="1" count="1" selected="0">
            <x v="37"/>
          </reference>
        </references>
      </pivotArea>
    </chartFormat>
    <chartFormat chart="2" format="277" series="1">
      <pivotArea type="data" outline="0" fieldPosition="0">
        <references count="1">
          <reference field="1" count="1" selected="0">
            <x v="38"/>
          </reference>
        </references>
      </pivotArea>
    </chartFormat>
    <chartFormat chart="2" format="278" series="1">
      <pivotArea type="data" outline="0" fieldPosition="0">
        <references count="1">
          <reference field="1" count="1" selected="0">
            <x v="39"/>
          </reference>
        </references>
      </pivotArea>
    </chartFormat>
    <chartFormat chart="2" format="279" series="1">
      <pivotArea type="data" outline="0" fieldPosition="0">
        <references count="1">
          <reference field="1" count="1" selected="0">
            <x v="40"/>
          </reference>
        </references>
      </pivotArea>
    </chartFormat>
    <chartFormat chart="2" format="280" series="1">
      <pivotArea type="data" outline="0" fieldPosition="0">
        <references count="1">
          <reference field="1" count="1" selected="0">
            <x v="41"/>
          </reference>
        </references>
      </pivotArea>
    </chartFormat>
    <chartFormat chart="2" format="281" series="1">
      <pivotArea type="data" outline="0" fieldPosition="0">
        <references count="1">
          <reference field="1" count="1" selected="0">
            <x v="42"/>
          </reference>
        </references>
      </pivotArea>
    </chartFormat>
    <chartFormat chart="2" format="282" series="1">
      <pivotArea type="data" outline="0" fieldPosition="0">
        <references count="1">
          <reference field="1" count="1" selected="0">
            <x v="43"/>
          </reference>
        </references>
      </pivotArea>
    </chartFormat>
    <chartFormat chart="2" format="283" series="1">
      <pivotArea type="data" outline="0" fieldPosition="0">
        <references count="1">
          <reference field="1" count="1" selected="0">
            <x v="44"/>
          </reference>
        </references>
      </pivotArea>
    </chartFormat>
    <chartFormat chart="2" format="284" series="1">
      <pivotArea type="data" outline="0" fieldPosition="0">
        <references count="1">
          <reference field="1" count="1" selected="0">
            <x v="45"/>
          </reference>
        </references>
      </pivotArea>
    </chartFormat>
    <chartFormat chart="2" format="285" series="1">
      <pivotArea type="data" outline="0" fieldPosition="0">
        <references count="1">
          <reference field="1" count="1" selected="0">
            <x v="46"/>
          </reference>
        </references>
      </pivotArea>
    </chartFormat>
    <chartFormat chart="2" format="286" series="1">
      <pivotArea type="data" outline="0" fieldPosition="0">
        <references count="1">
          <reference field="1" count="1" selected="0">
            <x v="47"/>
          </reference>
        </references>
      </pivotArea>
    </chartFormat>
    <chartFormat chart="2" format="287" series="1">
      <pivotArea type="data" outline="0" fieldPosition="0">
        <references count="1">
          <reference field="1" count="1" selected="0">
            <x v="48"/>
          </reference>
        </references>
      </pivotArea>
    </chartFormat>
    <chartFormat chart="2" format="288" series="1">
      <pivotArea type="data" outline="0" fieldPosition="0">
        <references count="1">
          <reference field="1" count="1" selected="0">
            <x v="49"/>
          </reference>
        </references>
      </pivotArea>
    </chartFormat>
    <chartFormat chart="2" format="289" series="1">
      <pivotArea type="data" outline="0" fieldPosition="0">
        <references count="1">
          <reference field="1" count="1" selected="0">
            <x v="50"/>
          </reference>
        </references>
      </pivotArea>
    </chartFormat>
    <chartFormat chart="2" format="290" series="1">
      <pivotArea type="data" outline="0" fieldPosition="0">
        <references count="1">
          <reference field="1" count="1" selected="0">
            <x v="51"/>
          </reference>
        </references>
      </pivotArea>
    </chartFormat>
    <chartFormat chart="2" format="291" series="1">
      <pivotArea type="data" outline="0" fieldPosition="0">
        <references count="1">
          <reference field="1" count="1" selected="0">
            <x v="52"/>
          </reference>
        </references>
      </pivotArea>
    </chartFormat>
    <chartFormat chart="2" format="292" series="1">
      <pivotArea type="data" outline="0" fieldPosition="0">
        <references count="1">
          <reference field="1" count="1" selected="0">
            <x v="53"/>
          </reference>
        </references>
      </pivotArea>
    </chartFormat>
    <chartFormat chart="2" format="293" series="1">
      <pivotArea type="data" outline="0" fieldPosition="0">
        <references count="1">
          <reference field="1" count="1" selected="0">
            <x v="54"/>
          </reference>
        </references>
      </pivotArea>
    </chartFormat>
    <chartFormat chart="2" format="294" series="1">
      <pivotArea type="data" outline="0" fieldPosition="0">
        <references count="1">
          <reference field="1" count="1" selected="0">
            <x v="55"/>
          </reference>
        </references>
      </pivotArea>
    </chartFormat>
    <chartFormat chart="2" format="295" series="1">
      <pivotArea type="data" outline="0" fieldPosition="0">
        <references count="1">
          <reference field="1" count="1" selected="0">
            <x v="56"/>
          </reference>
        </references>
      </pivotArea>
    </chartFormat>
    <chartFormat chart="2" format="296" series="1">
      <pivotArea type="data" outline="0" fieldPosition="0">
        <references count="1">
          <reference field="1" count="1" selected="0">
            <x v="57"/>
          </reference>
        </references>
      </pivotArea>
    </chartFormat>
    <chartFormat chart="2" format="297" series="1">
      <pivotArea type="data" outline="0" fieldPosition="0">
        <references count="1">
          <reference field="1" count="1" selected="0">
            <x v="58"/>
          </reference>
        </references>
      </pivotArea>
    </chartFormat>
    <chartFormat chart="0" format="239" series="1">
      <pivotArea type="data" outline="0" fieldPosition="0">
        <references count="2">
          <reference field="4294967294" count="1" selected="0">
            <x v="0"/>
          </reference>
          <reference field="1" count="1" selected="0">
            <x v="0"/>
          </reference>
        </references>
      </pivotArea>
    </chartFormat>
    <chartFormat chart="0" format="240" series="1">
      <pivotArea type="data" outline="0" fieldPosition="0">
        <references count="2">
          <reference field="4294967294" count="1" selected="0">
            <x v="0"/>
          </reference>
          <reference field="1" count="1" selected="0">
            <x v="1"/>
          </reference>
        </references>
      </pivotArea>
    </chartFormat>
    <chartFormat chart="0" format="241" series="1">
      <pivotArea type="data" outline="0" fieldPosition="0">
        <references count="2">
          <reference field="4294967294" count="1" selected="0">
            <x v="0"/>
          </reference>
          <reference field="1" count="1" selected="0">
            <x v="2"/>
          </reference>
        </references>
      </pivotArea>
    </chartFormat>
    <chartFormat chart="0" format="242" series="1">
      <pivotArea type="data" outline="0" fieldPosition="0">
        <references count="2">
          <reference field="4294967294" count="1" selected="0">
            <x v="0"/>
          </reference>
          <reference field="1" count="1" selected="0">
            <x v="3"/>
          </reference>
        </references>
      </pivotArea>
    </chartFormat>
    <chartFormat chart="0" format="243" series="1">
      <pivotArea type="data" outline="0" fieldPosition="0">
        <references count="2">
          <reference field="4294967294" count="1" selected="0">
            <x v="0"/>
          </reference>
          <reference field="1" count="1" selected="0">
            <x v="4"/>
          </reference>
        </references>
      </pivotArea>
    </chartFormat>
    <chartFormat chart="0" format="244" series="1">
      <pivotArea type="data" outline="0" fieldPosition="0">
        <references count="2">
          <reference field="4294967294" count="1" selected="0">
            <x v="0"/>
          </reference>
          <reference field="1" count="1" selected="0">
            <x v="5"/>
          </reference>
        </references>
      </pivotArea>
    </chartFormat>
    <chartFormat chart="0" format="245" series="1">
      <pivotArea type="data" outline="0" fieldPosition="0">
        <references count="2">
          <reference field="4294967294" count="1" selected="0">
            <x v="0"/>
          </reference>
          <reference field="1" count="1" selected="0">
            <x v="6"/>
          </reference>
        </references>
      </pivotArea>
    </chartFormat>
    <chartFormat chart="0" format="246" series="1">
      <pivotArea type="data" outline="0" fieldPosition="0">
        <references count="2">
          <reference field="4294967294" count="1" selected="0">
            <x v="0"/>
          </reference>
          <reference field="1" count="1" selected="0">
            <x v="7"/>
          </reference>
        </references>
      </pivotArea>
    </chartFormat>
    <chartFormat chart="0" format="247" series="1">
      <pivotArea type="data" outline="0" fieldPosition="0">
        <references count="2">
          <reference field="4294967294" count="1" selected="0">
            <x v="0"/>
          </reference>
          <reference field="1" count="1" selected="0">
            <x v="8"/>
          </reference>
        </references>
      </pivotArea>
    </chartFormat>
    <chartFormat chart="0" format="248" series="1">
      <pivotArea type="data" outline="0" fieldPosition="0">
        <references count="2">
          <reference field="4294967294" count="1" selected="0">
            <x v="0"/>
          </reference>
          <reference field="1" count="1" selected="0">
            <x v="9"/>
          </reference>
        </references>
      </pivotArea>
    </chartFormat>
    <chartFormat chart="0" format="249" series="1">
      <pivotArea type="data" outline="0" fieldPosition="0">
        <references count="2">
          <reference field="4294967294" count="1" selected="0">
            <x v="0"/>
          </reference>
          <reference field="1" count="1" selected="0">
            <x v="10"/>
          </reference>
        </references>
      </pivotArea>
    </chartFormat>
    <chartFormat chart="0" format="250" series="1">
      <pivotArea type="data" outline="0" fieldPosition="0">
        <references count="2">
          <reference field="4294967294" count="1" selected="0">
            <x v="0"/>
          </reference>
          <reference field="1" count="1" selected="0">
            <x v="11"/>
          </reference>
        </references>
      </pivotArea>
    </chartFormat>
    <chartFormat chart="0" format="251" series="1">
      <pivotArea type="data" outline="0" fieldPosition="0">
        <references count="2">
          <reference field="4294967294" count="1" selected="0">
            <x v="0"/>
          </reference>
          <reference field="1" count="1" selected="0">
            <x v="12"/>
          </reference>
        </references>
      </pivotArea>
    </chartFormat>
    <chartFormat chart="0" format="252" series="1">
      <pivotArea type="data" outline="0" fieldPosition="0">
        <references count="2">
          <reference field="4294967294" count="1" selected="0">
            <x v="0"/>
          </reference>
          <reference field="1" count="1" selected="0">
            <x v="13"/>
          </reference>
        </references>
      </pivotArea>
    </chartFormat>
    <chartFormat chart="0" format="253" series="1">
      <pivotArea type="data" outline="0" fieldPosition="0">
        <references count="2">
          <reference field="4294967294" count="1" selected="0">
            <x v="0"/>
          </reference>
          <reference field="1" count="1" selected="0">
            <x v="14"/>
          </reference>
        </references>
      </pivotArea>
    </chartFormat>
    <chartFormat chart="0" format="254" series="1">
      <pivotArea type="data" outline="0" fieldPosition="0">
        <references count="2">
          <reference field="4294967294" count="1" selected="0">
            <x v="0"/>
          </reference>
          <reference field="1" count="1" selected="0">
            <x v="15"/>
          </reference>
        </references>
      </pivotArea>
    </chartFormat>
    <chartFormat chart="0" format="255" series="1">
      <pivotArea type="data" outline="0" fieldPosition="0">
        <references count="2">
          <reference field="4294967294" count="1" selected="0">
            <x v="0"/>
          </reference>
          <reference field="1" count="1" selected="0">
            <x v="16"/>
          </reference>
        </references>
      </pivotArea>
    </chartFormat>
    <chartFormat chart="0" format="256" series="1">
      <pivotArea type="data" outline="0" fieldPosition="0">
        <references count="2">
          <reference field="4294967294" count="1" selected="0">
            <x v="0"/>
          </reference>
          <reference field="1" count="1" selected="0">
            <x v="17"/>
          </reference>
        </references>
      </pivotArea>
    </chartFormat>
    <chartFormat chart="0" format="257" series="1">
      <pivotArea type="data" outline="0" fieldPosition="0">
        <references count="2">
          <reference field="4294967294" count="1" selected="0">
            <x v="0"/>
          </reference>
          <reference field="1" count="1" selected="0">
            <x v="18"/>
          </reference>
        </references>
      </pivotArea>
    </chartFormat>
    <chartFormat chart="0" format="258" series="1">
      <pivotArea type="data" outline="0" fieldPosition="0">
        <references count="2">
          <reference field="4294967294" count="1" selected="0">
            <x v="0"/>
          </reference>
          <reference field="1" count="1" selected="0">
            <x v="19"/>
          </reference>
        </references>
      </pivotArea>
    </chartFormat>
    <chartFormat chart="0" format="259" series="1">
      <pivotArea type="data" outline="0" fieldPosition="0">
        <references count="2">
          <reference field="4294967294" count="1" selected="0">
            <x v="0"/>
          </reference>
          <reference field="1" count="1" selected="0">
            <x v="20"/>
          </reference>
        </references>
      </pivotArea>
    </chartFormat>
    <chartFormat chart="0" format="260" series="1">
      <pivotArea type="data" outline="0" fieldPosition="0">
        <references count="2">
          <reference field="4294967294" count="1" selected="0">
            <x v="0"/>
          </reference>
          <reference field="1" count="1" selected="0">
            <x v="21"/>
          </reference>
        </references>
      </pivotArea>
    </chartFormat>
    <chartFormat chart="0" format="261" series="1">
      <pivotArea type="data" outline="0" fieldPosition="0">
        <references count="2">
          <reference field="4294967294" count="1" selected="0">
            <x v="0"/>
          </reference>
          <reference field="1" count="1" selected="0">
            <x v="22"/>
          </reference>
        </references>
      </pivotArea>
    </chartFormat>
    <chartFormat chart="0" format="262" series="1">
      <pivotArea type="data" outline="0" fieldPosition="0">
        <references count="2">
          <reference field="4294967294" count="1" selected="0">
            <x v="0"/>
          </reference>
          <reference field="1" count="1" selected="0">
            <x v="23"/>
          </reference>
        </references>
      </pivotArea>
    </chartFormat>
    <chartFormat chart="0" format="263" series="1">
      <pivotArea type="data" outline="0" fieldPosition="0">
        <references count="2">
          <reference field="4294967294" count="1" selected="0">
            <x v="0"/>
          </reference>
          <reference field="1" count="1" selected="0">
            <x v="24"/>
          </reference>
        </references>
      </pivotArea>
    </chartFormat>
    <chartFormat chart="0" format="264" series="1">
      <pivotArea type="data" outline="0" fieldPosition="0">
        <references count="2">
          <reference field="4294967294" count="1" selected="0">
            <x v="0"/>
          </reference>
          <reference field="1" count="1" selected="0">
            <x v="25"/>
          </reference>
        </references>
      </pivotArea>
    </chartFormat>
    <chartFormat chart="0" format="265" series="1">
      <pivotArea type="data" outline="0" fieldPosition="0">
        <references count="2">
          <reference field="4294967294" count="1" selected="0">
            <x v="0"/>
          </reference>
          <reference field="1" count="1" selected="0">
            <x v="26"/>
          </reference>
        </references>
      </pivotArea>
    </chartFormat>
    <chartFormat chart="0" format="266" series="1">
      <pivotArea type="data" outline="0" fieldPosition="0">
        <references count="2">
          <reference field="4294967294" count="1" selected="0">
            <x v="0"/>
          </reference>
          <reference field="1" count="1" selected="0">
            <x v="27"/>
          </reference>
        </references>
      </pivotArea>
    </chartFormat>
    <chartFormat chart="0" format="267" series="1">
      <pivotArea type="data" outline="0" fieldPosition="0">
        <references count="2">
          <reference field="4294967294" count="1" selected="0">
            <x v="0"/>
          </reference>
          <reference field="1" count="1" selected="0">
            <x v="28"/>
          </reference>
        </references>
      </pivotArea>
    </chartFormat>
    <chartFormat chart="0" format="268" series="1">
      <pivotArea type="data" outline="0" fieldPosition="0">
        <references count="2">
          <reference field="4294967294" count="1" selected="0">
            <x v="0"/>
          </reference>
          <reference field="1" count="1" selected="0">
            <x v="29"/>
          </reference>
        </references>
      </pivotArea>
    </chartFormat>
    <chartFormat chart="0" format="269" series="1">
      <pivotArea type="data" outline="0" fieldPosition="0">
        <references count="2">
          <reference field="4294967294" count="1" selected="0">
            <x v="0"/>
          </reference>
          <reference field="1" count="1" selected="0">
            <x v="30"/>
          </reference>
        </references>
      </pivotArea>
    </chartFormat>
    <chartFormat chart="0" format="270" series="1">
      <pivotArea type="data" outline="0" fieldPosition="0">
        <references count="2">
          <reference field="4294967294" count="1" selected="0">
            <x v="0"/>
          </reference>
          <reference field="1" count="1" selected="0">
            <x v="31"/>
          </reference>
        </references>
      </pivotArea>
    </chartFormat>
    <chartFormat chart="0" format="271" series="1">
      <pivotArea type="data" outline="0" fieldPosition="0">
        <references count="2">
          <reference field="4294967294" count="1" selected="0">
            <x v="0"/>
          </reference>
          <reference field="1" count="1" selected="0">
            <x v="32"/>
          </reference>
        </references>
      </pivotArea>
    </chartFormat>
    <chartFormat chart="0" format="272" series="1">
      <pivotArea type="data" outline="0" fieldPosition="0">
        <references count="2">
          <reference field="4294967294" count="1" selected="0">
            <x v="0"/>
          </reference>
          <reference field="1" count="1" selected="0">
            <x v="33"/>
          </reference>
        </references>
      </pivotArea>
    </chartFormat>
    <chartFormat chart="0" format="273" series="1">
      <pivotArea type="data" outline="0" fieldPosition="0">
        <references count="2">
          <reference field="4294967294" count="1" selected="0">
            <x v="0"/>
          </reference>
          <reference field="1" count="1" selected="0">
            <x v="34"/>
          </reference>
        </references>
      </pivotArea>
    </chartFormat>
    <chartFormat chart="0" format="274" series="1">
      <pivotArea type="data" outline="0" fieldPosition="0">
        <references count="2">
          <reference field="4294967294" count="1" selected="0">
            <x v="0"/>
          </reference>
          <reference field="1" count="1" selected="0">
            <x v="35"/>
          </reference>
        </references>
      </pivotArea>
    </chartFormat>
    <chartFormat chart="0" format="275" series="1">
      <pivotArea type="data" outline="0" fieldPosition="0">
        <references count="2">
          <reference field="4294967294" count="1" selected="0">
            <x v="0"/>
          </reference>
          <reference field="1" count="1" selected="0">
            <x v="36"/>
          </reference>
        </references>
      </pivotArea>
    </chartFormat>
    <chartFormat chart="0" format="276" series="1">
      <pivotArea type="data" outline="0" fieldPosition="0">
        <references count="2">
          <reference field="4294967294" count="1" selected="0">
            <x v="0"/>
          </reference>
          <reference field="1" count="1" selected="0">
            <x v="37"/>
          </reference>
        </references>
      </pivotArea>
    </chartFormat>
    <chartFormat chart="0" format="277" series="1">
      <pivotArea type="data" outline="0" fieldPosition="0">
        <references count="2">
          <reference field="4294967294" count="1" selected="0">
            <x v="0"/>
          </reference>
          <reference field="1" count="1" selected="0">
            <x v="38"/>
          </reference>
        </references>
      </pivotArea>
    </chartFormat>
    <chartFormat chart="0" format="278" series="1">
      <pivotArea type="data" outline="0" fieldPosition="0">
        <references count="2">
          <reference field="4294967294" count="1" selected="0">
            <x v="0"/>
          </reference>
          <reference field="1" count="1" selected="0">
            <x v="39"/>
          </reference>
        </references>
      </pivotArea>
    </chartFormat>
    <chartFormat chart="0" format="279" series="1">
      <pivotArea type="data" outline="0" fieldPosition="0">
        <references count="2">
          <reference field="4294967294" count="1" selected="0">
            <x v="0"/>
          </reference>
          <reference field="1" count="1" selected="0">
            <x v="40"/>
          </reference>
        </references>
      </pivotArea>
    </chartFormat>
    <chartFormat chart="0" format="280" series="1">
      <pivotArea type="data" outline="0" fieldPosition="0">
        <references count="2">
          <reference field="4294967294" count="1" selected="0">
            <x v="0"/>
          </reference>
          <reference field="1" count="1" selected="0">
            <x v="41"/>
          </reference>
        </references>
      </pivotArea>
    </chartFormat>
    <chartFormat chart="0" format="281" series="1">
      <pivotArea type="data" outline="0" fieldPosition="0">
        <references count="2">
          <reference field="4294967294" count="1" selected="0">
            <x v="0"/>
          </reference>
          <reference field="1" count="1" selected="0">
            <x v="42"/>
          </reference>
        </references>
      </pivotArea>
    </chartFormat>
    <chartFormat chart="0" format="282" series="1">
      <pivotArea type="data" outline="0" fieldPosition="0">
        <references count="2">
          <reference field="4294967294" count="1" selected="0">
            <x v="0"/>
          </reference>
          <reference field="1" count="1" selected="0">
            <x v="43"/>
          </reference>
        </references>
      </pivotArea>
    </chartFormat>
    <chartFormat chart="0" format="283" series="1">
      <pivotArea type="data" outline="0" fieldPosition="0">
        <references count="2">
          <reference field="4294967294" count="1" selected="0">
            <x v="0"/>
          </reference>
          <reference field="1" count="1" selected="0">
            <x v="44"/>
          </reference>
        </references>
      </pivotArea>
    </chartFormat>
    <chartFormat chart="0" format="284" series="1">
      <pivotArea type="data" outline="0" fieldPosition="0">
        <references count="2">
          <reference field="4294967294" count="1" selected="0">
            <x v="0"/>
          </reference>
          <reference field="1" count="1" selected="0">
            <x v="45"/>
          </reference>
        </references>
      </pivotArea>
    </chartFormat>
    <chartFormat chart="0" format="285" series="1">
      <pivotArea type="data" outline="0" fieldPosition="0">
        <references count="2">
          <reference field="4294967294" count="1" selected="0">
            <x v="0"/>
          </reference>
          <reference field="1" count="1" selected="0">
            <x v="46"/>
          </reference>
        </references>
      </pivotArea>
    </chartFormat>
    <chartFormat chart="0" format="286" series="1">
      <pivotArea type="data" outline="0" fieldPosition="0">
        <references count="2">
          <reference field="4294967294" count="1" selected="0">
            <x v="0"/>
          </reference>
          <reference field="1" count="1" selected="0">
            <x v="47"/>
          </reference>
        </references>
      </pivotArea>
    </chartFormat>
    <chartFormat chart="0" format="287" series="1">
      <pivotArea type="data" outline="0" fieldPosition="0">
        <references count="2">
          <reference field="4294967294" count="1" selected="0">
            <x v="0"/>
          </reference>
          <reference field="1" count="1" selected="0">
            <x v="48"/>
          </reference>
        </references>
      </pivotArea>
    </chartFormat>
    <chartFormat chart="0" format="288" series="1">
      <pivotArea type="data" outline="0" fieldPosition="0">
        <references count="2">
          <reference field="4294967294" count="1" selected="0">
            <x v="0"/>
          </reference>
          <reference field="1" count="1" selected="0">
            <x v="49"/>
          </reference>
        </references>
      </pivotArea>
    </chartFormat>
    <chartFormat chart="0" format="289" series="1">
      <pivotArea type="data" outline="0" fieldPosition="0">
        <references count="2">
          <reference field="4294967294" count="1" selected="0">
            <x v="0"/>
          </reference>
          <reference field="1" count="1" selected="0">
            <x v="50"/>
          </reference>
        </references>
      </pivotArea>
    </chartFormat>
    <chartFormat chart="0" format="290" series="1">
      <pivotArea type="data" outline="0" fieldPosition="0">
        <references count="2">
          <reference field="4294967294" count="1" selected="0">
            <x v="0"/>
          </reference>
          <reference field="1" count="1" selected="0">
            <x v="51"/>
          </reference>
        </references>
      </pivotArea>
    </chartFormat>
    <chartFormat chart="0" format="291" series="1">
      <pivotArea type="data" outline="0" fieldPosition="0">
        <references count="2">
          <reference field="4294967294" count="1" selected="0">
            <x v="0"/>
          </reference>
          <reference field="1" count="1" selected="0">
            <x v="52"/>
          </reference>
        </references>
      </pivotArea>
    </chartFormat>
    <chartFormat chart="0" format="292" series="1">
      <pivotArea type="data" outline="0" fieldPosition="0">
        <references count="2">
          <reference field="4294967294" count="1" selected="0">
            <x v="0"/>
          </reference>
          <reference field="1" count="1" selected="0">
            <x v="53"/>
          </reference>
        </references>
      </pivotArea>
    </chartFormat>
    <chartFormat chart="0" format="293" series="1">
      <pivotArea type="data" outline="0" fieldPosition="0">
        <references count="2">
          <reference field="4294967294" count="1" selected="0">
            <x v="0"/>
          </reference>
          <reference field="1" count="1" selected="0">
            <x v="54"/>
          </reference>
        </references>
      </pivotArea>
    </chartFormat>
    <chartFormat chart="0" format="294" series="1">
      <pivotArea type="data" outline="0" fieldPosition="0">
        <references count="2">
          <reference field="4294967294" count="1" selected="0">
            <x v="0"/>
          </reference>
          <reference field="1" count="1" selected="0">
            <x v="55"/>
          </reference>
        </references>
      </pivotArea>
    </chartFormat>
    <chartFormat chart="0" format="295" series="1">
      <pivotArea type="data" outline="0" fieldPosition="0">
        <references count="2">
          <reference field="4294967294" count="1" selected="0">
            <x v="0"/>
          </reference>
          <reference field="1" count="1" selected="0">
            <x v="56"/>
          </reference>
        </references>
      </pivotArea>
    </chartFormat>
    <chartFormat chart="0" format="296" series="1">
      <pivotArea type="data" outline="0" fieldPosition="0">
        <references count="2">
          <reference field="4294967294" count="1" selected="0">
            <x v="0"/>
          </reference>
          <reference field="1" count="1" selected="0">
            <x v="57"/>
          </reference>
        </references>
      </pivotArea>
    </chartFormat>
    <chartFormat chart="0" format="297" series="1">
      <pivotArea type="data" outline="0" fieldPosition="0">
        <references count="2">
          <reference field="4294967294" count="1" selected="0">
            <x v="0"/>
          </reference>
          <reference field="1" count="1" selected="0">
            <x v="58"/>
          </reference>
        </references>
      </pivotArea>
    </chartFormat>
    <chartFormat chart="2" format="298" series="1">
      <pivotArea type="data" outline="0" fieldPosition="0">
        <references count="2">
          <reference field="4294967294" count="1" selected="0">
            <x v="0"/>
          </reference>
          <reference field="1" count="1" selected="0">
            <x v="4"/>
          </reference>
        </references>
      </pivotArea>
    </chartFormat>
    <chartFormat chart="2" format="299" series="1">
      <pivotArea type="data" outline="0" fieldPosition="0">
        <references count="2">
          <reference field="4294967294" count="1" selected="0">
            <x v="0"/>
          </reference>
          <reference field="1" count="1" selected="0">
            <x v="5"/>
          </reference>
        </references>
      </pivotArea>
    </chartFormat>
    <chartFormat chart="2" format="300" series="1">
      <pivotArea type="data" outline="0" fieldPosition="0">
        <references count="2">
          <reference field="4294967294" count="1" selected="0">
            <x v="0"/>
          </reference>
          <reference field="1" count="1" selected="0">
            <x v="6"/>
          </reference>
        </references>
      </pivotArea>
    </chartFormat>
    <chartFormat chart="2" format="301" series="1">
      <pivotArea type="data" outline="0" fieldPosition="0">
        <references count="2">
          <reference field="4294967294" count="1" selected="0">
            <x v="0"/>
          </reference>
          <reference field="1" count="1" selected="0">
            <x v="7"/>
          </reference>
        </references>
      </pivotArea>
    </chartFormat>
    <chartFormat chart="2" format="302" series="1">
      <pivotArea type="data" outline="0" fieldPosition="0">
        <references count="2">
          <reference field="4294967294" count="1" selected="0">
            <x v="0"/>
          </reference>
          <reference field="1" count="1" selected="0">
            <x v="8"/>
          </reference>
        </references>
      </pivotArea>
    </chartFormat>
    <chartFormat chart="2" format="303" series="1">
      <pivotArea type="data" outline="0" fieldPosition="0">
        <references count="2">
          <reference field="4294967294" count="1" selected="0">
            <x v="0"/>
          </reference>
          <reference field="1" count="1" selected="0">
            <x v="9"/>
          </reference>
        </references>
      </pivotArea>
    </chartFormat>
    <chartFormat chart="2" format="304" series="1">
      <pivotArea type="data" outline="0" fieldPosition="0">
        <references count="2">
          <reference field="4294967294" count="1" selected="0">
            <x v="0"/>
          </reference>
          <reference field="1" count="1" selected="0">
            <x v="10"/>
          </reference>
        </references>
      </pivotArea>
    </chartFormat>
    <chartFormat chart="2" format="305" series="1">
      <pivotArea type="data" outline="0" fieldPosition="0">
        <references count="2">
          <reference field="4294967294" count="1" selected="0">
            <x v="0"/>
          </reference>
          <reference field="1" count="1" selected="0">
            <x v="11"/>
          </reference>
        </references>
      </pivotArea>
    </chartFormat>
    <chartFormat chart="2" format="306" series="1">
      <pivotArea type="data" outline="0" fieldPosition="0">
        <references count="2">
          <reference field="4294967294" count="1" selected="0">
            <x v="0"/>
          </reference>
          <reference field="1" count="1" selected="0">
            <x v="12"/>
          </reference>
        </references>
      </pivotArea>
    </chartFormat>
    <chartFormat chart="2" format="307" series="1">
      <pivotArea type="data" outline="0" fieldPosition="0">
        <references count="2">
          <reference field="4294967294" count="1" selected="0">
            <x v="0"/>
          </reference>
          <reference field="1" count="1" selected="0">
            <x v="13"/>
          </reference>
        </references>
      </pivotArea>
    </chartFormat>
    <chartFormat chart="2" format="308" series="1">
      <pivotArea type="data" outline="0" fieldPosition="0">
        <references count="2">
          <reference field="4294967294" count="1" selected="0">
            <x v="0"/>
          </reference>
          <reference field="1" count="1" selected="0">
            <x v="14"/>
          </reference>
        </references>
      </pivotArea>
    </chartFormat>
    <chartFormat chart="2" format="309" series="1">
      <pivotArea type="data" outline="0" fieldPosition="0">
        <references count="2">
          <reference field="4294967294" count="1" selected="0">
            <x v="0"/>
          </reference>
          <reference field="1" count="1" selected="0">
            <x v="15"/>
          </reference>
        </references>
      </pivotArea>
    </chartFormat>
    <chartFormat chart="2" format="310" series="1">
      <pivotArea type="data" outline="0" fieldPosition="0">
        <references count="2">
          <reference field="4294967294" count="1" selected="0">
            <x v="0"/>
          </reference>
          <reference field="1" count="1" selected="0">
            <x v="16"/>
          </reference>
        </references>
      </pivotArea>
    </chartFormat>
    <chartFormat chart="2" format="311" series="1">
      <pivotArea type="data" outline="0" fieldPosition="0">
        <references count="2">
          <reference field="4294967294" count="1" selected="0">
            <x v="0"/>
          </reference>
          <reference field="1" count="1" selected="0">
            <x v="17"/>
          </reference>
        </references>
      </pivotArea>
    </chartFormat>
    <chartFormat chart="2" format="312" series="1">
      <pivotArea type="data" outline="0" fieldPosition="0">
        <references count="2">
          <reference field="4294967294" count="1" selected="0">
            <x v="0"/>
          </reference>
          <reference field="1" count="1" selected="0">
            <x v="18"/>
          </reference>
        </references>
      </pivotArea>
    </chartFormat>
    <chartFormat chart="2" format="313" series="1">
      <pivotArea type="data" outline="0" fieldPosition="0">
        <references count="2">
          <reference field="4294967294" count="1" selected="0">
            <x v="0"/>
          </reference>
          <reference field="1" count="1" selected="0">
            <x v="19"/>
          </reference>
        </references>
      </pivotArea>
    </chartFormat>
    <chartFormat chart="2" format="314" series="1">
      <pivotArea type="data" outline="0" fieldPosition="0">
        <references count="2">
          <reference field="4294967294" count="1" selected="0">
            <x v="0"/>
          </reference>
          <reference field="1" count="1" selected="0">
            <x v="20"/>
          </reference>
        </references>
      </pivotArea>
    </chartFormat>
    <chartFormat chart="2" format="315" series="1">
      <pivotArea type="data" outline="0" fieldPosition="0">
        <references count="2">
          <reference field="4294967294" count="1" selected="0">
            <x v="0"/>
          </reference>
          <reference field="1" count="1" selected="0">
            <x v="21"/>
          </reference>
        </references>
      </pivotArea>
    </chartFormat>
    <chartFormat chart="2" format="316" series="1">
      <pivotArea type="data" outline="0" fieldPosition="0">
        <references count="2">
          <reference field="4294967294" count="1" selected="0">
            <x v="0"/>
          </reference>
          <reference field="1" count="1" selected="0">
            <x v="22"/>
          </reference>
        </references>
      </pivotArea>
    </chartFormat>
    <chartFormat chart="2" format="317" series="1">
      <pivotArea type="data" outline="0" fieldPosition="0">
        <references count="2">
          <reference field="4294967294" count="1" selected="0">
            <x v="0"/>
          </reference>
          <reference field="1" count="1" selected="0">
            <x v="23"/>
          </reference>
        </references>
      </pivotArea>
    </chartFormat>
    <chartFormat chart="2" format="318" series="1">
      <pivotArea type="data" outline="0" fieldPosition="0">
        <references count="2">
          <reference field="4294967294" count="1" selected="0">
            <x v="0"/>
          </reference>
          <reference field="1" count="1" selected="0">
            <x v="24"/>
          </reference>
        </references>
      </pivotArea>
    </chartFormat>
    <chartFormat chart="2" format="319" series="1">
      <pivotArea type="data" outline="0" fieldPosition="0">
        <references count="2">
          <reference field="4294967294" count="1" selected="0">
            <x v="0"/>
          </reference>
          <reference field="1" count="1" selected="0">
            <x v="25"/>
          </reference>
        </references>
      </pivotArea>
    </chartFormat>
    <chartFormat chart="2" format="320" series="1">
      <pivotArea type="data" outline="0" fieldPosition="0">
        <references count="2">
          <reference field="4294967294" count="1" selected="0">
            <x v="0"/>
          </reference>
          <reference field="1" count="1" selected="0">
            <x v="26"/>
          </reference>
        </references>
      </pivotArea>
    </chartFormat>
    <chartFormat chart="2" format="321" series="1">
      <pivotArea type="data" outline="0" fieldPosition="0">
        <references count="2">
          <reference field="4294967294" count="1" selected="0">
            <x v="0"/>
          </reference>
          <reference field="1" count="1" selected="0">
            <x v="27"/>
          </reference>
        </references>
      </pivotArea>
    </chartFormat>
    <chartFormat chart="2" format="322" series="1">
      <pivotArea type="data" outline="0" fieldPosition="0">
        <references count="2">
          <reference field="4294967294" count="1" selected="0">
            <x v="0"/>
          </reference>
          <reference field="1" count="1" selected="0">
            <x v="28"/>
          </reference>
        </references>
      </pivotArea>
    </chartFormat>
    <chartFormat chart="2" format="323" series="1">
      <pivotArea type="data" outline="0" fieldPosition="0">
        <references count="2">
          <reference field="4294967294" count="1" selected="0">
            <x v="0"/>
          </reference>
          <reference field="1" count="1" selected="0">
            <x v="29"/>
          </reference>
        </references>
      </pivotArea>
    </chartFormat>
    <chartFormat chart="2" format="324" series="1">
      <pivotArea type="data" outline="0" fieldPosition="0">
        <references count="2">
          <reference field="4294967294" count="1" selected="0">
            <x v="0"/>
          </reference>
          <reference field="1" count="1" selected="0">
            <x v="30"/>
          </reference>
        </references>
      </pivotArea>
    </chartFormat>
    <chartFormat chart="2" format="325" series="1">
      <pivotArea type="data" outline="0" fieldPosition="0">
        <references count="2">
          <reference field="4294967294" count="1" selected="0">
            <x v="0"/>
          </reference>
          <reference field="1" count="1" selected="0">
            <x v="31"/>
          </reference>
        </references>
      </pivotArea>
    </chartFormat>
    <chartFormat chart="2" format="326" series="1">
      <pivotArea type="data" outline="0" fieldPosition="0">
        <references count="2">
          <reference field="4294967294" count="1" selected="0">
            <x v="0"/>
          </reference>
          <reference field="1" count="1" selected="0">
            <x v="32"/>
          </reference>
        </references>
      </pivotArea>
    </chartFormat>
    <chartFormat chart="2" format="327" series="1">
      <pivotArea type="data" outline="0" fieldPosition="0">
        <references count="2">
          <reference field="4294967294" count="1" selected="0">
            <x v="0"/>
          </reference>
          <reference field="1" count="1" selected="0">
            <x v="33"/>
          </reference>
        </references>
      </pivotArea>
    </chartFormat>
    <chartFormat chart="2" format="328" series="1">
      <pivotArea type="data" outline="0" fieldPosition="0">
        <references count="2">
          <reference field="4294967294" count="1" selected="0">
            <x v="0"/>
          </reference>
          <reference field="1" count="1" selected="0">
            <x v="34"/>
          </reference>
        </references>
      </pivotArea>
    </chartFormat>
    <chartFormat chart="2" format="329" series="1">
      <pivotArea type="data" outline="0" fieldPosition="0">
        <references count="2">
          <reference field="4294967294" count="1" selected="0">
            <x v="0"/>
          </reference>
          <reference field="1" count="1" selected="0">
            <x v="35"/>
          </reference>
        </references>
      </pivotArea>
    </chartFormat>
    <chartFormat chart="2" format="330" series="1">
      <pivotArea type="data" outline="0" fieldPosition="0">
        <references count="2">
          <reference field="4294967294" count="1" selected="0">
            <x v="0"/>
          </reference>
          <reference field="1" count="1" selected="0">
            <x v="36"/>
          </reference>
        </references>
      </pivotArea>
    </chartFormat>
    <chartFormat chart="2" format="331" series="1">
      <pivotArea type="data" outline="0" fieldPosition="0">
        <references count="2">
          <reference field="4294967294" count="1" selected="0">
            <x v="0"/>
          </reference>
          <reference field="1" count="1" selected="0">
            <x v="37"/>
          </reference>
        </references>
      </pivotArea>
    </chartFormat>
    <chartFormat chart="2" format="332" series="1">
      <pivotArea type="data" outline="0" fieldPosition="0">
        <references count="2">
          <reference field="4294967294" count="1" selected="0">
            <x v="0"/>
          </reference>
          <reference field="1" count="1" selected="0">
            <x v="38"/>
          </reference>
        </references>
      </pivotArea>
    </chartFormat>
    <chartFormat chart="2" format="333" series="1">
      <pivotArea type="data" outline="0" fieldPosition="0">
        <references count="2">
          <reference field="4294967294" count="1" selected="0">
            <x v="0"/>
          </reference>
          <reference field="1" count="1" selected="0">
            <x v="39"/>
          </reference>
        </references>
      </pivotArea>
    </chartFormat>
    <chartFormat chart="2" format="334" series="1">
      <pivotArea type="data" outline="0" fieldPosition="0">
        <references count="2">
          <reference field="4294967294" count="1" selected="0">
            <x v="0"/>
          </reference>
          <reference field="1" count="1" selected="0">
            <x v="40"/>
          </reference>
        </references>
      </pivotArea>
    </chartFormat>
    <chartFormat chart="2" format="335" series="1">
      <pivotArea type="data" outline="0" fieldPosition="0">
        <references count="2">
          <reference field="4294967294" count="1" selected="0">
            <x v="0"/>
          </reference>
          <reference field="1" count="1" selected="0">
            <x v="41"/>
          </reference>
        </references>
      </pivotArea>
    </chartFormat>
    <chartFormat chart="2" format="336" series="1">
      <pivotArea type="data" outline="0" fieldPosition="0">
        <references count="2">
          <reference field="4294967294" count="1" selected="0">
            <x v="0"/>
          </reference>
          <reference field="1" count="1" selected="0">
            <x v="42"/>
          </reference>
        </references>
      </pivotArea>
    </chartFormat>
    <chartFormat chart="2" format="337" series="1">
      <pivotArea type="data" outline="0" fieldPosition="0">
        <references count="2">
          <reference field="4294967294" count="1" selected="0">
            <x v="0"/>
          </reference>
          <reference field="1" count="1" selected="0">
            <x v="43"/>
          </reference>
        </references>
      </pivotArea>
    </chartFormat>
    <chartFormat chart="2" format="338" series="1">
      <pivotArea type="data" outline="0" fieldPosition="0">
        <references count="2">
          <reference field="4294967294" count="1" selected="0">
            <x v="0"/>
          </reference>
          <reference field="1" count="1" selected="0">
            <x v="44"/>
          </reference>
        </references>
      </pivotArea>
    </chartFormat>
    <chartFormat chart="2" format="339" series="1">
      <pivotArea type="data" outline="0" fieldPosition="0">
        <references count="2">
          <reference field="4294967294" count="1" selected="0">
            <x v="0"/>
          </reference>
          <reference field="1" count="1" selected="0">
            <x v="45"/>
          </reference>
        </references>
      </pivotArea>
    </chartFormat>
    <chartFormat chart="2" format="340" series="1">
      <pivotArea type="data" outline="0" fieldPosition="0">
        <references count="2">
          <reference field="4294967294" count="1" selected="0">
            <x v="0"/>
          </reference>
          <reference field="1" count="1" selected="0">
            <x v="46"/>
          </reference>
        </references>
      </pivotArea>
    </chartFormat>
    <chartFormat chart="2" format="341" series="1">
      <pivotArea type="data" outline="0" fieldPosition="0">
        <references count="2">
          <reference field="4294967294" count="1" selected="0">
            <x v="0"/>
          </reference>
          <reference field="1" count="1" selected="0">
            <x v="47"/>
          </reference>
        </references>
      </pivotArea>
    </chartFormat>
    <chartFormat chart="2" format="342" series="1">
      <pivotArea type="data" outline="0" fieldPosition="0">
        <references count="2">
          <reference field="4294967294" count="1" selected="0">
            <x v="0"/>
          </reference>
          <reference field="1" count="1" selected="0">
            <x v="48"/>
          </reference>
        </references>
      </pivotArea>
    </chartFormat>
    <chartFormat chart="2" format="343" series="1">
      <pivotArea type="data" outline="0" fieldPosition="0">
        <references count="2">
          <reference field="4294967294" count="1" selected="0">
            <x v="0"/>
          </reference>
          <reference field="1" count="1" selected="0">
            <x v="49"/>
          </reference>
        </references>
      </pivotArea>
    </chartFormat>
    <chartFormat chart="2" format="344" series="1">
      <pivotArea type="data" outline="0" fieldPosition="0">
        <references count="2">
          <reference field="4294967294" count="1" selected="0">
            <x v="0"/>
          </reference>
          <reference field="1" count="1" selected="0">
            <x v="50"/>
          </reference>
        </references>
      </pivotArea>
    </chartFormat>
    <chartFormat chart="2" format="345" series="1">
      <pivotArea type="data" outline="0" fieldPosition="0">
        <references count="2">
          <reference field="4294967294" count="1" selected="0">
            <x v="0"/>
          </reference>
          <reference field="1" count="1" selected="0">
            <x v="51"/>
          </reference>
        </references>
      </pivotArea>
    </chartFormat>
    <chartFormat chart="2" format="346" series="1">
      <pivotArea type="data" outline="0" fieldPosition="0">
        <references count="2">
          <reference field="4294967294" count="1" selected="0">
            <x v="0"/>
          </reference>
          <reference field="1" count="1" selected="0">
            <x v="52"/>
          </reference>
        </references>
      </pivotArea>
    </chartFormat>
    <chartFormat chart="2" format="347" series="1">
      <pivotArea type="data" outline="0" fieldPosition="0">
        <references count="2">
          <reference field="4294967294" count="1" selected="0">
            <x v="0"/>
          </reference>
          <reference field="1" count="1" selected="0">
            <x v="53"/>
          </reference>
        </references>
      </pivotArea>
    </chartFormat>
    <chartFormat chart="2" format="348" series="1">
      <pivotArea type="data" outline="0" fieldPosition="0">
        <references count="2">
          <reference field="4294967294" count="1" selected="0">
            <x v="0"/>
          </reference>
          <reference field="1" count="1" selected="0">
            <x v="54"/>
          </reference>
        </references>
      </pivotArea>
    </chartFormat>
    <chartFormat chart="2" format="349" series="1">
      <pivotArea type="data" outline="0" fieldPosition="0">
        <references count="2">
          <reference field="4294967294" count="1" selected="0">
            <x v="0"/>
          </reference>
          <reference field="1" count="1" selected="0">
            <x v="55"/>
          </reference>
        </references>
      </pivotArea>
    </chartFormat>
    <chartFormat chart="2" format="350" series="1">
      <pivotArea type="data" outline="0" fieldPosition="0">
        <references count="2">
          <reference field="4294967294" count="1" selected="0">
            <x v="0"/>
          </reference>
          <reference field="1" count="1" selected="0">
            <x v="56"/>
          </reference>
        </references>
      </pivotArea>
    </chartFormat>
    <chartFormat chart="2" format="351" series="1">
      <pivotArea type="data" outline="0" fieldPosition="0">
        <references count="2">
          <reference field="4294967294" count="1" selected="0">
            <x v="0"/>
          </reference>
          <reference field="1" count="1" selected="0">
            <x v="57"/>
          </reference>
        </references>
      </pivotArea>
    </chartFormat>
    <chartFormat chart="2" format="352" series="1">
      <pivotArea type="data" outline="0" fieldPosition="0">
        <references count="2">
          <reference field="4294967294" count="1" selected="0">
            <x v="0"/>
          </reference>
          <reference field="1" count="1" selected="0">
            <x v="58"/>
          </reference>
        </references>
      </pivotArea>
    </chartFormat>
    <chartFormat chart="2" format="353" series="1">
      <pivotArea type="data" outline="0" fieldPosition="0">
        <references count="2">
          <reference field="4294967294" count="1" selected="0">
            <x v="0"/>
          </reference>
          <reference field="1" count="1" selected="0">
            <x v="2"/>
          </reference>
        </references>
      </pivotArea>
    </chartFormat>
    <chartFormat chart="2" format="354" series="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3D1E23-AE2A-4803-9684-14E923790BFF}" name="PivotTable-liigendtabel4" cacheId="0" applyNumberFormats="0" applyBorderFormats="0" applyFontFormats="0" applyPatternFormats="0" applyAlignmentFormats="0" applyWidthHeightFormats="1" dataCaption="Väärtused" updatedVersion="8" minRefreshableVersion="3" useAutoFormatting="1" itemPrintTitles="1" createdVersion="8" indent="0" outline="1" outlineData="1" multipleFieldFilters="0" chartFormat="3">
  <location ref="A1:CA19" firstHeaderRow="1" firstDataRow="3" firstDataCol="1"/>
  <pivotFields count="11">
    <pivotField axis="axisCol" showAll="0">
      <items count="16">
        <item x="0"/>
        <item x="1"/>
        <item x="2"/>
        <item x="3"/>
        <item x="4"/>
        <item x="5"/>
        <item x="6"/>
        <item x="7"/>
        <item x="8"/>
        <item x="9"/>
        <item x="10"/>
        <item x="11"/>
        <item x="12"/>
        <item x="13"/>
        <item x="14"/>
        <item t="default"/>
      </items>
    </pivotField>
    <pivotField axis="axisCol" showAll="0">
      <items count="60">
        <item x="0"/>
        <item x="32"/>
        <item x="39"/>
        <item x="2"/>
        <item x="3"/>
        <item x="51"/>
        <item x="14"/>
        <item x="40"/>
        <item x="33"/>
        <item x="15"/>
        <item x="16"/>
        <item x="17"/>
        <item x="20"/>
        <item x="21"/>
        <item x="41"/>
        <item x="57"/>
        <item x="9"/>
        <item x="4"/>
        <item x="31"/>
        <item x="34"/>
        <item x="56"/>
        <item x="53"/>
        <item x="42"/>
        <item x="10"/>
        <item x="49"/>
        <item x="23"/>
        <item x="47"/>
        <item x="28"/>
        <item x="22"/>
        <item x="11"/>
        <item x="54"/>
        <item x="35"/>
        <item x="7"/>
        <item x="8"/>
        <item x="36"/>
        <item x="43"/>
        <item x="55"/>
        <item x="29"/>
        <item x="1"/>
        <item x="30"/>
        <item x="24"/>
        <item x="12"/>
        <item x="25"/>
        <item x="18"/>
        <item x="13"/>
        <item x="26"/>
        <item x="19"/>
        <item x="44"/>
        <item x="45"/>
        <item x="37"/>
        <item x="50"/>
        <item x="38"/>
        <item x="52"/>
        <item x="58"/>
        <item x="48"/>
        <item x="46"/>
        <item x="5"/>
        <item x="6"/>
        <item x="27"/>
        <item t="default"/>
      </items>
    </pivotField>
    <pivotField showAll="0"/>
    <pivotField showAll="0"/>
    <pivotField dataField="1" showAll="0">
      <items count="3854">
        <item x="1259"/>
        <item x="1846"/>
        <item x="3719"/>
        <item x="2542"/>
        <item x="2965"/>
        <item x="2917"/>
        <item x="1411"/>
        <item x="3069"/>
        <item x="1698"/>
        <item x="316"/>
        <item x="214"/>
        <item x="3713"/>
        <item x="1940"/>
        <item x="3090"/>
        <item x="1223"/>
        <item x="1559"/>
        <item x="2922"/>
        <item x="2383"/>
        <item x="618"/>
        <item x="1749"/>
        <item x="3688"/>
        <item x="317"/>
        <item x="3222"/>
        <item x="2420"/>
        <item x="367"/>
        <item x="110"/>
        <item x="866"/>
        <item x="2487"/>
        <item x="3578"/>
        <item x="422"/>
        <item x="2868"/>
        <item x="1077"/>
        <item x="1912"/>
        <item x="2776"/>
        <item x="1807"/>
        <item x="2874"/>
        <item x="1796"/>
        <item x="423"/>
        <item x="865"/>
        <item x="1748"/>
        <item x="2308"/>
        <item x="2146"/>
        <item x="1548"/>
        <item x="1210"/>
        <item x="1647"/>
        <item x="3478"/>
        <item x="3432"/>
        <item x="1254"/>
        <item x="3376"/>
        <item x="3018"/>
        <item x="2253"/>
        <item x="2515"/>
        <item x="1992"/>
        <item x="718"/>
        <item x="2894"/>
        <item x="2823"/>
        <item x="1841"/>
        <item x="1700"/>
        <item x="109"/>
        <item x="1116"/>
        <item x="3678"/>
        <item x="696"/>
        <item x="3621"/>
        <item x="1354"/>
        <item x="265"/>
        <item x="1164"/>
        <item x="1218"/>
        <item x="3452"/>
        <item x="815"/>
        <item x="2412"/>
        <item x="1300"/>
        <item x="1074"/>
        <item x="2561"/>
        <item x="3276"/>
        <item x="288"/>
        <item x="678"/>
        <item x="62"/>
        <item x="794"/>
        <item x="1461"/>
        <item x="3673"/>
        <item x="3806"/>
        <item x="922"/>
        <item x="3193"/>
        <item x="2442"/>
        <item x="1225"/>
        <item x="473"/>
        <item x="344"/>
        <item x="2353"/>
        <item x="668"/>
        <item x="2937"/>
        <item x="1847"/>
        <item x="2556"/>
        <item x="3811"/>
        <item x="1553"/>
        <item x="1462"/>
        <item x="948"/>
        <item x="3579"/>
        <item x="1380"/>
        <item x="2075"/>
        <item x="1565"/>
        <item x="258"/>
        <item x="3626"/>
        <item x="1050"/>
        <item x="1597"/>
        <item x="2622"/>
        <item x="1440"/>
        <item x="2822"/>
        <item x="3201"/>
        <item x="741"/>
        <item x="3377"/>
        <item x="1298"/>
        <item x="3119"/>
        <item x="161"/>
        <item x="1026"/>
        <item x="971"/>
        <item x="2043"/>
        <item x="3371"/>
        <item x="860"/>
        <item x="1813"/>
        <item x="84"/>
        <item x="245"/>
        <item x="1623"/>
        <item x="2678"/>
        <item x="1299"/>
        <item x="975"/>
        <item x="2044"/>
        <item x="3270"/>
        <item x="2567"/>
        <item x="2851"/>
        <item x="2225"/>
        <item x="893"/>
        <item x="2408"/>
        <item x="421"/>
        <item x="1649"/>
        <item x="2488"/>
        <item x="8"/>
        <item x="1224"/>
        <item x="1951"/>
        <item x="669"/>
        <item x="3762"/>
        <item x="647"/>
        <item x="3639"/>
        <item x="1213"/>
        <item x="2903"/>
        <item x="2548"/>
        <item x="2933"/>
        <item x="2538"/>
        <item x="1069"/>
        <item x="663"/>
        <item x="2883"/>
        <item x="139"/>
        <item x="910"/>
        <item x="2668"/>
        <item x="3701"/>
        <item x="159"/>
        <item x="1618"/>
        <item x="1671"/>
        <item x="3523"/>
        <item x="2379"/>
        <item x="3166"/>
        <item x="3327"/>
        <item x="2989"/>
        <item x="525"/>
        <item x="767"/>
        <item x="1115"/>
        <item x="1939"/>
        <item x="3557"/>
        <item x="2134"/>
        <item x="995"/>
        <item x="3687"/>
        <item x="1356"/>
        <item x="1456"/>
        <item x="63"/>
        <item x="2141"/>
        <item x="2992"/>
        <item x="1917"/>
        <item x="7"/>
        <item x="1991"/>
        <item x="1002"/>
        <item x="3658"/>
        <item x="3017"/>
        <item x="894"/>
        <item x="1996"/>
        <item x="551"/>
        <item x="504"/>
        <item x="1355"/>
        <item x="191"/>
        <item x="872"/>
        <item x="3326"/>
        <item x="974"/>
        <item x="1598"/>
        <item x="40"/>
        <item x="2311"/>
        <item x="2172"/>
        <item x="3718"/>
        <item x="3702"/>
        <item x="953"/>
        <item x="1699"/>
        <item x="2616"/>
        <item x="2499"/>
        <item x="2701"/>
        <item x="296"/>
        <item x="2547"/>
        <item x="913"/>
        <item x="1891"/>
        <item x="1858"/>
        <item x="2198"/>
        <item x="1096"/>
        <item x="3699"/>
        <item x="1232"/>
        <item x="3738"/>
        <item x="2623"/>
        <item x="2673"/>
        <item x="917"/>
        <item x="471"/>
        <item x="277"/>
        <item x="761"/>
        <item x="717"/>
        <item x="977"/>
        <item x="2573"/>
        <item x="1054"/>
        <item x="3756"/>
        <item x="2071"/>
        <item x="1214"/>
        <item x="3524"/>
        <item x="263"/>
        <item x="963"/>
        <item x="846"/>
        <item x="2583"/>
        <item x="2091"/>
        <item x="2437"/>
        <item x="3525"/>
        <item x="3482"/>
        <item x="870"/>
        <item x="2147"/>
        <item x="2536"/>
        <item x="674"/>
        <item x="2316"/>
        <item x="2125"/>
        <item x="3820"/>
        <item x="1410"/>
        <item x="2652"/>
        <item x="3729"/>
        <item x="1941"/>
        <item x="901"/>
        <item x="1592"/>
        <item x="612"/>
        <item x="3455"/>
        <item x="3742"/>
        <item x="3183"/>
        <item x="2176"/>
        <item x="1986"/>
        <item x="2754"/>
        <item x="64"/>
        <item x="2038"/>
        <item x="3012"/>
        <item x="617"/>
        <item x="3685"/>
        <item x="2621"/>
        <item x="3426"/>
        <item x="1642"/>
        <item x="524"/>
        <item x="1869"/>
        <item x="770"/>
        <item x="2074"/>
        <item x="1795"/>
        <item x="951"/>
        <item x="3838"/>
        <item x="1163"/>
        <item x="2415"/>
        <item x="398"/>
        <item x="583"/>
        <item x="1554"/>
        <item x="2755"/>
        <item x="3475"/>
        <item x="3518"/>
        <item x="2700"/>
        <item x="1885"/>
        <item x="2572"/>
        <item x="2873"/>
        <item x="646"/>
        <item x="234"/>
        <item x="2489"/>
        <item x="1110"/>
        <item x="2096"/>
        <item x="2537"/>
        <item x="3046"/>
        <item x="2005"/>
        <item x="3704"/>
        <item x="2535"/>
        <item x="1195"/>
        <item x="2126"/>
        <item x="1006"/>
        <item x="3185"/>
        <item x="990"/>
        <item x="1313"/>
        <item x="3814"/>
        <item x="3582"/>
        <item x="1693"/>
        <item x="2148"/>
        <item x="3727"/>
        <item x="1850"/>
        <item x="1385"/>
        <item x="952"/>
        <item x="3486"/>
        <item x="372"/>
        <item x="1080"/>
        <item x="1790"/>
        <item x="831"/>
        <item x="3716"/>
        <item x="622"/>
        <item x="2333"/>
        <item x="3275"/>
        <item x="264"/>
        <item x="3526"/>
        <item x="3722"/>
        <item x="2401"/>
        <item x="2593"/>
        <item x="570"/>
        <item x="2885"/>
        <item x="2197"/>
        <item x="1263"/>
        <item x="36"/>
        <item x="472"/>
        <item x="322"/>
        <item x="3761"/>
        <item x="593"/>
        <item x="597"/>
        <item x="1229"/>
        <item x="3785"/>
        <item x="1827"/>
        <item x="1251"/>
        <item x="789"/>
        <item x="1422"/>
        <item x="1235"/>
        <item x="3696"/>
        <item x="3022"/>
        <item x="2897"/>
        <item x="867"/>
        <item x="1404"/>
        <item x="1709"/>
        <item x="3793"/>
        <item x="1648"/>
        <item x="3477"/>
        <item x="1092"/>
        <item x="1901"/>
        <item x="113"/>
        <item x="57"/>
        <item x="3573"/>
        <item x="3504"/>
        <item x="20"/>
        <item x="154"/>
        <item x="3321"/>
        <item x="934"/>
        <item x="1230"/>
        <item x="1233"/>
        <item x="219"/>
        <item x="2169"/>
        <item x="818"/>
        <item x="2337"/>
        <item x="1655"/>
        <item x="1327"/>
        <item x="1157"/>
        <item x="9"/>
        <item x="2921"/>
        <item x="2920"/>
        <item x="2303"/>
        <item x="92"/>
        <item x="2982"/>
        <item x="1236"/>
        <item x="1894"/>
        <item x="2482"/>
        <item x="2318"/>
        <item x="435"/>
        <item x="766"/>
        <item x="3631"/>
        <item x="1021"/>
        <item x="2251"/>
        <item x="1095"/>
        <item x="1367"/>
        <item x="1743"/>
        <item x="227"/>
        <item x="3707"/>
        <item x="840"/>
        <item x="1772"/>
        <item x="3458"/>
        <item x="2045"/>
        <item x="2354"/>
        <item x="1474"/>
        <item x="2328"/>
        <item x="416"/>
        <item x="3706"/>
        <item x="3535"/>
        <item x="2252"/>
        <item x="1956"/>
        <item x="1029"/>
        <item x="2223"/>
        <item x="526"/>
        <item x="2651"/>
        <item x="160"/>
        <item x="3337"/>
        <item x="932"/>
        <item x="814"/>
        <item x="2966"/>
        <item x="1575"/>
        <item x="1601"/>
        <item x="2162"/>
        <item x="3844"/>
        <item x="2927"/>
        <item x="3476"/>
        <item x="1808"/>
        <item x="3717"/>
        <item x="3287"/>
        <item x="598"/>
        <item x="730"/>
        <item x="3118"/>
        <item x="1035"/>
        <item x="2286"/>
        <item x="1770"/>
        <item x="2445"/>
        <item x="144"/>
        <item x="120"/>
        <item x="3436"/>
        <item x="746"/>
        <item x="18"/>
        <item x="67"/>
        <item x="213"/>
        <item x="2"/>
        <item x="1037"/>
        <item x="1584"/>
        <item x="1162"/>
        <item x="2788"/>
        <item x="22"/>
        <item x="1369"/>
        <item x="2846"/>
        <item x="3686"/>
        <item x="2405"/>
        <item x="1727"/>
        <item x="1001"/>
        <item x="3490"/>
        <item x="3305"/>
        <item x="2276"/>
        <item x="781"/>
        <item x="1467"/>
        <item x="3588"/>
        <item x="428"/>
        <item x="1409"/>
        <item x="1349"/>
        <item x="1320"/>
        <item x="2626"/>
        <item x="1567"/>
        <item x="342"/>
        <item x="3244"/>
        <item x="3019"/>
        <item x="238"/>
        <item x="3356"/>
        <item x="2097"/>
        <item x="1580"/>
        <item x="41"/>
        <item x="3175"/>
        <item x="1246"/>
        <item x="3123"/>
        <item x="498"/>
        <item x="2578"/>
        <item x="1305"/>
        <item x="1890"/>
        <item x="3217"/>
        <item x="1832"/>
        <item x="2544"/>
        <item x="3328"/>
        <item x="215"/>
        <item x="366"/>
        <item x="2199"/>
        <item x="2716"/>
        <item x="2229"/>
        <item x="2519"/>
        <item x="1823"/>
        <item x="2414"/>
        <item x="585"/>
        <item x="629"/>
        <item x="2877"/>
        <item x="1801"/>
        <item x="1683"/>
        <item x="2721"/>
        <item x="3028"/>
        <item x="828"/>
        <item x="72"/>
        <item x="3280"/>
        <item x="1239"/>
        <item x="361"/>
        <item x="2202"/>
        <item x="2527"/>
        <item x="1525"/>
        <item x="13"/>
        <item x="721"/>
        <item x="208"/>
        <item x="2557"/>
        <item x="3120"/>
        <item x="3387"/>
        <item x="3189"/>
        <item x="890"/>
        <item x="1262"/>
        <item x="270"/>
        <item x="3277"/>
        <item x="672"/>
        <item x="3773"/>
        <item x="2430"/>
        <item x="1610"/>
        <item x="326"/>
        <item x="924"/>
        <item x="3310"/>
        <item x="2192"/>
        <item x="2392"/>
        <item x="1915"/>
        <item x="1191"/>
        <item x="2330"/>
        <item x="1534"/>
        <item x="1970"/>
        <item x="1281"/>
        <item x="2366"/>
        <item x="2492"/>
        <item x="1228"/>
        <item x="399"/>
        <item x="3427"/>
        <item x="3501"/>
        <item x="2022"/>
        <item x="3195"/>
        <item x="3472"/>
        <item x="1293"/>
        <item x="1875"/>
        <item x="2404"/>
        <item x="3741"/>
        <item x="2364"/>
        <item x="908"/>
        <item x="3342"/>
        <item x="2923"/>
        <item x="2016"/>
        <item x="1566"/>
        <item x="1237"/>
        <item x="3500"/>
        <item x="809"/>
        <item x="1758"/>
        <item x="1750"/>
        <item x="2451"/>
        <item x="2230"/>
        <item x="2457"/>
        <item x="1176"/>
        <item x="2771"/>
        <item x="2048"/>
        <item x="3054"/>
        <item x="301"/>
        <item x="1653"/>
        <item x="519"/>
        <item x="2795"/>
        <item x="3711"/>
        <item x="122"/>
        <item x="1416"/>
        <item x="1174"/>
        <item x="125"/>
        <item x="2399"/>
        <item x="165"/>
        <item x="3679"/>
        <item x="939"/>
        <item x="2520"/>
        <item x="2727"/>
        <item x="3250"/>
        <item x="2100"/>
        <item x="1059"/>
        <item x="1856"/>
        <item x="2027"/>
        <item x="1266"/>
        <item x="2908"/>
        <item x="1969"/>
        <item x="3184"/>
        <item x="837"/>
        <item x="577"/>
        <item x="2636"/>
        <item x="2852"/>
        <item x="1763"/>
        <item x="2334"/>
        <item x="1662"/>
        <item x="272"/>
        <item x="488"/>
        <item x="3068"/>
        <item x="2802"/>
        <item x="3692"/>
        <item x="85"/>
        <item x="1438"/>
        <item x="937"/>
        <item x="2576"/>
        <item x="694"/>
        <item x="962"/>
        <item x="3795"/>
        <item x="3094"/>
        <item x="2676"/>
        <item x="1489"/>
        <item x="2054"/>
        <item x="3381"/>
        <item x="2996"/>
        <item x="1082"/>
        <item x="2633"/>
        <item x="799"/>
        <item x="1361"/>
        <item x="529"/>
        <item x="2106"/>
        <item x="1512"/>
        <item x="1332"/>
        <item x="3131"/>
        <item x="2462"/>
        <item x="986"/>
        <item x="3488"/>
        <item x="3401"/>
        <item x="2945"/>
        <item x="3129"/>
        <item x="1268"/>
        <item x="2287"/>
        <item x="1329"/>
        <item x="3333"/>
        <item x="933"/>
        <item x="1667"/>
        <item x="3529"/>
        <item x="3450"/>
        <item x="2151"/>
        <item x="2785"/>
        <item x="3331"/>
        <item x="3839"/>
        <item x="3181"/>
        <item x="1578"/>
        <item x="162"/>
        <item x="1583"/>
        <item x="849"/>
        <item x="97"/>
        <item x="1539"/>
        <item x="2023"/>
        <item x="331"/>
        <item x="824"/>
        <item x="340"/>
        <item x="243"/>
        <item x="2837"/>
        <item x="931"/>
        <item x="3765"/>
        <item x="185"/>
        <item x="826"/>
        <item x="1809"/>
        <item x="920"/>
        <item x="121"/>
        <item x="275"/>
        <item x="395"/>
        <item x="2702"/>
        <item x="2706"/>
        <item x="777"/>
        <item x="701"/>
        <item x="2329"/>
        <item x="3730"/>
        <item x="3604"/>
        <item x="3226"/>
        <item x="1139"/>
        <item x="3238"/>
        <item x="1962"/>
        <item x="3434"/>
        <item x="3204"/>
        <item x="2546"/>
        <item x="3040"/>
        <item x="677"/>
        <item x="3047"/>
        <item x="2029"/>
        <item x="2026"/>
        <item x="2338"/>
        <item x="486"/>
        <item x="994"/>
        <item x="493"/>
        <item x="2534"/>
        <item x="3663"/>
        <item x="3821"/>
        <item x="1441"/>
        <item x="679"/>
        <item x="3787"/>
        <item x="2834"/>
        <item x="466"/>
        <item x="2657"/>
        <item x="2783"/>
        <item x="1046"/>
        <item x="1357"/>
        <item x="239"/>
        <item x="1505"/>
        <item x="1608"/>
        <item x="1475"/>
        <item x="680"/>
        <item x="1672"/>
        <item x="2472"/>
        <item x="1049"/>
        <item x="877"/>
        <item x="2705"/>
        <item x="2431"/>
        <item x="3113"/>
        <item x="2533"/>
        <item x="3676"/>
        <item x="1283"/>
        <item x="380"/>
        <item x="2317"/>
        <item x="452"/>
        <item x="2953"/>
        <item x="1506"/>
        <item x="3233"/>
        <item x="440"/>
        <item x="1721"/>
        <item x="1371"/>
        <item x="3302"/>
        <item x="697"/>
        <item x="2604"/>
        <item x="2209"/>
        <item x="992"/>
        <item x="3067"/>
        <item x="2384"/>
        <item x="192"/>
        <item x="2779"/>
        <item x="1424"/>
        <item x="1256"/>
        <item x="1515"/>
        <item x="449"/>
        <item x="224"/>
        <item x="3421"/>
        <item x="993"/>
        <item x="3389"/>
        <item x="2336"/>
        <item x="1944"/>
        <item x="1222"/>
        <item x="2807"/>
        <item x="2722"/>
        <item x="1551"/>
        <item x="728"/>
        <item x="142"/>
        <item x="2340"/>
        <item x="1272"/>
        <item x="1857"/>
        <item x="279"/>
        <item x="923"/>
        <item x="1125"/>
        <item x="74"/>
        <item x="2884"/>
        <item x="1703"/>
        <item x="2558"/>
        <item x="3497"/>
        <item x="2421"/>
        <item x="1507"/>
        <item x="2025"/>
        <item x="276"/>
        <item x="914"/>
        <item x="3489"/>
        <item x="1200"/>
        <item x="3737"/>
        <item x="1445"/>
        <item x="3471"/>
        <item x="2471"/>
        <item x="3484"/>
        <item x="1127"/>
        <item x="2748"/>
        <item x="1511"/>
        <item x="574"/>
        <item x="1169"/>
        <item x="2704"/>
        <item x="1257"/>
        <item x="2735"/>
        <item x="1031"/>
        <item x="132"/>
        <item x="2942"/>
        <item x="1732"/>
        <item x="1728"/>
        <item x="850"/>
        <item x="987"/>
        <item x="2632"/>
        <item x="2246"/>
        <item x="2585"/>
        <item x="21"/>
        <item x="3700"/>
        <item x="374"/>
        <item x="2157"/>
        <item x="1192"/>
        <item x="3298"/>
        <item x="3610"/>
        <item x="1011"/>
        <item x="2386"/>
        <item x="2504"/>
        <item x="2832"/>
        <item x="595"/>
        <item x="391"/>
        <item x="3435"/>
        <item x="584"/>
        <item x="2751"/>
        <item x="1521"/>
        <item x="1393"/>
        <item x="2643"/>
        <item x="311"/>
        <item x="3223"/>
        <item x="1552"/>
        <item x="1630"/>
        <item x="3446"/>
        <item x="1003"/>
        <item x="3640"/>
        <item x="1820"/>
        <item x="289"/>
        <item x="795"/>
        <item x="3734"/>
        <item x="509"/>
        <item x="603"/>
        <item x="3609"/>
        <item x="1677"/>
        <item x="2326"/>
        <item x="3548"/>
        <item x="2267"/>
        <item x="2895"/>
        <item x="2684"/>
        <item x="3651"/>
        <item x="958"/>
        <item x="3084"/>
        <item x="3584"/>
        <item x="2131"/>
        <item x="2957"/>
        <item x="876"/>
        <item x="1282"/>
        <item x="1463"/>
        <item x="382"/>
        <item x="167"/>
        <item x="3439"/>
        <item x="171"/>
        <item x="1866"/>
        <item x="898"/>
        <item x="1476"/>
        <item x="3698"/>
        <item x="582"/>
        <item x="2708"/>
        <item x="2946"/>
        <item x="2506"/>
        <item x="69"/>
        <item x="478"/>
        <item x="134"/>
        <item x="3767"/>
        <item x="787"/>
        <item x="1496"/>
        <item x="2879"/>
        <item x="46"/>
        <item x="3537"/>
        <item x="140"/>
        <item x="1965"/>
        <item x="3683"/>
        <item x="1946"/>
        <item x="1633"/>
        <item x="689"/>
        <item x="3726"/>
        <item x="278"/>
        <item x="2934"/>
        <item x="2463"/>
        <item x="487"/>
        <item x="2055"/>
        <item x="228"/>
        <item x="2601"/>
        <item x="3846"/>
        <item x="3747"/>
        <item x="2964"/>
        <item x="1682"/>
        <item x="2111"/>
        <item x="3677"/>
        <item x="1903"/>
        <item x="2915"/>
        <item x="1876"/>
        <item x="1710"/>
        <item x="798"/>
        <item x="2729"/>
        <item x="143"/>
        <item x="3410"/>
        <item x="1433"/>
        <item x="3831"/>
        <item x="2750"/>
        <item x="2549"/>
        <item x="573"/>
        <item x="1004"/>
        <item x="1753"/>
        <item x="1093"/>
        <item x="712"/>
        <item x="457"/>
        <item x="961"/>
        <item x="752"/>
        <item x="1556"/>
        <item x="3133"/>
        <item x="3249"/>
        <item x="2630"/>
        <item x="3288"/>
        <item x="1845"/>
        <item x="444"/>
        <item x="2413"/>
        <item x="3826"/>
        <item x="1036"/>
        <item x="1250"/>
        <item x="1267"/>
        <item x="1146"/>
        <item x="1564"/>
        <item x="2423"/>
        <item x="3155"/>
        <item x="1510"/>
        <item x="2596"/>
        <item x="776"/>
        <item x="2153"/>
        <item x="797"/>
        <item x="1241"/>
        <item x="1126"/>
        <item x="351"/>
        <item x="3659"/>
        <item x="1009"/>
        <item x="3360"/>
        <item x="2419"/>
        <item x="1681"/>
        <item x="2594"/>
        <item x="1865"/>
        <item x="1711"/>
        <item x="1952"/>
        <item x="2682"/>
        <item x="972"/>
        <item x="2683"/>
        <item x="1370"/>
        <item x="1177"/>
        <item x="957"/>
        <item x="2826"/>
        <item x="3289"/>
        <item x="3424"/>
        <item x="2555"/>
        <item x="2944"/>
        <item x="2004"/>
        <item x="2065"/>
        <item x="2158"/>
        <item x="1447"/>
        <item x="1338"/>
        <item x="983"/>
        <item x="448"/>
        <item x="3205"/>
        <item x="3409"/>
        <item x="2656"/>
        <item x="1998"/>
        <item x="3656"/>
        <item x="3456"/>
        <item x="1392"/>
        <item x="2003"/>
        <item x="1661"/>
        <item x="3725"/>
        <item x="2784"/>
        <item x="1058"/>
        <item x="2990"/>
        <item x="2904"/>
        <item x="434"/>
        <item x="1325"/>
        <item x="2357"/>
        <item x="1175"/>
        <item x="619"/>
        <item x="3771"/>
        <item x="3479"/>
        <item x="216"/>
        <item x="2265"/>
        <item x="2631"/>
        <item x="1178"/>
        <item x="3091"/>
        <item x="3344"/>
        <item x="3743"/>
        <item x="1975"/>
        <item x="3132"/>
        <item x="3453"/>
        <item x="1705"/>
        <item x="2452"/>
        <item x="2184"/>
        <item x="2424"/>
        <item x="3589"/>
        <item x="599"/>
        <item x="1659"/>
        <item x="330"/>
        <item x="2464"/>
        <item x="2258"/>
        <item x="2456"/>
        <item x="2180"/>
        <item x="1238"/>
        <item x="394"/>
        <item x="3498"/>
        <item x="1537"/>
        <item x="119"/>
        <item x="1083"/>
        <item x="930"/>
        <item x="3419"/>
        <item x="1147"/>
        <item x="1902"/>
        <item x="1444"/>
        <item x="3599"/>
        <item x="3206"/>
        <item x="1187"/>
        <item x="1934"/>
        <item x="3466"/>
        <item x="772"/>
        <item x="2950"/>
        <item x="558"/>
        <item x="1423"/>
        <item x="2376"/>
        <item x="1274"/>
        <item x="131"/>
        <item x="639"/>
        <item x="1472"/>
        <item x="126"/>
        <item x="1073"/>
        <item x="2543"/>
        <item x="2882"/>
        <item x="3650"/>
        <item x="334"/>
        <item x="2559"/>
        <item x="3258"/>
        <item x="3210"/>
        <item x="294"/>
        <item x="1013"/>
        <item x="73"/>
        <item x="3157"/>
        <item x="1249"/>
        <item x="1045"/>
        <item x="778"/>
        <item x="1086"/>
        <item x="1777"/>
        <item x="1495"/>
        <item x="535"/>
        <item x="2584"/>
        <item x="3196"/>
        <item x="300"/>
        <item x="3662"/>
        <item x="3066"/>
        <item x="3843"/>
        <item x="1199"/>
        <item x="3125"/>
        <item x="3079"/>
        <item x="3438"/>
        <item x="2181"/>
        <item x="2107"/>
        <item x="2076"/>
        <item x="3561"/>
        <item x="1119"/>
        <item x="1844"/>
        <item x="250"/>
        <item x="2798"/>
        <item x="899"/>
        <item x="2603"/>
        <item x="1871"/>
        <item x="3309"/>
        <item x="700"/>
        <item x="935"/>
        <item x="2381"/>
        <item x="3202"/>
        <item x="2130"/>
        <item x="96"/>
        <item x="2307"/>
        <item x="1034"/>
        <item x="3833"/>
        <item x="1953"/>
        <item x="2306"/>
        <item x="2210"/>
        <item x="1714"/>
        <item x="734"/>
        <item x="2235"/>
        <item x="827"/>
        <item x="1923"/>
        <item x="1085"/>
        <item x="1196"/>
        <item x="2844"/>
        <item x="1716"/>
        <item x="3338"/>
        <item x="1220"/>
        <item x="1746"/>
        <item x="3408"/>
        <item x="1582"/>
        <item x="654"/>
        <item x="2693"/>
        <item x="1627"/>
        <item x="851"/>
        <item x="2774"/>
        <item x="221"/>
        <item x="2794"/>
        <item x="1665"/>
        <item x="1279"/>
        <item x="2277"/>
        <item x="1381"/>
        <item x="2649"/>
        <item x="1747"/>
        <item x="3093"/>
        <item x="2348"/>
        <item x="329"/>
        <item x="2901"/>
        <item x="887"/>
        <item x="2642"/>
        <item x="1171"/>
        <item x="1202"/>
        <item x="1679"/>
        <item x="2775"/>
        <item x="980"/>
        <item x="2082"/>
        <item x="3598"/>
        <item x="2906"/>
        <item x="895"/>
        <item x="2206"/>
        <item x="343"/>
        <item x="2817"/>
        <item x="3463"/>
        <item x="3388"/>
        <item x="2659"/>
        <item x="3247"/>
        <item x="1395"/>
        <item x="1517"/>
        <item x="3070"/>
        <item x="3509"/>
        <item x="1121"/>
        <item x="3539"/>
        <item x="2500"/>
        <item x="2554"/>
        <item x="44"/>
        <item x="3461"/>
        <item x="455"/>
        <item x="3794"/>
        <item x="2428"/>
        <item x="3739"/>
        <item x="3641"/>
        <item x="1136"/>
        <item x="1307"/>
        <item x="3306"/>
        <item x="3234"/>
        <item x="2254"/>
        <item x="1685"/>
        <item x="1873"/>
        <item x="3732"/>
        <item x="688"/>
        <item x="938"/>
        <item x="847"/>
        <item x="1010"/>
        <item x="3259"/>
        <item x="1911"/>
        <item x="118"/>
        <item x="424"/>
        <item x="878"/>
        <item x="1437"/>
        <item x="1227"/>
        <item x="2079"/>
        <item x="1650"/>
        <item x="95"/>
        <item x="1542"/>
        <item x="1101"/>
        <item x="2117"/>
        <item x="2510"/>
        <item x="969"/>
        <item x="2829"/>
        <item x="292"/>
        <item x="173"/>
        <item x="652"/>
        <item x="433"/>
        <item x="3257"/>
        <item x="754"/>
        <item x="453"/>
        <item x="1759"/>
        <item x="3177"/>
        <item x="3840"/>
        <item x="2001"/>
        <item x="1853"/>
        <item x="419"/>
        <item x="2564"/>
        <item x="2066"/>
        <item x="1878"/>
        <item x="3197"/>
        <item x="775"/>
        <item x="381"/>
        <item x="242"/>
        <item x="1563"/>
        <item x="2494"/>
        <item x="3505"/>
        <item x="842"/>
        <item x="1760"/>
        <item x="1609"/>
        <item x="1522"/>
        <item x="88"/>
        <item x="197"/>
        <item x="3608"/>
        <item x="1957"/>
        <item x="3149"/>
        <item x="3562"/>
        <item x="651"/>
        <item x="2390"/>
        <item x="1024"/>
        <item x="630"/>
        <item x="1855"/>
        <item x="2501"/>
        <item x="1660"/>
        <item x="1797"/>
        <item x="93"/>
        <item x="703"/>
        <item x="3772"/>
        <item x="1530"/>
        <item x="2453"/>
        <item x="716"/>
        <item x="1460"/>
        <item x="2315"/>
        <item x="801"/>
        <item x="1619"/>
        <item x="1613"/>
        <item x="1494"/>
        <item x="3361"/>
        <item x="31"/>
        <item x="182"/>
        <item x="1734"/>
        <item x="2653"/>
        <item x="2432"/>
        <item x="3198"/>
        <item x="2833"/>
        <item x="2108"/>
        <item x="3503"/>
        <item x="2422"/>
        <item x="683"/>
        <item x="2514"/>
        <item x="579"/>
        <item x="1276"/>
        <item x="873"/>
        <item x="2450"/>
        <item x="1418"/>
        <item x="2655"/>
        <item x="1974"/>
        <item x="2159"/>
        <item x="2129"/>
        <item x="729"/>
        <item x="3625"/>
        <item x="481"/>
        <item x="211"/>
        <item x="832"/>
        <item x="2234"/>
        <item x="959"/>
        <item x="212"/>
        <item x="1057"/>
        <item x="172"/>
        <item x="2211"/>
        <item x="3508"/>
        <item x="3560"/>
        <item x="3048"/>
        <item x="926"/>
        <item x="2899"/>
        <item x="2893"/>
        <item x="2325"/>
        <item x="1783"/>
        <item x="1532"/>
        <item x="3682"/>
        <item x="470"/>
        <item x="3245"/>
        <item x="820"/>
        <item x="601"/>
        <item x="1025"/>
        <item x="739"/>
        <item x="2465"/>
        <item x="2102"/>
        <item x="469"/>
        <item x="3308"/>
        <item x="1215"/>
        <item x="3073"/>
        <item x="2796"/>
        <item x="3286"/>
        <item x="594"/>
        <item x="1363"/>
        <item x="2797"/>
        <item x="1831"/>
        <item x="1810"/>
        <item x="1520"/>
        <item x="2963"/>
        <item x="970"/>
        <item x="2227"/>
        <item x="2352"/>
        <item x="699"/>
        <item x="1366"/>
        <item x="1896"/>
        <item x="2351"/>
        <item x="727"/>
        <item x="2628"/>
        <item x="2952"/>
        <item x="193"/>
        <item x="715"/>
        <item x="536"/>
        <item x="3024"/>
        <item x="3442"/>
        <item x="1830"/>
        <item x="1868"/>
        <item x="3822"/>
        <item x="3440"/>
        <item x="1924"/>
        <item x="3454"/>
        <item x="61"/>
        <item x="1675"/>
        <item x="863"/>
        <item x="3674"/>
        <item x="2056"/>
        <item x="3142"/>
        <item x="318"/>
        <item x="841"/>
        <item x="3633"/>
        <item x="1488"/>
        <item x="2183"/>
        <item x="1113"/>
        <item x="853"/>
        <item x="738"/>
        <item x="2687"/>
        <item x="1720"/>
        <item x="262"/>
        <item x="1794"/>
        <item x="2605"/>
        <item x="3170"/>
        <item x="2359"/>
        <item x="2935"/>
        <item x="2553"/>
        <item x="3628"/>
        <item x="297"/>
        <item x="942"/>
        <item x="3816"/>
        <item x="2932"/>
        <item x="314"/>
        <item x="928"/>
        <item x="1730"/>
        <item x="3228"/>
        <item x="3187"/>
        <item x="2067"/>
        <item x="2292"/>
        <item x="3081"/>
        <item x="3029"/>
        <item x="2221"/>
        <item x="3457"/>
        <item x="2224"/>
        <item x="946"/>
        <item x="2924"/>
        <item x="1899"/>
        <item x="2525"/>
        <item x="2599"/>
        <item x="587"/>
        <item x="3143"/>
        <item x="2790"/>
        <item x="2204"/>
        <item x="1391"/>
        <item x="981"/>
        <item x="2521"/>
        <item x="3033"/>
        <item x="3646"/>
        <item x="3235"/>
        <item x="2080"/>
        <item x="229"/>
        <item x="949"/>
        <item x="60"/>
        <item x="2524"/>
        <item x="3425"/>
        <item x="1084"/>
        <item x="3052"/>
        <item x="32"/>
        <item x="1658"/>
        <item x="2447"/>
        <item x="3665"/>
        <item x="199"/>
        <item x="813"/>
        <item x="499"/>
        <item x="1781"/>
        <item x="3830"/>
        <item x="108"/>
        <item x="675"/>
        <item x="838"/>
        <item x="537"/>
        <item x="1061"/>
        <item x="1973"/>
        <item x="3553"/>
        <item x="3538"/>
        <item x="1828"/>
        <item x="1055"/>
        <item x="2002"/>
        <item x="1555"/>
        <item x="2133"/>
        <item x="2511"/>
        <item x="2278"/>
        <item x="2551"/>
        <item x="1490"/>
        <item x="1523"/>
        <item x="325"/>
        <item x="1143"/>
        <item x="2282"/>
        <item x="724"/>
        <item x="3312"/>
        <item x="3063"/>
        <item x="553"/>
        <item x="1852"/>
        <item x="3470"/>
        <item x="508"/>
        <item x="3638"/>
        <item x="225"/>
        <item x="624"/>
        <item x="1674"/>
        <item x="864"/>
        <item x="1097"/>
        <item x="2872"/>
        <item x="1421"/>
        <item x="400"/>
        <item x="2977"/>
        <item x="3220"/>
        <item x="1776"/>
        <item x="1937"/>
        <item x="405"/>
        <item x="1492"/>
        <item x="2441"/>
        <item x="1240"/>
        <item x="3834"/>
        <item x="1114"/>
        <item x="3378"/>
        <item x="667"/>
        <item x="2314"/>
        <item x="1007"/>
        <item x="2805"/>
        <item x="3512"/>
        <item x="420"/>
        <item x="45"/>
        <item x="2461"/>
        <item x="1631"/>
        <item x="1731"/>
        <item x="2393"/>
        <item x="3128"/>
        <item x="2378"/>
        <item x="2220"/>
        <item x="2983"/>
        <item x="115"/>
        <item x="3735"/>
        <item x="666"/>
        <item x="71"/>
        <item x="195"/>
        <item x="2179"/>
        <item x="2375"/>
        <item x="592"/>
        <item x="812"/>
        <item x="146"/>
        <item x="1779"/>
        <item x="2020"/>
        <item x="3496"/>
        <item x="3199"/>
        <item x="2360"/>
        <item x="733"/>
        <item x="692"/>
        <item x="1607"/>
        <item x="2737"/>
        <item x="1938"/>
        <item x="3590"/>
        <item x="2233"/>
        <item x="2365"/>
        <item x="2647"/>
        <item x="401"/>
        <item x="2127"/>
        <item x="2645"/>
        <item x="3179"/>
        <item x="3689"/>
        <item x="3675"/>
        <item x="2429"/>
        <item x="1072"/>
        <item x="559"/>
        <item x="2118"/>
        <item x="2313"/>
        <item x="1793"/>
        <item x="187"/>
        <item x="1161"/>
        <item x="1145"/>
        <item x="2620"/>
        <item x="3194"/>
        <item x="2970"/>
        <item x="3487"/>
        <item x="2260"/>
        <item x="3531"/>
        <item x="341"/>
        <item x="3221"/>
        <item x="3172"/>
        <item x="1221"/>
        <item x="750"/>
        <item x="3359"/>
        <item x="2746"/>
        <item x="2266"/>
        <item x="1052"/>
        <item x="2468"/>
        <item x="3089"/>
        <item x="891"/>
        <item x="3169"/>
        <item x="648"/>
        <item x="3783"/>
        <item x="1629"/>
        <item x="2017"/>
        <item x="1099"/>
        <item x="2440"/>
        <item x="919"/>
        <item x="631"/>
        <item x="3025"/>
        <item x="261"/>
        <item x="1625"/>
        <item x="1459"/>
        <item x="2216"/>
        <item x="2014"/>
        <item x="2855"/>
        <item x="886"/>
        <item x="2231"/>
        <item x="2843"/>
        <item x="844"/>
        <item x="921"/>
        <item x="3652"/>
        <item x="1971"/>
        <item x="950"/>
        <item x="303"/>
        <item x="3507"/>
        <item x="3710"/>
        <item x="2214"/>
        <item x="3746"/>
        <item x="1735"/>
        <item x="3349"/>
        <item x="3077"/>
        <item x="1993"/>
        <item x="2474"/>
        <item x="2369"/>
        <item x="823"/>
        <item x="1579"/>
        <item x="2907"/>
        <item x="3117"/>
        <item x="2171"/>
        <item x="3441"/>
        <item x="117"/>
        <item x="1725"/>
        <item x="555"/>
        <item x="3627"/>
        <item x="500"/>
        <item x="1861"/>
        <item x="315"/>
        <item x="349"/>
        <item x="547"/>
        <item x="1104"/>
        <item x="1614"/>
        <item x="773"/>
        <item x="2941"/>
        <item x="1469"/>
        <item x="897"/>
        <item x="3145"/>
        <item x="1925"/>
        <item x="3075"/>
        <item x="2820"/>
        <item x="1160"/>
        <item x="3105"/>
        <item x="3352"/>
        <item x="1051"/>
        <item x="742"/>
        <item x="3126"/>
        <item x="3495"/>
        <item x="3274"/>
        <item x="2164"/>
        <item x="1927"/>
        <item x="3606"/>
        <item x="3357"/>
        <item x="1100"/>
        <item x="765"/>
        <item x="3188"/>
        <item x="2030"/>
        <item x="3092"/>
        <item x="561"/>
        <item x="327"/>
        <item x="1656"/>
        <item x="1603"/>
        <item x="3513"/>
        <item x="747"/>
        <item x="1041"/>
        <item x="304"/>
        <item x="3585"/>
        <item x="3406"/>
        <item x="1889"/>
        <item x="2249"/>
        <item x="3624"/>
        <item x="557"/>
        <item x="2078"/>
        <item x="1336"/>
        <item x="943"/>
        <item x="2411"/>
        <item x="1722"/>
        <item x="3791"/>
        <item x="3375"/>
        <item x="2760"/>
        <item x="3178"/>
        <item x="3655"/>
        <item x="1315"/>
        <item x="3348"/>
        <item x="365"/>
        <item x="2418"/>
        <item x="1771"/>
        <item x="3602"/>
        <item x="3462"/>
        <item x="1260"/>
        <item x="2959"/>
        <item x="127"/>
        <item x="1723"/>
        <item x="2448"/>
        <item x="3229"/>
        <item x="1913"/>
        <item x="2821"/>
        <item x="3254"/>
        <item x="2177"/>
        <item x="1285"/>
        <item x="3030"/>
        <item x="550"/>
        <item x="3282"/>
        <item x="1094"/>
        <item x="3510"/>
        <item x="2196"/>
        <item x="940"/>
        <item x="3251"/>
        <item x="3748"/>
        <item x="2871"/>
        <item x="1646"/>
        <item x="3399"/>
        <item x="480"/>
        <item x="2516"/>
        <item x="1538"/>
        <item x="1275"/>
        <item x="1561"/>
        <item x="1769"/>
        <item x="2410"/>
        <item x="364"/>
        <item x="1005"/>
        <item x="821"/>
        <item x="2331"/>
        <item x="3740"/>
        <item x="1921"/>
        <item x="1977"/>
        <item x="764"/>
        <item x="1198"/>
        <item x="1645"/>
        <item x="42"/>
        <item x="2810"/>
        <item x="2972"/>
        <item x="546"/>
        <item x="158"/>
        <item x="1261"/>
        <item x="3654"/>
        <item x="1368"/>
        <item x="249"/>
        <item x="1768"/>
        <item x="2672"/>
        <item x="691"/>
        <item x="241"/>
        <item x="1535"/>
        <item x="3502"/>
        <item x="135"/>
        <item x="2671"/>
        <item x="3116"/>
        <item x="2327"/>
        <item x="2736"/>
        <item x="1724"/>
        <item x="1190"/>
        <item x="3493"/>
        <item x="3261"/>
        <item x="2880"/>
        <item x="2936"/>
        <item x="1081"/>
        <item x="107"/>
        <item x="2145"/>
        <item x="2930"/>
        <item x="3694"/>
        <item x="2168"/>
        <item x="324"/>
        <item x="973"/>
        <item x="1484"/>
        <item x="1990"/>
        <item x="407"/>
        <item x="48"/>
        <item x="2954"/>
        <item x="116"/>
        <item x="1032"/>
        <item x="2470"/>
        <item x="404"/>
        <item x="650"/>
        <item x="274"/>
        <item x="642"/>
        <item x="3147"/>
        <item x="2967"/>
        <item x="3451"/>
        <item x="2889"/>
        <item x="602"/>
        <item x="1324"/>
        <item x="77"/>
        <item x="1273"/>
        <item x="183"/>
        <item x="3182"/>
        <item x="1296"/>
        <item x="3283"/>
        <item x="350"/>
        <item x="1803"/>
        <item x="2949"/>
        <item x="1231"/>
        <item x="941"/>
        <item x="1047"/>
        <item x="2646"/>
        <item x="2619"/>
        <item x="3558"/>
        <item x="2806"/>
        <item x="1211"/>
        <item x="3363"/>
        <item x="79"/>
        <item x="1888"/>
        <item x="447"/>
        <item x="3294"/>
        <item x="1297"/>
        <item x="246"/>
        <item x="3130"/>
        <item x="3273"/>
        <item x="2997"/>
        <item x="1209"/>
        <item x="2485"/>
        <item x="1527"/>
        <item x="2962"/>
        <item x="497"/>
        <item x="2910"/>
        <item x="3350"/>
        <item x="2050"/>
        <item x="3208"/>
        <item x="456"/>
        <item x="2041"/>
        <item x="3634"/>
        <item x="1122"/>
        <item x="1950"/>
        <item x="2939"/>
        <item x="1212"/>
        <item x="3612"/>
        <item x="2560"/>
        <item x="2042"/>
        <item x="1048"/>
        <item x="2250"/>
        <item x="1854"/>
        <item x="1622"/>
        <item x="3459"/>
        <item x="2417"/>
        <item x="540"/>
        <item x="3544"/>
        <item x="2679"/>
        <item x="5"/>
        <item x="2174"/>
        <item x="3151"/>
        <item x="3492"/>
        <item x="2629"/>
        <item x="2427"/>
        <item x="2638"/>
        <item x="748"/>
        <item x="1967"/>
        <item x="3324"/>
        <item x="1498"/>
        <item x="2400"/>
        <item x="3339"/>
        <item x="1386"/>
        <item x="2898"/>
        <item x="3154"/>
        <item x="3637"/>
        <item x="3080"/>
        <item x="2607"/>
        <item x="3043"/>
        <item x="2238"/>
        <item x="2958"/>
        <item x="2237"/>
        <item x="3325"/>
        <item x="2195"/>
        <item x="273"/>
        <item x="744"/>
        <item x="2539"/>
        <item x="1352"/>
        <item x="676"/>
        <item x="1140"/>
        <item x="3098"/>
        <item x="1090"/>
        <item x="2486"/>
        <item x="83"/>
        <item x="3085"/>
        <item x="474"/>
        <item x="3016"/>
        <item x="3728"/>
        <item x="3301"/>
        <item x="1172"/>
        <item x="505"/>
        <item x="1053"/>
        <item x="3603"/>
        <item x="3745"/>
        <item x="2571"/>
        <item x="2799"/>
        <item x="1258"/>
        <item x="3577"/>
        <item x="3712"/>
        <item x="3636"/>
        <item x="2916"/>
        <item x="2018"/>
        <item x="1124"/>
        <item x="328"/>
        <item x="3819"/>
        <item x="3782"/>
        <item x="2696"/>
        <item x="2059"/>
        <item x="782"/>
        <item x="1999"/>
        <item x="1947"/>
        <item x="1529"/>
        <item x="3428"/>
        <item x="2144"/>
        <item x="2859"/>
        <item x="2010"/>
        <item x="1314"/>
        <item x="1193"/>
        <item x="1540"/>
        <item x="3153"/>
        <item x="790"/>
        <item x="2940"/>
        <item x="1815"/>
        <item x="1333"/>
        <item x="2094"/>
        <item x="2769"/>
        <item x="2993"/>
        <item x="3398"/>
        <item x="1586"/>
        <item x="1989"/>
        <item x="1546"/>
        <item x="2283"/>
        <item x="929"/>
        <item x="396"/>
        <item x="3534"/>
        <item x="531"/>
        <item x="347"/>
        <item x="2857"/>
        <item x="1870"/>
        <item x="3392"/>
        <item x="1706"/>
        <item x="588"/>
        <item x="1470"/>
        <item x="90"/>
        <item x="3760"/>
        <item x="157"/>
        <item x="1577"/>
        <item x="1443"/>
        <item x="2803"/>
        <item x="3103"/>
        <item x="1479"/>
        <item x="833"/>
        <item x="3051"/>
        <item x="1696"/>
        <item x="3724"/>
        <item x="522"/>
        <item x="1916"/>
        <item x="643"/>
        <item x="3383"/>
        <item x="3285"/>
        <item x="3810"/>
        <item x="3842"/>
        <item x="1132"/>
        <item x="1606"/>
        <item x="2951"/>
        <item x="2321"/>
        <item x="1389"/>
        <item x="2517"/>
        <item x="3809"/>
        <item x="3158"/>
        <item x="1353"/>
        <item x="825"/>
        <item x="196"/>
        <item x="3750"/>
        <item x="6"/>
        <item x="3751"/>
        <item x="3015"/>
        <item x="1805"/>
        <item x="1697"/>
        <item x="2545"/>
        <item x="3246"/>
        <item x="2205"/>
        <item x="378"/>
        <item x="266"/>
        <item x="1130"/>
        <item x="2789"/>
        <item x="967"/>
        <item x="1308"/>
        <item x="3374"/>
        <item x="2121"/>
        <item x="284"/>
        <item x="3576"/>
        <item x="2570"/>
        <item x="1243"/>
        <item x="3429"/>
        <item x="1407"/>
        <item x="2154"/>
        <item x="291"/>
        <item x="3353"/>
        <item x="2756"/>
        <item x="1040"/>
        <item x="580"/>
        <item x="1387"/>
        <item x="3549"/>
        <item x="3759"/>
        <item x="1533"/>
        <item x="1821"/>
        <item x="3180"/>
        <item x="3797"/>
        <item x="2290"/>
        <item x="1897"/>
        <item x="2698"/>
        <item x="523"/>
        <item x="2053"/>
        <item x="2095"/>
        <item x="2694"/>
        <item x="1782"/>
        <item x="2856"/>
        <item x="2051"/>
        <item x="3334"/>
        <item x="2105"/>
        <item x="1000"/>
        <item x="353"/>
        <item x="534"/>
        <item x="1596"/>
        <item x="596"/>
        <item x="3444"/>
        <item x="2070"/>
        <item x="3042"/>
        <item x="2495"/>
        <item x="1819"/>
        <item x="3448"/>
        <item x="1408"/>
        <item x="1328"/>
        <item x="1149"/>
        <item x="902"/>
        <item x="170"/>
        <item x="1595"/>
        <item x="1676"/>
        <item x="35"/>
        <item x="2377"/>
        <item x="1958"/>
        <item x="248"/>
        <item x="3536"/>
        <item x="2759"/>
        <item x="3532"/>
        <item x="2719"/>
        <item x="3240"/>
        <item x="15"/>
        <item x="3404"/>
        <item x="1560"/>
        <item x="2563"/>
        <item x="3039"/>
        <item x="960"/>
        <item x="2103"/>
        <item x="2523"/>
        <item x="725"/>
        <item x="2681"/>
        <item x="2981"/>
        <item x="2562"/>
        <item x="507"/>
        <item x="223"/>
        <item x="1814"/>
        <item x="695"/>
        <item x="240"/>
        <item x="635"/>
        <item x="3594"/>
        <item x="723"/>
        <item x="2582"/>
        <item x="802"/>
        <item x="3768"/>
        <item x="345"/>
        <item x="581"/>
        <item x="3789"/>
        <item x="37"/>
        <item x="3552"/>
        <item x="186"/>
        <item x="1780"/>
        <item x="2581"/>
        <item x="1419"/>
        <item x="2929"/>
        <item x="3832"/>
        <item x="1621"/>
        <item x="3564"/>
        <item x="346"/>
        <item x="3817"/>
        <item x="2995"/>
        <item x="319"/>
        <item x="2720"/>
        <item x="1906"/>
        <item x="450"/>
        <item x="2466"/>
        <item x="3485"/>
        <item x="403"/>
        <item x="3293"/>
        <item x="1524"/>
        <item x="2426"/>
        <item x="2853"/>
        <item x="2688"/>
        <item x="511"/>
        <item x="783"/>
        <item x="379"/>
        <item x="1756"/>
        <item x="1216"/>
        <item x="3776"/>
        <item x="222"/>
        <item x="1364"/>
        <item x="606"/>
        <item x="2498"/>
        <item x="2215"/>
        <item x="1464"/>
        <item x="3200"/>
        <item x="978"/>
        <item x="2288"/>
        <item x="1883"/>
        <item x="1079"/>
        <item x="1968"/>
        <item x="1569"/>
        <item x="2733"/>
        <item x="2291"/>
        <item x="368"/>
        <item x="1219"/>
        <item x="168"/>
        <item x="1549"/>
        <item x="3284"/>
        <item x="1964"/>
        <item x="1089"/>
        <item x="2979"/>
        <item x="605"/>
        <item x="1234"/>
        <item x="3653"/>
        <item x="2385"/>
        <item x="430"/>
        <item x="188"/>
        <item x="616"/>
        <item x="661"/>
        <item x="3336"/>
        <item x="3445"/>
        <item x="2301"/>
        <item x="1708"/>
        <item x="1640"/>
        <item x="1277"/>
        <item x="3770"/>
        <item x="3657"/>
        <item x="976"/>
        <item x="1966"/>
        <item x="1774"/>
        <item x="1543"/>
        <item x="2579"/>
        <item x="1278"/>
        <item x="2208"/>
        <item x="532"/>
        <item x="299"/>
        <item x="2332"/>
        <item x="1301"/>
        <item x="3703"/>
        <item x="2156"/>
        <item x="3050"/>
        <item x="2847"/>
        <item x="1757"/>
        <item x="2848"/>
        <item x="965"/>
        <item x="489"/>
        <item x="2931"/>
        <item x="3835"/>
        <item x="503"/>
        <item x="3619"/>
        <item x="3661"/>
        <item x="3522"/>
        <item x="1105"/>
        <item x="1138"/>
        <item x="2281"/>
        <item x="3385"/>
        <item x="3148"/>
        <item x="2000"/>
        <item x="3230"/>
        <item x="2689"/>
        <item x="1604"/>
        <item x="3749"/>
        <item x="244"/>
        <item x="1907"/>
        <item x="3412"/>
        <item x="615"/>
        <item x="1822"/>
        <item x="1448"/>
        <item x="875"/>
        <item x="985"/>
        <item x="295"/>
        <item x="2831"/>
        <item x="3413"/>
        <item x="1806"/>
        <item x="3645"/>
        <item x="375"/>
        <item x="3443"/>
        <item x="483"/>
        <item x="2312"/>
        <item x="3255"/>
        <item x="743"/>
        <item x="3252"/>
        <item x="1412"/>
        <item x="912"/>
        <item x="55"/>
        <item x="226"/>
        <item x="25"/>
        <item x="2388"/>
        <item x="2828"/>
        <item x="3836"/>
        <item x="2943"/>
        <item x="751"/>
        <item x="1108"/>
        <item x="3232"/>
        <item x="684"/>
        <item x="693"/>
        <item x="2467"/>
        <item x="2758"/>
        <item x="2869"/>
        <item x="2988"/>
        <item x="1337"/>
        <item x="256"/>
        <item x="3684"/>
        <item x="3733"/>
        <item x="3786"/>
        <item x="3394"/>
        <item x="2918"/>
        <item x="2742"/>
        <item x="1764"/>
        <item x="3078"/>
        <item x="664"/>
        <item x="114"/>
        <item x="1436"/>
        <item x="1657"/>
        <item x="3045"/>
        <item x="1550"/>
        <item x="231"/>
        <item x="3099"/>
        <item x="3491"/>
        <item x="1767"/>
        <item x="283"/>
        <item x="1755"/>
        <item x="1248"/>
        <item x="1131"/>
        <item x="1834"/>
        <item x="2948"/>
        <item x="1842"/>
        <item x="3003"/>
        <item x="1155"/>
        <item x="105"/>
        <item x="1963"/>
        <item x="954"/>
        <item x="3384"/>
        <item x="3601"/>
        <item x="2362"/>
        <item x="1766"/>
        <item x="3335"/>
        <item x="1088"/>
        <item x="888"/>
        <item x="2565"/>
        <item x="2881"/>
        <item x="1576"/>
        <item x="1473"/>
        <item x="335"/>
        <item x="999"/>
        <item x="1340"/>
        <item x="2380"/>
        <item x="3708"/>
        <item x="484"/>
        <item x="3622"/>
        <item x="1978"/>
        <item x="3239"/>
        <item x="16"/>
        <item x="625"/>
        <item x="3593"/>
        <item x="3101"/>
        <item x="2304"/>
        <item x="408"/>
        <item x="3613"/>
        <item x="3521"/>
        <item x="2263"/>
        <item x="2782"/>
        <item x="252"/>
        <item x="1589"/>
        <item x="3027"/>
        <item x="1247"/>
        <item x="3096"/>
        <item x="3300"/>
        <item x="1605"/>
        <item x="591"/>
        <item x="103"/>
        <item x="858"/>
        <item x="501"/>
        <item x="2305"/>
        <item x="1091"/>
        <item x="1843"/>
        <item x="3587"/>
        <item x="2984"/>
        <item x="3697"/>
        <item x="393"/>
        <item x="17"/>
        <item x="3146"/>
        <item x="843"/>
        <item x="590"/>
        <item x="2860"/>
        <item x="3167"/>
        <item x="2978"/>
        <item x="3248"/>
        <item x="2371"/>
        <item x="1142"/>
        <item x="1562"/>
        <item x="3403"/>
        <item x="2669"/>
        <item x="1217"/>
        <item x="2207"/>
        <item x="3168"/>
        <item x="1183"/>
        <item x="1015"/>
        <item x="991"/>
        <item x="1203"/>
        <item x="1182"/>
        <item x="3847"/>
        <item x="2261"/>
        <item x="1044"/>
        <item x="2123"/>
        <item x="892"/>
        <item x="1867"/>
        <item x="3571"/>
        <item x="3804"/>
        <item x="1741"/>
        <item x="861"/>
        <item x="911"/>
        <item x="1067"/>
        <item x="762"/>
        <item x="431"/>
        <item x="1839"/>
        <item x="1033"/>
        <item x="0"/>
        <item x="2475"/>
        <item x="968"/>
        <item x="377"/>
        <item x="1413"/>
        <item x="2454"/>
        <item x="2438"/>
        <item x="2403"/>
        <item x="1019"/>
        <item x="3271"/>
        <item x="1334"/>
        <item x="2919"/>
        <item x="3605"/>
        <item x="628"/>
        <item x="1244"/>
        <item x="1165"/>
        <item x="78"/>
        <item x="206"/>
        <item x="2878"/>
        <item x="2019"/>
        <item x="3262"/>
        <item x="1634"/>
        <item x="3807"/>
        <item x="58"/>
        <item x="439"/>
        <item x="19"/>
        <item x="3825"/>
        <item x="293"/>
        <item x="1905"/>
        <item x="1018"/>
        <item x="87"/>
        <item x="397"/>
        <item x="819"/>
        <item x="2900"/>
        <item x="2597"/>
        <item x="3076"/>
        <item x="562"/>
        <item x="2175"/>
        <item x="1457"/>
        <item x="1383"/>
        <item x="445"/>
        <item x="512"/>
        <item x="3171"/>
        <item x="1791"/>
        <item x="2389"/>
        <item x="2849"/>
        <item x="874"/>
        <item x="1429"/>
        <item x="492"/>
        <item x="3705"/>
        <item x="627"/>
        <item x="1872"/>
        <item x="3715"/>
        <item x="2568"/>
        <item x="2666"/>
        <item x="3137"/>
        <item x="984"/>
        <item x="3555"/>
        <item x="417"/>
        <item x="2617"/>
        <item x="482"/>
        <item x="3551"/>
        <item x="644"/>
        <item x="1102"/>
        <item x="3095"/>
        <item x="810"/>
        <item x="3480"/>
        <item x="425"/>
        <item x="3253"/>
        <item x="2550"/>
        <item x="881"/>
        <item x="3164"/>
        <item x="645"/>
        <item x="309"/>
        <item x="1919"/>
        <item x="2850"/>
        <item x="3386"/>
        <item x="2346"/>
        <item x="918"/>
        <item x="792"/>
        <item x="3600"/>
        <item x="3351"/>
        <item x="2122"/>
        <item x="3714"/>
        <item x="2792"/>
        <item x="2801"/>
        <item x="1111"/>
        <item x="1528"/>
        <item x="2104"/>
        <item x="1541"/>
        <item x="1997"/>
        <item x="1290"/>
        <item x="572"/>
        <item x="59"/>
        <item x="1023"/>
        <item x="1987"/>
        <item x="955"/>
        <item x="1851"/>
        <item x="3056"/>
        <item x="1043"/>
        <item x="259"/>
        <item x="91"/>
        <item x="2518"/>
        <item x="387"/>
        <item x="1255"/>
        <item x="759"/>
        <item x="1788"/>
        <item x="3777"/>
        <item x="1863"/>
        <item x="2976"/>
        <item x="2255"/>
        <item x="1792"/>
        <item x="491"/>
        <item x="3511"/>
        <item x="1030"/>
        <item x="336"/>
        <item x="1643"/>
        <item x="665"/>
        <item x="552"/>
        <item x="3574"/>
        <item x="1860"/>
        <item x="1439"/>
        <item x="1242"/>
        <item x="2323"/>
        <item x="1270"/>
        <item x="1882"/>
        <item x="267"/>
        <item x="467"/>
        <item x="1573"/>
        <item x="3"/>
        <item x="2809"/>
        <item x="3319"/>
        <item x="1593"/>
        <item x="771"/>
        <item x="2170"/>
        <item x="641"/>
        <item x="1804"/>
        <item x="446"/>
        <item x="2888"/>
        <item x="571"/>
        <item x="3402"/>
        <item x="936"/>
        <item x="3138"/>
        <item x="3474"/>
        <item x="2039"/>
        <item x="2914"/>
        <item x="568"/>
        <item x="3303"/>
        <item x="178"/>
        <item x="1935"/>
        <item x="1886"/>
        <item x="1166"/>
        <item x="1158"/>
        <item x="2670"/>
        <item x="1918"/>
        <item x="2866"/>
        <item x="429"/>
        <item x="2092"/>
        <item x="1984"/>
        <item x="1454"/>
        <item x="38"/>
        <item x="2786"/>
        <item x="2577"/>
        <item x="2730"/>
        <item x="495"/>
        <item x="3369"/>
        <item x="1499"/>
        <item x="791"/>
        <item x="2998"/>
        <item x="4"/>
        <item x="1347"/>
        <item x="2284"/>
        <item x="3691"/>
        <item x="1817"/>
        <item x="2382"/>
        <item x="1691"/>
        <item x="1678"/>
        <item x="418"/>
        <item x="822"/>
        <item x="1112"/>
        <item x="2680"/>
        <item x="2650"/>
        <item x="3423"/>
        <item x="1012"/>
        <item x="811"/>
        <item x="2699"/>
        <item x="2173"/>
        <item x="1654"/>
        <item x="2627"/>
        <item x="1358"/>
        <item x="1602"/>
        <item x="3623"/>
        <item x="290"/>
        <item x="1103"/>
        <item x="862"/>
        <item x="3006"/>
        <item x="2021"/>
        <item x="68"/>
        <item x="3001"/>
        <item x="2870"/>
        <item x="1485"/>
        <item x="2060"/>
        <item x="475"/>
        <item x="3354"/>
        <item x="1405"/>
        <item x="2598"/>
        <item x="2839"/>
        <item x="541"/>
        <item x="2142"/>
        <item x="1508"/>
        <item x="3449"/>
        <item x="3565"/>
        <item x="3013"/>
        <item x="2773"/>
        <item x="673"/>
        <item x="355"/>
        <item x="2762"/>
        <item x="1384"/>
        <item x="2987"/>
        <item x="1707"/>
        <item x="909"/>
        <item x="3635"/>
        <item x="1331"/>
        <item x="436"/>
        <item x="1388"/>
        <item x="3034"/>
        <item x="3586"/>
        <item x="1825"/>
        <item x="3837"/>
        <item x="2697"/>
        <item x="2793"/>
        <item x="260"/>
        <item x="2345"/>
        <item x="915"/>
        <item x="1798"/>
        <item x="3176"/>
        <item x="210"/>
        <item x="1802"/>
        <item x="338"/>
        <item x="1194"/>
        <item x="1063"/>
        <item x="106"/>
        <item x="3281"/>
        <item x="1302"/>
        <item x="1137"/>
        <item x="3026"/>
        <item x="1568"/>
        <item x="1936"/>
        <item x="1726"/>
        <item x="3723"/>
        <item x="1458"/>
        <item x="332"/>
        <item x="2271"/>
        <item x="610"/>
        <item x="3304"/>
        <item x="2980"/>
        <item x="1350"/>
        <item x="3464"/>
        <item x="1022"/>
        <item x="1066"/>
        <item x="1581"/>
        <item x="3191"/>
        <item x="979"/>
        <item x="964"/>
        <item x="2402"/>
        <item x="3554"/>
        <item x="2342"/>
        <item x="313"/>
        <item x="2370"/>
        <item x="2363"/>
        <item x="1518"/>
        <item x="634"/>
        <item x="3433"/>
        <item x="1785"/>
        <item x="1644"/>
        <item x="925"/>
        <item x="1988"/>
        <item x="2709"/>
        <item x="2734"/>
        <item x="2677"/>
        <item x="2589"/>
        <item x="3465"/>
        <item x="1311"/>
        <item x="613"/>
        <item x="2891"/>
        <item x="3272"/>
        <item x="1284"/>
        <item x="2335"/>
        <item x="1396"/>
        <item x="885"/>
        <item x="726"/>
        <item x="485"/>
        <item x="1694"/>
        <item x="3355"/>
        <item x="2902"/>
        <item x="1690"/>
        <item x="2815"/>
        <item x="2434"/>
        <item x="1120"/>
        <item x="459"/>
        <item x="3322"/>
        <item x="549"/>
        <item x="271"/>
        <item x="3721"/>
        <item x="3473"/>
        <item x="3057"/>
        <item x="3214"/>
        <item x="710"/>
        <item x="81"/>
        <item x="2069"/>
        <item x="3061"/>
        <item x="640"/>
        <item x="3372"/>
        <item x="2513"/>
        <item x="1932"/>
        <item x="3642"/>
        <item x="686"/>
        <item x="3097"/>
        <item x="1159"/>
        <item x="3211"/>
        <item x="2073"/>
        <item x="3044"/>
        <item x="3192"/>
        <item x="1887"/>
        <item x="2361"/>
        <item x="2648"/>
        <item x="220"/>
        <item x="705"/>
        <item x="3757"/>
        <item x="362"/>
        <item x="2772"/>
        <item x="704"/>
        <item x="2193"/>
        <item x="169"/>
        <item x="209"/>
        <item x="1070"/>
        <item x="714"/>
        <item x="2439"/>
        <item x="1008"/>
        <item x="2435"/>
        <item x="945"/>
        <item x="1435"/>
        <item x="1417"/>
        <item x="3815"/>
        <item x="2407"/>
        <item x="2139"/>
        <item x="3292"/>
        <item x="1486"/>
        <item x="2324"/>
        <item x="520"/>
        <item x="3467"/>
        <item x="763"/>
        <item x="3106"/>
        <item x="1879"/>
        <item x="3648"/>
        <item x="1898"/>
        <item x="2695"/>
        <item x="137"/>
        <item x="86"/>
        <item x="3010"/>
        <item x="3087"/>
        <item x="3778"/>
        <item x="3218"/>
        <item x="1134"/>
        <item x="323"/>
        <item x="3114"/>
        <item x="1519"/>
        <item x="807"/>
        <item x="354"/>
        <item x="3150"/>
        <item x="871"/>
        <item x="2986"/>
        <item x="1362"/>
        <item x="1071"/>
        <item x="2692"/>
        <item x="884"/>
        <item x="2035"/>
        <item x="533"/>
        <item x="586"/>
        <item x="2845"/>
        <item x="3744"/>
        <item x="2999"/>
        <item x="2811"/>
        <item x="479"/>
        <item x="2618"/>
        <item x="3709"/>
        <item x="1509"/>
        <item x="3469"/>
        <item x="414"/>
        <item x="3808"/>
        <item x="3007"/>
        <item x="2780"/>
        <item x="1406"/>
        <item x="1487"/>
        <item x="578"/>
        <item x="2637"/>
        <item x="463"/>
        <item x="2532"/>
        <item x="706"/>
        <item x="1626"/>
        <item x="2124"/>
        <item x="1312"/>
        <item x="1341"/>
        <item x="129"/>
        <item x="604"/>
        <item x="1960"/>
        <item x="3818"/>
        <item x="3104"/>
        <item x="1948"/>
        <item x="2052"/>
        <item x="736"/>
        <item x="451"/>
        <item x="2476"/>
        <item x="155"/>
        <item x="1185"/>
        <item x="3219"/>
        <item x="2483"/>
        <item x="82"/>
        <item x="3788"/>
        <item x="3037"/>
        <item x="468"/>
        <item x="1306"/>
        <item x="2409"/>
        <item x="1961"/>
        <item x="2732"/>
        <item x="10"/>
        <item x="1295"/>
        <item x="1482"/>
        <item x="2294"/>
        <item x="2569"/>
        <item x="2036"/>
        <item x="1594"/>
        <item x="3575"/>
        <item x="2580"/>
        <item x="1330"/>
        <item x="3506"/>
        <item x="3227"/>
        <item x="1949"/>
        <item x="1280"/>
        <item x="2947"/>
        <item x="255"/>
        <item x="857"/>
        <item x="1204"/>
        <item x="2955"/>
        <item x="713"/>
        <item x="1695"/>
        <item x="1516"/>
        <item x="2496"/>
        <item x="2093"/>
        <item x="2228"/>
        <item x="102"/>
        <item x="3414"/>
        <item x="14"/>
        <item x="3828"/>
        <item x="3798"/>
        <item x="1864"/>
        <item x="373"/>
        <item x="609"/>
        <item x="443"/>
        <item x="2713"/>
        <item x="1189"/>
        <item x="2040"/>
        <item x="1170"/>
        <item x="709"/>
        <item x="3405"/>
        <item x="916"/>
        <item x="70"/>
        <item x="233"/>
        <item x="151"/>
        <item x="308"/>
        <item x="732"/>
        <item x="2838"/>
        <item x="656"/>
        <item x="2752"/>
        <item x="1294"/>
        <item x="2373"/>
        <item x="3373"/>
        <item x="882"/>
        <item x="1874"/>
        <item x="1900"/>
        <item x="889"/>
        <item x="1365"/>
        <item x="3519"/>
        <item x="554"/>
        <item x="687"/>
        <item x="774"/>
        <item x="3115"/>
        <item x="2339"/>
        <item x="2446"/>
        <item x="29"/>
        <item x="3038"/>
        <item x="2724"/>
        <item x="363"/>
        <item x="3632"/>
        <item x="3343"/>
        <item x="376"/>
        <item x="2665"/>
        <item x="3769"/>
        <item x="3014"/>
        <item x="835"/>
        <item x="3215"/>
        <item x="2614"/>
        <item x="1291"/>
        <item x="1686"/>
        <item x="2285"/>
        <item x="1587"/>
        <item x="432"/>
        <item x="1669"/>
        <item x="1062"/>
        <item x="1351"/>
        <item x="2975"/>
        <item x="2540"/>
        <item x="2119"/>
        <item x="513"/>
        <item x="3127"/>
        <item x="3437"/>
        <item x="3515"/>
        <item x="3102"/>
        <item x="2926"/>
        <item x="1123"/>
        <item x="1742"/>
        <item x="607"/>
        <item x="3323"/>
        <item x="3004"/>
        <item x="2406"/>
        <item x="1895"/>
        <item x="2484"/>
        <item x="2143"/>
        <item x="2101"/>
        <item x="236"/>
        <item x="3766"/>
        <item x="2512"/>
        <item x="1745"/>
        <item x="1931"/>
        <item x="2190"/>
        <item x="1877"/>
        <item x="3041"/>
        <item x="1154"/>
        <item x="502"/>
        <item x="517"/>
        <item x="3753"/>
        <item x="2819"/>
        <item x="2640"/>
        <item x="722"/>
        <item x="3668"/>
        <item x="2264"/>
        <item x="3124"/>
        <item x="1744"/>
        <item x="785"/>
        <item x="2497"/>
        <item x="1480"/>
        <item x="2425"/>
        <item x="3083"/>
        <item x="3313"/>
        <item x="3296"/>
        <item x="907"/>
        <item x="2938"/>
        <item x="1208"/>
        <item x="1704"/>
        <item x="2459"/>
        <item x="2349"/>
        <item x="3583"/>
        <item x="3596"/>
        <item x="2613"/>
        <item x="3799"/>
        <item x="845"/>
        <item x="2956"/>
        <item x="3186"/>
        <item x="3533"/>
        <item x="2928"/>
        <item x="147"/>
        <item x="190"/>
        <item x="1909"/>
        <item x="3088"/>
        <item x="2049"/>
        <item x="3396"/>
        <item x="2827"/>
        <item x="1402"/>
        <item x="286"/>
        <item x="626"/>
        <item x="1150"/>
        <item x="2009"/>
        <item x="166"/>
        <item x="1880"/>
        <item x="1252"/>
        <item x="3382"/>
        <item x="1536"/>
        <item x="3667"/>
        <item x="1624"/>
        <item x="806"/>
        <item x="156"/>
        <item x="745"/>
        <item x="1477"/>
        <item x="1980"/>
        <item x="3660"/>
        <item x="3597"/>
        <item x="2505"/>
        <item x="54"/>
        <item x="3516"/>
        <item x="3393"/>
        <item x="369"/>
        <item x="2753"/>
        <item x="2814"/>
        <item x="138"/>
        <item x="2061"/>
        <item x="1571"/>
        <item x="2395"/>
        <item x="1135"/>
        <item x="1585"/>
        <item x="1287"/>
        <item x="3422"/>
        <item x="464"/>
        <item x="2691"/>
        <item x="1666"/>
        <item x="1056"/>
        <item x="1483"/>
        <item x="2808"/>
        <item x="2012"/>
        <item x="312"/>
        <item x="280"/>
        <item x="148"/>
        <item x="2763"/>
        <item x="3829"/>
        <item x="1468"/>
        <item x="251"/>
        <item x="3002"/>
        <item x="2152"/>
        <item x="3318"/>
        <item x="758"/>
        <item x="2350"/>
        <item x="1945"/>
        <item x="1060"/>
        <item x="521"/>
        <item x="2203"/>
        <item x="2226"/>
        <item x="690"/>
        <item x="3460"/>
        <item x="3332"/>
        <item x="1016"/>
        <item x="1271"/>
        <item x="3666"/>
        <item x="2994"/>
        <item x="2089"/>
        <item x="944"/>
        <item x="358"/>
        <item x="2723"/>
        <item x="2469"/>
        <item x="614"/>
        <item x="352"/>
        <item x="1838"/>
        <item x="3481"/>
        <item x="94"/>
        <item x="698"/>
        <item x="2830"/>
        <item x="896"/>
        <item x="2068"/>
        <item x="3758"/>
        <item x="3499"/>
        <item x="1226"/>
        <item x="1526"/>
        <item x="3065"/>
        <item x="2194"/>
        <item x="177"/>
        <item x="34"/>
        <item x="755"/>
        <item x="3530"/>
        <item x="389"/>
        <item x="2163"/>
        <item x="2416"/>
        <item x="1420"/>
        <item x="2391"/>
        <item x="3720"/>
        <item x="413"/>
        <item x="1173"/>
        <item x="904"/>
        <item x="3483"/>
        <item x="740"/>
        <item x="2588"/>
        <item x="2031"/>
        <item x="3243"/>
        <item x="2818"/>
        <item x="1928"/>
        <item x="3023"/>
        <item x="1531"/>
        <item x="848"/>
        <item x="2591"/>
        <item x="2155"/>
        <item x="2120"/>
        <item x="39"/>
        <item x="516"/>
        <item x="2166"/>
        <item x="2493"/>
        <item x="26"/>
        <item x="3849"/>
        <item x="1983"/>
        <item x="510"/>
        <item x="2374"/>
        <item x="282"/>
        <item x="1319"/>
        <item x="3314"/>
        <item x="3231"/>
        <item x="3159"/>
        <item x="2911"/>
        <item x="442"/>
        <item x="2296"/>
        <item x="655"/>
        <item x="793"/>
        <item x="1322"/>
        <item x="2358"/>
        <item x="2244"/>
        <item x="305"/>
        <item x="3207"/>
        <item x="600"/>
        <item x="49"/>
        <item x="1501"/>
        <item x="2714"/>
        <item x="454"/>
        <item x="2749"/>
        <item x="753"/>
        <item x="3346"/>
        <item x="141"/>
        <item x="2138"/>
        <item x="333"/>
        <item x="3494"/>
        <item x="3035"/>
        <item x="3852"/>
        <item x="3058"/>
        <item x="803"/>
        <item x="2455"/>
        <item x="200"/>
        <item x="2167"/>
        <item x="3841"/>
        <item x="2319"/>
        <item x="2222"/>
        <item x="1740"/>
        <item x="1068"/>
        <item x="3780"/>
        <item x="3671"/>
        <item x="2239"/>
        <item x="563"/>
        <item x="2905"/>
        <item x="2218"/>
        <item x="1151"/>
        <item x="3520"/>
        <item x="2841"/>
        <item x="2600"/>
        <item x="2804"/>
        <item x="3664"/>
        <item x="1098"/>
        <item x="3752"/>
        <item x="2480"/>
        <item x="1976"/>
        <item x="409"/>
        <item x="2703"/>
        <item x="2262"/>
        <item x="530"/>
        <item x="1453"/>
        <item x="2477"/>
        <item x="2072"/>
        <item x="2508"/>
        <item x="3556"/>
        <item x="2341"/>
        <item x="3108"/>
        <item x="2460"/>
        <item x="1376"/>
        <item x="1064"/>
        <item x="637"/>
        <item x="544"/>
        <item x="623"/>
        <item x="1719"/>
        <item x="1514"/>
        <item x="2731"/>
        <item x="2248"/>
        <item x="506"/>
        <item x="1784"/>
        <item x="180"/>
        <item x="2608"/>
        <item x="3055"/>
        <item x="2112"/>
        <item x="2115"/>
        <item x="460"/>
        <item x="1616"/>
        <item x="1639"/>
        <item x="2660"/>
        <item x="2116"/>
        <item x="2343"/>
        <item x="996"/>
        <item x="2509"/>
        <item x="638"/>
        <item x="1078"/>
        <item x="1500"/>
        <item x="2280"/>
        <item x="702"/>
        <item x="1343"/>
        <item x="2862"/>
        <item x="2272"/>
        <item x="2185"/>
        <item x="3690"/>
        <item x="2842"/>
        <item x="3107"/>
        <item x="1288"/>
        <item x="3695"/>
        <item x="176"/>
        <item x="2008"/>
        <item x="1833"/>
        <item x="3731"/>
        <item x="2717"/>
        <item x="130"/>
        <item x="3203"/>
        <item x="2024"/>
        <item x="3618"/>
        <item x="1401"/>
        <item x="3615"/>
        <item x="1617"/>
        <item x="749"/>
        <item x="3614"/>
        <item x="2473"/>
        <item x="247"/>
        <item x="1493"/>
        <item x="145"/>
        <item x="496"/>
        <item x="2541"/>
        <item x="737"/>
        <item x="608"/>
        <item x="988"/>
        <item x="2685"/>
        <item x="900"/>
        <item x="1310"/>
        <item x="1346"/>
        <item x="2654"/>
        <item x="2433"/>
        <item x="2973"/>
        <item x="3140"/>
        <item x="3736"/>
        <item x="237"/>
        <item x="287"/>
        <item x="3418"/>
        <item x="3607"/>
        <item x="2243"/>
        <item x="1859"/>
        <item x="1715"/>
        <item x="3543"/>
        <item x="3644"/>
        <item x="3347"/>
        <item x="2295"/>
        <item x="2658"/>
        <item x="1504"/>
        <item x="3754"/>
        <item x="3236"/>
        <item x="3242"/>
        <item x="410"/>
        <item x="3307"/>
        <item x="1754"/>
        <item x="3163"/>
        <item x="152"/>
        <item x="2865"/>
        <item x="852"/>
        <item x="230"/>
        <item x="3340"/>
        <item x="1680"/>
        <item x="2609"/>
        <item x="3514"/>
        <item x="3297"/>
        <item x="1449"/>
        <item x="3160"/>
        <item x="2247"/>
        <item x="298"/>
        <item x="1752"/>
        <item x="796"/>
        <item x="707"/>
        <item x="3267"/>
        <item x="2781"/>
        <item x="947"/>
        <item x="205"/>
        <item x="2088"/>
        <item x="2909"/>
        <item x="2974"/>
        <item x="1144"/>
        <item x="3368"/>
        <item x="348"/>
        <item x="2367"/>
        <item x="1181"/>
        <item x="3803"/>
        <item x="1787"/>
        <item x="3790"/>
        <item x="1342"/>
        <item x="356"/>
        <item x="1205"/>
        <item x="136"/>
        <item x="2274"/>
        <item x="2240"/>
        <item x="1926"/>
        <item x="1848"/>
        <item x="2528"/>
        <item x="2259"/>
        <item x="2531"/>
        <item x="3256"/>
        <item x="1920"/>
        <item x="1148"/>
        <item x="1106"/>
        <item x="2113"/>
        <item x="1264"/>
        <item x="2064"/>
        <item x="1197"/>
        <item x="1286"/>
        <item x="3053"/>
        <item x="2925"/>
        <item x="2309"/>
        <item x="2189"/>
        <item x="2661"/>
        <item x="3111"/>
        <item x="3420"/>
        <item x="3136"/>
        <item x="3110"/>
        <item x="2128"/>
        <item x="3049"/>
        <item x="2479"/>
        <item x="3591"/>
        <item x="1544"/>
        <item x="903"/>
        <item x="2912"/>
        <item x="542"/>
        <item x="1491"/>
        <item x="2728"/>
        <item x="1497"/>
        <item x="2063"/>
        <item x="2028"/>
        <item x="1829"/>
        <item x="3082"/>
        <item x="2398"/>
        <item x="2077"/>
        <item x="458"/>
        <item x="1636"/>
        <item x="490"/>
        <item x="1972"/>
        <item x="756"/>
        <item x="1628"/>
        <item x="1718"/>
        <item x="1545"/>
        <item x="99"/>
        <item x="2718"/>
        <item x="386"/>
        <item x="1687"/>
        <item x="3358"/>
        <item x="1309"/>
        <item x="189"/>
        <item x="302"/>
        <item x="2812"/>
        <item x="1014"/>
        <item x="1910"/>
        <item x="3315"/>
        <item x="800"/>
        <item x="1824"/>
        <item x="514"/>
        <item x="1684"/>
        <item x="567"/>
        <item x="3311"/>
        <item x="2662"/>
        <item x="2387"/>
        <item x="1326"/>
        <item x="2219"/>
        <item x="1778"/>
        <item x="3060"/>
        <item x="1922"/>
        <item x="98"/>
        <item x="43"/>
        <item x="1729"/>
        <item x="1442"/>
        <item x="89"/>
        <item x="3260"/>
        <item x="1335"/>
        <item x="2368"/>
        <item x="545"/>
        <item x="2178"/>
        <item x="194"/>
        <item x="3156"/>
        <item x="1570"/>
        <item x="392"/>
        <item x="657"/>
        <item x="3064"/>
        <item x="1450"/>
        <item x="3212"/>
        <item x="2892"/>
        <item x="3669"/>
        <item x="2449"/>
        <item x="2182"/>
        <item x="2969"/>
        <item x="2800"/>
        <item x="3546"/>
        <item x="2610"/>
        <item x="660"/>
        <item x="2765"/>
        <item x="2522"/>
        <item x="2032"/>
        <item x="804"/>
        <item x="3542"/>
        <item x="1107"/>
        <item x="3800"/>
        <item x="3071"/>
        <item x="3152"/>
        <item x="1390"/>
        <item x="927"/>
        <item x="2602"/>
        <item x="1431"/>
        <item x="3415"/>
        <item x="1289"/>
        <item x="2858"/>
        <item x="3411"/>
        <item x="836"/>
        <item x="1378"/>
        <item x="2526"/>
        <item x="30"/>
        <item x="564"/>
        <item x="3845"/>
        <item x="1318"/>
        <item x="3407"/>
        <item x="3670"/>
        <item x="2396"/>
        <item x="1818"/>
        <item x="2320"/>
        <item x="1664"/>
        <item x="2232"/>
        <item x="3364"/>
        <item x="3848"/>
        <item x="3570"/>
        <item x="253"/>
        <item x="133"/>
        <item x="2275"/>
        <item x="402"/>
        <item x="1588"/>
        <item x="1632"/>
        <item x="786"/>
        <item x="2394"/>
        <item x="1186"/>
        <item x="2186"/>
        <item x="27"/>
        <item x="198"/>
        <item x="149"/>
        <item x="3299"/>
        <item x="879"/>
        <item x="2293"/>
        <item x="1837"/>
        <item x="1141"/>
        <item x="2710"/>
        <item x="2344"/>
        <item x="1775"/>
        <item x="1929"/>
        <item x="854"/>
        <item x="1590"/>
        <item x="788"/>
        <item x="1635"/>
        <item x="1826"/>
        <item x="3362"/>
        <item x="1398"/>
        <item x="2132"/>
        <item x="556"/>
        <item x="1323"/>
        <item x="560"/>
        <item x="1017"/>
        <item x="681"/>
        <item x="2854"/>
        <item x="3397"/>
        <item x="438"/>
        <item x="649"/>
        <item x="1076"/>
        <item x="2606"/>
        <item x="1339"/>
        <item x="780"/>
        <item x="1027"/>
        <item x="576"/>
        <item x="1434"/>
        <item x="1762"/>
        <item x="3213"/>
        <item x="708"/>
        <item x="1620"/>
        <item x="3268"/>
        <item x="3074"/>
        <item x="3032"/>
        <item x="3792"/>
        <item x="653"/>
        <item x="1881"/>
        <item x="2707"/>
        <item x="2236"/>
        <item x="956"/>
        <item x="2478"/>
        <item x="1982"/>
        <item x="3431"/>
        <item x="2961"/>
        <item x="1471"/>
        <item x="1513"/>
        <item x="3365"/>
        <item x="816"/>
        <item x="1201"/>
        <item x="2081"/>
        <item x="2297"/>
        <item x="2913"/>
        <item x="2085"/>
        <item x="3680"/>
        <item x="2768"/>
        <item x="1811"/>
        <item x="1206"/>
        <item x="3430"/>
        <item x="2300"/>
        <item x="1979"/>
        <item x="3796"/>
        <item x="1733"/>
        <item x="1835"/>
        <item x="719"/>
        <item x="1663"/>
        <item x="3649"/>
        <item x="997"/>
        <item x="1446"/>
        <item x="1117"/>
        <item x="3823"/>
        <item x="181"/>
        <item x="3559"/>
        <item x="2592"/>
        <item x="1503"/>
        <item x="3141"/>
        <item x="406"/>
        <item x="2289"/>
        <item x="3567"/>
        <item x="906"/>
        <item x="1836"/>
        <item x="202"/>
        <item x="3031"/>
        <item x="3611"/>
        <item x="2135"/>
        <item x="3400"/>
        <item x="1981"/>
        <item x="1038"/>
        <item x="2149"/>
        <item x="3851"/>
        <item x="1994"/>
        <item x="3563"/>
        <item x="3391"/>
        <item x="1265"/>
        <item x="3850"/>
        <item x="855"/>
        <item x="101"/>
        <item x="1942"/>
        <item x="989"/>
        <item x="3100"/>
        <item x="1188"/>
        <item x="306"/>
        <item x="320"/>
        <item x="3209"/>
        <item x="731"/>
        <item x="670"/>
        <item x="2744"/>
        <item x="2641"/>
        <item x="1152"/>
        <item x="1379"/>
        <item x="2007"/>
        <item x="1394"/>
        <item x="1737"/>
        <item x="254"/>
        <item x="1375"/>
        <item x="47"/>
        <item x="3059"/>
        <item x="2552"/>
        <item x="2764"/>
        <item x="966"/>
        <item x="111"/>
        <item x="515"/>
        <item x="2777"/>
        <item x="2712"/>
        <item x="150"/>
        <item x="1153"/>
        <item x="1786"/>
        <item x="339"/>
        <item x="3264"/>
        <item x="856"/>
        <item x="1670"/>
        <item x="3781"/>
        <item x="359"/>
        <item x="3547"/>
        <item x="307"/>
        <item x="53"/>
        <item x="1761"/>
        <item x="2270"/>
        <item x="2663"/>
        <item x="1344"/>
        <item x="3316"/>
        <item x="3317"/>
        <item x="1382"/>
        <item x="2664"/>
        <item x="2611"/>
        <item x="2813"/>
        <item x="124"/>
        <item x="123"/>
        <item x="3121"/>
        <item x="839"/>
        <item x="100"/>
        <item x="2787"/>
        <item x="2624"/>
        <item x="2355"/>
        <item x="2241"/>
        <item x="3617"/>
        <item x="426"/>
        <item x="462"/>
        <item x="1087"/>
        <item x="3629"/>
        <item x="1689"/>
        <item x="2863"/>
        <item x="575"/>
        <item x="2529"/>
        <item x="1914"/>
        <item x="2279"/>
        <item x="1039"/>
        <item x="2033"/>
        <item x="2875"/>
        <item x="805"/>
        <item x="3416"/>
        <item x="281"/>
        <item x="1065"/>
        <item x="2013"/>
        <item x="3468"/>
        <item x="203"/>
        <item x="3801"/>
        <item x="2034"/>
        <item x="548"/>
        <item x="1428"/>
        <item x="830"/>
        <item x="1253"/>
        <item x="905"/>
        <item x="1502"/>
        <item x="868"/>
        <item x="2087"/>
        <item x="768"/>
        <item x="268"/>
        <item x="2443"/>
        <item x="1736"/>
        <item x="1701"/>
        <item x="2778"/>
        <item x="1954"/>
        <item x="3278"/>
        <item x="2188"/>
        <item x="2397"/>
        <item x="2757"/>
        <item x="3367"/>
        <item x="2212"/>
        <item x="2595"/>
        <item x="383"/>
        <item x="65"/>
        <item x="3000"/>
        <item x="1930"/>
        <item x="1452"/>
        <item x="3417"/>
        <item x="3109"/>
        <item x="2861"/>
        <item x="1397"/>
        <item x="2960"/>
        <item x="3566"/>
        <item x="3005"/>
        <item x="2200"/>
        <item x="3616"/>
        <item x="3812"/>
        <item x="3681"/>
        <item x="476"/>
        <item x="1075"/>
        <item x="3224"/>
        <item x="1557"/>
        <item x="2268"/>
        <item x="390"/>
        <item x="461"/>
        <item x="2137"/>
        <item x="757"/>
        <item x="3266"/>
        <item x="1638"/>
        <item x="2612"/>
        <item x="659"/>
        <item x="1207"/>
        <item x="3009"/>
        <item x="3072"/>
        <item x="658"/>
        <item x="2310"/>
        <item x="3161"/>
        <item x="1688"/>
        <item x="2991"/>
        <item x="3580"/>
        <item x="2530"/>
        <item x="75"/>
        <item x="163"/>
        <item x="3784"/>
        <item x="1739"/>
        <item x="2187"/>
        <item x="3290"/>
        <item x="1400"/>
        <item x="2490"/>
        <item x="1849"/>
        <item x="779"/>
        <item x="1812"/>
        <item x="1892"/>
        <item x="566"/>
        <item x="3162"/>
        <item x="411"/>
        <item x="1345"/>
        <item x="2160"/>
        <item x="1128"/>
        <item x="869"/>
        <item x="3643"/>
        <item x="3672"/>
        <item x="412"/>
        <item x="357"/>
        <item x="538"/>
        <item x="1751"/>
        <item x="3020"/>
        <item x="50"/>
        <item x="3329"/>
        <item x="2824"/>
        <item x="1637"/>
        <item x="2242"/>
        <item x="1611"/>
        <item x="3379"/>
        <item x="2298"/>
        <item x="3265"/>
        <item x="2057"/>
        <item x="232"/>
        <item x="51"/>
        <item x="2098"/>
        <item x="1028"/>
        <item x="385"/>
        <item x="204"/>
        <item x="2109"/>
        <item x="1943"/>
        <item x="201"/>
        <item x="3774"/>
        <item x="2046"/>
        <item x="1574"/>
        <item x="1167"/>
        <item x="3174"/>
        <item x="1765"/>
        <item x="527"/>
        <item x="3802"/>
        <item x="2761"/>
        <item x="2971"/>
        <item x="620"/>
        <item x="1773"/>
        <item x="2968"/>
        <item x="3775"/>
        <item x="565"/>
        <item x="2256"/>
        <item x="2836"/>
        <item x="2299"/>
        <item x="1651"/>
        <item x="2864"/>
        <item x="52"/>
        <item x="3263"/>
        <item x="1179"/>
        <item x="217"/>
        <item x="3173"/>
        <item x="3390"/>
        <item x="1599"/>
        <item x="1465"/>
        <item x="682"/>
        <item x="632"/>
        <item x="384"/>
        <item x="1303"/>
        <item x="1451"/>
        <item x="2136"/>
        <item x="1904"/>
        <item x="1432"/>
        <item x="3366"/>
        <item x="1317"/>
        <item x="1738"/>
        <item x="2674"/>
        <item x="1399"/>
        <item x="1414"/>
        <item x="2444"/>
        <item x="2634"/>
        <item x="3813"/>
        <item x="2887"/>
        <item x="66"/>
        <item x="2574"/>
        <item x="3291"/>
        <item x="3569"/>
        <item x="3763"/>
        <item x="3540"/>
        <item x="1118"/>
        <item x="3824"/>
        <item x="1800"/>
        <item x="1612"/>
        <item x="3527"/>
        <item x="3568"/>
        <item x="2586"/>
        <item x="2711"/>
        <item x="3008"/>
        <item x="2086"/>
        <item x="174"/>
        <item x="817"/>
        <item x="2083"/>
        <item x="671"/>
        <item x="2766"/>
        <item x="3021"/>
        <item x="1466"/>
        <item x="3279"/>
        <item x="2356"/>
        <item x="2213"/>
        <item x="2835"/>
        <item x="218"/>
        <item x="3330"/>
        <item x="2587"/>
        <item x="321"/>
        <item x="2896"/>
        <item x="76"/>
        <item x="175"/>
        <item x="3134"/>
        <item x="310"/>
        <item x="2675"/>
        <item x="3541"/>
        <item x="720"/>
        <item x="2739"/>
        <item x="2625"/>
        <item x="477"/>
        <item x="1427"/>
        <item x="569"/>
        <item x="23"/>
        <item x="370"/>
        <item x="2985"/>
        <item x="3592"/>
        <item x="1374"/>
        <item x="3225"/>
        <item x="2084"/>
        <item x="1558"/>
        <item x="1359"/>
        <item x="769"/>
        <item x="1995"/>
        <item x="2767"/>
        <item x="2876"/>
        <item x="982"/>
        <item x="2886"/>
        <item x="112"/>
        <item x="2491"/>
        <item x="2047"/>
        <item x="12"/>
        <item x="2150"/>
        <item x="539"/>
        <item x="1129"/>
        <item x="427"/>
        <item x="2747"/>
        <item x="2741"/>
        <item x="3581"/>
        <item x="1712"/>
        <item x="2201"/>
        <item x="3135"/>
        <item x="528"/>
        <item x="3144"/>
        <item x="1168"/>
        <item x="1316"/>
        <item x="621"/>
        <item x="3122"/>
        <item x="1269"/>
        <item x="2825"/>
        <item x="1600"/>
        <item x="1789"/>
        <item x="3341"/>
        <item x="3630"/>
        <item x="1652"/>
        <item x="2502"/>
        <item x="998"/>
        <item x="164"/>
        <item x="2738"/>
        <item x="3086"/>
        <item x="3447"/>
        <item x="2770"/>
        <item x="1955"/>
        <item x="1799"/>
        <item x="2740"/>
        <item x="437"/>
        <item x="1713"/>
        <item x="2006"/>
        <item x="2099"/>
        <item x="1893"/>
        <item x="269"/>
        <item x="1702"/>
        <item x="11"/>
        <item x="880"/>
        <item x="1547"/>
        <item x="465"/>
        <item x="2257"/>
        <item x="2302"/>
        <item x="3062"/>
        <item x="3380"/>
        <item x="633"/>
        <item x="1245"/>
        <item x="3764"/>
        <item x="371"/>
        <item x="207"/>
        <item x="2745"/>
        <item x="2575"/>
        <item x="3237"/>
        <item x="3693"/>
        <item x="1020"/>
        <item x="1304"/>
        <item x="337"/>
        <item x="1862"/>
        <item x="2161"/>
        <item x="2347"/>
        <item x="3528"/>
        <item x="2372"/>
        <item x="1180"/>
        <item x="2686"/>
        <item x="3165"/>
        <item x="589"/>
        <item x="2322"/>
        <item x="1478"/>
        <item x="2635"/>
        <item x="1156"/>
        <item x="1372"/>
        <item x="1840"/>
        <item x="2503"/>
        <item x="2791"/>
        <item x="56"/>
        <item x="1425"/>
        <item x="415"/>
        <item x="2725"/>
        <item x="3620"/>
        <item x="2058"/>
        <item x="829"/>
        <item x="2458"/>
        <item x="1572"/>
        <item x="494"/>
        <item x="1292"/>
        <item x="1455"/>
        <item x="2867"/>
        <item x="1641"/>
        <item x="711"/>
        <item x="1360"/>
        <item x="184"/>
        <item x="1373"/>
        <item x="735"/>
        <item x="1415"/>
        <item x="1042"/>
        <item x="1933"/>
        <item x="2667"/>
        <item x="662"/>
        <item x="1"/>
        <item x="859"/>
        <item x="1109"/>
        <item x="257"/>
        <item x="235"/>
        <item x="360"/>
        <item x="808"/>
        <item x="1426"/>
        <item x="3647"/>
        <item x="104"/>
        <item x="3190"/>
        <item x="1884"/>
        <item x="2615"/>
        <item x="2269"/>
        <item x="2245"/>
        <item x="3269"/>
        <item x="2436"/>
        <item x="2644"/>
        <item x="1985"/>
        <item x="685"/>
        <item x="760"/>
        <item x="2816"/>
        <item x="3370"/>
        <item x="2566"/>
        <item x="3550"/>
        <item x="2110"/>
        <item x="3216"/>
        <item x="3011"/>
        <item x="128"/>
        <item x="2726"/>
        <item x="834"/>
        <item x="2090"/>
        <item x="1959"/>
        <item x="3036"/>
        <item x="24"/>
        <item x="3112"/>
        <item x="2481"/>
        <item x="3805"/>
        <item x="1591"/>
        <item x="2191"/>
        <item x="1816"/>
        <item x="2890"/>
        <item x="1348"/>
        <item x="3755"/>
        <item x="2037"/>
        <item x="1908"/>
        <item x="3241"/>
        <item x="3572"/>
        <item x="1403"/>
        <item x="2140"/>
        <item x="784"/>
        <item x="153"/>
        <item x="179"/>
        <item x="2639"/>
        <item x="883"/>
        <item x="441"/>
        <item x="3320"/>
        <item x="1133"/>
        <item x="2840"/>
        <item x="1692"/>
        <item x="285"/>
        <item x="2217"/>
        <item x="3139"/>
        <item x="1673"/>
        <item x="518"/>
        <item x="1481"/>
        <item x="1321"/>
        <item x="3827"/>
        <item x="80"/>
        <item x="2011"/>
        <item x="3295"/>
        <item x="2273"/>
        <item x="1668"/>
        <item x="2507"/>
        <item x="3395"/>
        <item x="1184"/>
        <item x="2165"/>
        <item x="33"/>
        <item x="611"/>
        <item x="3517"/>
        <item x="1615"/>
        <item x="2062"/>
        <item x="2715"/>
        <item x="3779"/>
        <item x="543"/>
        <item x="2590"/>
        <item x="3345"/>
        <item x="636"/>
        <item x="2015"/>
        <item x="2114"/>
        <item x="3595"/>
        <item x="1430"/>
        <item x="1717"/>
        <item x="3545"/>
        <item x="388"/>
        <item x="1377"/>
        <item x="2690"/>
        <item x="28"/>
        <item x="2743"/>
        <item t="default"/>
      </items>
    </pivotField>
    <pivotField showAll="0"/>
    <pivotField showAll="0"/>
    <pivotField showAll="0"/>
    <pivotField axis="axisRow">
      <items count="16">
        <item x="1"/>
        <item x="6"/>
        <item x="0"/>
        <item x="8"/>
        <item x="9"/>
        <item x="4"/>
        <item x="5"/>
        <item x="10"/>
        <item x="7"/>
        <item x="11"/>
        <item x="12"/>
        <item x="3"/>
        <item x="14"/>
        <item x="13"/>
        <item x="2"/>
        <item t="default"/>
      </items>
    </pivotField>
    <pivotField showAll="0"/>
    <pivotField showAll="0">
      <items count="3854">
        <item x="1259"/>
        <item x="1846"/>
        <item x="1411"/>
        <item x="3719"/>
        <item x="2965"/>
        <item x="2542"/>
        <item x="3069"/>
        <item x="2917"/>
        <item x="316"/>
        <item x="1698"/>
        <item x="1223"/>
        <item x="3090"/>
        <item x="3713"/>
        <item x="2383"/>
        <item x="1940"/>
        <item x="3222"/>
        <item x="1559"/>
        <item x="2922"/>
        <item x="1749"/>
        <item x="214"/>
        <item x="422"/>
        <item x="317"/>
        <item x="423"/>
        <item x="618"/>
        <item x="2420"/>
        <item x="2776"/>
        <item x="3578"/>
        <item x="2308"/>
        <item x="2253"/>
        <item x="1077"/>
        <item x="1807"/>
        <item x="1210"/>
        <item x="1796"/>
        <item x="3432"/>
        <item x="1748"/>
        <item x="110"/>
        <item x="1254"/>
        <item x="866"/>
        <item x="2487"/>
        <item x="2868"/>
        <item x="2874"/>
        <item x="3478"/>
        <item x="3688"/>
        <item x="2823"/>
        <item x="865"/>
        <item x="3018"/>
        <item x="1992"/>
        <item x="718"/>
        <item x="1548"/>
        <item x="2146"/>
        <item x="1116"/>
        <item x="1841"/>
        <item x="1647"/>
        <item x="1164"/>
        <item x="1218"/>
        <item x="3452"/>
        <item x="1300"/>
        <item x="696"/>
        <item x="3621"/>
        <item x="815"/>
        <item x="1912"/>
        <item x="265"/>
        <item x="62"/>
        <item x="2412"/>
        <item x="2515"/>
        <item x="922"/>
        <item x="2894"/>
        <item x="948"/>
        <item x="2075"/>
        <item x="288"/>
        <item x="1074"/>
        <item x="1225"/>
        <item x="678"/>
        <item x="473"/>
        <item x="344"/>
        <item x="1700"/>
        <item x="2353"/>
        <item x="109"/>
        <item x="1440"/>
        <item x="3806"/>
        <item x="1461"/>
        <item x="2442"/>
        <item x="3376"/>
        <item x="971"/>
        <item x="2561"/>
        <item x="2043"/>
        <item x="1847"/>
        <item x="3193"/>
        <item x="668"/>
        <item x="367"/>
        <item x="2678"/>
        <item x="975"/>
        <item x="2822"/>
        <item x="3811"/>
        <item x="2937"/>
        <item x="2044"/>
        <item x="421"/>
        <item x="1298"/>
        <item x="3579"/>
        <item x="258"/>
        <item x="741"/>
        <item x="1462"/>
        <item x="3626"/>
        <item x="3119"/>
        <item x="161"/>
        <item x="1597"/>
        <item x="84"/>
        <item x="3678"/>
        <item x="1354"/>
        <item x="2556"/>
        <item x="1299"/>
        <item x="1553"/>
        <item x="3201"/>
        <item x="2851"/>
        <item x="2668"/>
        <item x="1224"/>
        <item x="3276"/>
        <item x="1565"/>
        <item x="794"/>
        <item x="1813"/>
        <item x="1213"/>
        <item x="1623"/>
        <item x="1050"/>
        <item x="2408"/>
        <item x="669"/>
        <item x="3673"/>
        <item x="910"/>
        <item x="8"/>
        <item x="1026"/>
        <item x="3639"/>
        <item x="2379"/>
        <item x="974"/>
        <item x="2989"/>
        <item x="1115"/>
        <item x="159"/>
        <item x="860"/>
        <item x="663"/>
        <item x="995"/>
        <item x="63"/>
        <item x="2992"/>
        <item x="953"/>
        <item x="2933"/>
        <item x="2701"/>
        <item x="1069"/>
        <item x="1002"/>
        <item x="2567"/>
        <item x="1649"/>
        <item x="893"/>
        <item x="1618"/>
        <item x="504"/>
        <item x="3523"/>
        <item x="1991"/>
        <item x="2488"/>
        <item x="3762"/>
        <item x="2622"/>
        <item x="3166"/>
        <item x="2673"/>
        <item x="1380"/>
        <item x="1951"/>
        <item x="1996"/>
        <item x="191"/>
        <item x="3557"/>
        <item x="2134"/>
        <item x="647"/>
        <item x="2311"/>
        <item x="2548"/>
        <item x="2538"/>
        <item x="977"/>
        <item x="2903"/>
        <item x="2071"/>
        <item x="3658"/>
        <item x="3017"/>
        <item x="1456"/>
        <item x="3377"/>
        <item x="7"/>
        <item x="963"/>
        <item x="2883"/>
        <item x="139"/>
        <item x="3371"/>
        <item x="1671"/>
        <item x="913"/>
        <item x="1232"/>
        <item x="525"/>
        <item x="1598"/>
        <item x="1410"/>
        <item x="917"/>
        <item x="471"/>
        <item x="1858"/>
        <item x="40"/>
        <item x="2225"/>
        <item x="2141"/>
        <item x="3327"/>
        <item x="3270"/>
        <item x="2038"/>
        <item x="296"/>
        <item x="245"/>
        <item x="1939"/>
        <item x="1214"/>
        <item x="717"/>
        <item x="551"/>
        <item x="2074"/>
        <item x="894"/>
        <item x="951"/>
        <item x="1096"/>
        <item x="277"/>
        <item x="846"/>
        <item x="2316"/>
        <item x="872"/>
        <item x="2700"/>
        <item x="2172"/>
        <item x="3455"/>
        <item x="3326"/>
        <item x="263"/>
        <item x="64"/>
        <item x="3718"/>
        <item x="2547"/>
        <item x="3524"/>
        <item x="2437"/>
        <item x="1699"/>
        <item x="2091"/>
        <item x="2499"/>
        <item x="3525"/>
        <item x="3426"/>
        <item x="3482"/>
        <item x="1986"/>
        <item x="952"/>
        <item x="674"/>
        <item x="767"/>
        <item x="3820"/>
        <item x="3701"/>
        <item x="1163"/>
        <item x="2125"/>
        <item x="1869"/>
        <item x="3738"/>
        <item x="1592"/>
        <item x="3012"/>
        <item x="1917"/>
        <item x="1110"/>
        <item x="3687"/>
        <item x="1356"/>
        <item x="1422"/>
        <item x="3183"/>
        <item x="2573"/>
        <item x="3756"/>
        <item x="1054"/>
        <item x="1404"/>
        <item x="1195"/>
        <item x="1006"/>
        <item x="990"/>
        <item x="1313"/>
        <item x="3838"/>
        <item x="2583"/>
        <item x="2415"/>
        <item x="2536"/>
        <item x="2005"/>
        <item x="1795"/>
        <item x="2147"/>
        <item x="1355"/>
        <item x="2333"/>
        <item x="870"/>
        <item x="3475"/>
        <item x="3518"/>
        <item x="1850"/>
        <item x="583"/>
        <item x="2616"/>
        <item x="831"/>
        <item x="3729"/>
        <item x="2754"/>
        <item x="472"/>
        <item x="3046"/>
        <item x="322"/>
        <item x="2176"/>
        <item x="1229"/>
        <item x="2096"/>
        <item x="901"/>
        <item x="3742"/>
        <item x="1941"/>
        <item x="1263"/>
        <item x="3814"/>
        <item x="2126"/>
        <item x="3702"/>
        <item x="1235"/>
        <item x="3582"/>
        <item x="612"/>
        <item x="435"/>
        <item x="2198"/>
        <item x="1642"/>
        <item x="524"/>
        <item x="2251"/>
        <item x="1891"/>
        <item x="3486"/>
        <item x="3185"/>
        <item x="264"/>
        <item x="2623"/>
        <item x="1251"/>
        <item x="2401"/>
        <item x="57"/>
        <item x="2045"/>
        <item x="617"/>
        <item x="3526"/>
        <item x="1554"/>
        <item x="2755"/>
        <item x="1080"/>
        <item x="1790"/>
        <item x="761"/>
        <item x="934"/>
        <item x="416"/>
        <item x="3699"/>
        <item x="2252"/>
        <item x="1230"/>
        <item x="1233"/>
        <item x="570"/>
        <item x="154"/>
        <item x="2337"/>
        <item x="1327"/>
        <item x="36"/>
        <item x="3022"/>
        <item x="2537"/>
        <item x="2572"/>
        <item x="2873"/>
        <item x="1157"/>
        <item x="593"/>
        <item x="597"/>
        <item x="2535"/>
        <item x="2489"/>
        <item x="1827"/>
        <item x="646"/>
        <item x="2303"/>
        <item x="92"/>
        <item x="818"/>
        <item x="2982"/>
        <item x="3573"/>
        <item x="1236"/>
        <item x="3477"/>
        <item x="2318"/>
        <item x="2286"/>
        <item x="2148"/>
        <item x="3504"/>
        <item x="1092"/>
        <item x="2652"/>
        <item x="3727"/>
        <item x="3458"/>
        <item x="1693"/>
        <item x="3716"/>
        <item x="20"/>
        <item x="2354"/>
        <item x="2328"/>
        <item x="3722"/>
        <item x="2593"/>
        <item x="840"/>
        <item x="2885"/>
        <item x="2276"/>
        <item x="622"/>
        <item x="932"/>
        <item x="428"/>
        <item x="1409"/>
        <item x="2966"/>
        <item x="3761"/>
        <item x="2621"/>
        <item x="3631"/>
        <item x="3785"/>
        <item x="770"/>
        <item x="9"/>
        <item x="3244"/>
        <item x="160"/>
        <item x="2921"/>
        <item x="1648"/>
        <item x="2920"/>
        <item x="814"/>
        <item x="2897"/>
        <item x="3793"/>
        <item x="3217"/>
        <item x="867"/>
        <item x="1709"/>
        <item x="3685"/>
        <item x="1095"/>
        <item x="1743"/>
        <item x="3436"/>
        <item x="113"/>
        <item x="67"/>
        <item x="730"/>
        <item x="1772"/>
        <item x="3118"/>
        <item x="3535"/>
        <item x="1162"/>
        <item x="2788"/>
        <item x="1885"/>
        <item x="1474"/>
        <item x="2846"/>
        <item x="3844"/>
        <item x="746"/>
        <item x="2169"/>
        <item x="1001"/>
        <item x="1655"/>
        <item x="3321"/>
        <item x="1601"/>
        <item x="3476"/>
        <item x="234"/>
        <item x="1320"/>
        <item x="2445"/>
        <item x="2927"/>
        <item x="1808"/>
        <item x="342"/>
        <item x="598"/>
        <item x="3704"/>
        <item x="498"/>
        <item x="2482"/>
        <item x="1770"/>
        <item x="1305"/>
        <item x="3275"/>
        <item x="1021"/>
        <item x="2197"/>
        <item x="1385"/>
        <item x="2405"/>
        <item x="18"/>
        <item x="1246"/>
        <item x="3123"/>
        <item x="2"/>
        <item x="72"/>
        <item x="1239"/>
        <item x="3490"/>
        <item x="22"/>
        <item x="3588"/>
        <item x="526"/>
        <item x="1575"/>
        <item x="789"/>
        <item x="1525"/>
        <item x="3019"/>
        <item x="2162"/>
        <item x="1029"/>
        <item x="828"/>
        <item x="1467"/>
        <item x="1956"/>
        <item x="2048"/>
        <item x="2097"/>
        <item x="3717"/>
        <item x="3337"/>
        <item x="326"/>
        <item x="721"/>
        <item x="924"/>
        <item x="1416"/>
        <item x="3696"/>
        <item x="1901"/>
        <item x="3120"/>
        <item x="2414"/>
        <item x="3250"/>
        <item x="41"/>
        <item x="2392"/>
        <item x="1191"/>
        <item x="3175"/>
        <item x="1262"/>
        <item x="2330"/>
        <item x="1534"/>
        <item x="144"/>
        <item x="3028"/>
        <item x="1035"/>
        <item x="120"/>
        <item x="2366"/>
        <item x="1228"/>
        <item x="1584"/>
        <item x="3427"/>
        <item x="1832"/>
        <item x="1293"/>
        <item x="1438"/>
        <item x="1823"/>
        <item x="585"/>
        <item x="2364"/>
        <item x="962"/>
        <item x="908"/>
        <item x="2676"/>
        <item x="2054"/>
        <item x="1801"/>
        <item x="1281"/>
        <item x="1037"/>
        <item x="270"/>
        <item x="219"/>
        <item x="2022"/>
        <item x="1237"/>
        <item x="672"/>
        <item x="1875"/>
        <item x="2430"/>
        <item x="1727"/>
        <item x="13"/>
        <item x="1567"/>
        <item x="766"/>
        <item x="1176"/>
        <item x="1580"/>
        <item x="2771"/>
        <item x="1610"/>
        <item x="2287"/>
        <item x="1894"/>
        <item x="3189"/>
        <item x="2016"/>
        <item x="809"/>
        <item x="2795"/>
        <item x="2544"/>
        <item x="1174"/>
        <item x="2716"/>
        <item x="939"/>
        <item x="2578"/>
        <item x="2404"/>
        <item x="3501"/>
        <item x="398"/>
        <item x="3356"/>
        <item x="3472"/>
        <item x="1367"/>
        <item x="2721"/>
        <item x="227"/>
        <item x="3707"/>
        <item x="2852"/>
        <item x="2223"/>
        <item x="2334"/>
        <item x="2702"/>
        <item x="1683"/>
        <item x="2651"/>
        <item x="3195"/>
        <item x="2706"/>
        <item x="165"/>
        <item x="488"/>
        <item x="2802"/>
        <item x="85"/>
        <item x="2519"/>
        <item x="937"/>
        <item x="3226"/>
        <item x="2877"/>
        <item x="3238"/>
        <item x="1856"/>
        <item x="2451"/>
        <item x="2027"/>
        <item x="2557"/>
        <item x="1266"/>
        <item x="2457"/>
        <item x="3328"/>
        <item x="837"/>
        <item x="3706"/>
        <item x="3500"/>
        <item x="2923"/>
        <item x="629"/>
        <item x="3054"/>
        <item x="301"/>
        <item x="2996"/>
        <item x="3287"/>
        <item x="2527"/>
        <item x="3068"/>
        <item x="1441"/>
        <item x="1512"/>
        <item x="1332"/>
        <item x="1758"/>
        <item x="986"/>
        <item x="1750"/>
        <item x="2399"/>
        <item x="3094"/>
        <item x="890"/>
        <item x="1329"/>
        <item x="933"/>
        <item x="3450"/>
        <item x="3773"/>
        <item x="372"/>
        <item x="2785"/>
        <item x="2705"/>
        <item x="2100"/>
        <item x="3131"/>
        <item x="272"/>
        <item x="452"/>
        <item x="97"/>
        <item x="1539"/>
        <item x="3129"/>
        <item x="1268"/>
        <item x="694"/>
        <item x="331"/>
        <item x="3233"/>
        <item x="440"/>
        <item x="340"/>
        <item x="3184"/>
        <item x="577"/>
        <item x="2837"/>
        <item x="2492"/>
        <item x="781"/>
        <item x="931"/>
        <item x="1763"/>
        <item x="920"/>
        <item x="1566"/>
        <item x="213"/>
        <item x="162"/>
        <item x="1970"/>
        <item x="849"/>
        <item x="3741"/>
        <item x="3305"/>
        <item x="1424"/>
        <item x="2329"/>
        <item x="2462"/>
        <item x="2626"/>
        <item x="449"/>
        <item x="2023"/>
        <item x="1369"/>
        <item x="1139"/>
        <item x="824"/>
        <item x="3434"/>
        <item x="3686"/>
        <item x="1489"/>
        <item x="2106"/>
        <item x="2338"/>
        <item x="486"/>
        <item x="185"/>
        <item x="826"/>
        <item x="994"/>
        <item x="493"/>
        <item x="3488"/>
        <item x="1082"/>
        <item x="3342"/>
        <item x="3839"/>
        <item x="2834"/>
        <item x="3529"/>
        <item x="1349"/>
        <item x="466"/>
        <item x="1653"/>
        <item x="2783"/>
        <item x="519"/>
        <item x="1445"/>
        <item x="2945"/>
        <item x="2029"/>
        <item x="2026"/>
        <item x="2727"/>
        <item x="1505"/>
        <item x="2199"/>
        <item x="1890"/>
        <item x="2229"/>
        <item x="2704"/>
        <item x="238"/>
        <item x="3711"/>
        <item x="122"/>
        <item x="125"/>
        <item x="2246"/>
        <item x="275"/>
        <item x="3181"/>
        <item x="2317"/>
        <item x="2520"/>
        <item x="701"/>
        <item x="3604"/>
        <item x="1662"/>
        <item x="2908"/>
        <item x="2202"/>
        <item x="3280"/>
        <item x="1506"/>
        <item x="1059"/>
        <item x="3223"/>
        <item x="215"/>
        <item x="3040"/>
        <item x="677"/>
        <item x="992"/>
        <item x="3047"/>
        <item x="2384"/>
        <item x="3113"/>
        <item x="1809"/>
        <item x="1283"/>
        <item x="3663"/>
        <item x="1969"/>
        <item x="2779"/>
        <item x="2267"/>
        <item x="3821"/>
        <item x="2576"/>
        <item x="2684"/>
        <item x="958"/>
        <item x="679"/>
        <item x="3795"/>
        <item x="1515"/>
        <item x="3421"/>
        <item x="3387"/>
        <item x="993"/>
        <item x="2336"/>
        <item x="529"/>
        <item x="1222"/>
        <item x="3277"/>
        <item x="3204"/>
        <item x="2807"/>
        <item x="3067"/>
        <item x="208"/>
        <item x="2340"/>
        <item x="2192"/>
        <item x="680"/>
        <item x="192"/>
        <item x="2708"/>
        <item x="2472"/>
        <item x="3310"/>
        <item x="923"/>
        <item x="1125"/>
        <item x="74"/>
        <item x="1608"/>
        <item x="1667"/>
        <item x="2431"/>
        <item x="1256"/>
        <item x="1507"/>
        <item x="2151"/>
        <item x="1915"/>
        <item x="1578"/>
        <item x="1583"/>
        <item x="914"/>
        <item x="1200"/>
        <item x="2055"/>
        <item x="1127"/>
        <item x="1511"/>
        <item x="728"/>
        <item x="1475"/>
        <item x="1169"/>
        <item x="697"/>
        <item x="1272"/>
        <item x="1857"/>
        <item x="987"/>
        <item x="3333"/>
        <item x="2025"/>
        <item x="1192"/>
        <item x="1433"/>
        <item x="1011"/>
        <item x="3331"/>
        <item x="2386"/>
        <item x="2832"/>
        <item x="3435"/>
        <item x="1521"/>
        <item x="2953"/>
        <item x="311"/>
        <item x="457"/>
        <item x="961"/>
        <item x="1257"/>
        <item x="3446"/>
        <item x="3765"/>
        <item x="3249"/>
        <item x="1003"/>
        <item x="2546"/>
        <item x="850"/>
        <item x="121"/>
        <item x="2230"/>
        <item x="444"/>
        <item x="509"/>
        <item x="2534"/>
        <item x="279"/>
        <item x="2326"/>
        <item x="3730"/>
        <item x="2421"/>
        <item x="2957"/>
        <item x="276"/>
        <item x="3439"/>
        <item x="2682"/>
        <item x="972"/>
        <item x="2471"/>
        <item x="2683"/>
        <item x="3497"/>
        <item x="957"/>
        <item x="1962"/>
        <item x="3489"/>
        <item x="2065"/>
        <item x="1447"/>
        <item x="3787"/>
        <item x="3471"/>
        <item x="69"/>
        <item x="448"/>
        <item x="478"/>
        <item x="3484"/>
        <item x="3084"/>
        <item x="2533"/>
        <item x="1672"/>
        <item x="2636"/>
        <item x="1282"/>
        <item x="3610"/>
        <item x="1046"/>
        <item x="167"/>
        <item x="171"/>
        <item x="1866"/>
        <item x="487"/>
        <item x="434"/>
        <item x="574"/>
        <item x="2964"/>
        <item x="3640"/>
        <item x="3679"/>
        <item x="2942"/>
        <item x="1049"/>
        <item x="2265"/>
        <item x="289"/>
        <item x="877"/>
        <item x="3609"/>
        <item x="1630"/>
        <item x="21"/>
        <item x="3651"/>
        <item x="595"/>
        <item x="2258"/>
        <item x="3584"/>
        <item x="1004"/>
        <item x="2604"/>
        <item x="2633"/>
        <item x="584"/>
        <item x="799"/>
        <item x="1721"/>
        <item x="3381"/>
        <item x="3548"/>
        <item x="3692"/>
        <item x="1820"/>
        <item x="2722"/>
        <item x="1444"/>
        <item x="2131"/>
        <item x="1876"/>
        <item x="1551"/>
        <item x="1146"/>
        <item x="603"/>
        <item x="1510"/>
        <item x="1423"/>
        <item x="1241"/>
        <item x="1126"/>
        <item x="2558"/>
        <item x="3401"/>
        <item x="351"/>
        <item x="1009"/>
        <item x="3258"/>
        <item x="712"/>
        <item x="752"/>
        <item x="1463"/>
        <item x="689"/>
        <item x="1361"/>
        <item x="278"/>
        <item x="3133"/>
        <item x="2463"/>
        <item x="142"/>
        <item x="1845"/>
        <item x="1177"/>
        <item x="1476"/>
        <item x="2748"/>
        <item x="2826"/>
        <item x="3424"/>
        <item x="1250"/>
        <item x="3846"/>
        <item x="3537"/>
        <item x="1267"/>
        <item x="3155"/>
        <item x="2735"/>
        <item x="1944"/>
        <item x="2884"/>
        <item x="582"/>
        <item x="1633"/>
        <item x="2946"/>
        <item x="1338"/>
        <item x="1703"/>
        <item x="983"/>
        <item x="2076"/>
        <item x="366"/>
        <item x="1496"/>
        <item x="46"/>
        <item x="3737"/>
        <item x="1865"/>
        <item x="3456"/>
        <item x="2111"/>
        <item x="3831"/>
        <item x="2934"/>
        <item x="2784"/>
        <item x="2751"/>
        <item x="2157"/>
        <item x="2990"/>
        <item x="777"/>
        <item x="2004"/>
        <item x="132"/>
        <item x="1325"/>
        <item x="2357"/>
        <item x="1031"/>
        <item x="1552"/>
        <item x="361"/>
        <item x="1175"/>
        <item x="1732"/>
        <item x="1728"/>
        <item x="2585"/>
        <item x="2915"/>
        <item x="2693"/>
        <item x="1178"/>
        <item x="2413"/>
        <item x="3826"/>
        <item x="2423"/>
        <item x="2277"/>
        <item x="3453"/>
        <item x="1998"/>
        <item x="2003"/>
        <item x="243"/>
        <item x="2504"/>
        <item x="573"/>
        <item x="330"/>
        <item x="3659"/>
        <item x="2419"/>
        <item x="1753"/>
        <item x="980"/>
        <item x="1093"/>
        <item x="2082"/>
        <item x="1238"/>
        <item x="1677"/>
        <item x="1537"/>
        <item x="930"/>
        <item x="3419"/>
        <item x="3247"/>
        <item x="3734"/>
        <item x="1147"/>
        <item x="2657"/>
        <item x="1187"/>
        <item x="3091"/>
        <item x="3466"/>
        <item x="2895"/>
        <item x="455"/>
        <item x="3132"/>
        <item x="2376"/>
        <item x="3234"/>
        <item x="334"/>
        <item x="2254"/>
        <item x="876"/>
        <item x="1013"/>
        <item x="73"/>
        <item x="3656"/>
        <item x="898"/>
        <item x="3259"/>
        <item x="424"/>
        <item x="2944"/>
        <item x="1437"/>
        <item x="134"/>
        <item x="399"/>
        <item x="3767"/>
        <item x="2079"/>
        <item x="2506"/>
        <item x="1199"/>
        <item x="1274"/>
        <item x="1357"/>
        <item x="3438"/>
        <item x="239"/>
        <item x="2879"/>
        <item x="3205"/>
        <item x="2209"/>
        <item x="2729"/>
        <item x="140"/>
        <item x="969"/>
        <item x="1119"/>
        <item x="1682"/>
        <item x="3726"/>
        <item x="2798"/>
        <item x="2452"/>
        <item x="433"/>
        <item x="3157"/>
        <item x="3479"/>
        <item x="1249"/>
        <item x="2424"/>
        <item x="935"/>
        <item x="3257"/>
        <item x="3589"/>
        <item x="2381"/>
        <item x="2750"/>
        <item x="453"/>
        <item x="2549"/>
        <item x="2601"/>
        <item x="3302"/>
        <item x="96"/>
        <item x="2464"/>
        <item x="2307"/>
        <item x="2456"/>
        <item x="3747"/>
        <item x="3676"/>
        <item x="2306"/>
        <item x="419"/>
        <item x="2066"/>
        <item x="1965"/>
        <item x="1556"/>
        <item x="3066"/>
        <item x="1196"/>
        <item x="3125"/>
        <item x="2844"/>
        <item x="3079"/>
        <item x="1946"/>
        <item x="143"/>
        <item x="1220"/>
        <item x="3599"/>
        <item x="1710"/>
        <item x="2774"/>
        <item x="1564"/>
        <item x="2794"/>
        <item x="3498"/>
        <item x="1371"/>
        <item x="1844"/>
        <item x="1871"/>
        <item x="2348"/>
        <item x="329"/>
        <item x="3389"/>
        <item x="599"/>
        <item x="1171"/>
        <item x="1202"/>
        <item x="3650"/>
        <item x="2775"/>
        <item x="2153"/>
        <item x="294"/>
        <item x="734"/>
        <item x="343"/>
        <item x="2817"/>
        <item x="3463"/>
        <item x="1083"/>
        <item x="827"/>
        <item x="1517"/>
        <item x="1681"/>
        <item x="3206"/>
        <item x="2596"/>
        <item x="1036"/>
        <item x="851"/>
        <item x="224"/>
        <item x="2555"/>
        <item x="1121"/>
        <item x="300"/>
        <item x="3662"/>
        <item x="2950"/>
        <item x="1279"/>
        <item x="3461"/>
        <item x="3843"/>
        <item x="3093"/>
        <item x="1472"/>
        <item x="2594"/>
        <item x="1136"/>
        <item x="1307"/>
        <item x="1073"/>
        <item x="1418"/>
        <item x="2158"/>
        <item x="3210"/>
        <item x="2632"/>
        <item x="700"/>
        <item x="1711"/>
        <item x="959"/>
        <item x="938"/>
        <item x="2107"/>
        <item x="1086"/>
        <item x="3833"/>
        <item x="3561"/>
        <item x="1777"/>
        <item x="1010"/>
        <item x="1495"/>
        <item x="3070"/>
        <item x="3360"/>
        <item x="3245"/>
        <item x="3196"/>
        <item x="1661"/>
        <item x="1227"/>
        <item x="2130"/>
        <item x="1952"/>
        <item x="2643"/>
        <item x="95"/>
        <item x="3298"/>
        <item x="1542"/>
        <item x="970"/>
        <item x="2829"/>
        <item x="795"/>
        <item x="3725"/>
        <item x="1873"/>
        <item x="3202"/>
        <item x="2904"/>
        <item x="1627"/>
        <item x="847"/>
        <item x="1058"/>
        <item x="3598"/>
        <item x="3771"/>
        <item x="2184"/>
        <item x="3700"/>
        <item x="1659"/>
        <item x="1085"/>
        <item x="2056"/>
        <item x="2180"/>
        <item x="1746"/>
        <item x="3743"/>
        <item x="1393"/>
        <item x="1522"/>
        <item x="88"/>
        <item x="1705"/>
        <item x="2390"/>
        <item x="173"/>
        <item x="2428"/>
        <item x="619"/>
        <item x="1747"/>
        <item x="93"/>
        <item x="2687"/>
        <item x="3641"/>
        <item x="754"/>
        <item x="3509"/>
        <item x="2543"/>
        <item x="1530"/>
        <item x="2559"/>
        <item x="558"/>
        <item x="2001"/>
        <item x="119"/>
        <item x="1853"/>
        <item x="3539"/>
        <item x="2315"/>
        <item x="3344"/>
        <item x="1878"/>
        <item x="787"/>
        <item x="1975"/>
        <item x="688"/>
        <item x="842"/>
        <item x="3228"/>
        <item x="2067"/>
        <item x="2292"/>
        <item x="197"/>
        <item x="2833"/>
        <item x="131"/>
        <item x="946"/>
        <item x="126"/>
        <item x="3149"/>
        <item x="44"/>
        <item x="1855"/>
        <item x="2882"/>
        <item x="535"/>
        <item x="3235"/>
        <item x="1934"/>
        <item x="2080"/>
        <item x="949"/>
        <item x="3698"/>
        <item x="716"/>
        <item x="292"/>
        <item x="798"/>
        <item x="1045"/>
        <item x="2181"/>
        <item x="481"/>
        <item x="639"/>
        <item x="2584"/>
        <item x="182"/>
        <item x="3840"/>
        <item x="2117"/>
        <item x="926"/>
        <item x="1903"/>
        <item x="2325"/>
        <item x="1532"/>
        <item x="470"/>
        <item x="3683"/>
        <item x="469"/>
        <item x="2278"/>
        <item x="395"/>
        <item x="1215"/>
        <item x="2282"/>
        <item x="3410"/>
        <item x="1582"/>
        <item x="2796"/>
        <item x="1276"/>
        <item x="228"/>
        <item x="2797"/>
        <item x="2603"/>
        <item x="1101"/>
        <item x="3608"/>
        <item x="2630"/>
        <item x="1520"/>
        <item x="2963"/>
        <item x="899"/>
        <item x="2352"/>
        <item x="729"/>
        <item x="3505"/>
        <item x="832"/>
        <item x="3677"/>
        <item x="703"/>
        <item x="2351"/>
        <item x="1421"/>
        <item x="1759"/>
        <item x="1034"/>
        <item x="776"/>
        <item x="3220"/>
        <item x="172"/>
        <item x="1609"/>
        <item x="3177"/>
        <item x="1665"/>
        <item x="2453"/>
        <item x="797"/>
        <item x="3288"/>
        <item x="3442"/>
        <item x="1714"/>
        <item x="3562"/>
        <item x="3440"/>
        <item x="820"/>
        <item x="3197"/>
        <item x="739"/>
        <item x="3454"/>
        <item x="61"/>
        <item x="1679"/>
        <item x="1716"/>
        <item x="3073"/>
        <item x="420"/>
        <item x="1760"/>
        <item x="318"/>
        <item x="2432"/>
        <item x="1953"/>
        <item x="2901"/>
        <item x="1619"/>
        <item x="1613"/>
        <item x="2554"/>
        <item x="1113"/>
        <item x="1797"/>
        <item x="2422"/>
        <item x="683"/>
        <item x="887"/>
        <item x="3338"/>
        <item x="727"/>
        <item x="654"/>
        <item x="193"/>
        <item x="2450"/>
        <item x="2906"/>
        <item x="715"/>
        <item x="2359"/>
        <item x="2108"/>
        <item x="1460"/>
        <item x="1868"/>
        <item x="3503"/>
        <item x="3625"/>
        <item x="895"/>
        <item x="3289"/>
        <item x="942"/>
        <item x="1494"/>
        <item x="314"/>
        <item x="2656"/>
        <item x="1685"/>
        <item x="31"/>
        <item x="928"/>
        <item x="3048"/>
        <item x="3142"/>
        <item x="3794"/>
        <item x="841"/>
        <item x="3198"/>
        <item x="2129"/>
        <item x="3739"/>
        <item x="3457"/>
        <item x="2500"/>
        <item x="2465"/>
        <item x="3409"/>
        <item x="853"/>
        <item x="738"/>
        <item x="2790"/>
        <item x="3508"/>
        <item x="1370"/>
        <item x="3560"/>
        <item x="579"/>
        <item x="981"/>
        <item x="380"/>
        <item x="2260"/>
        <item x="1650"/>
        <item x="3732"/>
        <item x="60"/>
        <item x="3425"/>
        <item x="2102"/>
        <item x="3221"/>
        <item x="2631"/>
        <item x="699"/>
        <item x="2266"/>
        <item x="118"/>
        <item x="499"/>
        <item x="3024"/>
        <item x="3081"/>
        <item x="1783"/>
        <item x="3822"/>
        <item x="2564"/>
        <item x="878"/>
        <item x="601"/>
        <item x="1392"/>
        <item x="1563"/>
        <item x="950"/>
        <item x="1523"/>
        <item x="3143"/>
        <item x="325"/>
        <item x="1143"/>
        <item x="594"/>
        <item x="2510"/>
        <item x="1831"/>
        <item x="1810"/>
        <item x="3633"/>
        <item x="508"/>
        <item x="216"/>
        <item x="262"/>
        <item x="772"/>
        <item x="2952"/>
        <item x="199"/>
        <item x="813"/>
        <item x="2977"/>
        <item x="1902"/>
        <item x="838"/>
        <item x="1660"/>
        <item x="1830"/>
        <item x="3628"/>
        <item x="1240"/>
        <item x="1114"/>
        <item x="297"/>
        <item x="2002"/>
        <item x="652"/>
        <item x="2494"/>
        <item x="3816"/>
        <item x="2314"/>
        <item x="1007"/>
        <item x="2805"/>
        <item x="724"/>
        <item x="3063"/>
        <item x="3029"/>
        <item x="778"/>
        <item x="1852"/>
        <item x="3772"/>
        <item x="1488"/>
        <item x="1024"/>
        <item x="2501"/>
        <item x="2393"/>
        <item x="2378"/>
        <item x="1794"/>
        <item x="2983"/>
        <item x="3033"/>
        <item x="3646"/>
        <item x="3170"/>
        <item x="71"/>
        <item x="2375"/>
        <item x="2935"/>
        <item x="1957"/>
        <item x="3052"/>
        <item x="651"/>
        <item x="630"/>
        <item x="2360"/>
        <item x="2932"/>
        <item x="2447"/>
        <item x="3665"/>
        <item x="3830"/>
        <item x="675"/>
        <item x="1734"/>
        <item x="2159"/>
        <item x="3187"/>
        <item x="2249"/>
        <item x="2365"/>
        <item x="2078"/>
        <item x="2924"/>
        <item x="2210"/>
        <item x="3128"/>
        <item x="3361"/>
        <item x="2313"/>
        <item x="2514"/>
        <item x="587"/>
        <item x="3309"/>
        <item x="374"/>
        <item x="1161"/>
        <item x="1145"/>
        <item x="873"/>
        <item x="3553"/>
        <item x="2235"/>
        <item x="3538"/>
        <item x="2970"/>
        <item x="195"/>
        <item x="812"/>
        <item x="391"/>
        <item x="3638"/>
        <item x="341"/>
        <item x="1221"/>
        <item x="2020"/>
        <item x="1084"/>
        <item x="32"/>
        <item x="2133"/>
        <item x="3229"/>
        <item x="733"/>
        <item x="2899"/>
        <item x="2893"/>
        <item x="1057"/>
        <item x="3254"/>
        <item x="1923"/>
        <item x="2649"/>
        <item x="1781"/>
        <item x="919"/>
        <item x="3408"/>
        <item x="2441"/>
        <item x="3470"/>
        <item x="2642"/>
        <item x="1828"/>
        <item x="250"/>
        <item x="3834"/>
        <item x="1974"/>
        <item x="3251"/>
        <item x="2855"/>
        <item x="1025"/>
        <item x="667"/>
        <item x="2843"/>
        <item x="921"/>
        <item x="536"/>
        <item x="1490"/>
        <item x="2206"/>
        <item x="187"/>
        <item x="2659"/>
        <item x="2461"/>
        <item x="1675"/>
        <item x="2369"/>
        <item x="750"/>
        <item x="3512"/>
        <item x="3441"/>
        <item x="1097"/>
        <item x="3089"/>
        <item x="500"/>
        <item x="3388"/>
        <item x="315"/>
        <item x="2017"/>
        <item x="382"/>
        <item x="349"/>
        <item x="1776"/>
        <item x="666"/>
        <item x="221"/>
        <item x="1631"/>
        <item x="2183"/>
        <item x="1492"/>
        <item x="2553"/>
        <item x="2014"/>
        <item x="1381"/>
        <item x="2672"/>
        <item x="844"/>
        <item x="692"/>
        <item x="863"/>
        <item x="2671"/>
        <item x="3590"/>
        <item x="45"/>
        <item x="3306"/>
        <item x="2820"/>
        <item x="1160"/>
        <item x="3077"/>
        <item x="3496"/>
        <item x="1993"/>
        <item x="2429"/>
        <item x="3261"/>
        <item x="823"/>
        <item x="1607"/>
        <item x="2605"/>
        <item x="3117"/>
        <item x="1395"/>
        <item x="1720"/>
        <item x="1861"/>
        <item x="973"/>
        <item x="2127"/>
        <item x="592"/>
        <item x="1779"/>
        <item x="1911"/>
        <item x="327"/>
        <item x="2118"/>
        <item x="3199"/>
        <item x="2468"/>
        <item x="1730"/>
        <item x="2440"/>
        <item x="3025"/>
        <item x="3145"/>
        <item x="3487"/>
        <item x="261"/>
        <item x="1658"/>
        <item x="3531"/>
        <item x="3075"/>
        <item x="2599"/>
        <item x="3105"/>
        <item x="742"/>
        <item x="1336"/>
        <item x="3126"/>
        <item x="3179"/>
        <item x="943"/>
        <item x="3652"/>
        <item x="1555"/>
        <item x="2525"/>
        <item x="1072"/>
        <item x="537"/>
        <item x="2551"/>
        <item x="303"/>
        <item x="1629"/>
        <item x="1793"/>
        <item x="2521"/>
        <item x="1315"/>
        <item x="775"/>
        <item x="1625"/>
        <item x="3194"/>
        <item x="2030"/>
        <item x="2524"/>
        <item x="2474"/>
        <item x="3092"/>
        <item x="3172"/>
        <item x="3462"/>
        <item x="447"/>
        <item x="108"/>
        <item x="2959"/>
        <item x="3507"/>
        <item x="3627"/>
        <item x="2821"/>
        <item x="553"/>
        <item x="3169"/>
        <item x="747"/>
        <item x="1099"/>
        <item x="1061"/>
        <item x="1055"/>
        <item x="1674"/>
        <item x="1459"/>
        <item x="2050"/>
        <item x="940"/>
        <item x="456"/>
        <item x="2041"/>
        <item x="2042"/>
        <item x="480"/>
        <item x="2511"/>
        <item x="2250"/>
        <item x="1538"/>
        <item x="801"/>
        <item x="1005"/>
        <item x="1973"/>
        <item x="2679"/>
        <item x="2331"/>
        <item x="2872"/>
        <item x="2653"/>
        <item x="242"/>
        <item x="1198"/>
        <item x="1614"/>
        <item x="864"/>
        <item x="1260"/>
        <item x="3606"/>
        <item x="2810"/>
        <item x="2972"/>
        <item x="1285"/>
        <item x="3495"/>
        <item x="1104"/>
        <item x="624"/>
        <item x="2655"/>
        <item x="2941"/>
        <item x="1469"/>
        <item x="1275"/>
        <item x="1535"/>
        <item x="2179"/>
        <item x="304"/>
        <item x="3585"/>
        <item x="2327"/>
        <item x="1937"/>
        <item x="2234"/>
        <item x="2737"/>
        <item x="821"/>
        <item x="3624"/>
        <item x="2211"/>
        <item x="1190"/>
        <item x="1603"/>
        <item x="1731"/>
        <item x="2411"/>
        <item x="115"/>
        <item x="3735"/>
        <item x="3513"/>
        <item x="3655"/>
        <item x="146"/>
        <item x="324"/>
        <item x="1100"/>
        <item x="158"/>
        <item x="1261"/>
        <item x="3188"/>
        <item x="559"/>
        <item x="2418"/>
        <item x="3602"/>
        <item x="2746"/>
        <item x="2448"/>
        <item x="2696"/>
        <item x="2227"/>
        <item x="2059"/>
        <item x="3030"/>
        <item x="3116"/>
        <item x="2967"/>
        <item x="3308"/>
        <item x="3451"/>
        <item x="3286"/>
        <item x="2628"/>
        <item x="1324"/>
        <item x="77"/>
        <item x="211"/>
        <item x="1296"/>
        <item x="350"/>
        <item x="212"/>
        <item x="1231"/>
        <item x="2410"/>
        <item x="3178"/>
        <item x="941"/>
        <item x="1896"/>
        <item x="1938"/>
        <item x="3510"/>
        <item x="1990"/>
        <item x="3682"/>
        <item x="2806"/>
        <item x="1771"/>
        <item x="1211"/>
        <item x="3783"/>
        <item x="1579"/>
        <item x="79"/>
        <item x="1052"/>
        <item x="1297"/>
        <item x="2283"/>
        <item x="891"/>
        <item x="1924"/>
        <item x="1363"/>
        <item x="394"/>
        <item x="3147"/>
        <item x="2997"/>
        <item x="1209"/>
        <item x="1527"/>
        <item x="3654"/>
        <item x="2962"/>
        <item x="497"/>
        <item x="2171"/>
        <item x="1094"/>
        <item x="1273"/>
        <item x="886"/>
        <item x="183"/>
        <item x="555"/>
        <item x="1122"/>
        <item x="3359"/>
        <item x="1443"/>
        <item x="1212"/>
        <item x="3746"/>
        <item x="1366"/>
        <item x="691"/>
        <item x="648"/>
        <item x="1769"/>
        <item x="3459"/>
        <item x="631"/>
        <item x="547"/>
        <item x="1735"/>
        <item x="2907"/>
        <item x="117"/>
        <item x="1971"/>
        <item x="42"/>
        <item x="3674"/>
        <item x="3502"/>
        <item x="1725"/>
        <item x="2221"/>
        <item x="3130"/>
        <item x="2224"/>
        <item x="3349"/>
        <item x="2204"/>
        <item x="3493"/>
        <item x="2164"/>
        <item x="1768"/>
        <item x="2470"/>
        <item x="2958"/>
        <item x="897"/>
        <item x="274"/>
        <item x="1854"/>
        <item x="1899"/>
        <item x="1140"/>
        <item x="561"/>
        <item x="1656"/>
        <item x="1051"/>
        <item x="3246"/>
        <item x="83"/>
        <item x="474"/>
        <item x="3151"/>
        <item x="2936"/>
        <item x="1081"/>
        <item x="748"/>
        <item x="2930"/>
        <item x="2760"/>
        <item x="1172"/>
        <item x="505"/>
        <item x="557"/>
        <item x="3154"/>
        <item x="2799"/>
        <item x="1484"/>
        <item x="3080"/>
        <item x="967"/>
        <item x="3352"/>
        <item x="48"/>
        <item x="2954"/>
        <item x="1124"/>
        <item x="328"/>
        <item x="1407"/>
        <item x="1391"/>
        <item x="1041"/>
        <item x="3357"/>
        <item x="744"/>
        <item x="3558"/>
        <item x="229"/>
        <item x="1529"/>
        <item x="3098"/>
        <item x="3791"/>
        <item x="3428"/>
        <item x="602"/>
        <item x="3312"/>
        <item x="3085"/>
        <item x="3634"/>
        <item x="3182"/>
        <item x="2859"/>
        <item x="3612"/>
        <item x="1722"/>
        <item x="2177"/>
        <item x="550"/>
        <item x="1314"/>
        <item x="1803"/>
        <item x="2949"/>
        <item x="1193"/>
        <item x="1561"/>
        <item x="2417"/>
        <item x="2290"/>
        <item x="1540"/>
        <item x="2698"/>
        <item x="127"/>
        <item x="1646"/>
        <item x="1333"/>
        <item x="1258"/>
        <item x="2769"/>
        <item x="2993"/>
        <item x="2053"/>
        <item x="2018"/>
        <item x="2427"/>
        <item x="1723"/>
        <item x="1622"/>
        <item x="2400"/>
        <item x="3378"/>
        <item x="2694"/>
        <item x="929"/>
        <item x="2051"/>
        <item x="3544"/>
        <item x="347"/>
        <item x="3748"/>
        <item x="1999"/>
        <item x="2857"/>
        <item x="3637"/>
        <item x="3348"/>
        <item x="2871"/>
        <item x="1645"/>
        <item x="2220"/>
        <item x="3492"/>
        <item x="3043"/>
        <item x="3208"/>
        <item x="225"/>
        <item x="90"/>
        <item x="2010"/>
        <item x="2939"/>
        <item x="2803"/>
        <item x="2516"/>
        <item x="273"/>
        <item x="546"/>
        <item x="3740"/>
        <item x="2070"/>
        <item x="2736"/>
        <item x="676"/>
        <item x="3153"/>
        <item x="5"/>
        <item x="1408"/>
        <item x="3016"/>
        <item x="2233"/>
        <item x="2647"/>
        <item x="1989"/>
        <item x="1498"/>
        <item x="2645"/>
        <item x="1132"/>
        <item x="3603"/>
        <item x="2321"/>
        <item x="3577"/>
        <item x="1870"/>
        <item x="1977"/>
        <item x="3636"/>
        <item x="2620"/>
        <item x="135"/>
        <item x="3240"/>
        <item x="2145"/>
        <item x="157"/>
        <item x="2168"/>
        <item x="3819"/>
        <item x="3103"/>
        <item x="833"/>
        <item x="2880"/>
        <item x="960"/>
        <item x="1724"/>
        <item x="1090"/>
        <item x="2681"/>
        <item x="107"/>
        <item x="2216"/>
        <item x="2231"/>
        <item x="116"/>
        <item x="1130"/>
        <item x="2789"/>
        <item x="1308"/>
        <item x="3158"/>
        <item x="3689"/>
        <item x="2214"/>
        <item x="3675"/>
        <item x="2916"/>
        <item x="1032"/>
        <item x="825"/>
        <item x="196"/>
        <item x="1243"/>
        <item x="3429"/>
        <item x="2889"/>
        <item x="381"/>
        <item x="1419"/>
        <item x="2094"/>
        <item x="2560"/>
        <item x="1533"/>
        <item x="650"/>
        <item x="450"/>
        <item x="3534"/>
        <item x="642"/>
        <item x="3051"/>
        <item x="1047"/>
        <item x="773"/>
        <item x="2940"/>
        <item x="1815"/>
        <item x="2688"/>
        <item x="3810"/>
        <item x="3842"/>
        <item x="540"/>
        <item x="2856"/>
        <item x="3710"/>
        <item x="2910"/>
        <item x="2174"/>
        <item x="2485"/>
        <item x="1000"/>
        <item x="353"/>
        <item x="3809"/>
        <item x="588"/>
        <item x="1470"/>
        <item x="1925"/>
        <item x="765"/>
        <item x="3363"/>
        <item x="1048"/>
        <item x="1479"/>
        <item x="3444"/>
        <item x="1606"/>
        <item x="3015"/>
        <item x="3274"/>
        <item x="2539"/>
        <item x="1927"/>
        <item x="3448"/>
        <item x="3350"/>
        <item x="1328"/>
        <item x="1149"/>
        <item x="1950"/>
        <item x="2898"/>
        <item x="978"/>
        <item x="2288"/>
        <item x="266"/>
        <item x="2607"/>
        <item x="2291"/>
        <item x="2951"/>
        <item x="2377"/>
        <item x="3406"/>
        <item x="1889"/>
        <item x="284"/>
        <item x="3576"/>
        <item x="1967"/>
        <item x="3324"/>
        <item x="3339"/>
        <item x="430"/>
        <item x="291"/>
        <item x="6"/>
        <item x="3375"/>
        <item x="1805"/>
        <item x="2486"/>
        <item x="3728"/>
        <item x="2121"/>
        <item x="2981"/>
        <item x="976"/>
        <item x="3325"/>
        <item x="3745"/>
        <item x="2571"/>
        <item x="507"/>
        <item x="2196"/>
        <item x="170"/>
        <item x="1053"/>
        <item x="2144"/>
        <item x="3712"/>
        <item x="3549"/>
        <item x="1913"/>
        <item x="345"/>
        <item x="3782"/>
        <item x="1586"/>
        <item x="3282"/>
        <item x="1546"/>
        <item x="764"/>
        <item x="3399"/>
        <item x="580"/>
        <item x="965"/>
        <item x="346"/>
        <item x="725"/>
        <item x="2095"/>
        <item x="1921"/>
        <item x="1577"/>
        <item x="531"/>
        <item x="1821"/>
        <item x="2995"/>
        <item x="319"/>
        <item x="3042"/>
        <item x="3180"/>
        <item x="2105"/>
        <item x="723"/>
        <item x="1596"/>
        <item x="1524"/>
        <item x="1947"/>
        <item x="2853"/>
        <item x="2281"/>
        <item x="186"/>
        <item x="3230"/>
        <item x="2689"/>
        <item x="1782"/>
        <item x="511"/>
        <item x="3760"/>
        <item x="522"/>
        <item x="1706"/>
        <item x="1216"/>
        <item x="1448"/>
        <item x="596"/>
        <item x="1595"/>
        <item x="3724"/>
        <item x="3039"/>
        <item x="1819"/>
        <item x="1368"/>
        <item x="249"/>
        <item x="1696"/>
        <item x="3536"/>
        <item x="2545"/>
        <item x="3532"/>
        <item x="3255"/>
        <item x="3252"/>
        <item x="241"/>
        <item x="695"/>
        <item x="3594"/>
        <item x="1412"/>
        <item x="2103"/>
        <item x="1219"/>
        <item x="35"/>
        <item x="2517"/>
        <item x="3750"/>
        <item x="2979"/>
        <item x="3751"/>
        <item x="2646"/>
        <item x="1234"/>
        <item x="2619"/>
        <item x="643"/>
        <item x="15"/>
        <item x="2385"/>
        <item x="3283"/>
        <item x="3694"/>
        <item x="2756"/>
        <item x="3832"/>
        <item x="1697"/>
        <item x="3445"/>
        <item x="2301"/>
        <item x="3817"/>
        <item x="3552"/>
        <item x="2154"/>
        <item x="3232"/>
        <item x="2466"/>
        <item x="1814"/>
        <item x="1888"/>
        <item x="1543"/>
        <item x="3294"/>
        <item x="1621"/>
        <item x="3564"/>
        <item x="3273"/>
        <item x="2426"/>
        <item x="2570"/>
        <item x="168"/>
        <item x="400"/>
        <item x="2332"/>
        <item x="1301"/>
        <item x="405"/>
        <item x="581"/>
        <item x="37"/>
        <item x="3485"/>
        <item x="1436"/>
        <item x="1780"/>
        <item x="2847"/>
        <item x="523"/>
        <item x="3759"/>
        <item x="2929"/>
        <item x="2629"/>
        <item x="2638"/>
        <item x="188"/>
        <item x="1040"/>
        <item x="2848"/>
        <item x="489"/>
        <item x="3797"/>
        <item x="1277"/>
        <item x="246"/>
        <item x="503"/>
        <item x="534"/>
        <item x="2238"/>
        <item x="3353"/>
        <item x="2237"/>
        <item x="1278"/>
        <item x="2195"/>
        <item x="1138"/>
        <item x="954"/>
        <item x="1756"/>
        <item x="2759"/>
        <item x="2719"/>
        <item x="401"/>
        <item x="3653"/>
        <item x="1386"/>
        <item x="1676"/>
        <item x="985"/>
        <item x="1560"/>
        <item x="606"/>
        <item x="2831"/>
        <item x="2495"/>
        <item x="3334"/>
        <item x="2563"/>
        <item x="3301"/>
        <item x="3239"/>
        <item x="661"/>
        <item x="3443"/>
        <item x="483"/>
        <item x="1464"/>
        <item x="2312"/>
        <item x="902"/>
        <item x="782"/>
        <item x="3657"/>
        <item x="2562"/>
        <item x="3200"/>
        <item x="3148"/>
        <item x="2000"/>
        <item x="1352"/>
        <item x="1079"/>
        <item x="2263"/>
        <item x="912"/>
        <item x="299"/>
        <item x="55"/>
        <item x="1089"/>
        <item x="790"/>
        <item x="605"/>
        <item x="2388"/>
        <item x="3050"/>
        <item x="2828"/>
        <item x="1958"/>
        <item x="2523"/>
        <item x="3835"/>
        <item x="1108"/>
        <item x="3619"/>
        <item x="3398"/>
        <item x="2720"/>
        <item x="743"/>
        <item x="2582"/>
        <item x="1774"/>
        <item x="3768"/>
        <item x="3661"/>
        <item x="3789"/>
        <item x="2988"/>
        <item x="1337"/>
        <item x="2581"/>
        <item x="3392"/>
        <item x="3522"/>
        <item x="635"/>
        <item x="3248"/>
        <item x="1757"/>
        <item x="2931"/>
        <item x="751"/>
        <item x="2669"/>
        <item x="1604"/>
        <item x="1131"/>
        <item x="295"/>
        <item x="1916"/>
        <item x="3383"/>
        <item x="3285"/>
        <item x="1105"/>
        <item x="3645"/>
        <item x="2261"/>
        <item x="3003"/>
        <item x="1155"/>
        <item x="2205"/>
        <item x="3078"/>
        <item x="1569"/>
        <item x="2733"/>
        <item x="3776"/>
        <item x="2362"/>
        <item x="431"/>
        <item x="1549"/>
        <item x="968"/>
        <item x="1413"/>
        <item x="3099"/>
        <item x="335"/>
        <item x="999"/>
        <item x="1340"/>
        <item x="2380"/>
        <item x="1822"/>
        <item x="1248"/>
        <item x="2498"/>
        <item x="484"/>
        <item x="3836"/>
        <item x="1389"/>
        <item x="1806"/>
        <item x="1842"/>
        <item x="1353"/>
        <item x="684"/>
        <item x="2304"/>
        <item x="365"/>
        <item x="693"/>
        <item x="3374"/>
        <item x="2467"/>
        <item x="3262"/>
        <item x="1640"/>
        <item x="2782"/>
        <item x="256"/>
        <item x="439"/>
        <item x="25"/>
        <item x="664"/>
        <item x="501"/>
        <item x="532"/>
        <item x="1968"/>
        <item x="3045"/>
        <item x="2305"/>
        <item x="3770"/>
        <item x="1708"/>
        <item x="1964"/>
        <item x="2156"/>
        <item x="1897"/>
        <item x="2943"/>
        <item x="364"/>
        <item x="445"/>
        <item x="283"/>
        <item x="3101"/>
        <item x="2579"/>
        <item x="2984"/>
        <item x="1387"/>
        <item x="616"/>
        <item x="1429"/>
        <item x="3336"/>
        <item x="3491"/>
        <item x="2918"/>
        <item x="2860"/>
        <item x="1247"/>
        <item x="1764"/>
        <item x="1966"/>
        <item x="2666"/>
        <item x="3096"/>
        <item x="3601"/>
        <item x="2978"/>
        <item x="417"/>
        <item x="2371"/>
        <item x="1142"/>
        <item x="1767"/>
        <item x="1843"/>
        <item x="1755"/>
        <item x="1217"/>
        <item x="1834"/>
        <item x="3622"/>
        <item x="425"/>
        <item x="3146"/>
        <item x="843"/>
        <item x="1183"/>
        <item x="1015"/>
        <item x="3593"/>
        <item x="991"/>
        <item x="3253"/>
        <item x="2948"/>
        <item x="1203"/>
        <item x="1182"/>
        <item x="3749"/>
        <item x="407"/>
        <item x="3613"/>
        <item x="911"/>
        <item x="3404"/>
        <item x="1766"/>
        <item x="404"/>
        <item x="1088"/>
        <item x="3027"/>
        <item x="1473"/>
        <item x="802"/>
        <item x="875"/>
        <item x="3521"/>
        <item x="1334"/>
        <item x="16"/>
        <item x="248"/>
        <item x="615"/>
        <item x="1165"/>
        <item x="3587"/>
        <item x="1867"/>
        <item x="78"/>
        <item x="1605"/>
        <item x="2758"/>
        <item x="955"/>
        <item x="1839"/>
        <item x="58"/>
        <item x="2742"/>
        <item x="1018"/>
        <item x="87"/>
        <item x="223"/>
        <item x="2255"/>
        <item x="591"/>
        <item x="240"/>
        <item x="1906"/>
        <item x="1550"/>
        <item x="1439"/>
        <item x="3293"/>
        <item x="1244"/>
        <item x="783"/>
        <item x="1091"/>
        <item x="2869"/>
        <item x="512"/>
        <item x="1657"/>
        <item x="2389"/>
        <item x="2019"/>
        <item x="3733"/>
        <item x="3786"/>
        <item x="17"/>
        <item x="2849"/>
        <item x="492"/>
        <item x="590"/>
        <item x="3847"/>
        <item x="114"/>
        <item x="3571"/>
        <item x="3804"/>
        <item x="2215"/>
        <item x="446"/>
        <item x="3167"/>
        <item x="819"/>
        <item x="984"/>
        <item x="3076"/>
        <item x="2039"/>
        <item x="2475"/>
        <item x="2670"/>
        <item x="1576"/>
        <item x="482"/>
        <item x="2123"/>
        <item x="429"/>
        <item x="2454"/>
        <item x="2438"/>
        <item x="2403"/>
        <item x="3605"/>
        <item x="3168"/>
        <item x="105"/>
        <item x="1883"/>
        <item x="1872"/>
        <item x="222"/>
        <item x="3284"/>
        <item x="1741"/>
        <item x="309"/>
        <item x="3137"/>
        <item x="1364"/>
        <item x="2284"/>
        <item x="2850"/>
        <item x="2565"/>
        <item x="1067"/>
        <item x="2881"/>
        <item x="3807"/>
        <item x="418"/>
        <item x="2346"/>
        <item x="918"/>
        <item x="888"/>
        <item x="0"/>
        <item x="2680"/>
        <item x="3825"/>
        <item x="293"/>
        <item x="2699"/>
        <item x="1589"/>
        <item x="2208"/>
        <item x="1963"/>
        <item x="1634"/>
        <item x="3095"/>
        <item x="2792"/>
        <item x="2801"/>
        <item x="810"/>
        <item x="1111"/>
        <item x="2919"/>
        <item x="2060"/>
        <item x="3335"/>
        <item x="1528"/>
        <item x="1405"/>
        <item x="1541"/>
        <item x="59"/>
        <item x="1978"/>
        <item x="625"/>
        <item x="91"/>
        <item x="19"/>
        <item x="396"/>
        <item x="103"/>
        <item x="436"/>
        <item x="858"/>
        <item x="2976"/>
        <item x="491"/>
        <item x="2697"/>
        <item x="336"/>
        <item x="1457"/>
        <item x="1562"/>
        <item x="1242"/>
        <item x="3703"/>
        <item x="2323"/>
        <item x="1997"/>
        <item x="3171"/>
        <item x="1290"/>
        <item x="467"/>
        <item x="3385"/>
        <item x="1791"/>
        <item x="3555"/>
        <item x="2809"/>
        <item x="1987"/>
        <item x="1851"/>
        <item x="1907"/>
        <item x="1255"/>
        <item x="3551"/>
        <item x="2271"/>
        <item x="3412"/>
        <item x="1863"/>
        <item x="3480"/>
        <item x="979"/>
        <item x="936"/>
        <item x="964"/>
        <item x="3413"/>
        <item x="1166"/>
        <item x="3600"/>
        <item x="1860"/>
        <item x="1158"/>
        <item x="1270"/>
        <item x="1102"/>
        <item x="1882"/>
        <item x="2709"/>
        <item x="2677"/>
        <item x="244"/>
        <item x="378"/>
        <item x="2786"/>
        <item x="495"/>
        <item x="2122"/>
        <item x="1044"/>
        <item x="892"/>
        <item x="3164"/>
        <item x="2998"/>
        <item x="861"/>
        <item x="2382"/>
        <item x="3056"/>
        <item x="259"/>
        <item x="3138"/>
        <item x="1112"/>
        <item x="1033"/>
        <item x="178"/>
        <item x="459"/>
        <item x="2104"/>
        <item x="3423"/>
        <item x="1012"/>
        <item x="1019"/>
        <item x="2069"/>
        <item x="1984"/>
        <item x="3006"/>
        <item x="68"/>
        <item x="3001"/>
        <item x="665"/>
        <item x="3574"/>
        <item x="475"/>
        <item x="226"/>
        <item x="2878"/>
        <item x="2073"/>
        <item x="267"/>
        <item x="2839"/>
        <item x="562"/>
        <item x="3394"/>
        <item x="1508"/>
        <item x="572"/>
        <item x="3511"/>
        <item x="3449"/>
        <item x="2175"/>
        <item x="2773"/>
        <item x="628"/>
        <item x="355"/>
        <item x="822"/>
        <item x="2900"/>
        <item x="2597"/>
        <item x="811"/>
        <item x="2987"/>
        <item x="909"/>
        <item x="1331"/>
        <item x="1788"/>
        <item x="1792"/>
        <item x="1435"/>
        <item x="1417"/>
        <item x="2021"/>
        <item x="1593"/>
        <item x="2793"/>
        <item x="3684"/>
        <item x="2345"/>
        <item x="915"/>
        <item x="338"/>
        <item x="1194"/>
        <item x="2695"/>
        <item x="1302"/>
        <item x="1137"/>
        <item x="3218"/>
        <item x="3"/>
        <item x="3474"/>
        <item x="874"/>
        <item x="3715"/>
        <item x="2568"/>
        <item x="3384"/>
        <item x="231"/>
        <item x="2692"/>
        <item x="332"/>
        <item x="2550"/>
        <item x="2092"/>
        <item x="1804"/>
        <item x="2980"/>
        <item x="571"/>
        <item x="3464"/>
        <item x="2342"/>
        <item x="313"/>
        <item x="568"/>
        <item x="2370"/>
        <item x="2363"/>
        <item x="627"/>
        <item x="1518"/>
        <item x="3433"/>
        <item x="925"/>
        <item x="414"/>
        <item x="3623"/>
        <item x="1406"/>
        <item x="290"/>
        <item x="1454"/>
        <item x="38"/>
        <item x="3465"/>
        <item x="1311"/>
        <item x="463"/>
        <item x="881"/>
        <item x="2335"/>
        <item x="644"/>
        <item x="1499"/>
        <item x="1602"/>
        <item x="485"/>
        <item x="4"/>
        <item x="3013"/>
        <item x="3708"/>
        <item x="2052"/>
        <item x="1817"/>
        <item x="451"/>
        <item x="2815"/>
        <item x="673"/>
        <item x="3219"/>
        <item x="3300"/>
        <item x="1120"/>
        <item x="3714"/>
        <item x="3635"/>
        <item x="645"/>
        <item x="3565"/>
        <item x="2294"/>
        <item x="2036"/>
        <item x="1988"/>
        <item x="81"/>
        <item x="1103"/>
        <item x="3034"/>
        <item x="3586"/>
        <item x="3837"/>
        <item x="3227"/>
        <item x="252"/>
        <item x="1485"/>
        <item x="260"/>
        <item x="1284"/>
        <item x="403"/>
        <item x="3351"/>
        <item x="1159"/>
        <item x="726"/>
        <item x="3026"/>
        <item x="2361"/>
        <item x="1573"/>
        <item x="1643"/>
        <item x="1023"/>
        <item x="552"/>
        <item x="1043"/>
        <item x="2772"/>
        <item x="2518"/>
        <item x="3777"/>
        <item x="2207"/>
        <item x="379"/>
        <item x="1008"/>
        <item x="3697"/>
        <item x="3403"/>
        <item x="443"/>
        <item x="2713"/>
        <item x="710"/>
        <item x="945"/>
        <item x="2040"/>
        <item x="2402"/>
        <item x="2170"/>
        <item x="1825"/>
        <item x="1030"/>
        <item x="3061"/>
        <item x="762"/>
        <item x="2324"/>
        <item x="1798"/>
        <item x="3176"/>
        <item x="3467"/>
        <item x="3097"/>
        <item x="1802"/>
        <item x="86"/>
        <item x="1134"/>
        <item x="323"/>
        <item x="1519"/>
        <item x="3554"/>
        <item x="2730"/>
        <item x="354"/>
        <item x="2986"/>
        <item x="169"/>
        <item x="2888"/>
        <item x="368"/>
        <item x="1458"/>
        <item x="714"/>
        <item x="2914"/>
        <item x="2845"/>
        <item x="2999"/>
        <item x="3191"/>
        <item x="2434"/>
        <item x="2866"/>
        <item x="3215"/>
        <item x="3319"/>
        <item x="3271"/>
        <item x="2811"/>
        <item x="479"/>
        <item x="2285"/>
        <item x="1509"/>
        <item x="432"/>
        <item x="3469"/>
        <item x="1785"/>
        <item x="271"/>
        <item x="641"/>
        <item x="3057"/>
        <item x="3106"/>
        <item x="2577"/>
        <item x="1879"/>
        <item x="3007"/>
        <item x="2780"/>
        <item x="1678"/>
        <item x="3087"/>
        <item x="3114"/>
        <item x="807"/>
        <item x="2173"/>
        <item x="3150"/>
        <item x="3642"/>
        <item x="1935"/>
        <item x="1654"/>
        <item x="686"/>
        <item x="3473"/>
        <item x="1312"/>
        <item x="1341"/>
        <item x="2035"/>
        <item x="3044"/>
        <item x="1905"/>
        <item x="1691"/>
        <item x="705"/>
        <item x="1185"/>
        <item x="704"/>
        <item x="82"/>
        <item x="2762"/>
        <item x="468"/>
        <item x="1306"/>
        <item x="541"/>
        <item x="2142"/>
        <item x="1295"/>
        <item x="2439"/>
        <item x="206"/>
        <item x="2435"/>
        <item x="2870"/>
        <item x="3214"/>
        <item x="862"/>
        <item x="3815"/>
        <item x="1330"/>
        <item x="2407"/>
        <item x="2598"/>
        <item x="2264"/>
        <item x="3211"/>
        <item x="3648"/>
        <item x="3010"/>
        <item x="1204"/>
        <item x="3192"/>
        <item x="2617"/>
        <item x="3104"/>
        <item x="1516"/>
        <item x="736"/>
        <item x="155"/>
        <item x="1568"/>
        <item x="1383"/>
        <item x="3354"/>
        <item x="1707"/>
        <item x="102"/>
        <item x="1070"/>
        <item x="1189"/>
        <item x="1581"/>
        <item x="1170"/>
        <item x="916"/>
        <item x="1280"/>
        <item x="70"/>
        <item x="3705"/>
        <item x="106"/>
        <item x="2049"/>
        <item x="2838"/>
        <item x="1486"/>
        <item x="857"/>
        <item x="3808"/>
        <item x="1063"/>
        <item x="792"/>
        <item x="1294"/>
        <item x="2373"/>
        <item x="375"/>
        <item x="1402"/>
        <item x="713"/>
        <item x="2734"/>
        <item x="3723"/>
        <item x="1644"/>
        <item x="1919"/>
        <item x="3386"/>
        <item x="1071"/>
        <item x="706"/>
        <item x="1726"/>
        <item x="2339"/>
        <item x="3818"/>
        <item x="586"/>
        <item x="1864"/>
        <item x="1022"/>
        <item x="1066"/>
        <item x="2476"/>
        <item x="3037"/>
        <item x="2409"/>
        <item x="1291"/>
        <item x="1626"/>
        <item x="2124"/>
        <item x="1936"/>
        <item x="732"/>
        <item x="610"/>
        <item x="2975"/>
        <item x="2589"/>
        <item x="1690"/>
        <item x="513"/>
        <item x="2061"/>
        <item x="2891"/>
        <item x="1874"/>
        <item x="1487"/>
        <item x="3575"/>
        <item x="3437"/>
        <item x="578"/>
        <item x="759"/>
        <item x="549"/>
        <item x="1123"/>
        <item x="634"/>
        <item x="3115"/>
        <item x="885"/>
        <item x="2902"/>
        <item x="3004"/>
        <item x="2691"/>
        <item x="1694"/>
        <item x="604"/>
        <item x="1594"/>
        <item x="3506"/>
        <item x="835"/>
        <item x="613"/>
        <item x="3721"/>
        <item x="3828"/>
        <item x="10"/>
        <item x="1482"/>
        <item x="1154"/>
        <item x="771"/>
        <item x="502"/>
        <item x="3355"/>
        <item x="3127"/>
        <item x="709"/>
        <item x="2093"/>
        <item x="2819"/>
        <item x="2513"/>
        <item x="2947"/>
        <item x="308"/>
        <item x="3102"/>
        <item x="3322"/>
        <item x="3757"/>
        <item x="2068"/>
        <item x="2139"/>
        <item x="2955"/>
        <item x="1208"/>
        <item x="640"/>
        <item x="520"/>
        <item x="3402"/>
        <item x="687"/>
        <item x="1932"/>
        <item x="2349"/>
        <item x="2446"/>
        <item x="3038"/>
        <item x="3632"/>
        <item x="3303"/>
        <item x="1886"/>
        <item x="14"/>
        <item x="1420"/>
        <item x="1877"/>
        <item x="1918"/>
        <item x="609"/>
        <item x="3014"/>
        <item x="3519"/>
        <item x="791"/>
        <item x="722"/>
        <item x="137"/>
        <item x="533"/>
        <item x="3243"/>
        <item x="3778"/>
        <item x="3124"/>
        <item x="2827"/>
        <item x="3369"/>
        <item x="2650"/>
        <item x="3083"/>
        <item x="1150"/>
        <item x="2627"/>
        <item x="871"/>
        <item x="408"/>
        <item x="2532"/>
        <item x="884"/>
        <item x="2119"/>
        <item x="3744"/>
        <item x="29"/>
        <item x="2406"/>
        <item x="1536"/>
        <item x="845"/>
        <item x="3515"/>
        <item x="3231"/>
        <item x="190"/>
        <item x="3088"/>
        <item x="442"/>
        <item x="2296"/>
        <item x="2732"/>
        <item x="2101"/>
        <item x="3041"/>
        <item x="1347"/>
        <item x="3691"/>
        <item x="2814"/>
        <item x="2244"/>
        <item x="2395"/>
        <item x="1135"/>
        <item x="2009"/>
        <item x="454"/>
        <item x="129"/>
        <item x="166"/>
        <item x="3422"/>
        <item x="3668"/>
        <item x="2926"/>
        <item x="393"/>
        <item x="1742"/>
        <item x="1880"/>
        <item x="607"/>
        <item x="464"/>
        <item x="1252"/>
        <item x="1358"/>
        <item x="2425"/>
        <item x="3788"/>
        <item x="2808"/>
        <item x="312"/>
        <item x="2483"/>
        <item x="156"/>
        <item x="2459"/>
        <item x="745"/>
        <item x="3002"/>
        <item x="1745"/>
        <item x="3583"/>
        <item x="2569"/>
        <item x="3596"/>
        <item x="2350"/>
        <item x="2580"/>
        <item x="1960"/>
        <item x="1948"/>
        <item x="3460"/>
        <item x="1016"/>
        <item x="3281"/>
        <item x="2994"/>
        <item x="944"/>
        <item x="1384"/>
        <item x="358"/>
        <item x="1287"/>
        <item x="352"/>
        <item x="1961"/>
        <item x="94"/>
        <item x="2830"/>
        <item x="2752"/>
        <item x="1744"/>
        <item x="286"/>
        <item x="1388"/>
        <item x="1695"/>
        <item x="1480"/>
        <item x="3304"/>
        <item x="2496"/>
        <item x="2012"/>
        <item x="3533"/>
        <item x="1226"/>
        <item x="2703"/>
        <item x="2938"/>
        <item x="1949"/>
        <item x="1526"/>
        <item x="2262"/>
        <item x="1453"/>
        <item x="3798"/>
        <item x="2072"/>
        <item x="210"/>
        <item x="2724"/>
        <item x="758"/>
        <item x="377"/>
        <item x="2391"/>
        <item x="3667"/>
        <item x="151"/>
        <item x="554"/>
        <item x="2956"/>
        <item x="1271"/>
        <item x="1173"/>
        <item x="3186"/>
        <item x="2928"/>
        <item x="3660"/>
        <item x="3597"/>
        <item x="1587"/>
        <item x="2248"/>
        <item x="2818"/>
        <item x="1531"/>
        <item x="3272"/>
        <item x="1350"/>
        <item x="2540"/>
        <item x="882"/>
        <item x="889"/>
        <item x="1624"/>
        <item x="1686"/>
        <item x="460"/>
        <item x="1669"/>
        <item x="3065"/>
        <item x="516"/>
        <item x="3516"/>
        <item x="177"/>
        <item x="656"/>
        <item x="755"/>
        <item x="3769"/>
        <item x="510"/>
        <item x="2374"/>
        <item x="1319"/>
        <item x="397"/>
        <item x="280"/>
        <item x="3829"/>
        <item x="2280"/>
        <item x="2648"/>
        <item x="740"/>
        <item x="2031"/>
        <item x="1477"/>
        <item x="1062"/>
        <item x="2143"/>
        <item x="1396"/>
        <item x="54"/>
        <item x="3372"/>
        <item x="2272"/>
        <item x="848"/>
        <item x="2193"/>
        <item x="3343"/>
        <item x="690"/>
        <item x="1322"/>
        <item x="2358"/>
        <item x="3666"/>
        <item x="1887"/>
        <item x="2469"/>
        <item x="698"/>
        <item x="333"/>
        <item x="517"/>
        <item x="2484"/>
        <item x="3766"/>
        <item x="1483"/>
        <item x="2089"/>
        <item x="763"/>
        <item x="2512"/>
        <item x="1468"/>
        <item x="3481"/>
        <item x="2319"/>
        <item x="3159"/>
        <item x="3323"/>
        <item x="3753"/>
        <item x="2685"/>
        <item x="2416"/>
        <item x="3292"/>
        <item x="3499"/>
        <item x="220"/>
        <item x="1898"/>
        <item x="1151"/>
        <item x="209"/>
        <item x="753"/>
        <item x="2841"/>
        <item x="1838"/>
        <item x="3023"/>
        <item x="3530"/>
        <item x="2804"/>
        <item x="2497"/>
        <item x="2618"/>
        <item x="2295"/>
        <item x="3236"/>
        <item x="907"/>
        <item x="3242"/>
        <item x="3483"/>
        <item x="1704"/>
        <item x="2613"/>
        <item x="200"/>
        <item x="3799"/>
        <item x="34"/>
        <item x="2341"/>
        <item x="3849"/>
        <item x="2637"/>
        <item x="282"/>
        <item x="147"/>
        <item x="2120"/>
        <item x="1362"/>
        <item x="1514"/>
        <item x="1449"/>
        <item x="2247"/>
        <item x="506"/>
        <item x="2753"/>
        <item x="1571"/>
        <item x="305"/>
        <item x="3267"/>
        <item x="39"/>
        <item x="947"/>
        <item x="1585"/>
        <item x="3709"/>
        <item x="2088"/>
        <item x="2343"/>
        <item x="3035"/>
        <item x="3852"/>
        <item x="26"/>
        <item x="996"/>
        <item x="387"/>
        <item x="3108"/>
        <item x="3058"/>
        <item x="626"/>
        <item x="2455"/>
        <item x="2763"/>
        <item x="3841"/>
        <item x="2138"/>
        <item x="2505"/>
        <item x="138"/>
        <item x="2274"/>
        <item x="1343"/>
        <item x="1666"/>
        <item x="2862"/>
        <item x="3494"/>
        <item x="2842"/>
        <item x="3671"/>
        <item x="180"/>
        <item x="2228"/>
        <item x="2259"/>
        <item x="2152"/>
        <item x="3207"/>
        <item x="600"/>
        <item x="49"/>
        <item x="3256"/>
        <item x="1501"/>
        <item x="2723"/>
        <item x="1980"/>
        <item x="521"/>
        <item x="3664"/>
        <item x="2064"/>
        <item x="148"/>
        <item x="1056"/>
        <item x="3414"/>
        <item x="3520"/>
        <item x="2477"/>
        <item x="496"/>
        <item x="3405"/>
        <item x="255"/>
        <item x="1068"/>
        <item x="988"/>
        <item x="1060"/>
        <item x="3107"/>
        <item x="1288"/>
        <item x="2460"/>
        <item x="774"/>
        <item x="176"/>
        <item x="2008"/>
        <item x="1310"/>
        <item x="3373"/>
        <item x="1346"/>
        <item x="1900"/>
        <item x="2973"/>
        <item x="2163"/>
        <item x="2665"/>
        <item x="2024"/>
        <item x="2063"/>
        <item x="3556"/>
        <item x="3758"/>
        <item x="2077"/>
        <item x="1945"/>
        <item x="2614"/>
        <item x="1098"/>
        <item x="896"/>
        <item x="458"/>
        <item x="3055"/>
        <item x="749"/>
        <item x="3332"/>
        <item x="233"/>
        <item x="614"/>
        <item x="3720"/>
        <item x="2865"/>
        <item x="737"/>
        <item x="2155"/>
        <item x="2112"/>
        <item x="2115"/>
        <item x="2588"/>
        <item x="1365"/>
        <item x="1616"/>
        <item x="2166"/>
        <item x="1639"/>
        <item x="904"/>
        <item x="2591"/>
        <item x="2116"/>
        <item x="3140"/>
        <item x="702"/>
        <item x="1784"/>
        <item x="1859"/>
        <item x="1895"/>
        <item x="2190"/>
        <item x="2714"/>
        <item x="2781"/>
        <item x="2749"/>
        <item x="3618"/>
        <item x="2974"/>
        <item x="1144"/>
        <item x="3163"/>
        <item x="1351"/>
        <item x="152"/>
        <item x="348"/>
        <item x="1442"/>
        <item x="2493"/>
        <item x="2640"/>
        <item x="852"/>
        <item x="1931"/>
        <item x="3615"/>
        <item x="3260"/>
        <item x="2367"/>
        <item x="3614"/>
        <item x="2473"/>
        <item x="1181"/>
        <item x="1078"/>
        <item x="2911"/>
        <item x="1500"/>
        <item x="785"/>
        <item x="1342"/>
        <item x="356"/>
        <item x="1205"/>
        <item x="3160"/>
        <item x="1450"/>
        <item x="1617"/>
        <item x="1983"/>
        <item x="2167"/>
        <item x="141"/>
        <item x="2433"/>
        <item x="236"/>
        <item x="1833"/>
        <item x="3313"/>
        <item x="287"/>
        <item x="205"/>
        <item x="3296"/>
        <item x="3203"/>
        <item x="1148"/>
        <item x="3607"/>
        <item x="563"/>
        <item x="3644"/>
        <item x="655"/>
        <item x="1197"/>
        <item x="2309"/>
        <item x="3780"/>
        <item x="3420"/>
        <item x="3346"/>
        <item x="1493"/>
        <item x="1431"/>
        <item x="608"/>
        <item x="1740"/>
        <item x="3543"/>
        <item x="1544"/>
        <item x="1909"/>
        <item x="2905"/>
        <item x="3396"/>
        <item x="530"/>
        <item x="1848"/>
        <item x="2600"/>
        <item x="2731"/>
        <item x="3752"/>
        <item x="298"/>
        <item x="806"/>
        <item x="2398"/>
        <item x="544"/>
        <item x="1264"/>
        <item x="2480"/>
        <item x="490"/>
        <item x="1286"/>
        <item x="707"/>
        <item x="1504"/>
        <item x="3382"/>
        <item x="3111"/>
        <item x="3514"/>
        <item x="3136"/>
        <item x="1545"/>
        <item x="99"/>
        <item x="1754"/>
        <item x="3110"/>
        <item x="2508"/>
        <item x="2275"/>
        <item x="1976"/>
        <item x="1064"/>
        <item x="3393"/>
        <item x="1309"/>
        <item x="1719"/>
        <item x="2812"/>
        <item x="1014"/>
        <item x="2608"/>
        <item x="514"/>
        <item x="2028"/>
        <item x="3082"/>
        <item x="1752"/>
        <item x="637"/>
        <item x="2387"/>
        <item x="1326"/>
        <item x="623"/>
        <item x="756"/>
        <item x="2185"/>
        <item x="2203"/>
        <item x="2226"/>
        <item x="2717"/>
        <item x="2293"/>
        <item x="98"/>
        <item x="362"/>
        <item x="3318"/>
        <item x="89"/>
        <item x="2509"/>
        <item x="3053"/>
        <item x="1335"/>
        <item x="2710"/>
        <item x="2368"/>
        <item x="1787"/>
        <item x="189"/>
        <item x="2113"/>
        <item x="3049"/>
        <item x="2541"/>
        <item x="2479"/>
        <item x="3591"/>
        <item x="2194"/>
        <item x="3731"/>
        <item x="130"/>
        <item x="638"/>
        <item x="2969"/>
        <item x="2800"/>
        <item x="438"/>
        <item x="251"/>
        <item x="2128"/>
        <item x="1106"/>
        <item x="2925"/>
        <item x="145"/>
        <item x="1434"/>
        <item x="194"/>
        <item x="3156"/>
        <item x="927"/>
        <item x="3064"/>
        <item x="1636"/>
        <item x="1928"/>
        <item x="3736"/>
        <item x="900"/>
        <item x="2858"/>
        <item x="302"/>
        <item x="1628"/>
        <item x="2707"/>
        <item x="1491"/>
        <item x="956"/>
        <item x="1497"/>
        <item x="1318"/>
        <item x="1829"/>
        <item x="3754"/>
        <item x="1715"/>
        <item x="1680"/>
        <item x="2032"/>
        <item x="2396"/>
        <item x="2320"/>
        <item x="3060"/>
        <item x="3071"/>
        <item x="3152"/>
        <item x="793"/>
        <item x="3314"/>
        <item x="3347"/>
        <item x="2609"/>
        <item x="1289"/>
        <item x="2081"/>
        <item x="2297"/>
        <item x="836"/>
        <item x="2085"/>
        <item x="1824"/>
        <item x="803"/>
        <item x="2394"/>
        <item x="3669"/>
        <item x="1186"/>
        <item x="2300"/>
        <item x="3340"/>
        <item x="2909"/>
        <item x="2449"/>
        <item x="2222"/>
        <item x="1778"/>
        <item x="2239"/>
        <item x="43"/>
        <item x="3803"/>
        <item x="2218"/>
        <item x="3790"/>
        <item x="1141"/>
        <item x="1446"/>
        <item x="136"/>
        <item x="3546"/>
        <item x="2344"/>
        <item x="373"/>
        <item x="3368"/>
        <item x="2289"/>
        <item x="3212"/>
        <item x="2189"/>
        <item x="3542"/>
        <item x="2528"/>
        <item x="2531"/>
        <item x="1323"/>
        <item x="1017"/>
        <item x="2854"/>
        <item x="198"/>
        <item x="3845"/>
        <item x="2728"/>
        <item x="1339"/>
        <item x="3670"/>
        <item x="542"/>
        <item x="363"/>
        <item x="1107"/>
        <item x="3848"/>
        <item x="376"/>
        <item x="854"/>
        <item x="2718"/>
        <item x="903"/>
        <item x="2912"/>
        <item x="2660"/>
        <item x="3570"/>
        <item x="30"/>
        <item x="1687"/>
        <item x="1376"/>
        <item x="1818"/>
        <item x="1632"/>
        <item x="1718"/>
        <item x="3431"/>
        <item x="1684"/>
        <item x="2961"/>
        <item x="567"/>
        <item x="1513"/>
        <item x="3074"/>
        <item x="1201"/>
        <item x="1972"/>
        <item x="1570"/>
        <item x="1881"/>
        <item x="545"/>
        <item x="1206"/>
        <item x="2178"/>
        <item x="3430"/>
        <item x="3358"/>
        <item x="681"/>
        <item x="27"/>
        <item x="1590"/>
        <item x="2765"/>
        <item x="3690"/>
        <item x="1635"/>
        <item x="966"/>
        <item x="1837"/>
        <item x="1729"/>
        <item x="2654"/>
        <item x="2182"/>
        <item x="3695"/>
        <item x="2132"/>
        <item x="816"/>
        <item x="997"/>
        <item x="1117"/>
        <item x="2243"/>
        <item x="708"/>
        <item x="1775"/>
        <item x="2892"/>
        <item x="2712"/>
        <item x="2658"/>
        <item x="1401"/>
        <item x="3418"/>
        <item x="2610"/>
        <item x="1826"/>
        <item x="3032"/>
        <item x="247"/>
        <item x="1620"/>
        <item x="1076"/>
        <item x="3307"/>
        <item x="3264"/>
        <item x="657"/>
        <item x="719"/>
        <item x="2522"/>
        <item x="2478"/>
        <item x="3800"/>
        <item x="564"/>
        <item x="2602"/>
        <item x="181"/>
        <item x="576"/>
        <item x="1762"/>
        <item x="3213"/>
        <item x="237"/>
        <item x="660"/>
        <item x="796"/>
        <item x="3141"/>
        <item x="2270"/>
        <item x="3297"/>
        <item x="1664"/>
        <item x="1588"/>
        <item x="202"/>
        <item x="369"/>
        <item x="2526"/>
        <item x="101"/>
        <item x="230"/>
        <item x="2240"/>
        <item x="133"/>
        <item x="1471"/>
        <item x="989"/>
        <item x="1188"/>
        <item x="1994"/>
        <item x="320"/>
        <item x="3649"/>
        <item x="2186"/>
        <item x="3823"/>
        <item x="1926"/>
        <item x="3364"/>
        <item x="426"/>
        <item x="462"/>
        <item x="1811"/>
        <item x="2661"/>
        <item x="1265"/>
        <item x="1152"/>
        <item x="855"/>
        <item x="1920"/>
        <item x="3559"/>
        <item x="149"/>
        <item x="3031"/>
        <item x="3611"/>
        <item x="879"/>
        <item x="3100"/>
        <item x="3567"/>
        <item x="1835"/>
        <item x="556"/>
        <item x="515"/>
        <item x="560"/>
        <item x="2777"/>
        <item x="389"/>
        <item x="731"/>
        <item x="1503"/>
        <item x="3851"/>
        <item x="2279"/>
        <item x="413"/>
        <item x="2135"/>
        <item x="2007"/>
        <item x="1836"/>
        <item x="2606"/>
        <item x="1153"/>
        <item x="3563"/>
        <item x="3850"/>
        <item x="339"/>
        <item x="800"/>
        <item x="1027"/>
        <item x="1428"/>
        <item x="3362"/>
        <item x="649"/>
        <item x="2087"/>
        <item x="2662"/>
        <item x="2219"/>
        <item x="306"/>
        <item x="1910"/>
        <item x="3315"/>
        <item x="1344"/>
        <item x="3792"/>
        <item x="3311"/>
        <item x="670"/>
        <item x="2813"/>
        <item x="2768"/>
        <item x="1922"/>
        <item x="856"/>
        <item x="653"/>
        <item x="3059"/>
        <item x="100"/>
        <item x="1452"/>
        <item x="2913"/>
        <item x="3209"/>
        <item x="2787"/>
        <item x="1982"/>
        <item x="2355"/>
        <item x="804"/>
        <item x="1663"/>
        <item x="3365"/>
        <item x="3796"/>
        <item x="3121"/>
        <item x="839"/>
        <item x="1733"/>
        <item x="47"/>
        <item x="409"/>
        <item x="3224"/>
        <item x="3415"/>
        <item x="2863"/>
        <item x="2592"/>
        <item x="1979"/>
        <item x="307"/>
        <item x="3411"/>
        <item x="2268"/>
        <item x="461"/>
        <item x="2232"/>
        <item x="2149"/>
        <item x="906"/>
        <item x="3407"/>
        <item x="3547"/>
        <item x="3266"/>
        <item x="1786"/>
        <item x="1390"/>
        <item x="3468"/>
        <item x="786"/>
        <item x="1038"/>
        <item x="1378"/>
        <item x="53"/>
        <item x="1761"/>
        <item x="2033"/>
        <item x="1981"/>
        <item x="2778"/>
        <item x="2744"/>
        <item x="3617"/>
        <item x="253"/>
        <item x="2013"/>
        <item x="2397"/>
        <item x="203"/>
        <item x="3299"/>
        <item x="2034"/>
        <item x="788"/>
        <item x="65"/>
        <item x="3000"/>
        <item x="830"/>
        <item x="1253"/>
        <item x="2552"/>
        <item x="3629"/>
        <item x="2764"/>
        <item x="1929"/>
        <item x="2861"/>
        <item x="780"/>
        <item x="1942"/>
        <item x="2960"/>
        <item x="3005"/>
        <item x="3397"/>
        <item x="1737"/>
        <item x="1087"/>
        <item x="281"/>
        <item x="111"/>
        <item x="476"/>
        <item x="410"/>
        <item x="3268"/>
        <item x="3109"/>
        <item x="1398"/>
        <item x="2236"/>
        <item x="575"/>
        <item x="268"/>
        <item x="2443"/>
        <item x="1670"/>
        <item x="150"/>
        <item x="2298"/>
        <item x="3781"/>
        <item x="1207"/>
        <item x="3009"/>
        <item x="3265"/>
        <item x="2057"/>
        <item x="1502"/>
        <item x="2310"/>
        <item x="757"/>
        <item x="2611"/>
        <item x="2991"/>
        <item x="124"/>
        <item x="123"/>
        <item x="75"/>
        <item x="3616"/>
        <item x="3072"/>
        <item x="3812"/>
        <item x="3566"/>
        <item x="2046"/>
        <item x="3680"/>
        <item x="3161"/>
        <item x="1689"/>
        <item x="1345"/>
        <item x="1128"/>
        <item x="163"/>
        <item x="3400"/>
        <item x="2137"/>
        <item x="1075"/>
        <item x="1849"/>
        <item x="357"/>
        <item x="386"/>
        <item x="2256"/>
        <item x="1638"/>
        <item x="3162"/>
        <item x="3391"/>
        <item x="2875"/>
        <item x="2529"/>
        <item x="548"/>
        <item x="1039"/>
        <item x="2824"/>
        <item x="2299"/>
        <item x="3580"/>
        <item x="1065"/>
        <item x="3801"/>
        <item x="2757"/>
        <item x="3263"/>
        <item x="2641"/>
        <item x="2188"/>
        <item x="905"/>
        <item x="868"/>
        <item x="1736"/>
        <item x="392"/>
        <item x="1701"/>
        <item x="2595"/>
        <item x="3643"/>
        <item x="1954"/>
        <item x="1451"/>
        <item x="1379"/>
        <item x="3367"/>
        <item x="1394"/>
        <item x="1432"/>
        <item x="1812"/>
        <item x="1167"/>
        <item x="254"/>
        <item x="1557"/>
        <item x="1375"/>
        <item x="3020"/>
        <item x="2674"/>
        <item x="2971"/>
        <item x="2663"/>
        <item x="204"/>
        <item x="1414"/>
        <item x="201"/>
        <item x="2968"/>
        <item x="2664"/>
        <item x="1637"/>
        <item x="1611"/>
        <item x="1751"/>
        <item x="2836"/>
        <item x="3316"/>
        <item x="402"/>
        <item x="3317"/>
        <item x="50"/>
        <item x="2612"/>
        <item x="1688"/>
        <item x="2864"/>
        <item x="2098"/>
        <item x="2624"/>
        <item x="2241"/>
        <item x="1382"/>
        <item x="1179"/>
        <item x="51"/>
        <item x="659"/>
        <item x="2187"/>
        <item x="2109"/>
        <item x="658"/>
        <item x="2530"/>
        <item x="3784"/>
        <item x="566"/>
        <item x="2711"/>
        <item x="1739"/>
        <item x="2086"/>
        <item x="2160"/>
        <item x="805"/>
        <item x="2083"/>
        <item x="1303"/>
        <item x="2490"/>
        <item x="1914"/>
        <item x="3174"/>
        <item x="1765"/>
        <item x="1317"/>
        <item x="3416"/>
        <item x="869"/>
        <item x="538"/>
        <item x="768"/>
        <item x="1773"/>
        <item x="2212"/>
        <item x="66"/>
        <item x="3278"/>
        <item x="1118"/>
        <item x="1930"/>
        <item x="52"/>
        <item x="3329"/>
        <item x="3417"/>
        <item x="2675"/>
        <item x="682"/>
        <item x="2200"/>
        <item x="1599"/>
        <item x="1574"/>
        <item x="3173"/>
        <item x="1028"/>
        <item x="406"/>
        <item x="2761"/>
        <item x="1427"/>
        <item x="2136"/>
        <item x="527"/>
        <item x="3774"/>
        <item x="1465"/>
        <item x="3008"/>
        <item x="1397"/>
        <item x="2444"/>
        <item x="3813"/>
        <item x="3802"/>
        <item x="3681"/>
        <item x="1943"/>
        <item x="3225"/>
        <item x="565"/>
        <item x="2084"/>
        <item x="3775"/>
        <item x="174"/>
        <item x="817"/>
        <item x="3569"/>
        <item x="1651"/>
        <item x="3824"/>
        <item x="620"/>
        <item x="2356"/>
        <item x="2835"/>
        <item x="3540"/>
        <item x="321"/>
        <item x="1612"/>
        <item x="3527"/>
        <item x="2047"/>
        <item x="779"/>
        <item x="76"/>
        <item x="3568"/>
        <item x="3290"/>
        <item x="310"/>
        <item x="1800"/>
        <item x="1892"/>
        <item x="427"/>
        <item x="671"/>
        <item x="477"/>
        <item x="1400"/>
        <item x="175"/>
        <item x="3134"/>
        <item x="3021"/>
        <item x="2985"/>
        <item x="2242"/>
        <item x="720"/>
        <item x="359"/>
        <item x="1738"/>
        <item x="632"/>
        <item x="3672"/>
        <item x="3379"/>
        <item x="3366"/>
        <item x="2887"/>
        <item x="1466"/>
        <item x="2574"/>
        <item x="982"/>
        <item x="3763"/>
        <item x="3541"/>
        <item x="232"/>
        <item x="1995"/>
        <item x="1129"/>
        <item x="2586"/>
        <item x="3592"/>
        <item x="569"/>
        <item x="23"/>
        <item x="2766"/>
        <item x="437"/>
        <item x="1168"/>
        <item x="1316"/>
        <item x="3135"/>
        <item x="383"/>
        <item x="3144"/>
        <item x="2825"/>
        <item x="2587"/>
        <item x="2739"/>
        <item x="2896"/>
        <item x="3390"/>
        <item x="3581"/>
        <item x="12"/>
        <item x="998"/>
        <item x="217"/>
        <item x="3330"/>
        <item x="3122"/>
        <item x="1269"/>
        <item x="3447"/>
        <item x="1904"/>
        <item x="2257"/>
        <item x="2770"/>
        <item x="390"/>
        <item x="2634"/>
        <item x="164"/>
        <item x="3086"/>
        <item x="1558"/>
        <item x="1399"/>
        <item x="2767"/>
        <item x="3291"/>
        <item x="3630"/>
        <item x="1600"/>
        <item x="3237"/>
        <item x="2006"/>
        <item x="2150"/>
        <item x="539"/>
        <item x="2876"/>
        <item x="2886"/>
        <item x="1789"/>
        <item x="2747"/>
        <item x="112"/>
        <item x="2741"/>
        <item x="411"/>
        <item x="2491"/>
        <item x="465"/>
        <item x="412"/>
        <item x="2302"/>
        <item x="528"/>
        <item x="1712"/>
        <item x="269"/>
        <item x="1799"/>
        <item x="2686"/>
        <item x="2213"/>
        <item x="2099"/>
        <item x="3279"/>
        <item x="3062"/>
        <item x="385"/>
        <item x="218"/>
        <item x="2738"/>
        <item x="11"/>
        <item x="1652"/>
        <item x="2625"/>
        <item x="621"/>
        <item x="1245"/>
        <item x="1425"/>
        <item x="1304"/>
        <item x="337"/>
        <item x="2502"/>
        <item x="2347"/>
        <item x="415"/>
        <item x="2740"/>
        <item x="3341"/>
        <item x="2372"/>
        <item x="769"/>
        <item x="1862"/>
        <item x="1180"/>
        <item x="2058"/>
        <item x="1955"/>
        <item x="1374"/>
        <item x="1713"/>
        <item x="1359"/>
        <item x="2322"/>
        <item x="1547"/>
        <item x="1156"/>
        <item x="1702"/>
        <item x="2791"/>
        <item x="384"/>
        <item x="56"/>
        <item x="2201"/>
        <item x="880"/>
        <item x="3528"/>
        <item x="1840"/>
        <item x="2745"/>
        <item x="3165"/>
        <item x="589"/>
        <item x="1415"/>
        <item x="3764"/>
        <item x="494"/>
        <item x="1478"/>
        <item x="633"/>
        <item x="1292"/>
        <item x="829"/>
        <item x="2575"/>
        <item x="2161"/>
        <item x="1020"/>
        <item x="2667"/>
        <item x="3620"/>
        <item x="2458"/>
        <item x="1893"/>
        <item x="711"/>
        <item x="184"/>
        <item x="1426"/>
        <item x="735"/>
        <item x="2269"/>
        <item x="2245"/>
        <item x="1455"/>
        <item x="370"/>
        <item x="2503"/>
        <item x="3380"/>
        <item x="2725"/>
        <item x="1109"/>
        <item x="1572"/>
        <item x="207"/>
        <item x="3216"/>
        <item x="3693"/>
        <item x="1641"/>
        <item x="808"/>
        <item x="662"/>
        <item x="2867"/>
        <item x="257"/>
        <item x="1"/>
        <item x="2635"/>
        <item x="3647"/>
        <item x="2816"/>
        <item x="1985"/>
        <item x="3190"/>
        <item x="1372"/>
        <item x="2436"/>
        <item x="1042"/>
        <item x="685"/>
        <item x="859"/>
        <item x="1933"/>
        <item x="2037"/>
        <item x="3550"/>
        <item x="3241"/>
        <item x="834"/>
        <item x="3011"/>
        <item x="104"/>
        <item x="1403"/>
        <item x="2110"/>
        <item x="441"/>
        <item x="1360"/>
        <item x="1373"/>
        <item x="371"/>
        <item x="3112"/>
        <item x="3036"/>
        <item x="2090"/>
        <item x="2566"/>
        <item x="2726"/>
        <item x="24"/>
        <item x="3805"/>
        <item x="128"/>
        <item x="153"/>
        <item x="1591"/>
        <item x="179"/>
        <item x="1133"/>
        <item x="3572"/>
        <item x="2615"/>
        <item x="2840"/>
        <item x="1816"/>
        <item x="1884"/>
        <item x="2273"/>
        <item x="235"/>
        <item x="2644"/>
        <item x="3269"/>
        <item x="1959"/>
        <item x="760"/>
        <item x="1321"/>
        <item x="3139"/>
        <item x="80"/>
        <item x="3370"/>
        <item x="2481"/>
        <item x="285"/>
        <item x="2011"/>
        <item x="2062"/>
        <item x="2890"/>
        <item x="3755"/>
        <item x="2140"/>
        <item x="3827"/>
        <item x="1481"/>
        <item x="883"/>
        <item x="1184"/>
        <item x="3320"/>
        <item x="1692"/>
        <item x="1673"/>
        <item x="1430"/>
        <item x="518"/>
        <item x="2191"/>
        <item x="3517"/>
        <item x="360"/>
        <item x="33"/>
        <item x="1908"/>
        <item x="1615"/>
        <item x="784"/>
        <item x="1348"/>
        <item x="1668"/>
        <item x="2639"/>
        <item x="2690"/>
        <item x="2015"/>
        <item x="2507"/>
        <item x="2165"/>
        <item x="2217"/>
        <item x="3595"/>
        <item x="2715"/>
        <item x="611"/>
        <item x="2114"/>
        <item x="3779"/>
        <item x="543"/>
        <item x="3545"/>
        <item x="3295"/>
        <item x="2590"/>
        <item x="3345"/>
        <item x="636"/>
        <item x="3395"/>
        <item x="1717"/>
        <item x="28"/>
        <item x="1377"/>
        <item x="2743"/>
        <item x="388"/>
        <item t="default"/>
      </items>
    </pivotField>
  </pivotFields>
  <rowFields count="1">
    <field x="8"/>
  </rowFields>
  <rowItems count="16">
    <i>
      <x/>
    </i>
    <i>
      <x v="1"/>
    </i>
    <i>
      <x v="2"/>
    </i>
    <i>
      <x v="3"/>
    </i>
    <i>
      <x v="4"/>
    </i>
    <i>
      <x v="5"/>
    </i>
    <i>
      <x v="6"/>
    </i>
    <i>
      <x v="7"/>
    </i>
    <i>
      <x v="8"/>
    </i>
    <i>
      <x v="9"/>
    </i>
    <i>
      <x v="10"/>
    </i>
    <i>
      <x v="11"/>
    </i>
    <i>
      <x v="12"/>
    </i>
    <i>
      <x v="13"/>
    </i>
    <i>
      <x v="14"/>
    </i>
    <i t="grand">
      <x/>
    </i>
  </rowItems>
  <colFields count="2">
    <field x="0"/>
    <field x="1"/>
  </colFields>
  <colItems count="78">
    <i>
      <x/>
      <x/>
    </i>
    <i r="1">
      <x v="38"/>
    </i>
    <i t="default">
      <x/>
    </i>
    <i>
      <x v="1"/>
      <x v="3"/>
    </i>
    <i r="1">
      <x v="4"/>
    </i>
    <i r="1">
      <x v="17"/>
    </i>
    <i r="1">
      <x v="56"/>
    </i>
    <i r="1">
      <x v="57"/>
    </i>
    <i t="default">
      <x v="1"/>
    </i>
    <i>
      <x v="2"/>
      <x v="30"/>
    </i>
    <i r="1">
      <x v="32"/>
    </i>
    <i r="1">
      <x v="33"/>
    </i>
    <i t="default">
      <x v="2"/>
    </i>
    <i>
      <x v="3"/>
      <x v="16"/>
    </i>
    <i r="1">
      <x v="23"/>
    </i>
    <i r="1">
      <x v="29"/>
    </i>
    <i r="1">
      <x v="41"/>
    </i>
    <i t="default">
      <x v="3"/>
    </i>
    <i>
      <x v="4"/>
      <x v="44"/>
    </i>
    <i t="default">
      <x v="4"/>
    </i>
    <i>
      <x v="5"/>
      <x v="6"/>
    </i>
    <i r="1">
      <x v="9"/>
    </i>
    <i r="1">
      <x v="10"/>
    </i>
    <i r="1">
      <x v="11"/>
    </i>
    <i r="1">
      <x v="21"/>
    </i>
    <i r="1">
      <x v="36"/>
    </i>
    <i r="1">
      <x v="43"/>
    </i>
    <i r="1">
      <x v="46"/>
    </i>
    <i t="default">
      <x v="5"/>
    </i>
    <i>
      <x v="6"/>
      <x v="12"/>
    </i>
    <i r="1">
      <x v="13"/>
    </i>
    <i r="1">
      <x v="28"/>
    </i>
    <i t="default">
      <x v="6"/>
    </i>
    <i>
      <x v="7"/>
      <x v="25"/>
    </i>
    <i r="1">
      <x v="40"/>
    </i>
    <i r="1">
      <x v="42"/>
    </i>
    <i r="1">
      <x v="45"/>
    </i>
    <i r="1">
      <x v="58"/>
    </i>
    <i t="default">
      <x v="7"/>
    </i>
    <i>
      <x v="8"/>
      <x v="27"/>
    </i>
    <i r="1">
      <x v="37"/>
    </i>
    <i r="1">
      <x v="39"/>
    </i>
    <i t="default">
      <x v="8"/>
    </i>
    <i>
      <x v="9"/>
      <x v="15"/>
    </i>
    <i r="1">
      <x v="18"/>
    </i>
    <i r="1">
      <x v="28"/>
    </i>
    <i r="1">
      <x v="53"/>
    </i>
    <i t="default">
      <x v="9"/>
    </i>
    <i>
      <x v="10"/>
      <x v="1"/>
    </i>
    <i r="1">
      <x v="8"/>
    </i>
    <i r="1">
      <x v="19"/>
    </i>
    <i r="1">
      <x v="28"/>
    </i>
    <i r="1">
      <x v="31"/>
    </i>
    <i r="1">
      <x v="34"/>
    </i>
    <i r="1">
      <x v="49"/>
    </i>
    <i r="1">
      <x v="51"/>
    </i>
    <i t="default">
      <x v="10"/>
    </i>
    <i>
      <x v="11"/>
      <x v="2"/>
    </i>
    <i r="1">
      <x v="7"/>
    </i>
    <i r="1">
      <x v="14"/>
    </i>
    <i r="1">
      <x v="20"/>
    </i>
    <i r="1">
      <x v="22"/>
    </i>
    <i r="1">
      <x v="28"/>
    </i>
    <i r="1">
      <x v="35"/>
    </i>
    <i r="1">
      <x v="47"/>
    </i>
    <i r="1">
      <x v="48"/>
    </i>
    <i r="1">
      <x v="55"/>
    </i>
    <i t="default">
      <x v="11"/>
    </i>
    <i>
      <x v="12"/>
      <x v="26"/>
    </i>
    <i r="1">
      <x v="54"/>
    </i>
    <i t="default">
      <x v="12"/>
    </i>
    <i>
      <x v="13"/>
      <x v="24"/>
    </i>
    <i r="1">
      <x v="50"/>
    </i>
    <i t="default">
      <x v="13"/>
    </i>
    <i>
      <x v="14"/>
      <x v="5"/>
    </i>
    <i r="1">
      <x v="52"/>
    </i>
    <i t="default">
      <x v="14"/>
    </i>
    <i t="grand">
      <x/>
    </i>
  </colItems>
  <dataFields count="1">
    <dataField name="Summa kogusummast Pindala_km2" fld="4" baseField="0" baseItem="0"/>
  </dataFields>
  <chartFormats count="186">
    <chartFormat chart="0" format="0" series="1">
      <pivotArea type="data" outline="0" fieldPosition="0">
        <references count="2">
          <reference field="0" count="1" selected="0">
            <x v="0"/>
          </reference>
          <reference field="1" count="1" selected="0">
            <x v="0"/>
          </reference>
        </references>
      </pivotArea>
    </chartFormat>
    <chartFormat chart="0" format="1" series="1">
      <pivotArea type="data" outline="0" fieldPosition="0">
        <references count="2">
          <reference field="0" count="1" selected="0">
            <x v="0"/>
          </reference>
          <reference field="1" count="1" selected="0">
            <x v="38"/>
          </reference>
        </references>
      </pivotArea>
    </chartFormat>
    <chartFormat chart="0" format="2" series="1">
      <pivotArea type="data" outline="0" fieldPosition="0">
        <references count="2">
          <reference field="0" count="1" selected="0">
            <x v="1"/>
          </reference>
          <reference field="1" count="1" selected="0">
            <x v="3"/>
          </reference>
        </references>
      </pivotArea>
    </chartFormat>
    <chartFormat chart="0" format="3" series="1">
      <pivotArea type="data" outline="0" fieldPosition="0">
        <references count="2">
          <reference field="0" count="1" selected="0">
            <x v="1"/>
          </reference>
          <reference field="1" count="1" selected="0">
            <x v="4"/>
          </reference>
        </references>
      </pivotArea>
    </chartFormat>
    <chartFormat chart="0" format="4" series="1">
      <pivotArea type="data" outline="0" fieldPosition="0">
        <references count="2">
          <reference field="0" count="1" selected="0">
            <x v="1"/>
          </reference>
          <reference field="1" count="1" selected="0">
            <x v="17"/>
          </reference>
        </references>
      </pivotArea>
    </chartFormat>
    <chartFormat chart="0" format="5" series="1">
      <pivotArea type="data" outline="0" fieldPosition="0">
        <references count="2">
          <reference field="0" count="1" selected="0">
            <x v="1"/>
          </reference>
          <reference field="1" count="1" selected="0">
            <x v="56"/>
          </reference>
        </references>
      </pivotArea>
    </chartFormat>
    <chartFormat chart="0" format="6" series="1">
      <pivotArea type="data" outline="0" fieldPosition="0">
        <references count="2">
          <reference field="0" count="1" selected="0">
            <x v="1"/>
          </reference>
          <reference field="1" count="1" selected="0">
            <x v="57"/>
          </reference>
        </references>
      </pivotArea>
    </chartFormat>
    <chartFormat chart="0" format="7" series="1">
      <pivotArea type="data" outline="0" fieldPosition="0">
        <references count="2">
          <reference field="0" count="1" selected="0">
            <x v="2"/>
          </reference>
          <reference field="1" count="1" selected="0">
            <x v="30"/>
          </reference>
        </references>
      </pivotArea>
    </chartFormat>
    <chartFormat chart="0" format="8" series="1">
      <pivotArea type="data" outline="0" fieldPosition="0">
        <references count="2">
          <reference field="0" count="1" selected="0">
            <x v="2"/>
          </reference>
          <reference field="1" count="1" selected="0">
            <x v="32"/>
          </reference>
        </references>
      </pivotArea>
    </chartFormat>
    <chartFormat chart="0" format="9" series="1">
      <pivotArea type="data" outline="0" fieldPosition="0">
        <references count="2">
          <reference field="0" count="1" selected="0">
            <x v="2"/>
          </reference>
          <reference field="1" count="1" selected="0">
            <x v="33"/>
          </reference>
        </references>
      </pivotArea>
    </chartFormat>
    <chartFormat chart="0" format="10" series="1">
      <pivotArea type="data" outline="0" fieldPosition="0">
        <references count="2">
          <reference field="0" count="1" selected="0">
            <x v="3"/>
          </reference>
          <reference field="1" count="1" selected="0">
            <x v="16"/>
          </reference>
        </references>
      </pivotArea>
    </chartFormat>
    <chartFormat chart="0" format="11" series="1">
      <pivotArea type="data" outline="0" fieldPosition="0">
        <references count="2">
          <reference field="0" count="1" selected="0">
            <x v="3"/>
          </reference>
          <reference field="1" count="1" selected="0">
            <x v="23"/>
          </reference>
        </references>
      </pivotArea>
    </chartFormat>
    <chartFormat chart="0" format="12" series="1">
      <pivotArea type="data" outline="0" fieldPosition="0">
        <references count="2">
          <reference field="0" count="1" selected="0">
            <x v="3"/>
          </reference>
          <reference field="1" count="1" selected="0">
            <x v="29"/>
          </reference>
        </references>
      </pivotArea>
    </chartFormat>
    <chartFormat chart="0" format="13" series="1">
      <pivotArea type="data" outline="0" fieldPosition="0">
        <references count="2">
          <reference field="0" count="1" selected="0">
            <x v="3"/>
          </reference>
          <reference field="1" count="1" selected="0">
            <x v="41"/>
          </reference>
        </references>
      </pivotArea>
    </chartFormat>
    <chartFormat chart="0" format="14" series="1">
      <pivotArea type="data" outline="0" fieldPosition="0">
        <references count="2">
          <reference field="0" count="1" selected="0">
            <x v="4"/>
          </reference>
          <reference field="1" count="1" selected="0">
            <x v="44"/>
          </reference>
        </references>
      </pivotArea>
    </chartFormat>
    <chartFormat chart="0" format="15" series="1">
      <pivotArea type="data" outline="0" fieldPosition="0">
        <references count="2">
          <reference field="0" count="1" selected="0">
            <x v="5"/>
          </reference>
          <reference field="1" count="1" selected="0">
            <x v="6"/>
          </reference>
        </references>
      </pivotArea>
    </chartFormat>
    <chartFormat chart="0" format="16" series="1">
      <pivotArea type="data" outline="0" fieldPosition="0">
        <references count="2">
          <reference field="0" count="1" selected="0">
            <x v="5"/>
          </reference>
          <reference field="1" count="1" selected="0">
            <x v="9"/>
          </reference>
        </references>
      </pivotArea>
    </chartFormat>
    <chartFormat chart="0" format="17" series="1">
      <pivotArea type="data" outline="0" fieldPosition="0">
        <references count="2">
          <reference field="0" count="1" selected="0">
            <x v="5"/>
          </reference>
          <reference field="1" count="1" selected="0">
            <x v="10"/>
          </reference>
        </references>
      </pivotArea>
    </chartFormat>
    <chartFormat chart="0" format="18" series="1">
      <pivotArea type="data" outline="0" fieldPosition="0">
        <references count="2">
          <reference field="0" count="1" selected="0">
            <x v="5"/>
          </reference>
          <reference field="1" count="1" selected="0">
            <x v="11"/>
          </reference>
        </references>
      </pivotArea>
    </chartFormat>
    <chartFormat chart="0" format="19" series="1">
      <pivotArea type="data" outline="0" fieldPosition="0">
        <references count="2">
          <reference field="0" count="1" selected="0">
            <x v="5"/>
          </reference>
          <reference field="1" count="1" selected="0">
            <x v="21"/>
          </reference>
        </references>
      </pivotArea>
    </chartFormat>
    <chartFormat chart="0" format="20" series="1">
      <pivotArea type="data" outline="0" fieldPosition="0">
        <references count="2">
          <reference field="0" count="1" selected="0">
            <x v="5"/>
          </reference>
          <reference field="1" count="1" selected="0">
            <x v="36"/>
          </reference>
        </references>
      </pivotArea>
    </chartFormat>
    <chartFormat chart="0" format="21" series="1">
      <pivotArea type="data" outline="0" fieldPosition="0">
        <references count="2">
          <reference field="0" count="1" selected="0">
            <x v="5"/>
          </reference>
          <reference field="1" count="1" selected="0">
            <x v="43"/>
          </reference>
        </references>
      </pivotArea>
    </chartFormat>
    <chartFormat chart="0" format="22" series="1">
      <pivotArea type="data" outline="0" fieldPosition="0">
        <references count="2">
          <reference field="0" count="1" selected="0">
            <x v="5"/>
          </reference>
          <reference field="1" count="1" selected="0">
            <x v="46"/>
          </reference>
        </references>
      </pivotArea>
    </chartFormat>
    <chartFormat chart="0" format="23" series="1">
      <pivotArea type="data" outline="0" fieldPosition="0">
        <references count="2">
          <reference field="0" count="1" selected="0">
            <x v="6"/>
          </reference>
          <reference field="1" count="1" selected="0">
            <x v="12"/>
          </reference>
        </references>
      </pivotArea>
    </chartFormat>
    <chartFormat chart="0" format="24" series="1">
      <pivotArea type="data" outline="0" fieldPosition="0">
        <references count="2">
          <reference field="0" count="1" selected="0">
            <x v="6"/>
          </reference>
          <reference field="1" count="1" selected="0">
            <x v="13"/>
          </reference>
        </references>
      </pivotArea>
    </chartFormat>
    <chartFormat chart="0" format="25" series="1">
      <pivotArea type="data" outline="0" fieldPosition="0">
        <references count="2">
          <reference field="0" count="1" selected="0">
            <x v="6"/>
          </reference>
          <reference field="1" count="1" selected="0">
            <x v="28"/>
          </reference>
        </references>
      </pivotArea>
    </chartFormat>
    <chartFormat chart="0" format="26" series="1">
      <pivotArea type="data" outline="0" fieldPosition="0">
        <references count="2">
          <reference field="0" count="1" selected="0">
            <x v="7"/>
          </reference>
          <reference field="1" count="1" selected="0">
            <x v="25"/>
          </reference>
        </references>
      </pivotArea>
    </chartFormat>
    <chartFormat chart="0" format="27" series="1">
      <pivotArea type="data" outline="0" fieldPosition="0">
        <references count="2">
          <reference field="0" count="1" selected="0">
            <x v="7"/>
          </reference>
          <reference field="1" count="1" selected="0">
            <x v="40"/>
          </reference>
        </references>
      </pivotArea>
    </chartFormat>
    <chartFormat chart="0" format="28" series="1">
      <pivotArea type="data" outline="0" fieldPosition="0">
        <references count="2">
          <reference field="0" count="1" selected="0">
            <x v="7"/>
          </reference>
          <reference field="1" count="1" selected="0">
            <x v="42"/>
          </reference>
        </references>
      </pivotArea>
    </chartFormat>
    <chartFormat chart="0" format="29" series="1">
      <pivotArea type="data" outline="0" fieldPosition="0">
        <references count="2">
          <reference field="0" count="1" selected="0">
            <x v="7"/>
          </reference>
          <reference field="1" count="1" selected="0">
            <x v="45"/>
          </reference>
        </references>
      </pivotArea>
    </chartFormat>
    <chartFormat chart="0" format="30" series="1">
      <pivotArea type="data" outline="0" fieldPosition="0">
        <references count="2">
          <reference field="0" count="1" selected="0">
            <x v="7"/>
          </reference>
          <reference field="1" count="1" selected="0">
            <x v="58"/>
          </reference>
        </references>
      </pivotArea>
    </chartFormat>
    <chartFormat chart="0" format="31" series="1">
      <pivotArea type="data" outline="0" fieldPosition="0">
        <references count="2">
          <reference field="0" count="1" selected="0">
            <x v="8"/>
          </reference>
          <reference field="1" count="1" selected="0">
            <x v="27"/>
          </reference>
        </references>
      </pivotArea>
    </chartFormat>
    <chartFormat chart="0" format="32" series="1">
      <pivotArea type="data" outline="0" fieldPosition="0">
        <references count="2">
          <reference field="0" count="1" selected="0">
            <x v="8"/>
          </reference>
          <reference field="1" count="1" selected="0">
            <x v="37"/>
          </reference>
        </references>
      </pivotArea>
    </chartFormat>
    <chartFormat chart="0" format="33" series="1">
      <pivotArea type="data" outline="0" fieldPosition="0">
        <references count="2">
          <reference field="0" count="1" selected="0">
            <x v="8"/>
          </reference>
          <reference field="1" count="1" selected="0">
            <x v="39"/>
          </reference>
        </references>
      </pivotArea>
    </chartFormat>
    <chartFormat chart="0" format="34" series="1">
      <pivotArea type="data" outline="0" fieldPosition="0">
        <references count="2">
          <reference field="0" count="1" selected="0">
            <x v="9"/>
          </reference>
          <reference field="1" count="1" selected="0">
            <x v="15"/>
          </reference>
        </references>
      </pivotArea>
    </chartFormat>
    <chartFormat chart="0" format="35" series="1">
      <pivotArea type="data" outline="0" fieldPosition="0">
        <references count="2">
          <reference field="0" count="1" selected="0">
            <x v="9"/>
          </reference>
          <reference field="1" count="1" selected="0">
            <x v="18"/>
          </reference>
        </references>
      </pivotArea>
    </chartFormat>
    <chartFormat chart="0" format="36" series="1">
      <pivotArea type="data" outline="0" fieldPosition="0">
        <references count="2">
          <reference field="0" count="1" selected="0">
            <x v="9"/>
          </reference>
          <reference field="1" count="1" selected="0">
            <x v="28"/>
          </reference>
        </references>
      </pivotArea>
    </chartFormat>
    <chartFormat chart="0" format="37" series="1">
      <pivotArea type="data" outline="0" fieldPosition="0">
        <references count="2">
          <reference field="0" count="1" selected="0">
            <x v="9"/>
          </reference>
          <reference field="1" count="1" selected="0">
            <x v="53"/>
          </reference>
        </references>
      </pivotArea>
    </chartFormat>
    <chartFormat chart="0" format="38" series="1">
      <pivotArea type="data" outline="0" fieldPosition="0">
        <references count="2">
          <reference field="0" count="1" selected="0">
            <x v="10"/>
          </reference>
          <reference field="1" count="1" selected="0">
            <x v="1"/>
          </reference>
        </references>
      </pivotArea>
    </chartFormat>
    <chartFormat chart="0" format="39" series="1">
      <pivotArea type="data" outline="0" fieldPosition="0">
        <references count="2">
          <reference field="0" count="1" selected="0">
            <x v="10"/>
          </reference>
          <reference field="1" count="1" selected="0">
            <x v="8"/>
          </reference>
        </references>
      </pivotArea>
    </chartFormat>
    <chartFormat chart="0" format="40" series="1">
      <pivotArea type="data" outline="0" fieldPosition="0">
        <references count="2">
          <reference field="0" count="1" selected="0">
            <x v="10"/>
          </reference>
          <reference field="1" count="1" selected="0">
            <x v="19"/>
          </reference>
        </references>
      </pivotArea>
    </chartFormat>
    <chartFormat chart="0" format="41" series="1">
      <pivotArea type="data" outline="0" fieldPosition="0">
        <references count="2">
          <reference field="0" count="1" selected="0">
            <x v="10"/>
          </reference>
          <reference field="1" count="1" selected="0">
            <x v="28"/>
          </reference>
        </references>
      </pivotArea>
    </chartFormat>
    <chartFormat chart="0" format="42" series="1">
      <pivotArea type="data" outline="0" fieldPosition="0">
        <references count="2">
          <reference field="0" count="1" selected="0">
            <x v="10"/>
          </reference>
          <reference field="1" count="1" selected="0">
            <x v="31"/>
          </reference>
        </references>
      </pivotArea>
    </chartFormat>
    <chartFormat chart="0" format="43" series="1">
      <pivotArea type="data" outline="0" fieldPosition="0">
        <references count="2">
          <reference field="0" count="1" selected="0">
            <x v="10"/>
          </reference>
          <reference field="1" count="1" selected="0">
            <x v="34"/>
          </reference>
        </references>
      </pivotArea>
    </chartFormat>
    <chartFormat chart="0" format="44" series="1">
      <pivotArea type="data" outline="0" fieldPosition="0">
        <references count="2">
          <reference field="0" count="1" selected="0">
            <x v="10"/>
          </reference>
          <reference field="1" count="1" selected="0">
            <x v="49"/>
          </reference>
        </references>
      </pivotArea>
    </chartFormat>
    <chartFormat chart="0" format="45" series="1">
      <pivotArea type="data" outline="0" fieldPosition="0">
        <references count="2">
          <reference field="0" count="1" selected="0">
            <x v="10"/>
          </reference>
          <reference field="1" count="1" selected="0">
            <x v="51"/>
          </reference>
        </references>
      </pivotArea>
    </chartFormat>
    <chartFormat chart="0" format="46" series="1">
      <pivotArea type="data" outline="0" fieldPosition="0">
        <references count="2">
          <reference field="0" count="1" selected="0">
            <x v="11"/>
          </reference>
          <reference field="1" count="1" selected="0">
            <x v="2"/>
          </reference>
        </references>
      </pivotArea>
    </chartFormat>
    <chartFormat chart="0" format="47" series="1">
      <pivotArea type="data" outline="0" fieldPosition="0">
        <references count="2">
          <reference field="0" count="1" selected="0">
            <x v="11"/>
          </reference>
          <reference field="1" count="1" selected="0">
            <x v="7"/>
          </reference>
        </references>
      </pivotArea>
    </chartFormat>
    <chartFormat chart="0" format="48" series="1">
      <pivotArea type="data" outline="0" fieldPosition="0">
        <references count="2">
          <reference field="0" count="1" selected="0">
            <x v="11"/>
          </reference>
          <reference field="1" count="1" selected="0">
            <x v="14"/>
          </reference>
        </references>
      </pivotArea>
    </chartFormat>
    <chartFormat chart="0" format="49" series="1">
      <pivotArea type="data" outline="0" fieldPosition="0">
        <references count="2">
          <reference field="0" count="1" selected="0">
            <x v="11"/>
          </reference>
          <reference field="1" count="1" selected="0">
            <x v="20"/>
          </reference>
        </references>
      </pivotArea>
    </chartFormat>
    <chartFormat chart="0" format="50" series="1">
      <pivotArea type="data" outline="0" fieldPosition="0">
        <references count="2">
          <reference field="0" count="1" selected="0">
            <x v="11"/>
          </reference>
          <reference field="1" count="1" selected="0">
            <x v="22"/>
          </reference>
        </references>
      </pivotArea>
    </chartFormat>
    <chartFormat chart="0" format="51" series="1">
      <pivotArea type="data" outline="0" fieldPosition="0">
        <references count="2">
          <reference field="0" count="1" selected="0">
            <x v="11"/>
          </reference>
          <reference field="1" count="1" selected="0">
            <x v="28"/>
          </reference>
        </references>
      </pivotArea>
    </chartFormat>
    <chartFormat chart="0" format="52" series="1">
      <pivotArea type="data" outline="0" fieldPosition="0">
        <references count="2">
          <reference field="0" count="1" selected="0">
            <x v="11"/>
          </reference>
          <reference field="1" count="1" selected="0">
            <x v="35"/>
          </reference>
        </references>
      </pivotArea>
    </chartFormat>
    <chartFormat chart="0" format="53" series="1">
      <pivotArea type="data" outline="0" fieldPosition="0">
        <references count="2">
          <reference field="0" count="1" selected="0">
            <x v="11"/>
          </reference>
          <reference field="1" count="1" selected="0">
            <x v="47"/>
          </reference>
        </references>
      </pivotArea>
    </chartFormat>
    <chartFormat chart="0" format="54" series="1">
      <pivotArea type="data" outline="0" fieldPosition="0">
        <references count="2">
          <reference field="0" count="1" selected="0">
            <x v="11"/>
          </reference>
          <reference field="1" count="1" selected="0">
            <x v="48"/>
          </reference>
        </references>
      </pivotArea>
    </chartFormat>
    <chartFormat chart="0" format="55" series="1">
      <pivotArea type="data" outline="0" fieldPosition="0">
        <references count="2">
          <reference field="0" count="1" selected="0">
            <x v="11"/>
          </reference>
          <reference field="1" count="1" selected="0">
            <x v="55"/>
          </reference>
        </references>
      </pivotArea>
    </chartFormat>
    <chartFormat chart="0" format="56" series="1">
      <pivotArea type="data" outline="0" fieldPosition="0">
        <references count="2">
          <reference field="0" count="1" selected="0">
            <x v="12"/>
          </reference>
          <reference field="1" count="1" selected="0">
            <x v="26"/>
          </reference>
        </references>
      </pivotArea>
    </chartFormat>
    <chartFormat chart="0" format="57" series="1">
      <pivotArea type="data" outline="0" fieldPosition="0">
        <references count="2">
          <reference field="0" count="1" selected="0">
            <x v="12"/>
          </reference>
          <reference field="1" count="1" selected="0">
            <x v="54"/>
          </reference>
        </references>
      </pivotArea>
    </chartFormat>
    <chartFormat chart="0" format="58" series="1">
      <pivotArea type="data" outline="0" fieldPosition="0">
        <references count="2">
          <reference field="0" count="1" selected="0">
            <x v="13"/>
          </reference>
          <reference field="1" count="1" selected="0">
            <x v="24"/>
          </reference>
        </references>
      </pivotArea>
    </chartFormat>
    <chartFormat chart="0" format="59" series="1">
      <pivotArea type="data" outline="0" fieldPosition="0">
        <references count="2">
          <reference field="0" count="1" selected="0">
            <x v="13"/>
          </reference>
          <reference field="1" count="1" selected="0">
            <x v="50"/>
          </reference>
        </references>
      </pivotArea>
    </chartFormat>
    <chartFormat chart="0" format="60" series="1">
      <pivotArea type="data" outline="0" fieldPosition="0">
        <references count="2">
          <reference field="0" count="1" selected="0">
            <x v="14"/>
          </reference>
          <reference field="1" count="1" selected="0">
            <x v="5"/>
          </reference>
        </references>
      </pivotArea>
    </chartFormat>
    <chartFormat chart="0" format="61" series="1">
      <pivotArea type="data" outline="0" fieldPosition="0">
        <references count="2">
          <reference field="0" count="1" selected="0">
            <x v="14"/>
          </reference>
          <reference field="1" count="1" selected="0">
            <x v="52"/>
          </reference>
        </references>
      </pivotArea>
    </chartFormat>
    <chartFormat chart="0" format="62" series="1">
      <pivotArea type="data" outline="0" fieldPosition="0">
        <references count="3">
          <reference field="4294967294" count="1" selected="0">
            <x v="0"/>
          </reference>
          <reference field="0" count="1" selected="0">
            <x v="8"/>
          </reference>
          <reference field="1" count="1" selected="0">
            <x v="27"/>
          </reference>
        </references>
      </pivotArea>
    </chartFormat>
    <chartFormat chart="0" format="64" series="1">
      <pivotArea type="data" outline="0" fieldPosition="0">
        <references count="3">
          <reference field="4294967294" count="1" selected="0">
            <x v="0"/>
          </reference>
          <reference field="0" count="1" selected="0">
            <x v="8"/>
          </reference>
          <reference field="1" count="1" selected="0">
            <x v="37"/>
          </reference>
        </references>
      </pivotArea>
    </chartFormat>
    <chartFormat chart="0" format="66" series="1">
      <pivotArea type="data" outline="0" fieldPosition="0">
        <references count="3">
          <reference field="4294967294" count="1" selected="0">
            <x v="0"/>
          </reference>
          <reference field="0" count="1" selected="0">
            <x v="8"/>
          </reference>
          <reference field="1" count="1" selected="0">
            <x v="39"/>
          </reference>
        </references>
      </pivotArea>
    </chartFormat>
    <chartFormat chart="0" format="68" series="1">
      <pivotArea type="data" outline="0" fieldPosition="0">
        <references count="3">
          <reference field="4294967294" count="1" selected="0">
            <x v="0"/>
          </reference>
          <reference field="0" count="1" selected="0">
            <x v="9"/>
          </reference>
          <reference field="1" count="1" selected="0">
            <x v="15"/>
          </reference>
        </references>
      </pivotArea>
    </chartFormat>
    <chartFormat chart="0" format="70" series="1">
      <pivotArea type="data" outline="0" fieldPosition="0">
        <references count="3">
          <reference field="4294967294" count="1" selected="0">
            <x v="0"/>
          </reference>
          <reference field="0" count="1" selected="0">
            <x v="9"/>
          </reference>
          <reference field="1" count="1" selected="0">
            <x v="18"/>
          </reference>
        </references>
      </pivotArea>
    </chartFormat>
    <chartFormat chart="0" format="72" series="1">
      <pivotArea type="data" outline="0" fieldPosition="0">
        <references count="3">
          <reference field="4294967294" count="1" selected="0">
            <x v="0"/>
          </reference>
          <reference field="0" count="1" selected="0">
            <x v="9"/>
          </reference>
          <reference field="1" count="1" selected="0">
            <x v="28"/>
          </reference>
        </references>
      </pivotArea>
    </chartFormat>
    <chartFormat chart="0" format="74" series="1">
      <pivotArea type="data" outline="0" fieldPosition="0">
        <references count="3">
          <reference field="4294967294" count="1" selected="0">
            <x v="0"/>
          </reference>
          <reference field="0" count="1" selected="0">
            <x v="9"/>
          </reference>
          <reference field="1" count="1" selected="0">
            <x v="53"/>
          </reference>
        </references>
      </pivotArea>
    </chartFormat>
    <chartFormat chart="0" format="76" series="1">
      <pivotArea type="data" outline="0" fieldPosition="0">
        <references count="3">
          <reference field="4294967294" count="1" selected="0">
            <x v="0"/>
          </reference>
          <reference field="0" count="1" selected="0">
            <x v="10"/>
          </reference>
          <reference field="1" count="1" selected="0">
            <x v="1"/>
          </reference>
        </references>
      </pivotArea>
    </chartFormat>
    <chartFormat chart="0" format="78" series="1">
      <pivotArea type="data" outline="0" fieldPosition="0">
        <references count="3">
          <reference field="4294967294" count="1" selected="0">
            <x v="0"/>
          </reference>
          <reference field="0" count="1" selected="0">
            <x v="10"/>
          </reference>
          <reference field="1" count="1" selected="0">
            <x v="8"/>
          </reference>
        </references>
      </pivotArea>
    </chartFormat>
    <chartFormat chart="0" format="80" series="1">
      <pivotArea type="data" outline="0" fieldPosition="0">
        <references count="3">
          <reference field="4294967294" count="1" selected="0">
            <x v="0"/>
          </reference>
          <reference field="0" count="1" selected="0">
            <x v="10"/>
          </reference>
          <reference field="1" count="1" selected="0">
            <x v="19"/>
          </reference>
        </references>
      </pivotArea>
    </chartFormat>
    <chartFormat chart="0" format="82" series="1">
      <pivotArea type="data" outline="0" fieldPosition="0">
        <references count="3">
          <reference field="4294967294" count="1" selected="0">
            <x v="0"/>
          </reference>
          <reference field="0" count="1" selected="0">
            <x v="10"/>
          </reference>
          <reference field="1" count="1" selected="0">
            <x v="28"/>
          </reference>
        </references>
      </pivotArea>
    </chartFormat>
    <chartFormat chart="0" format="84" series="1">
      <pivotArea type="data" outline="0" fieldPosition="0">
        <references count="3">
          <reference field="4294967294" count="1" selected="0">
            <x v="0"/>
          </reference>
          <reference field="0" count="1" selected="0">
            <x v="10"/>
          </reference>
          <reference field="1" count="1" selected="0">
            <x v="31"/>
          </reference>
        </references>
      </pivotArea>
    </chartFormat>
    <chartFormat chart="0" format="86" series="1">
      <pivotArea type="data" outline="0" fieldPosition="0">
        <references count="3">
          <reference field="4294967294" count="1" selected="0">
            <x v="0"/>
          </reference>
          <reference field="0" count="1" selected="0">
            <x v="10"/>
          </reference>
          <reference field="1" count="1" selected="0">
            <x v="34"/>
          </reference>
        </references>
      </pivotArea>
    </chartFormat>
    <chartFormat chart="0" format="88" series="1">
      <pivotArea type="data" outline="0" fieldPosition="0">
        <references count="3">
          <reference field="4294967294" count="1" selected="0">
            <x v="0"/>
          </reference>
          <reference field="0" count="1" selected="0">
            <x v="10"/>
          </reference>
          <reference field="1" count="1" selected="0">
            <x v="49"/>
          </reference>
        </references>
      </pivotArea>
    </chartFormat>
    <chartFormat chart="0" format="90" series="1">
      <pivotArea type="data" outline="0" fieldPosition="0">
        <references count="3">
          <reference field="4294967294" count="1" selected="0">
            <x v="0"/>
          </reference>
          <reference field="0" count="1" selected="0">
            <x v="10"/>
          </reference>
          <reference field="1" count="1" selected="0">
            <x v="51"/>
          </reference>
        </references>
      </pivotArea>
    </chartFormat>
    <chartFormat chart="0" format="92" series="1">
      <pivotArea type="data" outline="0" fieldPosition="0">
        <references count="3">
          <reference field="4294967294" count="1" selected="0">
            <x v="0"/>
          </reference>
          <reference field="0" count="1" selected="0">
            <x v="11"/>
          </reference>
          <reference field="1" count="1" selected="0">
            <x v="2"/>
          </reference>
        </references>
      </pivotArea>
    </chartFormat>
    <chartFormat chart="0" format="94" series="1">
      <pivotArea type="data" outline="0" fieldPosition="0">
        <references count="3">
          <reference field="4294967294" count="1" selected="0">
            <x v="0"/>
          </reference>
          <reference field="0" count="1" selected="0">
            <x v="11"/>
          </reference>
          <reference field="1" count="1" selected="0">
            <x v="7"/>
          </reference>
        </references>
      </pivotArea>
    </chartFormat>
    <chartFormat chart="0" format="96" series="1">
      <pivotArea type="data" outline="0" fieldPosition="0">
        <references count="3">
          <reference field="4294967294" count="1" selected="0">
            <x v="0"/>
          </reference>
          <reference field="0" count="1" selected="0">
            <x v="11"/>
          </reference>
          <reference field="1" count="1" selected="0">
            <x v="14"/>
          </reference>
        </references>
      </pivotArea>
    </chartFormat>
    <chartFormat chart="0" format="98" series="1">
      <pivotArea type="data" outline="0" fieldPosition="0">
        <references count="3">
          <reference field="4294967294" count="1" selected="0">
            <x v="0"/>
          </reference>
          <reference field="0" count="1" selected="0">
            <x v="11"/>
          </reference>
          <reference field="1" count="1" selected="0">
            <x v="20"/>
          </reference>
        </references>
      </pivotArea>
    </chartFormat>
    <chartFormat chart="0" format="100" series="1">
      <pivotArea type="data" outline="0" fieldPosition="0">
        <references count="3">
          <reference field="4294967294" count="1" selected="0">
            <x v="0"/>
          </reference>
          <reference field="0" count="1" selected="0">
            <x v="11"/>
          </reference>
          <reference field="1" count="1" selected="0">
            <x v="22"/>
          </reference>
        </references>
      </pivotArea>
    </chartFormat>
    <chartFormat chart="0" format="102" series="1">
      <pivotArea type="data" outline="0" fieldPosition="0">
        <references count="3">
          <reference field="4294967294" count="1" selected="0">
            <x v="0"/>
          </reference>
          <reference field="0" count="1" selected="0">
            <x v="11"/>
          </reference>
          <reference field="1" count="1" selected="0">
            <x v="28"/>
          </reference>
        </references>
      </pivotArea>
    </chartFormat>
    <chartFormat chart="0" format="104" series="1">
      <pivotArea type="data" outline="0" fieldPosition="0">
        <references count="3">
          <reference field="4294967294" count="1" selected="0">
            <x v="0"/>
          </reference>
          <reference field="0" count="1" selected="0">
            <x v="11"/>
          </reference>
          <reference field="1" count="1" selected="0">
            <x v="35"/>
          </reference>
        </references>
      </pivotArea>
    </chartFormat>
    <chartFormat chart="0" format="106" series="1">
      <pivotArea type="data" outline="0" fieldPosition="0">
        <references count="3">
          <reference field="4294967294" count="1" selected="0">
            <x v="0"/>
          </reference>
          <reference field="0" count="1" selected="0">
            <x v="11"/>
          </reference>
          <reference field="1" count="1" selected="0">
            <x v="47"/>
          </reference>
        </references>
      </pivotArea>
    </chartFormat>
    <chartFormat chart="0" format="108" series="1">
      <pivotArea type="data" outline="0" fieldPosition="0">
        <references count="3">
          <reference field="4294967294" count="1" selected="0">
            <x v="0"/>
          </reference>
          <reference field="0" count="1" selected="0">
            <x v="11"/>
          </reference>
          <reference field="1" count="1" selected="0">
            <x v="48"/>
          </reference>
        </references>
      </pivotArea>
    </chartFormat>
    <chartFormat chart="0" format="110" series="1">
      <pivotArea type="data" outline="0" fieldPosition="0">
        <references count="3">
          <reference field="4294967294" count="1" selected="0">
            <x v="0"/>
          </reference>
          <reference field="0" count="1" selected="0">
            <x v="11"/>
          </reference>
          <reference field="1" count="1" selected="0">
            <x v="55"/>
          </reference>
        </references>
      </pivotArea>
    </chartFormat>
    <chartFormat chart="0" format="112" series="1">
      <pivotArea type="data" outline="0" fieldPosition="0">
        <references count="3">
          <reference field="4294967294" count="1" selected="0">
            <x v="0"/>
          </reference>
          <reference field="0" count="1" selected="0">
            <x v="12"/>
          </reference>
          <reference field="1" count="1" selected="0">
            <x v="26"/>
          </reference>
        </references>
      </pivotArea>
    </chartFormat>
    <chartFormat chart="0" format="114" series="1">
      <pivotArea type="data" outline="0" fieldPosition="0">
        <references count="3">
          <reference field="4294967294" count="1" selected="0">
            <x v="0"/>
          </reference>
          <reference field="0" count="1" selected="0">
            <x v="12"/>
          </reference>
          <reference field="1" count="1" selected="0">
            <x v="54"/>
          </reference>
        </references>
      </pivotArea>
    </chartFormat>
    <chartFormat chart="0" format="116" series="1">
      <pivotArea type="data" outline="0" fieldPosition="0">
        <references count="3">
          <reference field="4294967294" count="1" selected="0">
            <x v="0"/>
          </reference>
          <reference field="0" count="1" selected="0">
            <x v="13"/>
          </reference>
          <reference field="1" count="1" selected="0">
            <x v="24"/>
          </reference>
        </references>
      </pivotArea>
    </chartFormat>
    <chartFormat chart="0" format="118" series="1">
      <pivotArea type="data" outline="0" fieldPosition="0">
        <references count="3">
          <reference field="4294967294" count="1" selected="0">
            <x v="0"/>
          </reference>
          <reference field="0" count="1" selected="0">
            <x v="13"/>
          </reference>
          <reference field="1" count="1" selected="0">
            <x v="50"/>
          </reference>
        </references>
      </pivotArea>
    </chartFormat>
    <chartFormat chart="0" format="120" series="1">
      <pivotArea type="data" outline="0" fieldPosition="0">
        <references count="3">
          <reference field="4294967294" count="1" selected="0">
            <x v="0"/>
          </reference>
          <reference field="0" count="1" selected="0">
            <x v="14"/>
          </reference>
          <reference field="1" count="1" selected="0">
            <x v="5"/>
          </reference>
        </references>
      </pivotArea>
    </chartFormat>
    <chartFormat chart="0" format="122" series="1">
      <pivotArea type="data" outline="0" fieldPosition="0">
        <references count="3">
          <reference field="4294967294" count="1" selected="0">
            <x v="0"/>
          </reference>
          <reference field="0" count="1" selected="0">
            <x v="14"/>
          </reference>
          <reference field="1" count="1" selected="0">
            <x v="52"/>
          </reference>
        </references>
      </pivotArea>
    </chartFormat>
    <chartFormat chart="2" format="186" series="1">
      <pivotArea type="data" outline="0" fieldPosition="0">
        <references count="3">
          <reference field="4294967294" count="1" selected="0">
            <x v="0"/>
          </reference>
          <reference field="0" count="1" selected="0">
            <x v="0"/>
          </reference>
          <reference field="1" count="1" selected="0">
            <x v="0"/>
          </reference>
        </references>
      </pivotArea>
    </chartFormat>
    <chartFormat chart="2" format="187" series="1">
      <pivotArea type="data" outline="0" fieldPosition="0">
        <references count="3">
          <reference field="4294967294" count="1" selected="0">
            <x v="0"/>
          </reference>
          <reference field="0" count="1" selected="0">
            <x v="0"/>
          </reference>
          <reference field="1" count="1" selected="0">
            <x v="38"/>
          </reference>
        </references>
      </pivotArea>
    </chartFormat>
    <chartFormat chart="2" format="188" series="1">
      <pivotArea type="data" outline="0" fieldPosition="0">
        <references count="3">
          <reference field="4294967294" count="1" selected="0">
            <x v="0"/>
          </reference>
          <reference field="0" count="1" selected="0">
            <x v="1"/>
          </reference>
          <reference field="1" count="1" selected="0">
            <x v="3"/>
          </reference>
        </references>
      </pivotArea>
    </chartFormat>
    <chartFormat chart="2" format="189" series="1">
      <pivotArea type="data" outline="0" fieldPosition="0">
        <references count="3">
          <reference field="4294967294" count="1" selected="0">
            <x v="0"/>
          </reference>
          <reference field="0" count="1" selected="0">
            <x v="1"/>
          </reference>
          <reference field="1" count="1" selected="0">
            <x v="4"/>
          </reference>
        </references>
      </pivotArea>
    </chartFormat>
    <chartFormat chart="2" format="190" series="1">
      <pivotArea type="data" outline="0" fieldPosition="0">
        <references count="3">
          <reference field="4294967294" count="1" selected="0">
            <x v="0"/>
          </reference>
          <reference field="0" count="1" selected="0">
            <x v="1"/>
          </reference>
          <reference field="1" count="1" selected="0">
            <x v="17"/>
          </reference>
        </references>
      </pivotArea>
    </chartFormat>
    <chartFormat chart="2" format="191" series="1">
      <pivotArea type="data" outline="0" fieldPosition="0">
        <references count="3">
          <reference field="4294967294" count="1" selected="0">
            <x v="0"/>
          </reference>
          <reference field="0" count="1" selected="0">
            <x v="1"/>
          </reference>
          <reference field="1" count="1" selected="0">
            <x v="56"/>
          </reference>
        </references>
      </pivotArea>
    </chartFormat>
    <chartFormat chart="2" format="192" series="1">
      <pivotArea type="data" outline="0" fieldPosition="0">
        <references count="3">
          <reference field="4294967294" count="1" selected="0">
            <x v="0"/>
          </reference>
          <reference field="0" count="1" selected="0">
            <x v="1"/>
          </reference>
          <reference field="1" count="1" selected="0">
            <x v="57"/>
          </reference>
        </references>
      </pivotArea>
    </chartFormat>
    <chartFormat chart="2" format="193" series="1">
      <pivotArea type="data" outline="0" fieldPosition="0">
        <references count="3">
          <reference field="4294967294" count="1" selected="0">
            <x v="0"/>
          </reference>
          <reference field="0" count="1" selected="0">
            <x v="2"/>
          </reference>
          <reference field="1" count="1" selected="0">
            <x v="30"/>
          </reference>
        </references>
      </pivotArea>
    </chartFormat>
    <chartFormat chart="2" format="194" series="1">
      <pivotArea type="data" outline="0" fieldPosition="0">
        <references count="3">
          <reference field="4294967294" count="1" selected="0">
            <x v="0"/>
          </reference>
          <reference field="0" count="1" selected="0">
            <x v="2"/>
          </reference>
          <reference field="1" count="1" selected="0">
            <x v="32"/>
          </reference>
        </references>
      </pivotArea>
    </chartFormat>
    <chartFormat chart="2" format="195" series="1">
      <pivotArea type="data" outline="0" fieldPosition="0">
        <references count="3">
          <reference field="4294967294" count="1" selected="0">
            <x v="0"/>
          </reference>
          <reference field="0" count="1" selected="0">
            <x v="2"/>
          </reference>
          <reference field="1" count="1" selected="0">
            <x v="33"/>
          </reference>
        </references>
      </pivotArea>
    </chartFormat>
    <chartFormat chart="2" format="196" series="1">
      <pivotArea type="data" outline="0" fieldPosition="0">
        <references count="3">
          <reference field="4294967294" count="1" selected="0">
            <x v="0"/>
          </reference>
          <reference field="0" count="1" selected="0">
            <x v="3"/>
          </reference>
          <reference field="1" count="1" selected="0">
            <x v="16"/>
          </reference>
        </references>
      </pivotArea>
    </chartFormat>
    <chartFormat chart="2" format="197" series="1">
      <pivotArea type="data" outline="0" fieldPosition="0">
        <references count="3">
          <reference field="4294967294" count="1" selected="0">
            <x v="0"/>
          </reference>
          <reference field="0" count="1" selected="0">
            <x v="3"/>
          </reference>
          <reference field="1" count="1" selected="0">
            <x v="23"/>
          </reference>
        </references>
      </pivotArea>
    </chartFormat>
    <chartFormat chart="2" format="198" series="1">
      <pivotArea type="data" outline="0" fieldPosition="0">
        <references count="3">
          <reference field="4294967294" count="1" selected="0">
            <x v="0"/>
          </reference>
          <reference field="0" count="1" selected="0">
            <x v="3"/>
          </reference>
          <reference field="1" count="1" selected="0">
            <x v="29"/>
          </reference>
        </references>
      </pivotArea>
    </chartFormat>
    <chartFormat chart="2" format="199" series="1">
      <pivotArea type="data" outline="0" fieldPosition="0">
        <references count="3">
          <reference field="4294967294" count="1" selected="0">
            <x v="0"/>
          </reference>
          <reference field="0" count="1" selected="0">
            <x v="3"/>
          </reference>
          <reference field="1" count="1" selected="0">
            <x v="41"/>
          </reference>
        </references>
      </pivotArea>
    </chartFormat>
    <chartFormat chart="2" format="200" series="1">
      <pivotArea type="data" outline="0" fieldPosition="0">
        <references count="3">
          <reference field="4294967294" count="1" selected="0">
            <x v="0"/>
          </reference>
          <reference field="0" count="1" selected="0">
            <x v="4"/>
          </reference>
          <reference field="1" count="1" selected="0">
            <x v="44"/>
          </reference>
        </references>
      </pivotArea>
    </chartFormat>
    <chartFormat chart="2" format="201" series="1">
      <pivotArea type="data" outline="0" fieldPosition="0">
        <references count="3">
          <reference field="4294967294" count="1" selected="0">
            <x v="0"/>
          </reference>
          <reference field="0" count="1" selected="0">
            <x v="5"/>
          </reference>
          <reference field="1" count="1" selected="0">
            <x v="6"/>
          </reference>
        </references>
      </pivotArea>
    </chartFormat>
    <chartFormat chart="2" format="202" series="1">
      <pivotArea type="data" outline="0" fieldPosition="0">
        <references count="3">
          <reference field="4294967294" count="1" selected="0">
            <x v="0"/>
          </reference>
          <reference field="0" count="1" selected="0">
            <x v="5"/>
          </reference>
          <reference field="1" count="1" selected="0">
            <x v="9"/>
          </reference>
        </references>
      </pivotArea>
    </chartFormat>
    <chartFormat chart="2" format="203" series="1">
      <pivotArea type="data" outline="0" fieldPosition="0">
        <references count="3">
          <reference field="4294967294" count="1" selected="0">
            <x v="0"/>
          </reference>
          <reference field="0" count="1" selected="0">
            <x v="5"/>
          </reference>
          <reference field="1" count="1" selected="0">
            <x v="10"/>
          </reference>
        </references>
      </pivotArea>
    </chartFormat>
    <chartFormat chart="2" format="204" series="1">
      <pivotArea type="data" outline="0" fieldPosition="0">
        <references count="3">
          <reference field="4294967294" count="1" selected="0">
            <x v="0"/>
          </reference>
          <reference field="0" count="1" selected="0">
            <x v="5"/>
          </reference>
          <reference field="1" count="1" selected="0">
            <x v="11"/>
          </reference>
        </references>
      </pivotArea>
    </chartFormat>
    <chartFormat chart="2" format="205" series="1">
      <pivotArea type="data" outline="0" fieldPosition="0">
        <references count="3">
          <reference field="4294967294" count="1" selected="0">
            <x v="0"/>
          </reference>
          <reference field="0" count="1" selected="0">
            <x v="5"/>
          </reference>
          <reference field="1" count="1" selected="0">
            <x v="21"/>
          </reference>
        </references>
      </pivotArea>
    </chartFormat>
    <chartFormat chart="2" format="206" series="1">
      <pivotArea type="data" outline="0" fieldPosition="0">
        <references count="3">
          <reference field="4294967294" count="1" selected="0">
            <x v="0"/>
          </reference>
          <reference field="0" count="1" selected="0">
            <x v="5"/>
          </reference>
          <reference field="1" count="1" selected="0">
            <x v="36"/>
          </reference>
        </references>
      </pivotArea>
    </chartFormat>
    <chartFormat chart="2" format="207" series="1">
      <pivotArea type="data" outline="0" fieldPosition="0">
        <references count="3">
          <reference field="4294967294" count="1" selected="0">
            <x v="0"/>
          </reference>
          <reference field="0" count="1" selected="0">
            <x v="5"/>
          </reference>
          <reference field="1" count="1" selected="0">
            <x v="43"/>
          </reference>
        </references>
      </pivotArea>
    </chartFormat>
    <chartFormat chart="2" format="208" series="1">
      <pivotArea type="data" outline="0" fieldPosition="0">
        <references count="3">
          <reference field="4294967294" count="1" selected="0">
            <x v="0"/>
          </reference>
          <reference field="0" count="1" selected="0">
            <x v="5"/>
          </reference>
          <reference field="1" count="1" selected="0">
            <x v="46"/>
          </reference>
        </references>
      </pivotArea>
    </chartFormat>
    <chartFormat chart="2" format="209" series="1">
      <pivotArea type="data" outline="0" fieldPosition="0">
        <references count="3">
          <reference field="4294967294" count="1" selected="0">
            <x v="0"/>
          </reference>
          <reference field="0" count="1" selected="0">
            <x v="6"/>
          </reference>
          <reference field="1" count="1" selected="0">
            <x v="12"/>
          </reference>
        </references>
      </pivotArea>
    </chartFormat>
    <chartFormat chart="2" format="210" series="1">
      <pivotArea type="data" outline="0" fieldPosition="0">
        <references count="3">
          <reference field="4294967294" count="1" selected="0">
            <x v="0"/>
          </reference>
          <reference field="0" count="1" selected="0">
            <x v="6"/>
          </reference>
          <reference field="1" count="1" selected="0">
            <x v="13"/>
          </reference>
        </references>
      </pivotArea>
    </chartFormat>
    <chartFormat chart="2" format="211" series="1">
      <pivotArea type="data" outline="0" fieldPosition="0">
        <references count="3">
          <reference field="4294967294" count="1" selected="0">
            <x v="0"/>
          </reference>
          <reference field="0" count="1" selected="0">
            <x v="6"/>
          </reference>
          <reference field="1" count="1" selected="0">
            <x v="28"/>
          </reference>
        </references>
      </pivotArea>
    </chartFormat>
    <chartFormat chart="2" format="212" series="1">
      <pivotArea type="data" outline="0" fieldPosition="0">
        <references count="3">
          <reference field="4294967294" count="1" selected="0">
            <x v="0"/>
          </reference>
          <reference field="0" count="1" selected="0">
            <x v="7"/>
          </reference>
          <reference field="1" count="1" selected="0">
            <x v="25"/>
          </reference>
        </references>
      </pivotArea>
    </chartFormat>
    <chartFormat chart="2" format="213" series="1">
      <pivotArea type="data" outline="0" fieldPosition="0">
        <references count="3">
          <reference field="4294967294" count="1" selected="0">
            <x v="0"/>
          </reference>
          <reference field="0" count="1" selected="0">
            <x v="7"/>
          </reference>
          <reference field="1" count="1" selected="0">
            <x v="40"/>
          </reference>
        </references>
      </pivotArea>
    </chartFormat>
    <chartFormat chart="2" format="214" series="1">
      <pivotArea type="data" outline="0" fieldPosition="0">
        <references count="3">
          <reference field="4294967294" count="1" selected="0">
            <x v="0"/>
          </reference>
          <reference field="0" count="1" selected="0">
            <x v="7"/>
          </reference>
          <reference field="1" count="1" selected="0">
            <x v="42"/>
          </reference>
        </references>
      </pivotArea>
    </chartFormat>
    <chartFormat chart="2" format="215" series="1">
      <pivotArea type="data" outline="0" fieldPosition="0">
        <references count="3">
          <reference field="4294967294" count="1" selected="0">
            <x v="0"/>
          </reference>
          <reference field="0" count="1" selected="0">
            <x v="7"/>
          </reference>
          <reference field="1" count="1" selected="0">
            <x v="45"/>
          </reference>
        </references>
      </pivotArea>
    </chartFormat>
    <chartFormat chart="2" format="216" series="1">
      <pivotArea type="data" outline="0" fieldPosition="0">
        <references count="3">
          <reference field="4294967294" count="1" selected="0">
            <x v="0"/>
          </reference>
          <reference field="0" count="1" selected="0">
            <x v="7"/>
          </reference>
          <reference field="1" count="1" selected="0">
            <x v="58"/>
          </reference>
        </references>
      </pivotArea>
    </chartFormat>
    <chartFormat chart="2" format="217" series="1">
      <pivotArea type="data" outline="0" fieldPosition="0">
        <references count="3">
          <reference field="4294967294" count="1" selected="0">
            <x v="0"/>
          </reference>
          <reference field="0" count="1" selected="0">
            <x v="8"/>
          </reference>
          <reference field="1" count="1" selected="0">
            <x v="27"/>
          </reference>
        </references>
      </pivotArea>
    </chartFormat>
    <chartFormat chart="2" format="218" series="1">
      <pivotArea type="data" outline="0" fieldPosition="0">
        <references count="3">
          <reference field="4294967294" count="1" selected="0">
            <x v="0"/>
          </reference>
          <reference field="0" count="1" selected="0">
            <x v="8"/>
          </reference>
          <reference field="1" count="1" selected="0">
            <x v="37"/>
          </reference>
        </references>
      </pivotArea>
    </chartFormat>
    <chartFormat chart="2" format="219" series="1">
      <pivotArea type="data" outline="0" fieldPosition="0">
        <references count="3">
          <reference field="4294967294" count="1" selected="0">
            <x v="0"/>
          </reference>
          <reference field="0" count="1" selected="0">
            <x v="8"/>
          </reference>
          <reference field="1" count="1" selected="0">
            <x v="39"/>
          </reference>
        </references>
      </pivotArea>
    </chartFormat>
    <chartFormat chart="2" format="220" series="1">
      <pivotArea type="data" outline="0" fieldPosition="0">
        <references count="3">
          <reference field="4294967294" count="1" selected="0">
            <x v="0"/>
          </reference>
          <reference field="0" count="1" selected="0">
            <x v="9"/>
          </reference>
          <reference field="1" count="1" selected="0">
            <x v="15"/>
          </reference>
        </references>
      </pivotArea>
    </chartFormat>
    <chartFormat chart="2" format="221" series="1">
      <pivotArea type="data" outline="0" fieldPosition="0">
        <references count="3">
          <reference field="4294967294" count="1" selected="0">
            <x v="0"/>
          </reference>
          <reference field="0" count="1" selected="0">
            <x v="9"/>
          </reference>
          <reference field="1" count="1" selected="0">
            <x v="18"/>
          </reference>
        </references>
      </pivotArea>
    </chartFormat>
    <chartFormat chart="2" format="222" series="1">
      <pivotArea type="data" outline="0" fieldPosition="0">
        <references count="3">
          <reference field="4294967294" count="1" selected="0">
            <x v="0"/>
          </reference>
          <reference field="0" count="1" selected="0">
            <x v="9"/>
          </reference>
          <reference field="1" count="1" selected="0">
            <x v="28"/>
          </reference>
        </references>
      </pivotArea>
    </chartFormat>
    <chartFormat chart="2" format="223" series="1">
      <pivotArea type="data" outline="0" fieldPosition="0">
        <references count="3">
          <reference field="4294967294" count="1" selected="0">
            <x v="0"/>
          </reference>
          <reference field="0" count="1" selected="0">
            <x v="9"/>
          </reference>
          <reference field="1" count="1" selected="0">
            <x v="53"/>
          </reference>
        </references>
      </pivotArea>
    </chartFormat>
    <chartFormat chart="2" format="224" series="1">
      <pivotArea type="data" outline="0" fieldPosition="0">
        <references count="3">
          <reference field="4294967294" count="1" selected="0">
            <x v="0"/>
          </reference>
          <reference field="0" count="1" selected="0">
            <x v="10"/>
          </reference>
          <reference field="1" count="1" selected="0">
            <x v="1"/>
          </reference>
        </references>
      </pivotArea>
    </chartFormat>
    <chartFormat chart="2" format="225" series="1">
      <pivotArea type="data" outline="0" fieldPosition="0">
        <references count="3">
          <reference field="4294967294" count="1" selected="0">
            <x v="0"/>
          </reference>
          <reference field="0" count="1" selected="0">
            <x v="10"/>
          </reference>
          <reference field="1" count="1" selected="0">
            <x v="8"/>
          </reference>
        </references>
      </pivotArea>
    </chartFormat>
    <chartFormat chart="2" format="226" series="1">
      <pivotArea type="data" outline="0" fieldPosition="0">
        <references count="3">
          <reference field="4294967294" count="1" selected="0">
            <x v="0"/>
          </reference>
          <reference field="0" count="1" selected="0">
            <x v="10"/>
          </reference>
          <reference field="1" count="1" selected="0">
            <x v="19"/>
          </reference>
        </references>
      </pivotArea>
    </chartFormat>
    <chartFormat chart="2" format="227" series="1">
      <pivotArea type="data" outline="0" fieldPosition="0">
        <references count="3">
          <reference field="4294967294" count="1" selected="0">
            <x v="0"/>
          </reference>
          <reference field="0" count="1" selected="0">
            <x v="10"/>
          </reference>
          <reference field="1" count="1" selected="0">
            <x v="28"/>
          </reference>
        </references>
      </pivotArea>
    </chartFormat>
    <chartFormat chart="2" format="228" series="1">
      <pivotArea type="data" outline="0" fieldPosition="0">
        <references count="3">
          <reference field="4294967294" count="1" selected="0">
            <x v="0"/>
          </reference>
          <reference field="0" count="1" selected="0">
            <x v="10"/>
          </reference>
          <reference field="1" count="1" selected="0">
            <x v="31"/>
          </reference>
        </references>
      </pivotArea>
    </chartFormat>
    <chartFormat chart="2" format="229" series="1">
      <pivotArea type="data" outline="0" fieldPosition="0">
        <references count="3">
          <reference field="4294967294" count="1" selected="0">
            <x v="0"/>
          </reference>
          <reference field="0" count="1" selected="0">
            <x v="10"/>
          </reference>
          <reference field="1" count="1" selected="0">
            <x v="34"/>
          </reference>
        </references>
      </pivotArea>
    </chartFormat>
    <chartFormat chart="2" format="230" series="1">
      <pivotArea type="data" outline="0" fieldPosition="0">
        <references count="3">
          <reference field="4294967294" count="1" selected="0">
            <x v="0"/>
          </reference>
          <reference field="0" count="1" selected="0">
            <x v="10"/>
          </reference>
          <reference field="1" count="1" selected="0">
            <x v="49"/>
          </reference>
        </references>
      </pivotArea>
    </chartFormat>
    <chartFormat chart="2" format="231" series="1">
      <pivotArea type="data" outline="0" fieldPosition="0">
        <references count="3">
          <reference field="4294967294" count="1" selected="0">
            <x v="0"/>
          </reference>
          <reference field="0" count="1" selected="0">
            <x v="10"/>
          </reference>
          <reference field="1" count="1" selected="0">
            <x v="51"/>
          </reference>
        </references>
      </pivotArea>
    </chartFormat>
    <chartFormat chart="2" format="232" series="1">
      <pivotArea type="data" outline="0" fieldPosition="0">
        <references count="3">
          <reference field="4294967294" count="1" selected="0">
            <x v="0"/>
          </reference>
          <reference field="0" count="1" selected="0">
            <x v="11"/>
          </reference>
          <reference field="1" count="1" selected="0">
            <x v="2"/>
          </reference>
        </references>
      </pivotArea>
    </chartFormat>
    <chartFormat chart="2" format="233" series="1">
      <pivotArea type="data" outline="0" fieldPosition="0">
        <references count="3">
          <reference field="4294967294" count="1" selected="0">
            <x v="0"/>
          </reference>
          <reference field="0" count="1" selected="0">
            <x v="11"/>
          </reference>
          <reference field="1" count="1" selected="0">
            <x v="7"/>
          </reference>
        </references>
      </pivotArea>
    </chartFormat>
    <chartFormat chart="2" format="234" series="1">
      <pivotArea type="data" outline="0" fieldPosition="0">
        <references count="3">
          <reference field="4294967294" count="1" selected="0">
            <x v="0"/>
          </reference>
          <reference field="0" count="1" selected="0">
            <x v="11"/>
          </reference>
          <reference field="1" count="1" selected="0">
            <x v="14"/>
          </reference>
        </references>
      </pivotArea>
    </chartFormat>
    <chartFormat chart="2" format="235" series="1">
      <pivotArea type="data" outline="0" fieldPosition="0">
        <references count="3">
          <reference field="4294967294" count="1" selected="0">
            <x v="0"/>
          </reference>
          <reference field="0" count="1" selected="0">
            <x v="11"/>
          </reference>
          <reference field="1" count="1" selected="0">
            <x v="20"/>
          </reference>
        </references>
      </pivotArea>
    </chartFormat>
    <chartFormat chart="2" format="236" series="1">
      <pivotArea type="data" outline="0" fieldPosition="0">
        <references count="3">
          <reference field="4294967294" count="1" selected="0">
            <x v="0"/>
          </reference>
          <reference field="0" count="1" selected="0">
            <x v="11"/>
          </reference>
          <reference field="1" count="1" selected="0">
            <x v="22"/>
          </reference>
        </references>
      </pivotArea>
    </chartFormat>
    <chartFormat chart="2" format="237" series="1">
      <pivotArea type="data" outline="0" fieldPosition="0">
        <references count="3">
          <reference field="4294967294" count="1" selected="0">
            <x v="0"/>
          </reference>
          <reference field="0" count="1" selected="0">
            <x v="11"/>
          </reference>
          <reference field="1" count="1" selected="0">
            <x v="28"/>
          </reference>
        </references>
      </pivotArea>
    </chartFormat>
    <chartFormat chart="2" format="238" series="1">
      <pivotArea type="data" outline="0" fieldPosition="0">
        <references count="3">
          <reference field="4294967294" count="1" selected="0">
            <x v="0"/>
          </reference>
          <reference field="0" count="1" selected="0">
            <x v="11"/>
          </reference>
          <reference field="1" count="1" selected="0">
            <x v="35"/>
          </reference>
        </references>
      </pivotArea>
    </chartFormat>
    <chartFormat chart="2" format="239" series="1">
      <pivotArea type="data" outline="0" fieldPosition="0">
        <references count="3">
          <reference field="4294967294" count="1" selected="0">
            <x v="0"/>
          </reference>
          <reference field="0" count="1" selected="0">
            <x v="11"/>
          </reference>
          <reference field="1" count="1" selected="0">
            <x v="47"/>
          </reference>
        </references>
      </pivotArea>
    </chartFormat>
    <chartFormat chart="2" format="240" series="1">
      <pivotArea type="data" outline="0" fieldPosition="0">
        <references count="3">
          <reference field="4294967294" count="1" selected="0">
            <x v="0"/>
          </reference>
          <reference field="0" count="1" selected="0">
            <x v="11"/>
          </reference>
          <reference field="1" count="1" selected="0">
            <x v="48"/>
          </reference>
        </references>
      </pivotArea>
    </chartFormat>
    <chartFormat chart="2" format="241" series="1">
      <pivotArea type="data" outline="0" fieldPosition="0">
        <references count="3">
          <reference field="4294967294" count="1" selected="0">
            <x v="0"/>
          </reference>
          <reference field="0" count="1" selected="0">
            <x v="11"/>
          </reference>
          <reference field="1" count="1" selected="0">
            <x v="55"/>
          </reference>
        </references>
      </pivotArea>
    </chartFormat>
    <chartFormat chart="2" format="242" series="1">
      <pivotArea type="data" outline="0" fieldPosition="0">
        <references count="3">
          <reference field="4294967294" count="1" selected="0">
            <x v="0"/>
          </reference>
          <reference field="0" count="1" selected="0">
            <x v="12"/>
          </reference>
          <reference field="1" count="1" selected="0">
            <x v="26"/>
          </reference>
        </references>
      </pivotArea>
    </chartFormat>
    <chartFormat chart="2" format="243" series="1">
      <pivotArea type="data" outline="0" fieldPosition="0">
        <references count="3">
          <reference field="4294967294" count="1" selected="0">
            <x v="0"/>
          </reference>
          <reference field="0" count="1" selected="0">
            <x v="12"/>
          </reference>
          <reference field="1" count="1" selected="0">
            <x v="54"/>
          </reference>
        </references>
      </pivotArea>
    </chartFormat>
    <chartFormat chart="2" format="244" series="1">
      <pivotArea type="data" outline="0" fieldPosition="0">
        <references count="3">
          <reference field="4294967294" count="1" selected="0">
            <x v="0"/>
          </reference>
          <reference field="0" count="1" selected="0">
            <x v="13"/>
          </reference>
          <reference field="1" count="1" selected="0">
            <x v="24"/>
          </reference>
        </references>
      </pivotArea>
    </chartFormat>
    <chartFormat chart="2" format="245" series="1">
      <pivotArea type="data" outline="0" fieldPosition="0">
        <references count="3">
          <reference field="4294967294" count="1" selected="0">
            <x v="0"/>
          </reference>
          <reference field="0" count="1" selected="0">
            <x v="13"/>
          </reference>
          <reference field="1" count="1" selected="0">
            <x v="50"/>
          </reference>
        </references>
      </pivotArea>
    </chartFormat>
    <chartFormat chart="2" format="246" series="1">
      <pivotArea type="data" outline="0" fieldPosition="0">
        <references count="3">
          <reference field="4294967294" count="1" selected="0">
            <x v="0"/>
          </reference>
          <reference field="0" count="1" selected="0">
            <x v="14"/>
          </reference>
          <reference field="1" count="1" selected="0">
            <x v="5"/>
          </reference>
        </references>
      </pivotArea>
    </chartFormat>
    <chartFormat chart="2" format="247" series="1">
      <pivotArea type="data" outline="0" fieldPosition="0">
        <references count="3">
          <reference field="4294967294" count="1" selected="0">
            <x v="0"/>
          </reference>
          <reference field="0" count="1" selected="0">
            <x v="14"/>
          </reference>
          <reference field="1" count="1" selected="0">
            <x v="52"/>
          </reference>
        </references>
      </pivotArea>
    </chartFormat>
    <chartFormat chart="0" format="124" series="1">
      <pivotArea type="data" outline="0" fieldPosition="0">
        <references count="3">
          <reference field="4294967294" count="1" selected="0">
            <x v="0"/>
          </reference>
          <reference field="0" count="1" selected="0">
            <x v="3"/>
          </reference>
          <reference field="1" count="1" selected="0">
            <x v="29"/>
          </reference>
        </references>
      </pivotArea>
    </chartFormat>
    <chartFormat chart="0" format="125" series="1">
      <pivotArea type="data" outline="0" fieldPosition="0">
        <references count="3">
          <reference field="4294967294" count="1" selected="0">
            <x v="0"/>
          </reference>
          <reference field="0" count="1" selected="0">
            <x v="3"/>
          </reference>
          <reference field="1" count="1" selected="0">
            <x v="41"/>
          </reference>
        </references>
      </pivotArea>
    </chartFormat>
    <chartFormat chart="0" format="126" series="1">
      <pivotArea type="data" outline="0" fieldPosition="0">
        <references count="3">
          <reference field="4294967294" count="1" selected="0">
            <x v="0"/>
          </reference>
          <reference field="0" count="1" selected="0">
            <x v="1"/>
          </reference>
          <reference field="1" count="1" selected="0">
            <x v="57"/>
          </reference>
        </references>
      </pivotArea>
    </chartFormat>
    <chartFormat chart="0" format="127" series="1">
      <pivotArea type="data" outline="0" fieldPosition="0">
        <references count="3">
          <reference field="4294967294" count="1" selected="0">
            <x v="0"/>
          </reference>
          <reference field="0" count="1" selected="0">
            <x v="1"/>
          </reference>
          <reference field="1" count="1" selected="0">
            <x v="4"/>
          </reference>
        </references>
      </pivotArea>
    </chartFormat>
    <chartFormat chart="0" format="128" series="1">
      <pivotArea type="data" outline="0" fieldPosition="0">
        <references count="3">
          <reference field="4294967294" count="1" selected="0">
            <x v="0"/>
          </reference>
          <reference field="0" count="1" selected="0">
            <x v="1"/>
          </reference>
          <reference field="1" count="1" selected="0">
            <x v="17"/>
          </reference>
        </references>
      </pivotArea>
    </chartFormat>
    <chartFormat chart="0" format="129" series="1">
      <pivotArea type="data" outline="0" fieldPosition="0">
        <references count="3">
          <reference field="4294967294" count="1" selected="0">
            <x v="0"/>
          </reference>
          <reference field="0" count="1" selected="0">
            <x v="1"/>
          </reference>
          <reference field="1" count="1" selected="0">
            <x v="56"/>
          </reference>
        </references>
      </pivotArea>
    </chartFormat>
    <chartFormat chart="0" format="130" series="1">
      <pivotArea type="data" outline="0" fieldPosition="0">
        <references count="3">
          <reference field="4294967294" count="1" selected="0">
            <x v="0"/>
          </reference>
          <reference field="0" count="1" selected="0">
            <x v="2"/>
          </reference>
          <reference field="1" count="1" selected="0">
            <x v="30"/>
          </reference>
        </references>
      </pivotArea>
    </chartFormat>
    <chartFormat chart="0" format="131" series="1">
      <pivotArea type="data" outline="0" fieldPosition="0">
        <references count="3">
          <reference field="4294967294" count="1" selected="0">
            <x v="0"/>
          </reference>
          <reference field="0" count="1" selected="0">
            <x v="2"/>
          </reference>
          <reference field="1" count="1" selected="0">
            <x v="32"/>
          </reference>
        </references>
      </pivotArea>
    </chartFormat>
    <chartFormat chart="0" format="132" series="1">
      <pivotArea type="data" outline="0" fieldPosition="0">
        <references count="3">
          <reference field="4294967294" count="1" selected="0">
            <x v="0"/>
          </reference>
          <reference field="0" count="1" selected="0">
            <x v="2"/>
          </reference>
          <reference field="1" count="1" selected="0">
            <x v="33"/>
          </reference>
        </references>
      </pivotArea>
    </chartFormat>
    <chartFormat chart="0" format="133" series="1">
      <pivotArea type="data" outline="0" fieldPosition="0">
        <references count="3">
          <reference field="4294967294" count="1" selected="0">
            <x v="0"/>
          </reference>
          <reference field="0" count="1" selected="0">
            <x v="3"/>
          </reference>
          <reference field="1" count="1" selected="0">
            <x v="16"/>
          </reference>
        </references>
      </pivotArea>
    </chartFormat>
    <chartFormat chart="0" format="134" series="1">
      <pivotArea type="data" outline="0" fieldPosition="0">
        <references count="3">
          <reference field="4294967294" count="1" selected="0">
            <x v="0"/>
          </reference>
          <reference field="0" count="1" selected="0">
            <x v="3"/>
          </reference>
          <reference field="1" count="1" selected="0">
            <x v="23"/>
          </reference>
        </references>
      </pivotArea>
    </chartFormat>
    <chartFormat chart="0" format="135" series="1">
      <pivotArea type="data" outline="0" fieldPosition="0">
        <references count="3">
          <reference field="4294967294" count="1" selected="0">
            <x v="0"/>
          </reference>
          <reference field="0" count="1" selected="0">
            <x v="4"/>
          </reference>
          <reference field="1" count="1" selected="0">
            <x v="44"/>
          </reference>
        </references>
      </pivotArea>
    </chartFormat>
    <chartFormat chart="0" format="136" series="1">
      <pivotArea type="data" outline="0" fieldPosition="0">
        <references count="3">
          <reference field="4294967294" count="1" selected="0">
            <x v="0"/>
          </reference>
          <reference field="0" count="1" selected="0">
            <x v="5"/>
          </reference>
          <reference field="1" count="1" selected="0">
            <x v="6"/>
          </reference>
        </references>
      </pivotArea>
    </chartFormat>
    <chartFormat chart="0" format="137" series="1">
      <pivotArea type="data" outline="0" fieldPosition="0">
        <references count="3">
          <reference field="4294967294" count="1" selected="0">
            <x v="0"/>
          </reference>
          <reference field="0" count="1" selected="0">
            <x v="5"/>
          </reference>
          <reference field="1" count="1" selected="0">
            <x v="9"/>
          </reference>
        </references>
      </pivotArea>
    </chartFormat>
    <chartFormat chart="0" format="138" series="1">
      <pivotArea type="data" outline="0" fieldPosition="0">
        <references count="3">
          <reference field="4294967294" count="1" selected="0">
            <x v="0"/>
          </reference>
          <reference field="0" count="1" selected="0">
            <x v="5"/>
          </reference>
          <reference field="1" count="1" selected="0">
            <x v="10"/>
          </reference>
        </references>
      </pivotArea>
    </chartFormat>
    <chartFormat chart="0" format="139" series="1">
      <pivotArea type="data" outline="0" fieldPosition="0">
        <references count="3">
          <reference field="4294967294" count="1" selected="0">
            <x v="0"/>
          </reference>
          <reference field="0" count="1" selected="0">
            <x v="5"/>
          </reference>
          <reference field="1" count="1" selected="0">
            <x v="11"/>
          </reference>
        </references>
      </pivotArea>
    </chartFormat>
    <chartFormat chart="0" format="140" series="1">
      <pivotArea type="data" outline="0" fieldPosition="0">
        <references count="3">
          <reference field="4294967294" count="1" selected="0">
            <x v="0"/>
          </reference>
          <reference field="0" count="1" selected="0">
            <x v="5"/>
          </reference>
          <reference field="1" count="1" selected="0">
            <x v="21"/>
          </reference>
        </references>
      </pivotArea>
    </chartFormat>
    <chartFormat chart="0" format="141" series="1">
      <pivotArea type="data" outline="0" fieldPosition="0">
        <references count="3">
          <reference field="4294967294" count="1" selected="0">
            <x v="0"/>
          </reference>
          <reference field="0" count="1" selected="0">
            <x v="5"/>
          </reference>
          <reference field="1" count="1" selected="0">
            <x v="36"/>
          </reference>
        </references>
      </pivotArea>
    </chartFormat>
    <chartFormat chart="0" format="142" series="1">
      <pivotArea type="data" outline="0" fieldPosition="0">
        <references count="3">
          <reference field="4294967294" count="1" selected="0">
            <x v="0"/>
          </reference>
          <reference field="0" count="1" selected="0">
            <x v="5"/>
          </reference>
          <reference field="1" count="1" selected="0">
            <x v="43"/>
          </reference>
        </references>
      </pivotArea>
    </chartFormat>
    <chartFormat chart="0" format="143" series="1">
      <pivotArea type="data" outline="0" fieldPosition="0">
        <references count="3">
          <reference field="4294967294" count="1" selected="0">
            <x v="0"/>
          </reference>
          <reference field="0" count="1" selected="0">
            <x v="5"/>
          </reference>
          <reference field="1" count="1" selected="0">
            <x v="46"/>
          </reference>
        </references>
      </pivotArea>
    </chartFormat>
    <chartFormat chart="0" format="144" series="1">
      <pivotArea type="data" outline="0" fieldPosition="0">
        <references count="3">
          <reference field="4294967294" count="1" selected="0">
            <x v="0"/>
          </reference>
          <reference field="0" count="1" selected="0">
            <x v="6"/>
          </reference>
          <reference field="1" count="1" selected="0">
            <x v="12"/>
          </reference>
        </references>
      </pivotArea>
    </chartFormat>
    <chartFormat chart="0" format="145" series="1">
      <pivotArea type="data" outline="0" fieldPosition="0">
        <references count="3">
          <reference field="4294967294" count="1" selected="0">
            <x v="0"/>
          </reference>
          <reference field="0" count="1" selected="0">
            <x v="6"/>
          </reference>
          <reference field="1" count="1" selected="0">
            <x v="13"/>
          </reference>
        </references>
      </pivotArea>
    </chartFormat>
    <chartFormat chart="0" format="146" series="1">
      <pivotArea type="data" outline="0" fieldPosition="0">
        <references count="3">
          <reference field="4294967294" count="1" selected="0">
            <x v="0"/>
          </reference>
          <reference field="0" count="1" selected="0">
            <x v="6"/>
          </reference>
          <reference field="1" count="1" selected="0">
            <x v="28"/>
          </reference>
        </references>
      </pivotArea>
    </chartFormat>
    <chartFormat chart="0" format="147" series="1">
      <pivotArea type="data" outline="0" fieldPosition="0">
        <references count="3">
          <reference field="4294967294" count="1" selected="0">
            <x v="0"/>
          </reference>
          <reference field="0" count="1" selected="0">
            <x v="7"/>
          </reference>
          <reference field="1" count="1" selected="0">
            <x v="25"/>
          </reference>
        </references>
      </pivotArea>
    </chartFormat>
    <chartFormat chart="0" format="148" series="1">
      <pivotArea type="data" outline="0" fieldPosition="0">
        <references count="3">
          <reference field="4294967294" count="1" selected="0">
            <x v="0"/>
          </reference>
          <reference field="0" count="1" selected="0">
            <x v="7"/>
          </reference>
          <reference field="1" count="1" selected="0">
            <x v="40"/>
          </reference>
        </references>
      </pivotArea>
    </chartFormat>
    <chartFormat chart="0" format="149" series="1">
      <pivotArea type="data" outline="0" fieldPosition="0">
        <references count="3">
          <reference field="4294967294" count="1" selected="0">
            <x v="0"/>
          </reference>
          <reference field="0" count="1" selected="0">
            <x v="7"/>
          </reference>
          <reference field="1" count="1" selected="0">
            <x v="42"/>
          </reference>
        </references>
      </pivotArea>
    </chartFormat>
    <chartFormat chart="0" format="150" series="1">
      <pivotArea type="data" outline="0" fieldPosition="0">
        <references count="3">
          <reference field="4294967294" count="1" selected="0">
            <x v="0"/>
          </reference>
          <reference field="0" count="1" selected="0">
            <x v="7"/>
          </reference>
          <reference field="1" count="1" selected="0">
            <x v="45"/>
          </reference>
        </references>
      </pivotArea>
    </chartFormat>
    <chartFormat chart="0" format="151" series="1">
      <pivotArea type="data" outline="0" fieldPosition="0">
        <references count="3">
          <reference field="4294967294" count="1" selected="0">
            <x v="0"/>
          </reference>
          <reference field="0" count="1" selected="0">
            <x v="7"/>
          </reference>
          <reference field="1" count="1" selected="0">
            <x v="58"/>
          </reference>
        </references>
      </pivotArea>
    </chartFormat>
    <chartFormat chart="0" format="152"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153" series="1">
      <pivotArea type="data" outline="0" fieldPosition="0">
        <references count="3">
          <reference field="4294967294" count="1" selected="0">
            <x v="0"/>
          </reference>
          <reference field="0" count="1" selected="0">
            <x v="0"/>
          </reference>
          <reference field="1" count="1" selected="0">
            <x v="38"/>
          </reference>
        </references>
      </pivotArea>
    </chartFormat>
    <chartFormat chart="0" format="154" series="1">
      <pivotArea type="data" outline="0" fieldPosition="0">
        <references count="3">
          <reference field="4294967294" count="1" selected="0">
            <x v="0"/>
          </reference>
          <reference field="0" count="1" selected="0">
            <x v="1"/>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265EF9E-2320-4F0B-9874-F87B35862677}" name="PivotTable-liigendtabel6" cacheId="0" applyNumberFormats="0" applyBorderFormats="0" applyFontFormats="0" applyPatternFormats="0" applyAlignmentFormats="0" applyWidthHeightFormats="1" dataCaption="Väärtused" updatedVersion="8" minRefreshableVersion="3" useAutoFormatting="1" itemPrintTitles="1" createdVersion="8" indent="0" outline="1" outlineData="1" multipleFieldFilters="0" chartFormat="3">
  <location ref="A1:CA19" firstHeaderRow="1" firstDataRow="3" firstDataCol="1"/>
  <pivotFields count="11">
    <pivotField axis="axisCol" showAll="0">
      <items count="16">
        <item x="0"/>
        <item x="1"/>
        <item x="2"/>
        <item x="3"/>
        <item x="4"/>
        <item x="5"/>
        <item x="6"/>
        <item x="7"/>
        <item x="8"/>
        <item x="9"/>
        <item x="10"/>
        <item x="11"/>
        <item x="12"/>
        <item x="13"/>
        <item x="14"/>
        <item t="default"/>
      </items>
    </pivotField>
    <pivotField axis="axisCol" showAll="0">
      <items count="60">
        <item x="0"/>
        <item x="32"/>
        <item x="39"/>
        <item x="2"/>
        <item x="3"/>
        <item x="51"/>
        <item x="14"/>
        <item x="40"/>
        <item x="33"/>
        <item x="15"/>
        <item x="16"/>
        <item x="17"/>
        <item x="20"/>
        <item x="21"/>
        <item x="41"/>
        <item x="57"/>
        <item x="9"/>
        <item x="4"/>
        <item x="31"/>
        <item x="34"/>
        <item x="56"/>
        <item x="53"/>
        <item x="42"/>
        <item x="10"/>
        <item x="49"/>
        <item x="23"/>
        <item x="47"/>
        <item x="28"/>
        <item x="22"/>
        <item x="11"/>
        <item x="54"/>
        <item x="35"/>
        <item x="7"/>
        <item x="8"/>
        <item x="36"/>
        <item x="43"/>
        <item x="55"/>
        <item x="29"/>
        <item x="1"/>
        <item x="30"/>
        <item x="24"/>
        <item x="12"/>
        <item x="25"/>
        <item x="18"/>
        <item x="13"/>
        <item x="26"/>
        <item x="19"/>
        <item x="44"/>
        <item x="45"/>
        <item x="37"/>
        <item x="50"/>
        <item x="38"/>
        <item x="52"/>
        <item x="58"/>
        <item x="48"/>
        <item x="46"/>
        <item x="5"/>
        <item x="6"/>
        <item x="27"/>
        <item t="default"/>
      </items>
    </pivotField>
    <pivotField showAll="0"/>
    <pivotField showAll="0"/>
    <pivotField showAll="0"/>
    <pivotField showAll="0"/>
    <pivotField showAll="0"/>
    <pivotField showAll="0"/>
    <pivotField axis="axisRow">
      <items count="16">
        <item x="1"/>
        <item x="6"/>
        <item x="0"/>
        <item x="8"/>
        <item x="9"/>
        <item x="4"/>
        <item x="5"/>
        <item x="10"/>
        <item x="7"/>
        <item x="11"/>
        <item x="12"/>
        <item x="3"/>
        <item x="14"/>
        <item x="13"/>
        <item x="2"/>
        <item t="default"/>
      </items>
    </pivotField>
    <pivotField showAll="0"/>
    <pivotField dataField="1" showAll="0"/>
  </pivotFields>
  <rowFields count="1">
    <field x="8"/>
  </rowFields>
  <rowItems count="16">
    <i>
      <x/>
    </i>
    <i>
      <x v="1"/>
    </i>
    <i>
      <x v="2"/>
    </i>
    <i>
      <x v="3"/>
    </i>
    <i>
      <x v="4"/>
    </i>
    <i>
      <x v="5"/>
    </i>
    <i>
      <x v="6"/>
    </i>
    <i>
      <x v="7"/>
    </i>
    <i>
      <x v="8"/>
    </i>
    <i>
      <x v="9"/>
    </i>
    <i>
      <x v="10"/>
    </i>
    <i>
      <x v="11"/>
    </i>
    <i>
      <x v="12"/>
    </i>
    <i>
      <x v="13"/>
    </i>
    <i>
      <x v="14"/>
    </i>
    <i t="grand">
      <x/>
    </i>
  </rowItems>
  <colFields count="2">
    <field x="0"/>
    <field x="1"/>
  </colFields>
  <colItems count="78">
    <i>
      <x/>
      <x/>
    </i>
    <i r="1">
      <x v="38"/>
    </i>
    <i t="default">
      <x/>
    </i>
    <i>
      <x v="1"/>
      <x v="3"/>
    </i>
    <i r="1">
      <x v="4"/>
    </i>
    <i r="1">
      <x v="17"/>
    </i>
    <i r="1">
      <x v="56"/>
    </i>
    <i r="1">
      <x v="57"/>
    </i>
    <i t="default">
      <x v="1"/>
    </i>
    <i>
      <x v="2"/>
      <x v="30"/>
    </i>
    <i r="1">
      <x v="32"/>
    </i>
    <i r="1">
      <x v="33"/>
    </i>
    <i t="default">
      <x v="2"/>
    </i>
    <i>
      <x v="3"/>
      <x v="16"/>
    </i>
    <i r="1">
      <x v="23"/>
    </i>
    <i r="1">
      <x v="29"/>
    </i>
    <i r="1">
      <x v="41"/>
    </i>
    <i t="default">
      <x v="3"/>
    </i>
    <i>
      <x v="4"/>
      <x v="44"/>
    </i>
    <i t="default">
      <x v="4"/>
    </i>
    <i>
      <x v="5"/>
      <x v="6"/>
    </i>
    <i r="1">
      <x v="9"/>
    </i>
    <i r="1">
      <x v="10"/>
    </i>
    <i r="1">
      <x v="11"/>
    </i>
    <i r="1">
      <x v="21"/>
    </i>
    <i r="1">
      <x v="36"/>
    </i>
    <i r="1">
      <x v="43"/>
    </i>
    <i r="1">
      <x v="46"/>
    </i>
    <i t="default">
      <x v="5"/>
    </i>
    <i>
      <x v="6"/>
      <x v="12"/>
    </i>
    <i r="1">
      <x v="13"/>
    </i>
    <i r="1">
      <x v="28"/>
    </i>
    <i t="default">
      <x v="6"/>
    </i>
    <i>
      <x v="7"/>
      <x v="25"/>
    </i>
    <i r="1">
      <x v="40"/>
    </i>
    <i r="1">
      <x v="42"/>
    </i>
    <i r="1">
      <x v="45"/>
    </i>
    <i r="1">
      <x v="58"/>
    </i>
    <i t="default">
      <x v="7"/>
    </i>
    <i>
      <x v="8"/>
      <x v="27"/>
    </i>
    <i r="1">
      <x v="37"/>
    </i>
    <i r="1">
      <x v="39"/>
    </i>
    <i t="default">
      <x v="8"/>
    </i>
    <i>
      <x v="9"/>
      <x v="15"/>
    </i>
    <i r="1">
      <x v="18"/>
    </i>
    <i r="1">
      <x v="28"/>
    </i>
    <i r="1">
      <x v="53"/>
    </i>
    <i t="default">
      <x v="9"/>
    </i>
    <i>
      <x v="10"/>
      <x v="1"/>
    </i>
    <i r="1">
      <x v="8"/>
    </i>
    <i r="1">
      <x v="19"/>
    </i>
    <i r="1">
      <x v="28"/>
    </i>
    <i r="1">
      <x v="31"/>
    </i>
    <i r="1">
      <x v="34"/>
    </i>
    <i r="1">
      <x v="49"/>
    </i>
    <i r="1">
      <x v="51"/>
    </i>
    <i t="default">
      <x v="10"/>
    </i>
    <i>
      <x v="11"/>
      <x v="2"/>
    </i>
    <i r="1">
      <x v="7"/>
    </i>
    <i r="1">
      <x v="14"/>
    </i>
    <i r="1">
      <x v="20"/>
    </i>
    <i r="1">
      <x v="22"/>
    </i>
    <i r="1">
      <x v="28"/>
    </i>
    <i r="1">
      <x v="35"/>
    </i>
    <i r="1">
      <x v="47"/>
    </i>
    <i r="1">
      <x v="48"/>
    </i>
    <i r="1">
      <x v="55"/>
    </i>
    <i t="default">
      <x v="11"/>
    </i>
    <i>
      <x v="12"/>
      <x v="26"/>
    </i>
    <i r="1">
      <x v="54"/>
    </i>
    <i t="default">
      <x v="12"/>
    </i>
    <i>
      <x v="13"/>
      <x v="24"/>
    </i>
    <i r="1">
      <x v="50"/>
    </i>
    <i t="default">
      <x v="13"/>
    </i>
    <i>
      <x v="14"/>
      <x v="5"/>
    </i>
    <i r="1">
      <x v="52"/>
    </i>
    <i t="default">
      <x v="14"/>
    </i>
    <i t="grand">
      <x/>
    </i>
  </colItems>
  <dataFields count="1">
    <dataField name="Summa kogusummast Maakond mereta protsent" fld="10" baseField="0" baseItem="0"/>
  </dataFields>
  <chartFormats count="124">
    <chartFormat chart="0" format="0"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1" series="1">
      <pivotArea type="data" outline="0" fieldPosition="0">
        <references count="3">
          <reference field="4294967294" count="1" selected="0">
            <x v="0"/>
          </reference>
          <reference field="0" count="1" selected="0">
            <x v="0"/>
          </reference>
          <reference field="1" count="1" selected="0">
            <x v="38"/>
          </reference>
        </references>
      </pivotArea>
    </chartFormat>
    <chartFormat chart="0" format="2" series="1">
      <pivotArea type="data" outline="0" fieldPosition="0">
        <references count="3">
          <reference field="4294967294" count="1" selected="0">
            <x v="0"/>
          </reference>
          <reference field="0" count="1" selected="0">
            <x v="1"/>
          </reference>
          <reference field="1" count="1" selected="0">
            <x v="3"/>
          </reference>
        </references>
      </pivotArea>
    </chartFormat>
    <chartFormat chart="0" format="3" series="1">
      <pivotArea type="data" outline="0" fieldPosition="0">
        <references count="3">
          <reference field="4294967294" count="1" selected="0">
            <x v="0"/>
          </reference>
          <reference field="0" count="1" selected="0">
            <x v="1"/>
          </reference>
          <reference field="1" count="1" selected="0">
            <x v="4"/>
          </reference>
        </references>
      </pivotArea>
    </chartFormat>
    <chartFormat chart="0" format="4" series="1">
      <pivotArea type="data" outline="0" fieldPosition="0">
        <references count="3">
          <reference field="4294967294" count="1" selected="0">
            <x v="0"/>
          </reference>
          <reference field="0" count="1" selected="0">
            <x v="1"/>
          </reference>
          <reference field="1" count="1" selected="0">
            <x v="17"/>
          </reference>
        </references>
      </pivotArea>
    </chartFormat>
    <chartFormat chart="0" format="5" series="1">
      <pivotArea type="data" outline="0" fieldPosition="0">
        <references count="3">
          <reference field="4294967294" count="1" selected="0">
            <x v="0"/>
          </reference>
          <reference field="0" count="1" selected="0">
            <x v="1"/>
          </reference>
          <reference field="1" count="1" selected="0">
            <x v="56"/>
          </reference>
        </references>
      </pivotArea>
    </chartFormat>
    <chartFormat chart="0" format="6" series="1">
      <pivotArea type="data" outline="0" fieldPosition="0">
        <references count="3">
          <reference field="4294967294" count="1" selected="0">
            <x v="0"/>
          </reference>
          <reference field="0" count="1" selected="0">
            <x v="1"/>
          </reference>
          <reference field="1" count="1" selected="0">
            <x v="57"/>
          </reference>
        </references>
      </pivotArea>
    </chartFormat>
    <chartFormat chart="0" format="7" series="1">
      <pivotArea type="data" outline="0" fieldPosition="0">
        <references count="3">
          <reference field="4294967294" count="1" selected="0">
            <x v="0"/>
          </reference>
          <reference field="0" count="1" selected="0">
            <x v="2"/>
          </reference>
          <reference field="1" count="1" selected="0">
            <x v="30"/>
          </reference>
        </references>
      </pivotArea>
    </chartFormat>
    <chartFormat chart="0" format="8" series="1">
      <pivotArea type="data" outline="0" fieldPosition="0">
        <references count="3">
          <reference field="4294967294" count="1" selected="0">
            <x v="0"/>
          </reference>
          <reference field="0" count="1" selected="0">
            <x v="2"/>
          </reference>
          <reference field="1" count="1" selected="0">
            <x v="32"/>
          </reference>
        </references>
      </pivotArea>
    </chartFormat>
    <chartFormat chart="0" format="9" series="1">
      <pivotArea type="data" outline="0" fieldPosition="0">
        <references count="3">
          <reference field="4294967294" count="1" selected="0">
            <x v="0"/>
          </reference>
          <reference field="0" count="1" selected="0">
            <x v="2"/>
          </reference>
          <reference field="1" count="1" selected="0">
            <x v="33"/>
          </reference>
        </references>
      </pivotArea>
    </chartFormat>
    <chartFormat chart="0" format="10" series="1">
      <pivotArea type="data" outline="0" fieldPosition="0">
        <references count="3">
          <reference field="4294967294" count="1" selected="0">
            <x v="0"/>
          </reference>
          <reference field="0" count="1" selected="0">
            <x v="3"/>
          </reference>
          <reference field="1" count="1" selected="0">
            <x v="16"/>
          </reference>
        </references>
      </pivotArea>
    </chartFormat>
    <chartFormat chart="0" format="11" series="1">
      <pivotArea type="data" outline="0" fieldPosition="0">
        <references count="3">
          <reference field="4294967294" count="1" selected="0">
            <x v="0"/>
          </reference>
          <reference field="0" count="1" selected="0">
            <x v="3"/>
          </reference>
          <reference field="1" count="1" selected="0">
            <x v="23"/>
          </reference>
        </references>
      </pivotArea>
    </chartFormat>
    <chartFormat chart="0" format="12" series="1">
      <pivotArea type="data" outline="0" fieldPosition="0">
        <references count="3">
          <reference field="4294967294" count="1" selected="0">
            <x v="0"/>
          </reference>
          <reference field="0" count="1" selected="0">
            <x v="3"/>
          </reference>
          <reference field="1" count="1" selected="0">
            <x v="29"/>
          </reference>
        </references>
      </pivotArea>
    </chartFormat>
    <chartFormat chart="0" format="13" series="1">
      <pivotArea type="data" outline="0" fieldPosition="0">
        <references count="3">
          <reference field="4294967294" count="1" selected="0">
            <x v="0"/>
          </reference>
          <reference field="0" count="1" selected="0">
            <x v="3"/>
          </reference>
          <reference field="1" count="1" selected="0">
            <x v="41"/>
          </reference>
        </references>
      </pivotArea>
    </chartFormat>
    <chartFormat chart="0" format="14" series="1">
      <pivotArea type="data" outline="0" fieldPosition="0">
        <references count="3">
          <reference field="4294967294" count="1" selected="0">
            <x v="0"/>
          </reference>
          <reference field="0" count="1" selected="0">
            <x v="4"/>
          </reference>
          <reference field="1" count="1" selected="0">
            <x v="44"/>
          </reference>
        </references>
      </pivotArea>
    </chartFormat>
    <chartFormat chart="0" format="15" series="1">
      <pivotArea type="data" outline="0" fieldPosition="0">
        <references count="3">
          <reference field="4294967294" count="1" selected="0">
            <x v="0"/>
          </reference>
          <reference field="0" count="1" selected="0">
            <x v="5"/>
          </reference>
          <reference field="1" count="1" selected="0">
            <x v="6"/>
          </reference>
        </references>
      </pivotArea>
    </chartFormat>
    <chartFormat chart="0" format="16" series="1">
      <pivotArea type="data" outline="0" fieldPosition="0">
        <references count="3">
          <reference field="4294967294" count="1" selected="0">
            <x v="0"/>
          </reference>
          <reference field="0" count="1" selected="0">
            <x v="5"/>
          </reference>
          <reference field="1" count="1" selected="0">
            <x v="9"/>
          </reference>
        </references>
      </pivotArea>
    </chartFormat>
    <chartFormat chart="0" format="17" series="1">
      <pivotArea type="data" outline="0" fieldPosition="0">
        <references count="3">
          <reference field="4294967294" count="1" selected="0">
            <x v="0"/>
          </reference>
          <reference field="0" count="1" selected="0">
            <x v="5"/>
          </reference>
          <reference field="1" count="1" selected="0">
            <x v="10"/>
          </reference>
        </references>
      </pivotArea>
    </chartFormat>
    <chartFormat chart="0" format="18" series="1">
      <pivotArea type="data" outline="0" fieldPosition="0">
        <references count="3">
          <reference field="4294967294" count="1" selected="0">
            <x v="0"/>
          </reference>
          <reference field="0" count="1" selected="0">
            <x v="5"/>
          </reference>
          <reference field="1" count="1" selected="0">
            <x v="11"/>
          </reference>
        </references>
      </pivotArea>
    </chartFormat>
    <chartFormat chart="0" format="19" series="1">
      <pivotArea type="data" outline="0" fieldPosition="0">
        <references count="3">
          <reference field="4294967294" count="1" selected="0">
            <x v="0"/>
          </reference>
          <reference field="0" count="1" selected="0">
            <x v="5"/>
          </reference>
          <reference field="1" count="1" selected="0">
            <x v="21"/>
          </reference>
        </references>
      </pivotArea>
    </chartFormat>
    <chartFormat chart="0" format="20" series="1">
      <pivotArea type="data" outline="0" fieldPosition="0">
        <references count="3">
          <reference field="4294967294" count="1" selected="0">
            <x v="0"/>
          </reference>
          <reference field="0" count="1" selected="0">
            <x v="5"/>
          </reference>
          <reference field="1" count="1" selected="0">
            <x v="36"/>
          </reference>
        </references>
      </pivotArea>
    </chartFormat>
    <chartFormat chart="0" format="21" series="1">
      <pivotArea type="data" outline="0" fieldPosition="0">
        <references count="3">
          <reference field="4294967294" count="1" selected="0">
            <x v="0"/>
          </reference>
          <reference field="0" count="1" selected="0">
            <x v="5"/>
          </reference>
          <reference field="1" count="1" selected="0">
            <x v="43"/>
          </reference>
        </references>
      </pivotArea>
    </chartFormat>
    <chartFormat chart="0" format="22" series="1">
      <pivotArea type="data" outline="0" fieldPosition="0">
        <references count="3">
          <reference field="4294967294" count="1" selected="0">
            <x v="0"/>
          </reference>
          <reference field="0" count="1" selected="0">
            <x v="5"/>
          </reference>
          <reference field="1" count="1" selected="0">
            <x v="46"/>
          </reference>
        </references>
      </pivotArea>
    </chartFormat>
    <chartFormat chart="0" format="23" series="1">
      <pivotArea type="data" outline="0" fieldPosition="0">
        <references count="3">
          <reference field="4294967294" count="1" selected="0">
            <x v="0"/>
          </reference>
          <reference field="0" count="1" selected="0">
            <x v="6"/>
          </reference>
          <reference field="1" count="1" selected="0">
            <x v="12"/>
          </reference>
        </references>
      </pivotArea>
    </chartFormat>
    <chartFormat chart="0" format="24" series="1">
      <pivotArea type="data" outline="0" fieldPosition="0">
        <references count="3">
          <reference field="4294967294" count="1" selected="0">
            <x v="0"/>
          </reference>
          <reference field="0" count="1" selected="0">
            <x v="6"/>
          </reference>
          <reference field="1" count="1" selected="0">
            <x v="13"/>
          </reference>
        </references>
      </pivotArea>
    </chartFormat>
    <chartFormat chart="0" format="25" series="1">
      <pivotArea type="data" outline="0" fieldPosition="0">
        <references count="3">
          <reference field="4294967294" count="1" selected="0">
            <x v="0"/>
          </reference>
          <reference field="0" count="1" selected="0">
            <x v="6"/>
          </reference>
          <reference field="1" count="1" selected="0">
            <x v="28"/>
          </reference>
        </references>
      </pivotArea>
    </chartFormat>
    <chartFormat chart="0" format="26" series="1">
      <pivotArea type="data" outline="0" fieldPosition="0">
        <references count="3">
          <reference field="4294967294" count="1" selected="0">
            <x v="0"/>
          </reference>
          <reference field="0" count="1" selected="0">
            <x v="7"/>
          </reference>
          <reference field="1" count="1" selected="0">
            <x v="25"/>
          </reference>
        </references>
      </pivotArea>
    </chartFormat>
    <chartFormat chart="0" format="27" series="1">
      <pivotArea type="data" outline="0" fieldPosition="0">
        <references count="3">
          <reference field="4294967294" count="1" selected="0">
            <x v="0"/>
          </reference>
          <reference field="0" count="1" selected="0">
            <x v="7"/>
          </reference>
          <reference field="1" count="1" selected="0">
            <x v="40"/>
          </reference>
        </references>
      </pivotArea>
    </chartFormat>
    <chartFormat chart="0" format="28" series="1">
      <pivotArea type="data" outline="0" fieldPosition="0">
        <references count="3">
          <reference field="4294967294" count="1" selected="0">
            <x v="0"/>
          </reference>
          <reference field="0" count="1" selected="0">
            <x v="7"/>
          </reference>
          <reference field="1" count="1" selected="0">
            <x v="42"/>
          </reference>
        </references>
      </pivotArea>
    </chartFormat>
    <chartFormat chart="0" format="29" series="1">
      <pivotArea type="data" outline="0" fieldPosition="0">
        <references count="3">
          <reference field="4294967294" count="1" selected="0">
            <x v="0"/>
          </reference>
          <reference field="0" count="1" selected="0">
            <x v="7"/>
          </reference>
          <reference field="1" count="1" selected="0">
            <x v="45"/>
          </reference>
        </references>
      </pivotArea>
    </chartFormat>
    <chartFormat chart="0" format="30" series="1">
      <pivotArea type="data" outline="0" fieldPosition="0">
        <references count="3">
          <reference field="4294967294" count="1" selected="0">
            <x v="0"/>
          </reference>
          <reference field="0" count="1" selected="0">
            <x v="7"/>
          </reference>
          <reference field="1" count="1" selected="0">
            <x v="58"/>
          </reference>
        </references>
      </pivotArea>
    </chartFormat>
    <chartFormat chart="0" format="31" series="1">
      <pivotArea type="data" outline="0" fieldPosition="0">
        <references count="3">
          <reference field="4294967294" count="1" selected="0">
            <x v="0"/>
          </reference>
          <reference field="0" count="1" selected="0">
            <x v="8"/>
          </reference>
          <reference field="1" count="1" selected="0">
            <x v="27"/>
          </reference>
        </references>
      </pivotArea>
    </chartFormat>
    <chartFormat chart="0" format="32" series="1">
      <pivotArea type="data" outline="0" fieldPosition="0">
        <references count="3">
          <reference field="4294967294" count="1" selected="0">
            <x v="0"/>
          </reference>
          <reference field="0" count="1" selected="0">
            <x v="8"/>
          </reference>
          <reference field="1" count="1" selected="0">
            <x v="37"/>
          </reference>
        </references>
      </pivotArea>
    </chartFormat>
    <chartFormat chart="0" format="33" series="1">
      <pivotArea type="data" outline="0" fieldPosition="0">
        <references count="3">
          <reference field="4294967294" count="1" selected="0">
            <x v="0"/>
          </reference>
          <reference field="0" count="1" selected="0">
            <x v="8"/>
          </reference>
          <reference field="1" count="1" selected="0">
            <x v="39"/>
          </reference>
        </references>
      </pivotArea>
    </chartFormat>
    <chartFormat chart="0" format="34" series="1">
      <pivotArea type="data" outline="0" fieldPosition="0">
        <references count="3">
          <reference field="4294967294" count="1" selected="0">
            <x v="0"/>
          </reference>
          <reference field="0" count="1" selected="0">
            <x v="9"/>
          </reference>
          <reference field="1" count="1" selected="0">
            <x v="15"/>
          </reference>
        </references>
      </pivotArea>
    </chartFormat>
    <chartFormat chart="0" format="35" series="1">
      <pivotArea type="data" outline="0" fieldPosition="0">
        <references count="3">
          <reference field="4294967294" count="1" selected="0">
            <x v="0"/>
          </reference>
          <reference field="0" count="1" selected="0">
            <x v="9"/>
          </reference>
          <reference field="1" count="1" selected="0">
            <x v="18"/>
          </reference>
        </references>
      </pivotArea>
    </chartFormat>
    <chartFormat chart="0" format="36" series="1">
      <pivotArea type="data" outline="0" fieldPosition="0">
        <references count="3">
          <reference field="4294967294" count="1" selected="0">
            <x v="0"/>
          </reference>
          <reference field="0" count="1" selected="0">
            <x v="9"/>
          </reference>
          <reference field="1" count="1" selected="0">
            <x v="28"/>
          </reference>
        </references>
      </pivotArea>
    </chartFormat>
    <chartFormat chart="0" format="37" series="1">
      <pivotArea type="data" outline="0" fieldPosition="0">
        <references count="3">
          <reference field="4294967294" count="1" selected="0">
            <x v="0"/>
          </reference>
          <reference field="0" count="1" selected="0">
            <x v="9"/>
          </reference>
          <reference field="1" count="1" selected="0">
            <x v="53"/>
          </reference>
        </references>
      </pivotArea>
    </chartFormat>
    <chartFormat chart="0" format="38" series="1">
      <pivotArea type="data" outline="0" fieldPosition="0">
        <references count="3">
          <reference field="4294967294" count="1" selected="0">
            <x v="0"/>
          </reference>
          <reference field="0" count="1" selected="0">
            <x v="10"/>
          </reference>
          <reference field="1" count="1" selected="0">
            <x v="1"/>
          </reference>
        </references>
      </pivotArea>
    </chartFormat>
    <chartFormat chart="0" format="39" series="1">
      <pivotArea type="data" outline="0" fieldPosition="0">
        <references count="3">
          <reference field="4294967294" count="1" selected="0">
            <x v="0"/>
          </reference>
          <reference field="0" count="1" selected="0">
            <x v="10"/>
          </reference>
          <reference field="1" count="1" selected="0">
            <x v="8"/>
          </reference>
        </references>
      </pivotArea>
    </chartFormat>
    <chartFormat chart="0" format="40" series="1">
      <pivotArea type="data" outline="0" fieldPosition="0">
        <references count="3">
          <reference field="4294967294" count="1" selected="0">
            <x v="0"/>
          </reference>
          <reference field="0" count="1" selected="0">
            <x v="10"/>
          </reference>
          <reference field="1" count="1" selected="0">
            <x v="19"/>
          </reference>
        </references>
      </pivotArea>
    </chartFormat>
    <chartFormat chart="0" format="41" series="1">
      <pivotArea type="data" outline="0" fieldPosition="0">
        <references count="3">
          <reference field="4294967294" count="1" selected="0">
            <x v="0"/>
          </reference>
          <reference field="0" count="1" selected="0">
            <x v="10"/>
          </reference>
          <reference field="1" count="1" selected="0">
            <x v="28"/>
          </reference>
        </references>
      </pivotArea>
    </chartFormat>
    <chartFormat chart="0" format="42" series="1">
      <pivotArea type="data" outline="0" fieldPosition="0">
        <references count="3">
          <reference field="4294967294" count="1" selected="0">
            <x v="0"/>
          </reference>
          <reference field="0" count="1" selected="0">
            <x v="10"/>
          </reference>
          <reference field="1" count="1" selected="0">
            <x v="31"/>
          </reference>
        </references>
      </pivotArea>
    </chartFormat>
    <chartFormat chart="0" format="43" series="1">
      <pivotArea type="data" outline="0" fieldPosition="0">
        <references count="3">
          <reference field="4294967294" count="1" selected="0">
            <x v="0"/>
          </reference>
          <reference field="0" count="1" selected="0">
            <x v="10"/>
          </reference>
          <reference field="1" count="1" selected="0">
            <x v="34"/>
          </reference>
        </references>
      </pivotArea>
    </chartFormat>
    <chartFormat chart="0" format="44" series="1">
      <pivotArea type="data" outline="0" fieldPosition="0">
        <references count="3">
          <reference field="4294967294" count="1" selected="0">
            <x v="0"/>
          </reference>
          <reference field="0" count="1" selected="0">
            <x v="10"/>
          </reference>
          <reference field="1" count="1" selected="0">
            <x v="49"/>
          </reference>
        </references>
      </pivotArea>
    </chartFormat>
    <chartFormat chart="0" format="45" series="1">
      <pivotArea type="data" outline="0" fieldPosition="0">
        <references count="3">
          <reference field="4294967294" count="1" selected="0">
            <x v="0"/>
          </reference>
          <reference field="0" count="1" selected="0">
            <x v="10"/>
          </reference>
          <reference field="1" count="1" selected="0">
            <x v="51"/>
          </reference>
        </references>
      </pivotArea>
    </chartFormat>
    <chartFormat chart="0" format="46" series="1">
      <pivotArea type="data" outline="0" fieldPosition="0">
        <references count="3">
          <reference field="4294967294" count="1" selected="0">
            <x v="0"/>
          </reference>
          <reference field="0" count="1" selected="0">
            <x v="11"/>
          </reference>
          <reference field="1" count="1" selected="0">
            <x v="2"/>
          </reference>
        </references>
      </pivotArea>
    </chartFormat>
    <chartFormat chart="0" format="47" series="1">
      <pivotArea type="data" outline="0" fieldPosition="0">
        <references count="3">
          <reference field="4294967294" count="1" selected="0">
            <x v="0"/>
          </reference>
          <reference field="0" count="1" selected="0">
            <x v="11"/>
          </reference>
          <reference field="1" count="1" selected="0">
            <x v="7"/>
          </reference>
        </references>
      </pivotArea>
    </chartFormat>
    <chartFormat chart="0" format="48" series="1">
      <pivotArea type="data" outline="0" fieldPosition="0">
        <references count="3">
          <reference field="4294967294" count="1" selected="0">
            <x v="0"/>
          </reference>
          <reference field="0" count="1" selected="0">
            <x v="11"/>
          </reference>
          <reference field="1" count="1" selected="0">
            <x v="14"/>
          </reference>
        </references>
      </pivotArea>
    </chartFormat>
    <chartFormat chart="0" format="49" series="1">
      <pivotArea type="data" outline="0" fieldPosition="0">
        <references count="3">
          <reference field="4294967294" count="1" selected="0">
            <x v="0"/>
          </reference>
          <reference field="0" count="1" selected="0">
            <x v="11"/>
          </reference>
          <reference field="1" count="1" selected="0">
            <x v="20"/>
          </reference>
        </references>
      </pivotArea>
    </chartFormat>
    <chartFormat chart="0" format="50" series="1">
      <pivotArea type="data" outline="0" fieldPosition="0">
        <references count="3">
          <reference field="4294967294" count="1" selected="0">
            <x v="0"/>
          </reference>
          <reference field="0" count="1" selected="0">
            <x v="11"/>
          </reference>
          <reference field="1" count="1" selected="0">
            <x v="22"/>
          </reference>
        </references>
      </pivotArea>
    </chartFormat>
    <chartFormat chart="0" format="51" series="1">
      <pivotArea type="data" outline="0" fieldPosition="0">
        <references count="3">
          <reference field="4294967294" count="1" selected="0">
            <x v="0"/>
          </reference>
          <reference field="0" count="1" selected="0">
            <x v="11"/>
          </reference>
          <reference field="1" count="1" selected="0">
            <x v="28"/>
          </reference>
        </references>
      </pivotArea>
    </chartFormat>
    <chartFormat chart="0" format="52" series="1">
      <pivotArea type="data" outline="0" fieldPosition="0">
        <references count="3">
          <reference field="4294967294" count="1" selected="0">
            <x v="0"/>
          </reference>
          <reference field="0" count="1" selected="0">
            <x v="11"/>
          </reference>
          <reference field="1" count="1" selected="0">
            <x v="35"/>
          </reference>
        </references>
      </pivotArea>
    </chartFormat>
    <chartFormat chart="0" format="53" series="1">
      <pivotArea type="data" outline="0" fieldPosition="0">
        <references count="3">
          <reference field="4294967294" count="1" selected="0">
            <x v="0"/>
          </reference>
          <reference field="0" count="1" selected="0">
            <x v="11"/>
          </reference>
          <reference field="1" count="1" selected="0">
            <x v="47"/>
          </reference>
        </references>
      </pivotArea>
    </chartFormat>
    <chartFormat chart="0" format="54" series="1">
      <pivotArea type="data" outline="0" fieldPosition="0">
        <references count="3">
          <reference field="4294967294" count="1" selected="0">
            <x v="0"/>
          </reference>
          <reference field="0" count="1" selected="0">
            <x v="11"/>
          </reference>
          <reference field="1" count="1" selected="0">
            <x v="48"/>
          </reference>
        </references>
      </pivotArea>
    </chartFormat>
    <chartFormat chart="0" format="55" series="1">
      <pivotArea type="data" outline="0" fieldPosition="0">
        <references count="3">
          <reference field="4294967294" count="1" selected="0">
            <x v="0"/>
          </reference>
          <reference field="0" count="1" selected="0">
            <x v="11"/>
          </reference>
          <reference field="1" count="1" selected="0">
            <x v="55"/>
          </reference>
        </references>
      </pivotArea>
    </chartFormat>
    <chartFormat chart="0" format="56" series="1">
      <pivotArea type="data" outline="0" fieldPosition="0">
        <references count="3">
          <reference field="4294967294" count="1" selected="0">
            <x v="0"/>
          </reference>
          <reference field="0" count="1" selected="0">
            <x v="12"/>
          </reference>
          <reference field="1" count="1" selected="0">
            <x v="26"/>
          </reference>
        </references>
      </pivotArea>
    </chartFormat>
    <chartFormat chart="0" format="57" series="1">
      <pivotArea type="data" outline="0" fieldPosition="0">
        <references count="3">
          <reference field="4294967294" count="1" selected="0">
            <x v="0"/>
          </reference>
          <reference field="0" count="1" selected="0">
            <x v="12"/>
          </reference>
          <reference field="1" count="1" selected="0">
            <x v="54"/>
          </reference>
        </references>
      </pivotArea>
    </chartFormat>
    <chartFormat chart="0" format="58" series="1">
      <pivotArea type="data" outline="0" fieldPosition="0">
        <references count="3">
          <reference field="4294967294" count="1" selected="0">
            <x v="0"/>
          </reference>
          <reference field="0" count="1" selected="0">
            <x v="13"/>
          </reference>
          <reference field="1" count="1" selected="0">
            <x v="24"/>
          </reference>
        </references>
      </pivotArea>
    </chartFormat>
    <chartFormat chart="0" format="59" series="1">
      <pivotArea type="data" outline="0" fieldPosition="0">
        <references count="3">
          <reference field="4294967294" count="1" selected="0">
            <x v="0"/>
          </reference>
          <reference field="0" count="1" selected="0">
            <x v="13"/>
          </reference>
          <reference field="1" count="1" selected="0">
            <x v="50"/>
          </reference>
        </references>
      </pivotArea>
    </chartFormat>
    <chartFormat chart="0" format="60" series="1">
      <pivotArea type="data" outline="0" fieldPosition="0">
        <references count="3">
          <reference field="4294967294" count="1" selected="0">
            <x v="0"/>
          </reference>
          <reference field="0" count="1" selected="0">
            <x v="14"/>
          </reference>
          <reference field="1" count="1" selected="0">
            <x v="5"/>
          </reference>
        </references>
      </pivotArea>
    </chartFormat>
    <chartFormat chart="0" format="61" series="1">
      <pivotArea type="data" outline="0" fieldPosition="0">
        <references count="3">
          <reference field="4294967294" count="1" selected="0">
            <x v="0"/>
          </reference>
          <reference field="0" count="1" selected="0">
            <x v="14"/>
          </reference>
          <reference field="1" count="1" selected="0">
            <x v="52"/>
          </reference>
        </references>
      </pivotArea>
    </chartFormat>
    <chartFormat chart="2" format="124" series="1">
      <pivotArea type="data" outline="0" fieldPosition="0">
        <references count="3">
          <reference field="4294967294" count="1" selected="0">
            <x v="0"/>
          </reference>
          <reference field="0" count="1" selected="0">
            <x v="0"/>
          </reference>
          <reference field="1" count="1" selected="0">
            <x v="0"/>
          </reference>
        </references>
      </pivotArea>
    </chartFormat>
    <chartFormat chart="2" format="125" series="1">
      <pivotArea type="data" outline="0" fieldPosition="0">
        <references count="3">
          <reference field="4294967294" count="1" selected="0">
            <x v="0"/>
          </reference>
          <reference field="0" count="1" selected="0">
            <x v="0"/>
          </reference>
          <reference field="1" count="1" selected="0">
            <x v="38"/>
          </reference>
        </references>
      </pivotArea>
    </chartFormat>
    <chartFormat chart="2" format="126" series="1">
      <pivotArea type="data" outline="0" fieldPosition="0">
        <references count="3">
          <reference field="4294967294" count="1" selected="0">
            <x v="0"/>
          </reference>
          <reference field="0" count="1" selected="0">
            <x v="1"/>
          </reference>
          <reference field="1" count="1" selected="0">
            <x v="3"/>
          </reference>
        </references>
      </pivotArea>
    </chartFormat>
    <chartFormat chart="2" format="127" series="1">
      <pivotArea type="data" outline="0" fieldPosition="0">
        <references count="3">
          <reference field="4294967294" count="1" selected="0">
            <x v="0"/>
          </reference>
          <reference field="0" count="1" selected="0">
            <x v="1"/>
          </reference>
          <reference field="1" count="1" selected="0">
            <x v="4"/>
          </reference>
        </references>
      </pivotArea>
    </chartFormat>
    <chartFormat chart="2" format="128" series="1">
      <pivotArea type="data" outline="0" fieldPosition="0">
        <references count="3">
          <reference field="4294967294" count="1" selected="0">
            <x v="0"/>
          </reference>
          <reference field="0" count="1" selected="0">
            <x v="1"/>
          </reference>
          <reference field="1" count="1" selected="0">
            <x v="17"/>
          </reference>
        </references>
      </pivotArea>
    </chartFormat>
    <chartFormat chart="2" format="129" series="1">
      <pivotArea type="data" outline="0" fieldPosition="0">
        <references count="3">
          <reference field="4294967294" count="1" selected="0">
            <x v="0"/>
          </reference>
          <reference field="0" count="1" selected="0">
            <x v="1"/>
          </reference>
          <reference field="1" count="1" selected="0">
            <x v="56"/>
          </reference>
        </references>
      </pivotArea>
    </chartFormat>
    <chartFormat chart="2" format="130" series="1">
      <pivotArea type="data" outline="0" fieldPosition="0">
        <references count="3">
          <reference field="4294967294" count="1" selected="0">
            <x v="0"/>
          </reference>
          <reference field="0" count="1" selected="0">
            <x v="1"/>
          </reference>
          <reference field="1" count="1" selected="0">
            <x v="57"/>
          </reference>
        </references>
      </pivotArea>
    </chartFormat>
    <chartFormat chart="2" format="131" series="1">
      <pivotArea type="data" outline="0" fieldPosition="0">
        <references count="3">
          <reference field="4294967294" count="1" selected="0">
            <x v="0"/>
          </reference>
          <reference field="0" count="1" selected="0">
            <x v="2"/>
          </reference>
          <reference field="1" count="1" selected="0">
            <x v="30"/>
          </reference>
        </references>
      </pivotArea>
    </chartFormat>
    <chartFormat chart="2" format="132" series="1">
      <pivotArea type="data" outline="0" fieldPosition="0">
        <references count="3">
          <reference field="4294967294" count="1" selected="0">
            <x v="0"/>
          </reference>
          <reference field="0" count="1" selected="0">
            <x v="2"/>
          </reference>
          <reference field="1" count="1" selected="0">
            <x v="32"/>
          </reference>
        </references>
      </pivotArea>
    </chartFormat>
    <chartFormat chart="2" format="133" series="1">
      <pivotArea type="data" outline="0" fieldPosition="0">
        <references count="3">
          <reference field="4294967294" count="1" selected="0">
            <x v="0"/>
          </reference>
          <reference field="0" count="1" selected="0">
            <x v="2"/>
          </reference>
          <reference field="1" count="1" selected="0">
            <x v="33"/>
          </reference>
        </references>
      </pivotArea>
    </chartFormat>
    <chartFormat chart="2" format="134" series="1">
      <pivotArea type="data" outline="0" fieldPosition="0">
        <references count="3">
          <reference field="4294967294" count="1" selected="0">
            <x v="0"/>
          </reference>
          <reference field="0" count="1" selected="0">
            <x v="3"/>
          </reference>
          <reference field="1" count="1" selected="0">
            <x v="16"/>
          </reference>
        </references>
      </pivotArea>
    </chartFormat>
    <chartFormat chart="2" format="135" series="1">
      <pivotArea type="data" outline="0" fieldPosition="0">
        <references count="3">
          <reference field="4294967294" count="1" selected="0">
            <x v="0"/>
          </reference>
          <reference field="0" count="1" selected="0">
            <x v="3"/>
          </reference>
          <reference field="1" count="1" selected="0">
            <x v="23"/>
          </reference>
        </references>
      </pivotArea>
    </chartFormat>
    <chartFormat chart="2" format="136" series="1">
      <pivotArea type="data" outline="0" fieldPosition="0">
        <references count="3">
          <reference field="4294967294" count="1" selected="0">
            <x v="0"/>
          </reference>
          <reference field="0" count="1" selected="0">
            <x v="3"/>
          </reference>
          <reference field="1" count="1" selected="0">
            <x v="29"/>
          </reference>
        </references>
      </pivotArea>
    </chartFormat>
    <chartFormat chart="2" format="137" series="1">
      <pivotArea type="data" outline="0" fieldPosition="0">
        <references count="3">
          <reference field="4294967294" count="1" selected="0">
            <x v="0"/>
          </reference>
          <reference field="0" count="1" selected="0">
            <x v="3"/>
          </reference>
          <reference field="1" count="1" selected="0">
            <x v="41"/>
          </reference>
        </references>
      </pivotArea>
    </chartFormat>
    <chartFormat chart="2" format="138" series="1">
      <pivotArea type="data" outline="0" fieldPosition="0">
        <references count="3">
          <reference field="4294967294" count="1" selected="0">
            <x v="0"/>
          </reference>
          <reference field="0" count="1" selected="0">
            <x v="4"/>
          </reference>
          <reference field="1" count="1" selected="0">
            <x v="44"/>
          </reference>
        </references>
      </pivotArea>
    </chartFormat>
    <chartFormat chart="2" format="139" series="1">
      <pivotArea type="data" outline="0" fieldPosition="0">
        <references count="3">
          <reference field="4294967294" count="1" selected="0">
            <x v="0"/>
          </reference>
          <reference field="0" count="1" selected="0">
            <x v="5"/>
          </reference>
          <reference field="1" count="1" selected="0">
            <x v="6"/>
          </reference>
        </references>
      </pivotArea>
    </chartFormat>
    <chartFormat chart="2" format="140" series="1">
      <pivotArea type="data" outline="0" fieldPosition="0">
        <references count="3">
          <reference field="4294967294" count="1" selected="0">
            <x v="0"/>
          </reference>
          <reference field="0" count="1" selected="0">
            <x v="5"/>
          </reference>
          <reference field="1" count="1" selected="0">
            <x v="9"/>
          </reference>
        </references>
      </pivotArea>
    </chartFormat>
    <chartFormat chart="2" format="141" series="1">
      <pivotArea type="data" outline="0" fieldPosition="0">
        <references count="3">
          <reference field="4294967294" count="1" selected="0">
            <x v="0"/>
          </reference>
          <reference field="0" count="1" selected="0">
            <x v="5"/>
          </reference>
          <reference field="1" count="1" selected="0">
            <x v="10"/>
          </reference>
        </references>
      </pivotArea>
    </chartFormat>
    <chartFormat chart="2" format="142" series="1">
      <pivotArea type="data" outline="0" fieldPosition="0">
        <references count="3">
          <reference field="4294967294" count="1" selected="0">
            <x v="0"/>
          </reference>
          <reference field="0" count="1" selected="0">
            <x v="5"/>
          </reference>
          <reference field="1" count="1" selected="0">
            <x v="11"/>
          </reference>
        </references>
      </pivotArea>
    </chartFormat>
    <chartFormat chart="2" format="143" series="1">
      <pivotArea type="data" outline="0" fieldPosition="0">
        <references count="3">
          <reference field="4294967294" count="1" selected="0">
            <x v="0"/>
          </reference>
          <reference field="0" count="1" selected="0">
            <x v="5"/>
          </reference>
          <reference field="1" count="1" selected="0">
            <x v="21"/>
          </reference>
        </references>
      </pivotArea>
    </chartFormat>
    <chartFormat chart="2" format="144" series="1">
      <pivotArea type="data" outline="0" fieldPosition="0">
        <references count="3">
          <reference field="4294967294" count="1" selected="0">
            <x v="0"/>
          </reference>
          <reference field="0" count="1" selected="0">
            <x v="5"/>
          </reference>
          <reference field="1" count="1" selected="0">
            <x v="36"/>
          </reference>
        </references>
      </pivotArea>
    </chartFormat>
    <chartFormat chart="2" format="145" series="1">
      <pivotArea type="data" outline="0" fieldPosition="0">
        <references count="3">
          <reference field="4294967294" count="1" selected="0">
            <x v="0"/>
          </reference>
          <reference field="0" count="1" selected="0">
            <x v="5"/>
          </reference>
          <reference field="1" count="1" selected="0">
            <x v="43"/>
          </reference>
        </references>
      </pivotArea>
    </chartFormat>
    <chartFormat chart="2" format="146" series="1">
      <pivotArea type="data" outline="0" fieldPosition="0">
        <references count="3">
          <reference field="4294967294" count="1" selected="0">
            <x v="0"/>
          </reference>
          <reference field="0" count="1" selected="0">
            <x v="5"/>
          </reference>
          <reference field="1" count="1" selected="0">
            <x v="46"/>
          </reference>
        </references>
      </pivotArea>
    </chartFormat>
    <chartFormat chart="2" format="147" series="1">
      <pivotArea type="data" outline="0" fieldPosition="0">
        <references count="3">
          <reference field="4294967294" count="1" selected="0">
            <x v="0"/>
          </reference>
          <reference field="0" count="1" selected="0">
            <x v="6"/>
          </reference>
          <reference field="1" count="1" selected="0">
            <x v="12"/>
          </reference>
        </references>
      </pivotArea>
    </chartFormat>
    <chartFormat chart="2" format="148" series="1">
      <pivotArea type="data" outline="0" fieldPosition="0">
        <references count="3">
          <reference field="4294967294" count="1" selected="0">
            <x v="0"/>
          </reference>
          <reference field="0" count="1" selected="0">
            <x v="6"/>
          </reference>
          <reference field="1" count="1" selected="0">
            <x v="13"/>
          </reference>
        </references>
      </pivotArea>
    </chartFormat>
    <chartFormat chart="2" format="149" series="1">
      <pivotArea type="data" outline="0" fieldPosition="0">
        <references count="3">
          <reference field="4294967294" count="1" selected="0">
            <x v="0"/>
          </reference>
          <reference field="0" count="1" selected="0">
            <x v="6"/>
          </reference>
          <reference field="1" count="1" selected="0">
            <x v="28"/>
          </reference>
        </references>
      </pivotArea>
    </chartFormat>
    <chartFormat chart="2" format="150" series="1">
      <pivotArea type="data" outline="0" fieldPosition="0">
        <references count="3">
          <reference field="4294967294" count="1" selected="0">
            <x v="0"/>
          </reference>
          <reference field="0" count="1" selected="0">
            <x v="7"/>
          </reference>
          <reference field="1" count="1" selected="0">
            <x v="25"/>
          </reference>
        </references>
      </pivotArea>
    </chartFormat>
    <chartFormat chart="2" format="151" series="1">
      <pivotArea type="data" outline="0" fieldPosition="0">
        <references count="3">
          <reference field="4294967294" count="1" selected="0">
            <x v="0"/>
          </reference>
          <reference field="0" count="1" selected="0">
            <x v="7"/>
          </reference>
          <reference field="1" count="1" selected="0">
            <x v="40"/>
          </reference>
        </references>
      </pivotArea>
    </chartFormat>
    <chartFormat chart="2" format="152" series="1">
      <pivotArea type="data" outline="0" fieldPosition="0">
        <references count="3">
          <reference field="4294967294" count="1" selected="0">
            <x v="0"/>
          </reference>
          <reference field="0" count="1" selected="0">
            <x v="7"/>
          </reference>
          <reference field="1" count="1" selected="0">
            <x v="42"/>
          </reference>
        </references>
      </pivotArea>
    </chartFormat>
    <chartFormat chart="2" format="153" series="1">
      <pivotArea type="data" outline="0" fieldPosition="0">
        <references count="3">
          <reference field="4294967294" count="1" selected="0">
            <x v="0"/>
          </reference>
          <reference field="0" count="1" selected="0">
            <x v="7"/>
          </reference>
          <reference field="1" count="1" selected="0">
            <x v="45"/>
          </reference>
        </references>
      </pivotArea>
    </chartFormat>
    <chartFormat chart="2" format="154" series="1">
      <pivotArea type="data" outline="0" fieldPosition="0">
        <references count="3">
          <reference field="4294967294" count="1" selected="0">
            <x v="0"/>
          </reference>
          <reference field="0" count="1" selected="0">
            <x v="7"/>
          </reference>
          <reference field="1" count="1" selected="0">
            <x v="58"/>
          </reference>
        </references>
      </pivotArea>
    </chartFormat>
    <chartFormat chart="2" format="155" series="1">
      <pivotArea type="data" outline="0" fieldPosition="0">
        <references count="3">
          <reference field="4294967294" count="1" selected="0">
            <x v="0"/>
          </reference>
          <reference field="0" count="1" selected="0">
            <x v="8"/>
          </reference>
          <reference field="1" count="1" selected="0">
            <x v="27"/>
          </reference>
        </references>
      </pivotArea>
    </chartFormat>
    <chartFormat chart="2" format="156" series="1">
      <pivotArea type="data" outline="0" fieldPosition="0">
        <references count="3">
          <reference field="4294967294" count="1" selected="0">
            <x v="0"/>
          </reference>
          <reference field="0" count="1" selected="0">
            <x v="8"/>
          </reference>
          <reference field="1" count="1" selected="0">
            <x v="37"/>
          </reference>
        </references>
      </pivotArea>
    </chartFormat>
    <chartFormat chart="2" format="157" series="1">
      <pivotArea type="data" outline="0" fieldPosition="0">
        <references count="3">
          <reference field="4294967294" count="1" selected="0">
            <x v="0"/>
          </reference>
          <reference field="0" count="1" selected="0">
            <x v="8"/>
          </reference>
          <reference field="1" count="1" selected="0">
            <x v="39"/>
          </reference>
        </references>
      </pivotArea>
    </chartFormat>
    <chartFormat chart="2" format="158" series="1">
      <pivotArea type="data" outline="0" fieldPosition="0">
        <references count="3">
          <reference field="4294967294" count="1" selected="0">
            <x v="0"/>
          </reference>
          <reference field="0" count="1" selected="0">
            <x v="9"/>
          </reference>
          <reference field="1" count="1" selected="0">
            <x v="15"/>
          </reference>
        </references>
      </pivotArea>
    </chartFormat>
    <chartFormat chart="2" format="159" series="1">
      <pivotArea type="data" outline="0" fieldPosition="0">
        <references count="3">
          <reference field="4294967294" count="1" selected="0">
            <x v="0"/>
          </reference>
          <reference field="0" count="1" selected="0">
            <x v="9"/>
          </reference>
          <reference field="1" count="1" selected="0">
            <x v="18"/>
          </reference>
        </references>
      </pivotArea>
    </chartFormat>
    <chartFormat chart="2" format="160" series="1">
      <pivotArea type="data" outline="0" fieldPosition="0">
        <references count="3">
          <reference field="4294967294" count="1" selected="0">
            <x v="0"/>
          </reference>
          <reference field="0" count="1" selected="0">
            <x v="9"/>
          </reference>
          <reference field="1" count="1" selected="0">
            <x v="28"/>
          </reference>
        </references>
      </pivotArea>
    </chartFormat>
    <chartFormat chart="2" format="161" series="1">
      <pivotArea type="data" outline="0" fieldPosition="0">
        <references count="3">
          <reference field="4294967294" count="1" selected="0">
            <x v="0"/>
          </reference>
          <reference field="0" count="1" selected="0">
            <x v="9"/>
          </reference>
          <reference field="1" count="1" selected="0">
            <x v="53"/>
          </reference>
        </references>
      </pivotArea>
    </chartFormat>
    <chartFormat chart="2" format="162" series="1">
      <pivotArea type="data" outline="0" fieldPosition="0">
        <references count="3">
          <reference field="4294967294" count="1" selected="0">
            <x v="0"/>
          </reference>
          <reference field="0" count="1" selected="0">
            <x v="10"/>
          </reference>
          <reference field="1" count="1" selected="0">
            <x v="1"/>
          </reference>
        </references>
      </pivotArea>
    </chartFormat>
    <chartFormat chart="2" format="163" series="1">
      <pivotArea type="data" outline="0" fieldPosition="0">
        <references count="3">
          <reference field="4294967294" count="1" selected="0">
            <x v="0"/>
          </reference>
          <reference field="0" count="1" selected="0">
            <x v="10"/>
          </reference>
          <reference field="1" count="1" selected="0">
            <x v="8"/>
          </reference>
        </references>
      </pivotArea>
    </chartFormat>
    <chartFormat chart="2" format="164" series="1">
      <pivotArea type="data" outline="0" fieldPosition="0">
        <references count="3">
          <reference field="4294967294" count="1" selected="0">
            <x v="0"/>
          </reference>
          <reference field="0" count="1" selected="0">
            <x v="10"/>
          </reference>
          <reference field="1" count="1" selected="0">
            <x v="19"/>
          </reference>
        </references>
      </pivotArea>
    </chartFormat>
    <chartFormat chart="2" format="165" series="1">
      <pivotArea type="data" outline="0" fieldPosition="0">
        <references count="3">
          <reference field="4294967294" count="1" selected="0">
            <x v="0"/>
          </reference>
          <reference field="0" count="1" selected="0">
            <x v="10"/>
          </reference>
          <reference field="1" count="1" selected="0">
            <x v="28"/>
          </reference>
        </references>
      </pivotArea>
    </chartFormat>
    <chartFormat chart="2" format="166" series="1">
      <pivotArea type="data" outline="0" fieldPosition="0">
        <references count="3">
          <reference field="4294967294" count="1" selected="0">
            <x v="0"/>
          </reference>
          <reference field="0" count="1" selected="0">
            <x v="10"/>
          </reference>
          <reference field="1" count="1" selected="0">
            <x v="31"/>
          </reference>
        </references>
      </pivotArea>
    </chartFormat>
    <chartFormat chart="2" format="167" series="1">
      <pivotArea type="data" outline="0" fieldPosition="0">
        <references count="3">
          <reference field="4294967294" count="1" selected="0">
            <x v="0"/>
          </reference>
          <reference field="0" count="1" selected="0">
            <x v="10"/>
          </reference>
          <reference field="1" count="1" selected="0">
            <x v="34"/>
          </reference>
        </references>
      </pivotArea>
    </chartFormat>
    <chartFormat chart="2" format="168" series="1">
      <pivotArea type="data" outline="0" fieldPosition="0">
        <references count="3">
          <reference field="4294967294" count="1" selected="0">
            <x v="0"/>
          </reference>
          <reference field="0" count="1" selected="0">
            <x v="10"/>
          </reference>
          <reference field="1" count="1" selected="0">
            <x v="49"/>
          </reference>
        </references>
      </pivotArea>
    </chartFormat>
    <chartFormat chart="2" format="169" series="1">
      <pivotArea type="data" outline="0" fieldPosition="0">
        <references count="3">
          <reference field="4294967294" count="1" selected="0">
            <x v="0"/>
          </reference>
          <reference field="0" count="1" selected="0">
            <x v="10"/>
          </reference>
          <reference field="1" count="1" selected="0">
            <x v="51"/>
          </reference>
        </references>
      </pivotArea>
    </chartFormat>
    <chartFormat chart="2" format="170" series="1">
      <pivotArea type="data" outline="0" fieldPosition="0">
        <references count="3">
          <reference field="4294967294" count="1" selected="0">
            <x v="0"/>
          </reference>
          <reference field="0" count="1" selected="0">
            <x v="11"/>
          </reference>
          <reference field="1" count="1" selected="0">
            <x v="2"/>
          </reference>
        </references>
      </pivotArea>
    </chartFormat>
    <chartFormat chart="2" format="171" series="1">
      <pivotArea type="data" outline="0" fieldPosition="0">
        <references count="3">
          <reference field="4294967294" count="1" selected="0">
            <x v="0"/>
          </reference>
          <reference field="0" count="1" selected="0">
            <x v="11"/>
          </reference>
          <reference field="1" count="1" selected="0">
            <x v="7"/>
          </reference>
        </references>
      </pivotArea>
    </chartFormat>
    <chartFormat chart="2" format="172" series="1">
      <pivotArea type="data" outline="0" fieldPosition="0">
        <references count="3">
          <reference field="4294967294" count="1" selected="0">
            <x v="0"/>
          </reference>
          <reference field="0" count="1" selected="0">
            <x v="11"/>
          </reference>
          <reference field="1" count="1" selected="0">
            <x v="14"/>
          </reference>
        </references>
      </pivotArea>
    </chartFormat>
    <chartFormat chart="2" format="173" series="1">
      <pivotArea type="data" outline="0" fieldPosition="0">
        <references count="3">
          <reference field="4294967294" count="1" selected="0">
            <x v="0"/>
          </reference>
          <reference field="0" count="1" selected="0">
            <x v="11"/>
          </reference>
          <reference field="1" count="1" selected="0">
            <x v="20"/>
          </reference>
        </references>
      </pivotArea>
    </chartFormat>
    <chartFormat chart="2" format="174" series="1">
      <pivotArea type="data" outline="0" fieldPosition="0">
        <references count="3">
          <reference field="4294967294" count="1" selected="0">
            <x v="0"/>
          </reference>
          <reference field="0" count="1" selected="0">
            <x v="11"/>
          </reference>
          <reference field="1" count="1" selected="0">
            <x v="22"/>
          </reference>
        </references>
      </pivotArea>
    </chartFormat>
    <chartFormat chart="2" format="175" series="1">
      <pivotArea type="data" outline="0" fieldPosition="0">
        <references count="3">
          <reference field="4294967294" count="1" selected="0">
            <x v="0"/>
          </reference>
          <reference field="0" count="1" selected="0">
            <x v="11"/>
          </reference>
          <reference field="1" count="1" selected="0">
            <x v="28"/>
          </reference>
        </references>
      </pivotArea>
    </chartFormat>
    <chartFormat chart="2" format="176" series="1">
      <pivotArea type="data" outline="0" fieldPosition="0">
        <references count="3">
          <reference field="4294967294" count="1" selected="0">
            <x v="0"/>
          </reference>
          <reference field="0" count="1" selected="0">
            <x v="11"/>
          </reference>
          <reference field="1" count="1" selected="0">
            <x v="35"/>
          </reference>
        </references>
      </pivotArea>
    </chartFormat>
    <chartFormat chart="2" format="177" series="1">
      <pivotArea type="data" outline="0" fieldPosition="0">
        <references count="3">
          <reference field="4294967294" count="1" selected="0">
            <x v="0"/>
          </reference>
          <reference field="0" count="1" selected="0">
            <x v="11"/>
          </reference>
          <reference field="1" count="1" selected="0">
            <x v="47"/>
          </reference>
        </references>
      </pivotArea>
    </chartFormat>
    <chartFormat chart="2" format="178" series="1">
      <pivotArea type="data" outline="0" fieldPosition="0">
        <references count="3">
          <reference field="4294967294" count="1" selected="0">
            <x v="0"/>
          </reference>
          <reference field="0" count="1" selected="0">
            <x v="11"/>
          </reference>
          <reference field="1" count="1" selected="0">
            <x v="48"/>
          </reference>
        </references>
      </pivotArea>
    </chartFormat>
    <chartFormat chart="2" format="179" series="1">
      <pivotArea type="data" outline="0" fieldPosition="0">
        <references count="3">
          <reference field="4294967294" count="1" selected="0">
            <x v="0"/>
          </reference>
          <reference field="0" count="1" selected="0">
            <x v="11"/>
          </reference>
          <reference field="1" count="1" selected="0">
            <x v="55"/>
          </reference>
        </references>
      </pivotArea>
    </chartFormat>
    <chartFormat chart="2" format="180" series="1">
      <pivotArea type="data" outline="0" fieldPosition="0">
        <references count="3">
          <reference field="4294967294" count="1" selected="0">
            <x v="0"/>
          </reference>
          <reference field="0" count="1" selected="0">
            <x v="12"/>
          </reference>
          <reference field="1" count="1" selected="0">
            <x v="26"/>
          </reference>
        </references>
      </pivotArea>
    </chartFormat>
    <chartFormat chart="2" format="181" series="1">
      <pivotArea type="data" outline="0" fieldPosition="0">
        <references count="3">
          <reference field="4294967294" count="1" selected="0">
            <x v="0"/>
          </reference>
          <reference field="0" count="1" selected="0">
            <x v="12"/>
          </reference>
          <reference field="1" count="1" selected="0">
            <x v="54"/>
          </reference>
        </references>
      </pivotArea>
    </chartFormat>
    <chartFormat chart="2" format="182" series="1">
      <pivotArea type="data" outline="0" fieldPosition="0">
        <references count="3">
          <reference field="4294967294" count="1" selected="0">
            <x v="0"/>
          </reference>
          <reference field="0" count="1" selected="0">
            <x v="13"/>
          </reference>
          <reference field="1" count="1" selected="0">
            <x v="24"/>
          </reference>
        </references>
      </pivotArea>
    </chartFormat>
    <chartFormat chart="2" format="183" series="1">
      <pivotArea type="data" outline="0" fieldPosition="0">
        <references count="3">
          <reference field="4294967294" count="1" selected="0">
            <x v="0"/>
          </reference>
          <reference field="0" count="1" selected="0">
            <x v="13"/>
          </reference>
          <reference field="1" count="1" selected="0">
            <x v="50"/>
          </reference>
        </references>
      </pivotArea>
    </chartFormat>
    <chartFormat chart="2" format="184" series="1">
      <pivotArea type="data" outline="0" fieldPosition="0">
        <references count="3">
          <reference field="4294967294" count="1" selected="0">
            <x v="0"/>
          </reference>
          <reference field="0" count="1" selected="0">
            <x v="14"/>
          </reference>
          <reference field="1" count="1" selected="0">
            <x v="5"/>
          </reference>
        </references>
      </pivotArea>
    </chartFormat>
    <chartFormat chart="2" format="185" series="1">
      <pivotArea type="data" outline="0" fieldPosition="0">
        <references count="3">
          <reference field="4294967294" count="1" selected="0">
            <x v="0"/>
          </reference>
          <reference field="0" count="1" selected="0">
            <x v="14"/>
          </reference>
          <reference field="1" count="1" selected="0">
            <x v="5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872322B-4B19-4AA8-894A-E7290C935135}" name="PivotTable-liigendtabel5" cacheId="0" applyNumberFormats="0" applyBorderFormats="0" applyFontFormats="0" applyPatternFormats="0" applyAlignmentFormats="0" applyWidthHeightFormats="1" dataCaption="Väärtused" updatedVersion="8" minRefreshableVersion="3" useAutoFormatting="1" itemPrintTitles="1" createdVersion="8" indent="0" outline="1" outlineData="1" multipleFieldFilters="0" chartFormat="5">
  <location ref="A1:CA83" firstHeaderRow="1" firstDataRow="3" firstDataCol="1"/>
  <pivotFields count="11">
    <pivotField axis="axisCol" showAll="0">
      <items count="16">
        <item x="0"/>
        <item x="1"/>
        <item x="2"/>
        <item x="3"/>
        <item x="4"/>
        <item x="5"/>
        <item x="6"/>
        <item x="7"/>
        <item x="8"/>
        <item x="9"/>
        <item x="10"/>
        <item x="11"/>
        <item x="12"/>
        <item x="13"/>
        <item x="14"/>
        <item t="default"/>
      </items>
    </pivotField>
    <pivotField axis="axisCol" showAll="0">
      <items count="60">
        <item x="0"/>
        <item x="32"/>
        <item x="39"/>
        <item x="2"/>
        <item x="3"/>
        <item x="51"/>
        <item x="14"/>
        <item x="40"/>
        <item x="33"/>
        <item x="15"/>
        <item x="16"/>
        <item x="17"/>
        <item x="20"/>
        <item x="21"/>
        <item x="41"/>
        <item x="57"/>
        <item x="9"/>
        <item x="4"/>
        <item x="31"/>
        <item x="34"/>
        <item x="56"/>
        <item x="53"/>
        <item x="42"/>
        <item x="10"/>
        <item x="49"/>
        <item x="23"/>
        <item x="47"/>
        <item x="28"/>
        <item x="22"/>
        <item x="11"/>
        <item x="54"/>
        <item x="35"/>
        <item x="7"/>
        <item x="8"/>
        <item x="36"/>
        <item x="43"/>
        <item x="55"/>
        <item x="29"/>
        <item x="1"/>
        <item x="30"/>
        <item x="24"/>
        <item x="12"/>
        <item x="25"/>
        <item x="18"/>
        <item x="13"/>
        <item x="26"/>
        <item x="19"/>
        <item x="44"/>
        <item x="45"/>
        <item x="37"/>
        <item x="50"/>
        <item x="38"/>
        <item x="52"/>
        <item x="58"/>
        <item x="48"/>
        <item x="46"/>
        <item x="5"/>
        <item x="6"/>
        <item x="27"/>
        <item t="default"/>
      </items>
    </pivotField>
    <pivotField showAll="0"/>
    <pivotField dataField="1" showAll="0"/>
    <pivotField showAll="0"/>
    <pivotField axis="axisRow">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t="default"/>
      </items>
    </pivotField>
    <pivotField showAll="0"/>
    <pivotField showAll="0"/>
    <pivotField showAll="0"/>
    <pivotField showAll="0"/>
    <pivotField showAll="0"/>
  </pivotFields>
  <rowFields count="1">
    <field x="5"/>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Fields count="2">
    <field x="0"/>
    <field x="1"/>
  </colFields>
  <colItems count="78">
    <i>
      <x/>
      <x/>
    </i>
    <i r="1">
      <x v="38"/>
    </i>
    <i t="default">
      <x/>
    </i>
    <i>
      <x v="1"/>
      <x v="3"/>
    </i>
    <i r="1">
      <x v="4"/>
    </i>
    <i r="1">
      <x v="17"/>
    </i>
    <i r="1">
      <x v="56"/>
    </i>
    <i r="1">
      <x v="57"/>
    </i>
    <i t="default">
      <x v="1"/>
    </i>
    <i>
      <x v="2"/>
      <x v="30"/>
    </i>
    <i r="1">
      <x v="32"/>
    </i>
    <i r="1">
      <x v="33"/>
    </i>
    <i t="default">
      <x v="2"/>
    </i>
    <i>
      <x v="3"/>
      <x v="16"/>
    </i>
    <i r="1">
      <x v="23"/>
    </i>
    <i r="1">
      <x v="29"/>
    </i>
    <i r="1">
      <x v="41"/>
    </i>
    <i t="default">
      <x v="3"/>
    </i>
    <i>
      <x v="4"/>
      <x v="44"/>
    </i>
    <i t="default">
      <x v="4"/>
    </i>
    <i>
      <x v="5"/>
      <x v="6"/>
    </i>
    <i r="1">
      <x v="9"/>
    </i>
    <i r="1">
      <x v="10"/>
    </i>
    <i r="1">
      <x v="11"/>
    </i>
    <i r="1">
      <x v="21"/>
    </i>
    <i r="1">
      <x v="36"/>
    </i>
    <i r="1">
      <x v="43"/>
    </i>
    <i r="1">
      <x v="46"/>
    </i>
    <i t="default">
      <x v="5"/>
    </i>
    <i>
      <x v="6"/>
      <x v="12"/>
    </i>
    <i r="1">
      <x v="13"/>
    </i>
    <i r="1">
      <x v="28"/>
    </i>
    <i t="default">
      <x v="6"/>
    </i>
    <i>
      <x v="7"/>
      <x v="25"/>
    </i>
    <i r="1">
      <x v="40"/>
    </i>
    <i r="1">
      <x v="42"/>
    </i>
    <i r="1">
      <x v="45"/>
    </i>
    <i r="1">
      <x v="58"/>
    </i>
    <i t="default">
      <x v="7"/>
    </i>
    <i>
      <x v="8"/>
      <x v="27"/>
    </i>
    <i r="1">
      <x v="37"/>
    </i>
    <i r="1">
      <x v="39"/>
    </i>
    <i t="default">
      <x v="8"/>
    </i>
    <i>
      <x v="9"/>
      <x v="15"/>
    </i>
    <i r="1">
      <x v="18"/>
    </i>
    <i r="1">
      <x v="28"/>
    </i>
    <i r="1">
      <x v="53"/>
    </i>
    <i t="default">
      <x v="9"/>
    </i>
    <i>
      <x v="10"/>
      <x v="1"/>
    </i>
    <i r="1">
      <x v="8"/>
    </i>
    <i r="1">
      <x v="19"/>
    </i>
    <i r="1">
      <x v="28"/>
    </i>
    <i r="1">
      <x v="31"/>
    </i>
    <i r="1">
      <x v="34"/>
    </i>
    <i r="1">
      <x v="49"/>
    </i>
    <i r="1">
      <x v="51"/>
    </i>
    <i t="default">
      <x v="10"/>
    </i>
    <i>
      <x v="11"/>
      <x v="2"/>
    </i>
    <i r="1">
      <x v="7"/>
    </i>
    <i r="1">
      <x v="14"/>
    </i>
    <i r="1">
      <x v="20"/>
    </i>
    <i r="1">
      <x v="22"/>
    </i>
    <i r="1">
      <x v="28"/>
    </i>
    <i r="1">
      <x v="35"/>
    </i>
    <i r="1">
      <x v="47"/>
    </i>
    <i r="1">
      <x v="48"/>
    </i>
    <i r="1">
      <x v="55"/>
    </i>
    <i t="default">
      <x v="11"/>
    </i>
    <i>
      <x v="12"/>
      <x v="26"/>
    </i>
    <i r="1">
      <x v="54"/>
    </i>
    <i t="default">
      <x v="12"/>
    </i>
    <i>
      <x v="13"/>
      <x v="24"/>
    </i>
    <i r="1">
      <x v="50"/>
    </i>
    <i t="default">
      <x v="13"/>
    </i>
    <i>
      <x v="14"/>
      <x v="5"/>
    </i>
    <i r="1">
      <x v="52"/>
    </i>
    <i t="default">
      <x v="14"/>
    </i>
    <i t="grand">
      <x/>
    </i>
  </colItems>
  <dataFields count="1">
    <dataField name="Summa kogusummast Pindala_ha" fld="3" baseField="0" baseItem="0"/>
  </dataFields>
  <chartFormats count="127">
    <chartFormat chart="0" format="62" series="1">
      <pivotArea type="data" outline="0" fieldPosition="0">
        <references count="2">
          <reference field="0" count="1" selected="0">
            <x v="2"/>
          </reference>
          <reference field="1" count="1" selected="0">
            <x v="30"/>
          </reference>
        </references>
      </pivotArea>
    </chartFormat>
    <chartFormat chart="0" format="63" series="1">
      <pivotArea type="data" outline="0" fieldPosition="0">
        <references count="2">
          <reference field="0" count="1" selected="0">
            <x v="2"/>
          </reference>
          <reference field="1" count="1" selected="0">
            <x v="32"/>
          </reference>
        </references>
      </pivotArea>
    </chartFormat>
    <chartFormat chart="0" format="64" series="1">
      <pivotArea type="data" outline="0" fieldPosition="0">
        <references count="2">
          <reference field="0" count="1" selected="0">
            <x v="2"/>
          </reference>
          <reference field="1" count="1" selected="0">
            <x v="33"/>
          </reference>
        </references>
      </pivotArea>
    </chartFormat>
    <chartFormat chart="0" format="68" series="1">
      <pivotArea type="data" outline="0" fieldPosition="0">
        <references count="3">
          <reference field="4294967294" count="1" selected="0">
            <x v="0"/>
          </reference>
          <reference field="0" count="1" selected="0">
            <x v="1"/>
          </reference>
          <reference field="1" count="1" selected="0">
            <x v="4"/>
          </reference>
        </references>
      </pivotArea>
    </chartFormat>
    <chartFormat chart="0" format="69" series="1">
      <pivotArea type="data" outline="0" fieldPosition="0">
        <references count="3">
          <reference field="4294967294" count="1" selected="0">
            <x v="0"/>
          </reference>
          <reference field="0" count="1" selected="0">
            <x v="1"/>
          </reference>
          <reference field="1" count="1" selected="0">
            <x v="17"/>
          </reference>
        </references>
      </pivotArea>
    </chartFormat>
    <chartFormat chart="0" format="70" series="1">
      <pivotArea type="data" outline="0" fieldPosition="0">
        <references count="3">
          <reference field="4294967294" count="1" selected="0">
            <x v="0"/>
          </reference>
          <reference field="0" count="1" selected="0">
            <x v="1"/>
          </reference>
          <reference field="1" count="1" selected="0">
            <x v="56"/>
          </reference>
        </references>
      </pivotArea>
    </chartFormat>
    <chartFormat chart="0" format="71" series="1">
      <pivotArea type="data" outline="0" fieldPosition="0">
        <references count="3">
          <reference field="4294967294" count="1" selected="0">
            <x v="0"/>
          </reference>
          <reference field="0" count="1" selected="0">
            <x v="1"/>
          </reference>
          <reference field="1" count="1" selected="0">
            <x v="57"/>
          </reference>
        </references>
      </pivotArea>
    </chartFormat>
    <chartFormat chart="0" format="72" series="1">
      <pivotArea type="data" outline="0" fieldPosition="0">
        <references count="3">
          <reference field="4294967294" count="1" selected="0">
            <x v="0"/>
          </reference>
          <reference field="0" count="1" selected="0">
            <x v="2"/>
          </reference>
          <reference field="1" count="1" selected="0">
            <x v="30"/>
          </reference>
        </references>
      </pivotArea>
    </chartFormat>
    <chartFormat chart="0" format="73" series="1">
      <pivotArea type="data" outline="0" fieldPosition="0">
        <references count="3">
          <reference field="4294967294" count="1" selected="0">
            <x v="0"/>
          </reference>
          <reference field="0" count="1" selected="0">
            <x v="2"/>
          </reference>
          <reference field="1" count="1" selected="0">
            <x v="32"/>
          </reference>
        </references>
      </pivotArea>
    </chartFormat>
    <chartFormat chart="0" format="74" series="1">
      <pivotArea type="data" outline="0" fieldPosition="0">
        <references count="3">
          <reference field="4294967294" count="1" selected="0">
            <x v="0"/>
          </reference>
          <reference field="0" count="1" selected="0">
            <x v="2"/>
          </reference>
          <reference field="1" count="1" selected="0">
            <x v="33"/>
          </reference>
        </references>
      </pivotArea>
    </chartFormat>
    <chartFormat chart="0" format="75" series="1">
      <pivotArea type="data" outline="0" fieldPosition="0">
        <references count="3">
          <reference field="4294967294" count="1" selected="0">
            <x v="0"/>
          </reference>
          <reference field="0" count="1" selected="0">
            <x v="3"/>
          </reference>
          <reference field="1" count="1" selected="0">
            <x v="16"/>
          </reference>
        </references>
      </pivotArea>
    </chartFormat>
    <chartFormat chart="0" format="76" series="1">
      <pivotArea type="data" outline="0" fieldPosition="0">
        <references count="3">
          <reference field="4294967294" count="1" selected="0">
            <x v="0"/>
          </reference>
          <reference field="0" count="1" selected="0">
            <x v="3"/>
          </reference>
          <reference field="1" count="1" selected="0">
            <x v="23"/>
          </reference>
        </references>
      </pivotArea>
    </chartFormat>
    <chartFormat chart="0" format="77" series="1">
      <pivotArea type="data" outline="0" fieldPosition="0">
        <references count="3">
          <reference field="4294967294" count="1" selected="0">
            <x v="0"/>
          </reference>
          <reference field="0" count="1" selected="0">
            <x v="3"/>
          </reference>
          <reference field="1" count="1" selected="0">
            <x v="29"/>
          </reference>
        </references>
      </pivotArea>
    </chartFormat>
    <chartFormat chart="0" format="78" series="1">
      <pivotArea type="data" outline="0" fieldPosition="0">
        <references count="3">
          <reference field="4294967294" count="1" selected="0">
            <x v="0"/>
          </reference>
          <reference field="0" count="1" selected="0">
            <x v="3"/>
          </reference>
          <reference field="1" count="1" selected="0">
            <x v="41"/>
          </reference>
        </references>
      </pivotArea>
    </chartFormat>
    <chartFormat chart="0" format="79" series="1">
      <pivotArea type="data" outline="0" fieldPosition="0">
        <references count="3">
          <reference field="4294967294" count="1" selected="0">
            <x v="0"/>
          </reference>
          <reference field="0" count="1" selected="0">
            <x v="4"/>
          </reference>
          <reference field="1" count="1" selected="0">
            <x v="44"/>
          </reference>
        </references>
      </pivotArea>
    </chartFormat>
    <chartFormat chart="0" format="80" series="1">
      <pivotArea type="data" outline="0" fieldPosition="0">
        <references count="3">
          <reference field="4294967294" count="1" selected="0">
            <x v="0"/>
          </reference>
          <reference field="0" count="1" selected="0">
            <x v="5"/>
          </reference>
          <reference field="1" count="1" selected="0">
            <x v="6"/>
          </reference>
        </references>
      </pivotArea>
    </chartFormat>
    <chartFormat chart="0" format="81" series="1">
      <pivotArea type="data" outline="0" fieldPosition="0">
        <references count="3">
          <reference field="4294967294" count="1" selected="0">
            <x v="0"/>
          </reference>
          <reference field="0" count="1" selected="0">
            <x v="5"/>
          </reference>
          <reference field="1" count="1" selected="0">
            <x v="9"/>
          </reference>
        </references>
      </pivotArea>
    </chartFormat>
    <chartFormat chart="0" format="82" series="1">
      <pivotArea type="data" outline="0" fieldPosition="0">
        <references count="3">
          <reference field="4294967294" count="1" selected="0">
            <x v="0"/>
          </reference>
          <reference field="0" count="1" selected="0">
            <x v="5"/>
          </reference>
          <reference field="1" count="1" selected="0">
            <x v="10"/>
          </reference>
        </references>
      </pivotArea>
    </chartFormat>
    <chartFormat chart="0" format="83" series="1">
      <pivotArea type="data" outline="0" fieldPosition="0">
        <references count="3">
          <reference field="4294967294" count="1" selected="0">
            <x v="0"/>
          </reference>
          <reference field="0" count="1" selected="0">
            <x v="5"/>
          </reference>
          <reference field="1" count="1" selected="0">
            <x v="11"/>
          </reference>
        </references>
      </pivotArea>
    </chartFormat>
    <chartFormat chart="0" format="84" series="1">
      <pivotArea type="data" outline="0" fieldPosition="0">
        <references count="3">
          <reference field="4294967294" count="1" selected="0">
            <x v="0"/>
          </reference>
          <reference field="0" count="1" selected="0">
            <x v="5"/>
          </reference>
          <reference field="1" count="1" selected="0">
            <x v="21"/>
          </reference>
        </references>
      </pivotArea>
    </chartFormat>
    <chartFormat chart="0" format="85" series="1">
      <pivotArea type="data" outline="0" fieldPosition="0">
        <references count="3">
          <reference field="4294967294" count="1" selected="0">
            <x v="0"/>
          </reference>
          <reference field="0" count="1" selected="0">
            <x v="5"/>
          </reference>
          <reference field="1" count="1" selected="0">
            <x v="36"/>
          </reference>
        </references>
      </pivotArea>
    </chartFormat>
    <chartFormat chart="0" format="86" series="1">
      <pivotArea type="data" outline="0" fieldPosition="0">
        <references count="3">
          <reference field="4294967294" count="1" selected="0">
            <x v="0"/>
          </reference>
          <reference field="0" count="1" selected="0">
            <x v="5"/>
          </reference>
          <reference field="1" count="1" selected="0">
            <x v="43"/>
          </reference>
        </references>
      </pivotArea>
    </chartFormat>
    <chartFormat chart="0" format="87" series="1">
      <pivotArea type="data" outline="0" fieldPosition="0">
        <references count="3">
          <reference field="4294967294" count="1" selected="0">
            <x v="0"/>
          </reference>
          <reference field="0" count="1" selected="0">
            <x v="5"/>
          </reference>
          <reference field="1" count="1" selected="0">
            <x v="46"/>
          </reference>
        </references>
      </pivotArea>
    </chartFormat>
    <chartFormat chart="0" format="88" series="1">
      <pivotArea type="data" outline="0" fieldPosition="0">
        <references count="3">
          <reference field="4294967294" count="1" selected="0">
            <x v="0"/>
          </reference>
          <reference field="0" count="1" selected="0">
            <x v="6"/>
          </reference>
          <reference field="1" count="1" selected="0">
            <x v="12"/>
          </reference>
        </references>
      </pivotArea>
    </chartFormat>
    <chartFormat chart="0" format="89" series="1">
      <pivotArea type="data" outline="0" fieldPosition="0">
        <references count="3">
          <reference field="4294967294" count="1" selected="0">
            <x v="0"/>
          </reference>
          <reference field="0" count="1" selected="0">
            <x v="6"/>
          </reference>
          <reference field="1" count="1" selected="0">
            <x v="13"/>
          </reference>
        </references>
      </pivotArea>
    </chartFormat>
    <chartFormat chart="0" format="90" series="1">
      <pivotArea type="data" outline="0" fieldPosition="0">
        <references count="3">
          <reference field="4294967294" count="1" selected="0">
            <x v="0"/>
          </reference>
          <reference field="0" count="1" selected="0">
            <x v="6"/>
          </reference>
          <reference field="1" count="1" selected="0">
            <x v="28"/>
          </reference>
        </references>
      </pivotArea>
    </chartFormat>
    <chartFormat chart="0" format="91" series="1">
      <pivotArea type="data" outline="0" fieldPosition="0">
        <references count="3">
          <reference field="4294967294" count="1" selected="0">
            <x v="0"/>
          </reference>
          <reference field="0" count="1" selected="0">
            <x v="7"/>
          </reference>
          <reference field="1" count="1" selected="0">
            <x v="25"/>
          </reference>
        </references>
      </pivotArea>
    </chartFormat>
    <chartFormat chart="0" format="92" series="1">
      <pivotArea type="data" outline="0" fieldPosition="0">
        <references count="3">
          <reference field="4294967294" count="1" selected="0">
            <x v="0"/>
          </reference>
          <reference field="0" count="1" selected="0">
            <x v="7"/>
          </reference>
          <reference field="1" count="1" selected="0">
            <x v="40"/>
          </reference>
        </references>
      </pivotArea>
    </chartFormat>
    <chartFormat chart="0" format="93" series="1">
      <pivotArea type="data" outline="0" fieldPosition="0">
        <references count="3">
          <reference field="4294967294" count="1" selected="0">
            <x v="0"/>
          </reference>
          <reference field="0" count="1" selected="0">
            <x v="7"/>
          </reference>
          <reference field="1" count="1" selected="0">
            <x v="42"/>
          </reference>
        </references>
      </pivotArea>
    </chartFormat>
    <chartFormat chart="0" format="94" series="1">
      <pivotArea type="data" outline="0" fieldPosition="0">
        <references count="3">
          <reference field="4294967294" count="1" selected="0">
            <x v="0"/>
          </reference>
          <reference field="0" count="1" selected="0">
            <x v="7"/>
          </reference>
          <reference field="1" count="1" selected="0">
            <x v="45"/>
          </reference>
        </references>
      </pivotArea>
    </chartFormat>
    <chartFormat chart="0" format="95" series="1">
      <pivotArea type="data" outline="0" fieldPosition="0">
        <references count="3">
          <reference field="4294967294" count="1" selected="0">
            <x v="0"/>
          </reference>
          <reference field="0" count="1" selected="0">
            <x v="7"/>
          </reference>
          <reference field="1" count="1" selected="0">
            <x v="58"/>
          </reference>
        </references>
      </pivotArea>
    </chartFormat>
    <chartFormat chart="0" format="96" series="1">
      <pivotArea type="data" outline="0" fieldPosition="0">
        <references count="3">
          <reference field="4294967294" count="1" selected="0">
            <x v="0"/>
          </reference>
          <reference field="0" count="1" selected="0">
            <x v="8"/>
          </reference>
          <reference field="1" count="1" selected="0">
            <x v="27"/>
          </reference>
        </references>
      </pivotArea>
    </chartFormat>
    <chartFormat chart="0" format="97" series="1">
      <pivotArea type="data" outline="0" fieldPosition="0">
        <references count="3">
          <reference field="4294967294" count="1" selected="0">
            <x v="0"/>
          </reference>
          <reference field="0" count="1" selected="0">
            <x v="8"/>
          </reference>
          <reference field="1" count="1" selected="0">
            <x v="37"/>
          </reference>
        </references>
      </pivotArea>
    </chartFormat>
    <chartFormat chart="0" format="98" series="1">
      <pivotArea type="data" outline="0" fieldPosition="0">
        <references count="3">
          <reference field="4294967294" count="1" selected="0">
            <x v="0"/>
          </reference>
          <reference field="0" count="1" selected="0">
            <x v="8"/>
          </reference>
          <reference field="1" count="1" selected="0">
            <x v="39"/>
          </reference>
        </references>
      </pivotArea>
    </chartFormat>
    <chartFormat chart="0" format="99" series="1">
      <pivotArea type="data" outline="0" fieldPosition="0">
        <references count="3">
          <reference field="4294967294" count="1" selected="0">
            <x v="0"/>
          </reference>
          <reference field="0" count="1" selected="0">
            <x v="9"/>
          </reference>
          <reference field="1" count="1" selected="0">
            <x v="15"/>
          </reference>
        </references>
      </pivotArea>
    </chartFormat>
    <chartFormat chart="0" format="100" series="1">
      <pivotArea type="data" outline="0" fieldPosition="0">
        <references count="3">
          <reference field="4294967294" count="1" selected="0">
            <x v="0"/>
          </reference>
          <reference field="0" count="1" selected="0">
            <x v="9"/>
          </reference>
          <reference field="1" count="1" selected="0">
            <x v="18"/>
          </reference>
        </references>
      </pivotArea>
    </chartFormat>
    <chartFormat chart="0" format="101" series="1">
      <pivotArea type="data" outline="0" fieldPosition="0">
        <references count="3">
          <reference field="4294967294" count="1" selected="0">
            <x v="0"/>
          </reference>
          <reference field="0" count="1" selected="0">
            <x v="9"/>
          </reference>
          <reference field="1" count="1" selected="0">
            <x v="28"/>
          </reference>
        </references>
      </pivotArea>
    </chartFormat>
    <chartFormat chart="0" format="102" series="1">
      <pivotArea type="data" outline="0" fieldPosition="0">
        <references count="3">
          <reference field="4294967294" count="1" selected="0">
            <x v="0"/>
          </reference>
          <reference field="0" count="1" selected="0">
            <x v="9"/>
          </reference>
          <reference field="1" count="1" selected="0">
            <x v="53"/>
          </reference>
        </references>
      </pivotArea>
    </chartFormat>
    <chartFormat chart="0" format="103" series="1">
      <pivotArea type="data" outline="0" fieldPosition="0">
        <references count="3">
          <reference field="4294967294" count="1" selected="0">
            <x v="0"/>
          </reference>
          <reference field="0" count="1" selected="0">
            <x v="10"/>
          </reference>
          <reference field="1" count="1" selected="0">
            <x v="1"/>
          </reference>
        </references>
      </pivotArea>
    </chartFormat>
    <chartFormat chart="0" format="104" series="1">
      <pivotArea type="data" outline="0" fieldPosition="0">
        <references count="3">
          <reference field="4294967294" count="1" selected="0">
            <x v="0"/>
          </reference>
          <reference field="0" count="1" selected="0">
            <x v="10"/>
          </reference>
          <reference field="1" count="1" selected="0">
            <x v="8"/>
          </reference>
        </references>
      </pivotArea>
    </chartFormat>
    <chartFormat chart="0" format="105" series="1">
      <pivotArea type="data" outline="0" fieldPosition="0">
        <references count="3">
          <reference field="4294967294" count="1" selected="0">
            <x v="0"/>
          </reference>
          <reference field="0" count="1" selected="0">
            <x v="10"/>
          </reference>
          <reference field="1" count="1" selected="0">
            <x v="19"/>
          </reference>
        </references>
      </pivotArea>
    </chartFormat>
    <chartFormat chart="0" format="106" series="1">
      <pivotArea type="data" outline="0" fieldPosition="0">
        <references count="3">
          <reference field="4294967294" count="1" selected="0">
            <x v="0"/>
          </reference>
          <reference field="0" count="1" selected="0">
            <x v="10"/>
          </reference>
          <reference field="1" count="1" selected="0">
            <x v="28"/>
          </reference>
        </references>
      </pivotArea>
    </chartFormat>
    <chartFormat chart="0" format="107" series="1">
      <pivotArea type="data" outline="0" fieldPosition="0">
        <references count="3">
          <reference field="4294967294" count="1" selected="0">
            <x v="0"/>
          </reference>
          <reference field="0" count="1" selected="0">
            <x v="10"/>
          </reference>
          <reference field="1" count="1" selected="0">
            <x v="31"/>
          </reference>
        </references>
      </pivotArea>
    </chartFormat>
    <chartFormat chart="0" format="108" series="1">
      <pivotArea type="data" outline="0" fieldPosition="0">
        <references count="3">
          <reference field="4294967294" count="1" selected="0">
            <x v="0"/>
          </reference>
          <reference field="0" count="1" selected="0">
            <x v="10"/>
          </reference>
          <reference field="1" count="1" selected="0">
            <x v="34"/>
          </reference>
        </references>
      </pivotArea>
    </chartFormat>
    <chartFormat chart="0" format="109" series="1">
      <pivotArea type="data" outline="0" fieldPosition="0">
        <references count="3">
          <reference field="4294967294" count="1" selected="0">
            <x v="0"/>
          </reference>
          <reference field="0" count="1" selected="0">
            <x v="10"/>
          </reference>
          <reference field="1" count="1" selected="0">
            <x v="49"/>
          </reference>
        </references>
      </pivotArea>
    </chartFormat>
    <chartFormat chart="0" format="110" series="1">
      <pivotArea type="data" outline="0" fieldPosition="0">
        <references count="3">
          <reference field="4294967294" count="1" selected="0">
            <x v="0"/>
          </reference>
          <reference field="0" count="1" selected="0">
            <x v="10"/>
          </reference>
          <reference field="1" count="1" selected="0">
            <x v="51"/>
          </reference>
        </references>
      </pivotArea>
    </chartFormat>
    <chartFormat chart="0" format="111" series="1">
      <pivotArea type="data" outline="0" fieldPosition="0">
        <references count="3">
          <reference field="4294967294" count="1" selected="0">
            <x v="0"/>
          </reference>
          <reference field="0" count="1" selected="0">
            <x v="11"/>
          </reference>
          <reference field="1" count="1" selected="0">
            <x v="2"/>
          </reference>
        </references>
      </pivotArea>
    </chartFormat>
    <chartFormat chart="0" format="112" series="1">
      <pivotArea type="data" outline="0" fieldPosition="0">
        <references count="3">
          <reference field="4294967294" count="1" selected="0">
            <x v="0"/>
          </reference>
          <reference field="0" count="1" selected="0">
            <x v="11"/>
          </reference>
          <reference field="1" count="1" selected="0">
            <x v="7"/>
          </reference>
        </references>
      </pivotArea>
    </chartFormat>
    <chartFormat chart="0" format="113" series="1">
      <pivotArea type="data" outline="0" fieldPosition="0">
        <references count="3">
          <reference field="4294967294" count="1" selected="0">
            <x v="0"/>
          </reference>
          <reference field="0" count="1" selected="0">
            <x v="11"/>
          </reference>
          <reference field="1" count="1" selected="0">
            <x v="14"/>
          </reference>
        </references>
      </pivotArea>
    </chartFormat>
    <chartFormat chart="0" format="114" series="1">
      <pivotArea type="data" outline="0" fieldPosition="0">
        <references count="3">
          <reference field="4294967294" count="1" selected="0">
            <x v="0"/>
          </reference>
          <reference field="0" count="1" selected="0">
            <x v="11"/>
          </reference>
          <reference field="1" count="1" selected="0">
            <x v="20"/>
          </reference>
        </references>
      </pivotArea>
    </chartFormat>
    <chartFormat chart="0" format="115" series="1">
      <pivotArea type="data" outline="0" fieldPosition="0">
        <references count="3">
          <reference field="4294967294" count="1" selected="0">
            <x v="0"/>
          </reference>
          <reference field="0" count="1" selected="0">
            <x v="11"/>
          </reference>
          <reference field="1" count="1" selected="0">
            <x v="22"/>
          </reference>
        </references>
      </pivotArea>
    </chartFormat>
    <chartFormat chart="0" format="116" series="1">
      <pivotArea type="data" outline="0" fieldPosition="0">
        <references count="3">
          <reference field="4294967294" count="1" selected="0">
            <x v="0"/>
          </reference>
          <reference field="0" count="1" selected="0">
            <x v="11"/>
          </reference>
          <reference field="1" count="1" selected="0">
            <x v="28"/>
          </reference>
        </references>
      </pivotArea>
    </chartFormat>
    <chartFormat chart="0" format="117" series="1">
      <pivotArea type="data" outline="0" fieldPosition="0">
        <references count="3">
          <reference field="4294967294" count="1" selected="0">
            <x v="0"/>
          </reference>
          <reference field="0" count="1" selected="0">
            <x v="11"/>
          </reference>
          <reference field="1" count="1" selected="0">
            <x v="35"/>
          </reference>
        </references>
      </pivotArea>
    </chartFormat>
    <chartFormat chart="0" format="118" series="1">
      <pivotArea type="data" outline="0" fieldPosition="0">
        <references count="3">
          <reference field="4294967294" count="1" selected="0">
            <x v="0"/>
          </reference>
          <reference field="0" count="1" selected="0">
            <x v="11"/>
          </reference>
          <reference field="1" count="1" selected="0">
            <x v="47"/>
          </reference>
        </references>
      </pivotArea>
    </chartFormat>
    <chartFormat chart="0" format="119" series="1">
      <pivotArea type="data" outline="0" fieldPosition="0">
        <references count="3">
          <reference field="4294967294" count="1" selected="0">
            <x v="0"/>
          </reference>
          <reference field="0" count="1" selected="0">
            <x v="11"/>
          </reference>
          <reference field="1" count="1" selected="0">
            <x v="48"/>
          </reference>
        </references>
      </pivotArea>
    </chartFormat>
    <chartFormat chart="0" format="120" series="1">
      <pivotArea type="data" outline="0" fieldPosition="0">
        <references count="3">
          <reference field="4294967294" count="1" selected="0">
            <x v="0"/>
          </reference>
          <reference field="0" count="1" selected="0">
            <x v="11"/>
          </reference>
          <reference field="1" count="1" selected="0">
            <x v="55"/>
          </reference>
        </references>
      </pivotArea>
    </chartFormat>
    <chartFormat chart="0" format="121" series="1">
      <pivotArea type="data" outline="0" fieldPosition="0">
        <references count="3">
          <reference field="4294967294" count="1" selected="0">
            <x v="0"/>
          </reference>
          <reference field="0" count="1" selected="0">
            <x v="12"/>
          </reference>
          <reference field="1" count="1" selected="0">
            <x v="26"/>
          </reference>
        </references>
      </pivotArea>
    </chartFormat>
    <chartFormat chart="0" format="122" series="1">
      <pivotArea type="data" outline="0" fieldPosition="0">
        <references count="3">
          <reference field="4294967294" count="1" selected="0">
            <x v="0"/>
          </reference>
          <reference field="0" count="1" selected="0">
            <x v="12"/>
          </reference>
          <reference field="1" count="1" selected="0">
            <x v="54"/>
          </reference>
        </references>
      </pivotArea>
    </chartFormat>
    <chartFormat chart="0" format="123" series="1">
      <pivotArea type="data" outline="0" fieldPosition="0">
        <references count="3">
          <reference field="4294967294" count="1" selected="0">
            <x v="0"/>
          </reference>
          <reference field="0" count="1" selected="0">
            <x v="13"/>
          </reference>
          <reference field="1" count="1" selected="0">
            <x v="24"/>
          </reference>
        </references>
      </pivotArea>
    </chartFormat>
    <chartFormat chart="0" format="124" series="1">
      <pivotArea type="data" outline="0" fieldPosition="0">
        <references count="3">
          <reference field="4294967294" count="1" selected="0">
            <x v="0"/>
          </reference>
          <reference field="0" count="1" selected="0">
            <x v="13"/>
          </reference>
          <reference field="1" count="1" selected="0">
            <x v="50"/>
          </reference>
        </references>
      </pivotArea>
    </chartFormat>
    <chartFormat chart="0" format="125" series="1">
      <pivotArea type="data" outline="0" fieldPosition="0">
        <references count="3">
          <reference field="4294967294" count="1" selected="0">
            <x v="0"/>
          </reference>
          <reference field="0" count="1" selected="0">
            <x v="14"/>
          </reference>
          <reference field="1" count="1" selected="0">
            <x v="5"/>
          </reference>
        </references>
      </pivotArea>
    </chartFormat>
    <chartFormat chart="0" format="126" series="1">
      <pivotArea type="data" outline="0" fieldPosition="0">
        <references count="3">
          <reference field="4294967294" count="1" selected="0">
            <x v="0"/>
          </reference>
          <reference field="0" count="1" selected="0">
            <x v="14"/>
          </reference>
          <reference field="1" count="1" selected="0">
            <x v="52"/>
          </reference>
        </references>
      </pivotArea>
    </chartFormat>
    <chartFormat chart="0" format="127"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128" series="1">
      <pivotArea type="data" outline="0" fieldPosition="0">
        <references count="3">
          <reference field="4294967294" count="1" selected="0">
            <x v="0"/>
          </reference>
          <reference field="0" count="1" selected="0">
            <x v="0"/>
          </reference>
          <reference field="1" count="1" selected="0">
            <x v="38"/>
          </reference>
        </references>
      </pivotArea>
    </chartFormat>
    <chartFormat chart="0" format="129" series="1">
      <pivotArea type="data" outline="0" fieldPosition="0">
        <references count="3">
          <reference field="4294967294" count="1" selected="0">
            <x v="0"/>
          </reference>
          <reference field="0" count="1" selected="0">
            <x v="1"/>
          </reference>
          <reference field="1" count="1" selected="0">
            <x v="3"/>
          </reference>
        </references>
      </pivotArea>
    </chartFormat>
    <chartFormat chart="4" format="313" series="1">
      <pivotArea type="data" outline="0" fieldPosition="0">
        <references count="3">
          <reference field="4294967294" count="1" selected="0">
            <x v="0"/>
          </reference>
          <reference field="0" count="1" selected="0">
            <x v="0"/>
          </reference>
          <reference field="1" count="1" selected="0">
            <x v="0"/>
          </reference>
        </references>
      </pivotArea>
    </chartFormat>
    <chartFormat chart="4" format="314" series="1">
      <pivotArea type="data" outline="0" fieldPosition="0">
        <references count="3">
          <reference field="4294967294" count="1" selected="0">
            <x v="0"/>
          </reference>
          <reference field="0" count="1" selected="0">
            <x v="0"/>
          </reference>
          <reference field="1" count="1" selected="0">
            <x v="38"/>
          </reference>
        </references>
      </pivotArea>
    </chartFormat>
    <chartFormat chart="4" format="315" series="1">
      <pivotArea type="data" outline="0" fieldPosition="0">
        <references count="3">
          <reference field="4294967294" count="1" selected="0">
            <x v="0"/>
          </reference>
          <reference field="0" count="1" selected="0">
            <x v="1"/>
          </reference>
          <reference field="1" count="1" selected="0">
            <x v="3"/>
          </reference>
        </references>
      </pivotArea>
    </chartFormat>
    <chartFormat chart="4" format="316" series="1">
      <pivotArea type="data" outline="0" fieldPosition="0">
        <references count="3">
          <reference field="4294967294" count="1" selected="0">
            <x v="0"/>
          </reference>
          <reference field="0" count="1" selected="0">
            <x v="1"/>
          </reference>
          <reference field="1" count="1" selected="0">
            <x v="4"/>
          </reference>
        </references>
      </pivotArea>
    </chartFormat>
    <chartFormat chart="4" format="317" series="1">
      <pivotArea type="data" outline="0" fieldPosition="0">
        <references count="3">
          <reference field="4294967294" count="1" selected="0">
            <x v="0"/>
          </reference>
          <reference field="0" count="1" selected="0">
            <x v="1"/>
          </reference>
          <reference field="1" count="1" selected="0">
            <x v="17"/>
          </reference>
        </references>
      </pivotArea>
    </chartFormat>
    <chartFormat chart="4" format="318" series="1">
      <pivotArea type="data" outline="0" fieldPosition="0">
        <references count="3">
          <reference field="4294967294" count="1" selected="0">
            <x v="0"/>
          </reference>
          <reference field="0" count="1" selected="0">
            <x v="1"/>
          </reference>
          <reference field="1" count="1" selected="0">
            <x v="56"/>
          </reference>
        </references>
      </pivotArea>
    </chartFormat>
    <chartFormat chart="4" format="319" series="1">
      <pivotArea type="data" outline="0" fieldPosition="0">
        <references count="3">
          <reference field="4294967294" count="1" selected="0">
            <x v="0"/>
          </reference>
          <reference field="0" count="1" selected="0">
            <x v="1"/>
          </reference>
          <reference field="1" count="1" selected="0">
            <x v="57"/>
          </reference>
        </references>
      </pivotArea>
    </chartFormat>
    <chartFormat chart="4" format="320" series="1">
      <pivotArea type="data" outline="0" fieldPosition="0">
        <references count="3">
          <reference field="4294967294" count="1" selected="0">
            <x v="0"/>
          </reference>
          <reference field="0" count="1" selected="0">
            <x v="2"/>
          </reference>
          <reference field="1" count="1" selected="0">
            <x v="30"/>
          </reference>
        </references>
      </pivotArea>
    </chartFormat>
    <chartFormat chart="4" format="321" series="1">
      <pivotArea type="data" outline="0" fieldPosition="0">
        <references count="3">
          <reference field="4294967294" count="1" selected="0">
            <x v="0"/>
          </reference>
          <reference field="0" count="1" selected="0">
            <x v="2"/>
          </reference>
          <reference field="1" count="1" selected="0">
            <x v="32"/>
          </reference>
        </references>
      </pivotArea>
    </chartFormat>
    <chartFormat chart="4" format="322" series="1">
      <pivotArea type="data" outline="0" fieldPosition="0">
        <references count="3">
          <reference field="4294967294" count="1" selected="0">
            <x v="0"/>
          </reference>
          <reference field="0" count="1" selected="0">
            <x v="2"/>
          </reference>
          <reference field="1" count="1" selected="0">
            <x v="33"/>
          </reference>
        </references>
      </pivotArea>
    </chartFormat>
    <chartFormat chart="4" format="323" series="1">
      <pivotArea type="data" outline="0" fieldPosition="0">
        <references count="3">
          <reference field="4294967294" count="1" selected="0">
            <x v="0"/>
          </reference>
          <reference field="0" count="1" selected="0">
            <x v="3"/>
          </reference>
          <reference field="1" count="1" selected="0">
            <x v="16"/>
          </reference>
        </references>
      </pivotArea>
    </chartFormat>
    <chartFormat chart="4" format="324" series="1">
      <pivotArea type="data" outline="0" fieldPosition="0">
        <references count="3">
          <reference field="4294967294" count="1" selected="0">
            <x v="0"/>
          </reference>
          <reference field="0" count="1" selected="0">
            <x v="3"/>
          </reference>
          <reference field="1" count="1" selected="0">
            <x v="23"/>
          </reference>
        </references>
      </pivotArea>
    </chartFormat>
    <chartFormat chart="4" format="325" series="1">
      <pivotArea type="data" outline="0" fieldPosition="0">
        <references count="3">
          <reference field="4294967294" count="1" selected="0">
            <x v="0"/>
          </reference>
          <reference field="0" count="1" selected="0">
            <x v="3"/>
          </reference>
          <reference field="1" count="1" selected="0">
            <x v="29"/>
          </reference>
        </references>
      </pivotArea>
    </chartFormat>
    <chartFormat chart="4" format="326" series="1">
      <pivotArea type="data" outline="0" fieldPosition="0">
        <references count="3">
          <reference field="4294967294" count="1" selected="0">
            <x v="0"/>
          </reference>
          <reference field="0" count="1" selected="0">
            <x v="3"/>
          </reference>
          <reference field="1" count="1" selected="0">
            <x v="41"/>
          </reference>
        </references>
      </pivotArea>
    </chartFormat>
    <chartFormat chart="4" format="327" series="1">
      <pivotArea type="data" outline="0" fieldPosition="0">
        <references count="3">
          <reference field="4294967294" count="1" selected="0">
            <x v="0"/>
          </reference>
          <reference field="0" count="1" selected="0">
            <x v="4"/>
          </reference>
          <reference field="1" count="1" selected="0">
            <x v="44"/>
          </reference>
        </references>
      </pivotArea>
    </chartFormat>
    <chartFormat chart="4" format="328" series="1">
      <pivotArea type="data" outline="0" fieldPosition="0">
        <references count="3">
          <reference field="4294967294" count="1" selected="0">
            <x v="0"/>
          </reference>
          <reference field="0" count="1" selected="0">
            <x v="5"/>
          </reference>
          <reference field="1" count="1" selected="0">
            <x v="6"/>
          </reference>
        </references>
      </pivotArea>
    </chartFormat>
    <chartFormat chart="4" format="329" series="1">
      <pivotArea type="data" outline="0" fieldPosition="0">
        <references count="3">
          <reference field="4294967294" count="1" selected="0">
            <x v="0"/>
          </reference>
          <reference field="0" count="1" selected="0">
            <x v="5"/>
          </reference>
          <reference field="1" count="1" selected="0">
            <x v="9"/>
          </reference>
        </references>
      </pivotArea>
    </chartFormat>
    <chartFormat chart="4" format="330" series="1">
      <pivotArea type="data" outline="0" fieldPosition="0">
        <references count="3">
          <reference field="4294967294" count="1" selected="0">
            <x v="0"/>
          </reference>
          <reference field="0" count="1" selected="0">
            <x v="5"/>
          </reference>
          <reference field="1" count="1" selected="0">
            <x v="10"/>
          </reference>
        </references>
      </pivotArea>
    </chartFormat>
    <chartFormat chart="4" format="331" series="1">
      <pivotArea type="data" outline="0" fieldPosition="0">
        <references count="3">
          <reference field="4294967294" count="1" selected="0">
            <x v="0"/>
          </reference>
          <reference field="0" count="1" selected="0">
            <x v="5"/>
          </reference>
          <reference field="1" count="1" selected="0">
            <x v="11"/>
          </reference>
        </references>
      </pivotArea>
    </chartFormat>
    <chartFormat chart="4" format="332" series="1">
      <pivotArea type="data" outline="0" fieldPosition="0">
        <references count="3">
          <reference field="4294967294" count="1" selected="0">
            <x v="0"/>
          </reference>
          <reference field="0" count="1" selected="0">
            <x v="5"/>
          </reference>
          <reference field="1" count="1" selected="0">
            <x v="21"/>
          </reference>
        </references>
      </pivotArea>
    </chartFormat>
    <chartFormat chart="4" format="333" series="1">
      <pivotArea type="data" outline="0" fieldPosition="0">
        <references count="3">
          <reference field="4294967294" count="1" selected="0">
            <x v="0"/>
          </reference>
          <reference field="0" count="1" selected="0">
            <x v="5"/>
          </reference>
          <reference field="1" count="1" selected="0">
            <x v="36"/>
          </reference>
        </references>
      </pivotArea>
    </chartFormat>
    <chartFormat chart="4" format="334" series="1">
      <pivotArea type="data" outline="0" fieldPosition="0">
        <references count="3">
          <reference field="4294967294" count="1" selected="0">
            <x v="0"/>
          </reference>
          <reference field="0" count="1" selected="0">
            <x v="5"/>
          </reference>
          <reference field="1" count="1" selected="0">
            <x v="43"/>
          </reference>
        </references>
      </pivotArea>
    </chartFormat>
    <chartFormat chart="4" format="335" series="1">
      <pivotArea type="data" outline="0" fieldPosition="0">
        <references count="3">
          <reference field="4294967294" count="1" selected="0">
            <x v="0"/>
          </reference>
          <reference field="0" count="1" selected="0">
            <x v="5"/>
          </reference>
          <reference field="1" count="1" selected="0">
            <x v="46"/>
          </reference>
        </references>
      </pivotArea>
    </chartFormat>
    <chartFormat chart="4" format="336" series="1">
      <pivotArea type="data" outline="0" fieldPosition="0">
        <references count="3">
          <reference field="4294967294" count="1" selected="0">
            <x v="0"/>
          </reference>
          <reference field="0" count="1" selected="0">
            <x v="6"/>
          </reference>
          <reference field="1" count="1" selected="0">
            <x v="12"/>
          </reference>
        </references>
      </pivotArea>
    </chartFormat>
    <chartFormat chart="4" format="337" series="1">
      <pivotArea type="data" outline="0" fieldPosition="0">
        <references count="3">
          <reference field="4294967294" count="1" selected="0">
            <x v="0"/>
          </reference>
          <reference field="0" count="1" selected="0">
            <x v="6"/>
          </reference>
          <reference field="1" count="1" selected="0">
            <x v="13"/>
          </reference>
        </references>
      </pivotArea>
    </chartFormat>
    <chartFormat chart="4" format="338" series="1">
      <pivotArea type="data" outline="0" fieldPosition="0">
        <references count="3">
          <reference field="4294967294" count="1" selected="0">
            <x v="0"/>
          </reference>
          <reference field="0" count="1" selected="0">
            <x v="6"/>
          </reference>
          <reference field="1" count="1" selected="0">
            <x v="28"/>
          </reference>
        </references>
      </pivotArea>
    </chartFormat>
    <chartFormat chart="4" format="339" series="1">
      <pivotArea type="data" outline="0" fieldPosition="0">
        <references count="3">
          <reference field="4294967294" count="1" selected="0">
            <x v="0"/>
          </reference>
          <reference field="0" count="1" selected="0">
            <x v="7"/>
          </reference>
          <reference field="1" count="1" selected="0">
            <x v="25"/>
          </reference>
        </references>
      </pivotArea>
    </chartFormat>
    <chartFormat chart="4" format="340" series="1">
      <pivotArea type="data" outline="0" fieldPosition="0">
        <references count="3">
          <reference field="4294967294" count="1" selected="0">
            <x v="0"/>
          </reference>
          <reference field="0" count="1" selected="0">
            <x v="7"/>
          </reference>
          <reference field="1" count="1" selected="0">
            <x v="40"/>
          </reference>
        </references>
      </pivotArea>
    </chartFormat>
    <chartFormat chart="4" format="341" series="1">
      <pivotArea type="data" outline="0" fieldPosition="0">
        <references count="3">
          <reference field="4294967294" count="1" selected="0">
            <x v="0"/>
          </reference>
          <reference field="0" count="1" selected="0">
            <x v="7"/>
          </reference>
          <reference field="1" count="1" selected="0">
            <x v="42"/>
          </reference>
        </references>
      </pivotArea>
    </chartFormat>
    <chartFormat chart="4" format="342" series="1">
      <pivotArea type="data" outline="0" fieldPosition="0">
        <references count="3">
          <reference field="4294967294" count="1" selected="0">
            <x v="0"/>
          </reference>
          <reference field="0" count="1" selected="0">
            <x v="7"/>
          </reference>
          <reference field="1" count="1" selected="0">
            <x v="45"/>
          </reference>
        </references>
      </pivotArea>
    </chartFormat>
    <chartFormat chart="4" format="343" series="1">
      <pivotArea type="data" outline="0" fieldPosition="0">
        <references count="3">
          <reference field="4294967294" count="1" selected="0">
            <x v="0"/>
          </reference>
          <reference field="0" count="1" selected="0">
            <x v="7"/>
          </reference>
          <reference field="1" count="1" selected="0">
            <x v="58"/>
          </reference>
        </references>
      </pivotArea>
    </chartFormat>
    <chartFormat chart="4" format="344" series="1">
      <pivotArea type="data" outline="0" fieldPosition="0">
        <references count="3">
          <reference field="4294967294" count="1" selected="0">
            <x v="0"/>
          </reference>
          <reference field="0" count="1" selected="0">
            <x v="8"/>
          </reference>
          <reference field="1" count="1" selected="0">
            <x v="27"/>
          </reference>
        </references>
      </pivotArea>
    </chartFormat>
    <chartFormat chart="4" format="345" series="1">
      <pivotArea type="data" outline="0" fieldPosition="0">
        <references count="3">
          <reference field="4294967294" count="1" selected="0">
            <x v="0"/>
          </reference>
          <reference field="0" count="1" selected="0">
            <x v="8"/>
          </reference>
          <reference field="1" count="1" selected="0">
            <x v="37"/>
          </reference>
        </references>
      </pivotArea>
    </chartFormat>
    <chartFormat chart="4" format="346" series="1">
      <pivotArea type="data" outline="0" fieldPosition="0">
        <references count="3">
          <reference field="4294967294" count="1" selected="0">
            <x v="0"/>
          </reference>
          <reference field="0" count="1" selected="0">
            <x v="8"/>
          </reference>
          <reference field="1" count="1" selected="0">
            <x v="39"/>
          </reference>
        </references>
      </pivotArea>
    </chartFormat>
    <chartFormat chart="4" format="347" series="1">
      <pivotArea type="data" outline="0" fieldPosition="0">
        <references count="3">
          <reference field="4294967294" count="1" selected="0">
            <x v="0"/>
          </reference>
          <reference field="0" count="1" selected="0">
            <x v="9"/>
          </reference>
          <reference field="1" count="1" selected="0">
            <x v="15"/>
          </reference>
        </references>
      </pivotArea>
    </chartFormat>
    <chartFormat chart="4" format="348" series="1">
      <pivotArea type="data" outline="0" fieldPosition="0">
        <references count="3">
          <reference field="4294967294" count="1" selected="0">
            <x v="0"/>
          </reference>
          <reference field="0" count="1" selected="0">
            <x v="9"/>
          </reference>
          <reference field="1" count="1" selected="0">
            <x v="18"/>
          </reference>
        </references>
      </pivotArea>
    </chartFormat>
    <chartFormat chart="4" format="349" series="1">
      <pivotArea type="data" outline="0" fieldPosition="0">
        <references count="3">
          <reference field="4294967294" count="1" selected="0">
            <x v="0"/>
          </reference>
          <reference field="0" count="1" selected="0">
            <x v="9"/>
          </reference>
          <reference field="1" count="1" selected="0">
            <x v="28"/>
          </reference>
        </references>
      </pivotArea>
    </chartFormat>
    <chartFormat chart="4" format="350" series="1">
      <pivotArea type="data" outline="0" fieldPosition="0">
        <references count="3">
          <reference field="4294967294" count="1" selected="0">
            <x v="0"/>
          </reference>
          <reference field="0" count="1" selected="0">
            <x v="9"/>
          </reference>
          <reference field="1" count="1" selected="0">
            <x v="53"/>
          </reference>
        </references>
      </pivotArea>
    </chartFormat>
    <chartFormat chart="4" format="351" series="1">
      <pivotArea type="data" outline="0" fieldPosition="0">
        <references count="3">
          <reference field="4294967294" count="1" selected="0">
            <x v="0"/>
          </reference>
          <reference field="0" count="1" selected="0">
            <x v="10"/>
          </reference>
          <reference field="1" count="1" selected="0">
            <x v="1"/>
          </reference>
        </references>
      </pivotArea>
    </chartFormat>
    <chartFormat chart="4" format="352" series="1">
      <pivotArea type="data" outline="0" fieldPosition="0">
        <references count="3">
          <reference field="4294967294" count="1" selected="0">
            <x v="0"/>
          </reference>
          <reference field="0" count="1" selected="0">
            <x v="10"/>
          </reference>
          <reference field="1" count="1" selected="0">
            <x v="8"/>
          </reference>
        </references>
      </pivotArea>
    </chartFormat>
    <chartFormat chart="4" format="353" series="1">
      <pivotArea type="data" outline="0" fieldPosition="0">
        <references count="3">
          <reference field="4294967294" count="1" selected="0">
            <x v="0"/>
          </reference>
          <reference field="0" count="1" selected="0">
            <x v="10"/>
          </reference>
          <reference field="1" count="1" selected="0">
            <x v="19"/>
          </reference>
        </references>
      </pivotArea>
    </chartFormat>
    <chartFormat chart="4" format="354" series="1">
      <pivotArea type="data" outline="0" fieldPosition="0">
        <references count="3">
          <reference field="4294967294" count="1" selected="0">
            <x v="0"/>
          </reference>
          <reference field="0" count="1" selected="0">
            <x v="10"/>
          </reference>
          <reference field="1" count="1" selected="0">
            <x v="28"/>
          </reference>
        </references>
      </pivotArea>
    </chartFormat>
    <chartFormat chart="4" format="355" series="1">
      <pivotArea type="data" outline="0" fieldPosition="0">
        <references count="3">
          <reference field="4294967294" count="1" selected="0">
            <x v="0"/>
          </reference>
          <reference field="0" count="1" selected="0">
            <x v="10"/>
          </reference>
          <reference field="1" count="1" selected="0">
            <x v="31"/>
          </reference>
        </references>
      </pivotArea>
    </chartFormat>
    <chartFormat chart="4" format="356" series="1">
      <pivotArea type="data" outline="0" fieldPosition="0">
        <references count="3">
          <reference field="4294967294" count="1" selected="0">
            <x v="0"/>
          </reference>
          <reference field="0" count="1" selected="0">
            <x v="10"/>
          </reference>
          <reference field="1" count="1" selected="0">
            <x v="34"/>
          </reference>
        </references>
      </pivotArea>
    </chartFormat>
    <chartFormat chart="4" format="357" series="1">
      <pivotArea type="data" outline="0" fieldPosition="0">
        <references count="3">
          <reference field="4294967294" count="1" selected="0">
            <x v="0"/>
          </reference>
          <reference field="0" count="1" selected="0">
            <x v="10"/>
          </reference>
          <reference field="1" count="1" selected="0">
            <x v="49"/>
          </reference>
        </references>
      </pivotArea>
    </chartFormat>
    <chartFormat chart="4" format="358" series="1">
      <pivotArea type="data" outline="0" fieldPosition="0">
        <references count="3">
          <reference field="4294967294" count="1" selected="0">
            <x v="0"/>
          </reference>
          <reference field="0" count="1" selected="0">
            <x v="10"/>
          </reference>
          <reference field="1" count="1" selected="0">
            <x v="51"/>
          </reference>
        </references>
      </pivotArea>
    </chartFormat>
    <chartFormat chart="4" format="359" series="1">
      <pivotArea type="data" outline="0" fieldPosition="0">
        <references count="3">
          <reference field="4294967294" count="1" selected="0">
            <x v="0"/>
          </reference>
          <reference field="0" count="1" selected="0">
            <x v="11"/>
          </reference>
          <reference field="1" count="1" selected="0">
            <x v="2"/>
          </reference>
        </references>
      </pivotArea>
    </chartFormat>
    <chartFormat chart="4" format="360" series="1">
      <pivotArea type="data" outline="0" fieldPosition="0">
        <references count="3">
          <reference field="4294967294" count="1" selected="0">
            <x v="0"/>
          </reference>
          <reference field="0" count="1" selected="0">
            <x v="11"/>
          </reference>
          <reference field="1" count="1" selected="0">
            <x v="7"/>
          </reference>
        </references>
      </pivotArea>
    </chartFormat>
    <chartFormat chart="4" format="361" series="1">
      <pivotArea type="data" outline="0" fieldPosition="0">
        <references count="3">
          <reference field="4294967294" count="1" selected="0">
            <x v="0"/>
          </reference>
          <reference field="0" count="1" selected="0">
            <x v="11"/>
          </reference>
          <reference field="1" count="1" selected="0">
            <x v="14"/>
          </reference>
        </references>
      </pivotArea>
    </chartFormat>
    <chartFormat chart="4" format="362" series="1">
      <pivotArea type="data" outline="0" fieldPosition="0">
        <references count="3">
          <reference field="4294967294" count="1" selected="0">
            <x v="0"/>
          </reference>
          <reference field="0" count="1" selected="0">
            <x v="11"/>
          </reference>
          <reference field="1" count="1" selected="0">
            <x v="20"/>
          </reference>
        </references>
      </pivotArea>
    </chartFormat>
    <chartFormat chart="4" format="363" series="1">
      <pivotArea type="data" outline="0" fieldPosition="0">
        <references count="3">
          <reference field="4294967294" count="1" selected="0">
            <x v="0"/>
          </reference>
          <reference field="0" count="1" selected="0">
            <x v="11"/>
          </reference>
          <reference field="1" count="1" selected="0">
            <x v="22"/>
          </reference>
        </references>
      </pivotArea>
    </chartFormat>
    <chartFormat chart="4" format="364" series="1">
      <pivotArea type="data" outline="0" fieldPosition="0">
        <references count="3">
          <reference field="4294967294" count="1" selected="0">
            <x v="0"/>
          </reference>
          <reference field="0" count="1" selected="0">
            <x v="11"/>
          </reference>
          <reference field="1" count="1" selected="0">
            <x v="28"/>
          </reference>
        </references>
      </pivotArea>
    </chartFormat>
    <chartFormat chart="4" format="365" series="1">
      <pivotArea type="data" outline="0" fieldPosition="0">
        <references count="3">
          <reference field="4294967294" count="1" selected="0">
            <x v="0"/>
          </reference>
          <reference field="0" count="1" selected="0">
            <x v="11"/>
          </reference>
          <reference field="1" count="1" selected="0">
            <x v="35"/>
          </reference>
        </references>
      </pivotArea>
    </chartFormat>
    <chartFormat chart="4" format="366" series="1">
      <pivotArea type="data" outline="0" fieldPosition="0">
        <references count="3">
          <reference field="4294967294" count="1" selected="0">
            <x v="0"/>
          </reference>
          <reference field="0" count="1" selected="0">
            <x v="11"/>
          </reference>
          <reference field="1" count="1" selected="0">
            <x v="47"/>
          </reference>
        </references>
      </pivotArea>
    </chartFormat>
    <chartFormat chart="4" format="367" series="1">
      <pivotArea type="data" outline="0" fieldPosition="0">
        <references count="3">
          <reference field="4294967294" count="1" selected="0">
            <x v="0"/>
          </reference>
          <reference field="0" count="1" selected="0">
            <x v="11"/>
          </reference>
          <reference field="1" count="1" selected="0">
            <x v="48"/>
          </reference>
        </references>
      </pivotArea>
    </chartFormat>
    <chartFormat chart="4" format="368" series="1">
      <pivotArea type="data" outline="0" fieldPosition="0">
        <references count="3">
          <reference field="4294967294" count="1" selected="0">
            <x v="0"/>
          </reference>
          <reference field="0" count="1" selected="0">
            <x v="11"/>
          </reference>
          <reference field="1" count="1" selected="0">
            <x v="55"/>
          </reference>
        </references>
      </pivotArea>
    </chartFormat>
    <chartFormat chart="4" format="369" series="1">
      <pivotArea type="data" outline="0" fieldPosition="0">
        <references count="3">
          <reference field="4294967294" count="1" selected="0">
            <x v="0"/>
          </reference>
          <reference field="0" count="1" selected="0">
            <x v="12"/>
          </reference>
          <reference field="1" count="1" selected="0">
            <x v="26"/>
          </reference>
        </references>
      </pivotArea>
    </chartFormat>
    <chartFormat chart="4" format="370" series="1">
      <pivotArea type="data" outline="0" fieldPosition="0">
        <references count="3">
          <reference field="4294967294" count="1" selected="0">
            <x v="0"/>
          </reference>
          <reference field="0" count="1" selected="0">
            <x v="12"/>
          </reference>
          <reference field="1" count="1" selected="0">
            <x v="54"/>
          </reference>
        </references>
      </pivotArea>
    </chartFormat>
    <chartFormat chart="4" format="371" series="1">
      <pivotArea type="data" outline="0" fieldPosition="0">
        <references count="3">
          <reference field="4294967294" count="1" selected="0">
            <x v="0"/>
          </reference>
          <reference field="0" count="1" selected="0">
            <x v="13"/>
          </reference>
          <reference field="1" count="1" selected="0">
            <x v="24"/>
          </reference>
        </references>
      </pivotArea>
    </chartFormat>
    <chartFormat chart="4" format="372" series="1">
      <pivotArea type="data" outline="0" fieldPosition="0">
        <references count="3">
          <reference field="4294967294" count="1" selected="0">
            <x v="0"/>
          </reference>
          <reference field="0" count="1" selected="0">
            <x v="13"/>
          </reference>
          <reference field="1" count="1" selected="0">
            <x v="50"/>
          </reference>
        </references>
      </pivotArea>
    </chartFormat>
    <chartFormat chart="4" format="373" series="1">
      <pivotArea type="data" outline="0" fieldPosition="0">
        <references count="3">
          <reference field="4294967294" count="1" selected="0">
            <x v="0"/>
          </reference>
          <reference field="0" count="1" selected="0">
            <x v="14"/>
          </reference>
          <reference field="1" count="1" selected="0">
            <x v="5"/>
          </reference>
        </references>
      </pivotArea>
    </chartFormat>
    <chartFormat chart="4" format="374" series="1">
      <pivotArea type="data" outline="0" fieldPosition="0">
        <references count="3">
          <reference field="4294967294" count="1" selected="0">
            <x v="0"/>
          </reference>
          <reference field="0" count="1" selected="0">
            <x v="14"/>
          </reference>
          <reference field="1" count="1" selected="0">
            <x v="5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4EE0C2A-01C7-47B2-B14C-321B6F6A58A6}" name="PivotTable-liigendtabel7" cacheId="0" applyNumberFormats="0" applyBorderFormats="0" applyFontFormats="0" applyPatternFormats="0" applyAlignmentFormats="0" applyWidthHeightFormats="1" dataCaption="Väärtused" updatedVersion="8" minRefreshableVersion="3" useAutoFormatting="1" itemPrintTitles="1" createdVersion="8" indent="0" outline="1" outlineData="1" multipleFieldFilters="0" chartFormat="6">
  <location ref="A1:CA83" firstHeaderRow="1" firstDataRow="3" firstDataCol="1"/>
  <pivotFields count="11">
    <pivotField axis="axisCol" showAll="0">
      <items count="16">
        <item x="0"/>
        <item x="1"/>
        <item x="2"/>
        <item x="3"/>
        <item x="4"/>
        <item x="5"/>
        <item x="6"/>
        <item x="7"/>
        <item x="8"/>
        <item x="9"/>
        <item x="10"/>
        <item x="11"/>
        <item x="12"/>
        <item x="13"/>
        <item x="14"/>
        <item t="default"/>
      </items>
    </pivotField>
    <pivotField axis="axisCol" showAll="0">
      <items count="60">
        <item x="0"/>
        <item x="32"/>
        <item x="39"/>
        <item x="2"/>
        <item x="3"/>
        <item x="51"/>
        <item x="14"/>
        <item x="40"/>
        <item x="33"/>
        <item x="15"/>
        <item x="16"/>
        <item x="17"/>
        <item x="20"/>
        <item x="21"/>
        <item x="41"/>
        <item x="57"/>
        <item x="9"/>
        <item x="4"/>
        <item x="31"/>
        <item x="34"/>
        <item x="56"/>
        <item x="53"/>
        <item x="42"/>
        <item x="10"/>
        <item x="49"/>
        <item x="23"/>
        <item x="47"/>
        <item x="28"/>
        <item x="22"/>
        <item x="11"/>
        <item x="54"/>
        <item x="35"/>
        <item x="7"/>
        <item x="8"/>
        <item x="36"/>
        <item x="43"/>
        <item x="55"/>
        <item x="29"/>
        <item x="1"/>
        <item x="30"/>
        <item x="24"/>
        <item x="12"/>
        <item x="25"/>
        <item x="18"/>
        <item x="13"/>
        <item x="26"/>
        <item x="19"/>
        <item x="44"/>
        <item x="45"/>
        <item x="37"/>
        <item x="50"/>
        <item x="38"/>
        <item x="52"/>
        <item x="58"/>
        <item x="48"/>
        <item x="46"/>
        <item x="5"/>
        <item x="6"/>
        <item x="27"/>
        <item t="default"/>
      </items>
    </pivotField>
    <pivotField showAll="0"/>
    <pivotField showAll="0"/>
    <pivotField showAll="0"/>
    <pivotField axis="axisRow">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t="default"/>
      </items>
    </pivotField>
    <pivotField showAll="0"/>
    <pivotField dataField="1" showAll="0"/>
    <pivotField showAll="0"/>
    <pivotField showAll="0"/>
    <pivotField showAll="0"/>
  </pivotFields>
  <rowFields count="1">
    <field x="5"/>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Fields count="2">
    <field x="0"/>
    <field x="1"/>
  </colFields>
  <colItems count="78">
    <i>
      <x/>
      <x/>
    </i>
    <i r="1">
      <x v="38"/>
    </i>
    <i t="default">
      <x/>
    </i>
    <i>
      <x v="1"/>
      <x v="3"/>
    </i>
    <i r="1">
      <x v="4"/>
    </i>
    <i r="1">
      <x v="17"/>
    </i>
    <i r="1">
      <x v="56"/>
    </i>
    <i r="1">
      <x v="57"/>
    </i>
    <i t="default">
      <x v="1"/>
    </i>
    <i>
      <x v="2"/>
      <x v="30"/>
    </i>
    <i r="1">
      <x v="32"/>
    </i>
    <i r="1">
      <x v="33"/>
    </i>
    <i t="default">
      <x v="2"/>
    </i>
    <i>
      <x v="3"/>
      <x v="16"/>
    </i>
    <i r="1">
      <x v="23"/>
    </i>
    <i r="1">
      <x v="29"/>
    </i>
    <i r="1">
      <x v="41"/>
    </i>
    <i t="default">
      <x v="3"/>
    </i>
    <i>
      <x v="4"/>
      <x v="44"/>
    </i>
    <i t="default">
      <x v="4"/>
    </i>
    <i>
      <x v="5"/>
      <x v="6"/>
    </i>
    <i r="1">
      <x v="9"/>
    </i>
    <i r="1">
      <x v="10"/>
    </i>
    <i r="1">
      <x v="11"/>
    </i>
    <i r="1">
      <x v="21"/>
    </i>
    <i r="1">
      <x v="36"/>
    </i>
    <i r="1">
      <x v="43"/>
    </i>
    <i r="1">
      <x v="46"/>
    </i>
    <i t="default">
      <x v="5"/>
    </i>
    <i>
      <x v="6"/>
      <x v="12"/>
    </i>
    <i r="1">
      <x v="13"/>
    </i>
    <i r="1">
      <x v="28"/>
    </i>
    <i t="default">
      <x v="6"/>
    </i>
    <i>
      <x v="7"/>
      <x v="25"/>
    </i>
    <i r="1">
      <x v="40"/>
    </i>
    <i r="1">
      <x v="42"/>
    </i>
    <i r="1">
      <x v="45"/>
    </i>
    <i r="1">
      <x v="58"/>
    </i>
    <i t="default">
      <x v="7"/>
    </i>
    <i>
      <x v="8"/>
      <x v="27"/>
    </i>
    <i r="1">
      <x v="37"/>
    </i>
    <i r="1">
      <x v="39"/>
    </i>
    <i t="default">
      <x v="8"/>
    </i>
    <i>
      <x v="9"/>
      <x v="15"/>
    </i>
    <i r="1">
      <x v="18"/>
    </i>
    <i r="1">
      <x v="28"/>
    </i>
    <i r="1">
      <x v="53"/>
    </i>
    <i t="default">
      <x v="9"/>
    </i>
    <i>
      <x v="10"/>
      <x v="1"/>
    </i>
    <i r="1">
      <x v="8"/>
    </i>
    <i r="1">
      <x v="19"/>
    </i>
    <i r="1">
      <x v="28"/>
    </i>
    <i r="1">
      <x v="31"/>
    </i>
    <i r="1">
      <x v="34"/>
    </i>
    <i r="1">
      <x v="49"/>
    </i>
    <i r="1">
      <x v="51"/>
    </i>
    <i t="default">
      <x v="10"/>
    </i>
    <i>
      <x v="11"/>
      <x v="2"/>
    </i>
    <i r="1">
      <x v="7"/>
    </i>
    <i r="1">
      <x v="14"/>
    </i>
    <i r="1">
      <x v="20"/>
    </i>
    <i r="1">
      <x v="22"/>
    </i>
    <i r="1">
      <x v="28"/>
    </i>
    <i r="1">
      <x v="35"/>
    </i>
    <i r="1">
      <x v="47"/>
    </i>
    <i r="1">
      <x v="48"/>
    </i>
    <i r="1">
      <x v="55"/>
    </i>
    <i t="default">
      <x v="11"/>
    </i>
    <i>
      <x v="12"/>
      <x v="26"/>
    </i>
    <i r="1">
      <x v="54"/>
    </i>
    <i t="default">
      <x v="12"/>
    </i>
    <i>
      <x v="13"/>
      <x v="24"/>
    </i>
    <i r="1">
      <x v="50"/>
    </i>
    <i t="default">
      <x v="13"/>
    </i>
    <i>
      <x v="14"/>
      <x v="5"/>
    </i>
    <i r="1">
      <x v="52"/>
    </i>
    <i t="default">
      <x v="14"/>
    </i>
    <i t="grand">
      <x/>
    </i>
  </colItems>
  <dataFields count="1">
    <dataField name="Summa kogusummast KOV mereta protsent" fld="7" baseField="0" baseItem="0"/>
  </dataFields>
  <chartFormats count="300">
    <chartFormat chart="0" format="0" series="1">
      <pivotArea type="data" outline="0" fieldPosition="0">
        <references count="2">
          <reference field="0" count="1" selected="0">
            <x v="0"/>
          </reference>
          <reference field="1" count="1" selected="0">
            <x v="0"/>
          </reference>
        </references>
      </pivotArea>
    </chartFormat>
    <chartFormat chart="0" format="1" series="1">
      <pivotArea type="data" outline="0" fieldPosition="0">
        <references count="2">
          <reference field="0" count="1" selected="0">
            <x v="0"/>
          </reference>
          <reference field="1" count="1" selected="0">
            <x v="38"/>
          </reference>
        </references>
      </pivotArea>
    </chartFormat>
    <chartFormat chart="0" format="2" series="1">
      <pivotArea type="data" outline="0" fieldPosition="0">
        <references count="2">
          <reference field="0" count="1" selected="0">
            <x v="1"/>
          </reference>
          <reference field="1" count="1" selected="0">
            <x v="3"/>
          </reference>
        </references>
      </pivotArea>
    </chartFormat>
    <chartFormat chart="0" format="3" series="1">
      <pivotArea type="data" outline="0" fieldPosition="0">
        <references count="2">
          <reference field="0" count="1" selected="0">
            <x v="1"/>
          </reference>
          <reference field="1" count="1" selected="0">
            <x v="4"/>
          </reference>
        </references>
      </pivotArea>
    </chartFormat>
    <chartFormat chart="0" format="4" series="1">
      <pivotArea type="data" outline="0" fieldPosition="0">
        <references count="2">
          <reference field="0" count="1" selected="0">
            <x v="1"/>
          </reference>
          <reference field="1" count="1" selected="0">
            <x v="17"/>
          </reference>
        </references>
      </pivotArea>
    </chartFormat>
    <chartFormat chart="0" format="5" series="1">
      <pivotArea type="data" outline="0" fieldPosition="0">
        <references count="2">
          <reference field="0" count="1" selected="0">
            <x v="1"/>
          </reference>
          <reference field="1" count="1" selected="0">
            <x v="56"/>
          </reference>
        </references>
      </pivotArea>
    </chartFormat>
    <chartFormat chart="0" format="6" series="1">
      <pivotArea type="data" outline="0" fieldPosition="0">
        <references count="2">
          <reference field="0" count="1" selected="0">
            <x v="1"/>
          </reference>
          <reference field="1" count="1" selected="0">
            <x v="57"/>
          </reference>
        </references>
      </pivotArea>
    </chartFormat>
    <chartFormat chart="0" format="7" series="1">
      <pivotArea type="data" outline="0" fieldPosition="0">
        <references count="2">
          <reference field="0" count="1" selected="0">
            <x v="2"/>
          </reference>
          <reference field="1" count="1" selected="0">
            <x v="30"/>
          </reference>
        </references>
      </pivotArea>
    </chartFormat>
    <chartFormat chart="0" format="8" series="1">
      <pivotArea type="data" outline="0" fieldPosition="0">
        <references count="2">
          <reference field="0" count="1" selected="0">
            <x v="2"/>
          </reference>
          <reference field="1" count="1" selected="0">
            <x v="32"/>
          </reference>
        </references>
      </pivotArea>
    </chartFormat>
    <chartFormat chart="0" format="9" series="1">
      <pivotArea type="data" outline="0" fieldPosition="0">
        <references count="2">
          <reference field="0" count="1" selected="0">
            <x v="2"/>
          </reference>
          <reference field="1" count="1" selected="0">
            <x v="33"/>
          </reference>
        </references>
      </pivotArea>
    </chartFormat>
    <chartFormat chart="0" format="10" series="1">
      <pivotArea type="data" outline="0" fieldPosition="0">
        <references count="2">
          <reference field="0" count="1" selected="0">
            <x v="3"/>
          </reference>
          <reference field="1" count="1" selected="0">
            <x v="16"/>
          </reference>
        </references>
      </pivotArea>
    </chartFormat>
    <chartFormat chart="0" format="11" series="1">
      <pivotArea type="data" outline="0" fieldPosition="0">
        <references count="2">
          <reference field="0" count="1" selected="0">
            <x v="3"/>
          </reference>
          <reference field="1" count="1" selected="0">
            <x v="23"/>
          </reference>
        </references>
      </pivotArea>
    </chartFormat>
    <chartFormat chart="0" format="12" series="1">
      <pivotArea type="data" outline="0" fieldPosition="0">
        <references count="2">
          <reference field="0" count="1" selected="0">
            <x v="3"/>
          </reference>
          <reference field="1" count="1" selected="0">
            <x v="29"/>
          </reference>
        </references>
      </pivotArea>
    </chartFormat>
    <chartFormat chart="0" format="13" series="1">
      <pivotArea type="data" outline="0" fieldPosition="0">
        <references count="2">
          <reference field="0" count="1" selected="0">
            <x v="3"/>
          </reference>
          <reference field="1" count="1" selected="0">
            <x v="41"/>
          </reference>
        </references>
      </pivotArea>
    </chartFormat>
    <chartFormat chart="0" format="14" series="1">
      <pivotArea type="data" outline="0" fieldPosition="0">
        <references count="2">
          <reference field="0" count="1" selected="0">
            <x v="4"/>
          </reference>
          <reference field="1" count="1" selected="0">
            <x v="44"/>
          </reference>
        </references>
      </pivotArea>
    </chartFormat>
    <chartFormat chart="0" format="15" series="1">
      <pivotArea type="data" outline="0" fieldPosition="0">
        <references count="2">
          <reference field="0" count="1" selected="0">
            <x v="5"/>
          </reference>
          <reference field="1" count="1" selected="0">
            <x v="6"/>
          </reference>
        </references>
      </pivotArea>
    </chartFormat>
    <chartFormat chart="0" format="16" series="1">
      <pivotArea type="data" outline="0" fieldPosition="0">
        <references count="2">
          <reference field="0" count="1" selected="0">
            <x v="5"/>
          </reference>
          <reference field="1" count="1" selected="0">
            <x v="9"/>
          </reference>
        </references>
      </pivotArea>
    </chartFormat>
    <chartFormat chart="0" format="17" series="1">
      <pivotArea type="data" outline="0" fieldPosition="0">
        <references count="2">
          <reference field="0" count="1" selected="0">
            <x v="5"/>
          </reference>
          <reference field="1" count="1" selected="0">
            <x v="10"/>
          </reference>
        </references>
      </pivotArea>
    </chartFormat>
    <chartFormat chart="0" format="18" series="1">
      <pivotArea type="data" outline="0" fieldPosition="0">
        <references count="2">
          <reference field="0" count="1" selected="0">
            <x v="5"/>
          </reference>
          <reference field="1" count="1" selected="0">
            <x v="11"/>
          </reference>
        </references>
      </pivotArea>
    </chartFormat>
    <chartFormat chart="0" format="19" series="1">
      <pivotArea type="data" outline="0" fieldPosition="0">
        <references count="2">
          <reference field="0" count="1" selected="0">
            <x v="5"/>
          </reference>
          <reference field="1" count="1" selected="0">
            <x v="21"/>
          </reference>
        </references>
      </pivotArea>
    </chartFormat>
    <chartFormat chart="0" format="20" series="1">
      <pivotArea type="data" outline="0" fieldPosition="0">
        <references count="2">
          <reference field="0" count="1" selected="0">
            <x v="5"/>
          </reference>
          <reference field="1" count="1" selected="0">
            <x v="36"/>
          </reference>
        </references>
      </pivotArea>
    </chartFormat>
    <chartFormat chart="0" format="21" series="1">
      <pivotArea type="data" outline="0" fieldPosition="0">
        <references count="2">
          <reference field="0" count="1" selected="0">
            <x v="5"/>
          </reference>
          <reference field="1" count="1" selected="0">
            <x v="43"/>
          </reference>
        </references>
      </pivotArea>
    </chartFormat>
    <chartFormat chart="0" format="22" series="1">
      <pivotArea type="data" outline="0" fieldPosition="0">
        <references count="2">
          <reference field="0" count="1" selected="0">
            <x v="5"/>
          </reference>
          <reference field="1" count="1" selected="0">
            <x v="46"/>
          </reference>
        </references>
      </pivotArea>
    </chartFormat>
    <chartFormat chart="0" format="23" series="1">
      <pivotArea type="data" outline="0" fieldPosition="0">
        <references count="2">
          <reference field="0" count="1" selected="0">
            <x v="6"/>
          </reference>
          <reference field="1" count="1" selected="0">
            <x v="12"/>
          </reference>
        </references>
      </pivotArea>
    </chartFormat>
    <chartFormat chart="0" format="24" series="1">
      <pivotArea type="data" outline="0" fieldPosition="0">
        <references count="2">
          <reference field="0" count="1" selected="0">
            <x v="6"/>
          </reference>
          <reference field="1" count="1" selected="0">
            <x v="13"/>
          </reference>
        </references>
      </pivotArea>
    </chartFormat>
    <chartFormat chart="0" format="25" series="1">
      <pivotArea type="data" outline="0" fieldPosition="0">
        <references count="2">
          <reference field="0" count="1" selected="0">
            <x v="6"/>
          </reference>
          <reference field="1" count="1" selected="0">
            <x v="28"/>
          </reference>
        </references>
      </pivotArea>
    </chartFormat>
    <chartFormat chart="0" format="26" series="1">
      <pivotArea type="data" outline="0" fieldPosition="0">
        <references count="2">
          <reference field="0" count="1" selected="0">
            <x v="7"/>
          </reference>
          <reference field="1" count="1" selected="0">
            <x v="25"/>
          </reference>
        </references>
      </pivotArea>
    </chartFormat>
    <chartFormat chart="0" format="27" series="1">
      <pivotArea type="data" outline="0" fieldPosition="0">
        <references count="2">
          <reference field="0" count="1" selected="0">
            <x v="7"/>
          </reference>
          <reference field="1" count="1" selected="0">
            <x v="40"/>
          </reference>
        </references>
      </pivotArea>
    </chartFormat>
    <chartFormat chart="0" format="28" series="1">
      <pivotArea type="data" outline="0" fieldPosition="0">
        <references count="2">
          <reference field="0" count="1" selected="0">
            <x v="7"/>
          </reference>
          <reference field="1" count="1" selected="0">
            <x v="42"/>
          </reference>
        </references>
      </pivotArea>
    </chartFormat>
    <chartFormat chart="0" format="29" series="1">
      <pivotArea type="data" outline="0" fieldPosition="0">
        <references count="2">
          <reference field="0" count="1" selected="0">
            <x v="7"/>
          </reference>
          <reference field="1" count="1" selected="0">
            <x v="45"/>
          </reference>
        </references>
      </pivotArea>
    </chartFormat>
    <chartFormat chart="0" format="30" series="1">
      <pivotArea type="data" outline="0" fieldPosition="0">
        <references count="2">
          <reference field="0" count="1" selected="0">
            <x v="7"/>
          </reference>
          <reference field="1" count="1" selected="0">
            <x v="58"/>
          </reference>
        </references>
      </pivotArea>
    </chartFormat>
    <chartFormat chart="0" format="31" series="1">
      <pivotArea type="data" outline="0" fieldPosition="0">
        <references count="2">
          <reference field="0" count="1" selected="0">
            <x v="8"/>
          </reference>
          <reference field="1" count="1" selected="0">
            <x v="27"/>
          </reference>
        </references>
      </pivotArea>
    </chartFormat>
    <chartFormat chart="0" format="32" series="1">
      <pivotArea type="data" outline="0" fieldPosition="0">
        <references count="2">
          <reference field="0" count="1" selected="0">
            <x v="8"/>
          </reference>
          <reference field="1" count="1" selected="0">
            <x v="37"/>
          </reference>
        </references>
      </pivotArea>
    </chartFormat>
    <chartFormat chart="0" format="33" series="1">
      <pivotArea type="data" outline="0" fieldPosition="0">
        <references count="2">
          <reference field="0" count="1" selected="0">
            <x v="8"/>
          </reference>
          <reference field="1" count="1" selected="0">
            <x v="39"/>
          </reference>
        </references>
      </pivotArea>
    </chartFormat>
    <chartFormat chart="0" format="34" series="1">
      <pivotArea type="data" outline="0" fieldPosition="0">
        <references count="2">
          <reference field="0" count="1" selected="0">
            <x v="9"/>
          </reference>
          <reference field="1" count="1" selected="0">
            <x v="15"/>
          </reference>
        </references>
      </pivotArea>
    </chartFormat>
    <chartFormat chart="0" format="35" series="1">
      <pivotArea type="data" outline="0" fieldPosition="0">
        <references count="2">
          <reference field="0" count="1" selected="0">
            <x v="9"/>
          </reference>
          <reference field="1" count="1" selected="0">
            <x v="18"/>
          </reference>
        </references>
      </pivotArea>
    </chartFormat>
    <chartFormat chart="0" format="36" series="1">
      <pivotArea type="data" outline="0" fieldPosition="0">
        <references count="2">
          <reference field="0" count="1" selected="0">
            <x v="9"/>
          </reference>
          <reference field="1" count="1" selected="0">
            <x v="28"/>
          </reference>
        </references>
      </pivotArea>
    </chartFormat>
    <chartFormat chart="0" format="37" series="1">
      <pivotArea type="data" outline="0" fieldPosition="0">
        <references count="2">
          <reference field="0" count="1" selected="0">
            <x v="9"/>
          </reference>
          <reference field="1" count="1" selected="0">
            <x v="53"/>
          </reference>
        </references>
      </pivotArea>
    </chartFormat>
    <chartFormat chart="0" format="38" series="1">
      <pivotArea type="data" outline="0" fieldPosition="0">
        <references count="2">
          <reference field="0" count="1" selected="0">
            <x v="10"/>
          </reference>
          <reference field="1" count="1" selected="0">
            <x v="1"/>
          </reference>
        </references>
      </pivotArea>
    </chartFormat>
    <chartFormat chart="0" format="39" series="1">
      <pivotArea type="data" outline="0" fieldPosition="0">
        <references count="2">
          <reference field="0" count="1" selected="0">
            <x v="10"/>
          </reference>
          <reference field="1" count="1" selected="0">
            <x v="8"/>
          </reference>
        </references>
      </pivotArea>
    </chartFormat>
    <chartFormat chart="0" format="40" series="1">
      <pivotArea type="data" outline="0" fieldPosition="0">
        <references count="2">
          <reference field="0" count="1" selected="0">
            <x v="10"/>
          </reference>
          <reference field="1" count="1" selected="0">
            <x v="19"/>
          </reference>
        </references>
      </pivotArea>
    </chartFormat>
    <chartFormat chart="0" format="41" series="1">
      <pivotArea type="data" outline="0" fieldPosition="0">
        <references count="2">
          <reference field="0" count="1" selected="0">
            <x v="10"/>
          </reference>
          <reference field="1" count="1" selected="0">
            <x v="28"/>
          </reference>
        </references>
      </pivotArea>
    </chartFormat>
    <chartFormat chart="0" format="42" series="1">
      <pivotArea type="data" outline="0" fieldPosition="0">
        <references count="2">
          <reference field="0" count="1" selected="0">
            <x v="10"/>
          </reference>
          <reference field="1" count="1" selected="0">
            <x v="31"/>
          </reference>
        </references>
      </pivotArea>
    </chartFormat>
    <chartFormat chart="0" format="43" series="1">
      <pivotArea type="data" outline="0" fieldPosition="0">
        <references count="2">
          <reference field="0" count="1" selected="0">
            <x v="10"/>
          </reference>
          <reference field="1" count="1" selected="0">
            <x v="34"/>
          </reference>
        </references>
      </pivotArea>
    </chartFormat>
    <chartFormat chart="0" format="44" series="1">
      <pivotArea type="data" outline="0" fieldPosition="0">
        <references count="2">
          <reference field="0" count="1" selected="0">
            <x v="10"/>
          </reference>
          <reference field="1" count="1" selected="0">
            <x v="49"/>
          </reference>
        </references>
      </pivotArea>
    </chartFormat>
    <chartFormat chart="0" format="45" series="1">
      <pivotArea type="data" outline="0" fieldPosition="0">
        <references count="2">
          <reference field="0" count="1" selected="0">
            <x v="10"/>
          </reference>
          <reference field="1" count="1" selected="0">
            <x v="51"/>
          </reference>
        </references>
      </pivotArea>
    </chartFormat>
    <chartFormat chart="0" format="46" series="1">
      <pivotArea type="data" outline="0" fieldPosition="0">
        <references count="2">
          <reference field="0" count="1" selected="0">
            <x v="11"/>
          </reference>
          <reference field="1" count="1" selected="0">
            <x v="2"/>
          </reference>
        </references>
      </pivotArea>
    </chartFormat>
    <chartFormat chart="0" format="47" series="1">
      <pivotArea type="data" outline="0" fieldPosition="0">
        <references count="2">
          <reference field="0" count="1" selected="0">
            <x v="11"/>
          </reference>
          <reference field="1" count="1" selected="0">
            <x v="7"/>
          </reference>
        </references>
      </pivotArea>
    </chartFormat>
    <chartFormat chart="0" format="48" series="1">
      <pivotArea type="data" outline="0" fieldPosition="0">
        <references count="2">
          <reference field="0" count="1" selected="0">
            <x v="11"/>
          </reference>
          <reference field="1" count="1" selected="0">
            <x v="14"/>
          </reference>
        </references>
      </pivotArea>
    </chartFormat>
    <chartFormat chart="0" format="49" series="1">
      <pivotArea type="data" outline="0" fieldPosition="0">
        <references count="2">
          <reference field="0" count="1" selected="0">
            <x v="11"/>
          </reference>
          <reference field="1" count="1" selected="0">
            <x v="20"/>
          </reference>
        </references>
      </pivotArea>
    </chartFormat>
    <chartFormat chart="0" format="50" series="1">
      <pivotArea type="data" outline="0" fieldPosition="0">
        <references count="2">
          <reference field="0" count="1" selected="0">
            <x v="11"/>
          </reference>
          <reference field="1" count="1" selected="0">
            <x v="22"/>
          </reference>
        </references>
      </pivotArea>
    </chartFormat>
    <chartFormat chart="0" format="51" series="1">
      <pivotArea type="data" outline="0" fieldPosition="0">
        <references count="2">
          <reference field="0" count="1" selected="0">
            <x v="11"/>
          </reference>
          <reference field="1" count="1" selected="0">
            <x v="28"/>
          </reference>
        </references>
      </pivotArea>
    </chartFormat>
    <chartFormat chart="0" format="52" series="1">
      <pivotArea type="data" outline="0" fieldPosition="0">
        <references count="2">
          <reference field="0" count="1" selected="0">
            <x v="11"/>
          </reference>
          <reference field="1" count="1" selected="0">
            <x v="35"/>
          </reference>
        </references>
      </pivotArea>
    </chartFormat>
    <chartFormat chart="0" format="53" series="1">
      <pivotArea type="data" outline="0" fieldPosition="0">
        <references count="2">
          <reference field="0" count="1" selected="0">
            <x v="11"/>
          </reference>
          <reference field="1" count="1" selected="0">
            <x v="47"/>
          </reference>
        </references>
      </pivotArea>
    </chartFormat>
    <chartFormat chart="0" format="54" series="1">
      <pivotArea type="data" outline="0" fieldPosition="0">
        <references count="2">
          <reference field="0" count="1" selected="0">
            <x v="11"/>
          </reference>
          <reference field="1" count="1" selected="0">
            <x v="48"/>
          </reference>
        </references>
      </pivotArea>
    </chartFormat>
    <chartFormat chart="0" format="55" series="1">
      <pivotArea type="data" outline="0" fieldPosition="0">
        <references count="2">
          <reference field="0" count="1" selected="0">
            <x v="11"/>
          </reference>
          <reference field="1" count="1" selected="0">
            <x v="55"/>
          </reference>
        </references>
      </pivotArea>
    </chartFormat>
    <chartFormat chart="0" format="56" series="1">
      <pivotArea type="data" outline="0" fieldPosition="0">
        <references count="2">
          <reference field="0" count="1" selected="0">
            <x v="12"/>
          </reference>
          <reference field="1" count="1" selected="0">
            <x v="26"/>
          </reference>
        </references>
      </pivotArea>
    </chartFormat>
    <chartFormat chart="0" format="57" series="1">
      <pivotArea type="data" outline="0" fieldPosition="0">
        <references count="2">
          <reference field="0" count="1" selected="0">
            <x v="12"/>
          </reference>
          <reference field="1" count="1" selected="0">
            <x v="54"/>
          </reference>
        </references>
      </pivotArea>
    </chartFormat>
    <chartFormat chart="0" format="58" series="1">
      <pivotArea type="data" outline="0" fieldPosition="0">
        <references count="2">
          <reference field="0" count="1" selected="0">
            <x v="13"/>
          </reference>
          <reference field="1" count="1" selected="0">
            <x v="24"/>
          </reference>
        </references>
      </pivotArea>
    </chartFormat>
    <chartFormat chart="0" format="59" series="1">
      <pivotArea type="data" outline="0" fieldPosition="0">
        <references count="2">
          <reference field="0" count="1" selected="0">
            <x v="13"/>
          </reference>
          <reference field="1" count="1" selected="0">
            <x v="50"/>
          </reference>
        </references>
      </pivotArea>
    </chartFormat>
    <chartFormat chart="0" format="60" series="1">
      <pivotArea type="data" outline="0" fieldPosition="0">
        <references count="2">
          <reference field="0" count="1" selected="0">
            <x v="14"/>
          </reference>
          <reference field="1" count="1" selected="0">
            <x v="5"/>
          </reference>
        </references>
      </pivotArea>
    </chartFormat>
    <chartFormat chart="0" format="61" series="1">
      <pivotArea type="data" outline="0" fieldPosition="0">
        <references count="2">
          <reference field="0" count="1" selected="0">
            <x v="14"/>
          </reference>
          <reference field="1" count="1" selected="0">
            <x v="52"/>
          </reference>
        </references>
      </pivotArea>
    </chartFormat>
    <chartFormat chart="0" format="62" series="1">
      <pivotArea type="data" outline="0" fieldPosition="0">
        <references count="3">
          <reference field="4294967294" count="1" selected="0">
            <x v="0"/>
          </reference>
          <reference field="0" count="1" selected="0">
            <x v="1"/>
          </reference>
          <reference field="1" count="1" selected="0">
            <x v="4"/>
          </reference>
        </references>
      </pivotArea>
    </chartFormat>
    <chartFormat chart="0" format="63" series="1">
      <pivotArea type="data" outline="0" fieldPosition="0">
        <references count="3">
          <reference field="4294967294" count="1" selected="0">
            <x v="0"/>
          </reference>
          <reference field="0" count="1" selected="0">
            <x v="1"/>
          </reference>
          <reference field="1" count="1" selected="0">
            <x v="17"/>
          </reference>
        </references>
      </pivotArea>
    </chartFormat>
    <chartFormat chart="0" format="64" series="1">
      <pivotArea type="data" outline="0" fieldPosition="0">
        <references count="3">
          <reference field="4294967294" count="1" selected="0">
            <x v="0"/>
          </reference>
          <reference field="0" count="1" selected="0">
            <x v="1"/>
          </reference>
          <reference field="1" count="1" selected="0">
            <x v="56"/>
          </reference>
        </references>
      </pivotArea>
    </chartFormat>
    <chartFormat chart="0" format="65" series="1">
      <pivotArea type="data" outline="0" fieldPosition="0">
        <references count="3">
          <reference field="4294967294" count="1" selected="0">
            <x v="0"/>
          </reference>
          <reference field="0" count="1" selected="0">
            <x v="1"/>
          </reference>
          <reference field="1" count="1" selected="0">
            <x v="57"/>
          </reference>
        </references>
      </pivotArea>
    </chartFormat>
    <chartFormat chart="0" format="66" series="1">
      <pivotArea type="data" outline="0" fieldPosition="0">
        <references count="3">
          <reference field="4294967294" count="1" selected="0">
            <x v="0"/>
          </reference>
          <reference field="0" count="1" selected="0">
            <x v="2"/>
          </reference>
          <reference field="1" count="1" selected="0">
            <x v="30"/>
          </reference>
        </references>
      </pivotArea>
    </chartFormat>
    <chartFormat chart="0" format="67" series="1">
      <pivotArea type="data" outline="0" fieldPosition="0">
        <references count="3">
          <reference field="4294967294" count="1" selected="0">
            <x v="0"/>
          </reference>
          <reference field="0" count="1" selected="0">
            <x v="2"/>
          </reference>
          <reference field="1" count="1" selected="0">
            <x v="32"/>
          </reference>
        </references>
      </pivotArea>
    </chartFormat>
    <chartFormat chart="0" format="68" series="1">
      <pivotArea type="data" outline="0" fieldPosition="0">
        <references count="3">
          <reference field="4294967294" count="1" selected="0">
            <x v="0"/>
          </reference>
          <reference field="0" count="1" selected="0">
            <x v="2"/>
          </reference>
          <reference field="1" count="1" selected="0">
            <x v="33"/>
          </reference>
        </references>
      </pivotArea>
    </chartFormat>
    <chartFormat chart="0" format="69" series="1">
      <pivotArea type="data" outline="0" fieldPosition="0">
        <references count="3">
          <reference field="4294967294" count="1" selected="0">
            <x v="0"/>
          </reference>
          <reference field="0" count="1" selected="0">
            <x v="3"/>
          </reference>
          <reference field="1" count="1" selected="0">
            <x v="16"/>
          </reference>
        </references>
      </pivotArea>
    </chartFormat>
    <chartFormat chart="0" format="70" series="1">
      <pivotArea type="data" outline="0" fieldPosition="0">
        <references count="3">
          <reference field="4294967294" count="1" selected="0">
            <x v="0"/>
          </reference>
          <reference field="0" count="1" selected="0">
            <x v="3"/>
          </reference>
          <reference field="1" count="1" selected="0">
            <x v="23"/>
          </reference>
        </references>
      </pivotArea>
    </chartFormat>
    <chartFormat chart="0" format="71" series="1">
      <pivotArea type="data" outline="0" fieldPosition="0">
        <references count="3">
          <reference field="4294967294" count="1" selected="0">
            <x v="0"/>
          </reference>
          <reference field="0" count="1" selected="0">
            <x v="3"/>
          </reference>
          <reference field="1" count="1" selected="0">
            <x v="29"/>
          </reference>
        </references>
      </pivotArea>
    </chartFormat>
    <chartFormat chart="0" format="72" series="1">
      <pivotArea type="data" outline="0" fieldPosition="0">
        <references count="3">
          <reference field="4294967294" count="1" selected="0">
            <x v="0"/>
          </reference>
          <reference field="0" count="1" selected="0">
            <x v="3"/>
          </reference>
          <reference field="1" count="1" selected="0">
            <x v="41"/>
          </reference>
        </references>
      </pivotArea>
    </chartFormat>
    <chartFormat chart="0" format="73" series="1">
      <pivotArea type="data" outline="0" fieldPosition="0">
        <references count="3">
          <reference field="4294967294" count="1" selected="0">
            <x v="0"/>
          </reference>
          <reference field="0" count="1" selected="0">
            <x v="4"/>
          </reference>
          <reference field="1" count="1" selected="0">
            <x v="44"/>
          </reference>
        </references>
      </pivotArea>
    </chartFormat>
    <chartFormat chart="0" format="74" series="1">
      <pivotArea type="data" outline="0" fieldPosition="0">
        <references count="3">
          <reference field="4294967294" count="1" selected="0">
            <x v="0"/>
          </reference>
          <reference field="0" count="1" selected="0">
            <x v="5"/>
          </reference>
          <reference field="1" count="1" selected="0">
            <x v="6"/>
          </reference>
        </references>
      </pivotArea>
    </chartFormat>
    <chartFormat chart="0" format="75" series="1">
      <pivotArea type="data" outline="0" fieldPosition="0">
        <references count="3">
          <reference field="4294967294" count="1" selected="0">
            <x v="0"/>
          </reference>
          <reference field="0" count="1" selected="0">
            <x v="5"/>
          </reference>
          <reference field="1" count="1" selected="0">
            <x v="9"/>
          </reference>
        </references>
      </pivotArea>
    </chartFormat>
    <chartFormat chart="0" format="76" series="1">
      <pivotArea type="data" outline="0" fieldPosition="0">
        <references count="3">
          <reference field="4294967294" count="1" selected="0">
            <x v="0"/>
          </reference>
          <reference field="0" count="1" selected="0">
            <x v="5"/>
          </reference>
          <reference field="1" count="1" selected="0">
            <x v="10"/>
          </reference>
        </references>
      </pivotArea>
    </chartFormat>
    <chartFormat chart="0" format="77" series="1">
      <pivotArea type="data" outline="0" fieldPosition="0">
        <references count="3">
          <reference field="4294967294" count="1" selected="0">
            <x v="0"/>
          </reference>
          <reference field="0" count="1" selected="0">
            <x v="5"/>
          </reference>
          <reference field="1" count="1" selected="0">
            <x v="11"/>
          </reference>
        </references>
      </pivotArea>
    </chartFormat>
    <chartFormat chart="0" format="78" series="1">
      <pivotArea type="data" outline="0" fieldPosition="0">
        <references count="3">
          <reference field="4294967294" count="1" selected="0">
            <x v="0"/>
          </reference>
          <reference field="0" count="1" selected="0">
            <x v="5"/>
          </reference>
          <reference field="1" count="1" selected="0">
            <x v="21"/>
          </reference>
        </references>
      </pivotArea>
    </chartFormat>
    <chartFormat chart="0" format="79" series="1">
      <pivotArea type="data" outline="0" fieldPosition="0">
        <references count="3">
          <reference field="4294967294" count="1" selected="0">
            <x v="0"/>
          </reference>
          <reference field="0" count="1" selected="0">
            <x v="5"/>
          </reference>
          <reference field="1" count="1" selected="0">
            <x v="36"/>
          </reference>
        </references>
      </pivotArea>
    </chartFormat>
    <chartFormat chart="0" format="80" series="1">
      <pivotArea type="data" outline="0" fieldPosition="0">
        <references count="3">
          <reference field="4294967294" count="1" selected="0">
            <x v="0"/>
          </reference>
          <reference field="0" count="1" selected="0">
            <x v="5"/>
          </reference>
          <reference field="1" count="1" selected="0">
            <x v="43"/>
          </reference>
        </references>
      </pivotArea>
    </chartFormat>
    <chartFormat chart="0" format="81" series="1">
      <pivotArea type="data" outline="0" fieldPosition="0">
        <references count="3">
          <reference field="4294967294" count="1" selected="0">
            <x v="0"/>
          </reference>
          <reference field="0" count="1" selected="0">
            <x v="5"/>
          </reference>
          <reference field="1" count="1" selected="0">
            <x v="46"/>
          </reference>
        </references>
      </pivotArea>
    </chartFormat>
    <chartFormat chart="0" format="82" series="1">
      <pivotArea type="data" outline="0" fieldPosition="0">
        <references count="3">
          <reference field="4294967294" count="1" selected="0">
            <x v="0"/>
          </reference>
          <reference field="0" count="1" selected="0">
            <x v="6"/>
          </reference>
          <reference field="1" count="1" selected="0">
            <x v="12"/>
          </reference>
        </references>
      </pivotArea>
    </chartFormat>
    <chartFormat chart="0" format="83" series="1">
      <pivotArea type="data" outline="0" fieldPosition="0">
        <references count="3">
          <reference field="4294967294" count="1" selected="0">
            <x v="0"/>
          </reference>
          <reference field="0" count="1" selected="0">
            <x v="6"/>
          </reference>
          <reference field="1" count="1" selected="0">
            <x v="13"/>
          </reference>
        </references>
      </pivotArea>
    </chartFormat>
    <chartFormat chart="0" format="84" series="1">
      <pivotArea type="data" outline="0" fieldPosition="0">
        <references count="3">
          <reference field="4294967294" count="1" selected="0">
            <x v="0"/>
          </reference>
          <reference field="0" count="1" selected="0">
            <x v="6"/>
          </reference>
          <reference field="1" count="1" selected="0">
            <x v="28"/>
          </reference>
        </references>
      </pivotArea>
    </chartFormat>
    <chartFormat chart="0" format="85" series="1">
      <pivotArea type="data" outline="0" fieldPosition="0">
        <references count="3">
          <reference field="4294967294" count="1" selected="0">
            <x v="0"/>
          </reference>
          <reference field="0" count="1" selected="0">
            <x v="7"/>
          </reference>
          <reference field="1" count="1" selected="0">
            <x v="25"/>
          </reference>
        </references>
      </pivotArea>
    </chartFormat>
    <chartFormat chart="0" format="86" series="1">
      <pivotArea type="data" outline="0" fieldPosition="0">
        <references count="3">
          <reference field="4294967294" count="1" selected="0">
            <x v="0"/>
          </reference>
          <reference field="0" count="1" selected="0">
            <x v="7"/>
          </reference>
          <reference field="1" count="1" selected="0">
            <x v="40"/>
          </reference>
        </references>
      </pivotArea>
    </chartFormat>
    <chartFormat chart="0" format="87" series="1">
      <pivotArea type="data" outline="0" fieldPosition="0">
        <references count="3">
          <reference field="4294967294" count="1" selected="0">
            <x v="0"/>
          </reference>
          <reference field="0" count="1" selected="0">
            <x v="7"/>
          </reference>
          <reference field="1" count="1" selected="0">
            <x v="42"/>
          </reference>
        </references>
      </pivotArea>
    </chartFormat>
    <chartFormat chart="0" format="88" series="1">
      <pivotArea type="data" outline="0" fieldPosition="0">
        <references count="3">
          <reference field="4294967294" count="1" selected="0">
            <x v="0"/>
          </reference>
          <reference field="0" count="1" selected="0">
            <x v="7"/>
          </reference>
          <reference field="1" count="1" selected="0">
            <x v="45"/>
          </reference>
        </references>
      </pivotArea>
    </chartFormat>
    <chartFormat chart="0" format="89" series="1">
      <pivotArea type="data" outline="0" fieldPosition="0">
        <references count="3">
          <reference field="4294967294" count="1" selected="0">
            <x v="0"/>
          </reference>
          <reference field="0" count="1" selected="0">
            <x v="7"/>
          </reference>
          <reference field="1" count="1" selected="0">
            <x v="58"/>
          </reference>
        </references>
      </pivotArea>
    </chartFormat>
    <chartFormat chart="0" format="90" series="1">
      <pivotArea type="data" outline="0" fieldPosition="0">
        <references count="3">
          <reference field="4294967294" count="1" selected="0">
            <x v="0"/>
          </reference>
          <reference field="0" count="1" selected="0">
            <x v="8"/>
          </reference>
          <reference field="1" count="1" selected="0">
            <x v="27"/>
          </reference>
        </references>
      </pivotArea>
    </chartFormat>
    <chartFormat chart="0" format="91" series="1">
      <pivotArea type="data" outline="0" fieldPosition="0">
        <references count="3">
          <reference field="4294967294" count="1" selected="0">
            <x v="0"/>
          </reference>
          <reference field="0" count="1" selected="0">
            <x v="8"/>
          </reference>
          <reference field="1" count="1" selected="0">
            <x v="37"/>
          </reference>
        </references>
      </pivotArea>
    </chartFormat>
    <chartFormat chart="0" format="92" series="1">
      <pivotArea type="data" outline="0" fieldPosition="0">
        <references count="3">
          <reference field="4294967294" count="1" selected="0">
            <x v="0"/>
          </reference>
          <reference field="0" count="1" selected="0">
            <x v="8"/>
          </reference>
          <reference field="1" count="1" selected="0">
            <x v="39"/>
          </reference>
        </references>
      </pivotArea>
    </chartFormat>
    <chartFormat chart="0" format="93" series="1">
      <pivotArea type="data" outline="0" fieldPosition="0">
        <references count="3">
          <reference field="4294967294" count="1" selected="0">
            <x v="0"/>
          </reference>
          <reference field="0" count="1" selected="0">
            <x v="9"/>
          </reference>
          <reference field="1" count="1" selected="0">
            <x v="15"/>
          </reference>
        </references>
      </pivotArea>
    </chartFormat>
    <chartFormat chart="0" format="94" series="1">
      <pivotArea type="data" outline="0" fieldPosition="0">
        <references count="3">
          <reference field="4294967294" count="1" selected="0">
            <x v="0"/>
          </reference>
          <reference field="0" count="1" selected="0">
            <x v="9"/>
          </reference>
          <reference field="1" count="1" selected="0">
            <x v="18"/>
          </reference>
        </references>
      </pivotArea>
    </chartFormat>
    <chartFormat chart="0" format="95" series="1">
      <pivotArea type="data" outline="0" fieldPosition="0">
        <references count="3">
          <reference field="4294967294" count="1" selected="0">
            <x v="0"/>
          </reference>
          <reference field="0" count="1" selected="0">
            <x v="9"/>
          </reference>
          <reference field="1" count="1" selected="0">
            <x v="28"/>
          </reference>
        </references>
      </pivotArea>
    </chartFormat>
    <chartFormat chart="0" format="96" series="1">
      <pivotArea type="data" outline="0" fieldPosition="0">
        <references count="3">
          <reference field="4294967294" count="1" selected="0">
            <x v="0"/>
          </reference>
          <reference field="0" count="1" selected="0">
            <x v="9"/>
          </reference>
          <reference field="1" count="1" selected="0">
            <x v="53"/>
          </reference>
        </references>
      </pivotArea>
    </chartFormat>
    <chartFormat chart="0" format="97" series="1">
      <pivotArea type="data" outline="0" fieldPosition="0">
        <references count="3">
          <reference field="4294967294" count="1" selected="0">
            <x v="0"/>
          </reference>
          <reference field="0" count="1" selected="0">
            <x v="10"/>
          </reference>
          <reference field="1" count="1" selected="0">
            <x v="1"/>
          </reference>
        </references>
      </pivotArea>
    </chartFormat>
    <chartFormat chart="0" format="98" series="1">
      <pivotArea type="data" outline="0" fieldPosition="0">
        <references count="3">
          <reference field="4294967294" count="1" selected="0">
            <x v="0"/>
          </reference>
          <reference field="0" count="1" selected="0">
            <x v="10"/>
          </reference>
          <reference field="1" count="1" selected="0">
            <x v="8"/>
          </reference>
        </references>
      </pivotArea>
    </chartFormat>
    <chartFormat chart="0" format="99" series="1">
      <pivotArea type="data" outline="0" fieldPosition="0">
        <references count="3">
          <reference field="4294967294" count="1" selected="0">
            <x v="0"/>
          </reference>
          <reference field="0" count="1" selected="0">
            <x v="10"/>
          </reference>
          <reference field="1" count="1" selected="0">
            <x v="19"/>
          </reference>
        </references>
      </pivotArea>
    </chartFormat>
    <chartFormat chart="0" format="100" series="1">
      <pivotArea type="data" outline="0" fieldPosition="0">
        <references count="3">
          <reference field="4294967294" count="1" selected="0">
            <x v="0"/>
          </reference>
          <reference field="0" count="1" selected="0">
            <x v="10"/>
          </reference>
          <reference field="1" count="1" selected="0">
            <x v="28"/>
          </reference>
        </references>
      </pivotArea>
    </chartFormat>
    <chartFormat chart="0" format="101" series="1">
      <pivotArea type="data" outline="0" fieldPosition="0">
        <references count="3">
          <reference field="4294967294" count="1" selected="0">
            <x v="0"/>
          </reference>
          <reference field="0" count="1" selected="0">
            <x v="10"/>
          </reference>
          <reference field="1" count="1" selected="0">
            <x v="31"/>
          </reference>
        </references>
      </pivotArea>
    </chartFormat>
    <chartFormat chart="0" format="102" series="1">
      <pivotArea type="data" outline="0" fieldPosition="0">
        <references count="3">
          <reference field="4294967294" count="1" selected="0">
            <x v="0"/>
          </reference>
          <reference field="0" count="1" selected="0">
            <x v="10"/>
          </reference>
          <reference field="1" count="1" selected="0">
            <x v="34"/>
          </reference>
        </references>
      </pivotArea>
    </chartFormat>
    <chartFormat chart="0" format="103" series="1">
      <pivotArea type="data" outline="0" fieldPosition="0">
        <references count="3">
          <reference field="4294967294" count="1" selected="0">
            <x v="0"/>
          </reference>
          <reference field="0" count="1" selected="0">
            <x v="10"/>
          </reference>
          <reference field="1" count="1" selected="0">
            <x v="49"/>
          </reference>
        </references>
      </pivotArea>
    </chartFormat>
    <chartFormat chart="0" format="104" series="1">
      <pivotArea type="data" outline="0" fieldPosition="0">
        <references count="3">
          <reference field="4294967294" count="1" selected="0">
            <x v="0"/>
          </reference>
          <reference field="0" count="1" selected="0">
            <x v="10"/>
          </reference>
          <reference field="1" count="1" selected="0">
            <x v="51"/>
          </reference>
        </references>
      </pivotArea>
    </chartFormat>
    <chartFormat chart="0" format="105" series="1">
      <pivotArea type="data" outline="0" fieldPosition="0">
        <references count="3">
          <reference field="4294967294" count="1" selected="0">
            <x v="0"/>
          </reference>
          <reference field="0" count="1" selected="0">
            <x v="11"/>
          </reference>
          <reference field="1" count="1" selected="0">
            <x v="2"/>
          </reference>
        </references>
      </pivotArea>
    </chartFormat>
    <chartFormat chart="0" format="106" series="1">
      <pivotArea type="data" outline="0" fieldPosition="0">
        <references count="3">
          <reference field="4294967294" count="1" selected="0">
            <x v="0"/>
          </reference>
          <reference field="0" count="1" selected="0">
            <x v="11"/>
          </reference>
          <reference field="1" count="1" selected="0">
            <x v="7"/>
          </reference>
        </references>
      </pivotArea>
    </chartFormat>
    <chartFormat chart="0" format="107" series="1">
      <pivotArea type="data" outline="0" fieldPosition="0">
        <references count="3">
          <reference field="4294967294" count="1" selected="0">
            <x v="0"/>
          </reference>
          <reference field="0" count="1" selected="0">
            <x v="11"/>
          </reference>
          <reference field="1" count="1" selected="0">
            <x v="14"/>
          </reference>
        </references>
      </pivotArea>
    </chartFormat>
    <chartFormat chart="0" format="108" series="1">
      <pivotArea type="data" outline="0" fieldPosition="0">
        <references count="3">
          <reference field="4294967294" count="1" selected="0">
            <x v="0"/>
          </reference>
          <reference field="0" count="1" selected="0">
            <x v="11"/>
          </reference>
          <reference field="1" count="1" selected="0">
            <x v="20"/>
          </reference>
        </references>
      </pivotArea>
    </chartFormat>
    <chartFormat chart="0" format="109" series="1">
      <pivotArea type="data" outline="0" fieldPosition="0">
        <references count="3">
          <reference field="4294967294" count="1" selected="0">
            <x v="0"/>
          </reference>
          <reference field="0" count="1" selected="0">
            <x v="11"/>
          </reference>
          <reference field="1" count="1" selected="0">
            <x v="22"/>
          </reference>
        </references>
      </pivotArea>
    </chartFormat>
    <chartFormat chart="0" format="110" series="1">
      <pivotArea type="data" outline="0" fieldPosition="0">
        <references count="3">
          <reference field="4294967294" count="1" selected="0">
            <x v="0"/>
          </reference>
          <reference field="0" count="1" selected="0">
            <x v="11"/>
          </reference>
          <reference field="1" count="1" selected="0">
            <x v="28"/>
          </reference>
        </references>
      </pivotArea>
    </chartFormat>
    <chartFormat chart="0" format="111" series="1">
      <pivotArea type="data" outline="0" fieldPosition="0">
        <references count="3">
          <reference field="4294967294" count="1" selected="0">
            <x v="0"/>
          </reference>
          <reference field="0" count="1" selected="0">
            <x v="11"/>
          </reference>
          <reference field="1" count="1" selected="0">
            <x v="35"/>
          </reference>
        </references>
      </pivotArea>
    </chartFormat>
    <chartFormat chart="0" format="112" series="1">
      <pivotArea type="data" outline="0" fieldPosition="0">
        <references count="3">
          <reference field="4294967294" count="1" selected="0">
            <x v="0"/>
          </reference>
          <reference field="0" count="1" selected="0">
            <x v="11"/>
          </reference>
          <reference field="1" count="1" selected="0">
            <x v="47"/>
          </reference>
        </references>
      </pivotArea>
    </chartFormat>
    <chartFormat chart="0" format="113" series="1">
      <pivotArea type="data" outline="0" fieldPosition="0">
        <references count="3">
          <reference field="4294967294" count="1" selected="0">
            <x v="0"/>
          </reference>
          <reference field="0" count="1" selected="0">
            <x v="11"/>
          </reference>
          <reference field="1" count="1" selected="0">
            <x v="48"/>
          </reference>
        </references>
      </pivotArea>
    </chartFormat>
    <chartFormat chart="0" format="114" series="1">
      <pivotArea type="data" outline="0" fieldPosition="0">
        <references count="3">
          <reference field="4294967294" count="1" selected="0">
            <x v="0"/>
          </reference>
          <reference field="0" count="1" selected="0">
            <x v="11"/>
          </reference>
          <reference field="1" count="1" selected="0">
            <x v="55"/>
          </reference>
        </references>
      </pivotArea>
    </chartFormat>
    <chartFormat chart="0" format="115" series="1">
      <pivotArea type="data" outline="0" fieldPosition="0">
        <references count="3">
          <reference field="4294967294" count="1" selected="0">
            <x v="0"/>
          </reference>
          <reference field="0" count="1" selected="0">
            <x v="12"/>
          </reference>
          <reference field="1" count="1" selected="0">
            <x v="26"/>
          </reference>
        </references>
      </pivotArea>
    </chartFormat>
    <chartFormat chart="0" format="116" series="1">
      <pivotArea type="data" outline="0" fieldPosition="0">
        <references count="3">
          <reference field="4294967294" count="1" selected="0">
            <x v="0"/>
          </reference>
          <reference field="0" count="1" selected="0">
            <x v="12"/>
          </reference>
          <reference field="1" count="1" selected="0">
            <x v="54"/>
          </reference>
        </references>
      </pivotArea>
    </chartFormat>
    <chartFormat chart="0" format="117" series="1">
      <pivotArea type="data" outline="0" fieldPosition="0">
        <references count="3">
          <reference field="4294967294" count="1" selected="0">
            <x v="0"/>
          </reference>
          <reference field="0" count="1" selected="0">
            <x v="13"/>
          </reference>
          <reference field="1" count="1" selected="0">
            <x v="24"/>
          </reference>
        </references>
      </pivotArea>
    </chartFormat>
    <chartFormat chart="0" format="118" series="1">
      <pivotArea type="data" outline="0" fieldPosition="0">
        <references count="3">
          <reference field="4294967294" count="1" selected="0">
            <x v="0"/>
          </reference>
          <reference field="0" count="1" selected="0">
            <x v="13"/>
          </reference>
          <reference field="1" count="1" selected="0">
            <x v="50"/>
          </reference>
        </references>
      </pivotArea>
    </chartFormat>
    <chartFormat chart="0" format="119" series="1">
      <pivotArea type="data" outline="0" fieldPosition="0">
        <references count="3">
          <reference field="4294967294" count="1" selected="0">
            <x v="0"/>
          </reference>
          <reference field="0" count="1" selected="0">
            <x v="14"/>
          </reference>
          <reference field="1" count="1" selected="0">
            <x v="5"/>
          </reference>
        </references>
      </pivotArea>
    </chartFormat>
    <chartFormat chart="0" format="120" series="1">
      <pivotArea type="data" outline="0" fieldPosition="0">
        <references count="3">
          <reference field="4294967294" count="1" selected="0">
            <x v="0"/>
          </reference>
          <reference field="0" count="1" selected="0">
            <x v="14"/>
          </reference>
          <reference field="1" count="1" selected="0">
            <x v="52"/>
          </reference>
        </references>
      </pivotArea>
    </chartFormat>
    <chartFormat chart="5" format="248" series="1">
      <pivotArea type="data" outline="0" fieldPosition="0">
        <references count="3">
          <reference field="4294967294" count="1" selected="0">
            <x v="0"/>
          </reference>
          <reference field="0" count="1" selected="0">
            <x v="0"/>
          </reference>
          <reference field="1" count="1" selected="0">
            <x v="0"/>
          </reference>
        </references>
      </pivotArea>
    </chartFormat>
    <chartFormat chart="5" format="249" series="1">
      <pivotArea type="data" outline="0" fieldPosition="0">
        <references count="3">
          <reference field="4294967294" count="1" selected="0">
            <x v="0"/>
          </reference>
          <reference field="0" count="1" selected="0">
            <x v="0"/>
          </reference>
          <reference field="1" count="1" selected="0">
            <x v="38"/>
          </reference>
        </references>
      </pivotArea>
    </chartFormat>
    <chartFormat chart="5" format="250" series="1">
      <pivotArea type="data" outline="0" fieldPosition="0">
        <references count="3">
          <reference field="4294967294" count="1" selected="0">
            <x v="0"/>
          </reference>
          <reference field="0" count="1" selected="0">
            <x v="1"/>
          </reference>
          <reference field="1" count="1" selected="0">
            <x v="3"/>
          </reference>
        </references>
      </pivotArea>
    </chartFormat>
    <chartFormat chart="5" format="251" series="1">
      <pivotArea type="data" outline="0" fieldPosition="0">
        <references count="3">
          <reference field="4294967294" count="1" selected="0">
            <x v="0"/>
          </reference>
          <reference field="0" count="1" selected="0">
            <x v="1"/>
          </reference>
          <reference field="1" count="1" selected="0">
            <x v="4"/>
          </reference>
        </references>
      </pivotArea>
    </chartFormat>
    <chartFormat chart="5" format="252" series="1">
      <pivotArea type="data" outline="0" fieldPosition="0">
        <references count="3">
          <reference field="4294967294" count="1" selected="0">
            <x v="0"/>
          </reference>
          <reference field="0" count="1" selected="0">
            <x v="1"/>
          </reference>
          <reference field="1" count="1" selected="0">
            <x v="17"/>
          </reference>
        </references>
      </pivotArea>
    </chartFormat>
    <chartFormat chart="5" format="253" series="1">
      <pivotArea type="data" outline="0" fieldPosition="0">
        <references count="3">
          <reference field="4294967294" count="1" selected="0">
            <x v="0"/>
          </reference>
          <reference field="0" count="1" selected="0">
            <x v="1"/>
          </reference>
          <reference field="1" count="1" selected="0">
            <x v="56"/>
          </reference>
        </references>
      </pivotArea>
    </chartFormat>
    <chartFormat chart="5" format="254" series="1">
      <pivotArea type="data" outline="0" fieldPosition="0">
        <references count="3">
          <reference field="4294967294" count="1" selected="0">
            <x v="0"/>
          </reference>
          <reference field="0" count="1" selected="0">
            <x v="1"/>
          </reference>
          <reference field="1" count="1" selected="0">
            <x v="57"/>
          </reference>
        </references>
      </pivotArea>
    </chartFormat>
    <chartFormat chart="5" format="255" series="1">
      <pivotArea type="data" outline="0" fieldPosition="0">
        <references count="3">
          <reference field="4294967294" count="1" selected="0">
            <x v="0"/>
          </reference>
          <reference field="0" count="1" selected="0">
            <x v="2"/>
          </reference>
          <reference field="1" count="1" selected="0">
            <x v="30"/>
          </reference>
        </references>
      </pivotArea>
    </chartFormat>
    <chartFormat chart="5" format="256" series="1">
      <pivotArea type="data" outline="0" fieldPosition="0">
        <references count="3">
          <reference field="4294967294" count="1" selected="0">
            <x v="0"/>
          </reference>
          <reference field="0" count="1" selected="0">
            <x v="2"/>
          </reference>
          <reference field="1" count="1" selected="0">
            <x v="32"/>
          </reference>
        </references>
      </pivotArea>
    </chartFormat>
    <chartFormat chart="5" format="257" series="1">
      <pivotArea type="data" outline="0" fieldPosition="0">
        <references count="3">
          <reference field="4294967294" count="1" selected="0">
            <x v="0"/>
          </reference>
          <reference field="0" count="1" selected="0">
            <x v="2"/>
          </reference>
          <reference field="1" count="1" selected="0">
            <x v="33"/>
          </reference>
        </references>
      </pivotArea>
    </chartFormat>
    <chartFormat chart="5" format="258" series="1">
      <pivotArea type="data" outline="0" fieldPosition="0">
        <references count="3">
          <reference field="4294967294" count="1" selected="0">
            <x v="0"/>
          </reference>
          <reference field="0" count="1" selected="0">
            <x v="3"/>
          </reference>
          <reference field="1" count="1" selected="0">
            <x v="16"/>
          </reference>
        </references>
      </pivotArea>
    </chartFormat>
    <chartFormat chart="5" format="259" series="1">
      <pivotArea type="data" outline="0" fieldPosition="0">
        <references count="3">
          <reference field="4294967294" count="1" selected="0">
            <x v="0"/>
          </reference>
          <reference field="0" count="1" selected="0">
            <x v="3"/>
          </reference>
          <reference field="1" count="1" selected="0">
            <x v="23"/>
          </reference>
        </references>
      </pivotArea>
    </chartFormat>
    <chartFormat chart="5" format="260" series="1">
      <pivotArea type="data" outline="0" fieldPosition="0">
        <references count="3">
          <reference field="4294967294" count="1" selected="0">
            <x v="0"/>
          </reference>
          <reference field="0" count="1" selected="0">
            <x v="3"/>
          </reference>
          <reference field="1" count="1" selected="0">
            <x v="29"/>
          </reference>
        </references>
      </pivotArea>
    </chartFormat>
    <chartFormat chart="5" format="261" series="1">
      <pivotArea type="data" outline="0" fieldPosition="0">
        <references count="3">
          <reference field="4294967294" count="1" selected="0">
            <x v="0"/>
          </reference>
          <reference field="0" count="1" selected="0">
            <x v="3"/>
          </reference>
          <reference field="1" count="1" selected="0">
            <x v="41"/>
          </reference>
        </references>
      </pivotArea>
    </chartFormat>
    <chartFormat chart="5" format="262" series="1">
      <pivotArea type="data" outline="0" fieldPosition="0">
        <references count="3">
          <reference field="4294967294" count="1" selected="0">
            <x v="0"/>
          </reference>
          <reference field="0" count="1" selected="0">
            <x v="4"/>
          </reference>
          <reference field="1" count="1" selected="0">
            <x v="44"/>
          </reference>
        </references>
      </pivotArea>
    </chartFormat>
    <chartFormat chart="5" format="263" series="1">
      <pivotArea type="data" outline="0" fieldPosition="0">
        <references count="3">
          <reference field="4294967294" count="1" selected="0">
            <x v="0"/>
          </reference>
          <reference field="0" count="1" selected="0">
            <x v="5"/>
          </reference>
          <reference field="1" count="1" selected="0">
            <x v="6"/>
          </reference>
        </references>
      </pivotArea>
    </chartFormat>
    <chartFormat chart="5" format="264" series="1">
      <pivotArea type="data" outline="0" fieldPosition="0">
        <references count="3">
          <reference field="4294967294" count="1" selected="0">
            <x v="0"/>
          </reference>
          <reference field="0" count="1" selected="0">
            <x v="5"/>
          </reference>
          <reference field="1" count="1" selected="0">
            <x v="9"/>
          </reference>
        </references>
      </pivotArea>
    </chartFormat>
    <chartFormat chart="5" format="265" series="1">
      <pivotArea type="data" outline="0" fieldPosition="0">
        <references count="3">
          <reference field="4294967294" count="1" selected="0">
            <x v="0"/>
          </reference>
          <reference field="0" count="1" selected="0">
            <x v="5"/>
          </reference>
          <reference field="1" count="1" selected="0">
            <x v="10"/>
          </reference>
        </references>
      </pivotArea>
    </chartFormat>
    <chartFormat chart="5" format="266" series="1">
      <pivotArea type="data" outline="0" fieldPosition="0">
        <references count="3">
          <reference field="4294967294" count="1" selected="0">
            <x v="0"/>
          </reference>
          <reference field="0" count="1" selected="0">
            <x v="5"/>
          </reference>
          <reference field="1" count="1" selected="0">
            <x v="11"/>
          </reference>
        </references>
      </pivotArea>
    </chartFormat>
    <chartFormat chart="5" format="267" series="1">
      <pivotArea type="data" outline="0" fieldPosition="0">
        <references count="3">
          <reference field="4294967294" count="1" selected="0">
            <x v="0"/>
          </reference>
          <reference field="0" count="1" selected="0">
            <x v="5"/>
          </reference>
          <reference field="1" count="1" selected="0">
            <x v="21"/>
          </reference>
        </references>
      </pivotArea>
    </chartFormat>
    <chartFormat chart="5" format="268" series="1">
      <pivotArea type="data" outline="0" fieldPosition="0">
        <references count="3">
          <reference field="4294967294" count="1" selected="0">
            <x v="0"/>
          </reference>
          <reference field="0" count="1" selected="0">
            <x v="5"/>
          </reference>
          <reference field="1" count="1" selected="0">
            <x v="36"/>
          </reference>
        </references>
      </pivotArea>
    </chartFormat>
    <chartFormat chart="5" format="269" series="1">
      <pivotArea type="data" outline="0" fieldPosition="0">
        <references count="3">
          <reference field="4294967294" count="1" selected="0">
            <x v="0"/>
          </reference>
          <reference field="0" count="1" selected="0">
            <x v="5"/>
          </reference>
          <reference field="1" count="1" selected="0">
            <x v="43"/>
          </reference>
        </references>
      </pivotArea>
    </chartFormat>
    <chartFormat chart="5" format="270" series="1">
      <pivotArea type="data" outline="0" fieldPosition="0">
        <references count="3">
          <reference field="4294967294" count="1" selected="0">
            <x v="0"/>
          </reference>
          <reference field="0" count="1" selected="0">
            <x v="5"/>
          </reference>
          <reference field="1" count="1" selected="0">
            <x v="46"/>
          </reference>
        </references>
      </pivotArea>
    </chartFormat>
    <chartFormat chart="5" format="271" series="1">
      <pivotArea type="data" outline="0" fieldPosition="0">
        <references count="3">
          <reference field="4294967294" count="1" selected="0">
            <x v="0"/>
          </reference>
          <reference field="0" count="1" selected="0">
            <x v="6"/>
          </reference>
          <reference field="1" count="1" selected="0">
            <x v="12"/>
          </reference>
        </references>
      </pivotArea>
    </chartFormat>
    <chartFormat chart="5" format="272" series="1">
      <pivotArea type="data" outline="0" fieldPosition="0">
        <references count="3">
          <reference field="4294967294" count="1" selected="0">
            <x v="0"/>
          </reference>
          <reference field="0" count="1" selected="0">
            <x v="6"/>
          </reference>
          <reference field="1" count="1" selected="0">
            <x v="13"/>
          </reference>
        </references>
      </pivotArea>
    </chartFormat>
    <chartFormat chart="5" format="273" series="1">
      <pivotArea type="data" outline="0" fieldPosition="0">
        <references count="3">
          <reference field="4294967294" count="1" selected="0">
            <x v="0"/>
          </reference>
          <reference field="0" count="1" selected="0">
            <x v="6"/>
          </reference>
          <reference field="1" count="1" selected="0">
            <x v="28"/>
          </reference>
        </references>
      </pivotArea>
    </chartFormat>
    <chartFormat chart="5" format="274" series="1">
      <pivotArea type="data" outline="0" fieldPosition="0">
        <references count="3">
          <reference field="4294967294" count="1" selected="0">
            <x v="0"/>
          </reference>
          <reference field="0" count="1" selected="0">
            <x v="7"/>
          </reference>
          <reference field="1" count="1" selected="0">
            <x v="25"/>
          </reference>
        </references>
      </pivotArea>
    </chartFormat>
    <chartFormat chart="5" format="275" series="1">
      <pivotArea type="data" outline="0" fieldPosition="0">
        <references count="3">
          <reference field="4294967294" count="1" selected="0">
            <x v="0"/>
          </reference>
          <reference field="0" count="1" selected="0">
            <x v="7"/>
          </reference>
          <reference field="1" count="1" selected="0">
            <x v="40"/>
          </reference>
        </references>
      </pivotArea>
    </chartFormat>
    <chartFormat chart="5" format="276" series="1">
      <pivotArea type="data" outline="0" fieldPosition="0">
        <references count="3">
          <reference field="4294967294" count="1" selected="0">
            <x v="0"/>
          </reference>
          <reference field="0" count="1" selected="0">
            <x v="7"/>
          </reference>
          <reference field="1" count="1" selected="0">
            <x v="42"/>
          </reference>
        </references>
      </pivotArea>
    </chartFormat>
    <chartFormat chart="5" format="277" series="1">
      <pivotArea type="data" outline="0" fieldPosition="0">
        <references count="3">
          <reference field="4294967294" count="1" selected="0">
            <x v="0"/>
          </reference>
          <reference field="0" count="1" selected="0">
            <x v="7"/>
          </reference>
          <reference field="1" count="1" selected="0">
            <x v="45"/>
          </reference>
        </references>
      </pivotArea>
    </chartFormat>
    <chartFormat chart="5" format="278" series="1">
      <pivotArea type="data" outline="0" fieldPosition="0">
        <references count="3">
          <reference field="4294967294" count="1" selected="0">
            <x v="0"/>
          </reference>
          <reference field="0" count="1" selected="0">
            <x v="7"/>
          </reference>
          <reference field="1" count="1" selected="0">
            <x v="58"/>
          </reference>
        </references>
      </pivotArea>
    </chartFormat>
    <chartFormat chart="5" format="279" series="1">
      <pivotArea type="data" outline="0" fieldPosition="0">
        <references count="3">
          <reference field="4294967294" count="1" selected="0">
            <x v="0"/>
          </reference>
          <reference field="0" count="1" selected="0">
            <x v="8"/>
          </reference>
          <reference field="1" count="1" selected="0">
            <x v="27"/>
          </reference>
        </references>
      </pivotArea>
    </chartFormat>
    <chartFormat chart="5" format="280" series="1">
      <pivotArea type="data" outline="0" fieldPosition="0">
        <references count="3">
          <reference field="4294967294" count="1" selected="0">
            <x v="0"/>
          </reference>
          <reference field="0" count="1" selected="0">
            <x v="8"/>
          </reference>
          <reference field="1" count="1" selected="0">
            <x v="37"/>
          </reference>
        </references>
      </pivotArea>
    </chartFormat>
    <chartFormat chart="5" format="281" series="1">
      <pivotArea type="data" outline="0" fieldPosition="0">
        <references count="3">
          <reference field="4294967294" count="1" selected="0">
            <x v="0"/>
          </reference>
          <reference field="0" count="1" selected="0">
            <x v="8"/>
          </reference>
          <reference field="1" count="1" selected="0">
            <x v="39"/>
          </reference>
        </references>
      </pivotArea>
    </chartFormat>
    <chartFormat chart="5" format="282" series="1">
      <pivotArea type="data" outline="0" fieldPosition="0">
        <references count="3">
          <reference field="4294967294" count="1" selected="0">
            <x v="0"/>
          </reference>
          <reference field="0" count="1" selected="0">
            <x v="9"/>
          </reference>
          <reference field="1" count="1" selected="0">
            <x v="15"/>
          </reference>
        </references>
      </pivotArea>
    </chartFormat>
    <chartFormat chart="5" format="283" series="1">
      <pivotArea type="data" outline="0" fieldPosition="0">
        <references count="3">
          <reference field="4294967294" count="1" selected="0">
            <x v="0"/>
          </reference>
          <reference field="0" count="1" selected="0">
            <x v="9"/>
          </reference>
          <reference field="1" count="1" selected="0">
            <x v="18"/>
          </reference>
        </references>
      </pivotArea>
    </chartFormat>
    <chartFormat chart="5" format="284" series="1">
      <pivotArea type="data" outline="0" fieldPosition="0">
        <references count="3">
          <reference field="4294967294" count="1" selected="0">
            <x v="0"/>
          </reference>
          <reference field="0" count="1" selected="0">
            <x v="9"/>
          </reference>
          <reference field="1" count="1" selected="0">
            <x v="28"/>
          </reference>
        </references>
      </pivotArea>
    </chartFormat>
    <chartFormat chart="5" format="285" series="1">
      <pivotArea type="data" outline="0" fieldPosition="0">
        <references count="3">
          <reference field="4294967294" count="1" selected="0">
            <x v="0"/>
          </reference>
          <reference field="0" count="1" selected="0">
            <x v="9"/>
          </reference>
          <reference field="1" count="1" selected="0">
            <x v="53"/>
          </reference>
        </references>
      </pivotArea>
    </chartFormat>
    <chartFormat chart="5" format="286" series="1">
      <pivotArea type="data" outline="0" fieldPosition="0">
        <references count="3">
          <reference field="4294967294" count="1" selected="0">
            <x v="0"/>
          </reference>
          <reference field="0" count="1" selected="0">
            <x v="10"/>
          </reference>
          <reference field="1" count="1" selected="0">
            <x v="1"/>
          </reference>
        </references>
      </pivotArea>
    </chartFormat>
    <chartFormat chart="5" format="287" series="1">
      <pivotArea type="data" outline="0" fieldPosition="0">
        <references count="3">
          <reference field="4294967294" count="1" selected="0">
            <x v="0"/>
          </reference>
          <reference field="0" count="1" selected="0">
            <x v="10"/>
          </reference>
          <reference field="1" count="1" selected="0">
            <x v="8"/>
          </reference>
        </references>
      </pivotArea>
    </chartFormat>
    <chartFormat chart="5" format="288" series="1">
      <pivotArea type="data" outline="0" fieldPosition="0">
        <references count="3">
          <reference field="4294967294" count="1" selected="0">
            <x v="0"/>
          </reference>
          <reference field="0" count="1" selected="0">
            <x v="10"/>
          </reference>
          <reference field="1" count="1" selected="0">
            <x v="19"/>
          </reference>
        </references>
      </pivotArea>
    </chartFormat>
    <chartFormat chart="5" format="289" series="1">
      <pivotArea type="data" outline="0" fieldPosition="0">
        <references count="3">
          <reference field="4294967294" count="1" selected="0">
            <x v="0"/>
          </reference>
          <reference field="0" count="1" selected="0">
            <x v="10"/>
          </reference>
          <reference field="1" count="1" selected="0">
            <x v="28"/>
          </reference>
        </references>
      </pivotArea>
    </chartFormat>
    <chartFormat chart="5" format="290" series="1">
      <pivotArea type="data" outline="0" fieldPosition="0">
        <references count="3">
          <reference field="4294967294" count="1" selected="0">
            <x v="0"/>
          </reference>
          <reference field="0" count="1" selected="0">
            <x v="10"/>
          </reference>
          <reference field="1" count="1" selected="0">
            <x v="31"/>
          </reference>
        </references>
      </pivotArea>
    </chartFormat>
    <chartFormat chart="5" format="291" series="1">
      <pivotArea type="data" outline="0" fieldPosition="0">
        <references count="3">
          <reference field="4294967294" count="1" selected="0">
            <x v="0"/>
          </reference>
          <reference field="0" count="1" selected="0">
            <x v="10"/>
          </reference>
          <reference field="1" count="1" selected="0">
            <x v="34"/>
          </reference>
        </references>
      </pivotArea>
    </chartFormat>
    <chartFormat chart="5" format="292" series="1">
      <pivotArea type="data" outline="0" fieldPosition="0">
        <references count="3">
          <reference field="4294967294" count="1" selected="0">
            <x v="0"/>
          </reference>
          <reference field="0" count="1" selected="0">
            <x v="10"/>
          </reference>
          <reference field="1" count="1" selected="0">
            <x v="49"/>
          </reference>
        </references>
      </pivotArea>
    </chartFormat>
    <chartFormat chart="5" format="293" series="1">
      <pivotArea type="data" outline="0" fieldPosition="0">
        <references count="3">
          <reference field="4294967294" count="1" selected="0">
            <x v="0"/>
          </reference>
          <reference field="0" count="1" selected="0">
            <x v="10"/>
          </reference>
          <reference field="1" count="1" selected="0">
            <x v="51"/>
          </reference>
        </references>
      </pivotArea>
    </chartFormat>
    <chartFormat chart="5" format="294" series="1">
      <pivotArea type="data" outline="0" fieldPosition="0">
        <references count="3">
          <reference field="4294967294" count="1" selected="0">
            <x v="0"/>
          </reference>
          <reference field="0" count="1" selected="0">
            <x v="11"/>
          </reference>
          <reference field="1" count="1" selected="0">
            <x v="2"/>
          </reference>
        </references>
      </pivotArea>
    </chartFormat>
    <chartFormat chart="5" format="295" series="1">
      <pivotArea type="data" outline="0" fieldPosition="0">
        <references count="3">
          <reference field="4294967294" count="1" selected="0">
            <x v="0"/>
          </reference>
          <reference field="0" count="1" selected="0">
            <x v="11"/>
          </reference>
          <reference field="1" count="1" selected="0">
            <x v="7"/>
          </reference>
        </references>
      </pivotArea>
    </chartFormat>
    <chartFormat chart="5" format="296" series="1">
      <pivotArea type="data" outline="0" fieldPosition="0">
        <references count="3">
          <reference field="4294967294" count="1" selected="0">
            <x v="0"/>
          </reference>
          <reference field="0" count="1" selected="0">
            <x v="11"/>
          </reference>
          <reference field="1" count="1" selected="0">
            <x v="14"/>
          </reference>
        </references>
      </pivotArea>
    </chartFormat>
    <chartFormat chart="5" format="297" series="1">
      <pivotArea type="data" outline="0" fieldPosition="0">
        <references count="3">
          <reference field="4294967294" count="1" selected="0">
            <x v="0"/>
          </reference>
          <reference field="0" count="1" selected="0">
            <x v="11"/>
          </reference>
          <reference field="1" count="1" selected="0">
            <x v="20"/>
          </reference>
        </references>
      </pivotArea>
    </chartFormat>
    <chartFormat chart="5" format="298" series="1">
      <pivotArea type="data" outline="0" fieldPosition="0">
        <references count="3">
          <reference field="4294967294" count="1" selected="0">
            <x v="0"/>
          </reference>
          <reference field="0" count="1" selected="0">
            <x v="11"/>
          </reference>
          <reference field="1" count="1" selected="0">
            <x v="22"/>
          </reference>
        </references>
      </pivotArea>
    </chartFormat>
    <chartFormat chart="5" format="299" series="1">
      <pivotArea type="data" outline="0" fieldPosition="0">
        <references count="3">
          <reference field="4294967294" count="1" selected="0">
            <x v="0"/>
          </reference>
          <reference field="0" count="1" selected="0">
            <x v="11"/>
          </reference>
          <reference field="1" count="1" selected="0">
            <x v="28"/>
          </reference>
        </references>
      </pivotArea>
    </chartFormat>
    <chartFormat chart="5" format="300" series="1">
      <pivotArea type="data" outline="0" fieldPosition="0">
        <references count="3">
          <reference field="4294967294" count="1" selected="0">
            <x v="0"/>
          </reference>
          <reference field="0" count="1" selected="0">
            <x v="11"/>
          </reference>
          <reference field="1" count="1" selected="0">
            <x v="35"/>
          </reference>
        </references>
      </pivotArea>
    </chartFormat>
    <chartFormat chart="5" format="301" series="1">
      <pivotArea type="data" outline="0" fieldPosition="0">
        <references count="3">
          <reference field="4294967294" count="1" selected="0">
            <x v="0"/>
          </reference>
          <reference field="0" count="1" selected="0">
            <x v="11"/>
          </reference>
          <reference field="1" count="1" selected="0">
            <x v="47"/>
          </reference>
        </references>
      </pivotArea>
    </chartFormat>
    <chartFormat chart="5" format="302" series="1">
      <pivotArea type="data" outline="0" fieldPosition="0">
        <references count="3">
          <reference field="4294967294" count="1" selected="0">
            <x v="0"/>
          </reference>
          <reference field="0" count="1" selected="0">
            <x v="11"/>
          </reference>
          <reference field="1" count="1" selected="0">
            <x v="48"/>
          </reference>
        </references>
      </pivotArea>
    </chartFormat>
    <chartFormat chart="5" format="303" series="1">
      <pivotArea type="data" outline="0" fieldPosition="0">
        <references count="3">
          <reference field="4294967294" count="1" selected="0">
            <x v="0"/>
          </reference>
          <reference field="0" count="1" selected="0">
            <x v="11"/>
          </reference>
          <reference field="1" count="1" selected="0">
            <x v="55"/>
          </reference>
        </references>
      </pivotArea>
    </chartFormat>
    <chartFormat chart="5" format="304" series="1">
      <pivotArea type="data" outline="0" fieldPosition="0">
        <references count="3">
          <reference field="4294967294" count="1" selected="0">
            <x v="0"/>
          </reference>
          <reference field="0" count="1" selected="0">
            <x v="12"/>
          </reference>
          <reference field="1" count="1" selected="0">
            <x v="26"/>
          </reference>
        </references>
      </pivotArea>
    </chartFormat>
    <chartFormat chart="5" format="305" series="1">
      <pivotArea type="data" outline="0" fieldPosition="0">
        <references count="3">
          <reference field="4294967294" count="1" selected="0">
            <x v="0"/>
          </reference>
          <reference field="0" count="1" selected="0">
            <x v="12"/>
          </reference>
          <reference field="1" count="1" selected="0">
            <x v="54"/>
          </reference>
        </references>
      </pivotArea>
    </chartFormat>
    <chartFormat chart="5" format="306" series="1">
      <pivotArea type="data" outline="0" fieldPosition="0">
        <references count="3">
          <reference field="4294967294" count="1" selected="0">
            <x v="0"/>
          </reference>
          <reference field="0" count="1" selected="0">
            <x v="13"/>
          </reference>
          <reference field="1" count="1" selected="0">
            <x v="24"/>
          </reference>
        </references>
      </pivotArea>
    </chartFormat>
    <chartFormat chart="5" format="307" series="1">
      <pivotArea type="data" outline="0" fieldPosition="0">
        <references count="3">
          <reference field="4294967294" count="1" selected="0">
            <x v="0"/>
          </reference>
          <reference field="0" count="1" selected="0">
            <x v="13"/>
          </reference>
          <reference field="1" count="1" selected="0">
            <x v="50"/>
          </reference>
        </references>
      </pivotArea>
    </chartFormat>
    <chartFormat chart="5" format="308" series="1">
      <pivotArea type="data" outline="0" fieldPosition="0">
        <references count="3">
          <reference field="4294967294" count="1" selected="0">
            <x v="0"/>
          </reference>
          <reference field="0" count="1" selected="0">
            <x v="14"/>
          </reference>
          <reference field="1" count="1" selected="0">
            <x v="5"/>
          </reference>
        </references>
      </pivotArea>
    </chartFormat>
    <chartFormat chart="5" format="309" series="1">
      <pivotArea type="data" outline="0" fieldPosition="0">
        <references count="3">
          <reference field="4294967294" count="1" selected="0">
            <x v="0"/>
          </reference>
          <reference field="0" count="1" selected="0">
            <x v="14"/>
          </reference>
          <reference field="1" count="1" selected="0">
            <x v="52"/>
          </reference>
        </references>
      </pivotArea>
    </chartFormat>
    <chartFormat chart="0" format="121" series="1">
      <pivotArea type="data" outline="0" fieldPosition="0">
        <references count="3">
          <reference field="4294967294" count="1" selected="0">
            <x v="0"/>
          </reference>
          <reference field="0" count="1" selected="0">
            <x v="1"/>
          </reference>
          <reference field="1" count="1" selected="0">
            <x v="3"/>
          </reference>
        </references>
      </pivotArea>
    </chartFormat>
    <chartFormat chart="5" format="310" series="1">
      <pivotArea type="data" outline="0" fieldPosition="0">
        <references count="3">
          <reference field="4294967294" count="1" selected="0">
            <x v="0"/>
          </reference>
          <reference field="0" count="1" selected="0">
            <x v="0"/>
          </reference>
          <reference field="1" count="1" selected="0">
            <x v="1"/>
          </reference>
        </references>
      </pivotArea>
    </chartFormat>
    <chartFormat chart="5" format="311" series="1">
      <pivotArea type="data" outline="0" fieldPosition="0">
        <references count="3">
          <reference field="4294967294" count="1" selected="0">
            <x v="0"/>
          </reference>
          <reference field="0" count="1" selected="0">
            <x v="0"/>
          </reference>
          <reference field="1" count="1" selected="0">
            <x v="2"/>
          </reference>
        </references>
      </pivotArea>
    </chartFormat>
    <chartFormat chart="5" format="312" series="1">
      <pivotArea type="data" outline="0" fieldPosition="0">
        <references count="3">
          <reference field="4294967294" count="1" selected="0">
            <x v="0"/>
          </reference>
          <reference field="0" count="1" selected="0">
            <x v="0"/>
          </reference>
          <reference field="1" count="1" selected="0">
            <x v="3"/>
          </reference>
        </references>
      </pivotArea>
    </chartFormat>
    <chartFormat chart="5" format="313" series="1">
      <pivotArea type="data" outline="0" fieldPosition="0">
        <references count="3">
          <reference field="4294967294" count="1" selected="0">
            <x v="0"/>
          </reference>
          <reference field="0" count="1" selected="0">
            <x v="0"/>
          </reference>
          <reference field="1" count="1" selected="0">
            <x v="4"/>
          </reference>
        </references>
      </pivotArea>
    </chartFormat>
    <chartFormat chart="5" format="314" series="1">
      <pivotArea type="data" outline="0" fieldPosition="0">
        <references count="3">
          <reference field="4294967294" count="1" selected="0">
            <x v="0"/>
          </reference>
          <reference field="0" count="1" selected="0">
            <x v="0"/>
          </reference>
          <reference field="1" count="1" selected="0">
            <x v="5"/>
          </reference>
        </references>
      </pivotArea>
    </chartFormat>
    <chartFormat chart="5" format="315" series="1">
      <pivotArea type="data" outline="0" fieldPosition="0">
        <references count="3">
          <reference field="4294967294" count="1" selected="0">
            <x v="0"/>
          </reference>
          <reference field="0" count="1" selected="0">
            <x v="0"/>
          </reference>
          <reference field="1" count="1" selected="0">
            <x v="6"/>
          </reference>
        </references>
      </pivotArea>
    </chartFormat>
    <chartFormat chart="5" format="316" series="1">
      <pivotArea type="data" outline="0" fieldPosition="0">
        <references count="3">
          <reference field="4294967294" count="1" selected="0">
            <x v="0"/>
          </reference>
          <reference field="0" count="1" selected="0">
            <x v="0"/>
          </reference>
          <reference field="1" count="1" selected="0">
            <x v="7"/>
          </reference>
        </references>
      </pivotArea>
    </chartFormat>
    <chartFormat chart="5" format="317" series="1">
      <pivotArea type="data" outline="0" fieldPosition="0">
        <references count="3">
          <reference field="4294967294" count="1" selected="0">
            <x v="0"/>
          </reference>
          <reference field="0" count="1" selected="0">
            <x v="0"/>
          </reference>
          <reference field="1" count="1" selected="0">
            <x v="8"/>
          </reference>
        </references>
      </pivotArea>
    </chartFormat>
    <chartFormat chart="5" format="318" series="1">
      <pivotArea type="data" outline="0" fieldPosition="0">
        <references count="3">
          <reference field="4294967294" count="1" selected="0">
            <x v="0"/>
          </reference>
          <reference field="0" count="1" selected="0">
            <x v="0"/>
          </reference>
          <reference field="1" count="1" selected="0">
            <x v="9"/>
          </reference>
        </references>
      </pivotArea>
    </chartFormat>
    <chartFormat chart="5" format="319" series="1">
      <pivotArea type="data" outline="0" fieldPosition="0">
        <references count="3">
          <reference field="4294967294" count="1" selected="0">
            <x v="0"/>
          </reference>
          <reference field="0" count="1" selected="0">
            <x v="0"/>
          </reference>
          <reference field="1" count="1" selected="0">
            <x v="10"/>
          </reference>
        </references>
      </pivotArea>
    </chartFormat>
    <chartFormat chart="5" format="320" series="1">
      <pivotArea type="data" outline="0" fieldPosition="0">
        <references count="3">
          <reference field="4294967294" count="1" selected="0">
            <x v="0"/>
          </reference>
          <reference field="0" count="1" selected="0">
            <x v="0"/>
          </reference>
          <reference field="1" count="1" selected="0">
            <x v="11"/>
          </reference>
        </references>
      </pivotArea>
    </chartFormat>
    <chartFormat chart="5" format="321" series="1">
      <pivotArea type="data" outline="0" fieldPosition="0">
        <references count="3">
          <reference field="4294967294" count="1" selected="0">
            <x v="0"/>
          </reference>
          <reference field="0" count="1" selected="0">
            <x v="0"/>
          </reference>
          <reference field="1" count="1" selected="0">
            <x v="12"/>
          </reference>
        </references>
      </pivotArea>
    </chartFormat>
    <chartFormat chart="5" format="322" series="1">
      <pivotArea type="data" outline="0" fieldPosition="0">
        <references count="3">
          <reference field="4294967294" count="1" selected="0">
            <x v="0"/>
          </reference>
          <reference field="0" count="1" selected="0">
            <x v="0"/>
          </reference>
          <reference field="1" count="1" selected="0">
            <x v="13"/>
          </reference>
        </references>
      </pivotArea>
    </chartFormat>
    <chartFormat chart="5" format="323" series="1">
      <pivotArea type="data" outline="0" fieldPosition="0">
        <references count="3">
          <reference field="4294967294" count="1" selected="0">
            <x v="0"/>
          </reference>
          <reference field="0" count="1" selected="0">
            <x v="0"/>
          </reference>
          <reference field="1" count="1" selected="0">
            <x v="14"/>
          </reference>
        </references>
      </pivotArea>
    </chartFormat>
    <chartFormat chart="5" format="324" series="1">
      <pivotArea type="data" outline="0" fieldPosition="0">
        <references count="3">
          <reference field="4294967294" count="1" selected="0">
            <x v="0"/>
          </reference>
          <reference field="0" count="1" selected="0">
            <x v="0"/>
          </reference>
          <reference field="1" count="1" selected="0">
            <x v="15"/>
          </reference>
        </references>
      </pivotArea>
    </chartFormat>
    <chartFormat chart="5" format="325" series="1">
      <pivotArea type="data" outline="0" fieldPosition="0">
        <references count="3">
          <reference field="4294967294" count="1" selected="0">
            <x v="0"/>
          </reference>
          <reference field="0" count="1" selected="0">
            <x v="0"/>
          </reference>
          <reference field="1" count="1" selected="0">
            <x v="16"/>
          </reference>
        </references>
      </pivotArea>
    </chartFormat>
    <chartFormat chart="5" format="326" series="1">
      <pivotArea type="data" outline="0" fieldPosition="0">
        <references count="3">
          <reference field="4294967294" count="1" selected="0">
            <x v="0"/>
          </reference>
          <reference field="0" count="1" selected="0">
            <x v="0"/>
          </reference>
          <reference field="1" count="1" selected="0">
            <x v="17"/>
          </reference>
        </references>
      </pivotArea>
    </chartFormat>
    <chartFormat chart="5" format="327" series="1">
      <pivotArea type="data" outline="0" fieldPosition="0">
        <references count="3">
          <reference field="4294967294" count="1" selected="0">
            <x v="0"/>
          </reference>
          <reference field="0" count="1" selected="0">
            <x v="0"/>
          </reference>
          <reference field="1" count="1" selected="0">
            <x v="18"/>
          </reference>
        </references>
      </pivotArea>
    </chartFormat>
    <chartFormat chart="5" format="328" series="1">
      <pivotArea type="data" outline="0" fieldPosition="0">
        <references count="3">
          <reference field="4294967294" count="1" selected="0">
            <x v="0"/>
          </reference>
          <reference field="0" count="1" selected="0">
            <x v="0"/>
          </reference>
          <reference field="1" count="1" selected="0">
            <x v="19"/>
          </reference>
        </references>
      </pivotArea>
    </chartFormat>
    <chartFormat chart="5" format="329" series="1">
      <pivotArea type="data" outline="0" fieldPosition="0">
        <references count="3">
          <reference field="4294967294" count="1" selected="0">
            <x v="0"/>
          </reference>
          <reference field="0" count="1" selected="0">
            <x v="0"/>
          </reference>
          <reference field="1" count="1" selected="0">
            <x v="20"/>
          </reference>
        </references>
      </pivotArea>
    </chartFormat>
    <chartFormat chart="5" format="330" series="1">
      <pivotArea type="data" outline="0" fieldPosition="0">
        <references count="3">
          <reference field="4294967294" count="1" selected="0">
            <x v="0"/>
          </reference>
          <reference field="0" count="1" selected="0">
            <x v="0"/>
          </reference>
          <reference field="1" count="1" selected="0">
            <x v="21"/>
          </reference>
        </references>
      </pivotArea>
    </chartFormat>
    <chartFormat chart="5" format="331" series="1">
      <pivotArea type="data" outline="0" fieldPosition="0">
        <references count="3">
          <reference field="4294967294" count="1" selected="0">
            <x v="0"/>
          </reference>
          <reference field="0" count="1" selected="0">
            <x v="0"/>
          </reference>
          <reference field="1" count="1" selected="0">
            <x v="22"/>
          </reference>
        </references>
      </pivotArea>
    </chartFormat>
    <chartFormat chart="5" format="332" series="1">
      <pivotArea type="data" outline="0" fieldPosition="0">
        <references count="3">
          <reference field="4294967294" count="1" selected="0">
            <x v="0"/>
          </reference>
          <reference field="0" count="1" selected="0">
            <x v="0"/>
          </reference>
          <reference field="1" count="1" selected="0">
            <x v="23"/>
          </reference>
        </references>
      </pivotArea>
    </chartFormat>
    <chartFormat chart="5" format="333" series="1">
      <pivotArea type="data" outline="0" fieldPosition="0">
        <references count="3">
          <reference field="4294967294" count="1" selected="0">
            <x v="0"/>
          </reference>
          <reference field="0" count="1" selected="0">
            <x v="0"/>
          </reference>
          <reference field="1" count="1" selected="0">
            <x v="24"/>
          </reference>
        </references>
      </pivotArea>
    </chartFormat>
    <chartFormat chart="5" format="334" series="1">
      <pivotArea type="data" outline="0" fieldPosition="0">
        <references count="3">
          <reference field="4294967294" count="1" selected="0">
            <x v="0"/>
          </reference>
          <reference field="0" count="1" selected="0">
            <x v="0"/>
          </reference>
          <reference field="1" count="1" selected="0">
            <x v="25"/>
          </reference>
        </references>
      </pivotArea>
    </chartFormat>
    <chartFormat chart="5" format="335" series="1">
      <pivotArea type="data" outline="0" fieldPosition="0">
        <references count="3">
          <reference field="4294967294" count="1" selected="0">
            <x v="0"/>
          </reference>
          <reference field="0" count="1" selected="0">
            <x v="0"/>
          </reference>
          <reference field="1" count="1" selected="0">
            <x v="26"/>
          </reference>
        </references>
      </pivotArea>
    </chartFormat>
    <chartFormat chart="5" format="336" series="1">
      <pivotArea type="data" outline="0" fieldPosition="0">
        <references count="3">
          <reference field="4294967294" count="1" selected="0">
            <x v="0"/>
          </reference>
          <reference field="0" count="1" selected="0">
            <x v="0"/>
          </reference>
          <reference field="1" count="1" selected="0">
            <x v="27"/>
          </reference>
        </references>
      </pivotArea>
    </chartFormat>
    <chartFormat chart="5" format="337" series="1">
      <pivotArea type="data" outline="0" fieldPosition="0">
        <references count="3">
          <reference field="4294967294" count="1" selected="0">
            <x v="0"/>
          </reference>
          <reference field="0" count="1" selected="0">
            <x v="0"/>
          </reference>
          <reference field="1" count="1" selected="0">
            <x v="28"/>
          </reference>
        </references>
      </pivotArea>
    </chartFormat>
    <chartFormat chart="5" format="338" series="1">
      <pivotArea type="data" outline="0" fieldPosition="0">
        <references count="3">
          <reference field="4294967294" count="1" selected="0">
            <x v="0"/>
          </reference>
          <reference field="0" count="1" selected="0">
            <x v="0"/>
          </reference>
          <reference field="1" count="1" selected="0">
            <x v="29"/>
          </reference>
        </references>
      </pivotArea>
    </chartFormat>
    <chartFormat chart="5" format="339" series="1">
      <pivotArea type="data" outline="0" fieldPosition="0">
        <references count="3">
          <reference field="4294967294" count="1" selected="0">
            <x v="0"/>
          </reference>
          <reference field="0" count="1" selected="0">
            <x v="0"/>
          </reference>
          <reference field="1" count="1" selected="0">
            <x v="30"/>
          </reference>
        </references>
      </pivotArea>
    </chartFormat>
    <chartFormat chart="5" format="340" series="1">
      <pivotArea type="data" outline="0" fieldPosition="0">
        <references count="3">
          <reference field="4294967294" count="1" selected="0">
            <x v="0"/>
          </reference>
          <reference field="0" count="1" selected="0">
            <x v="0"/>
          </reference>
          <reference field="1" count="1" selected="0">
            <x v="31"/>
          </reference>
        </references>
      </pivotArea>
    </chartFormat>
    <chartFormat chart="5" format="341" series="1">
      <pivotArea type="data" outline="0" fieldPosition="0">
        <references count="3">
          <reference field="4294967294" count="1" selected="0">
            <x v="0"/>
          </reference>
          <reference field="0" count="1" selected="0">
            <x v="0"/>
          </reference>
          <reference field="1" count="1" selected="0">
            <x v="32"/>
          </reference>
        </references>
      </pivotArea>
    </chartFormat>
    <chartFormat chart="5" format="342" series="1">
      <pivotArea type="data" outline="0" fieldPosition="0">
        <references count="3">
          <reference field="4294967294" count="1" selected="0">
            <x v="0"/>
          </reference>
          <reference field="0" count="1" selected="0">
            <x v="0"/>
          </reference>
          <reference field="1" count="1" selected="0">
            <x v="33"/>
          </reference>
        </references>
      </pivotArea>
    </chartFormat>
    <chartFormat chart="5" format="343" series="1">
      <pivotArea type="data" outline="0" fieldPosition="0">
        <references count="3">
          <reference field="4294967294" count="1" selected="0">
            <x v="0"/>
          </reference>
          <reference field="0" count="1" selected="0">
            <x v="0"/>
          </reference>
          <reference field="1" count="1" selected="0">
            <x v="34"/>
          </reference>
        </references>
      </pivotArea>
    </chartFormat>
    <chartFormat chart="5" format="344" series="1">
      <pivotArea type="data" outline="0" fieldPosition="0">
        <references count="3">
          <reference field="4294967294" count="1" selected="0">
            <x v="0"/>
          </reference>
          <reference field="0" count="1" selected="0">
            <x v="0"/>
          </reference>
          <reference field="1" count="1" selected="0">
            <x v="35"/>
          </reference>
        </references>
      </pivotArea>
    </chartFormat>
    <chartFormat chart="5" format="345" series="1">
      <pivotArea type="data" outline="0" fieldPosition="0">
        <references count="3">
          <reference field="4294967294" count="1" selected="0">
            <x v="0"/>
          </reference>
          <reference field="0" count="1" selected="0">
            <x v="0"/>
          </reference>
          <reference field="1" count="1" selected="0">
            <x v="36"/>
          </reference>
        </references>
      </pivotArea>
    </chartFormat>
    <chartFormat chart="5" format="346" series="1">
      <pivotArea type="data" outline="0" fieldPosition="0">
        <references count="3">
          <reference field="4294967294" count="1" selected="0">
            <x v="0"/>
          </reference>
          <reference field="0" count="1" selected="0">
            <x v="0"/>
          </reference>
          <reference field="1" count="1" selected="0">
            <x v="37"/>
          </reference>
        </references>
      </pivotArea>
    </chartFormat>
    <chartFormat chart="5" format="347" series="1">
      <pivotArea type="data" outline="0" fieldPosition="0">
        <references count="3">
          <reference field="4294967294" count="1" selected="0">
            <x v="0"/>
          </reference>
          <reference field="0" count="1" selected="0">
            <x v="0"/>
          </reference>
          <reference field="1" count="1" selected="0">
            <x v="39"/>
          </reference>
        </references>
      </pivotArea>
    </chartFormat>
    <chartFormat chart="5" format="348" series="1">
      <pivotArea type="data" outline="0" fieldPosition="0">
        <references count="3">
          <reference field="4294967294" count="1" selected="0">
            <x v="0"/>
          </reference>
          <reference field="0" count="1" selected="0">
            <x v="0"/>
          </reference>
          <reference field="1" count="1" selected="0">
            <x v="40"/>
          </reference>
        </references>
      </pivotArea>
    </chartFormat>
    <chartFormat chart="5" format="349" series="1">
      <pivotArea type="data" outline="0" fieldPosition="0">
        <references count="3">
          <reference field="4294967294" count="1" selected="0">
            <x v="0"/>
          </reference>
          <reference field="0" count="1" selected="0">
            <x v="0"/>
          </reference>
          <reference field="1" count="1" selected="0">
            <x v="41"/>
          </reference>
        </references>
      </pivotArea>
    </chartFormat>
    <chartFormat chart="5" format="350" series="1">
      <pivotArea type="data" outline="0" fieldPosition="0">
        <references count="3">
          <reference field="4294967294" count="1" selected="0">
            <x v="0"/>
          </reference>
          <reference field="0" count="1" selected="0">
            <x v="0"/>
          </reference>
          <reference field="1" count="1" selected="0">
            <x v="42"/>
          </reference>
        </references>
      </pivotArea>
    </chartFormat>
    <chartFormat chart="5" format="351" series="1">
      <pivotArea type="data" outline="0" fieldPosition="0">
        <references count="3">
          <reference field="4294967294" count="1" selected="0">
            <x v="0"/>
          </reference>
          <reference field="0" count="1" selected="0">
            <x v="0"/>
          </reference>
          <reference field="1" count="1" selected="0">
            <x v="43"/>
          </reference>
        </references>
      </pivotArea>
    </chartFormat>
    <chartFormat chart="5" format="352" series="1">
      <pivotArea type="data" outline="0" fieldPosition="0">
        <references count="3">
          <reference field="4294967294" count="1" selected="0">
            <x v="0"/>
          </reference>
          <reference field="0" count="1" selected="0">
            <x v="0"/>
          </reference>
          <reference field="1" count="1" selected="0">
            <x v="44"/>
          </reference>
        </references>
      </pivotArea>
    </chartFormat>
    <chartFormat chart="5" format="353" series="1">
      <pivotArea type="data" outline="0" fieldPosition="0">
        <references count="3">
          <reference field="4294967294" count="1" selected="0">
            <x v="0"/>
          </reference>
          <reference field="0" count="1" selected="0">
            <x v="0"/>
          </reference>
          <reference field="1" count="1" selected="0">
            <x v="45"/>
          </reference>
        </references>
      </pivotArea>
    </chartFormat>
    <chartFormat chart="5" format="354" series="1">
      <pivotArea type="data" outline="0" fieldPosition="0">
        <references count="3">
          <reference field="4294967294" count="1" selected="0">
            <x v="0"/>
          </reference>
          <reference field="0" count="1" selected="0">
            <x v="0"/>
          </reference>
          <reference field="1" count="1" selected="0">
            <x v="46"/>
          </reference>
        </references>
      </pivotArea>
    </chartFormat>
    <chartFormat chart="5" format="355" series="1">
      <pivotArea type="data" outline="0" fieldPosition="0">
        <references count="3">
          <reference field="4294967294" count="1" selected="0">
            <x v="0"/>
          </reference>
          <reference field="0" count="1" selected="0">
            <x v="0"/>
          </reference>
          <reference field="1" count="1" selected="0">
            <x v="47"/>
          </reference>
        </references>
      </pivotArea>
    </chartFormat>
    <chartFormat chart="5" format="356" series="1">
      <pivotArea type="data" outline="0" fieldPosition="0">
        <references count="3">
          <reference field="4294967294" count="1" selected="0">
            <x v="0"/>
          </reference>
          <reference field="0" count="1" selected="0">
            <x v="0"/>
          </reference>
          <reference field="1" count="1" selected="0">
            <x v="48"/>
          </reference>
        </references>
      </pivotArea>
    </chartFormat>
    <chartFormat chart="5" format="357" series="1">
      <pivotArea type="data" outline="0" fieldPosition="0">
        <references count="3">
          <reference field="4294967294" count="1" selected="0">
            <x v="0"/>
          </reference>
          <reference field="0" count="1" selected="0">
            <x v="0"/>
          </reference>
          <reference field="1" count="1" selected="0">
            <x v="49"/>
          </reference>
        </references>
      </pivotArea>
    </chartFormat>
    <chartFormat chart="5" format="358" series="1">
      <pivotArea type="data" outline="0" fieldPosition="0">
        <references count="3">
          <reference field="4294967294" count="1" selected="0">
            <x v="0"/>
          </reference>
          <reference field="0" count="1" selected="0">
            <x v="0"/>
          </reference>
          <reference field="1" count="1" selected="0">
            <x v="50"/>
          </reference>
        </references>
      </pivotArea>
    </chartFormat>
    <chartFormat chart="5" format="359" series="1">
      <pivotArea type="data" outline="0" fieldPosition="0">
        <references count="3">
          <reference field="4294967294" count="1" selected="0">
            <x v="0"/>
          </reference>
          <reference field="0" count="1" selected="0">
            <x v="0"/>
          </reference>
          <reference field="1" count="1" selected="0">
            <x v="51"/>
          </reference>
        </references>
      </pivotArea>
    </chartFormat>
    <chartFormat chart="5" format="360" series="1">
      <pivotArea type="data" outline="0" fieldPosition="0">
        <references count="3">
          <reference field="4294967294" count="1" selected="0">
            <x v="0"/>
          </reference>
          <reference field="0" count="1" selected="0">
            <x v="0"/>
          </reference>
          <reference field="1" count="1" selected="0">
            <x v="52"/>
          </reference>
        </references>
      </pivotArea>
    </chartFormat>
    <chartFormat chart="5" format="361" series="1">
      <pivotArea type="data" outline="0" fieldPosition="0">
        <references count="3">
          <reference field="4294967294" count="1" selected="0">
            <x v="0"/>
          </reference>
          <reference field="0" count="1" selected="0">
            <x v="0"/>
          </reference>
          <reference field="1" count="1" selected="0">
            <x v="53"/>
          </reference>
        </references>
      </pivotArea>
    </chartFormat>
    <chartFormat chart="5" format="362" series="1">
      <pivotArea type="data" outline="0" fieldPosition="0">
        <references count="3">
          <reference field="4294967294" count="1" selected="0">
            <x v="0"/>
          </reference>
          <reference field="0" count="1" selected="0">
            <x v="0"/>
          </reference>
          <reference field="1" count="1" selected="0">
            <x v="54"/>
          </reference>
        </references>
      </pivotArea>
    </chartFormat>
    <chartFormat chart="5" format="363" series="1">
      <pivotArea type="data" outline="0" fieldPosition="0">
        <references count="3">
          <reference field="4294967294" count="1" selected="0">
            <x v="0"/>
          </reference>
          <reference field="0" count="1" selected="0">
            <x v="0"/>
          </reference>
          <reference field="1" count="1" selected="0">
            <x v="55"/>
          </reference>
        </references>
      </pivotArea>
    </chartFormat>
    <chartFormat chart="5" format="364" series="1">
      <pivotArea type="data" outline="0" fieldPosition="0">
        <references count="3">
          <reference field="4294967294" count="1" selected="0">
            <x v="0"/>
          </reference>
          <reference field="0" count="1" selected="0">
            <x v="0"/>
          </reference>
          <reference field="1" count="1" selected="0">
            <x v="56"/>
          </reference>
        </references>
      </pivotArea>
    </chartFormat>
    <chartFormat chart="5" format="365" series="1">
      <pivotArea type="data" outline="0" fieldPosition="0">
        <references count="3">
          <reference field="4294967294" count="1" selected="0">
            <x v="0"/>
          </reference>
          <reference field="0" count="1" selected="0">
            <x v="0"/>
          </reference>
          <reference field="1" count="1" selected="0">
            <x v="57"/>
          </reference>
        </references>
      </pivotArea>
    </chartFormat>
    <chartFormat chart="5" format="366" series="1">
      <pivotArea type="data" outline="0" fieldPosition="0">
        <references count="3">
          <reference field="4294967294" count="1" selected="0">
            <x v="0"/>
          </reference>
          <reference field="0" count="1" selected="0">
            <x v="0"/>
          </reference>
          <reference field="1" count="1" selected="0">
            <x v="58"/>
          </reference>
        </references>
      </pivotArea>
    </chartFormat>
    <chartFormat chart="0" format="122" series="1">
      <pivotArea type="data" outline="0" fieldPosition="0">
        <references count="3">
          <reference field="4294967294" count="1" selected="0">
            <x v="0"/>
          </reference>
          <reference field="0" count="1" selected="0">
            <x v="0"/>
          </reference>
          <reference field="1" count="1" selected="0">
            <x v="1"/>
          </reference>
        </references>
      </pivotArea>
    </chartFormat>
    <chartFormat chart="0" format="123" series="1">
      <pivotArea type="data" outline="0" fieldPosition="0">
        <references count="3">
          <reference field="4294967294" count="1" selected="0">
            <x v="0"/>
          </reference>
          <reference field="0" count="1" selected="0">
            <x v="0"/>
          </reference>
          <reference field="1" count="1" selected="0">
            <x v="2"/>
          </reference>
        </references>
      </pivotArea>
    </chartFormat>
    <chartFormat chart="0" format="124" series="1">
      <pivotArea type="data" outline="0" fieldPosition="0">
        <references count="3">
          <reference field="4294967294" count="1" selected="0">
            <x v="0"/>
          </reference>
          <reference field="0" count="1" selected="0">
            <x v="0"/>
          </reference>
          <reference field="1" count="1" selected="0">
            <x v="3"/>
          </reference>
        </references>
      </pivotArea>
    </chartFormat>
    <chartFormat chart="0" format="125" series="1">
      <pivotArea type="data" outline="0" fieldPosition="0">
        <references count="3">
          <reference field="4294967294" count="1" selected="0">
            <x v="0"/>
          </reference>
          <reference field="0" count="1" selected="0">
            <x v="0"/>
          </reference>
          <reference field="1" count="1" selected="0">
            <x v="4"/>
          </reference>
        </references>
      </pivotArea>
    </chartFormat>
    <chartFormat chart="0" format="126" series="1">
      <pivotArea type="data" outline="0" fieldPosition="0">
        <references count="3">
          <reference field="4294967294" count="1" selected="0">
            <x v="0"/>
          </reference>
          <reference field="0" count="1" selected="0">
            <x v="0"/>
          </reference>
          <reference field="1" count="1" selected="0">
            <x v="5"/>
          </reference>
        </references>
      </pivotArea>
    </chartFormat>
    <chartFormat chart="0" format="127" series="1">
      <pivotArea type="data" outline="0" fieldPosition="0">
        <references count="3">
          <reference field="4294967294" count="1" selected="0">
            <x v="0"/>
          </reference>
          <reference field="0" count="1" selected="0">
            <x v="0"/>
          </reference>
          <reference field="1" count="1" selected="0">
            <x v="6"/>
          </reference>
        </references>
      </pivotArea>
    </chartFormat>
    <chartFormat chart="0" format="128" series="1">
      <pivotArea type="data" outline="0" fieldPosition="0">
        <references count="3">
          <reference field="4294967294" count="1" selected="0">
            <x v="0"/>
          </reference>
          <reference field="0" count="1" selected="0">
            <x v="0"/>
          </reference>
          <reference field="1" count="1" selected="0">
            <x v="7"/>
          </reference>
        </references>
      </pivotArea>
    </chartFormat>
    <chartFormat chart="0" format="129" series="1">
      <pivotArea type="data" outline="0" fieldPosition="0">
        <references count="3">
          <reference field="4294967294" count="1" selected="0">
            <x v="0"/>
          </reference>
          <reference field="0" count="1" selected="0">
            <x v="0"/>
          </reference>
          <reference field="1" count="1" selected="0">
            <x v="8"/>
          </reference>
        </references>
      </pivotArea>
    </chartFormat>
    <chartFormat chart="0" format="130" series="1">
      <pivotArea type="data" outline="0" fieldPosition="0">
        <references count="3">
          <reference field="4294967294" count="1" selected="0">
            <x v="0"/>
          </reference>
          <reference field="0" count="1" selected="0">
            <x v="0"/>
          </reference>
          <reference field="1" count="1" selected="0">
            <x v="9"/>
          </reference>
        </references>
      </pivotArea>
    </chartFormat>
    <chartFormat chart="0" format="131" series="1">
      <pivotArea type="data" outline="0" fieldPosition="0">
        <references count="3">
          <reference field="4294967294" count="1" selected="0">
            <x v="0"/>
          </reference>
          <reference field="0" count="1" selected="0">
            <x v="0"/>
          </reference>
          <reference field="1" count="1" selected="0">
            <x v="10"/>
          </reference>
        </references>
      </pivotArea>
    </chartFormat>
    <chartFormat chart="0" format="132" series="1">
      <pivotArea type="data" outline="0" fieldPosition="0">
        <references count="3">
          <reference field="4294967294" count="1" selected="0">
            <x v="0"/>
          </reference>
          <reference field="0" count="1" selected="0">
            <x v="0"/>
          </reference>
          <reference field="1" count="1" selected="0">
            <x v="11"/>
          </reference>
        </references>
      </pivotArea>
    </chartFormat>
    <chartFormat chart="0" format="133" series="1">
      <pivotArea type="data" outline="0" fieldPosition="0">
        <references count="3">
          <reference field="4294967294" count="1" selected="0">
            <x v="0"/>
          </reference>
          <reference field="0" count="1" selected="0">
            <x v="0"/>
          </reference>
          <reference field="1" count="1" selected="0">
            <x v="12"/>
          </reference>
        </references>
      </pivotArea>
    </chartFormat>
    <chartFormat chart="0" format="134" series="1">
      <pivotArea type="data" outline="0" fieldPosition="0">
        <references count="3">
          <reference field="4294967294" count="1" selected="0">
            <x v="0"/>
          </reference>
          <reference field="0" count="1" selected="0">
            <x v="0"/>
          </reference>
          <reference field="1" count="1" selected="0">
            <x v="13"/>
          </reference>
        </references>
      </pivotArea>
    </chartFormat>
    <chartFormat chart="0" format="135" series="1">
      <pivotArea type="data" outline="0" fieldPosition="0">
        <references count="3">
          <reference field="4294967294" count="1" selected="0">
            <x v="0"/>
          </reference>
          <reference field="0" count="1" selected="0">
            <x v="0"/>
          </reference>
          <reference field="1" count="1" selected="0">
            <x v="14"/>
          </reference>
        </references>
      </pivotArea>
    </chartFormat>
    <chartFormat chart="0" format="136" series="1">
      <pivotArea type="data" outline="0" fieldPosition="0">
        <references count="3">
          <reference field="4294967294" count="1" selected="0">
            <x v="0"/>
          </reference>
          <reference field="0" count="1" selected="0">
            <x v="0"/>
          </reference>
          <reference field="1" count="1" selected="0">
            <x v="15"/>
          </reference>
        </references>
      </pivotArea>
    </chartFormat>
    <chartFormat chart="0" format="137" series="1">
      <pivotArea type="data" outline="0" fieldPosition="0">
        <references count="3">
          <reference field="4294967294" count="1" selected="0">
            <x v="0"/>
          </reference>
          <reference field="0" count="1" selected="0">
            <x v="0"/>
          </reference>
          <reference field="1" count="1" selected="0">
            <x v="16"/>
          </reference>
        </references>
      </pivotArea>
    </chartFormat>
    <chartFormat chart="0" format="138" series="1">
      <pivotArea type="data" outline="0" fieldPosition="0">
        <references count="3">
          <reference field="4294967294" count="1" selected="0">
            <x v="0"/>
          </reference>
          <reference field="0" count="1" selected="0">
            <x v="0"/>
          </reference>
          <reference field="1" count="1" selected="0">
            <x v="17"/>
          </reference>
        </references>
      </pivotArea>
    </chartFormat>
    <chartFormat chart="0" format="139" series="1">
      <pivotArea type="data" outline="0" fieldPosition="0">
        <references count="3">
          <reference field="4294967294" count="1" selected="0">
            <x v="0"/>
          </reference>
          <reference field="0" count="1" selected="0">
            <x v="0"/>
          </reference>
          <reference field="1" count="1" selected="0">
            <x v="18"/>
          </reference>
        </references>
      </pivotArea>
    </chartFormat>
    <chartFormat chart="0" format="140" series="1">
      <pivotArea type="data" outline="0" fieldPosition="0">
        <references count="3">
          <reference field="4294967294" count="1" selected="0">
            <x v="0"/>
          </reference>
          <reference field="0" count="1" selected="0">
            <x v="0"/>
          </reference>
          <reference field="1" count="1" selected="0">
            <x v="19"/>
          </reference>
        </references>
      </pivotArea>
    </chartFormat>
    <chartFormat chart="0" format="141" series="1">
      <pivotArea type="data" outline="0" fieldPosition="0">
        <references count="3">
          <reference field="4294967294" count="1" selected="0">
            <x v="0"/>
          </reference>
          <reference field="0" count="1" selected="0">
            <x v="0"/>
          </reference>
          <reference field="1" count="1" selected="0">
            <x v="20"/>
          </reference>
        </references>
      </pivotArea>
    </chartFormat>
    <chartFormat chart="0" format="142" series="1">
      <pivotArea type="data" outline="0" fieldPosition="0">
        <references count="3">
          <reference field="4294967294" count="1" selected="0">
            <x v="0"/>
          </reference>
          <reference field="0" count="1" selected="0">
            <x v="0"/>
          </reference>
          <reference field="1" count="1" selected="0">
            <x v="21"/>
          </reference>
        </references>
      </pivotArea>
    </chartFormat>
    <chartFormat chart="0" format="143" series="1">
      <pivotArea type="data" outline="0" fieldPosition="0">
        <references count="3">
          <reference field="4294967294" count="1" selected="0">
            <x v="0"/>
          </reference>
          <reference field="0" count="1" selected="0">
            <x v="0"/>
          </reference>
          <reference field="1" count="1" selected="0">
            <x v="22"/>
          </reference>
        </references>
      </pivotArea>
    </chartFormat>
    <chartFormat chart="0" format="144" series="1">
      <pivotArea type="data" outline="0" fieldPosition="0">
        <references count="3">
          <reference field="4294967294" count="1" selected="0">
            <x v="0"/>
          </reference>
          <reference field="0" count="1" selected="0">
            <x v="0"/>
          </reference>
          <reference field="1" count="1" selected="0">
            <x v="23"/>
          </reference>
        </references>
      </pivotArea>
    </chartFormat>
    <chartFormat chart="0" format="145" series="1">
      <pivotArea type="data" outline="0" fieldPosition="0">
        <references count="3">
          <reference field="4294967294" count="1" selected="0">
            <x v="0"/>
          </reference>
          <reference field="0" count="1" selected="0">
            <x v="0"/>
          </reference>
          <reference field="1" count="1" selected="0">
            <x v="24"/>
          </reference>
        </references>
      </pivotArea>
    </chartFormat>
    <chartFormat chart="0" format="146" series="1">
      <pivotArea type="data" outline="0" fieldPosition="0">
        <references count="3">
          <reference field="4294967294" count="1" selected="0">
            <x v="0"/>
          </reference>
          <reference field="0" count="1" selected="0">
            <x v="0"/>
          </reference>
          <reference field="1" count="1" selected="0">
            <x v="25"/>
          </reference>
        </references>
      </pivotArea>
    </chartFormat>
    <chartFormat chart="0" format="147" series="1">
      <pivotArea type="data" outline="0" fieldPosition="0">
        <references count="3">
          <reference field="4294967294" count="1" selected="0">
            <x v="0"/>
          </reference>
          <reference field="0" count="1" selected="0">
            <x v="0"/>
          </reference>
          <reference field="1" count="1" selected="0">
            <x v="26"/>
          </reference>
        </references>
      </pivotArea>
    </chartFormat>
    <chartFormat chart="0" format="148" series="1">
      <pivotArea type="data" outline="0" fieldPosition="0">
        <references count="3">
          <reference field="4294967294" count="1" selected="0">
            <x v="0"/>
          </reference>
          <reference field="0" count="1" selected="0">
            <x v="0"/>
          </reference>
          <reference field="1" count="1" selected="0">
            <x v="27"/>
          </reference>
        </references>
      </pivotArea>
    </chartFormat>
    <chartFormat chart="0" format="149" series="1">
      <pivotArea type="data" outline="0" fieldPosition="0">
        <references count="3">
          <reference field="4294967294" count="1" selected="0">
            <x v="0"/>
          </reference>
          <reference field="0" count="1" selected="0">
            <x v="0"/>
          </reference>
          <reference field="1" count="1" selected="0">
            <x v="28"/>
          </reference>
        </references>
      </pivotArea>
    </chartFormat>
    <chartFormat chart="0" format="150" series="1">
      <pivotArea type="data" outline="0" fieldPosition="0">
        <references count="3">
          <reference field="4294967294" count="1" selected="0">
            <x v="0"/>
          </reference>
          <reference field="0" count="1" selected="0">
            <x v="0"/>
          </reference>
          <reference field="1" count="1" selected="0">
            <x v="29"/>
          </reference>
        </references>
      </pivotArea>
    </chartFormat>
    <chartFormat chart="0" format="151" series="1">
      <pivotArea type="data" outline="0" fieldPosition="0">
        <references count="3">
          <reference field="4294967294" count="1" selected="0">
            <x v="0"/>
          </reference>
          <reference field="0" count="1" selected="0">
            <x v="0"/>
          </reference>
          <reference field="1" count="1" selected="0">
            <x v="30"/>
          </reference>
        </references>
      </pivotArea>
    </chartFormat>
    <chartFormat chart="0" format="152" series="1">
      <pivotArea type="data" outline="0" fieldPosition="0">
        <references count="3">
          <reference field="4294967294" count="1" selected="0">
            <x v="0"/>
          </reference>
          <reference field="0" count="1" selected="0">
            <x v="0"/>
          </reference>
          <reference field="1" count="1" selected="0">
            <x v="31"/>
          </reference>
        </references>
      </pivotArea>
    </chartFormat>
    <chartFormat chart="0" format="153" series="1">
      <pivotArea type="data" outline="0" fieldPosition="0">
        <references count="3">
          <reference field="4294967294" count="1" selected="0">
            <x v="0"/>
          </reference>
          <reference field="0" count="1" selected="0">
            <x v="0"/>
          </reference>
          <reference field="1" count="1" selected="0">
            <x v="32"/>
          </reference>
        </references>
      </pivotArea>
    </chartFormat>
    <chartFormat chart="0" format="154" series="1">
      <pivotArea type="data" outline="0" fieldPosition="0">
        <references count="3">
          <reference field="4294967294" count="1" selected="0">
            <x v="0"/>
          </reference>
          <reference field="0" count="1" selected="0">
            <x v="0"/>
          </reference>
          <reference field="1" count="1" selected="0">
            <x v="33"/>
          </reference>
        </references>
      </pivotArea>
    </chartFormat>
    <chartFormat chart="0" format="155" series="1">
      <pivotArea type="data" outline="0" fieldPosition="0">
        <references count="3">
          <reference field="4294967294" count="1" selected="0">
            <x v="0"/>
          </reference>
          <reference field="0" count="1" selected="0">
            <x v="0"/>
          </reference>
          <reference field="1" count="1" selected="0">
            <x v="34"/>
          </reference>
        </references>
      </pivotArea>
    </chartFormat>
    <chartFormat chart="0" format="156" series="1">
      <pivotArea type="data" outline="0" fieldPosition="0">
        <references count="3">
          <reference field="4294967294" count="1" selected="0">
            <x v="0"/>
          </reference>
          <reference field="0" count="1" selected="0">
            <x v="0"/>
          </reference>
          <reference field="1" count="1" selected="0">
            <x v="35"/>
          </reference>
        </references>
      </pivotArea>
    </chartFormat>
    <chartFormat chart="0" format="157" series="1">
      <pivotArea type="data" outline="0" fieldPosition="0">
        <references count="3">
          <reference field="4294967294" count="1" selected="0">
            <x v="0"/>
          </reference>
          <reference field="0" count="1" selected="0">
            <x v="0"/>
          </reference>
          <reference field="1" count="1" selected="0">
            <x v="36"/>
          </reference>
        </references>
      </pivotArea>
    </chartFormat>
    <chartFormat chart="0" format="158" series="1">
      <pivotArea type="data" outline="0" fieldPosition="0">
        <references count="3">
          <reference field="4294967294" count="1" selected="0">
            <x v="0"/>
          </reference>
          <reference field="0" count="1" selected="0">
            <x v="0"/>
          </reference>
          <reference field="1" count="1" selected="0">
            <x v="37"/>
          </reference>
        </references>
      </pivotArea>
    </chartFormat>
    <chartFormat chart="0" format="159" series="1">
      <pivotArea type="data" outline="0" fieldPosition="0">
        <references count="3">
          <reference field="4294967294" count="1" selected="0">
            <x v="0"/>
          </reference>
          <reference field="0" count="1" selected="0">
            <x v="0"/>
          </reference>
          <reference field="1" count="1" selected="0">
            <x v="38"/>
          </reference>
        </references>
      </pivotArea>
    </chartFormat>
    <chartFormat chart="0" format="160" series="1">
      <pivotArea type="data" outline="0" fieldPosition="0">
        <references count="3">
          <reference field="4294967294" count="1" selected="0">
            <x v="0"/>
          </reference>
          <reference field="0" count="1" selected="0">
            <x v="0"/>
          </reference>
          <reference field="1" count="1" selected="0">
            <x v="39"/>
          </reference>
        </references>
      </pivotArea>
    </chartFormat>
    <chartFormat chart="0" format="161" series="1">
      <pivotArea type="data" outline="0" fieldPosition="0">
        <references count="3">
          <reference field="4294967294" count="1" selected="0">
            <x v="0"/>
          </reference>
          <reference field="0" count="1" selected="0">
            <x v="0"/>
          </reference>
          <reference field="1" count="1" selected="0">
            <x v="40"/>
          </reference>
        </references>
      </pivotArea>
    </chartFormat>
    <chartFormat chart="0" format="162" series="1">
      <pivotArea type="data" outline="0" fieldPosition="0">
        <references count="3">
          <reference field="4294967294" count="1" selected="0">
            <x v="0"/>
          </reference>
          <reference field="0" count="1" selected="0">
            <x v="0"/>
          </reference>
          <reference field="1" count="1" selected="0">
            <x v="41"/>
          </reference>
        </references>
      </pivotArea>
    </chartFormat>
    <chartFormat chart="0" format="163" series="1">
      <pivotArea type="data" outline="0" fieldPosition="0">
        <references count="3">
          <reference field="4294967294" count="1" selected="0">
            <x v="0"/>
          </reference>
          <reference field="0" count="1" selected="0">
            <x v="0"/>
          </reference>
          <reference field="1" count="1" selected="0">
            <x v="42"/>
          </reference>
        </references>
      </pivotArea>
    </chartFormat>
    <chartFormat chart="0" format="164" series="1">
      <pivotArea type="data" outline="0" fieldPosition="0">
        <references count="3">
          <reference field="4294967294" count="1" selected="0">
            <x v="0"/>
          </reference>
          <reference field="0" count="1" selected="0">
            <x v="0"/>
          </reference>
          <reference field="1" count="1" selected="0">
            <x v="43"/>
          </reference>
        </references>
      </pivotArea>
    </chartFormat>
    <chartFormat chart="0" format="165" series="1">
      <pivotArea type="data" outline="0" fieldPosition="0">
        <references count="3">
          <reference field="4294967294" count="1" selected="0">
            <x v="0"/>
          </reference>
          <reference field="0" count="1" selected="0">
            <x v="0"/>
          </reference>
          <reference field="1" count="1" selected="0">
            <x v="44"/>
          </reference>
        </references>
      </pivotArea>
    </chartFormat>
    <chartFormat chart="0" format="166" series="1">
      <pivotArea type="data" outline="0" fieldPosition="0">
        <references count="3">
          <reference field="4294967294" count="1" selected="0">
            <x v="0"/>
          </reference>
          <reference field="0" count="1" selected="0">
            <x v="0"/>
          </reference>
          <reference field="1" count="1" selected="0">
            <x v="45"/>
          </reference>
        </references>
      </pivotArea>
    </chartFormat>
    <chartFormat chart="0" format="167" series="1">
      <pivotArea type="data" outline="0" fieldPosition="0">
        <references count="3">
          <reference field="4294967294" count="1" selected="0">
            <x v="0"/>
          </reference>
          <reference field="0" count="1" selected="0">
            <x v="0"/>
          </reference>
          <reference field="1" count="1" selected="0">
            <x v="46"/>
          </reference>
        </references>
      </pivotArea>
    </chartFormat>
    <chartFormat chart="0" format="168" series="1">
      <pivotArea type="data" outline="0" fieldPosition="0">
        <references count="3">
          <reference field="4294967294" count="1" selected="0">
            <x v="0"/>
          </reference>
          <reference field="0" count="1" selected="0">
            <x v="0"/>
          </reference>
          <reference field="1" count="1" selected="0">
            <x v="47"/>
          </reference>
        </references>
      </pivotArea>
    </chartFormat>
    <chartFormat chart="0" format="169" series="1">
      <pivotArea type="data" outline="0" fieldPosition="0">
        <references count="3">
          <reference field="4294967294" count="1" selected="0">
            <x v="0"/>
          </reference>
          <reference field="0" count="1" selected="0">
            <x v="0"/>
          </reference>
          <reference field="1" count="1" selected="0">
            <x v="48"/>
          </reference>
        </references>
      </pivotArea>
    </chartFormat>
    <chartFormat chart="0" format="170" series="1">
      <pivotArea type="data" outline="0" fieldPosition="0">
        <references count="3">
          <reference field="4294967294" count="1" selected="0">
            <x v="0"/>
          </reference>
          <reference field="0" count="1" selected="0">
            <x v="0"/>
          </reference>
          <reference field="1" count="1" selected="0">
            <x v="49"/>
          </reference>
        </references>
      </pivotArea>
    </chartFormat>
    <chartFormat chart="0" format="171" series="1">
      <pivotArea type="data" outline="0" fieldPosition="0">
        <references count="3">
          <reference field="4294967294" count="1" selected="0">
            <x v="0"/>
          </reference>
          <reference field="0" count="1" selected="0">
            <x v="0"/>
          </reference>
          <reference field="1" count="1" selected="0">
            <x v="50"/>
          </reference>
        </references>
      </pivotArea>
    </chartFormat>
    <chartFormat chart="0" format="172" series="1">
      <pivotArea type="data" outline="0" fieldPosition="0">
        <references count="3">
          <reference field="4294967294" count="1" selected="0">
            <x v="0"/>
          </reference>
          <reference field="0" count="1" selected="0">
            <x v="0"/>
          </reference>
          <reference field="1" count="1" selected="0">
            <x v="51"/>
          </reference>
        </references>
      </pivotArea>
    </chartFormat>
    <chartFormat chart="0" format="173" series="1">
      <pivotArea type="data" outline="0" fieldPosition="0">
        <references count="3">
          <reference field="4294967294" count="1" selected="0">
            <x v="0"/>
          </reference>
          <reference field="0" count="1" selected="0">
            <x v="0"/>
          </reference>
          <reference field="1" count="1" selected="0">
            <x v="52"/>
          </reference>
        </references>
      </pivotArea>
    </chartFormat>
    <chartFormat chart="0" format="174" series="1">
      <pivotArea type="data" outline="0" fieldPosition="0">
        <references count="3">
          <reference field="4294967294" count="1" selected="0">
            <x v="0"/>
          </reference>
          <reference field="0" count="1" selected="0">
            <x v="0"/>
          </reference>
          <reference field="1" count="1" selected="0">
            <x v="53"/>
          </reference>
        </references>
      </pivotArea>
    </chartFormat>
    <chartFormat chart="0" format="175" series="1">
      <pivotArea type="data" outline="0" fieldPosition="0">
        <references count="3">
          <reference field="4294967294" count="1" selected="0">
            <x v="0"/>
          </reference>
          <reference field="0" count="1" selected="0">
            <x v="0"/>
          </reference>
          <reference field="1" count="1" selected="0">
            <x v="54"/>
          </reference>
        </references>
      </pivotArea>
    </chartFormat>
    <chartFormat chart="0" format="176" series="1">
      <pivotArea type="data" outline="0" fieldPosition="0">
        <references count="3">
          <reference field="4294967294" count="1" selected="0">
            <x v="0"/>
          </reference>
          <reference field="0" count="1" selected="0">
            <x v="0"/>
          </reference>
          <reference field="1" count="1" selected="0">
            <x v="55"/>
          </reference>
        </references>
      </pivotArea>
    </chartFormat>
    <chartFormat chart="0" format="177" series="1">
      <pivotArea type="data" outline="0" fieldPosition="0">
        <references count="3">
          <reference field="4294967294" count="1" selected="0">
            <x v="0"/>
          </reference>
          <reference field="0" count="1" selected="0">
            <x v="0"/>
          </reference>
          <reference field="1" count="1" selected="0">
            <x v="56"/>
          </reference>
        </references>
      </pivotArea>
    </chartFormat>
    <chartFormat chart="0" format="178" series="1">
      <pivotArea type="data" outline="0" fieldPosition="0">
        <references count="3">
          <reference field="4294967294" count="1" selected="0">
            <x v="0"/>
          </reference>
          <reference field="0" count="1" selected="0">
            <x v="0"/>
          </reference>
          <reference field="1" count="1" selected="0">
            <x v="57"/>
          </reference>
        </references>
      </pivotArea>
    </chartFormat>
    <chartFormat chart="0" format="179" series="1">
      <pivotArea type="data" outline="0" fieldPosition="0">
        <references count="3">
          <reference field="4294967294" count="1" selected="0">
            <x v="0"/>
          </reference>
          <reference field="0" count="1" selected="0">
            <x v="0"/>
          </reference>
          <reference field="1" count="1" selected="0">
            <x v="58"/>
          </reference>
        </references>
      </pivotArea>
    </chartFormat>
    <chartFormat chart="0" format="180" series="1">
      <pivotArea type="data" outline="0" fieldPosition="0">
        <references count="3">
          <reference field="4294967294" count="1" selected="0">
            <x v="0"/>
          </reference>
          <reference field="0"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akategooria1" xr10:uid="{0E4FD4FD-C3F1-4767-B297-A168026F014F}" sourceName="Peakategooria">
  <pivotTables>
    <pivotTable tabId="28" name="PivotTable-liigendtabel4"/>
    <pivotTable tabId="31" name="PivotTable-liigendtabel6"/>
  </pivotTables>
  <data>
    <tabular pivotCacheId="1432056090">
      <items count="15">
        <i x="0" s="1"/>
        <i x="1" s="1"/>
        <i x="2" s="1"/>
        <i x="3" s="1"/>
        <i x="4" s="1"/>
        <i x="5" s="1"/>
        <i x="6" s="1"/>
        <i x="7" s="1"/>
        <i x="8" s="1"/>
        <i x="9" s="1"/>
        <i x="10" s="1"/>
        <i x="11" s="1"/>
        <i x="12" s="1"/>
        <i x="13" s="1"/>
        <i x="1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lakategooria2" xr10:uid="{350322C5-5641-455B-89E9-06F664078B0B}" sourceName="Alakategooria">
  <pivotTables>
    <pivotTable tabId="28" name="PivotTable-liigendtabel4"/>
    <pivotTable tabId="31" name="PivotTable-liigendtabel6"/>
  </pivotTables>
  <data>
    <tabular pivotCacheId="1432056090">
      <items count="59">
        <i x="0" s="1"/>
        <i x="32" s="1"/>
        <i x="39" s="1"/>
        <i x="2" s="1"/>
        <i x="3" s="1"/>
        <i x="51" s="1"/>
        <i x="14" s="1"/>
        <i x="40" s="1"/>
        <i x="33" s="1"/>
        <i x="15" s="1"/>
        <i x="16" s="1"/>
        <i x="17" s="1"/>
        <i x="20" s="1"/>
        <i x="21" s="1"/>
        <i x="41" s="1"/>
        <i x="57" s="1"/>
        <i x="9" s="1"/>
        <i x="4" s="1"/>
        <i x="31" s="1"/>
        <i x="34" s="1"/>
        <i x="56" s="1"/>
        <i x="53" s="1"/>
        <i x="42" s="1"/>
        <i x="10" s="1"/>
        <i x="49" s="1"/>
        <i x="23" s="1"/>
        <i x="47" s="1"/>
        <i x="28" s="1"/>
        <i x="22" s="1"/>
        <i x="11" s="1"/>
        <i x="54" s="1"/>
        <i x="35" s="1"/>
        <i x="7" s="1"/>
        <i x="8" s="1"/>
        <i x="36" s="1"/>
        <i x="43" s="1"/>
        <i x="55" s="1"/>
        <i x="29" s="1"/>
        <i x="1" s="1"/>
        <i x="30" s="1"/>
        <i x="24" s="1"/>
        <i x="12" s="1"/>
        <i x="25" s="1"/>
        <i x="18" s="1"/>
        <i x="13" s="1"/>
        <i x="26" s="1"/>
        <i x="19" s="1"/>
        <i x="44" s="1"/>
        <i x="45" s="1"/>
        <i x="37" s="1"/>
        <i x="50" s="1"/>
        <i x="38" s="1"/>
        <i x="52" s="1"/>
        <i x="58" s="1"/>
        <i x="48" s="1"/>
        <i x="46" s="1"/>
        <i x="5" s="1"/>
        <i x="6" s="1"/>
        <i x="2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akond" xr10:uid="{140544B8-B85E-4281-B810-75407A0D605C}" sourceName="Maakond">
  <pivotTables>
    <pivotTable tabId="28" name="PivotTable-liigendtabel4"/>
    <pivotTable tabId="31" name="PivotTable-liigendtabel6"/>
  </pivotTables>
  <data>
    <tabular pivotCacheId="1432056090">
      <items count="15">
        <i x="1" s="1"/>
        <i x="6" s="1"/>
        <i x="0" s="1"/>
        <i x="8" s="1"/>
        <i x="9" s="1"/>
        <i x="4" s="1"/>
        <i x="5" s="1"/>
        <i x="10" s="1"/>
        <i x="7" s="1"/>
        <i x="11" s="1"/>
        <i x="12" s="1"/>
        <i x="3" s="1"/>
        <i x="14" s="1"/>
        <i x="13"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akategooria3" xr10:uid="{6B7C58D7-2FE2-48A7-8007-74E9F03C3701}" sourceName="Peakategooria">
  <pivotTables>
    <pivotTable tabId="29" name="PivotTable-liigendtabel5"/>
    <pivotTable tabId="32" name="PivotTable-liigendtabel7"/>
  </pivotTables>
  <data>
    <tabular pivotCacheId="1432056090">
      <items count="15">
        <i x="0" s="1"/>
        <i x="1" s="1"/>
        <i x="2" s="1"/>
        <i x="3" s="1"/>
        <i x="4" s="1"/>
        <i x="5" s="1"/>
        <i x="6" s="1"/>
        <i x="7" s="1"/>
        <i x="8" s="1"/>
        <i x="9" s="1"/>
        <i x="10" s="1"/>
        <i x="11" s="1"/>
        <i x="12" s="1"/>
        <i x="13" s="1"/>
        <i x="14"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lakategooria3" xr10:uid="{F7825AC3-9CE6-433E-917C-37D043E41B28}" sourceName="Alakategooria">
  <pivotTables>
    <pivotTable tabId="29" name="PivotTable-liigendtabel5"/>
    <pivotTable tabId="32" name="PivotTable-liigendtabel7"/>
  </pivotTables>
  <data>
    <tabular pivotCacheId="1432056090">
      <items count="59">
        <i x="0" s="1"/>
        <i x="32" s="1"/>
        <i x="39" s="1"/>
        <i x="2" s="1"/>
        <i x="3" s="1"/>
        <i x="51" s="1"/>
        <i x="14" s="1"/>
        <i x="40" s="1"/>
        <i x="33" s="1"/>
        <i x="15" s="1"/>
        <i x="16" s="1"/>
        <i x="17" s="1"/>
        <i x="20" s="1"/>
        <i x="21" s="1"/>
        <i x="41" s="1"/>
        <i x="57" s="1"/>
        <i x="9" s="1"/>
        <i x="4" s="1"/>
        <i x="31" s="1"/>
        <i x="34" s="1"/>
        <i x="56" s="1"/>
        <i x="53" s="1"/>
        <i x="42" s="1"/>
        <i x="10" s="1"/>
        <i x="49" s="1"/>
        <i x="23" s="1"/>
        <i x="47" s="1"/>
        <i x="28" s="1"/>
        <i x="22" s="1"/>
        <i x="11" s="1"/>
        <i x="54" s="1"/>
        <i x="35" s="1"/>
        <i x="7" s="1"/>
        <i x="8" s="1"/>
        <i x="36" s="1"/>
        <i x="43" s="1"/>
        <i x="55" s="1"/>
        <i x="29" s="1"/>
        <i x="1" s="1"/>
        <i x="30" s="1"/>
        <i x="24" s="1"/>
        <i x="12" s="1"/>
        <i x="25" s="1"/>
        <i x="18" s="1"/>
        <i x="13" s="1"/>
        <i x="26" s="1"/>
        <i x="19" s="1"/>
        <i x="44" s="1"/>
        <i x="45" s="1"/>
        <i x="37" s="1"/>
        <i x="50" s="1"/>
        <i x="38" s="1"/>
        <i x="52" s="1"/>
        <i x="58" s="1"/>
        <i x="48" s="1"/>
        <i x="46" s="1"/>
        <i x="5" s="1"/>
        <i x="6" s="1"/>
        <i x="2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V" xr10:uid="{12E95253-9503-4271-A18B-74EA4F2790A9}" sourceName="KOV">
  <pivotTables>
    <pivotTable tabId="29" name="PivotTable-liigendtabel5"/>
    <pivotTable tabId="32" name="PivotTable-liigendtabel7"/>
  </pivotTables>
  <data>
    <tabular pivotCacheId="1432056090">
      <items count="7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akategooria" xr10:uid="{3E1B38F5-0F6E-4E02-8011-D57A6F3ABE00}" sourceName="Peakategooria">
  <pivotTables>
    <pivotTable tabId="36" name="PivotTable-liigendtabel9"/>
    <pivotTable tabId="35" name="PivotTable-liigendtabel8"/>
  </pivotTables>
  <data>
    <tabular pivotCacheId="307415313">
      <items count="15">
        <i x="0" s="1"/>
        <i x="1" s="1"/>
        <i x="2" s="1"/>
        <i x="3" s="1"/>
        <i x="4" s="1"/>
        <i x="5" s="1"/>
        <i x="6" s="1"/>
        <i x="7" s="1"/>
        <i x="8" s="1"/>
        <i x="9" s="1"/>
        <i x="10" s="1"/>
        <i x="11" s="1"/>
        <i x="12" s="1"/>
        <i x="13" s="1"/>
        <i x="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akategooria" xr10:uid="{EB8C561C-AF50-47D8-B819-7E437F139B10}" cache="Slicer_Peakategooria" caption="Peakategooria"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akategooria 2" xr10:uid="{FFB357FE-C8A3-43AB-9222-84E559F7461B}" cache="Slicer_Peakategooria1" caption="Peakategooria" rowHeight="241300"/>
  <slicer name="Alakategooria 2" xr10:uid="{AFC788D3-4B77-4F0F-8B6D-37AE186A1FBF}" cache="Slicer_Alakategooria2" caption="Alakategooria" style="SlicerStyleLight5" rowHeight="241300"/>
  <slicer name="Maakond" xr10:uid="{E6073179-D6F3-4352-972D-A44DCC44A70E}" cache="Slicer_Maakond" caption="Maakond" style="SlicerStyleLight3"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akategooria 3" xr10:uid="{F81D2D36-1BBB-4936-973B-C642C09636FF}" cache="Slicer_Peakategooria3" caption="Peakategooria" rowHeight="241300"/>
  <slicer name="Alakategooria 3" xr10:uid="{B1F331A2-7DFD-4A0C-936F-A176AB83753B}" cache="Slicer_Alakategooria3" caption="Alakategooria" style="SlicerStyleLight5" rowHeight="241300"/>
  <slicer name="KOV" xr10:uid="{3498E6BE-6583-43CD-A5BE-29B6AB4D6737}" cache="Slicer_KOV" caption="KOV" startItem="21" style="SlicerStyleLight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27CE-A103-4A9E-B3C5-FAEF39C6CED9}">
  <sheetPr>
    <tabColor rgb="FFFFFF00"/>
  </sheetPr>
  <dimension ref="A1"/>
  <sheetViews>
    <sheetView tabSelected="1" workbookViewId="0"/>
  </sheetViews>
  <sheetFormatPr defaultRowHeight="15" x14ac:dyDescent="0.25"/>
  <cols>
    <col min="1" max="16384" width="9.140625" style="32"/>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3653-A70D-4CFE-B4FC-37BB391F0017}">
  <sheetPr>
    <tabColor rgb="FF92D050"/>
  </sheetPr>
  <dimension ref="A1:CA83"/>
  <sheetViews>
    <sheetView workbookViewId="0">
      <selection activeCell="E27" sqref="A1:K3854"/>
    </sheetView>
  </sheetViews>
  <sheetFormatPr defaultRowHeight="15" x14ac:dyDescent="0.25"/>
  <cols>
    <col min="1" max="1" width="31.140625" bestFit="1" customWidth="1"/>
    <col min="2" max="2" width="14.5703125" bestFit="1" customWidth="1"/>
    <col min="3" max="3" width="12" bestFit="1" customWidth="1"/>
    <col min="4" max="4" width="17.5703125" bestFit="1" customWidth="1"/>
    <col min="5" max="5" width="14.42578125" bestFit="1" customWidth="1"/>
    <col min="6" max="6" width="24.85546875" bestFit="1" customWidth="1"/>
    <col min="7" max="7" width="23.85546875" bestFit="1" customWidth="1"/>
    <col min="8" max="9" width="12" bestFit="1" customWidth="1"/>
    <col min="10" max="10" width="12.7109375" bestFit="1" customWidth="1"/>
    <col min="11" max="11" width="22.5703125" bestFit="1" customWidth="1"/>
    <col min="12" max="13" width="12" bestFit="1" customWidth="1"/>
    <col min="14" max="14" width="26.85546875" bestFit="1" customWidth="1"/>
    <col min="15" max="19" width="12" bestFit="1" customWidth="1"/>
    <col min="20" max="20" width="25.140625" bestFit="1" customWidth="1"/>
    <col min="21" max="21" width="29.28515625" bestFit="1" customWidth="1"/>
    <col min="22" max="22" width="12.7109375" bestFit="1" customWidth="1"/>
    <col min="23" max="28" width="12" bestFit="1" customWidth="1"/>
    <col min="29" max="29" width="15.42578125" bestFit="1" customWidth="1"/>
    <col min="30" max="30" width="16.85546875" bestFit="1" customWidth="1"/>
    <col min="31" max="31" width="12.85546875" bestFit="1" customWidth="1"/>
    <col min="32" max="33" width="12" bestFit="1" customWidth="1"/>
    <col min="34" max="34" width="17" bestFit="1" customWidth="1"/>
    <col min="35" max="39" width="12" bestFit="1" customWidth="1"/>
    <col min="40" max="40" width="14.140625" bestFit="1" customWidth="1"/>
    <col min="41" max="41" width="14.7109375" bestFit="1" customWidth="1"/>
    <col min="42" max="42" width="16" bestFit="1" customWidth="1"/>
    <col min="43" max="43" width="12" bestFit="1" customWidth="1"/>
    <col min="44" max="44" width="19" bestFit="1" customWidth="1"/>
    <col min="45" max="45" width="15.85546875" bestFit="1" customWidth="1"/>
    <col min="46" max="46" width="15" bestFit="1" customWidth="1"/>
    <col min="47" max="48" width="12" bestFit="1" customWidth="1"/>
    <col min="49" max="49" width="16.42578125" bestFit="1" customWidth="1"/>
    <col min="50" max="50" width="15.28515625" bestFit="1" customWidth="1"/>
    <col min="51" max="57" width="12" bestFit="1" customWidth="1"/>
    <col min="58" max="58" width="19.42578125" bestFit="1" customWidth="1"/>
    <col min="59" max="59" width="12" bestFit="1" customWidth="1"/>
    <col min="60" max="61" width="13.42578125" bestFit="1" customWidth="1"/>
    <col min="62" max="69" width="12" bestFit="1" customWidth="1"/>
    <col min="70" max="70" width="19.140625" bestFit="1" customWidth="1"/>
    <col min="71" max="71" width="12" bestFit="1" customWidth="1"/>
    <col min="72" max="72" width="15.140625" bestFit="1" customWidth="1"/>
    <col min="73" max="73" width="15.85546875" bestFit="1" customWidth="1"/>
    <col min="74" max="74" width="12" bestFit="1" customWidth="1"/>
    <col min="75" max="75" width="20" bestFit="1" customWidth="1"/>
    <col min="76" max="78" width="12" bestFit="1" customWidth="1"/>
    <col min="79" max="79" width="13.5703125" bestFit="1" customWidth="1"/>
  </cols>
  <sheetData>
    <row r="1" spans="1:79" x14ac:dyDescent="0.25">
      <c r="A1" s="1" t="s">
        <v>209</v>
      </c>
      <c r="B1" s="1" t="s">
        <v>174</v>
      </c>
    </row>
    <row r="2" spans="1:79" x14ac:dyDescent="0.25">
      <c r="B2" t="s">
        <v>136</v>
      </c>
      <c r="D2" t="s">
        <v>192</v>
      </c>
      <c r="E2" t="s">
        <v>115</v>
      </c>
      <c r="J2" t="s">
        <v>193</v>
      </c>
      <c r="K2" t="s">
        <v>111</v>
      </c>
      <c r="N2" t="s">
        <v>194</v>
      </c>
      <c r="O2" t="s">
        <v>138</v>
      </c>
      <c r="S2" t="s">
        <v>195</v>
      </c>
      <c r="T2" t="s">
        <v>102</v>
      </c>
      <c r="U2" t="s">
        <v>191</v>
      </c>
      <c r="V2" t="s">
        <v>150</v>
      </c>
      <c r="AD2" t="s">
        <v>196</v>
      </c>
      <c r="AE2" t="s">
        <v>113</v>
      </c>
      <c r="AH2" t="s">
        <v>197</v>
      </c>
      <c r="AI2" t="s">
        <v>141</v>
      </c>
      <c r="AN2" t="s">
        <v>198</v>
      </c>
      <c r="AO2" t="s">
        <v>143</v>
      </c>
      <c r="AR2" t="s">
        <v>189</v>
      </c>
      <c r="AS2" t="s">
        <v>0</v>
      </c>
      <c r="AW2" t="s">
        <v>199</v>
      </c>
      <c r="AX2" t="s">
        <v>127</v>
      </c>
      <c r="BF2" t="s">
        <v>200</v>
      </c>
      <c r="BG2" t="s">
        <v>75</v>
      </c>
      <c r="BQ2" t="s">
        <v>180</v>
      </c>
      <c r="BR2" t="s">
        <v>162</v>
      </c>
      <c r="BT2" t="s">
        <v>201</v>
      </c>
      <c r="BU2" t="s">
        <v>124</v>
      </c>
      <c r="BW2" t="s">
        <v>190</v>
      </c>
      <c r="BX2" t="s">
        <v>164</v>
      </c>
      <c r="BZ2" t="s">
        <v>202</v>
      </c>
      <c r="CA2" t="s">
        <v>173</v>
      </c>
    </row>
    <row r="3" spans="1:79" x14ac:dyDescent="0.25">
      <c r="A3" s="1" t="s">
        <v>172</v>
      </c>
      <c r="B3" t="s">
        <v>147</v>
      </c>
      <c r="C3" t="s">
        <v>137</v>
      </c>
      <c r="E3" t="s">
        <v>116</v>
      </c>
      <c r="F3" t="s">
        <v>121</v>
      </c>
      <c r="G3" t="s">
        <v>119</v>
      </c>
      <c r="H3" t="s">
        <v>123</v>
      </c>
      <c r="I3" t="s">
        <v>120</v>
      </c>
      <c r="K3" t="s">
        <v>118</v>
      </c>
      <c r="L3" t="s">
        <v>117</v>
      </c>
      <c r="M3" t="s">
        <v>112</v>
      </c>
      <c r="O3" t="s">
        <v>148</v>
      </c>
      <c r="P3" t="s">
        <v>149</v>
      </c>
      <c r="Q3" t="s">
        <v>139</v>
      </c>
      <c r="R3" t="s">
        <v>140</v>
      </c>
      <c r="T3" t="s">
        <v>103</v>
      </c>
      <c r="V3" t="s">
        <v>151</v>
      </c>
      <c r="W3" t="s">
        <v>152</v>
      </c>
      <c r="X3" t="s">
        <v>153</v>
      </c>
      <c r="Y3" t="s">
        <v>154</v>
      </c>
      <c r="Z3" t="s">
        <v>155</v>
      </c>
      <c r="AA3" t="s">
        <v>167</v>
      </c>
      <c r="AB3" t="s">
        <v>156</v>
      </c>
      <c r="AC3" t="s">
        <v>157</v>
      </c>
      <c r="AE3" t="s">
        <v>114</v>
      </c>
      <c r="AF3" t="s">
        <v>122</v>
      </c>
      <c r="AG3" t="s">
        <v>4</v>
      </c>
      <c r="AI3" t="s">
        <v>142</v>
      </c>
      <c r="AJ3" t="s">
        <v>158</v>
      </c>
      <c r="AK3" t="s">
        <v>159</v>
      </c>
      <c r="AL3" t="s">
        <v>160</v>
      </c>
      <c r="AM3" t="s">
        <v>161</v>
      </c>
      <c r="AO3" t="s">
        <v>144</v>
      </c>
      <c r="AP3" t="s">
        <v>145</v>
      </c>
      <c r="AQ3" t="s">
        <v>146</v>
      </c>
      <c r="AS3" t="s">
        <v>16</v>
      </c>
      <c r="AT3" t="s">
        <v>24</v>
      </c>
      <c r="AU3" t="s">
        <v>4</v>
      </c>
      <c r="AV3" t="s">
        <v>1</v>
      </c>
      <c r="AX3" t="s">
        <v>129</v>
      </c>
      <c r="AY3" t="s">
        <v>135</v>
      </c>
      <c r="AZ3" t="s">
        <v>128</v>
      </c>
      <c r="BA3" t="s">
        <v>4</v>
      </c>
      <c r="BB3" t="s">
        <v>130</v>
      </c>
      <c r="BC3" t="s">
        <v>132</v>
      </c>
      <c r="BD3" t="s">
        <v>131</v>
      </c>
      <c r="BE3" t="s">
        <v>133</v>
      </c>
      <c r="BG3" t="s">
        <v>107</v>
      </c>
      <c r="BH3" t="s">
        <v>76</v>
      </c>
      <c r="BI3" t="s">
        <v>105</v>
      </c>
      <c r="BJ3" t="s">
        <v>110</v>
      </c>
      <c r="BK3" t="s">
        <v>108</v>
      </c>
      <c r="BL3" t="s">
        <v>4</v>
      </c>
      <c r="BM3" t="s">
        <v>93</v>
      </c>
      <c r="BN3" t="s">
        <v>101</v>
      </c>
      <c r="BO3" t="s">
        <v>109</v>
      </c>
      <c r="BP3" t="s">
        <v>106</v>
      </c>
      <c r="BR3" t="s">
        <v>163</v>
      </c>
      <c r="BS3" t="s">
        <v>162</v>
      </c>
      <c r="BU3" t="s">
        <v>126</v>
      </c>
      <c r="BV3" t="s">
        <v>125</v>
      </c>
      <c r="BX3" t="s">
        <v>165</v>
      </c>
      <c r="BY3" t="s">
        <v>166</v>
      </c>
    </row>
    <row r="4" spans="1:79" x14ac:dyDescent="0.25">
      <c r="A4" s="2" t="s">
        <v>30</v>
      </c>
      <c r="B4">
        <v>37.257210726878583</v>
      </c>
      <c r="C4">
        <v>12400.661130456519</v>
      </c>
      <c r="D4">
        <v>12437.918341183398</v>
      </c>
      <c r="E4">
        <v>0.4044178833251128</v>
      </c>
      <c r="F4">
        <v>52.541997231120256</v>
      </c>
      <c r="G4">
        <v>57.581920326719285</v>
      </c>
      <c r="H4">
        <v>9.9622048776777845</v>
      </c>
      <c r="I4">
        <v>13.165854759284819</v>
      </c>
      <c r="J4">
        <v>133.65639507812725</v>
      </c>
      <c r="L4">
        <v>8.2725143424013048E-2</v>
      </c>
      <c r="M4">
        <v>5.7188556707289499E-2</v>
      </c>
      <c r="N4">
        <v>0.13991370013130255</v>
      </c>
      <c r="O4">
        <v>0.28920529109750659</v>
      </c>
      <c r="P4">
        <v>92.701846354116313</v>
      </c>
      <c r="Q4">
        <v>4838.1491225318796</v>
      </c>
      <c r="R4">
        <v>3235.3493076129093</v>
      </c>
      <c r="S4">
        <v>8166.4894817900022</v>
      </c>
      <c r="T4">
        <v>0.52980285232994229</v>
      </c>
      <c r="U4">
        <v>0.52980285232994229</v>
      </c>
      <c r="V4">
        <v>99.015884874397202</v>
      </c>
      <c r="W4">
        <v>16.402695459233982</v>
      </c>
      <c r="X4">
        <v>30.658608232798329</v>
      </c>
      <c r="Y4">
        <v>33.584380197326027</v>
      </c>
      <c r="AB4">
        <v>0.39570603024992329</v>
      </c>
      <c r="AC4">
        <v>39.835045509061715</v>
      </c>
      <c r="AD4">
        <v>219.89232030306721</v>
      </c>
      <c r="AE4">
        <v>0.26130488575979327</v>
      </c>
      <c r="AF4">
        <v>1.407100836545998</v>
      </c>
      <c r="AG4">
        <v>0.41149409002220683</v>
      </c>
      <c r="AH4">
        <v>2.0798998123279979</v>
      </c>
      <c r="AI4">
        <v>2789.9168673458712</v>
      </c>
      <c r="AJ4">
        <v>22181.750472826778</v>
      </c>
      <c r="AK4">
        <v>25.539134387320782</v>
      </c>
      <c r="AL4">
        <v>166.12840315331059</v>
      </c>
      <c r="AM4">
        <v>402.18581865990461</v>
      </c>
      <c r="AN4">
        <v>25565.520696373183</v>
      </c>
      <c r="AO4">
        <v>92439.837261532361</v>
      </c>
      <c r="AP4">
        <v>105.36263040463835</v>
      </c>
      <c r="AQ4">
        <v>365.32048003139892</v>
      </c>
      <c r="AR4">
        <v>92910.520371968392</v>
      </c>
      <c r="AT4">
        <v>3.6251285731451115</v>
      </c>
      <c r="AW4">
        <v>3.6251285731451115</v>
      </c>
      <c r="AX4">
        <v>4.7942013148351599</v>
      </c>
      <c r="AY4">
        <v>45804.15625059294</v>
      </c>
      <c r="AZ4">
        <v>154.5512209202839</v>
      </c>
      <c r="BA4">
        <v>16.14100984311391</v>
      </c>
      <c r="BB4">
        <v>0.22613152300134878</v>
      </c>
      <c r="BC4">
        <v>17.35912468197342</v>
      </c>
      <c r="BD4">
        <v>56.185320809922388</v>
      </c>
      <c r="BE4">
        <v>163.1005293613311</v>
      </c>
      <c r="BF4">
        <v>46216.5137890474</v>
      </c>
      <c r="BG4">
        <v>9.6061391789179454E-2</v>
      </c>
      <c r="BH4">
        <v>0.4651395060665407</v>
      </c>
      <c r="BI4">
        <v>8.0639778549677565</v>
      </c>
      <c r="BK4">
        <v>324.51789191248781</v>
      </c>
      <c r="BL4">
        <v>2.9619268835587929</v>
      </c>
      <c r="BM4">
        <v>5.3738279783054592</v>
      </c>
      <c r="BN4">
        <v>1.643019104004374</v>
      </c>
      <c r="BO4">
        <v>632.91817809027657</v>
      </c>
      <c r="BP4">
        <v>8.7891982703769127</v>
      </c>
      <c r="BQ4">
        <v>984.82922099183349</v>
      </c>
      <c r="BR4">
        <v>173.56204819588649</v>
      </c>
      <c r="BS4">
        <v>1296.3553553785689</v>
      </c>
      <c r="BT4">
        <v>1469.9174035744554</v>
      </c>
      <c r="BU4">
        <v>1375.4613201171894</v>
      </c>
      <c r="BV4">
        <v>1678.5523575046175</v>
      </c>
      <c r="BW4">
        <v>3054.0136776218069</v>
      </c>
      <c r="BX4">
        <v>696.94388921169286</v>
      </c>
      <c r="BY4">
        <v>135.94624750480531</v>
      </c>
      <c r="BZ4">
        <v>832.8901367164982</v>
      </c>
      <c r="CA4">
        <v>191998.5365795861</v>
      </c>
    </row>
    <row r="5" spans="1:79" x14ac:dyDescent="0.25">
      <c r="A5" s="2" t="s">
        <v>9</v>
      </c>
      <c r="B5">
        <v>25.387380189809612</v>
      </c>
      <c r="C5">
        <v>7681.6271659356535</v>
      </c>
      <c r="D5">
        <v>7707.0145461254633</v>
      </c>
      <c r="E5">
        <v>0.25565819719354632</v>
      </c>
      <c r="F5">
        <v>39.797038149003995</v>
      </c>
      <c r="G5">
        <v>49.230456690368676</v>
      </c>
      <c r="H5">
        <v>4.7710635422532084</v>
      </c>
      <c r="I5">
        <v>4.2293166448209503</v>
      </c>
      <c r="J5">
        <v>98.283533223640376</v>
      </c>
      <c r="L5">
        <v>2.7939644351377843E-2</v>
      </c>
      <c r="M5">
        <v>8.0027999718047846E-2</v>
      </c>
      <c r="N5">
        <v>0.10796764406942569</v>
      </c>
      <c r="P5">
        <v>0.1541567304306547</v>
      </c>
      <c r="Q5">
        <v>924.68649423432316</v>
      </c>
      <c r="R5">
        <v>2003.2355332757184</v>
      </c>
      <c r="S5">
        <v>2928.0761842404722</v>
      </c>
      <c r="T5">
        <v>0.3976016887329562</v>
      </c>
      <c r="U5">
        <v>0.3976016887329562</v>
      </c>
      <c r="V5">
        <v>59.908594840661358</v>
      </c>
      <c r="X5">
        <v>1.617997018788853</v>
      </c>
      <c r="Y5">
        <v>101.12389578076569</v>
      </c>
      <c r="AC5">
        <v>5.5696117684877668</v>
      </c>
      <c r="AD5">
        <v>168.22009940870367</v>
      </c>
      <c r="AE5">
        <v>0.50838137678546458</v>
      </c>
      <c r="AF5">
        <v>2.428514638558485</v>
      </c>
      <c r="AG5">
        <v>1.2939306165395201</v>
      </c>
      <c r="AH5">
        <v>4.2308266318834695</v>
      </c>
      <c r="AI5">
        <v>1137.9225626727959</v>
      </c>
      <c r="AJ5">
        <v>2600.0189887941128</v>
      </c>
      <c r="AK5">
        <v>9.0819314580065882</v>
      </c>
      <c r="AL5">
        <v>39.027792266711259</v>
      </c>
      <c r="AM5">
        <v>9.4505354778326183</v>
      </c>
      <c r="AN5">
        <v>3795.5018106694597</v>
      </c>
      <c r="AO5">
        <v>35694.236359819843</v>
      </c>
      <c r="AP5">
        <v>74.70265150214901</v>
      </c>
      <c r="AQ5">
        <v>91.677685109107642</v>
      </c>
      <c r="AR5">
        <v>35860.616696431098</v>
      </c>
      <c r="AT5">
        <v>10.65037559205439</v>
      </c>
      <c r="AU5">
        <v>5.1633812582186439E-2</v>
      </c>
      <c r="AW5">
        <v>10.702009404636577</v>
      </c>
      <c r="AX5">
        <v>0.77313820851776893</v>
      </c>
      <c r="AY5">
        <v>81.938983902000189</v>
      </c>
      <c r="AZ5">
        <v>40.154482323982855</v>
      </c>
      <c r="BA5">
        <v>3.4435933028157319</v>
      </c>
      <c r="BC5">
        <v>326.41134683516032</v>
      </c>
      <c r="BD5">
        <v>12.17103560171204</v>
      </c>
      <c r="BE5">
        <v>49.751543996931609</v>
      </c>
      <c r="BF5">
        <v>514.64412417112044</v>
      </c>
      <c r="BH5">
        <v>0.30022020217137718</v>
      </c>
      <c r="BI5">
        <v>3.4916567786389932</v>
      </c>
      <c r="BK5">
        <v>150.28718912640031</v>
      </c>
      <c r="BL5">
        <v>3.1864612000721442</v>
      </c>
      <c r="BM5">
        <v>2.6278093230114767</v>
      </c>
      <c r="BN5">
        <v>0.90919496465040339</v>
      </c>
      <c r="BO5">
        <v>323.52139140549139</v>
      </c>
      <c r="BQ5">
        <v>484.32392300043608</v>
      </c>
      <c r="BU5">
        <v>301.4796172206913</v>
      </c>
      <c r="BV5">
        <v>744.0446686080561</v>
      </c>
      <c r="BW5">
        <v>1045.5242858287475</v>
      </c>
      <c r="BX5">
        <v>581.4345669209772</v>
      </c>
      <c r="BY5">
        <v>98.719402717903847</v>
      </c>
      <c r="BZ5">
        <v>680.15396963888111</v>
      </c>
      <c r="CA5">
        <v>53297.797578107355</v>
      </c>
    </row>
    <row r="6" spans="1:79" x14ac:dyDescent="0.25">
      <c r="A6" s="2" t="s">
        <v>67</v>
      </c>
      <c r="B6">
        <v>32.366406909873163</v>
      </c>
      <c r="C6">
        <v>13758.841531268856</v>
      </c>
      <c r="D6">
        <v>13791.20793817873</v>
      </c>
      <c r="F6">
        <v>29.12127047333361</v>
      </c>
      <c r="G6">
        <v>65.392276276224507</v>
      </c>
      <c r="H6">
        <v>8.6377081130249262</v>
      </c>
      <c r="I6">
        <v>4.8772090223788789</v>
      </c>
      <c r="J6">
        <v>108.02846388496192</v>
      </c>
      <c r="L6">
        <v>2.1725719441943889E-2</v>
      </c>
      <c r="M6">
        <v>1.0569392152677829E-2</v>
      </c>
      <c r="N6">
        <v>3.2295111594621714E-2</v>
      </c>
      <c r="Q6">
        <v>639.33275522457188</v>
      </c>
      <c r="R6">
        <v>3211.8027850187177</v>
      </c>
      <c r="S6">
        <v>3851.1355402432896</v>
      </c>
      <c r="T6">
        <v>0.2547039127789712</v>
      </c>
      <c r="U6">
        <v>0.2547039127789712</v>
      </c>
      <c r="V6">
        <v>27.549701838175707</v>
      </c>
      <c r="W6">
        <v>5.5285681058707681</v>
      </c>
      <c r="X6">
        <v>8.8231819880280042</v>
      </c>
      <c r="Y6">
        <v>6.4556974748440554</v>
      </c>
      <c r="Z6">
        <v>3.1228846443809313</v>
      </c>
      <c r="AC6">
        <v>2.2892661433656243</v>
      </c>
      <c r="AD6">
        <v>53.769300194665092</v>
      </c>
      <c r="AE6">
        <v>0.38666729733178806</v>
      </c>
      <c r="AF6">
        <v>0.95351486273679931</v>
      </c>
      <c r="AG6">
        <v>0.71379117711001649</v>
      </c>
      <c r="AH6">
        <v>2.0539733371786038</v>
      </c>
      <c r="AI6">
        <v>728.6834822243793</v>
      </c>
      <c r="AJ6">
        <v>727.71079238014681</v>
      </c>
      <c r="AK6">
        <v>0.71674265048278252</v>
      </c>
      <c r="AL6">
        <v>2.3936484109347131</v>
      </c>
      <c r="AM6">
        <v>7.5555393569994482</v>
      </c>
      <c r="AN6">
        <v>1467.0602050229429</v>
      </c>
      <c r="AO6">
        <v>18730.777645940751</v>
      </c>
      <c r="AP6">
        <v>89.839167697080725</v>
      </c>
      <c r="AQ6">
        <v>219.18267375205113</v>
      </c>
      <c r="AR6">
        <v>19039.799487389882</v>
      </c>
      <c r="AT6">
        <v>2.3797520591184029</v>
      </c>
      <c r="AW6">
        <v>2.3797520591184029</v>
      </c>
      <c r="AX6">
        <v>1.3754803220042711</v>
      </c>
      <c r="AY6">
        <v>379.71358522688689</v>
      </c>
      <c r="AZ6">
        <v>1.628071580017491</v>
      </c>
      <c r="BA6">
        <v>8.3922947350060824</v>
      </c>
      <c r="BC6">
        <v>265.47066064919534</v>
      </c>
      <c r="BD6">
        <v>81.882887747658174</v>
      </c>
      <c r="BE6">
        <v>137.349581156933</v>
      </c>
      <c r="BF6">
        <v>875.8125614177012</v>
      </c>
      <c r="BH6">
        <v>6.857876587307235E-2</v>
      </c>
      <c r="BI6">
        <v>1.6606169506077</v>
      </c>
      <c r="BK6">
        <v>175.61338951368552</v>
      </c>
      <c r="BL6">
        <v>1.272860421119671</v>
      </c>
      <c r="BM6">
        <v>1.7508295468389352</v>
      </c>
      <c r="BN6">
        <v>0.38331635850255086</v>
      </c>
      <c r="BO6">
        <v>226.53909283763929</v>
      </c>
      <c r="BP6">
        <v>5.5947816764855673</v>
      </c>
      <c r="BQ6">
        <v>412.88346607075232</v>
      </c>
      <c r="BR6">
        <v>126.9491829219664</v>
      </c>
      <c r="BT6">
        <v>126.9491829219664</v>
      </c>
      <c r="BU6">
        <v>143.37534613456009</v>
      </c>
      <c r="BV6">
        <v>403.06650124864495</v>
      </c>
      <c r="BW6">
        <v>546.44184738320507</v>
      </c>
      <c r="BX6">
        <v>669.96650833337014</v>
      </c>
      <c r="BY6">
        <v>101.2408056505549</v>
      </c>
      <c r="BZ6">
        <v>771.20731398392502</v>
      </c>
      <c r="CA6">
        <v>41049.016031112675</v>
      </c>
    </row>
    <row r="7" spans="1:79" x14ac:dyDescent="0.25">
      <c r="A7" s="2" t="s">
        <v>60</v>
      </c>
      <c r="B7">
        <v>241.94608390032528</v>
      </c>
      <c r="C7">
        <v>27392.058398782308</v>
      </c>
      <c r="D7">
        <v>27634.004482682634</v>
      </c>
      <c r="E7">
        <v>0.26203085041909241</v>
      </c>
      <c r="F7">
        <v>91.316030159744344</v>
      </c>
      <c r="G7">
        <v>134.78181039797332</v>
      </c>
      <c r="H7">
        <v>12.200466579399659</v>
      </c>
      <c r="I7">
        <v>8.1770316777535985</v>
      </c>
      <c r="J7">
        <v>246.73736966529003</v>
      </c>
      <c r="K7">
        <v>7.2241485391505267E-2</v>
      </c>
      <c r="L7">
        <v>0.34778664583956909</v>
      </c>
      <c r="M7">
        <v>4.582241723242577E-2</v>
      </c>
      <c r="N7">
        <v>0.4658505484635001</v>
      </c>
      <c r="P7">
        <v>0.89951527057963854</v>
      </c>
      <c r="Q7">
        <v>1147.8385274261109</v>
      </c>
      <c r="R7">
        <v>4076.5017254049608</v>
      </c>
      <c r="S7">
        <v>5225.2397681016519</v>
      </c>
      <c r="T7">
        <v>0.71999010112309469</v>
      </c>
      <c r="U7">
        <v>0.71999010112309469</v>
      </c>
      <c r="V7">
        <v>130.39904422808181</v>
      </c>
      <c r="W7">
        <v>1.561728734365144</v>
      </c>
      <c r="X7">
        <v>20.199353454687092</v>
      </c>
      <c r="Y7">
        <v>78.23633167704898</v>
      </c>
      <c r="AC7">
        <v>15.948757716781472</v>
      </c>
      <c r="AD7">
        <v>246.3452158109645</v>
      </c>
      <c r="AE7">
        <v>1.563251581684878</v>
      </c>
      <c r="AF7">
        <v>3.877997301082345</v>
      </c>
      <c r="AG7">
        <v>3.258970775542759</v>
      </c>
      <c r="AH7">
        <v>8.7002196583099813</v>
      </c>
      <c r="AI7">
        <v>2275.2416517309312</v>
      </c>
      <c r="AJ7">
        <v>2612.5934740011271</v>
      </c>
      <c r="AK7">
        <v>216.0337717572242</v>
      </c>
      <c r="AL7">
        <v>154.3341622787531</v>
      </c>
      <c r="AM7">
        <v>54.886024686828733</v>
      </c>
      <c r="AN7">
        <v>5313.089084454864</v>
      </c>
      <c r="AO7">
        <v>27716.586529316603</v>
      </c>
      <c r="AP7">
        <v>200.96759480150232</v>
      </c>
      <c r="AQ7">
        <v>515.96663901896352</v>
      </c>
      <c r="AR7">
        <v>28433.520763137069</v>
      </c>
      <c r="AT7">
        <v>3.6271274879660966</v>
      </c>
      <c r="AW7">
        <v>3.6271274879660966</v>
      </c>
      <c r="AX7">
        <v>9.0881160560356378</v>
      </c>
      <c r="AY7">
        <v>10063.13090172796</v>
      </c>
      <c r="AZ7">
        <v>0.94948689630809235</v>
      </c>
      <c r="BA7">
        <v>17.426486749873479</v>
      </c>
      <c r="BB7">
        <v>5.8820950793602309</v>
      </c>
      <c r="BC7">
        <v>20.726454500522351</v>
      </c>
      <c r="BD7">
        <v>309.3400625358895</v>
      </c>
      <c r="BE7">
        <v>127.05695740898919</v>
      </c>
      <c r="BF7">
        <v>10553.600560954937</v>
      </c>
      <c r="BG7">
        <v>8.9403117933328322E-2</v>
      </c>
      <c r="BH7">
        <v>1.195340526582243</v>
      </c>
      <c r="BI7">
        <v>4.1356919470314546</v>
      </c>
      <c r="BK7">
        <v>331.83604936965071</v>
      </c>
      <c r="BL7">
        <v>5.5699808718354911</v>
      </c>
      <c r="BM7">
        <v>13.02763423662514</v>
      </c>
      <c r="BN7">
        <v>3.4454808836335191</v>
      </c>
      <c r="BO7">
        <v>402.42153549856221</v>
      </c>
      <c r="BP7">
        <v>4.8564996029889986</v>
      </c>
      <c r="BQ7">
        <v>766.57761605484302</v>
      </c>
      <c r="BR7">
        <v>180.26976156927589</v>
      </c>
      <c r="BS7">
        <v>1455.6654957176709</v>
      </c>
      <c r="BT7">
        <v>1635.9352572869468</v>
      </c>
      <c r="BU7">
        <v>532.26973795516176</v>
      </c>
      <c r="BV7">
        <v>851.80762358855145</v>
      </c>
      <c r="BW7">
        <v>1384.0773615437133</v>
      </c>
      <c r="BX7">
        <v>1441.7981242123312</v>
      </c>
      <c r="BY7">
        <v>256.94169647032658</v>
      </c>
      <c r="BZ7">
        <v>1698.7398206826579</v>
      </c>
      <c r="CA7">
        <v>83151.380488171446</v>
      </c>
    </row>
    <row r="8" spans="1:79" x14ac:dyDescent="0.25">
      <c r="A8" s="2" t="s">
        <v>38</v>
      </c>
      <c r="B8">
        <v>39.108447290779431</v>
      </c>
      <c r="C8">
        <v>5806.6564037917169</v>
      </c>
      <c r="D8">
        <v>5845.7648510824965</v>
      </c>
      <c r="E8">
        <v>0.53434541699070071</v>
      </c>
      <c r="F8">
        <v>78.258694660757328</v>
      </c>
      <c r="G8">
        <v>64.939006458142686</v>
      </c>
      <c r="H8">
        <v>3.8326102382574287</v>
      </c>
      <c r="I8">
        <v>3.8673141286105981</v>
      </c>
      <c r="J8">
        <v>151.43197090275874</v>
      </c>
      <c r="L8">
        <v>0.4031287084153366</v>
      </c>
      <c r="M8">
        <v>3.6759239028981761E-3</v>
      </c>
      <c r="N8">
        <v>0.40680463231823477</v>
      </c>
      <c r="O8">
        <v>0.48874564787489405</v>
      </c>
      <c r="P8">
        <v>2.1626635395394902</v>
      </c>
      <c r="Q8">
        <v>1706.5630016394193</v>
      </c>
      <c r="R8">
        <v>2521.6101083417202</v>
      </c>
      <c r="S8">
        <v>4230.8245191685537</v>
      </c>
      <c r="T8">
        <v>0.27163752582654854</v>
      </c>
      <c r="U8">
        <v>0.27163752582654854</v>
      </c>
      <c r="V8">
        <v>77.474243379295274</v>
      </c>
      <c r="W8">
        <v>2.7456418207211031</v>
      </c>
      <c r="X8">
        <v>19.189931206868209</v>
      </c>
      <c r="Y8">
        <v>16.98142367219031</v>
      </c>
      <c r="AA8">
        <v>1.2307707844715552</v>
      </c>
      <c r="AB8">
        <v>5.1184234809838065</v>
      </c>
      <c r="AC8">
        <v>25.496198470188681</v>
      </c>
      <c r="AD8">
        <v>148.23663281471894</v>
      </c>
      <c r="AE8">
        <v>0.31415919628516409</v>
      </c>
      <c r="AF8">
        <v>1.687674320601513</v>
      </c>
      <c r="AG8">
        <v>4.751816626948032</v>
      </c>
      <c r="AH8">
        <v>6.753650143834709</v>
      </c>
      <c r="AI8">
        <v>244.98347422866621</v>
      </c>
      <c r="AJ8">
        <v>28.058668951139918</v>
      </c>
      <c r="AK8">
        <v>1369.927820590505</v>
      </c>
      <c r="AL8">
        <v>101.1721066866199</v>
      </c>
      <c r="AM8">
        <v>0.1857823092941745</v>
      </c>
      <c r="AN8">
        <v>1744.3278527662251</v>
      </c>
      <c r="AO8">
        <v>13298.989247279807</v>
      </c>
      <c r="AP8">
        <v>114.50479832611632</v>
      </c>
      <c r="AQ8">
        <v>233.57276271912431</v>
      </c>
      <c r="AR8">
        <v>13647.066808325048</v>
      </c>
      <c r="AT8">
        <v>0.45682130859621345</v>
      </c>
      <c r="AW8">
        <v>0.45682130859621345</v>
      </c>
      <c r="AX8">
        <v>1.0688446592287661</v>
      </c>
      <c r="AY8">
        <v>17.061852141164227</v>
      </c>
      <c r="BA8">
        <v>8.3669659266145988</v>
      </c>
      <c r="BB8">
        <v>3.373675199125421</v>
      </c>
      <c r="BC8">
        <v>0.93745016031052941</v>
      </c>
      <c r="BE8">
        <v>23.603252640917837</v>
      </c>
      <c r="BF8">
        <v>54.412040727361386</v>
      </c>
      <c r="BH8">
        <v>5.242610503268013E-2</v>
      </c>
      <c r="BI8">
        <v>9.4831518074799952</v>
      </c>
      <c r="BK8">
        <v>225.17187485080981</v>
      </c>
      <c r="BL8">
        <v>16.218649024922069</v>
      </c>
      <c r="BM8">
        <v>8.2475598874376264</v>
      </c>
      <c r="BN8">
        <v>2.590023972085183</v>
      </c>
      <c r="BO8">
        <v>144.22880722279578</v>
      </c>
      <c r="BQ8">
        <v>405.99249287056318</v>
      </c>
      <c r="BU8">
        <v>31.676680581656179</v>
      </c>
      <c r="BV8">
        <v>379.67970509314659</v>
      </c>
      <c r="BW8">
        <v>411.35638567480277</v>
      </c>
      <c r="BX8">
        <v>626.12960750103218</v>
      </c>
      <c r="BY8">
        <v>95.494297547958354</v>
      </c>
      <c r="BZ8">
        <v>721.62390504899054</v>
      </c>
      <c r="CA8">
        <v>27368.926372992086</v>
      </c>
    </row>
    <row r="9" spans="1:79" x14ac:dyDescent="0.25">
      <c r="A9" s="2" t="s">
        <v>14</v>
      </c>
      <c r="B9">
        <v>27.006358136124909</v>
      </c>
      <c r="C9">
        <v>12917.80003013633</v>
      </c>
      <c r="D9">
        <v>12944.806388272455</v>
      </c>
      <c r="E9">
        <v>4.004795270188044E-2</v>
      </c>
      <c r="F9">
        <v>49.670848836617317</v>
      </c>
      <c r="G9">
        <v>64.577392771015113</v>
      </c>
      <c r="H9">
        <v>6.127681117160976</v>
      </c>
      <c r="I9">
        <v>4.3951680743813499</v>
      </c>
      <c r="J9">
        <v>124.81113875187663</v>
      </c>
      <c r="K9">
        <v>0.1309505490504152</v>
      </c>
      <c r="L9">
        <v>0.21381608794814019</v>
      </c>
      <c r="M9">
        <v>2.3233730912440752E-2</v>
      </c>
      <c r="N9">
        <v>0.36800036791099611</v>
      </c>
      <c r="O9">
        <v>13.616346287981401</v>
      </c>
      <c r="P9">
        <v>52.15330267990759</v>
      </c>
      <c r="Q9">
        <v>876.86627587324506</v>
      </c>
      <c r="R9">
        <v>4648.8237046117974</v>
      </c>
      <c r="S9">
        <v>5591.459629452931</v>
      </c>
      <c r="T9">
        <v>0.55091172117321918</v>
      </c>
      <c r="U9">
        <v>0.55091172117321918</v>
      </c>
      <c r="V9">
        <v>74.001586617102177</v>
      </c>
      <c r="W9">
        <v>0.76906085105229982</v>
      </c>
      <c r="X9">
        <v>10.47884710318338</v>
      </c>
      <c r="Y9">
        <v>8.9325007070677565</v>
      </c>
      <c r="AB9">
        <v>0.95401133736909083</v>
      </c>
      <c r="AC9">
        <v>1.319925022473408</v>
      </c>
      <c r="AD9">
        <v>96.455931638248131</v>
      </c>
      <c r="AE9">
        <v>0.12074958892127799</v>
      </c>
      <c r="AF9">
        <v>1.675092762572697</v>
      </c>
      <c r="AG9">
        <v>1.2867199300681329</v>
      </c>
      <c r="AH9">
        <v>3.0825622815621081</v>
      </c>
      <c r="AI9">
        <v>143.30308367052382</v>
      </c>
      <c r="AJ9">
        <v>844.31030793618629</v>
      </c>
      <c r="AK9">
        <v>167.18926128716922</v>
      </c>
      <c r="AL9">
        <v>28.337210722340924</v>
      </c>
      <c r="AM9">
        <v>13.879438189906269</v>
      </c>
      <c r="AN9">
        <v>1197.0193018061266</v>
      </c>
      <c r="AO9">
        <v>32294.786584352605</v>
      </c>
      <c r="AP9">
        <v>128.8618330662193</v>
      </c>
      <c r="AQ9">
        <v>233.57935072453688</v>
      </c>
      <c r="AR9">
        <v>32657.227768143359</v>
      </c>
      <c r="AU9">
        <v>2.7123406894964841E-2</v>
      </c>
      <c r="AW9">
        <v>2.7123406894964841E-2</v>
      </c>
      <c r="AX9">
        <v>1.4800049212659281</v>
      </c>
      <c r="AY9">
        <v>59.699341811088694</v>
      </c>
      <c r="AZ9">
        <v>14.070325555540469</v>
      </c>
      <c r="BA9">
        <v>3.2553438514373898</v>
      </c>
      <c r="BC9">
        <v>40.02703828288481</v>
      </c>
      <c r="BD9">
        <v>2.4227658571710182</v>
      </c>
      <c r="BE9">
        <v>24.268373666979329</v>
      </c>
      <c r="BF9">
        <v>145.22319394636764</v>
      </c>
      <c r="BH9">
        <v>0.1059366624656095</v>
      </c>
      <c r="BI9">
        <v>4.4957311454535365</v>
      </c>
      <c r="BK9">
        <v>250.85845903116311</v>
      </c>
      <c r="BL9">
        <v>21.624240757406298</v>
      </c>
      <c r="BM9">
        <v>2.5184544181416619</v>
      </c>
      <c r="BN9">
        <v>0.69521092074818314</v>
      </c>
      <c r="BO9">
        <v>309.67271043963069</v>
      </c>
      <c r="BP9">
        <v>6.27198823577009</v>
      </c>
      <c r="BQ9">
        <v>596.24273161077917</v>
      </c>
      <c r="BR9">
        <v>7.150753532713777</v>
      </c>
      <c r="BT9">
        <v>7.150753532713777</v>
      </c>
      <c r="BU9">
        <v>173.41995445395202</v>
      </c>
      <c r="BV9">
        <v>599.36277050497915</v>
      </c>
      <c r="BW9">
        <v>772.78272495893111</v>
      </c>
      <c r="BX9">
        <v>692.90556496714976</v>
      </c>
      <c r="BY9">
        <v>101.3843786700113</v>
      </c>
      <c r="BZ9">
        <v>794.28994363716106</v>
      </c>
      <c r="CA9">
        <v>54931.498103528487</v>
      </c>
    </row>
    <row r="10" spans="1:79" x14ac:dyDescent="0.25">
      <c r="A10" s="2" t="s">
        <v>94</v>
      </c>
      <c r="B10">
        <v>45.867047105985819</v>
      </c>
      <c r="C10">
        <v>2652.6323631482501</v>
      </c>
      <c r="D10">
        <v>2698.499410254236</v>
      </c>
      <c r="E10">
        <v>1.44759410669189</v>
      </c>
      <c r="F10">
        <v>143.08911174930219</v>
      </c>
      <c r="G10">
        <v>68.658722315672932</v>
      </c>
      <c r="H10">
        <v>4.5223043196468096</v>
      </c>
      <c r="I10">
        <v>6.5021004693287097</v>
      </c>
      <c r="J10">
        <v>224.21983296064252</v>
      </c>
      <c r="L10">
        <v>3.4795152086159499E-3</v>
      </c>
      <c r="M10">
        <v>8.8078054588857178E-3</v>
      </c>
      <c r="N10">
        <v>1.2287320667501668E-2</v>
      </c>
      <c r="O10">
        <v>4.2956074765339878</v>
      </c>
      <c r="P10">
        <v>18.034551765312301</v>
      </c>
      <c r="Q10">
        <v>599.77164414244885</v>
      </c>
      <c r="R10">
        <v>2566.7901117933966</v>
      </c>
      <c r="S10">
        <v>3188.8919151776918</v>
      </c>
      <c r="T10">
        <v>0.22939208743697018</v>
      </c>
      <c r="U10">
        <v>0.22939208743697018</v>
      </c>
      <c r="V10">
        <v>82.535512876203853</v>
      </c>
      <c r="W10">
        <v>8.7131809091932002</v>
      </c>
      <c r="X10">
        <v>4.9991498127263254</v>
      </c>
      <c r="Y10">
        <v>0.5679608475468001</v>
      </c>
      <c r="Z10">
        <v>7.0547681120884311</v>
      </c>
      <c r="AC10">
        <v>11.133743259846989</v>
      </c>
      <c r="AD10">
        <v>115.0043158176056</v>
      </c>
      <c r="AE10">
        <v>2.7862297428484553</v>
      </c>
      <c r="AF10">
        <v>2.2413312426285819</v>
      </c>
      <c r="AG10">
        <v>0.92102154991642438</v>
      </c>
      <c r="AH10">
        <v>5.9485825353934612</v>
      </c>
      <c r="AI10">
        <v>66.962487829376641</v>
      </c>
      <c r="AJ10">
        <v>176.47772630550548</v>
      </c>
      <c r="AK10">
        <v>2.4056991068316891</v>
      </c>
      <c r="AL10">
        <v>30.031383069729113</v>
      </c>
      <c r="AM10">
        <v>51.333881170428384</v>
      </c>
      <c r="AN10">
        <v>327.21117748187135</v>
      </c>
      <c r="AO10">
        <v>6274.5591550958025</v>
      </c>
      <c r="AP10">
        <v>65.188585023293044</v>
      </c>
      <c r="AQ10">
        <v>678.17571718620002</v>
      </c>
      <c r="AR10">
        <v>7017.9234573052954</v>
      </c>
      <c r="AX10">
        <v>0.92713903622759697</v>
      </c>
      <c r="AY10">
        <v>5.983551573883938</v>
      </c>
      <c r="AZ10">
        <v>0.45349157590190681</v>
      </c>
      <c r="BA10">
        <v>2.8663317633365968</v>
      </c>
      <c r="BB10">
        <v>3.2666924872093446E-2</v>
      </c>
      <c r="BD10">
        <v>17.25439067290564</v>
      </c>
      <c r="BE10">
        <v>17.821935364336639</v>
      </c>
      <c r="BF10">
        <v>45.339506911464412</v>
      </c>
      <c r="BI10">
        <v>12.01135742492318</v>
      </c>
      <c r="BK10">
        <v>258.29109749449867</v>
      </c>
      <c r="BL10">
        <v>6.5117774351273887</v>
      </c>
      <c r="BM10">
        <v>9.1342115055636715</v>
      </c>
      <c r="BN10">
        <v>1.9153235518682541</v>
      </c>
      <c r="BO10">
        <v>149.13314867737179</v>
      </c>
      <c r="BP10">
        <v>15.105062982874241</v>
      </c>
      <c r="BQ10">
        <v>452.10197907222715</v>
      </c>
      <c r="BS10">
        <v>83.014668033805961</v>
      </c>
      <c r="BT10">
        <v>83.014668033805961</v>
      </c>
      <c r="BU10">
        <v>62.234229415865641</v>
      </c>
      <c r="BV10">
        <v>265.20835289796571</v>
      </c>
      <c r="BW10">
        <v>327.44258231383134</v>
      </c>
      <c r="BX10">
        <v>1267.805356285457</v>
      </c>
      <c r="BY10">
        <v>148.59394488183679</v>
      </c>
      <c r="BZ10">
        <v>1416.3993011672937</v>
      </c>
      <c r="CA10">
        <v>15902.238408439462</v>
      </c>
    </row>
    <row r="11" spans="1:79" x14ac:dyDescent="0.25">
      <c r="A11" s="2" t="s">
        <v>85</v>
      </c>
      <c r="B11">
        <v>690.21203050907536</v>
      </c>
      <c r="C11">
        <v>13528.103308830587</v>
      </c>
      <c r="D11">
        <v>14218.315339339662</v>
      </c>
      <c r="E11">
        <v>0.51497978016256984</v>
      </c>
      <c r="F11">
        <v>77.769559351125679</v>
      </c>
      <c r="G11">
        <v>105.41037522091409</v>
      </c>
      <c r="H11">
        <v>7.9020716771559627</v>
      </c>
      <c r="I11">
        <v>7.4608567312524521</v>
      </c>
      <c r="J11">
        <v>199.05784276061075</v>
      </c>
      <c r="L11">
        <v>0.49064110771276181</v>
      </c>
      <c r="M11">
        <v>9.7813092656664734E-3</v>
      </c>
      <c r="N11">
        <v>0.50042241697842826</v>
      </c>
      <c r="O11">
        <v>20.084374482035461</v>
      </c>
      <c r="P11">
        <v>136.68417471223461</v>
      </c>
      <c r="Q11">
        <v>2796.8223494619351</v>
      </c>
      <c r="R11">
        <v>5798.2940216189536</v>
      </c>
      <c r="S11">
        <v>8751.8849202751589</v>
      </c>
      <c r="T11">
        <v>0.20946154020404861</v>
      </c>
      <c r="U11">
        <v>0.20946154020404861</v>
      </c>
      <c r="V11">
        <v>99.492984677252906</v>
      </c>
      <c r="W11">
        <v>1.4114921798179281</v>
      </c>
      <c r="X11">
        <v>24.60009116265147</v>
      </c>
      <c r="Y11">
        <v>106.52906681356791</v>
      </c>
      <c r="Z11">
        <v>37.363244865390712</v>
      </c>
      <c r="AB11">
        <v>13.462531856858579</v>
      </c>
      <c r="AC11">
        <v>18.903764412256031</v>
      </c>
      <c r="AD11">
        <v>301.76317596779546</v>
      </c>
      <c r="AE11">
        <v>1.130600122999839</v>
      </c>
      <c r="AF11">
        <v>3.3686479040893929</v>
      </c>
      <c r="AG11">
        <v>1.560497261247791</v>
      </c>
      <c r="AH11">
        <v>6.0597452883370231</v>
      </c>
      <c r="AI11">
        <v>923.94889224939493</v>
      </c>
      <c r="AJ11">
        <v>1825.644799508867</v>
      </c>
      <c r="AK11">
        <v>1417.093295811386</v>
      </c>
      <c r="AL11">
        <v>304.29701997230228</v>
      </c>
      <c r="AM11">
        <v>49.934152008563011</v>
      </c>
      <c r="AN11">
        <v>4520.9181595505133</v>
      </c>
      <c r="AO11">
        <v>70114.526103212484</v>
      </c>
      <c r="AP11">
        <v>155.37020909838913</v>
      </c>
      <c r="AQ11">
        <v>1030.2716898712279</v>
      </c>
      <c r="AR11">
        <v>71300.168002182094</v>
      </c>
      <c r="AX11">
        <v>1.4317406049895809</v>
      </c>
      <c r="AY11">
        <v>334.79632678198169</v>
      </c>
      <c r="BA11">
        <v>33.547869913085783</v>
      </c>
      <c r="BB11">
        <v>2.2847062716706978</v>
      </c>
      <c r="BC11">
        <v>0.95458813425207356</v>
      </c>
      <c r="BD11">
        <v>11.97826214548196</v>
      </c>
      <c r="BE11">
        <v>40.1886424866426</v>
      </c>
      <c r="BF11">
        <v>425.18213633810433</v>
      </c>
      <c r="BG11">
        <v>0.17597444521716721</v>
      </c>
      <c r="BH11">
        <v>0.60429411336424277</v>
      </c>
      <c r="BI11">
        <v>5.1710249169690945</v>
      </c>
      <c r="BJ11">
        <v>5.7675722674615981</v>
      </c>
      <c r="BK11">
        <v>383.86480559047601</v>
      </c>
      <c r="BL11">
        <v>18.195274048388232</v>
      </c>
      <c r="BM11">
        <v>8.9070090196623024</v>
      </c>
      <c r="BN11">
        <v>5.1984877534671501</v>
      </c>
      <c r="BO11">
        <v>525.06214893074105</v>
      </c>
      <c r="BP11">
        <v>8.7616681430940027</v>
      </c>
      <c r="BQ11">
        <v>961.7082592288408</v>
      </c>
      <c r="BR11">
        <v>31.354064383482672</v>
      </c>
      <c r="BS11">
        <v>190.4001847250737</v>
      </c>
      <c r="BT11">
        <v>221.75424910855637</v>
      </c>
      <c r="BU11">
        <v>239.93519638067289</v>
      </c>
      <c r="BV11">
        <v>1203.6594970299541</v>
      </c>
      <c r="BW11">
        <v>1443.5946934106269</v>
      </c>
      <c r="BX11">
        <v>1258.6311267353174</v>
      </c>
      <c r="BY11">
        <v>157.34418274699308</v>
      </c>
      <c r="BZ11">
        <v>1415.9753094823104</v>
      </c>
      <c r="CA11">
        <v>103767.09171688979</v>
      </c>
    </row>
    <row r="12" spans="1:79" x14ac:dyDescent="0.25">
      <c r="A12" s="2" t="s">
        <v>91</v>
      </c>
      <c r="B12">
        <v>86.856333964172947</v>
      </c>
      <c r="C12">
        <v>8032.5511927690359</v>
      </c>
      <c r="D12">
        <v>8119.4075267332091</v>
      </c>
      <c r="E12">
        <v>0.3346169794124218</v>
      </c>
      <c r="F12">
        <v>43.717754215784666</v>
      </c>
      <c r="G12">
        <v>58.265759209006291</v>
      </c>
      <c r="H12">
        <v>3.3335832301622004</v>
      </c>
      <c r="I12">
        <v>5.3609011257664694</v>
      </c>
      <c r="J12">
        <v>111.01261476013205</v>
      </c>
      <c r="K12">
        <v>5.6224615000865084E-2</v>
      </c>
      <c r="L12">
        <v>1.1013963259416641E-2</v>
      </c>
      <c r="M12">
        <v>1.267650616006709E-2</v>
      </c>
      <c r="N12">
        <v>7.9915084420348809E-2</v>
      </c>
      <c r="O12">
        <v>3.12484016974516</v>
      </c>
      <c r="P12">
        <v>44.958081838741855</v>
      </c>
      <c r="Q12">
        <v>771.36702579791154</v>
      </c>
      <c r="R12">
        <v>3375.1063741848493</v>
      </c>
      <c r="S12">
        <v>4194.5563219912474</v>
      </c>
      <c r="T12">
        <v>0.44040276696683539</v>
      </c>
      <c r="U12">
        <v>0.44040276696683539</v>
      </c>
      <c r="V12">
        <v>55.53733701587948</v>
      </c>
      <c r="X12">
        <v>20.633161212314089</v>
      </c>
      <c r="Y12">
        <v>37.132398287621911</v>
      </c>
      <c r="AC12">
        <v>108.37209785839701</v>
      </c>
      <c r="AD12">
        <v>221.67499437421247</v>
      </c>
      <c r="AE12">
        <v>3.2608733688293063</v>
      </c>
      <c r="AF12">
        <v>2.132102584256514</v>
      </c>
      <c r="AG12">
        <v>0.30536864869596947</v>
      </c>
      <c r="AH12">
        <v>5.6983446017817894</v>
      </c>
      <c r="AI12">
        <v>63.349532666829411</v>
      </c>
      <c r="AJ12">
        <v>4469.2808383968977</v>
      </c>
      <c r="AK12">
        <v>429.91359365031337</v>
      </c>
      <c r="AL12">
        <v>39.829721343378743</v>
      </c>
      <c r="AM12">
        <v>1.1589150609649099</v>
      </c>
      <c r="AN12">
        <v>5003.5326011183843</v>
      </c>
      <c r="AO12">
        <v>28803.742179784393</v>
      </c>
      <c r="AP12">
        <v>170.63793101130241</v>
      </c>
      <c r="AQ12">
        <v>99.806063255291122</v>
      </c>
      <c r="AR12">
        <v>29074.186174050985</v>
      </c>
      <c r="AX12">
        <v>1.856762501326799</v>
      </c>
      <c r="AY12">
        <v>41.396105491610236</v>
      </c>
      <c r="AZ12">
        <v>53.921041800072686</v>
      </c>
      <c r="BA12">
        <v>9.4578543590813258</v>
      </c>
      <c r="BB12">
        <v>2.0370624066322862</v>
      </c>
      <c r="BC12">
        <v>1.2279061794751129</v>
      </c>
      <c r="BD12">
        <v>18.136825793308653</v>
      </c>
      <c r="BE12">
        <v>91.150390715494723</v>
      </c>
      <c r="BF12">
        <v>219.18394924700183</v>
      </c>
      <c r="BH12">
        <v>1.139814195532161</v>
      </c>
      <c r="BI12">
        <v>3.2865551279727936</v>
      </c>
      <c r="BK12">
        <v>174.19964136399949</v>
      </c>
      <c r="BL12">
        <v>2.9665214860877169</v>
      </c>
      <c r="BM12">
        <v>9.7231310521598644</v>
      </c>
      <c r="BN12">
        <v>1.8192533344405488</v>
      </c>
      <c r="BO12">
        <v>297.0872769436142</v>
      </c>
      <c r="BQ12">
        <v>490.22219350380681</v>
      </c>
      <c r="BR12">
        <v>73.536491696158137</v>
      </c>
      <c r="BT12">
        <v>73.536491696158137</v>
      </c>
      <c r="BU12">
        <v>204.10174130731048</v>
      </c>
      <c r="BV12">
        <v>1032.9019656542782</v>
      </c>
      <c r="BW12">
        <v>1237.0037069615887</v>
      </c>
      <c r="BX12">
        <v>771.82164797010034</v>
      </c>
      <c r="BY12">
        <v>88.931596408699761</v>
      </c>
      <c r="BZ12">
        <v>860.7532443788001</v>
      </c>
      <c r="CA12">
        <v>49611.28848126869</v>
      </c>
    </row>
    <row r="13" spans="1:79" x14ac:dyDescent="0.25">
      <c r="A13" s="2" t="s">
        <v>43</v>
      </c>
      <c r="B13">
        <v>140.87107978701169</v>
      </c>
      <c r="C13">
        <v>5097.9269838138589</v>
      </c>
      <c r="D13">
        <v>5238.7980636008706</v>
      </c>
      <c r="E13">
        <v>1.0530458632188311</v>
      </c>
      <c r="F13">
        <v>52.339323842822338</v>
      </c>
      <c r="G13">
        <v>91.801380943657279</v>
      </c>
      <c r="H13">
        <v>3.9801126304305203</v>
      </c>
      <c r="I13">
        <v>3.9326666403070814</v>
      </c>
      <c r="J13">
        <v>153.10652992043603</v>
      </c>
      <c r="K13">
        <v>0.1180476092533834</v>
      </c>
      <c r="L13">
        <v>0.22864579691312059</v>
      </c>
      <c r="M13">
        <v>3.259738273215311E-2</v>
      </c>
      <c r="N13">
        <v>0.37929078889865714</v>
      </c>
      <c r="O13">
        <v>10.66043708253955</v>
      </c>
      <c r="P13">
        <v>60.460552658593691</v>
      </c>
      <c r="Q13">
        <v>996.56611716597547</v>
      </c>
      <c r="R13">
        <v>2777.2960099208244</v>
      </c>
      <c r="S13">
        <v>3844.9831168279334</v>
      </c>
      <c r="T13">
        <v>1.623964894649945</v>
      </c>
      <c r="U13">
        <v>1.623964894649945</v>
      </c>
      <c r="V13">
        <v>86.109587090317945</v>
      </c>
      <c r="W13">
        <v>7.8132304413871871</v>
      </c>
      <c r="X13">
        <v>3.8321312458177212</v>
      </c>
      <c r="Y13">
        <v>44.082027301932456</v>
      </c>
      <c r="AA13">
        <v>24.637565780502911</v>
      </c>
      <c r="AB13">
        <v>30.482452885733672</v>
      </c>
      <c r="AC13">
        <v>71.786690146652631</v>
      </c>
      <c r="AD13">
        <v>268.7436848923445</v>
      </c>
      <c r="AE13">
        <v>1.0098306520539519</v>
      </c>
      <c r="AF13">
        <v>1.679798132743149</v>
      </c>
      <c r="AG13">
        <v>0.7690621757850431</v>
      </c>
      <c r="AH13">
        <v>3.4586909605821443</v>
      </c>
      <c r="AI13">
        <v>22.38509189579117</v>
      </c>
      <c r="AJ13">
        <v>297.85932980213266</v>
      </c>
      <c r="AK13">
        <v>50.996894696328319</v>
      </c>
      <c r="AL13">
        <v>42.378462527417184</v>
      </c>
      <c r="AM13">
        <v>1.01835874065624</v>
      </c>
      <c r="AN13">
        <v>414.63813766232556</v>
      </c>
      <c r="AO13">
        <v>9060.1436471577672</v>
      </c>
      <c r="AP13">
        <v>56.829974378869714</v>
      </c>
      <c r="AQ13">
        <v>226.631110704647</v>
      </c>
      <c r="AR13">
        <v>9343.6047322412851</v>
      </c>
      <c r="AT13">
        <v>9.6583941535077074</v>
      </c>
      <c r="AW13">
        <v>9.6583941535077074</v>
      </c>
      <c r="AX13">
        <v>0.47079902350057129</v>
      </c>
      <c r="AY13">
        <v>4.8637423975981617</v>
      </c>
      <c r="BA13">
        <v>6.4758800774481706</v>
      </c>
      <c r="BC13">
        <v>32.39657526153686</v>
      </c>
      <c r="BD13">
        <v>117.17288405337079</v>
      </c>
      <c r="BE13">
        <v>22.611475430921953</v>
      </c>
      <c r="BF13">
        <v>183.99135624437653</v>
      </c>
      <c r="BH13">
        <v>8.8038464749712941E-2</v>
      </c>
      <c r="BI13">
        <v>10.88936732133849</v>
      </c>
      <c r="BK13">
        <v>200.06112151405611</v>
      </c>
      <c r="BL13">
        <v>16.93665756599605</v>
      </c>
      <c r="BM13">
        <v>5.0950417664909997</v>
      </c>
      <c r="BN13">
        <v>1.48665295855735</v>
      </c>
      <c r="BO13">
        <v>166.9835281122775</v>
      </c>
      <c r="BP13">
        <v>18.833310006952008</v>
      </c>
      <c r="BQ13">
        <v>420.37371771041825</v>
      </c>
      <c r="BR13">
        <v>41.566845581301301</v>
      </c>
      <c r="BT13">
        <v>41.566845581301301</v>
      </c>
      <c r="BU13">
        <v>109.49627654426462</v>
      </c>
      <c r="BV13">
        <v>313.90176732770584</v>
      </c>
      <c r="BW13">
        <v>423.39804387197046</v>
      </c>
      <c r="BX13">
        <v>642.88043328974629</v>
      </c>
      <c r="BY13">
        <v>163.90918582630289</v>
      </c>
      <c r="BZ13">
        <v>806.78961911604915</v>
      </c>
      <c r="CA13">
        <v>21155.114188466941</v>
      </c>
    </row>
    <row r="14" spans="1:79" x14ac:dyDescent="0.25">
      <c r="A14" s="2" t="s">
        <v>47</v>
      </c>
      <c r="B14">
        <v>117.5094870580415</v>
      </c>
      <c r="C14">
        <v>34321.689475984611</v>
      </c>
      <c r="D14">
        <v>34439.198963042654</v>
      </c>
      <c r="E14">
        <v>0.7034627271359194</v>
      </c>
      <c r="F14">
        <v>81.434796839079056</v>
      </c>
      <c r="G14">
        <v>146.62314509813859</v>
      </c>
      <c r="H14">
        <v>12.57646261547724</v>
      </c>
      <c r="I14">
        <v>14.68706202172025</v>
      </c>
      <c r="J14">
        <v>256.02492930155103</v>
      </c>
      <c r="L14">
        <v>0.16357464647214598</v>
      </c>
      <c r="M14">
        <v>7.5927731766633866E-2</v>
      </c>
      <c r="N14">
        <v>0.23950237823877984</v>
      </c>
      <c r="P14">
        <v>0.34498523851509733</v>
      </c>
      <c r="Q14">
        <v>1500.3057466888722</v>
      </c>
      <c r="R14">
        <v>3591.298505690203</v>
      </c>
      <c r="S14">
        <v>5091.9492376175904</v>
      </c>
      <c r="T14">
        <v>0.82479474689428933</v>
      </c>
      <c r="U14">
        <v>0.82479474689428933</v>
      </c>
      <c r="V14">
        <v>192.04389683311345</v>
      </c>
      <c r="W14">
        <v>11.98853288160586</v>
      </c>
      <c r="X14">
        <v>21.57942188775975</v>
      </c>
      <c r="Y14">
        <v>84.482404142354738</v>
      </c>
      <c r="AC14">
        <v>15.129180589168199</v>
      </c>
      <c r="AD14">
        <v>325.22343633400203</v>
      </c>
      <c r="AE14">
        <v>2.4955390557361903</v>
      </c>
      <c r="AF14">
        <v>4.1524830940787281</v>
      </c>
      <c r="AG14">
        <v>4.8899921359910286</v>
      </c>
      <c r="AH14">
        <v>11.538014285805946</v>
      </c>
      <c r="AI14">
        <v>1270.6826668250012</v>
      </c>
      <c r="AJ14">
        <v>3274.1451194924121</v>
      </c>
      <c r="AK14">
        <v>9.931415187595011</v>
      </c>
      <c r="AL14">
        <v>61.210889260467539</v>
      </c>
      <c r="AM14">
        <v>291.69233912353121</v>
      </c>
      <c r="AN14">
        <v>4907.6624298890074</v>
      </c>
      <c r="AO14">
        <v>52739.084693602264</v>
      </c>
      <c r="AP14">
        <v>197.00380870356074</v>
      </c>
      <c r="AQ14">
        <v>328.56535720448699</v>
      </c>
      <c r="AR14">
        <v>53264.653859510312</v>
      </c>
      <c r="AT14">
        <v>8.1733024911029641</v>
      </c>
      <c r="AW14">
        <v>8.1733024911029641</v>
      </c>
      <c r="AX14">
        <v>6.5887256762104922</v>
      </c>
      <c r="AY14">
        <v>859.39275565626542</v>
      </c>
      <c r="AZ14">
        <v>73.927020465828903</v>
      </c>
      <c r="BA14">
        <v>7.660812514030984</v>
      </c>
      <c r="BB14">
        <v>8.7512043878025567E-2</v>
      </c>
      <c r="BC14">
        <v>51.601946283202899</v>
      </c>
      <c r="BD14">
        <v>5.0552897189337607</v>
      </c>
      <c r="BE14">
        <v>104.53570382567931</v>
      </c>
      <c r="BF14">
        <v>1108.8497661840299</v>
      </c>
      <c r="BI14">
        <v>6.4644853775496909</v>
      </c>
      <c r="BK14">
        <v>426.67021061055044</v>
      </c>
      <c r="BL14">
        <v>7.2533469082024178</v>
      </c>
      <c r="BM14">
        <v>2.3589551218564253</v>
      </c>
      <c r="BN14">
        <v>5.8373906775731816</v>
      </c>
      <c r="BO14">
        <v>428.10018908163522</v>
      </c>
      <c r="BP14">
        <v>7.0400524613834747</v>
      </c>
      <c r="BQ14">
        <v>883.72463023875082</v>
      </c>
      <c r="BR14">
        <v>40.739888152022068</v>
      </c>
      <c r="BS14">
        <v>184.538505460805</v>
      </c>
      <c r="BT14">
        <v>225.27839361282707</v>
      </c>
      <c r="BU14">
        <v>365.39090989876831</v>
      </c>
      <c r="BV14">
        <v>1583.6801328244401</v>
      </c>
      <c r="BW14">
        <v>1949.0710427232084</v>
      </c>
      <c r="BX14">
        <v>1192.323324846363</v>
      </c>
      <c r="BY14">
        <v>314.97386775967914</v>
      </c>
      <c r="BZ14">
        <v>1507.2971926060422</v>
      </c>
      <c r="CA14">
        <v>103979.70949496202</v>
      </c>
    </row>
    <row r="15" spans="1:79" x14ac:dyDescent="0.25">
      <c r="A15" s="2" t="s">
        <v>55</v>
      </c>
      <c r="B15">
        <v>54.799133070792095</v>
      </c>
      <c r="C15">
        <v>2789.8192632622427</v>
      </c>
      <c r="D15">
        <v>2844.618396333035</v>
      </c>
      <c r="E15">
        <v>0.2177956268826306</v>
      </c>
      <c r="F15">
        <v>54.00087884162096</v>
      </c>
      <c r="G15">
        <v>49.098025260821998</v>
      </c>
      <c r="H15">
        <v>1.7864175360184829</v>
      </c>
      <c r="I15">
        <v>1.3567695884450079</v>
      </c>
      <c r="J15">
        <v>106.45988685378907</v>
      </c>
      <c r="Q15">
        <v>807.49185902911393</v>
      </c>
      <c r="R15">
        <v>440.67316676173414</v>
      </c>
      <c r="S15">
        <v>1248.1650257908482</v>
      </c>
      <c r="T15">
        <v>0.74704592008703607</v>
      </c>
      <c r="U15">
        <v>0.74704592008703607</v>
      </c>
      <c r="V15">
        <v>88.125324978546999</v>
      </c>
      <c r="W15">
        <v>3.7526468137586773</v>
      </c>
      <c r="X15">
        <v>14.14426193766786</v>
      </c>
      <c r="Z15">
        <v>17.334063673918461</v>
      </c>
      <c r="AC15">
        <v>1.6034296146625819</v>
      </c>
      <c r="AD15">
        <v>124.95972701855459</v>
      </c>
      <c r="AE15">
        <v>0.17598196011756462</v>
      </c>
      <c r="AF15">
        <v>1.4390579788017379</v>
      </c>
      <c r="AG15">
        <v>0.49873531589415077</v>
      </c>
      <c r="AH15">
        <v>2.1137752548134534</v>
      </c>
      <c r="AI15">
        <v>84.491938193232883</v>
      </c>
      <c r="AL15">
        <v>4.6813773009461181</v>
      </c>
      <c r="AM15">
        <v>12.120559916202479</v>
      </c>
      <c r="AN15">
        <v>101.29387541038149</v>
      </c>
      <c r="AO15">
        <v>7113.9193014366892</v>
      </c>
      <c r="AP15">
        <v>33.852384926019816</v>
      </c>
      <c r="AQ15">
        <v>32.354878069923274</v>
      </c>
      <c r="AR15">
        <v>7180.1265644326322</v>
      </c>
      <c r="AT15">
        <v>5.581698136492415</v>
      </c>
      <c r="AW15">
        <v>5.581698136492415</v>
      </c>
      <c r="AX15">
        <v>0.23058773873265859</v>
      </c>
      <c r="AY15">
        <v>4.0053955181789886</v>
      </c>
      <c r="BA15">
        <v>1.4278719739389589</v>
      </c>
      <c r="BE15">
        <v>15.36786038021606</v>
      </c>
      <c r="BF15">
        <v>21.031715611066666</v>
      </c>
      <c r="BG15">
        <v>0.2309712070238335</v>
      </c>
      <c r="BH15">
        <v>0.36439272635686359</v>
      </c>
      <c r="BI15">
        <v>2.2340641742139429</v>
      </c>
      <c r="BK15">
        <v>173.48606708774489</v>
      </c>
      <c r="BL15">
        <v>3.9356901293323672</v>
      </c>
      <c r="BM15">
        <v>9.0630604952653862</v>
      </c>
      <c r="BN15">
        <v>1.4942555912490398</v>
      </c>
      <c r="BO15">
        <v>90.03086093038317</v>
      </c>
      <c r="BP15">
        <v>20.376140864902681</v>
      </c>
      <c r="BQ15">
        <v>301.21550320647214</v>
      </c>
      <c r="BU15">
        <v>19.3644881905477</v>
      </c>
      <c r="BV15">
        <v>112.16781711176699</v>
      </c>
      <c r="BW15">
        <v>131.53230530231468</v>
      </c>
      <c r="BX15">
        <v>227.20357728621181</v>
      </c>
      <c r="BY15">
        <v>99.530032472702544</v>
      </c>
      <c r="BZ15">
        <v>326.73360975891433</v>
      </c>
      <c r="CA15">
        <v>12394.579129029402</v>
      </c>
    </row>
    <row r="16" spans="1:79" x14ac:dyDescent="0.25">
      <c r="A16" s="2" t="s">
        <v>81</v>
      </c>
      <c r="B16">
        <v>67.063753446806956</v>
      </c>
      <c r="C16">
        <v>46125.393928252604</v>
      </c>
      <c r="D16">
        <v>46192.457681699409</v>
      </c>
      <c r="E16">
        <v>0.1501999858688596</v>
      </c>
      <c r="F16">
        <v>70.660423829226644</v>
      </c>
      <c r="G16">
        <v>149.12971999851578</v>
      </c>
      <c r="H16">
        <v>23.853903659768338</v>
      </c>
      <c r="I16">
        <v>20.798608415280761</v>
      </c>
      <c r="J16">
        <v>264.59285588866038</v>
      </c>
      <c r="L16">
        <v>0.15981398089655649</v>
      </c>
      <c r="M16">
        <v>6.2962650037002117E-3</v>
      </c>
      <c r="N16">
        <v>0.16611024590025669</v>
      </c>
      <c r="P16">
        <v>2.151518444936825</v>
      </c>
      <c r="Q16">
        <v>1539.1787457304374</v>
      </c>
      <c r="R16">
        <v>3783.0387008460402</v>
      </c>
      <c r="S16">
        <v>5324.3689650214146</v>
      </c>
      <c r="T16">
        <v>0.21177403941943762</v>
      </c>
      <c r="U16">
        <v>0.21177403941943762</v>
      </c>
      <c r="V16">
        <v>197.21558196797929</v>
      </c>
      <c r="W16">
        <v>5.1235852593131073</v>
      </c>
      <c r="X16">
        <v>30.717772258589136</v>
      </c>
      <c r="Y16">
        <v>129.3698789433995</v>
      </c>
      <c r="Z16">
        <v>42.556704276741982</v>
      </c>
      <c r="AC16">
        <v>38.36719938623348</v>
      </c>
      <c r="AD16">
        <v>443.35072209225649</v>
      </c>
      <c r="AE16">
        <v>0.49927647192604807</v>
      </c>
      <c r="AF16">
        <v>3.4842675832585925</v>
      </c>
      <c r="AG16">
        <v>6.111183797060348</v>
      </c>
      <c r="AH16">
        <v>10.094727852244988</v>
      </c>
      <c r="AI16">
        <v>1817.669867708423</v>
      </c>
      <c r="AJ16">
        <v>5611.2248502505436</v>
      </c>
      <c r="AL16">
        <v>69.003117779844388</v>
      </c>
      <c r="AM16">
        <v>17.068999548779029</v>
      </c>
      <c r="AN16">
        <v>7514.9668352875906</v>
      </c>
      <c r="AO16">
        <v>57882.860752590939</v>
      </c>
      <c r="AP16">
        <v>196.6443348682526</v>
      </c>
      <c r="AQ16">
        <v>209.65211766085031</v>
      </c>
      <c r="AR16">
        <v>58289.157205120042</v>
      </c>
      <c r="AX16">
        <v>2.380799428170898</v>
      </c>
      <c r="AY16">
        <v>75.457966552883263</v>
      </c>
      <c r="AZ16">
        <v>53.677703670495326</v>
      </c>
      <c r="BA16">
        <v>8.9388592288476421</v>
      </c>
      <c r="BC16">
        <v>12.64320397266164</v>
      </c>
      <c r="BD16">
        <v>44.259025408376282</v>
      </c>
      <c r="BE16">
        <v>45.803021924924295</v>
      </c>
      <c r="BF16">
        <v>243.16058018635937</v>
      </c>
      <c r="BG16">
        <v>0.18489865757390458</v>
      </c>
      <c r="BH16">
        <v>5.9382139852526668E-2</v>
      </c>
      <c r="BI16">
        <v>6.0766754582686504</v>
      </c>
      <c r="BK16">
        <v>430.07443759600687</v>
      </c>
      <c r="BL16">
        <v>8.9150608211403721</v>
      </c>
      <c r="BM16">
        <v>3.4763517486352948</v>
      </c>
      <c r="BN16">
        <v>3.2592656250254697</v>
      </c>
      <c r="BO16">
        <v>455.16420918863622</v>
      </c>
      <c r="BP16">
        <v>2.7247386773148849</v>
      </c>
      <c r="BQ16">
        <v>909.93501991245421</v>
      </c>
      <c r="BR16">
        <v>171.390680073743</v>
      </c>
      <c r="BS16">
        <v>101.77888448302559</v>
      </c>
      <c r="BT16">
        <v>273.16956455676859</v>
      </c>
      <c r="BU16">
        <v>335.1734512561174</v>
      </c>
      <c r="BV16">
        <v>1084.0495837834039</v>
      </c>
      <c r="BW16">
        <v>1419.2230350395214</v>
      </c>
      <c r="BX16">
        <v>1064.5553602837938</v>
      </c>
      <c r="BY16">
        <v>343.2285749224983</v>
      </c>
      <c r="BZ16">
        <v>1407.783935206292</v>
      </c>
      <c r="CA16">
        <v>122292.6390121483</v>
      </c>
    </row>
    <row r="17" spans="1:79" x14ac:dyDescent="0.25">
      <c r="A17" s="2" t="s">
        <v>28</v>
      </c>
      <c r="B17">
        <v>20.854725733081253</v>
      </c>
      <c r="C17">
        <v>12387.644740162561</v>
      </c>
      <c r="D17">
        <v>12408.499465895642</v>
      </c>
      <c r="E17">
        <v>6.7856611601464195E-2</v>
      </c>
      <c r="F17">
        <v>27.520170441654567</v>
      </c>
      <c r="G17">
        <v>51.338584251152199</v>
      </c>
      <c r="H17">
        <v>5.5655347786621343</v>
      </c>
      <c r="I17">
        <v>5.2799184879536663</v>
      </c>
      <c r="J17">
        <v>89.772064571024032</v>
      </c>
      <c r="L17">
        <v>3.3598106047320615E-2</v>
      </c>
      <c r="M17">
        <v>5.8387399898670027E-2</v>
      </c>
      <c r="N17">
        <v>9.1985505945990642E-2</v>
      </c>
      <c r="Q17">
        <v>610.04843365400745</v>
      </c>
      <c r="R17">
        <v>2307.7243547327512</v>
      </c>
      <c r="S17">
        <v>2917.7727883867587</v>
      </c>
      <c r="T17">
        <v>0.5603858948135727</v>
      </c>
      <c r="U17">
        <v>0.5603858948135727</v>
      </c>
      <c r="V17">
        <v>62.14451341179614</v>
      </c>
      <c r="W17">
        <v>0.14038623371726991</v>
      </c>
      <c r="X17">
        <v>4.8775411785225824</v>
      </c>
      <c r="Y17">
        <v>10.5629880466168</v>
      </c>
      <c r="AC17">
        <v>1.0010223965569238</v>
      </c>
      <c r="AD17">
        <v>78.726451267209711</v>
      </c>
      <c r="AE17">
        <v>2.769057793166961E-2</v>
      </c>
      <c r="AF17">
        <v>1.0409628179262149</v>
      </c>
      <c r="AG17">
        <v>1.089206402644576</v>
      </c>
      <c r="AH17">
        <v>2.1578597985024608</v>
      </c>
      <c r="AI17">
        <v>429.40903401884799</v>
      </c>
      <c r="AJ17">
        <v>1811.0532314755581</v>
      </c>
      <c r="AL17">
        <v>3.7429543376564811</v>
      </c>
      <c r="AM17">
        <v>26.481005534843</v>
      </c>
      <c r="AN17">
        <v>2270.6862253669055</v>
      </c>
      <c r="AO17">
        <v>15811.591923391745</v>
      </c>
      <c r="AP17">
        <v>75.946807464504246</v>
      </c>
      <c r="AQ17">
        <v>104.7826556461161</v>
      </c>
      <c r="AR17">
        <v>15992.321386502366</v>
      </c>
      <c r="AT17">
        <v>3.0877319251055759</v>
      </c>
      <c r="AW17">
        <v>3.0877319251055759</v>
      </c>
      <c r="AX17">
        <v>1.6732339583610112</v>
      </c>
      <c r="AY17">
        <v>147.0738864236834</v>
      </c>
      <c r="AZ17">
        <v>8.360876217553832</v>
      </c>
      <c r="BA17">
        <v>5.6672959037786592</v>
      </c>
      <c r="BC17">
        <v>26.661008162453257</v>
      </c>
      <c r="BD17">
        <v>0.7837822702959385</v>
      </c>
      <c r="BE17">
        <v>17.04506371926146</v>
      </c>
      <c r="BF17">
        <v>207.26514665538758</v>
      </c>
      <c r="BH17">
        <v>2.1975404765822298E-2</v>
      </c>
      <c r="BI17">
        <v>1.1631155154000079</v>
      </c>
      <c r="BK17">
        <v>150.28857726019521</v>
      </c>
      <c r="BL17">
        <v>4.0854028302418177</v>
      </c>
      <c r="BM17">
        <v>2.6093638018186112</v>
      </c>
      <c r="BN17">
        <v>0.97638105831761646</v>
      </c>
      <c r="BO17">
        <v>212.4142695833431</v>
      </c>
      <c r="BP17">
        <v>3.5062825607072643</v>
      </c>
      <c r="BQ17">
        <v>375.06536801478944</v>
      </c>
      <c r="BR17">
        <v>78.008170062703371</v>
      </c>
      <c r="BS17">
        <v>77.713706069491323</v>
      </c>
      <c r="BT17">
        <v>155.72187613219469</v>
      </c>
      <c r="BU17">
        <v>89.293443024252966</v>
      </c>
      <c r="BV17">
        <v>254.63859466602491</v>
      </c>
      <c r="BW17">
        <v>343.93203769027787</v>
      </c>
      <c r="BX17">
        <v>443.11929585486666</v>
      </c>
      <c r="BY17">
        <v>100.31906026262909</v>
      </c>
      <c r="BZ17">
        <v>543.4383561174958</v>
      </c>
      <c r="CA17">
        <v>35389.099129724418</v>
      </c>
    </row>
    <row r="18" spans="1:79" x14ac:dyDescent="0.25">
      <c r="A18" s="2" t="s">
        <v>62</v>
      </c>
      <c r="B18">
        <v>74.611456226556584</v>
      </c>
      <c r="C18">
        <v>9956.2704096370999</v>
      </c>
      <c r="D18">
        <v>10030.881865863656</v>
      </c>
      <c r="E18">
        <v>1.8165289515910579</v>
      </c>
      <c r="F18">
        <v>96.537208357445081</v>
      </c>
      <c r="G18">
        <v>79.052303978352086</v>
      </c>
      <c r="H18">
        <v>4.1449621086028499</v>
      </c>
      <c r="I18">
        <v>3.565341102501002</v>
      </c>
      <c r="J18">
        <v>185.11634449849208</v>
      </c>
      <c r="L18">
        <v>0.12234625291811269</v>
      </c>
      <c r="M18">
        <v>1.9546905828433752E-2</v>
      </c>
      <c r="N18">
        <v>0.14189315874654643</v>
      </c>
      <c r="Q18">
        <v>509.71368248767732</v>
      </c>
      <c r="R18">
        <v>2688.4349627983584</v>
      </c>
      <c r="S18">
        <v>3198.1486452860358</v>
      </c>
      <c r="T18">
        <v>0.5326709832467188</v>
      </c>
      <c r="U18">
        <v>0.5326709832467188</v>
      </c>
      <c r="V18">
        <v>118.60409288230881</v>
      </c>
      <c r="W18">
        <v>17.115039601348869</v>
      </c>
      <c r="X18">
        <v>5.028965537672172</v>
      </c>
      <c r="Y18">
        <v>16.742879998000351</v>
      </c>
      <c r="Z18">
        <v>71.673067016399074</v>
      </c>
      <c r="AC18">
        <v>4.123232771137066</v>
      </c>
      <c r="AD18">
        <v>233.28727780686634</v>
      </c>
      <c r="AE18">
        <v>1.2648997864658689</v>
      </c>
      <c r="AF18">
        <v>3.8202927266043187</v>
      </c>
      <c r="AG18">
        <v>0.37301320399406279</v>
      </c>
      <c r="AH18">
        <v>5.4582057170642502</v>
      </c>
      <c r="AI18">
        <v>607.49769828339709</v>
      </c>
      <c r="AJ18">
        <v>101.42531250274639</v>
      </c>
      <c r="AL18">
        <v>5.6532626244610187</v>
      </c>
      <c r="AM18">
        <v>2.6838950036986451</v>
      </c>
      <c r="AN18">
        <v>717.26016841430317</v>
      </c>
      <c r="AO18">
        <v>10390.207207642377</v>
      </c>
      <c r="AP18">
        <v>90.96646457002204</v>
      </c>
      <c r="AQ18">
        <v>227.12648344365201</v>
      </c>
      <c r="AR18">
        <v>10708.30015565605</v>
      </c>
      <c r="AT18">
        <v>4.3802777673264401</v>
      </c>
      <c r="AW18">
        <v>4.3802777673264401</v>
      </c>
      <c r="AX18">
        <v>3.9528874912615</v>
      </c>
      <c r="AY18">
        <v>158.6032868380662</v>
      </c>
      <c r="AZ18">
        <v>4.4104674322972798E-2</v>
      </c>
      <c r="BA18">
        <v>6.8062917350708227</v>
      </c>
      <c r="BC18">
        <v>24.858355204213041</v>
      </c>
      <c r="BD18">
        <v>10.4962700710664</v>
      </c>
      <c r="BE18">
        <v>134.90983472036905</v>
      </c>
      <c r="BF18">
        <v>339.67103073436999</v>
      </c>
      <c r="BH18">
        <v>0.39455695023594523</v>
      </c>
      <c r="BI18">
        <v>7.1373247417025398</v>
      </c>
      <c r="BJ18">
        <v>10.098371402311161</v>
      </c>
      <c r="BK18">
        <v>223.28657654325519</v>
      </c>
      <c r="BL18">
        <v>6.0098266666293858</v>
      </c>
      <c r="BM18">
        <v>26.309387940517592</v>
      </c>
      <c r="BN18">
        <v>1.8233408555882018</v>
      </c>
      <c r="BO18">
        <v>174.4553803155286</v>
      </c>
      <c r="BP18">
        <v>3.2855267391196512</v>
      </c>
      <c r="BQ18">
        <v>452.80029215488821</v>
      </c>
      <c r="BU18">
        <v>154.91094277761761</v>
      </c>
      <c r="BV18">
        <v>299.84222532324645</v>
      </c>
      <c r="BW18">
        <v>454.75316810086406</v>
      </c>
      <c r="BX18">
        <v>1041.6508489987623</v>
      </c>
      <c r="BY18">
        <v>145.37300877156849</v>
      </c>
      <c r="BZ18">
        <v>1187.0238577703308</v>
      </c>
      <c r="CA18">
        <v>27517.75585391224</v>
      </c>
    </row>
    <row r="19" spans="1:79" x14ac:dyDescent="0.25">
      <c r="A19" s="2" t="s">
        <v>79</v>
      </c>
      <c r="B19">
        <v>50.352388449482213</v>
      </c>
      <c r="C19">
        <v>16102.209824242005</v>
      </c>
      <c r="D19">
        <v>16152.562212691488</v>
      </c>
      <c r="E19">
        <v>0.12088956545889909</v>
      </c>
      <c r="F19">
        <v>36.970400347048077</v>
      </c>
      <c r="G19">
        <v>81.55686640431955</v>
      </c>
      <c r="H19">
        <v>8.0113417354266634</v>
      </c>
      <c r="I19">
        <v>6.9593090400923332</v>
      </c>
      <c r="J19">
        <v>133.61880709234552</v>
      </c>
      <c r="L19">
        <v>0.3060505446300445</v>
      </c>
      <c r="M19">
        <v>7.5939440738425443E-2</v>
      </c>
      <c r="N19">
        <v>0.38198998536846995</v>
      </c>
      <c r="Q19">
        <v>875.20946772377954</v>
      </c>
      <c r="R19">
        <v>3040.4060479259183</v>
      </c>
      <c r="S19">
        <v>3915.615515649698</v>
      </c>
      <c r="T19">
        <v>0.16512775391339832</v>
      </c>
      <c r="U19">
        <v>0.16512775391339832</v>
      </c>
      <c r="V19">
        <v>53.395773802134997</v>
      </c>
      <c r="W19">
        <v>2.3483830187755319</v>
      </c>
      <c r="X19">
        <v>6.6560657122149003</v>
      </c>
      <c r="Y19">
        <v>104.9670361855014</v>
      </c>
      <c r="AC19">
        <v>3.3658564957902017</v>
      </c>
      <c r="AD19">
        <v>170.73311521441704</v>
      </c>
      <c r="AE19">
        <v>1.884493282811941</v>
      </c>
      <c r="AF19">
        <v>0.96806361491670667</v>
      </c>
      <c r="AG19">
        <v>2.4587333323562923</v>
      </c>
      <c r="AH19">
        <v>5.3112902300849401</v>
      </c>
      <c r="AI19">
        <v>1181.3839917757712</v>
      </c>
      <c r="AJ19">
        <v>434.88771776895607</v>
      </c>
      <c r="AK19">
        <v>0.43010606398263351</v>
      </c>
      <c r="AL19">
        <v>11.253651235672599</v>
      </c>
      <c r="AM19">
        <v>18.892761432265079</v>
      </c>
      <c r="AN19">
        <v>1646.8482282766474</v>
      </c>
      <c r="AO19">
        <v>27133.488770596723</v>
      </c>
      <c r="AP19">
        <v>120.42030334715896</v>
      </c>
      <c r="AQ19">
        <v>390.24596342619816</v>
      </c>
      <c r="AR19">
        <v>27644.155037370081</v>
      </c>
      <c r="AX19">
        <v>1.6355420279623269</v>
      </c>
      <c r="AY19">
        <v>421.02357365846632</v>
      </c>
      <c r="AZ19">
        <v>0.23847984266637309</v>
      </c>
      <c r="BA19">
        <v>11.63490314262109</v>
      </c>
      <c r="BC19">
        <v>57.331321477588943</v>
      </c>
      <c r="BD19">
        <v>46.703833861775571</v>
      </c>
      <c r="BE19">
        <v>172.44733158936205</v>
      </c>
      <c r="BF19">
        <v>711.01498560044274</v>
      </c>
      <c r="BH19">
        <v>2.8341781652558559E-2</v>
      </c>
      <c r="BI19">
        <v>1.482184483529646</v>
      </c>
      <c r="BK19">
        <v>254.5244042476844</v>
      </c>
      <c r="BL19">
        <v>1.895669277112604</v>
      </c>
      <c r="BM19">
        <v>1.7416110692465208</v>
      </c>
      <c r="BN19">
        <v>0.8235499865523187</v>
      </c>
      <c r="BO19">
        <v>311.53080966534537</v>
      </c>
      <c r="BP19">
        <v>3.5835205284580565</v>
      </c>
      <c r="BQ19">
        <v>575.61009103958156</v>
      </c>
      <c r="BR19">
        <v>17.184887519237769</v>
      </c>
      <c r="BT19">
        <v>17.184887519237769</v>
      </c>
      <c r="BU19">
        <v>178.38666670976724</v>
      </c>
      <c r="BV19">
        <v>347.99003188531424</v>
      </c>
      <c r="BW19">
        <v>526.37669859508151</v>
      </c>
      <c r="BX19">
        <v>832.81938932685296</v>
      </c>
      <c r="BY19">
        <v>134.3485871543117</v>
      </c>
      <c r="BZ19">
        <v>967.16797648116471</v>
      </c>
      <c r="CA19">
        <v>52466.745963499554</v>
      </c>
    </row>
    <row r="20" spans="1:79" x14ac:dyDescent="0.25">
      <c r="A20" s="2" t="s">
        <v>59</v>
      </c>
      <c r="B20">
        <v>82.638615774293442</v>
      </c>
      <c r="C20">
        <v>13550.351726154553</v>
      </c>
      <c r="D20">
        <v>13632.990341928846</v>
      </c>
      <c r="E20">
        <v>0.66601710724310803</v>
      </c>
      <c r="F20">
        <v>44.706607714166381</v>
      </c>
      <c r="G20">
        <v>58.786003475109254</v>
      </c>
      <c r="H20">
        <v>5.5830083326457869</v>
      </c>
      <c r="I20">
        <v>4.8599646778157179</v>
      </c>
      <c r="J20">
        <v>114.60160130698026</v>
      </c>
      <c r="L20">
        <v>0.351010405538843</v>
      </c>
      <c r="M20">
        <v>2.4332469733405943E-2</v>
      </c>
      <c r="N20">
        <v>0.37534287527224897</v>
      </c>
      <c r="Q20">
        <v>480.15471941802952</v>
      </c>
      <c r="R20">
        <v>2296.6797923245231</v>
      </c>
      <c r="S20">
        <v>2776.8345117425524</v>
      </c>
      <c r="T20">
        <v>0.28146136288185214</v>
      </c>
      <c r="U20">
        <v>0.28146136288185214</v>
      </c>
      <c r="V20">
        <v>40.467170875765589</v>
      </c>
      <c r="W20">
        <v>3.93510920705334</v>
      </c>
      <c r="X20">
        <v>7.9229306819165375</v>
      </c>
      <c r="Y20">
        <v>58.322951739758835</v>
      </c>
      <c r="Z20">
        <v>6.4040317373347406</v>
      </c>
      <c r="AB20">
        <v>0.92426779440768847</v>
      </c>
      <c r="AC20">
        <v>13.011620325542999</v>
      </c>
      <c r="AD20">
        <v>130.98808236177973</v>
      </c>
      <c r="AE20">
        <v>0.95012923266498384</v>
      </c>
      <c r="AF20">
        <v>2.6977496984998082</v>
      </c>
      <c r="AG20">
        <v>0.50827048613706161</v>
      </c>
      <c r="AH20">
        <v>4.1561494173018536</v>
      </c>
      <c r="AI20">
        <v>8611.3662832373411</v>
      </c>
      <c r="AJ20">
        <v>868.69482498497734</v>
      </c>
      <c r="AK20">
        <v>0.21016331149465808</v>
      </c>
      <c r="AL20">
        <v>3.8381453693817291</v>
      </c>
      <c r="AM20">
        <v>12.30895278520706</v>
      </c>
      <c r="AN20">
        <v>9496.4183696884011</v>
      </c>
      <c r="AO20">
        <v>19862.992284326669</v>
      </c>
      <c r="AP20">
        <v>107.02121646709722</v>
      </c>
      <c r="AQ20">
        <v>363.59194899785149</v>
      </c>
      <c r="AR20">
        <v>20333.605449791616</v>
      </c>
      <c r="AT20">
        <v>0.74674527448364447</v>
      </c>
      <c r="AW20">
        <v>0.74674527448364447</v>
      </c>
      <c r="AX20">
        <v>4.8780819617518345</v>
      </c>
      <c r="AY20">
        <v>736.26266619212288</v>
      </c>
      <c r="AZ20">
        <v>0.31795247609023392</v>
      </c>
      <c r="BA20">
        <v>4.3067902742096988</v>
      </c>
      <c r="BB20">
        <v>3.4065768988579403</v>
      </c>
      <c r="BC20">
        <v>33.630219053620543</v>
      </c>
      <c r="BD20">
        <v>6.2097096547208075</v>
      </c>
      <c r="BE20">
        <v>124.67070257435863</v>
      </c>
      <c r="BF20">
        <v>913.68269908573245</v>
      </c>
      <c r="BH20">
        <v>0.1325485411297492</v>
      </c>
      <c r="BI20">
        <v>3.0993158628855788</v>
      </c>
      <c r="BK20">
        <v>160.3580505430366</v>
      </c>
      <c r="BL20">
        <v>0.90456879325115624</v>
      </c>
      <c r="BM20">
        <v>1.3796000445208971</v>
      </c>
      <c r="BN20">
        <v>2.7369158134543881</v>
      </c>
      <c r="BO20">
        <v>243.9635631250456</v>
      </c>
      <c r="BP20">
        <v>4.3751969108717486</v>
      </c>
      <c r="BQ20">
        <v>416.94975963419569</v>
      </c>
      <c r="BU20">
        <v>417.34361138464652</v>
      </c>
      <c r="BV20">
        <v>579.04871513422745</v>
      </c>
      <c r="BW20">
        <v>996.39232651887392</v>
      </c>
      <c r="BX20">
        <v>686.82143160584474</v>
      </c>
      <c r="BY20">
        <v>95.720235816500562</v>
      </c>
      <c r="BZ20">
        <v>782.54166742234531</v>
      </c>
      <c r="CA20">
        <v>49600.564508411269</v>
      </c>
    </row>
    <row r="21" spans="1:79" x14ac:dyDescent="0.25">
      <c r="A21" s="2" t="s">
        <v>49</v>
      </c>
      <c r="B21">
        <v>32.37995838379144</v>
      </c>
      <c r="C21">
        <v>12405.060725722846</v>
      </c>
      <c r="D21">
        <v>12437.440684106637</v>
      </c>
      <c r="E21">
        <v>5.0491296848033815E-2</v>
      </c>
      <c r="F21">
        <v>36.826258498522357</v>
      </c>
      <c r="G21">
        <v>59.852372882948295</v>
      </c>
      <c r="H21">
        <v>4.2507162858515679</v>
      </c>
      <c r="I21">
        <v>5.1440352807526688</v>
      </c>
      <c r="J21">
        <v>106.12387424492293</v>
      </c>
      <c r="L21">
        <v>1.2893852307655069E-2</v>
      </c>
      <c r="M21">
        <v>1.0875396217128061E-2</v>
      </c>
      <c r="N21">
        <v>2.376924852478313E-2</v>
      </c>
      <c r="P21">
        <v>0.24632693376873038</v>
      </c>
      <c r="Q21">
        <v>872.70221541231092</v>
      </c>
      <c r="R21">
        <v>1217.9608062625457</v>
      </c>
      <c r="S21">
        <v>2090.9093486086254</v>
      </c>
      <c r="T21">
        <v>0.1361431120793436</v>
      </c>
      <c r="U21">
        <v>0.1361431120793436</v>
      </c>
      <c r="V21">
        <v>83.210677112944978</v>
      </c>
      <c r="W21">
        <v>9.1108598207508218E-2</v>
      </c>
      <c r="X21">
        <v>3.7694221186944405</v>
      </c>
      <c r="Y21">
        <v>42.295002137557496</v>
      </c>
      <c r="AC21">
        <v>24.195825821643119</v>
      </c>
      <c r="AD21">
        <v>153.56203578904754</v>
      </c>
      <c r="AE21">
        <v>1.545254920966842</v>
      </c>
      <c r="AF21">
        <v>1.111141711562637</v>
      </c>
      <c r="AG21">
        <v>3.1425328716056429</v>
      </c>
      <c r="AH21">
        <v>5.7989295041351223</v>
      </c>
      <c r="AI21">
        <v>404.41440950701281</v>
      </c>
      <c r="AJ21">
        <v>4914.7434142555267</v>
      </c>
      <c r="AL21">
        <v>45.599498282430048</v>
      </c>
      <c r="AM21">
        <v>102.84200442387009</v>
      </c>
      <c r="AN21">
        <v>5467.5993264688404</v>
      </c>
      <c r="AO21">
        <v>28217.073650949067</v>
      </c>
      <c r="AP21">
        <v>83.872533510764669</v>
      </c>
      <c r="AQ21">
        <v>71.61622488321035</v>
      </c>
      <c r="AR21">
        <v>28372.562409343042</v>
      </c>
      <c r="AT21">
        <v>6.1916746863188692</v>
      </c>
      <c r="AW21">
        <v>6.1916746863188692</v>
      </c>
      <c r="AX21">
        <v>2.799726229528579</v>
      </c>
      <c r="AY21">
        <v>29.802232025257673</v>
      </c>
      <c r="AZ21">
        <v>103.0349394700276</v>
      </c>
      <c r="BA21">
        <v>0.54733726454256526</v>
      </c>
      <c r="BC21">
        <v>6.073126271290362</v>
      </c>
      <c r="BE21">
        <v>36.543468785942601</v>
      </c>
      <c r="BF21">
        <v>178.80083004658937</v>
      </c>
      <c r="BG21">
        <v>5.5655950369192249E-2</v>
      </c>
      <c r="BH21">
        <v>8.6352574958418887E-2</v>
      </c>
      <c r="BI21">
        <v>2.859034556109826</v>
      </c>
      <c r="BK21">
        <v>151.0663090112109</v>
      </c>
      <c r="BL21">
        <v>6.6727248467298237</v>
      </c>
      <c r="BM21">
        <v>1.583266997893394</v>
      </c>
      <c r="BN21">
        <v>2.595645930940452</v>
      </c>
      <c r="BO21">
        <v>230.7938441969545</v>
      </c>
      <c r="BP21">
        <v>0.14806650896134971</v>
      </c>
      <c r="BQ21">
        <v>395.86090057412787</v>
      </c>
      <c r="BR21">
        <v>15.757371136060138</v>
      </c>
      <c r="BS21">
        <v>287.59589298492853</v>
      </c>
      <c r="BT21">
        <v>303.35326412098868</v>
      </c>
      <c r="BU21">
        <v>158.54551869889625</v>
      </c>
      <c r="BV21">
        <v>871.92137173071546</v>
      </c>
      <c r="BW21">
        <v>1030.4668904296118</v>
      </c>
      <c r="BX21">
        <v>529.8051774620842</v>
      </c>
      <c r="BY21">
        <v>121.73769496387359</v>
      </c>
      <c r="BZ21">
        <v>651.54287242595774</v>
      </c>
      <c r="CA21">
        <v>51200.372952709447</v>
      </c>
    </row>
    <row r="22" spans="1:79" x14ac:dyDescent="0.25">
      <c r="A22" s="2" t="s">
        <v>37</v>
      </c>
      <c r="B22">
        <v>0.63176958143353279</v>
      </c>
      <c r="C22">
        <v>62.992036743369233</v>
      </c>
      <c r="D22">
        <v>63.623806324802764</v>
      </c>
      <c r="E22">
        <v>6.9463629837617669E-2</v>
      </c>
      <c r="F22">
        <v>36.907337406774559</v>
      </c>
      <c r="G22">
        <v>25.239477143618227</v>
      </c>
      <c r="H22">
        <v>0.11029834960555621</v>
      </c>
      <c r="I22">
        <v>1.3248967860852201</v>
      </c>
      <c r="J22">
        <v>63.65147331592118</v>
      </c>
      <c r="Q22">
        <v>64.804364709262344</v>
      </c>
      <c r="R22">
        <v>100.73681735153144</v>
      </c>
      <c r="S22">
        <v>165.5411820607938</v>
      </c>
      <c r="T22">
        <v>0.1172342794354103</v>
      </c>
      <c r="U22">
        <v>0.1172342794354103</v>
      </c>
      <c r="V22">
        <v>46.622399632028547</v>
      </c>
      <c r="W22">
        <v>6.1066171926819717</v>
      </c>
      <c r="X22">
        <v>0.95163183238024962</v>
      </c>
      <c r="AC22">
        <v>6.2141079958503012</v>
      </c>
      <c r="AD22">
        <v>59.894756652941069</v>
      </c>
      <c r="AE22">
        <v>3.0303072433122292E-2</v>
      </c>
      <c r="AF22">
        <v>1.2874400109161879</v>
      </c>
      <c r="AG22">
        <v>0.56984012332696421</v>
      </c>
      <c r="AH22">
        <v>1.8875832066762745</v>
      </c>
      <c r="AI22">
        <v>69.233827794045652</v>
      </c>
      <c r="AL22">
        <v>3.8974220622927547</v>
      </c>
      <c r="AN22">
        <v>73.1312498563384</v>
      </c>
      <c r="AO22">
        <v>354.7971627410688</v>
      </c>
      <c r="AP22">
        <v>4.5431125381419912</v>
      </c>
      <c r="AQ22">
        <v>11.947142169699839</v>
      </c>
      <c r="AR22">
        <v>371.28741744891062</v>
      </c>
      <c r="AT22">
        <v>2.2916262700706089</v>
      </c>
      <c r="AW22">
        <v>2.2916262700706089</v>
      </c>
      <c r="AX22">
        <v>0.94433704878090319</v>
      </c>
      <c r="BA22">
        <v>0.34994165168134211</v>
      </c>
      <c r="BE22">
        <v>0.85841118963869179</v>
      </c>
      <c r="BF22">
        <v>2.152689890100937</v>
      </c>
      <c r="BH22">
        <v>0.26617533214336392</v>
      </c>
      <c r="BI22">
        <v>2.6096674140305138</v>
      </c>
      <c r="BK22">
        <v>54.418525194730691</v>
      </c>
      <c r="BL22">
        <v>0.7765889728183617</v>
      </c>
      <c r="BM22">
        <v>3.093151919266063</v>
      </c>
      <c r="BN22">
        <v>0.72588417124345772</v>
      </c>
      <c r="BO22">
        <v>7.7430331879619292</v>
      </c>
      <c r="BP22">
        <v>9.2541821132170021</v>
      </c>
      <c r="BQ22">
        <v>78.887208305411377</v>
      </c>
      <c r="BU22">
        <v>4.5029606893849046</v>
      </c>
      <c r="BV22">
        <v>7.2795784128601282</v>
      </c>
      <c r="BW22">
        <v>11.782539102245032</v>
      </c>
      <c r="BX22">
        <v>148.29092609926059</v>
      </c>
      <c r="BY22">
        <v>79.858518171488058</v>
      </c>
      <c r="BZ22">
        <v>228.14944427074863</v>
      </c>
      <c r="CA22">
        <v>1122.3982109843962</v>
      </c>
    </row>
    <row r="23" spans="1:79" x14ac:dyDescent="0.25">
      <c r="A23" s="2" t="s">
        <v>98</v>
      </c>
      <c r="B23">
        <v>4.6338040165081136</v>
      </c>
      <c r="C23">
        <v>256.57375330726751</v>
      </c>
      <c r="D23">
        <v>261.20755732377563</v>
      </c>
      <c r="E23">
        <v>3.8517429970784299E-2</v>
      </c>
      <c r="F23">
        <v>4.7602313390907538</v>
      </c>
      <c r="G23">
        <v>6.244881244495776</v>
      </c>
      <c r="H23">
        <v>0.1726380794507601</v>
      </c>
      <c r="I23">
        <v>0.20591725263016869</v>
      </c>
      <c r="J23">
        <v>11.422185345638242</v>
      </c>
      <c r="L23">
        <v>0.101143178351076</v>
      </c>
      <c r="N23">
        <v>0.101143178351076</v>
      </c>
      <c r="P23">
        <v>29.389435864142467</v>
      </c>
      <c r="Q23">
        <v>49.564538217585373</v>
      </c>
      <c r="R23">
        <v>461.26821686660526</v>
      </c>
      <c r="S23">
        <v>540.22219094833304</v>
      </c>
      <c r="V23">
        <v>1.9831992218217129</v>
      </c>
      <c r="X23">
        <v>1.524317145622919</v>
      </c>
      <c r="Y23">
        <v>3.866523019642591</v>
      </c>
      <c r="Z23">
        <v>16.67794280581569</v>
      </c>
      <c r="AB23">
        <v>1.8193369424845791</v>
      </c>
      <c r="AC23">
        <v>0.7898781844076449</v>
      </c>
      <c r="AD23">
        <v>26.661197319795136</v>
      </c>
      <c r="AF23">
        <v>0.1317653055947845</v>
      </c>
      <c r="AH23">
        <v>0.1317653055947845</v>
      </c>
      <c r="AK23">
        <v>68.296898348755533</v>
      </c>
      <c r="AL23">
        <v>22.297280391236921</v>
      </c>
      <c r="AN23">
        <v>90.594178739992458</v>
      </c>
      <c r="AO23">
        <v>638.21646834432443</v>
      </c>
      <c r="AP23">
        <v>13.777286322767328</v>
      </c>
      <c r="AQ23">
        <v>37.333097047923133</v>
      </c>
      <c r="AR23">
        <v>689.32685171501487</v>
      </c>
      <c r="AY23">
        <v>3.2270204880095252</v>
      </c>
      <c r="BA23">
        <v>4.06898057844497</v>
      </c>
      <c r="BB23">
        <v>4.6908241215784352E-2</v>
      </c>
      <c r="BE23">
        <v>1.9680434872100609</v>
      </c>
      <c r="BF23">
        <v>9.3109527948803414</v>
      </c>
      <c r="BK23">
        <v>8.7304243979839615</v>
      </c>
      <c r="BL23">
        <v>9.4539466268384484E-2</v>
      </c>
      <c r="BM23">
        <v>5.3703179291250173E-2</v>
      </c>
      <c r="BO23">
        <v>21.16294333279707</v>
      </c>
      <c r="BP23">
        <v>0.1229737992355243</v>
      </c>
      <c r="BQ23">
        <v>30.164584175576191</v>
      </c>
      <c r="BV23">
        <v>19.898319378860858</v>
      </c>
      <c r="BW23">
        <v>19.898319378860858</v>
      </c>
      <c r="BX23">
        <v>68.210714712801789</v>
      </c>
      <c r="BY23">
        <v>2.8356266708856182</v>
      </c>
      <c r="BZ23">
        <v>71.046341383687405</v>
      </c>
      <c r="CA23">
        <v>1750.0872676094998</v>
      </c>
    </row>
    <row r="24" spans="1:79" x14ac:dyDescent="0.25">
      <c r="A24" s="2" t="s">
        <v>92</v>
      </c>
      <c r="B24">
        <v>4.7104544273363036</v>
      </c>
      <c r="C24">
        <v>3198.8604243279246</v>
      </c>
      <c r="D24">
        <v>3203.5708787552608</v>
      </c>
      <c r="E24">
        <v>2.0365000799277508</v>
      </c>
      <c r="F24">
        <v>43.320191773218092</v>
      </c>
      <c r="G24">
        <v>24.22905799848639</v>
      </c>
      <c r="H24">
        <v>0.83923100064522516</v>
      </c>
      <c r="I24">
        <v>1.38014767364635</v>
      </c>
      <c r="J24">
        <v>71.805128525923806</v>
      </c>
      <c r="Q24">
        <v>228.03933060351662</v>
      </c>
      <c r="R24">
        <v>593.53216334029366</v>
      </c>
      <c r="S24">
        <v>821.57149394381031</v>
      </c>
      <c r="T24">
        <v>0.20003731238126971</v>
      </c>
      <c r="U24">
        <v>0.20003731238126971</v>
      </c>
      <c r="V24">
        <v>36.064928461519443</v>
      </c>
      <c r="AC24">
        <v>1.173017512057891</v>
      </c>
      <c r="AD24">
        <v>37.237945973577332</v>
      </c>
      <c r="AE24">
        <v>1.235453678233013</v>
      </c>
      <c r="AF24">
        <v>1.0171663862319371</v>
      </c>
      <c r="AG24">
        <v>7.9520557431770444E-2</v>
      </c>
      <c r="AH24">
        <v>2.3321406218967207</v>
      </c>
      <c r="AI24">
        <v>208.32027035082729</v>
      </c>
      <c r="AJ24">
        <v>512.94791789240742</v>
      </c>
      <c r="AN24">
        <v>721.2681882432347</v>
      </c>
      <c r="AO24">
        <v>4057.4544331552952</v>
      </c>
      <c r="AP24">
        <v>30.072136092414539</v>
      </c>
      <c r="AQ24">
        <v>15.104098103818218</v>
      </c>
      <c r="AR24">
        <v>4102.6306673515282</v>
      </c>
      <c r="AX24">
        <v>0.42449069918634103</v>
      </c>
      <c r="AZ24">
        <v>8.4041147628048166E-2</v>
      </c>
      <c r="BA24">
        <v>1.468240598792198</v>
      </c>
      <c r="BC24">
        <v>1.797013777087165</v>
      </c>
      <c r="BE24">
        <v>7.9164326883148624</v>
      </c>
      <c r="BF24">
        <v>11.690218911008614</v>
      </c>
      <c r="BH24">
        <v>0.19863409020512821</v>
      </c>
      <c r="BI24">
        <v>5.29612904663158</v>
      </c>
      <c r="BK24">
        <v>79.256845420095374</v>
      </c>
      <c r="BL24">
        <v>1.9188586428029699</v>
      </c>
      <c r="BM24">
        <v>3.1084240196806379</v>
      </c>
      <c r="BN24">
        <v>1.4194552340201561</v>
      </c>
      <c r="BO24">
        <v>58.780526547558537</v>
      </c>
      <c r="BQ24">
        <v>149.97887300099438</v>
      </c>
      <c r="BR24">
        <v>2.4238799747666318</v>
      </c>
      <c r="BS24">
        <v>311.2879917252879</v>
      </c>
      <c r="BT24">
        <v>313.71187170005453</v>
      </c>
      <c r="BU24">
        <v>35.964351982802071</v>
      </c>
      <c r="BV24">
        <v>147.45485404326149</v>
      </c>
      <c r="BW24">
        <v>183.41920602606356</v>
      </c>
      <c r="BX24">
        <v>428.11865646840249</v>
      </c>
      <c r="BY24">
        <v>40.145677232922367</v>
      </c>
      <c r="BZ24">
        <v>468.26433370132486</v>
      </c>
      <c r="CA24">
        <v>10087.680984067059</v>
      </c>
    </row>
    <row r="25" spans="1:79" x14ac:dyDescent="0.25">
      <c r="A25" s="2" t="s">
        <v>64</v>
      </c>
      <c r="B25">
        <v>38.014084992706366</v>
      </c>
      <c r="C25">
        <v>6131.8947805666039</v>
      </c>
      <c r="D25">
        <v>6169.9088655593105</v>
      </c>
      <c r="E25">
        <v>0.30994956869546042</v>
      </c>
      <c r="F25">
        <v>67.936362614241744</v>
      </c>
      <c r="G25">
        <v>49.314155731143799</v>
      </c>
      <c r="H25">
        <v>3.4830141050569154</v>
      </c>
      <c r="I25">
        <v>3.9481377127424095</v>
      </c>
      <c r="J25">
        <v>124.99161973188032</v>
      </c>
      <c r="M25">
        <v>4.6062897508595761E-2</v>
      </c>
      <c r="N25">
        <v>4.6062897508595761E-2</v>
      </c>
      <c r="Q25">
        <v>436.88436418744811</v>
      </c>
      <c r="R25">
        <v>1388.8832283238339</v>
      </c>
      <c r="S25">
        <v>1825.7675925112821</v>
      </c>
      <c r="T25">
        <v>0.34465489414890949</v>
      </c>
      <c r="U25">
        <v>0.34465489414890949</v>
      </c>
      <c r="V25">
        <v>51.324352836525321</v>
      </c>
      <c r="W25">
        <v>1.364827085881702</v>
      </c>
      <c r="X25">
        <v>8.8545099577059041</v>
      </c>
      <c r="Y25">
        <v>37.249021241736202</v>
      </c>
      <c r="AC25">
        <v>2.6397604207203438</v>
      </c>
      <c r="AD25">
        <v>101.43247154256947</v>
      </c>
      <c r="AE25">
        <v>0.38016512772588323</v>
      </c>
      <c r="AF25">
        <v>1.8634364649167012</v>
      </c>
      <c r="AG25">
        <v>0.40812305161017681</v>
      </c>
      <c r="AH25">
        <v>2.6517246442527611</v>
      </c>
      <c r="AI25">
        <v>551.71604843035675</v>
      </c>
      <c r="AJ25">
        <v>824.32811374135963</v>
      </c>
      <c r="AL25">
        <v>14.129907323609729</v>
      </c>
      <c r="AM25">
        <v>7.1454219729150266</v>
      </c>
      <c r="AN25">
        <v>1397.3194914682413</v>
      </c>
      <c r="AO25">
        <v>11669.35312340137</v>
      </c>
      <c r="AP25">
        <v>49.668414092448472</v>
      </c>
      <c r="AQ25">
        <v>36.537305790148899</v>
      </c>
      <c r="AR25">
        <v>11755.558843283967</v>
      </c>
      <c r="AT25">
        <v>2.4460114072393351</v>
      </c>
      <c r="AW25">
        <v>2.4460114072393351</v>
      </c>
      <c r="AX25">
        <v>1.0615227005748709</v>
      </c>
      <c r="AY25">
        <v>9.2760415206954345</v>
      </c>
      <c r="AZ25">
        <v>9.8137812052283788</v>
      </c>
      <c r="BA25">
        <v>1.101531125190367</v>
      </c>
      <c r="BB25">
        <v>4.1557271727866468E-2</v>
      </c>
      <c r="BC25">
        <v>6.7933262014150548</v>
      </c>
      <c r="BD25">
        <v>6.0365748624320865</v>
      </c>
      <c r="BE25">
        <v>10.8926995266603</v>
      </c>
      <c r="BF25">
        <v>45.017034413924364</v>
      </c>
      <c r="BH25">
        <v>0.12423179950012112</v>
      </c>
      <c r="BI25">
        <v>4.9189302279396285</v>
      </c>
      <c r="BK25">
        <v>142.38962713615049</v>
      </c>
      <c r="BL25">
        <v>3.8679665374673342</v>
      </c>
      <c r="BM25">
        <v>2.1212530655089061</v>
      </c>
      <c r="BN25">
        <v>0.73628124634395098</v>
      </c>
      <c r="BO25">
        <v>146.0574519228465</v>
      </c>
      <c r="BQ25">
        <v>300.21574193575697</v>
      </c>
      <c r="BR25">
        <v>4.8921690740230188</v>
      </c>
      <c r="BS25">
        <v>108.5245130601909</v>
      </c>
      <c r="BT25">
        <v>113.41668213421391</v>
      </c>
      <c r="BU25">
        <v>65.374916901945284</v>
      </c>
      <c r="BV25">
        <v>196.5124631761569</v>
      </c>
      <c r="BW25">
        <v>261.88738007810218</v>
      </c>
      <c r="BX25">
        <v>844.35499152938644</v>
      </c>
      <c r="BY25">
        <v>68.056061372905035</v>
      </c>
      <c r="BZ25">
        <v>912.41105290229143</v>
      </c>
      <c r="CA25">
        <v>23013.415229404694</v>
      </c>
    </row>
    <row r="26" spans="1:79" x14ac:dyDescent="0.25">
      <c r="A26" s="2" t="s">
        <v>27</v>
      </c>
      <c r="B26">
        <v>36.926347252636297</v>
      </c>
      <c r="C26">
        <v>181.80024513067048</v>
      </c>
      <c r="D26">
        <v>218.72659238330678</v>
      </c>
      <c r="E26">
        <v>6.6768583133846982E-2</v>
      </c>
      <c r="F26">
        <v>78.946174358301221</v>
      </c>
      <c r="G26">
        <v>83.442809161022808</v>
      </c>
      <c r="H26">
        <v>5.8356548142562463</v>
      </c>
      <c r="I26">
        <v>2.395120136467277</v>
      </c>
      <c r="J26">
        <v>170.68652705318144</v>
      </c>
      <c r="L26">
        <v>2.547969749098308E-2</v>
      </c>
      <c r="N26">
        <v>2.547969749098308E-2</v>
      </c>
      <c r="Q26">
        <v>999.14962277539985</v>
      </c>
      <c r="R26">
        <v>431.10127940261577</v>
      </c>
      <c r="S26">
        <v>1430.2509021780156</v>
      </c>
      <c r="T26">
        <v>1.1569012752802791E-2</v>
      </c>
      <c r="U26">
        <v>1.1569012752802791E-2</v>
      </c>
      <c r="V26">
        <v>209.83351413004991</v>
      </c>
      <c r="W26">
        <v>20.027542872084382</v>
      </c>
      <c r="X26">
        <v>0.20967049672061397</v>
      </c>
      <c r="AC26">
        <v>8.5950018948793083</v>
      </c>
      <c r="AD26">
        <v>238.66572939373421</v>
      </c>
      <c r="AE26">
        <v>0.82115177179208931</v>
      </c>
      <c r="AF26">
        <v>2.2905971489171568</v>
      </c>
      <c r="AG26">
        <v>4.7910111739516923</v>
      </c>
      <c r="AH26">
        <v>7.9027600946609384</v>
      </c>
      <c r="AI26">
        <v>2.704695222188533</v>
      </c>
      <c r="AM26">
        <v>2.4701205696238402</v>
      </c>
      <c r="AN26">
        <v>5.1748157918123727</v>
      </c>
      <c r="AO26">
        <v>786.74675065697306</v>
      </c>
      <c r="AP26">
        <v>29.715776132642443</v>
      </c>
      <c r="AQ26">
        <v>20.286290232430382</v>
      </c>
      <c r="AR26">
        <v>836.74881702204584</v>
      </c>
      <c r="AT26">
        <v>10.61818550250014</v>
      </c>
      <c r="AW26">
        <v>10.61818550250014</v>
      </c>
      <c r="AX26">
        <v>33.102343403733208</v>
      </c>
      <c r="BA26">
        <v>0.25336168430123313</v>
      </c>
      <c r="BD26">
        <v>1.8064472668008198</v>
      </c>
      <c r="BE26">
        <v>7.7210870932822466</v>
      </c>
      <c r="BF26">
        <v>42.883239448117507</v>
      </c>
      <c r="BG26">
        <v>0.31125256702027271</v>
      </c>
      <c r="BH26">
        <v>0.11275481232682388</v>
      </c>
      <c r="BI26">
        <v>5.1530487808040935</v>
      </c>
      <c r="BK26">
        <v>188.75751049728541</v>
      </c>
      <c r="BL26">
        <v>6.0980393614257888</v>
      </c>
      <c r="BM26">
        <v>6.9584853074633433</v>
      </c>
      <c r="BN26">
        <v>3.2145983686426627</v>
      </c>
      <c r="BO26">
        <v>44.394281997953684</v>
      </c>
      <c r="BP26">
        <v>59.733282636760592</v>
      </c>
      <c r="BQ26">
        <v>314.73325432968267</v>
      </c>
      <c r="BU26">
        <v>6.6186974430869316</v>
      </c>
      <c r="BV26">
        <v>22.920437218173191</v>
      </c>
      <c r="BW26">
        <v>29.539134661260121</v>
      </c>
      <c r="BX26">
        <v>276.07619246799152</v>
      </c>
      <c r="BY26">
        <v>352.52571622743619</v>
      </c>
      <c r="BZ26">
        <v>628.60190869542771</v>
      </c>
      <c r="CA26">
        <v>3934.5689152639889</v>
      </c>
    </row>
    <row r="27" spans="1:79" x14ac:dyDescent="0.25">
      <c r="A27" s="2" t="s">
        <v>95</v>
      </c>
      <c r="B27">
        <v>26.39867380662777</v>
      </c>
      <c r="C27">
        <v>12806.520958909274</v>
      </c>
      <c r="D27">
        <v>12832.919632715901</v>
      </c>
      <c r="E27">
        <v>0.18885742569703101</v>
      </c>
      <c r="F27">
        <v>47.838378723347049</v>
      </c>
      <c r="G27">
        <v>58.336029050559041</v>
      </c>
      <c r="H27">
        <v>4.3667354584347766</v>
      </c>
      <c r="I27">
        <v>5.2665401676851866</v>
      </c>
      <c r="J27">
        <v>115.99654082572309</v>
      </c>
      <c r="L27">
        <v>7.7085794021524115E-2</v>
      </c>
      <c r="M27">
        <v>2.1864301527833571E-2</v>
      </c>
      <c r="N27">
        <v>9.8950095549357686E-2</v>
      </c>
      <c r="Q27">
        <v>515.17897561190614</v>
      </c>
      <c r="R27">
        <v>2089.9459549475469</v>
      </c>
      <c r="S27">
        <v>2605.1249305594529</v>
      </c>
      <c r="T27">
        <v>2.5860969299551528</v>
      </c>
      <c r="U27">
        <v>2.5860969299551528</v>
      </c>
      <c r="V27">
        <v>73.196601823989113</v>
      </c>
      <c r="W27">
        <v>2.9401234661287741</v>
      </c>
      <c r="X27">
        <v>9.738400183538074</v>
      </c>
      <c r="Y27">
        <v>111.5813585922678</v>
      </c>
      <c r="AC27">
        <v>11.122325956542369</v>
      </c>
      <c r="AD27">
        <v>208.57881002246612</v>
      </c>
      <c r="AE27">
        <v>1.2894918953627461</v>
      </c>
      <c r="AF27">
        <v>1.911554638506985</v>
      </c>
      <c r="AG27">
        <v>1.3493673593417339</v>
      </c>
      <c r="AH27">
        <v>4.5504138932114655</v>
      </c>
      <c r="AI27">
        <v>1212.1786588192031</v>
      </c>
      <c r="AJ27">
        <v>3358.8840845131517</v>
      </c>
      <c r="AK27">
        <v>13.683931705767929</v>
      </c>
      <c r="AL27">
        <v>28.403258252097441</v>
      </c>
      <c r="AM27">
        <v>12.741364742723849</v>
      </c>
      <c r="AN27">
        <v>4625.8912980329451</v>
      </c>
      <c r="AO27">
        <v>29831.052692636138</v>
      </c>
      <c r="AP27">
        <v>82.394640986648128</v>
      </c>
      <c r="AQ27">
        <v>138.72838335768071</v>
      </c>
      <c r="AR27">
        <v>30052.175716980466</v>
      </c>
      <c r="AX27">
        <v>2.9928775764186479</v>
      </c>
      <c r="AY27">
        <v>65.535146536791572</v>
      </c>
      <c r="AZ27">
        <v>23.103591158326353</v>
      </c>
      <c r="BA27">
        <v>0.98213553852711122</v>
      </c>
      <c r="BC27">
        <v>10.56628775520147</v>
      </c>
      <c r="BD27">
        <v>409.58053460740592</v>
      </c>
      <c r="BE27">
        <v>34.972091772701148</v>
      </c>
      <c r="BF27">
        <v>547.73266494537222</v>
      </c>
      <c r="BI27">
        <v>5.0005442752637288</v>
      </c>
      <c r="BK27">
        <v>257.7901316489594</v>
      </c>
      <c r="BL27">
        <v>5.900188415180831</v>
      </c>
      <c r="BM27">
        <v>1.870582261149824</v>
      </c>
      <c r="BN27">
        <v>2.3037155647022889</v>
      </c>
      <c r="BO27">
        <v>275.41979512739738</v>
      </c>
      <c r="BQ27">
        <v>548.28495729265342</v>
      </c>
      <c r="BR27">
        <v>15.723193234924841</v>
      </c>
      <c r="BS27">
        <v>129.53466758611461</v>
      </c>
      <c r="BT27">
        <v>145.25786082103946</v>
      </c>
      <c r="BU27">
        <v>186.06901934006143</v>
      </c>
      <c r="BV27">
        <v>617.88545973915154</v>
      </c>
      <c r="BW27">
        <v>803.954479079213</v>
      </c>
      <c r="BX27">
        <v>672.07603450138959</v>
      </c>
      <c r="BY27">
        <v>117.0647165861679</v>
      </c>
      <c r="BZ27">
        <v>789.14075108755753</v>
      </c>
      <c r="CA27">
        <v>53282.29310328151</v>
      </c>
    </row>
    <row r="28" spans="1:79" x14ac:dyDescent="0.25">
      <c r="A28" s="2" t="s">
        <v>77</v>
      </c>
      <c r="B28">
        <v>29.10355214458275</v>
      </c>
      <c r="C28">
        <v>7383.0027683759063</v>
      </c>
      <c r="D28">
        <v>7412.1063205204891</v>
      </c>
      <c r="E28">
        <v>0.2856928068217735</v>
      </c>
      <c r="F28">
        <v>55.132075740266046</v>
      </c>
      <c r="G28">
        <v>76.465505438970524</v>
      </c>
      <c r="H28">
        <v>6.7833371607887765</v>
      </c>
      <c r="I28">
        <v>5.8932869588737962</v>
      </c>
      <c r="J28">
        <v>144.55989810572092</v>
      </c>
      <c r="K28">
        <v>0.40911483415529559</v>
      </c>
      <c r="L28">
        <v>0.17304030640128981</v>
      </c>
      <c r="M28">
        <v>2.3298014431362639E-2</v>
      </c>
      <c r="N28">
        <v>0.60545315498794805</v>
      </c>
      <c r="O28">
        <v>38.688010448918199</v>
      </c>
      <c r="P28">
        <v>55.044813715332666</v>
      </c>
      <c r="Q28">
        <v>1485.1767917018517</v>
      </c>
      <c r="R28">
        <v>3698.6024612451843</v>
      </c>
      <c r="S28">
        <v>5277.512077111287</v>
      </c>
      <c r="T28">
        <v>1.359450003903006</v>
      </c>
      <c r="U28">
        <v>1.359450003903006</v>
      </c>
      <c r="V28">
        <v>100.2815635694198</v>
      </c>
      <c r="W28">
        <v>2.8021345779068509</v>
      </c>
      <c r="X28">
        <v>10.871097458624631</v>
      </c>
      <c r="Y28">
        <v>157.9649391744955</v>
      </c>
      <c r="AB28">
        <v>0.71667424888374076</v>
      </c>
      <c r="AC28">
        <v>2.15143594980908</v>
      </c>
      <c r="AD28">
        <v>274.78784497913961</v>
      </c>
      <c r="AE28">
        <v>0.67970431782312413</v>
      </c>
      <c r="AF28">
        <v>1.978834012498472</v>
      </c>
      <c r="AG28">
        <v>2.1804002441028953</v>
      </c>
      <c r="AH28">
        <v>4.8389385744244908</v>
      </c>
      <c r="AI28">
        <v>1702.6093078254889</v>
      </c>
      <c r="AJ28">
        <v>6795.7863992190705</v>
      </c>
      <c r="AK28">
        <v>262.41809393314139</v>
      </c>
      <c r="AL28">
        <v>36.217445771482119</v>
      </c>
      <c r="AM28">
        <v>35.91194196627066</v>
      </c>
      <c r="AN28">
        <v>8832.9431887154551</v>
      </c>
      <c r="AO28">
        <v>44934.467000765959</v>
      </c>
      <c r="AP28">
        <v>91.387378233088995</v>
      </c>
      <c r="AQ28">
        <v>395.71813764896552</v>
      </c>
      <c r="AR28">
        <v>45421.572516648019</v>
      </c>
      <c r="AX28">
        <v>2.331402588555108</v>
      </c>
      <c r="AY28">
        <v>596.60938012725023</v>
      </c>
      <c r="AZ28">
        <v>99.993056526095856</v>
      </c>
      <c r="BA28">
        <v>8.5287042223156355</v>
      </c>
      <c r="BB28">
        <v>0.58413578854343839</v>
      </c>
      <c r="BC28">
        <v>1.4125363691929669</v>
      </c>
      <c r="BD28">
        <v>11.549628006781411</v>
      </c>
      <c r="BE28">
        <v>65.232067052718804</v>
      </c>
      <c r="BF28">
        <v>786.24091068145333</v>
      </c>
      <c r="BH28">
        <v>0.1969842881408336</v>
      </c>
      <c r="BI28">
        <v>2.7052691761113472</v>
      </c>
      <c r="BK28">
        <v>278.67731675743551</v>
      </c>
      <c r="BL28">
        <v>8.0236953646869775</v>
      </c>
      <c r="BM28">
        <v>2.530763845197352</v>
      </c>
      <c r="BN28">
        <v>1.3279627587419431</v>
      </c>
      <c r="BO28">
        <v>480.2509076696328</v>
      </c>
      <c r="BP28">
        <v>2.8136925506255599</v>
      </c>
      <c r="BQ28">
        <v>776.52659241057222</v>
      </c>
      <c r="BR28">
        <v>36.165364595484618</v>
      </c>
      <c r="BS28">
        <v>96.095726955085638</v>
      </c>
      <c r="BT28">
        <v>132.26109155057026</v>
      </c>
      <c r="BU28">
        <v>265.26652918629134</v>
      </c>
      <c r="BV28">
        <v>493.79489050878959</v>
      </c>
      <c r="BW28">
        <v>759.06141969508099</v>
      </c>
      <c r="BX28">
        <v>1071.3081869386183</v>
      </c>
      <c r="BY28">
        <v>121.8648096647389</v>
      </c>
      <c r="BZ28">
        <v>1193.1729966033572</v>
      </c>
      <c r="CA28">
        <v>71017.548698754428</v>
      </c>
    </row>
    <row r="29" spans="1:79" x14ac:dyDescent="0.25">
      <c r="A29" s="2" t="s">
        <v>99</v>
      </c>
      <c r="B29">
        <v>9.5900462691085124</v>
      </c>
      <c r="D29">
        <v>9.5900462691085124</v>
      </c>
      <c r="E29">
        <v>1.5318185096292779E-2</v>
      </c>
      <c r="F29">
        <v>9.4055887169909393</v>
      </c>
      <c r="G29">
        <v>9.7546232926671728</v>
      </c>
      <c r="H29">
        <v>6.3789002604561093E-2</v>
      </c>
      <c r="I29">
        <v>0.1277553454900702</v>
      </c>
      <c r="J29">
        <v>19.367074542849036</v>
      </c>
      <c r="P29">
        <v>3.9842864555884749</v>
      </c>
      <c r="Q29">
        <v>19.032620591992639</v>
      </c>
      <c r="R29">
        <v>35.597211285828259</v>
      </c>
      <c r="S29">
        <v>58.614118333409372</v>
      </c>
      <c r="T29">
        <v>2.3621356505018388E-2</v>
      </c>
      <c r="U29">
        <v>2.3621356505018388E-2</v>
      </c>
      <c r="V29">
        <v>20.193971134423879</v>
      </c>
      <c r="X29">
        <v>2.7162281790858458</v>
      </c>
      <c r="AB29">
        <v>6.0011380812705744</v>
      </c>
      <c r="AC29">
        <v>1.2435050326264401</v>
      </c>
      <c r="AD29">
        <v>30.154842427406741</v>
      </c>
      <c r="AE29">
        <v>4.5730702227753904E-3</v>
      </c>
      <c r="AF29">
        <v>5.7442900157455574E-2</v>
      </c>
      <c r="AG29">
        <v>3.1947461317333219E-2</v>
      </c>
      <c r="AH29">
        <v>9.3963431697564187E-2</v>
      </c>
      <c r="AO29">
        <v>152.49030691627374</v>
      </c>
      <c r="AP29">
        <v>3.1633366148140087</v>
      </c>
      <c r="AQ29">
        <v>0.59991943783122459</v>
      </c>
      <c r="AR29">
        <v>156.25356296891897</v>
      </c>
      <c r="AX29">
        <v>0.2315786615720046</v>
      </c>
      <c r="BA29">
        <v>0.26996042578670287</v>
      </c>
      <c r="BD29">
        <v>9.2445113572635957</v>
      </c>
      <c r="BE29">
        <v>0.1128156266634561</v>
      </c>
      <c r="BF29">
        <v>9.8588660712857603</v>
      </c>
      <c r="BI29">
        <v>0.27047691750340641</v>
      </c>
      <c r="BK29">
        <v>20.435876661697421</v>
      </c>
      <c r="BL29">
        <v>0.2398757855588296</v>
      </c>
      <c r="BM29">
        <v>0.3017582406083959</v>
      </c>
      <c r="BN29">
        <v>0.65450563370466086</v>
      </c>
      <c r="BO29">
        <v>2.2695247800301148</v>
      </c>
      <c r="BP29">
        <v>0.51111942647188158</v>
      </c>
      <c r="BQ29">
        <v>24.683137445574712</v>
      </c>
      <c r="BU29">
        <v>5.2556315528005069</v>
      </c>
      <c r="BV29">
        <v>1.909005452271807</v>
      </c>
      <c r="BW29">
        <v>7.164637005072314</v>
      </c>
      <c r="BX29">
        <v>51.706426497824964</v>
      </c>
      <c r="BY29">
        <v>13.9360708650073</v>
      </c>
      <c r="BZ29">
        <v>65.642497362832259</v>
      </c>
      <c r="CA29">
        <v>381.44636721466026</v>
      </c>
    </row>
    <row r="30" spans="1:79" x14ac:dyDescent="0.25">
      <c r="A30" s="2" t="s">
        <v>100</v>
      </c>
      <c r="B30">
        <v>38.660431045248735</v>
      </c>
      <c r="C30">
        <v>5747.4733778061809</v>
      </c>
      <c r="D30">
        <v>5786.1338088514294</v>
      </c>
      <c r="E30">
        <v>0.46704398161684568</v>
      </c>
      <c r="F30">
        <v>32.055673383497322</v>
      </c>
      <c r="G30">
        <v>28.401855134136703</v>
      </c>
      <c r="H30">
        <v>2.443115940357742</v>
      </c>
      <c r="I30">
        <v>1.865243818315347</v>
      </c>
      <c r="J30">
        <v>65.232932257923963</v>
      </c>
      <c r="L30">
        <v>0.2384475055886458</v>
      </c>
      <c r="N30">
        <v>0.2384475055886458</v>
      </c>
      <c r="Q30">
        <v>132.05209705857089</v>
      </c>
      <c r="R30">
        <v>871.28205198825071</v>
      </c>
      <c r="S30">
        <v>1003.3341490468216</v>
      </c>
      <c r="T30">
        <v>1.594462129487351E-2</v>
      </c>
      <c r="U30">
        <v>1.594462129487351E-2</v>
      </c>
      <c r="V30">
        <v>49.963896225188719</v>
      </c>
      <c r="W30">
        <v>1.2242840975540938</v>
      </c>
      <c r="X30">
        <v>1.362122968105681</v>
      </c>
      <c r="Y30">
        <v>10.97340467303305</v>
      </c>
      <c r="AB30">
        <v>2.1241686852543231E-6</v>
      </c>
      <c r="AC30">
        <v>7.5476076897029607</v>
      </c>
      <c r="AD30">
        <v>71.071317777753194</v>
      </c>
      <c r="AE30">
        <v>8.1833745205614168</v>
      </c>
      <c r="AF30">
        <v>0.55008686653776595</v>
      </c>
      <c r="AG30">
        <v>0.2227805154890474</v>
      </c>
      <c r="AH30">
        <v>8.9562419025882303</v>
      </c>
      <c r="AI30">
        <v>278.07632067958571</v>
      </c>
      <c r="AJ30">
        <v>577.19518284434116</v>
      </c>
      <c r="AK30">
        <v>0.74029231302232235</v>
      </c>
      <c r="AL30">
        <v>1.8693553074806761</v>
      </c>
      <c r="AM30">
        <v>0.85563114344617119</v>
      </c>
      <c r="AN30">
        <v>858.73678228787605</v>
      </c>
      <c r="AO30">
        <v>3895.114292258369</v>
      </c>
      <c r="AP30">
        <v>51.892929260260061</v>
      </c>
      <c r="AQ30">
        <v>147.48858366005138</v>
      </c>
      <c r="AR30">
        <v>4094.4958051786807</v>
      </c>
      <c r="AX30">
        <v>1.278326228786177</v>
      </c>
      <c r="AY30">
        <v>9.0824769146272519</v>
      </c>
      <c r="AZ30">
        <v>2.372740819042416</v>
      </c>
      <c r="BA30">
        <v>7.8368392593063083</v>
      </c>
      <c r="BB30">
        <v>3.7586711056030335</v>
      </c>
      <c r="BD30">
        <v>21.082468297421531</v>
      </c>
      <c r="BE30">
        <v>21.493651132819402</v>
      </c>
      <c r="BF30">
        <v>66.905173757606121</v>
      </c>
      <c r="BI30">
        <v>2.7753433776630407</v>
      </c>
      <c r="BK30">
        <v>94.551008888764599</v>
      </c>
      <c r="BL30">
        <v>0.59561814027811544</v>
      </c>
      <c r="BM30">
        <v>1.549280512141938</v>
      </c>
      <c r="BN30">
        <v>1.1189331924024739</v>
      </c>
      <c r="BO30">
        <v>70.965560757433593</v>
      </c>
      <c r="BP30">
        <v>7.6416644695079796</v>
      </c>
      <c r="BQ30">
        <v>179.19740933819173</v>
      </c>
      <c r="BS30">
        <v>279.28380808474452</v>
      </c>
      <c r="BT30">
        <v>279.28380808474452</v>
      </c>
      <c r="BU30">
        <v>139.2349694706331</v>
      </c>
      <c r="BV30">
        <v>214.65152315270757</v>
      </c>
      <c r="BW30">
        <v>353.8864926233407</v>
      </c>
      <c r="BX30">
        <v>359.90117073495713</v>
      </c>
      <c r="BY30">
        <v>49.023119048396552</v>
      </c>
      <c r="BZ30">
        <v>408.92428978335369</v>
      </c>
      <c r="CA30">
        <v>13176.412603017194</v>
      </c>
    </row>
    <row r="31" spans="1:79" x14ac:dyDescent="0.25">
      <c r="A31" s="2" t="s">
        <v>56</v>
      </c>
      <c r="B31">
        <v>107.66004138483649</v>
      </c>
      <c r="C31">
        <v>9106.8034706272701</v>
      </c>
      <c r="D31">
        <v>9214.4635120121075</v>
      </c>
      <c r="E31">
        <v>0.61732128419314236</v>
      </c>
      <c r="F31">
        <v>102.5866373623749</v>
      </c>
      <c r="G31">
        <v>92.737203917915451</v>
      </c>
      <c r="H31">
        <v>9.1179767112730801</v>
      </c>
      <c r="I31">
        <v>9.4777920607976576</v>
      </c>
      <c r="J31">
        <v>214.53693133655423</v>
      </c>
      <c r="K31">
        <v>4.5486410779035182E-2</v>
      </c>
      <c r="L31">
        <v>5.3631751804326812E-2</v>
      </c>
      <c r="M31">
        <v>2.5270912144809941E-2</v>
      </c>
      <c r="N31">
        <v>0.12438907472817193</v>
      </c>
      <c r="O31">
        <v>21.658941746507971</v>
      </c>
      <c r="P31">
        <v>65.468846978610102</v>
      </c>
      <c r="Q31">
        <v>1835.9407128317036</v>
      </c>
      <c r="R31">
        <v>6262.0773082589203</v>
      </c>
      <c r="S31">
        <v>8185.1458098157418</v>
      </c>
      <c r="T31">
        <v>0.47986930479867496</v>
      </c>
      <c r="U31">
        <v>0.47986930479867496</v>
      </c>
      <c r="V31">
        <v>91.846010345953289</v>
      </c>
      <c r="W31">
        <v>2.9958593883729927</v>
      </c>
      <c r="X31">
        <v>13.786827361162482</v>
      </c>
      <c r="Y31">
        <v>308.88061672186029</v>
      </c>
      <c r="Z31">
        <v>231.5111990717825</v>
      </c>
      <c r="AB31">
        <v>70.474668451343859</v>
      </c>
      <c r="AC31">
        <v>89.603513481678732</v>
      </c>
      <c r="AD31">
        <v>809.09869482215413</v>
      </c>
      <c r="AE31">
        <v>0.20206888578519039</v>
      </c>
      <c r="AF31">
        <v>11.51781001996674</v>
      </c>
      <c r="AG31">
        <v>7.383217530728059</v>
      </c>
      <c r="AH31">
        <v>19.103096436479987</v>
      </c>
      <c r="AI31">
        <v>3706.3016102033362</v>
      </c>
      <c r="AJ31">
        <v>1877.4506984536938</v>
      </c>
      <c r="AK31">
        <v>368.78593991039412</v>
      </c>
      <c r="AL31">
        <v>167.3072089598611</v>
      </c>
      <c r="AM31">
        <v>0.44366655939956379</v>
      </c>
      <c r="AN31">
        <v>6120.2891240866848</v>
      </c>
      <c r="AO31">
        <v>35456.156974477846</v>
      </c>
      <c r="AP31">
        <v>172.47361673100818</v>
      </c>
      <c r="AQ31">
        <v>427.51726161588971</v>
      </c>
      <c r="AR31">
        <v>36056.147852824746</v>
      </c>
      <c r="AT31">
        <v>9.0716166308171911</v>
      </c>
      <c r="AW31">
        <v>9.0716166308171911</v>
      </c>
      <c r="AX31">
        <v>2.132112909834079</v>
      </c>
      <c r="AY31">
        <v>319.24684957683712</v>
      </c>
      <c r="AZ31">
        <v>0.28281909169860292</v>
      </c>
      <c r="BA31">
        <v>15.713747374923042</v>
      </c>
      <c r="BB31">
        <v>0.85768437398594255</v>
      </c>
      <c r="BD31">
        <v>94.017914462373795</v>
      </c>
      <c r="BE31">
        <v>63.1135768727125</v>
      </c>
      <c r="BF31">
        <v>495.36470466236511</v>
      </c>
      <c r="BH31">
        <v>0.83083889293846491</v>
      </c>
      <c r="BI31">
        <v>11.71083971450363</v>
      </c>
      <c r="BJ31">
        <v>38.195879104305043</v>
      </c>
      <c r="BK31">
        <v>327.77042043104478</v>
      </c>
      <c r="BL31">
        <v>7.2712802966687988</v>
      </c>
      <c r="BM31">
        <v>26.916501442109968</v>
      </c>
      <c r="BN31">
        <v>2.0337824233664001</v>
      </c>
      <c r="BO31">
        <v>433.3711955648356</v>
      </c>
      <c r="BP31">
        <v>30.09720961911761</v>
      </c>
      <c r="BQ31">
        <v>878.19794748889035</v>
      </c>
      <c r="BR31">
        <v>89.757874052514723</v>
      </c>
      <c r="BS31">
        <v>265.17319287376091</v>
      </c>
      <c r="BT31">
        <v>354.93106692627566</v>
      </c>
      <c r="BU31">
        <v>212.71165138753341</v>
      </c>
      <c r="BV31">
        <v>703.06623903419631</v>
      </c>
      <c r="BW31">
        <v>915.77789042172969</v>
      </c>
      <c r="BX31">
        <v>1204.0506419543312</v>
      </c>
      <c r="BY31">
        <v>231.79991454593957</v>
      </c>
      <c r="BZ31">
        <v>1435.8505565002708</v>
      </c>
      <c r="CA31">
        <v>64708.583062344347</v>
      </c>
    </row>
    <row r="32" spans="1:79" x14ac:dyDescent="0.25">
      <c r="A32" s="2" t="s">
        <v>71</v>
      </c>
      <c r="B32">
        <v>57.686641793057319</v>
      </c>
      <c r="C32">
        <v>25319.442464794949</v>
      </c>
      <c r="D32">
        <v>25377.129106588007</v>
      </c>
      <c r="E32">
        <v>0.44262538456630912</v>
      </c>
      <c r="F32">
        <v>67.446800159066584</v>
      </c>
      <c r="G32">
        <v>108.5639338825885</v>
      </c>
      <c r="H32">
        <v>10.54354297198816</v>
      </c>
      <c r="I32">
        <v>12.97536705283137</v>
      </c>
      <c r="J32">
        <v>199.97226945104092</v>
      </c>
      <c r="K32">
        <v>2.2255563188709131E-2</v>
      </c>
      <c r="L32">
        <v>8.9245369198103747E-2</v>
      </c>
      <c r="M32">
        <v>7.9620924698334997E-2</v>
      </c>
      <c r="N32">
        <v>0.19112185708514789</v>
      </c>
      <c r="O32">
        <v>1.066997579861757</v>
      </c>
      <c r="P32">
        <v>59.339277612948706</v>
      </c>
      <c r="Q32">
        <v>3005.188334067695</v>
      </c>
      <c r="R32">
        <v>9967.2449536016848</v>
      </c>
      <c r="S32">
        <v>13032.839562862191</v>
      </c>
      <c r="T32">
        <v>0.82456539339928892</v>
      </c>
      <c r="U32">
        <v>0.82456539339928892</v>
      </c>
      <c r="V32">
        <v>83.430254485265991</v>
      </c>
      <c r="W32">
        <v>4.0083796343374551</v>
      </c>
      <c r="X32">
        <v>19.310835206776009</v>
      </c>
      <c r="Y32">
        <v>103.6049461646459</v>
      </c>
      <c r="Z32">
        <v>4.1054615683828377</v>
      </c>
      <c r="AB32">
        <v>0.31262179043952543</v>
      </c>
      <c r="AC32">
        <v>8.2296008501418001</v>
      </c>
      <c r="AD32">
        <v>223.00209969998951</v>
      </c>
      <c r="AE32">
        <v>0.4119598213643525</v>
      </c>
      <c r="AF32">
        <v>1.9728901794150999</v>
      </c>
      <c r="AG32">
        <v>1.160396432473543</v>
      </c>
      <c r="AH32">
        <v>3.5452464332529949</v>
      </c>
      <c r="AI32">
        <v>7430.8070699116497</v>
      </c>
      <c r="AJ32">
        <v>10129.34840028592</v>
      </c>
      <c r="AK32">
        <v>2962.3751763294822</v>
      </c>
      <c r="AL32">
        <v>632.23478894523737</v>
      </c>
      <c r="AM32">
        <v>195.91623057848929</v>
      </c>
      <c r="AN32">
        <v>21350.681666050776</v>
      </c>
      <c r="AO32">
        <v>77364.593314214682</v>
      </c>
      <c r="AP32">
        <v>364.81119423428197</v>
      </c>
      <c r="AQ32">
        <v>618.57130857170193</v>
      </c>
      <c r="AR32">
        <v>78347.975817020662</v>
      </c>
      <c r="AT32">
        <v>3.9124553774874567E-2</v>
      </c>
      <c r="AW32">
        <v>3.9124553774874567E-2</v>
      </c>
      <c r="AX32">
        <v>2.7783539112204729</v>
      </c>
      <c r="AY32">
        <v>713.17892661910162</v>
      </c>
      <c r="AZ32">
        <v>41.326198712778861</v>
      </c>
      <c r="BA32">
        <v>62.462347586916465</v>
      </c>
      <c r="BB32">
        <v>0.20579428590940238</v>
      </c>
      <c r="BC32">
        <v>10.15615464097856</v>
      </c>
      <c r="BD32">
        <v>14.151198108261571</v>
      </c>
      <c r="BE32">
        <v>63.492707117494589</v>
      </c>
      <c r="BF32">
        <v>907.75168098266158</v>
      </c>
      <c r="BI32">
        <v>12.90941705775729</v>
      </c>
      <c r="BK32">
        <v>354.35136044270592</v>
      </c>
      <c r="BL32">
        <v>4.6895050044980335</v>
      </c>
      <c r="BM32">
        <v>2.0800840454028706</v>
      </c>
      <c r="BN32">
        <v>1.4429744094012851</v>
      </c>
      <c r="BO32">
        <v>620.67252244657618</v>
      </c>
      <c r="BP32">
        <v>2.8911719069351673</v>
      </c>
      <c r="BQ32">
        <v>999.03703531327676</v>
      </c>
      <c r="BR32">
        <v>71.594816772000144</v>
      </c>
      <c r="BS32">
        <v>954.70084762964325</v>
      </c>
      <c r="BT32">
        <v>1026.2956644016433</v>
      </c>
      <c r="BU32">
        <v>424.61378075676998</v>
      </c>
      <c r="BV32">
        <v>1902.1183151913967</v>
      </c>
      <c r="BW32">
        <v>2326.7320959481667</v>
      </c>
      <c r="BX32">
        <v>1172.9255042852303</v>
      </c>
      <c r="BY32">
        <v>221.10249014010108</v>
      </c>
      <c r="BZ32">
        <v>1394.0279944253314</v>
      </c>
      <c r="CA32">
        <v>145190.04505098122</v>
      </c>
    </row>
    <row r="33" spans="1:79" x14ac:dyDescent="0.25">
      <c r="A33" s="2" t="s">
        <v>97</v>
      </c>
      <c r="B33">
        <v>128.79735205235818</v>
      </c>
      <c r="C33">
        <v>26851.929230022895</v>
      </c>
      <c r="D33">
        <v>26980.726582075255</v>
      </c>
      <c r="E33">
        <v>0.24635880877081581</v>
      </c>
      <c r="F33">
        <v>60.921215583256526</v>
      </c>
      <c r="G33">
        <v>87.725936049040925</v>
      </c>
      <c r="H33">
        <v>13.986697303573861</v>
      </c>
      <c r="I33">
        <v>15.679931569303429</v>
      </c>
      <c r="J33">
        <v>178.56013931394554</v>
      </c>
      <c r="K33">
        <v>0.44112619508076734</v>
      </c>
      <c r="L33">
        <v>0.144561772026955</v>
      </c>
      <c r="M33">
        <v>2.3800702749223576E-3</v>
      </c>
      <c r="N33">
        <v>0.58806803738264468</v>
      </c>
      <c r="O33">
        <v>25.165812503040879</v>
      </c>
      <c r="P33">
        <v>37.436902482449298</v>
      </c>
      <c r="Q33">
        <v>1935.39730909491</v>
      </c>
      <c r="R33">
        <v>11221.467687115693</v>
      </c>
      <c r="S33">
        <v>13219.467711196094</v>
      </c>
      <c r="T33">
        <v>0.71519423410704752</v>
      </c>
      <c r="U33">
        <v>0.71519423410704752</v>
      </c>
      <c r="V33">
        <v>80.090965421220474</v>
      </c>
      <c r="W33">
        <v>3.7802156190489229</v>
      </c>
      <c r="X33">
        <v>17.63445565343055</v>
      </c>
      <c r="Y33">
        <v>155.93641673121371</v>
      </c>
      <c r="AC33">
        <v>5.1641967239864561</v>
      </c>
      <c r="AD33">
        <v>262.60625014890007</v>
      </c>
      <c r="AE33">
        <v>0.23898519386959988</v>
      </c>
      <c r="AF33">
        <v>2.3670732170388171</v>
      </c>
      <c r="AG33">
        <v>1.2207071216296799</v>
      </c>
      <c r="AH33">
        <v>3.8267655325380971</v>
      </c>
      <c r="AI33">
        <v>7812.3646552957534</v>
      </c>
      <c r="AJ33">
        <v>13582.721024421746</v>
      </c>
      <c r="AK33">
        <v>2785.9486320327651</v>
      </c>
      <c r="AL33">
        <v>860.75758340486993</v>
      </c>
      <c r="AM33">
        <v>42.319589965495254</v>
      </c>
      <c r="AN33">
        <v>25084.111485120629</v>
      </c>
      <c r="AO33">
        <v>64259.995134571865</v>
      </c>
      <c r="AP33">
        <v>355.63886925519853</v>
      </c>
      <c r="AQ33">
        <v>1855.8293676641024</v>
      </c>
      <c r="AR33">
        <v>66471.463371491162</v>
      </c>
      <c r="AX33">
        <v>1.7751507058973799</v>
      </c>
      <c r="AY33">
        <v>441.00497834554204</v>
      </c>
      <c r="AZ33">
        <v>80.006266897628464</v>
      </c>
      <c r="BA33">
        <v>27.590163119658101</v>
      </c>
      <c r="BB33">
        <v>3.1527097835574094</v>
      </c>
      <c r="BC33">
        <v>0.77575071754900971</v>
      </c>
      <c r="BE33">
        <v>51.705718326715896</v>
      </c>
      <c r="BF33">
        <v>606.01073789654833</v>
      </c>
      <c r="BG33">
        <v>4.2883691066762972E-2</v>
      </c>
      <c r="BI33">
        <v>1.0356585298683199</v>
      </c>
      <c r="BK33">
        <v>325.59641383509381</v>
      </c>
      <c r="BL33">
        <v>12.226895104873</v>
      </c>
      <c r="BM33">
        <v>2.3238438329775781</v>
      </c>
      <c r="BN33">
        <v>1.3368983361616091</v>
      </c>
      <c r="BO33">
        <v>515.05046474007293</v>
      </c>
      <c r="BP33">
        <v>2.011520997300464</v>
      </c>
      <c r="BQ33">
        <v>859.6245790674144</v>
      </c>
      <c r="BR33">
        <v>24.12414086265181</v>
      </c>
      <c r="BS33">
        <v>249.612246828651</v>
      </c>
      <c r="BT33">
        <v>273.73638769130281</v>
      </c>
      <c r="BU33">
        <v>335.75630214785895</v>
      </c>
      <c r="BV33">
        <v>1837.5700930924527</v>
      </c>
      <c r="BW33">
        <v>2173.3263952403117</v>
      </c>
      <c r="BX33">
        <v>933.54410855316337</v>
      </c>
      <c r="BY33">
        <v>192.40021012954261</v>
      </c>
      <c r="BZ33">
        <v>1125.9443186827059</v>
      </c>
      <c r="CA33">
        <v>137240.70798572822</v>
      </c>
    </row>
    <row r="34" spans="1:79" x14ac:dyDescent="0.25">
      <c r="A34" s="2" t="s">
        <v>26</v>
      </c>
      <c r="B34">
        <v>55.84634362005049</v>
      </c>
      <c r="C34">
        <v>9225.3897814981683</v>
      </c>
      <c r="D34">
        <v>9281.2361251182192</v>
      </c>
      <c r="E34">
        <v>8.0011969048803366E-2</v>
      </c>
      <c r="F34">
        <v>41.201806679222067</v>
      </c>
      <c r="G34">
        <v>66.944875876166037</v>
      </c>
      <c r="H34">
        <v>6.1660933451306965</v>
      </c>
      <c r="I34">
        <v>3.5658220923840176</v>
      </c>
      <c r="J34">
        <v>117.95860996195162</v>
      </c>
      <c r="L34">
        <v>2.895251271556494E-2</v>
      </c>
      <c r="M34">
        <v>3.7697168176872915E-2</v>
      </c>
      <c r="N34">
        <v>6.6649680892437863E-2</v>
      </c>
      <c r="O34">
        <v>1.5553334006137329</v>
      </c>
      <c r="P34">
        <v>19.68020846469928</v>
      </c>
      <c r="Q34">
        <v>1803.107693393214</v>
      </c>
      <c r="R34">
        <v>2469.6863159531672</v>
      </c>
      <c r="S34">
        <v>4294.0295512116945</v>
      </c>
      <c r="T34">
        <v>0.4333433184531541</v>
      </c>
      <c r="U34">
        <v>0.4333433184531541</v>
      </c>
      <c r="V34">
        <v>143.96771141574598</v>
      </c>
      <c r="W34">
        <v>6.6725348402249018</v>
      </c>
      <c r="X34">
        <v>12.12899037270205</v>
      </c>
      <c r="Y34">
        <v>473.01855224526992</v>
      </c>
      <c r="AB34">
        <v>2.382139238446761</v>
      </c>
      <c r="AC34">
        <v>30.024178540621978</v>
      </c>
      <c r="AD34">
        <v>668.19410665301154</v>
      </c>
      <c r="AE34">
        <v>0.3309607220172216</v>
      </c>
      <c r="AF34">
        <v>1.079212234419322</v>
      </c>
      <c r="AG34">
        <v>1.5836419710495211</v>
      </c>
      <c r="AH34">
        <v>2.9938149274860644</v>
      </c>
      <c r="AI34">
        <v>135.38420750954339</v>
      </c>
      <c r="AJ34">
        <v>7231.2446488756923</v>
      </c>
      <c r="AL34">
        <v>12.292656086970879</v>
      </c>
      <c r="AM34">
        <v>120.73973101122419</v>
      </c>
      <c r="AN34">
        <v>7499.6612434834315</v>
      </c>
      <c r="AO34">
        <v>34600.17888743092</v>
      </c>
      <c r="AP34">
        <v>93.038686529687496</v>
      </c>
      <c r="AQ34">
        <v>142.4426326696163</v>
      </c>
      <c r="AR34">
        <v>34835.660206630229</v>
      </c>
      <c r="AT34">
        <v>8.7497874547084873</v>
      </c>
      <c r="AW34">
        <v>8.7497874547084873</v>
      </c>
      <c r="AX34">
        <v>60.207676326918055</v>
      </c>
      <c r="AY34">
        <v>81.195086523892087</v>
      </c>
      <c r="AZ34">
        <v>87.776098283370288</v>
      </c>
      <c r="BA34">
        <v>4.3461070535818935</v>
      </c>
      <c r="BC34">
        <v>0.79514893933903064</v>
      </c>
      <c r="BD34">
        <v>4.9950437388606961</v>
      </c>
      <c r="BE34">
        <v>292.9641710054114</v>
      </c>
      <c r="BF34">
        <v>532.27933187137342</v>
      </c>
      <c r="BI34">
        <v>5.2384983755175414</v>
      </c>
      <c r="BK34">
        <v>226.15992067775781</v>
      </c>
      <c r="BL34">
        <v>3.6034256513399456</v>
      </c>
      <c r="BM34">
        <v>2.4812237149194623</v>
      </c>
      <c r="BN34">
        <v>1.642529542915395</v>
      </c>
      <c r="BO34">
        <v>293.83801365804544</v>
      </c>
      <c r="BP34">
        <v>10.1354439896764</v>
      </c>
      <c r="BQ34">
        <v>543.09905561017206</v>
      </c>
      <c r="BR34">
        <v>57.194987141733279</v>
      </c>
      <c r="BS34">
        <v>210.7166898103938</v>
      </c>
      <c r="BT34">
        <v>267.9116769521271</v>
      </c>
      <c r="BU34">
        <v>173.75162019606341</v>
      </c>
      <c r="BV34">
        <v>872.34378562569884</v>
      </c>
      <c r="BW34">
        <v>1046.0954058217621</v>
      </c>
      <c r="BX34">
        <v>522.22028292315201</v>
      </c>
      <c r="BY34">
        <v>238.12725227049728</v>
      </c>
      <c r="BZ34">
        <v>760.34753519364926</v>
      </c>
      <c r="CA34">
        <v>59858.71644388917</v>
      </c>
    </row>
    <row r="35" spans="1:79" x14ac:dyDescent="0.25">
      <c r="A35" s="2" t="s">
        <v>42</v>
      </c>
      <c r="B35">
        <v>1.0783111472039251</v>
      </c>
      <c r="C35">
        <v>1.151749957012294</v>
      </c>
      <c r="D35">
        <v>2.2300611042162188</v>
      </c>
      <c r="E35">
        <v>1.3128478107929109</v>
      </c>
      <c r="F35">
        <v>61.355195192202636</v>
      </c>
      <c r="G35">
        <v>86.266509226401311</v>
      </c>
      <c r="H35">
        <v>1.8757853903247772</v>
      </c>
      <c r="I35">
        <v>1.3502810163235979</v>
      </c>
      <c r="J35">
        <v>152.16061863604523</v>
      </c>
      <c r="P35">
        <v>0.83053794108552503</v>
      </c>
      <c r="Q35">
        <v>475.56885109123726</v>
      </c>
      <c r="R35">
        <v>198.43943235571876</v>
      </c>
      <c r="S35">
        <v>674.83882138804154</v>
      </c>
      <c r="T35">
        <v>1.2268874848426119</v>
      </c>
      <c r="U35">
        <v>1.2268874848426119</v>
      </c>
      <c r="V35">
        <v>96.913494208494939</v>
      </c>
      <c r="X35">
        <v>2.8955995258182949</v>
      </c>
      <c r="Y35">
        <v>68.950586241218858</v>
      </c>
      <c r="AB35">
        <v>82.634582713194234</v>
      </c>
      <c r="AC35">
        <v>4.0570105345125285</v>
      </c>
      <c r="AD35">
        <v>255.45127322323884</v>
      </c>
      <c r="AE35">
        <v>1.4419350681390029</v>
      </c>
      <c r="AF35">
        <v>3.4426633845500989</v>
      </c>
      <c r="AG35">
        <v>4.9957457021653262</v>
      </c>
      <c r="AH35">
        <v>9.8803441548544271</v>
      </c>
      <c r="AK35">
        <v>18.296227382699829</v>
      </c>
      <c r="AL35">
        <v>0.52599319799748645</v>
      </c>
      <c r="AN35">
        <v>18.822220580697316</v>
      </c>
      <c r="AO35">
        <v>152.83421695125605</v>
      </c>
      <c r="AP35">
        <v>9.6017878468950464</v>
      </c>
      <c r="AQ35">
        <v>48.356236328627418</v>
      </c>
      <c r="AR35">
        <v>210.79224112677849</v>
      </c>
      <c r="AT35">
        <v>11.313436764393721</v>
      </c>
      <c r="AW35">
        <v>11.313436764393721</v>
      </c>
      <c r="AX35">
        <v>3.5305709992271681</v>
      </c>
      <c r="AY35">
        <v>159.8040671751919</v>
      </c>
      <c r="BA35">
        <v>3.9188674322958534</v>
      </c>
      <c r="BE35">
        <v>14.370700343997681</v>
      </c>
      <c r="BF35">
        <v>181.62420595071259</v>
      </c>
      <c r="BH35">
        <v>0.58828858661175965</v>
      </c>
      <c r="BI35">
        <v>8.3672948525507014</v>
      </c>
      <c r="BK35">
        <v>132.92410512237848</v>
      </c>
      <c r="BL35">
        <v>2.2853399763022253</v>
      </c>
      <c r="BM35">
        <v>7.8359963370183836</v>
      </c>
      <c r="BN35">
        <v>0.91091712124987134</v>
      </c>
      <c r="BO35">
        <v>11.599613278495291</v>
      </c>
      <c r="BP35">
        <v>48.794435582383471</v>
      </c>
      <c r="BQ35">
        <v>213.30599085699018</v>
      </c>
      <c r="BU35">
        <v>3.2130900180569952</v>
      </c>
      <c r="BV35">
        <v>21.336189206066738</v>
      </c>
      <c r="BW35">
        <v>24.549279224123733</v>
      </c>
      <c r="BX35">
        <v>286.50489103287401</v>
      </c>
      <c r="BY35">
        <v>301.32272970770788</v>
      </c>
      <c r="BZ35">
        <v>587.82762074058189</v>
      </c>
      <c r="CA35">
        <v>2344.0230012355173</v>
      </c>
    </row>
    <row r="36" spans="1:79" x14ac:dyDescent="0.25">
      <c r="A36" s="2" t="s">
        <v>96</v>
      </c>
      <c r="B36">
        <v>11.86988597254064</v>
      </c>
      <c r="C36">
        <v>5007.617638425455</v>
      </c>
      <c r="D36">
        <v>5019.4875243979959</v>
      </c>
      <c r="E36">
        <v>1.4576287324797651E-2</v>
      </c>
      <c r="F36">
        <v>20.211664506467518</v>
      </c>
      <c r="G36">
        <v>27.962891118303126</v>
      </c>
      <c r="H36">
        <v>1.263310218035695</v>
      </c>
      <c r="I36">
        <v>1.456538105130909</v>
      </c>
      <c r="J36">
        <v>50.908980235262042</v>
      </c>
      <c r="K36">
        <v>3.6843183045922191E-2</v>
      </c>
      <c r="L36">
        <v>0.17702769428389389</v>
      </c>
      <c r="N36">
        <v>0.21387087732981608</v>
      </c>
      <c r="O36">
        <v>4.9640615238892085</v>
      </c>
      <c r="P36">
        <v>1.8305994621668469</v>
      </c>
      <c r="Q36">
        <v>1021.8152551097415</v>
      </c>
      <c r="R36">
        <v>2998.9824780343979</v>
      </c>
      <c r="S36">
        <v>4027.5923941301953</v>
      </c>
      <c r="T36">
        <v>4.9738604130070713E-3</v>
      </c>
      <c r="U36">
        <v>4.9738604130070713E-3</v>
      </c>
      <c r="V36">
        <v>16.495755595058757</v>
      </c>
      <c r="X36">
        <v>7.8628863119110974</v>
      </c>
      <c r="Y36">
        <v>35.120252232385717</v>
      </c>
      <c r="AB36">
        <v>3.373702239680179</v>
      </c>
      <c r="AC36">
        <v>1.8717827972945549</v>
      </c>
      <c r="AD36">
        <v>64.724379176330302</v>
      </c>
      <c r="AE36">
        <v>3.9514223792988613E-2</v>
      </c>
      <c r="AF36">
        <v>0.64983872945262222</v>
      </c>
      <c r="AG36">
        <v>0.45179868489017372</v>
      </c>
      <c r="AH36">
        <v>1.1411516381357845</v>
      </c>
      <c r="AI36">
        <v>66.704133576034067</v>
      </c>
      <c r="AJ36">
        <v>20.038421658334268</v>
      </c>
      <c r="AK36">
        <v>333.17996253137812</v>
      </c>
      <c r="AL36">
        <v>137.68970176355842</v>
      </c>
      <c r="AN36">
        <v>557.61221952930487</v>
      </c>
      <c r="AO36">
        <v>8862.5800645005656</v>
      </c>
      <c r="AP36">
        <v>52.410405906548796</v>
      </c>
      <c r="AQ36">
        <v>1463.3269478385478</v>
      </c>
      <c r="AR36">
        <v>10378.317418245662</v>
      </c>
      <c r="AX36">
        <v>0.3550447325866628</v>
      </c>
      <c r="AY36">
        <v>29.951531775937411</v>
      </c>
      <c r="BA36">
        <v>12.2261042934564</v>
      </c>
      <c r="BB36">
        <v>0.89713200367149204</v>
      </c>
      <c r="BE36">
        <v>6.4135471434312086</v>
      </c>
      <c r="BF36">
        <v>49.84335994908318</v>
      </c>
      <c r="BI36">
        <v>0.46291103395828714</v>
      </c>
      <c r="BK36">
        <v>68.160873368573718</v>
      </c>
      <c r="BL36">
        <v>2.7197900788548677</v>
      </c>
      <c r="BM36">
        <v>0.9008199582833738</v>
      </c>
      <c r="BN36">
        <v>0.40868472021933239</v>
      </c>
      <c r="BO36">
        <v>139.16262809463279</v>
      </c>
      <c r="BQ36">
        <v>211.81570725452238</v>
      </c>
      <c r="BU36">
        <v>11.763875490580149</v>
      </c>
      <c r="BV36">
        <v>108.31286347917377</v>
      </c>
      <c r="BW36">
        <v>120.07673896975392</v>
      </c>
      <c r="BX36">
        <v>384.09716490444038</v>
      </c>
      <c r="BY36">
        <v>31.952729521379037</v>
      </c>
      <c r="BZ36">
        <v>416.04989442581939</v>
      </c>
      <c r="CA36">
        <v>20897.788612689808</v>
      </c>
    </row>
    <row r="37" spans="1:79" x14ac:dyDescent="0.25">
      <c r="A37" s="2" t="s">
        <v>52</v>
      </c>
      <c r="B37">
        <v>417.63487429916319</v>
      </c>
      <c r="C37">
        <v>24364.505371107778</v>
      </c>
      <c r="D37">
        <v>24782.140245406943</v>
      </c>
      <c r="E37">
        <v>0.15018017162460431</v>
      </c>
      <c r="F37">
        <v>53.084157194092334</v>
      </c>
      <c r="G37">
        <v>93.512278215585695</v>
      </c>
      <c r="H37">
        <v>15.97535758358293</v>
      </c>
      <c r="I37">
        <v>15.149580078608199</v>
      </c>
      <c r="J37">
        <v>177.87155324349379</v>
      </c>
      <c r="L37">
        <v>4.2028467603824116E-2</v>
      </c>
      <c r="M37">
        <v>9.5050669126665599E-2</v>
      </c>
      <c r="N37">
        <v>0.13707913673048971</v>
      </c>
      <c r="Q37">
        <v>1772.2132237536814</v>
      </c>
      <c r="R37">
        <v>3914.3325895406142</v>
      </c>
      <c r="S37">
        <v>5686.5458132942958</v>
      </c>
      <c r="T37">
        <v>0.35608331136563437</v>
      </c>
      <c r="U37">
        <v>0.35608331136563437</v>
      </c>
      <c r="V37">
        <v>59.410497134921954</v>
      </c>
      <c r="W37">
        <v>7.0839154736049927</v>
      </c>
      <c r="X37">
        <v>23.536980062802652</v>
      </c>
      <c r="Y37">
        <v>32.347561582447184</v>
      </c>
      <c r="Z37">
        <v>12.77840248168409</v>
      </c>
      <c r="AC37">
        <v>5.6711605345999727</v>
      </c>
      <c r="AD37">
        <v>140.82851727006084</v>
      </c>
      <c r="AE37">
        <v>1.0789171405478621</v>
      </c>
      <c r="AF37">
        <v>3.4327603292954025</v>
      </c>
      <c r="AG37">
        <v>0.56519297384840006</v>
      </c>
      <c r="AH37">
        <v>5.0768704436916643</v>
      </c>
      <c r="AI37">
        <v>1314.0060733163887</v>
      </c>
      <c r="AJ37">
        <v>2131.7048639008899</v>
      </c>
      <c r="AL37">
        <v>3.599554561563219</v>
      </c>
      <c r="AM37">
        <v>6.654780548240991</v>
      </c>
      <c r="AN37">
        <v>3455.9652723270829</v>
      </c>
      <c r="AO37">
        <v>48662.608430634937</v>
      </c>
      <c r="AP37">
        <v>204.74008680490098</v>
      </c>
      <c r="AQ37">
        <v>222.96208706635261</v>
      </c>
      <c r="AR37">
        <v>49090.310604506187</v>
      </c>
      <c r="AT37">
        <v>7.2531149231821593E-2</v>
      </c>
      <c r="AW37">
        <v>7.2531149231821593E-2</v>
      </c>
      <c r="AX37">
        <v>3.5970326600485167</v>
      </c>
      <c r="AY37">
        <v>443.88377138715413</v>
      </c>
      <c r="AZ37">
        <v>17.74835885032401</v>
      </c>
      <c r="BA37">
        <v>9.8386977004253016</v>
      </c>
      <c r="BB37">
        <v>5.351731113346482E-2</v>
      </c>
      <c r="BC37">
        <v>134.2843235952493</v>
      </c>
      <c r="BD37">
        <v>6.1294864934976276</v>
      </c>
      <c r="BE37">
        <v>89.413207455894536</v>
      </c>
      <c r="BF37">
        <v>704.9483954537269</v>
      </c>
      <c r="BI37">
        <v>2.731118458177265</v>
      </c>
      <c r="BK37">
        <v>300.94722234121781</v>
      </c>
      <c r="BL37">
        <v>6.0910719813264018</v>
      </c>
      <c r="BM37">
        <v>1.45822487384821</v>
      </c>
      <c r="BN37">
        <v>5.4227821532683231</v>
      </c>
      <c r="BO37">
        <v>389.9303151940843</v>
      </c>
      <c r="BP37">
        <v>1.672827341681391</v>
      </c>
      <c r="BQ37">
        <v>708.25356234360368</v>
      </c>
      <c r="BR37">
        <v>39.251123058631578</v>
      </c>
      <c r="BS37">
        <v>421.58595518421856</v>
      </c>
      <c r="BT37">
        <v>460.83707824285011</v>
      </c>
      <c r="BU37">
        <v>297.73322612904099</v>
      </c>
      <c r="BV37">
        <v>1304.4942517379441</v>
      </c>
      <c r="BW37">
        <v>1602.2274778669851</v>
      </c>
      <c r="BX37">
        <v>1054.850898944251</v>
      </c>
      <c r="BY37">
        <v>205.4948195083808</v>
      </c>
      <c r="BZ37">
        <v>1260.3457184526317</v>
      </c>
      <c r="CA37">
        <v>88075.916802448846</v>
      </c>
    </row>
    <row r="38" spans="1:79" x14ac:dyDescent="0.25">
      <c r="A38" s="2" t="s">
        <v>5</v>
      </c>
      <c r="B38">
        <v>20.969266439026701</v>
      </c>
      <c r="C38">
        <v>9580.9087286904651</v>
      </c>
      <c r="D38">
        <v>9601.877995129491</v>
      </c>
      <c r="E38">
        <v>0.1634861877551898</v>
      </c>
      <c r="F38">
        <v>51.337129111962788</v>
      </c>
      <c r="G38">
        <v>69.186350407264172</v>
      </c>
      <c r="H38">
        <v>8.0349189105720153</v>
      </c>
      <c r="I38">
        <v>7.7940243577324484</v>
      </c>
      <c r="J38">
        <v>136.51590897528661</v>
      </c>
      <c r="K38">
        <v>1.54625624936441E-2</v>
      </c>
      <c r="L38">
        <v>0.24729275452679758</v>
      </c>
      <c r="M38">
        <v>5.6867549852330911E-2</v>
      </c>
      <c r="N38">
        <v>0.31962286687277258</v>
      </c>
      <c r="P38">
        <v>3.1740572032652699</v>
      </c>
      <c r="Q38">
        <v>1657.543034744491</v>
      </c>
      <c r="R38">
        <v>4048.6370036419362</v>
      </c>
      <c r="S38">
        <v>5709.3540955896924</v>
      </c>
      <c r="T38">
        <v>0.7022279684292646</v>
      </c>
      <c r="U38">
        <v>0.7022279684292646</v>
      </c>
      <c r="V38">
        <v>59.207905854964942</v>
      </c>
      <c r="W38">
        <v>0.28268425723200996</v>
      </c>
      <c r="X38">
        <v>7.0744017516604103</v>
      </c>
      <c r="Y38">
        <v>27.678663594567507</v>
      </c>
      <c r="AA38">
        <v>4.7942245943510784</v>
      </c>
      <c r="AC38">
        <v>2.23672534266667</v>
      </c>
      <c r="AD38">
        <v>101.27460539544262</v>
      </c>
      <c r="AE38">
        <v>3.4878726858729681</v>
      </c>
      <c r="AF38">
        <v>2.0985043507923931</v>
      </c>
      <c r="AG38">
        <v>0.76300080286731931</v>
      </c>
      <c r="AH38">
        <v>6.3493778395326803</v>
      </c>
      <c r="AI38">
        <v>510.20276894296541</v>
      </c>
      <c r="AJ38">
        <v>375.1148243210061</v>
      </c>
      <c r="AK38">
        <v>2.762615789382342</v>
      </c>
      <c r="AL38">
        <v>141.61151034768602</v>
      </c>
      <c r="AM38">
        <v>0.86778811517222931</v>
      </c>
      <c r="AN38">
        <v>1030.5595075162121</v>
      </c>
      <c r="AO38">
        <v>40862.7809387659</v>
      </c>
      <c r="AP38">
        <v>108.39807500369598</v>
      </c>
      <c r="AQ38">
        <v>686.97846345416201</v>
      </c>
      <c r="AR38">
        <v>41658.157477223758</v>
      </c>
      <c r="AU38">
        <v>7.2591942138143684E-2</v>
      </c>
      <c r="AW38">
        <v>7.2591942138143684E-2</v>
      </c>
      <c r="AX38">
        <v>1.0940139603260142</v>
      </c>
      <c r="AY38">
        <v>34011.455076076869</v>
      </c>
      <c r="BA38">
        <v>5.1386333620838984</v>
      </c>
      <c r="BB38">
        <v>4.2407512371087082</v>
      </c>
      <c r="BC38">
        <v>16.113156867825232</v>
      </c>
      <c r="BD38">
        <v>1.5124227879590941</v>
      </c>
      <c r="BE38">
        <v>58.259181707532704</v>
      </c>
      <c r="BF38">
        <v>34097.813235999696</v>
      </c>
      <c r="BI38">
        <v>2.8157761007369673</v>
      </c>
      <c r="BK38">
        <v>247.12112368755592</v>
      </c>
      <c r="BL38">
        <v>1.930010019650533</v>
      </c>
      <c r="BM38">
        <v>1.721839726618831</v>
      </c>
      <c r="BN38">
        <v>0.50712706194078805</v>
      </c>
      <c r="BO38">
        <v>314.64233381517982</v>
      </c>
      <c r="BP38">
        <v>3.02270638192689</v>
      </c>
      <c r="BQ38">
        <v>571.76091679360979</v>
      </c>
      <c r="BR38">
        <v>107.93617022249209</v>
      </c>
      <c r="BT38">
        <v>107.93617022249209</v>
      </c>
      <c r="BU38">
        <v>305.75628437295416</v>
      </c>
      <c r="BV38">
        <v>1098.22496124196</v>
      </c>
      <c r="BW38">
        <v>1403.9812456149143</v>
      </c>
      <c r="BX38">
        <v>801.40284506686521</v>
      </c>
      <c r="BY38">
        <v>72.682412943166739</v>
      </c>
      <c r="BZ38">
        <v>874.08525801003191</v>
      </c>
      <c r="CA38">
        <v>95300.760237087612</v>
      </c>
    </row>
    <row r="39" spans="1:79" x14ac:dyDescent="0.25">
      <c r="A39" s="2" t="s">
        <v>78</v>
      </c>
      <c r="B39">
        <v>58.03638042969763</v>
      </c>
      <c r="C39">
        <v>31350.506863423157</v>
      </c>
      <c r="D39">
        <v>31408.543243852855</v>
      </c>
      <c r="E39">
        <v>0.20520533572255731</v>
      </c>
      <c r="F39">
        <v>71.982295787772415</v>
      </c>
      <c r="G39">
        <v>96.553971688110579</v>
      </c>
      <c r="H39">
        <v>12.52403207418277</v>
      </c>
      <c r="I39">
        <v>13.346275997869162</v>
      </c>
      <c r="J39">
        <v>194.61178088365747</v>
      </c>
      <c r="L39">
        <v>2.7939711248330611E-3</v>
      </c>
      <c r="M39">
        <v>0.10142024249248829</v>
      </c>
      <c r="N39">
        <v>0.10421421361732136</v>
      </c>
      <c r="P39">
        <v>2.088470939696269E-2</v>
      </c>
      <c r="Q39">
        <v>895.05437572323046</v>
      </c>
      <c r="R39">
        <v>4785.7136470667001</v>
      </c>
      <c r="S39">
        <v>5680.7889074993273</v>
      </c>
      <c r="T39">
        <v>1.2987855542721891</v>
      </c>
      <c r="U39">
        <v>1.2987855542721891</v>
      </c>
      <c r="V39">
        <v>122.44761688292181</v>
      </c>
      <c r="W39">
        <v>2.2187017787574619</v>
      </c>
      <c r="X39">
        <v>12.10664414701302</v>
      </c>
      <c r="Y39">
        <v>62.973989477173795</v>
      </c>
      <c r="AC39">
        <v>20.95208519631144</v>
      </c>
      <c r="AD39">
        <v>220.69903748217752</v>
      </c>
      <c r="AE39">
        <v>0.24712498106743369</v>
      </c>
      <c r="AF39">
        <v>1.7394920039980062</v>
      </c>
      <c r="AG39">
        <v>1.9535029606260319</v>
      </c>
      <c r="AH39">
        <v>3.9401199456914719</v>
      </c>
      <c r="AI39">
        <v>3476.4135948073053</v>
      </c>
      <c r="AJ39">
        <v>4507.2486816124538</v>
      </c>
      <c r="AK39">
        <v>2.6734038920727019</v>
      </c>
      <c r="AL39">
        <v>236.69503910837918</v>
      </c>
      <c r="AM39">
        <v>2.708544769673829</v>
      </c>
      <c r="AN39">
        <v>8225.7392641898841</v>
      </c>
      <c r="AO39">
        <v>64369.829058391515</v>
      </c>
      <c r="AP39">
        <v>301.23831701608452</v>
      </c>
      <c r="AQ39">
        <v>197.88960022891416</v>
      </c>
      <c r="AR39">
        <v>64868.956975636509</v>
      </c>
      <c r="AX39">
        <v>4.3948902341874394</v>
      </c>
      <c r="AY39">
        <v>1.160249450494941</v>
      </c>
      <c r="AZ39">
        <v>7.3067836352006106</v>
      </c>
      <c r="BA39">
        <v>7.5585677699700113</v>
      </c>
      <c r="BC39">
        <v>8.4896718920294418</v>
      </c>
      <c r="BD39">
        <v>6.4624628313419343</v>
      </c>
      <c r="BE39">
        <v>66.821107074375178</v>
      </c>
      <c r="BF39">
        <v>102.19373288759955</v>
      </c>
      <c r="BH39">
        <v>0.42369244800664813</v>
      </c>
      <c r="BI39">
        <v>1.37895195592008</v>
      </c>
      <c r="BK39">
        <v>325.29190387832671</v>
      </c>
      <c r="BL39">
        <v>4.5530969735174942</v>
      </c>
      <c r="BM39">
        <v>5.4596824326454003</v>
      </c>
      <c r="BN39">
        <v>1.3763436953861539</v>
      </c>
      <c r="BO39">
        <v>506.26555960333508</v>
      </c>
      <c r="BP39">
        <v>3.6493279946261636</v>
      </c>
      <c r="BQ39">
        <v>848.3985589817637</v>
      </c>
      <c r="BR39">
        <v>6.3282232724356007</v>
      </c>
      <c r="BS39">
        <v>890.22387424529825</v>
      </c>
      <c r="BT39">
        <v>896.55209751773384</v>
      </c>
      <c r="BU39">
        <v>624.10163253201404</v>
      </c>
      <c r="BV39">
        <v>1877.9100947358961</v>
      </c>
      <c r="BW39">
        <v>2502.0117272679099</v>
      </c>
      <c r="BX39">
        <v>1150.0411977228937</v>
      </c>
      <c r="BY39">
        <v>181.7697254206594</v>
      </c>
      <c r="BZ39">
        <v>1331.8109231435531</v>
      </c>
      <c r="CA39">
        <v>116285.64936905655</v>
      </c>
    </row>
    <row r="40" spans="1:79" x14ac:dyDescent="0.25">
      <c r="A40" s="2" t="s">
        <v>41</v>
      </c>
      <c r="B40">
        <v>36.588996436814988</v>
      </c>
      <c r="C40">
        <v>111.93516767116149</v>
      </c>
      <c r="D40">
        <v>148.52416410797647</v>
      </c>
      <c r="E40">
        <v>0.31310706324813298</v>
      </c>
      <c r="F40">
        <v>120.34072049685331</v>
      </c>
      <c r="G40">
        <v>115.2385325043855</v>
      </c>
      <c r="H40">
        <v>2.7186768046406518</v>
      </c>
      <c r="I40">
        <v>2.7802136718526023</v>
      </c>
      <c r="J40">
        <v>241.39125054098022</v>
      </c>
      <c r="L40">
        <v>1.302673140521975E-2</v>
      </c>
      <c r="M40">
        <v>6.7649798814003034E-3</v>
      </c>
      <c r="N40">
        <v>1.9791711286620054E-2</v>
      </c>
      <c r="P40">
        <v>0.67033719794777014</v>
      </c>
      <c r="Q40">
        <v>1274.5464146142226</v>
      </c>
      <c r="R40">
        <v>252.11113216628331</v>
      </c>
      <c r="S40">
        <v>1527.3278839784537</v>
      </c>
      <c r="T40">
        <v>1.8027690059723283</v>
      </c>
      <c r="U40">
        <v>1.8027690059723283</v>
      </c>
      <c r="V40">
        <v>241.35246401576148</v>
      </c>
      <c r="W40">
        <v>28.379351100507179</v>
      </c>
      <c r="X40">
        <v>18.97172677936183</v>
      </c>
      <c r="AC40">
        <v>22.09391068927064</v>
      </c>
      <c r="AD40">
        <v>310.79745258490107</v>
      </c>
      <c r="AE40">
        <v>0.66791417540413833</v>
      </c>
      <c r="AF40">
        <v>3.2986586440059407</v>
      </c>
      <c r="AG40">
        <v>3.4178095421174848</v>
      </c>
      <c r="AH40">
        <v>7.3843823615275639</v>
      </c>
      <c r="AI40">
        <v>699.05782513998315</v>
      </c>
      <c r="AJ40">
        <v>442.32825569867754</v>
      </c>
      <c r="AL40">
        <v>0.75741261639576252</v>
      </c>
      <c r="AM40">
        <v>27.313566493271651</v>
      </c>
      <c r="AN40">
        <v>1169.4570599483282</v>
      </c>
      <c r="AO40">
        <v>1490.1479186049523</v>
      </c>
      <c r="AP40">
        <v>29.647941476791921</v>
      </c>
      <c r="AQ40">
        <v>28.26716903021817</v>
      </c>
      <c r="AR40">
        <v>1548.0630291119624</v>
      </c>
      <c r="AT40">
        <v>8.2673702405314113</v>
      </c>
      <c r="AW40">
        <v>8.2673702405314113</v>
      </c>
      <c r="AX40">
        <v>7.8647584091974512</v>
      </c>
      <c r="AZ40">
        <v>0.3819510208288639</v>
      </c>
      <c r="BA40">
        <v>7.5037717930459795</v>
      </c>
      <c r="BB40">
        <v>0.31839229961448434</v>
      </c>
      <c r="BC40">
        <v>1547.6494757796611</v>
      </c>
      <c r="BD40">
        <v>21.21611834241326</v>
      </c>
      <c r="BE40">
        <v>415.23933239413134</v>
      </c>
      <c r="BF40">
        <v>2000.1738000388923</v>
      </c>
      <c r="BH40">
        <v>5.1973374678196311</v>
      </c>
      <c r="BI40">
        <v>2.4798572825621878</v>
      </c>
      <c r="BK40">
        <v>320.43684929377338</v>
      </c>
      <c r="BL40">
        <v>5.6034456783865547</v>
      </c>
      <c r="BM40">
        <v>17.60231962306727</v>
      </c>
      <c r="BN40">
        <v>4.868254320902289</v>
      </c>
      <c r="BO40">
        <v>14.952988717953192</v>
      </c>
      <c r="BP40">
        <v>3.9137223003160746</v>
      </c>
      <c r="BQ40">
        <v>375.05477468478057</v>
      </c>
      <c r="BU40">
        <v>200.29157598576921</v>
      </c>
      <c r="BV40">
        <v>69.118498219596944</v>
      </c>
      <c r="BW40">
        <v>269.41007420536619</v>
      </c>
      <c r="BX40">
        <v>672.14506653954675</v>
      </c>
      <c r="BY40">
        <v>262.93001304122311</v>
      </c>
      <c r="BZ40">
        <v>935.07507958076985</v>
      </c>
      <c r="CA40">
        <v>8542.7488821017305</v>
      </c>
    </row>
    <row r="41" spans="1:79" x14ac:dyDescent="0.25">
      <c r="A41" s="2" t="s">
        <v>54</v>
      </c>
      <c r="B41">
        <v>50.519067139697555</v>
      </c>
      <c r="C41">
        <v>3955.2660653649568</v>
      </c>
      <c r="D41">
        <v>4005.7851325046545</v>
      </c>
      <c r="E41">
        <v>0.20978289807068323</v>
      </c>
      <c r="F41">
        <v>41.793250160233363</v>
      </c>
      <c r="G41">
        <v>50.855109452892599</v>
      </c>
      <c r="H41">
        <v>5.8703833574393061</v>
      </c>
      <c r="I41">
        <v>4.4019412092157282</v>
      </c>
      <c r="J41">
        <v>103.13046707785168</v>
      </c>
      <c r="L41">
        <v>0.1675768773237562</v>
      </c>
      <c r="M41">
        <v>1.244531548958578E-2</v>
      </c>
      <c r="N41">
        <v>0.18002219281334197</v>
      </c>
      <c r="O41">
        <v>3.4890078639201811</v>
      </c>
      <c r="P41">
        <v>64.857056910487529</v>
      </c>
      <c r="Q41">
        <v>4352.8488416383598</v>
      </c>
      <c r="R41">
        <v>2131.5083026619418</v>
      </c>
      <c r="S41">
        <v>6552.7032090747089</v>
      </c>
      <c r="T41">
        <v>0.50630495089874805</v>
      </c>
      <c r="U41">
        <v>0.50630495089874805</v>
      </c>
      <c r="V41">
        <v>65.181564916095354</v>
      </c>
      <c r="W41">
        <v>9.1987683138267808</v>
      </c>
      <c r="X41">
        <v>53.755596786361558</v>
      </c>
      <c r="Y41">
        <v>13.25408419497114</v>
      </c>
      <c r="Z41">
        <v>24.53457749664484</v>
      </c>
      <c r="AC41">
        <v>1.202303503154639E-2</v>
      </c>
      <c r="AD41">
        <v>165.9366147429312</v>
      </c>
      <c r="AE41">
        <v>0.36186170358114611</v>
      </c>
      <c r="AF41">
        <v>0.95064351554035986</v>
      </c>
      <c r="AG41">
        <v>4.0437091754836345</v>
      </c>
      <c r="AH41">
        <v>5.356214394605141</v>
      </c>
      <c r="AI41">
        <v>491.0739252650975</v>
      </c>
      <c r="AJ41">
        <v>1184.8501227053951</v>
      </c>
      <c r="AK41">
        <v>5.0554577881482751E-2</v>
      </c>
      <c r="AL41">
        <v>17.015210157851399</v>
      </c>
      <c r="AM41">
        <v>11.662599357618811</v>
      </c>
      <c r="AN41">
        <v>1704.6524120638444</v>
      </c>
      <c r="AO41">
        <v>25052.732906109686</v>
      </c>
      <c r="AP41">
        <v>57.866386516346104</v>
      </c>
      <c r="AQ41">
        <v>374.23410679001904</v>
      </c>
      <c r="AR41">
        <v>25484.833399416053</v>
      </c>
      <c r="AT41">
        <v>15.61322492379391</v>
      </c>
      <c r="AW41">
        <v>15.61322492379391</v>
      </c>
      <c r="AX41">
        <v>1.473283390523259</v>
      </c>
      <c r="AZ41">
        <v>14.385125990821068</v>
      </c>
      <c r="BA41">
        <v>24.102580969530159</v>
      </c>
      <c r="BB41">
        <v>0.49544211287018269</v>
      </c>
      <c r="BC41">
        <v>311.70339041302663</v>
      </c>
      <c r="BD41">
        <v>64.136208308878011</v>
      </c>
      <c r="BE41">
        <v>424.30642391225939</v>
      </c>
      <c r="BF41">
        <v>840.60245509790866</v>
      </c>
      <c r="BH41">
        <v>0.2364823655197546</v>
      </c>
      <c r="BI41">
        <v>4.9125053277449151</v>
      </c>
      <c r="BK41">
        <v>294.99460154941852</v>
      </c>
      <c r="BL41">
        <v>4.185798145523342</v>
      </c>
      <c r="BM41">
        <v>4.0345925573313428</v>
      </c>
      <c r="BN41">
        <v>0.48520214116494115</v>
      </c>
      <c r="BO41">
        <v>217.49853769118999</v>
      </c>
      <c r="BP41">
        <v>28.447675882845488</v>
      </c>
      <c r="BQ41">
        <v>554.79539566073822</v>
      </c>
      <c r="BU41">
        <v>508.52465416837464</v>
      </c>
      <c r="BV41">
        <v>530.5509604179457</v>
      </c>
      <c r="BW41">
        <v>1039.0756145863204</v>
      </c>
      <c r="BX41">
        <v>406.07464713373997</v>
      </c>
      <c r="BY41">
        <v>149.28985350925029</v>
      </c>
      <c r="BZ41">
        <v>555.36450064299027</v>
      </c>
      <c r="CA41">
        <v>41028.534967330117</v>
      </c>
    </row>
    <row r="42" spans="1:79" x14ac:dyDescent="0.25">
      <c r="A42" s="2" t="s">
        <v>61</v>
      </c>
      <c r="B42">
        <v>37.137101646220309</v>
      </c>
      <c r="C42">
        <v>7491.6680655557457</v>
      </c>
      <c r="D42">
        <v>7528.8051672019656</v>
      </c>
      <c r="E42">
        <v>2.0676394786655641E-2</v>
      </c>
      <c r="F42">
        <v>28.891939960019233</v>
      </c>
      <c r="G42">
        <v>33.253347703193853</v>
      </c>
      <c r="H42">
        <v>2.5874595890573548</v>
      </c>
      <c r="I42">
        <v>1.8513168830391609</v>
      </c>
      <c r="J42">
        <v>66.604740530096265</v>
      </c>
      <c r="L42">
        <v>6.470506299761194E-5</v>
      </c>
      <c r="M42">
        <v>3.5471835581071018E-2</v>
      </c>
      <c r="N42">
        <v>3.553654064406863E-2</v>
      </c>
      <c r="Q42">
        <v>270.48402990360188</v>
      </c>
      <c r="R42">
        <v>1177.8914441171996</v>
      </c>
      <c r="S42">
        <v>1448.3754740208014</v>
      </c>
      <c r="T42">
        <v>0.2055641981790533</v>
      </c>
      <c r="U42">
        <v>0.2055641981790533</v>
      </c>
      <c r="V42">
        <v>49.585707268862109</v>
      </c>
      <c r="W42">
        <v>5.065699251883462</v>
      </c>
      <c r="X42">
        <v>3.3298514611603083</v>
      </c>
      <c r="Y42">
        <v>9.818643166303465</v>
      </c>
      <c r="AC42">
        <v>3.4844135524509694</v>
      </c>
      <c r="AD42">
        <v>71.284314700660317</v>
      </c>
      <c r="AE42">
        <v>0.73678310656192736</v>
      </c>
      <c r="AF42">
        <v>1.2845603681156061</v>
      </c>
      <c r="AG42">
        <v>0.11122324729676859</v>
      </c>
      <c r="AH42">
        <v>2.1325667219743023</v>
      </c>
      <c r="AI42">
        <v>235.47715070845018</v>
      </c>
      <c r="AJ42">
        <v>51.63969845023373</v>
      </c>
      <c r="AM42">
        <v>6.4903054089878305</v>
      </c>
      <c r="AN42">
        <v>293.60715456767173</v>
      </c>
      <c r="AO42">
        <v>6294.4084886887194</v>
      </c>
      <c r="AP42">
        <v>50.69871010209976</v>
      </c>
      <c r="AQ42">
        <v>99.287719727987394</v>
      </c>
      <c r="AR42">
        <v>6444.3949185188067</v>
      </c>
      <c r="AT42">
        <v>1.9390914364171108</v>
      </c>
      <c r="AW42">
        <v>1.9390914364171108</v>
      </c>
      <c r="AX42">
        <v>1.564531095019339</v>
      </c>
      <c r="AY42">
        <v>36.55526231213917</v>
      </c>
      <c r="BA42">
        <v>4.1883255123148473</v>
      </c>
      <c r="BB42">
        <v>0.16501863858193602</v>
      </c>
      <c r="BC42">
        <v>12.09679080599634</v>
      </c>
      <c r="BD42">
        <v>2.600387882518429</v>
      </c>
      <c r="BE42">
        <v>42.615598814506448</v>
      </c>
      <c r="BF42">
        <v>99.785915061076508</v>
      </c>
      <c r="BI42">
        <v>3.07316262548638</v>
      </c>
      <c r="BK42">
        <v>102.8438079867295</v>
      </c>
      <c r="BL42">
        <v>0.619031344535797</v>
      </c>
      <c r="BN42">
        <v>1.7381431463888151</v>
      </c>
      <c r="BO42">
        <v>116.53497408741039</v>
      </c>
      <c r="BP42">
        <v>3.3599465212420423</v>
      </c>
      <c r="BQ42">
        <v>228.16906571179294</v>
      </c>
      <c r="BU42">
        <v>81.722559533799313</v>
      </c>
      <c r="BV42">
        <v>131.43287848013782</v>
      </c>
      <c r="BW42">
        <v>213.15543801393713</v>
      </c>
      <c r="BX42">
        <v>459.56540803807394</v>
      </c>
      <c r="BY42">
        <v>52.109404344096021</v>
      </c>
      <c r="BZ42">
        <v>511.67481238216999</v>
      </c>
      <c r="CA42">
        <v>16910.169759606189</v>
      </c>
    </row>
    <row r="43" spans="1:79" x14ac:dyDescent="0.25">
      <c r="A43" s="2" t="s">
        <v>7</v>
      </c>
      <c r="B43">
        <v>20.01304945433996</v>
      </c>
      <c r="C43">
        <v>13929.91480022464</v>
      </c>
      <c r="D43">
        <v>13949.927849678979</v>
      </c>
      <c r="E43">
        <v>0.18168548251766681</v>
      </c>
      <c r="F43">
        <v>54.975981867863808</v>
      </c>
      <c r="G43">
        <v>77.057697978203393</v>
      </c>
      <c r="H43">
        <v>9.4555107411789585</v>
      </c>
      <c r="I43">
        <v>7.1895448882265134</v>
      </c>
      <c r="J43">
        <v>148.86042095799036</v>
      </c>
      <c r="L43">
        <v>0.48059367538727826</v>
      </c>
      <c r="M43">
        <v>0.11037467655499961</v>
      </c>
      <c r="N43">
        <v>0.59096835194227793</v>
      </c>
      <c r="Q43">
        <v>1188.8577810420136</v>
      </c>
      <c r="R43">
        <v>4626.0446714559384</v>
      </c>
      <c r="S43">
        <v>5814.9024524979523</v>
      </c>
      <c r="T43">
        <v>0.30288542291810649</v>
      </c>
      <c r="U43">
        <v>0.30288542291810649</v>
      </c>
      <c r="V43">
        <v>112.7726030179207</v>
      </c>
      <c r="W43">
        <v>4.1072891547017276</v>
      </c>
      <c r="X43">
        <v>14.562734895703938</v>
      </c>
      <c r="Y43">
        <v>81.856546318137106</v>
      </c>
      <c r="Z43">
        <v>4.6562509202764861</v>
      </c>
      <c r="AC43">
        <v>102.9522623235555</v>
      </c>
      <c r="AD43">
        <v>320.90768663029547</v>
      </c>
      <c r="AE43">
        <v>0.25458880035504178</v>
      </c>
      <c r="AF43">
        <v>2.3056254483858618</v>
      </c>
      <c r="AG43">
        <v>1.7278309789787301</v>
      </c>
      <c r="AH43">
        <v>4.2880452277196337</v>
      </c>
      <c r="AI43">
        <v>1852.1449489797608</v>
      </c>
      <c r="AJ43">
        <v>40.063930271959038</v>
      </c>
      <c r="AL43">
        <v>18.11817939714307</v>
      </c>
      <c r="AM43">
        <v>23.635172002539239</v>
      </c>
      <c r="AN43">
        <v>1933.962230651402</v>
      </c>
      <c r="AO43">
        <v>25951.113726388208</v>
      </c>
      <c r="AP43">
        <v>127.10596337844821</v>
      </c>
      <c r="AQ43">
        <v>311.30075281612989</v>
      </c>
      <c r="AR43">
        <v>26389.520442582787</v>
      </c>
      <c r="AT43">
        <v>3.1222812842683791</v>
      </c>
      <c r="AU43">
        <v>1.1617380732025669E-2</v>
      </c>
      <c r="AW43">
        <v>3.1338986650004048</v>
      </c>
      <c r="AX43">
        <v>7.5826302614324845</v>
      </c>
      <c r="AY43">
        <v>820.94100800163437</v>
      </c>
      <c r="AZ43">
        <v>0.58304710870409149</v>
      </c>
      <c r="BA43">
        <v>12.637851517066849</v>
      </c>
      <c r="BB43">
        <v>8.1584276465727634E-2</v>
      </c>
      <c r="BC43">
        <v>55.235422138123504</v>
      </c>
      <c r="BD43">
        <v>46.07745113158542</v>
      </c>
      <c r="BE43">
        <v>274.97956700129009</v>
      </c>
      <c r="BF43">
        <v>1218.1185614363026</v>
      </c>
      <c r="BI43">
        <v>7.9659191138928307</v>
      </c>
      <c r="BK43">
        <v>321.55130719249019</v>
      </c>
      <c r="BL43">
        <v>2.6984607667343319</v>
      </c>
      <c r="BM43">
        <v>4.219426174016041</v>
      </c>
      <c r="BN43">
        <v>6.7473896791367372</v>
      </c>
      <c r="BO43">
        <v>269.80211430431029</v>
      </c>
      <c r="BP43">
        <v>6.8763593281009801</v>
      </c>
      <c r="BQ43">
        <v>619.86097655868139</v>
      </c>
      <c r="BU43">
        <v>159.73078284377246</v>
      </c>
      <c r="BV43">
        <v>415.96779337959805</v>
      </c>
      <c r="BW43">
        <v>575.69857622337054</v>
      </c>
      <c r="BX43">
        <v>926.6441711690419</v>
      </c>
      <c r="BY43">
        <v>115.441718872563</v>
      </c>
      <c r="BZ43">
        <v>1042.0858900416049</v>
      </c>
      <c r="CA43">
        <v>52022.160884926925</v>
      </c>
    </row>
    <row r="44" spans="1:79" x14ac:dyDescent="0.25">
      <c r="A44" s="2" t="s">
        <v>90</v>
      </c>
      <c r="B44">
        <v>75.870069440597163</v>
      </c>
      <c r="C44">
        <v>12047.359510904458</v>
      </c>
      <c r="D44">
        <v>12123.229580345056</v>
      </c>
      <c r="E44">
        <v>2.335233341485254</v>
      </c>
      <c r="F44">
        <v>54.932257414908207</v>
      </c>
      <c r="G44">
        <v>66.7848389753932</v>
      </c>
      <c r="H44">
        <v>5.1980904124123484</v>
      </c>
      <c r="I44">
        <v>5.7408929577712584</v>
      </c>
      <c r="J44">
        <v>134.99131310197026</v>
      </c>
      <c r="L44">
        <v>7.8201754965986262E-2</v>
      </c>
      <c r="M44">
        <v>4.2521417165449207E-3</v>
      </c>
      <c r="N44">
        <v>8.2453896682531183E-2</v>
      </c>
      <c r="P44">
        <v>0.14673897445990719</v>
      </c>
      <c r="Q44">
        <v>592.05636491444704</v>
      </c>
      <c r="R44">
        <v>1455.3285307151475</v>
      </c>
      <c r="S44">
        <v>2047.5316346040545</v>
      </c>
      <c r="T44">
        <v>1.238774127911858</v>
      </c>
      <c r="U44">
        <v>1.238774127911858</v>
      </c>
      <c r="V44">
        <v>145.63353936224451</v>
      </c>
      <c r="W44">
        <v>1.672600914242546</v>
      </c>
      <c r="X44">
        <v>11.30353296451511</v>
      </c>
      <c r="Y44">
        <v>90.660159748719522</v>
      </c>
      <c r="Z44">
        <v>94.38652233057762</v>
      </c>
      <c r="AC44">
        <v>9.7440452727284921</v>
      </c>
      <c r="AD44">
        <v>353.40040059302783</v>
      </c>
      <c r="AE44">
        <v>5.7518909080218873E-2</v>
      </c>
      <c r="AF44">
        <v>1.9578067140829611</v>
      </c>
      <c r="AG44">
        <v>2.6538934969196202</v>
      </c>
      <c r="AH44">
        <v>4.6692191200828006</v>
      </c>
      <c r="AI44">
        <v>897.53665052876136</v>
      </c>
      <c r="AJ44">
        <v>4322.8981512070613</v>
      </c>
      <c r="AK44">
        <v>0.3390531946584015</v>
      </c>
      <c r="AL44">
        <v>3.462618676559849</v>
      </c>
      <c r="AM44">
        <v>16.14647773591933</v>
      </c>
      <c r="AN44">
        <v>5240.382951342961</v>
      </c>
      <c r="AO44">
        <v>21731.966879830517</v>
      </c>
      <c r="AP44">
        <v>90.32837178160004</v>
      </c>
      <c r="AQ44">
        <v>92.615743932786714</v>
      </c>
      <c r="AR44">
        <v>21914.910995544906</v>
      </c>
      <c r="AX44">
        <v>0.98821687633489164</v>
      </c>
      <c r="AY44">
        <v>29.251207218131526</v>
      </c>
      <c r="AZ44">
        <v>20.284145104017448</v>
      </c>
      <c r="BA44">
        <v>1.6617103590098889</v>
      </c>
      <c r="BC44">
        <v>21.165152352713932</v>
      </c>
      <c r="BD44">
        <v>10.10168034814868</v>
      </c>
      <c r="BE44">
        <v>20.030797310723241</v>
      </c>
      <c r="BF44">
        <v>103.48290956907961</v>
      </c>
      <c r="BG44">
        <v>0.74047762173279652</v>
      </c>
      <c r="BH44">
        <v>0.5949387262590079</v>
      </c>
      <c r="BI44">
        <v>6.2350575158192649</v>
      </c>
      <c r="BK44">
        <v>299.20786032148021</v>
      </c>
      <c r="BL44">
        <v>4.8947392583741927</v>
      </c>
      <c r="BM44">
        <v>3.8099039194431965</v>
      </c>
      <c r="BN44">
        <v>2.2167639460851309</v>
      </c>
      <c r="BO44">
        <v>190.09978954906859</v>
      </c>
      <c r="BP44">
        <v>7.9871857073824595</v>
      </c>
      <c r="BQ44">
        <v>515.78671656564484</v>
      </c>
      <c r="BR44">
        <v>30.603023945715378</v>
      </c>
      <c r="BS44">
        <v>499.72097799272592</v>
      </c>
      <c r="BT44">
        <v>530.32400193844126</v>
      </c>
      <c r="BU44">
        <v>135.5958868985395</v>
      </c>
      <c r="BV44">
        <v>550.60965173574414</v>
      </c>
      <c r="BW44">
        <v>686.20553863428358</v>
      </c>
      <c r="BX44">
        <v>470.62305833210479</v>
      </c>
      <c r="BY44">
        <v>166.6414708773622</v>
      </c>
      <c r="BZ44">
        <v>637.26452920946701</v>
      </c>
      <c r="CA44">
        <v>44293.501018593553</v>
      </c>
    </row>
    <row r="45" spans="1:79" x14ac:dyDescent="0.25">
      <c r="A45" s="2" t="s">
        <v>88</v>
      </c>
      <c r="B45">
        <v>55.831928712653436</v>
      </c>
      <c r="C45">
        <v>15772.728677671095</v>
      </c>
      <c r="D45">
        <v>15828.560606383749</v>
      </c>
      <c r="E45">
        <v>0.1531840041151345</v>
      </c>
      <c r="F45">
        <v>49.374507630549481</v>
      </c>
      <c r="G45">
        <v>69.921407439105138</v>
      </c>
      <c r="H45">
        <v>11.86698530492291</v>
      </c>
      <c r="I45">
        <v>8.7576070426267449</v>
      </c>
      <c r="J45">
        <v>140.07369142131941</v>
      </c>
      <c r="L45">
        <v>8.3434471614056538E-2</v>
      </c>
      <c r="M45">
        <v>1.9396802140279321E-2</v>
      </c>
      <c r="N45">
        <v>0.10283127375433586</v>
      </c>
      <c r="P45">
        <v>6.3661657264995579</v>
      </c>
      <c r="Q45">
        <v>559.83706201354084</v>
      </c>
      <c r="R45">
        <v>3088.4339813550441</v>
      </c>
      <c r="S45">
        <v>3654.6372090950845</v>
      </c>
      <c r="T45">
        <v>8.723663623609916E-2</v>
      </c>
      <c r="U45">
        <v>8.723663623609916E-2</v>
      </c>
      <c r="V45">
        <v>48.896532577255222</v>
      </c>
      <c r="W45">
        <v>2.077723112671944</v>
      </c>
      <c r="X45">
        <v>11.263436364374581</v>
      </c>
      <c r="Y45">
        <v>23.345455384263662</v>
      </c>
      <c r="AB45">
        <v>3.3195772425659618</v>
      </c>
      <c r="AC45">
        <v>4.9382101821281408</v>
      </c>
      <c r="AD45">
        <v>93.840934863259506</v>
      </c>
      <c r="AE45">
        <v>2.0821310452590298</v>
      </c>
      <c r="AF45">
        <v>1.9940710972562541</v>
      </c>
      <c r="AG45">
        <v>0.19569339765636029</v>
      </c>
      <c r="AH45">
        <v>4.2718955401716441</v>
      </c>
      <c r="AI45">
        <v>4534.1194923174571</v>
      </c>
      <c r="AJ45">
        <v>619.68336672382884</v>
      </c>
      <c r="AK45">
        <v>216.32672513641259</v>
      </c>
      <c r="AL45">
        <v>130.03772647668981</v>
      </c>
      <c r="AM45">
        <v>11.441802529982899</v>
      </c>
      <c r="AN45">
        <v>5511.6091131843705</v>
      </c>
      <c r="AO45">
        <v>35816.077601769648</v>
      </c>
      <c r="AP45">
        <v>142.76004773127067</v>
      </c>
      <c r="AQ45">
        <v>845.8193917345759</v>
      </c>
      <c r="AR45">
        <v>36804.657041235499</v>
      </c>
      <c r="AX45">
        <v>6.1764809512201735</v>
      </c>
      <c r="AY45">
        <v>58185.011621652076</v>
      </c>
      <c r="AZ45">
        <v>0.64706151990080563</v>
      </c>
      <c r="BA45">
        <v>6.0947953373724264</v>
      </c>
      <c r="BB45">
        <v>11.05961808402007</v>
      </c>
      <c r="BC45">
        <v>39.178587606860305</v>
      </c>
      <c r="BD45">
        <v>5.6226278229365398</v>
      </c>
      <c r="BE45">
        <v>59.869175457980063</v>
      </c>
      <c r="BF45">
        <v>58313.659968432359</v>
      </c>
      <c r="BH45">
        <v>0.6079339370405733</v>
      </c>
      <c r="BI45">
        <v>0.91700852067992678</v>
      </c>
      <c r="BK45">
        <v>219.28349333718651</v>
      </c>
      <c r="BL45">
        <v>1.3130908216325481</v>
      </c>
      <c r="BM45">
        <v>1.004118369165639</v>
      </c>
      <c r="BN45">
        <v>0.73704287081723219</v>
      </c>
      <c r="BO45">
        <v>294.29590320131348</v>
      </c>
      <c r="BP45">
        <v>1.0036870581301189</v>
      </c>
      <c r="BQ45">
        <v>519.16227811596605</v>
      </c>
      <c r="BR45">
        <v>6.9819610766994771</v>
      </c>
      <c r="BS45">
        <v>158.83320293826159</v>
      </c>
      <c r="BT45">
        <v>165.81516401496106</v>
      </c>
      <c r="BU45">
        <v>347.90059406235508</v>
      </c>
      <c r="BV45">
        <v>827.38015106749594</v>
      </c>
      <c r="BW45">
        <v>1175.2807451298511</v>
      </c>
      <c r="BX45">
        <v>858.41329196648053</v>
      </c>
      <c r="BY45">
        <v>84.103668585033162</v>
      </c>
      <c r="BZ45">
        <v>942.51696055151365</v>
      </c>
      <c r="CA45">
        <v>123154.27567587809</v>
      </c>
    </row>
    <row r="46" spans="1:79" x14ac:dyDescent="0.25">
      <c r="A46" s="2" t="s">
        <v>23</v>
      </c>
      <c r="B46">
        <v>93.417438678162497</v>
      </c>
      <c r="C46">
        <v>25881.6057740752</v>
      </c>
      <c r="D46">
        <v>25975.023212753364</v>
      </c>
      <c r="E46">
        <v>0.15434403868369312</v>
      </c>
      <c r="F46">
        <v>54.698741771600325</v>
      </c>
      <c r="G46">
        <v>100.194675587937</v>
      </c>
      <c r="H46">
        <v>9.7233348656635812</v>
      </c>
      <c r="I46">
        <v>9.7968219760479691</v>
      </c>
      <c r="J46">
        <v>174.56791823993257</v>
      </c>
      <c r="L46">
        <v>4.7259522204279814E-2</v>
      </c>
      <c r="M46">
        <v>5.4484020938018567E-2</v>
      </c>
      <c r="N46">
        <v>0.10174354314229839</v>
      </c>
      <c r="P46">
        <v>0.32358595874568319</v>
      </c>
      <c r="Q46">
        <v>1460.7837845389938</v>
      </c>
      <c r="R46">
        <v>3234.9790158361347</v>
      </c>
      <c r="S46">
        <v>4696.0863863338745</v>
      </c>
      <c r="T46">
        <v>0.68995332767192918</v>
      </c>
      <c r="U46">
        <v>0.68995332767192918</v>
      </c>
      <c r="V46">
        <v>127.34090606722674</v>
      </c>
      <c r="W46">
        <v>9.6924095016560656</v>
      </c>
      <c r="X46">
        <v>14.990370368081528</v>
      </c>
      <c r="Y46">
        <v>90.941855877005125</v>
      </c>
      <c r="AC46">
        <v>14.744496711736231</v>
      </c>
      <c r="AD46">
        <v>257.71003852570573</v>
      </c>
      <c r="AE46">
        <v>0.79533492995964017</v>
      </c>
      <c r="AF46">
        <v>1.6801061073534129</v>
      </c>
      <c r="AG46">
        <v>4.2550332050091528</v>
      </c>
      <c r="AH46">
        <v>6.7304742423222059</v>
      </c>
      <c r="AI46">
        <v>1363.9493673251684</v>
      </c>
      <c r="AJ46">
        <v>8589.3685696263638</v>
      </c>
      <c r="AK46">
        <v>11.215634457768809</v>
      </c>
      <c r="AL46">
        <v>60.257104537353882</v>
      </c>
      <c r="AM46">
        <v>137.3581008005844</v>
      </c>
      <c r="AN46">
        <v>10162.148776747239</v>
      </c>
      <c r="AO46">
        <v>48739.580525003432</v>
      </c>
      <c r="AP46">
        <v>294.0397335150239</v>
      </c>
      <c r="AQ46">
        <v>278.29610416955552</v>
      </c>
      <c r="AR46">
        <v>49311.916362688011</v>
      </c>
      <c r="AS46">
        <v>2.009596192744064</v>
      </c>
      <c r="AT46">
        <v>3.3485633628545211</v>
      </c>
      <c r="AW46">
        <v>5.3581595555985846</v>
      </c>
      <c r="AX46">
        <v>4.5725216519149443</v>
      </c>
      <c r="AY46">
        <v>151.10799855444651</v>
      </c>
      <c r="AZ46">
        <v>74.758699856918824</v>
      </c>
      <c r="BA46">
        <v>15.439341850877891</v>
      </c>
      <c r="BB46">
        <v>0.12429159511399651</v>
      </c>
      <c r="BD46">
        <v>193.49039953812741</v>
      </c>
      <c r="BE46">
        <v>76.634957847759793</v>
      </c>
      <c r="BF46">
        <v>516.12821089515933</v>
      </c>
      <c r="BG46">
        <v>0.1673428917895238</v>
      </c>
      <c r="BH46">
        <v>3.9419527896762625E-2</v>
      </c>
      <c r="BI46">
        <v>2.5652392263395249</v>
      </c>
      <c r="BK46">
        <v>295.72183491434868</v>
      </c>
      <c r="BL46">
        <v>7.2539739287650491</v>
      </c>
      <c r="BM46">
        <v>3.1680537680921881</v>
      </c>
      <c r="BN46">
        <v>4.7450610377583775</v>
      </c>
      <c r="BO46">
        <v>483.09726639835981</v>
      </c>
      <c r="BP46">
        <v>2.8420334735523989</v>
      </c>
      <c r="BQ46">
        <v>799.60022516690231</v>
      </c>
      <c r="BR46">
        <v>2297.8178709569588</v>
      </c>
      <c r="BS46">
        <v>2986.6798485308768</v>
      </c>
      <c r="BT46">
        <v>5284.4977194878356</v>
      </c>
      <c r="BU46">
        <v>487.85583577535806</v>
      </c>
      <c r="BV46">
        <v>2262.2271744133336</v>
      </c>
      <c r="BW46">
        <v>2750.0830101886918</v>
      </c>
      <c r="BX46">
        <v>875.0999127211187</v>
      </c>
      <c r="BY46">
        <v>257.29078039690859</v>
      </c>
      <c r="BZ46">
        <v>1132.3906931180272</v>
      </c>
      <c r="CA46">
        <v>101073.03288481351</v>
      </c>
    </row>
    <row r="47" spans="1:79" x14ac:dyDescent="0.25">
      <c r="A47" s="2" t="s">
        <v>66</v>
      </c>
      <c r="B47">
        <v>148.09424519590891</v>
      </c>
      <c r="C47">
        <v>21321.700047128972</v>
      </c>
      <c r="D47">
        <v>21469.794292324881</v>
      </c>
      <c r="E47">
        <v>0.13355418062484292</v>
      </c>
      <c r="F47">
        <v>55.587919184197709</v>
      </c>
      <c r="G47">
        <v>97.80689191603787</v>
      </c>
      <c r="H47">
        <v>11.72447606948533</v>
      </c>
      <c r="I47">
        <v>14.83622044694938</v>
      </c>
      <c r="J47">
        <v>180.0890617972951</v>
      </c>
      <c r="M47">
        <v>0.19208500970835909</v>
      </c>
      <c r="N47">
        <v>0.19208500970835909</v>
      </c>
      <c r="P47">
        <v>0.45998086691359968</v>
      </c>
      <c r="Q47">
        <v>1384.8339800355673</v>
      </c>
      <c r="R47">
        <v>4602.1558833114805</v>
      </c>
      <c r="S47">
        <v>5987.4498442139611</v>
      </c>
      <c r="T47">
        <v>0.7349862763750068</v>
      </c>
      <c r="U47">
        <v>0.7349862763750068</v>
      </c>
      <c r="V47">
        <v>113.59004318710298</v>
      </c>
      <c r="W47">
        <v>3.9589470115634939</v>
      </c>
      <c r="X47">
        <v>16.708060689134498</v>
      </c>
      <c r="Y47">
        <v>48.584118876060899</v>
      </c>
      <c r="AC47">
        <v>15.07208048714115</v>
      </c>
      <c r="AD47">
        <v>197.91325025100303</v>
      </c>
      <c r="AE47">
        <v>0.82944610555970688</v>
      </c>
      <c r="AF47">
        <v>2.5647355429469298</v>
      </c>
      <c r="AG47">
        <v>3.6813205969495275</v>
      </c>
      <c r="AH47">
        <v>7.075502245456164</v>
      </c>
      <c r="AI47">
        <v>1454.2946323686322</v>
      </c>
      <c r="AJ47">
        <v>17752.065526006008</v>
      </c>
      <c r="AK47">
        <v>1.7235966375311411</v>
      </c>
      <c r="AL47">
        <v>202.31838919261961</v>
      </c>
      <c r="AM47">
        <v>276.12563104272022</v>
      </c>
      <c r="AN47">
        <v>19686.527775247512</v>
      </c>
      <c r="AO47">
        <v>62579.024537522557</v>
      </c>
      <c r="AP47">
        <v>202.76279006465762</v>
      </c>
      <c r="AQ47">
        <v>206.0894154502883</v>
      </c>
      <c r="AR47">
        <v>62987.876743037501</v>
      </c>
      <c r="AT47">
        <v>3.2239866170296629</v>
      </c>
      <c r="AW47">
        <v>3.2239866170296629</v>
      </c>
      <c r="AX47">
        <v>5.854059014772921</v>
      </c>
      <c r="AY47">
        <v>109.23509605733611</v>
      </c>
      <c r="AZ47">
        <v>163.04000370654984</v>
      </c>
      <c r="BA47">
        <v>13.84410400721937</v>
      </c>
      <c r="BC47">
        <v>47.363425402863385</v>
      </c>
      <c r="BD47">
        <v>36.540577092765595</v>
      </c>
      <c r="BE47">
        <v>89.482911200671637</v>
      </c>
      <c r="BF47">
        <v>465.36017648217887</v>
      </c>
      <c r="BG47">
        <v>0.1437242453895064</v>
      </c>
      <c r="BH47">
        <v>0.1982067538543642</v>
      </c>
      <c r="BI47">
        <v>5.7689934326285277</v>
      </c>
      <c r="BK47">
        <v>284.54097934754753</v>
      </c>
      <c r="BL47">
        <v>3.8157019147906626</v>
      </c>
      <c r="BM47">
        <v>2.6238247667029322</v>
      </c>
      <c r="BN47">
        <v>1.5355269673442742</v>
      </c>
      <c r="BO47">
        <v>424.63148734072649</v>
      </c>
      <c r="BP47">
        <v>4.9843328688741604</v>
      </c>
      <c r="BQ47">
        <v>728.24277763785835</v>
      </c>
      <c r="BS47">
        <v>7.948742048810932E-2</v>
      </c>
      <c r="BT47">
        <v>7.948742048810932E-2</v>
      </c>
      <c r="BU47">
        <v>547.38490022374913</v>
      </c>
      <c r="BV47">
        <v>1842.9734232785258</v>
      </c>
      <c r="BW47">
        <v>2390.3583235022752</v>
      </c>
      <c r="BX47">
        <v>1033.5430364967206</v>
      </c>
      <c r="BY47">
        <v>175.8007886814149</v>
      </c>
      <c r="BZ47">
        <v>1209.3438251781354</v>
      </c>
      <c r="CA47">
        <v>115314.26211724165</v>
      </c>
    </row>
    <row r="48" spans="1:79" x14ac:dyDescent="0.25">
      <c r="A48" s="2" t="s">
        <v>80</v>
      </c>
      <c r="B48">
        <v>80.335443850217558</v>
      </c>
      <c r="C48">
        <v>27042.772608932948</v>
      </c>
      <c r="D48">
        <v>27123.108052783165</v>
      </c>
      <c r="E48">
        <v>8.0511484920439275E-2</v>
      </c>
      <c r="F48">
        <v>61.290026510034828</v>
      </c>
      <c r="G48">
        <v>113.28598439125692</v>
      </c>
      <c r="H48">
        <v>11.36181331928935</v>
      </c>
      <c r="I48">
        <v>8.650195361681682</v>
      </c>
      <c r="J48">
        <v>194.66853106718321</v>
      </c>
      <c r="L48">
        <v>1.452196572846268E-2</v>
      </c>
      <c r="M48">
        <v>0.14005045674499031</v>
      </c>
      <c r="N48">
        <v>0.15457242247345299</v>
      </c>
      <c r="P48">
        <v>0.20535636863092391</v>
      </c>
      <c r="Q48">
        <v>552.07462953621109</v>
      </c>
      <c r="R48">
        <v>3265.8502090155039</v>
      </c>
      <c r="S48">
        <v>3818.1301949203457</v>
      </c>
      <c r="T48">
        <v>0.87412028864358526</v>
      </c>
      <c r="U48">
        <v>0.87412028864358526</v>
      </c>
      <c r="V48">
        <v>144.54222471960827</v>
      </c>
      <c r="W48">
        <v>1.8870672218692619</v>
      </c>
      <c r="X48">
        <v>14.020595063338941</v>
      </c>
      <c r="Y48">
        <v>161.81340337210801</v>
      </c>
      <c r="AC48">
        <v>21.862863703063738</v>
      </c>
      <c r="AD48">
        <v>344.12615407998823</v>
      </c>
      <c r="AE48">
        <v>1.411926520986329</v>
      </c>
      <c r="AF48">
        <v>2.0114375279058492</v>
      </c>
      <c r="AG48">
        <v>3.8099067307994212</v>
      </c>
      <c r="AH48">
        <v>7.2332707796915994</v>
      </c>
      <c r="AI48">
        <v>1210.4263038339004</v>
      </c>
      <c r="AJ48">
        <v>6342.962293967099</v>
      </c>
      <c r="AK48">
        <v>0.35632263116107726</v>
      </c>
      <c r="AL48">
        <v>155.46016996499461</v>
      </c>
      <c r="AM48">
        <v>6.8626217461153125</v>
      </c>
      <c r="AN48">
        <v>7716.06771214327</v>
      </c>
      <c r="AO48">
        <v>45587.792885097719</v>
      </c>
      <c r="AP48">
        <v>164.52454202899412</v>
      </c>
      <c r="AQ48">
        <v>180.5551833275606</v>
      </c>
      <c r="AR48">
        <v>45932.872610454273</v>
      </c>
      <c r="AX48">
        <v>8.6827582560128196</v>
      </c>
      <c r="AY48">
        <v>0.28137326723622752</v>
      </c>
      <c r="AZ48">
        <v>53.446584602809473</v>
      </c>
      <c r="BA48">
        <v>6.4337128528834517</v>
      </c>
      <c r="BB48">
        <v>9.9459536637469897E-2</v>
      </c>
      <c r="BC48">
        <v>59.069513032406441</v>
      </c>
      <c r="BD48">
        <v>9.9801696565542528</v>
      </c>
      <c r="BE48">
        <v>41.134793707866443</v>
      </c>
      <c r="BF48">
        <v>179.12836491240654</v>
      </c>
      <c r="BH48">
        <v>0.15318068526923331</v>
      </c>
      <c r="BI48">
        <v>7.6366349241643459</v>
      </c>
      <c r="BK48">
        <v>329.02021809302971</v>
      </c>
      <c r="BL48">
        <v>5.5750704144902477</v>
      </c>
      <c r="BM48">
        <v>2.2613027164692632</v>
      </c>
      <c r="BN48">
        <v>2.5506525878155322</v>
      </c>
      <c r="BO48">
        <v>340.45104619709599</v>
      </c>
      <c r="BP48">
        <v>4.3633676952841833</v>
      </c>
      <c r="BQ48">
        <v>692.01147331361847</v>
      </c>
      <c r="BR48">
        <v>2.2254583662389651</v>
      </c>
      <c r="BS48">
        <v>213.81149435437899</v>
      </c>
      <c r="BT48">
        <v>216.03695272061796</v>
      </c>
      <c r="BU48">
        <v>400.82204482616697</v>
      </c>
      <c r="BV48">
        <v>1158.3711911295741</v>
      </c>
      <c r="BW48">
        <v>1559.1932359557411</v>
      </c>
      <c r="BX48">
        <v>903.23353876486181</v>
      </c>
      <c r="BY48">
        <v>280.5803014390242</v>
      </c>
      <c r="BZ48">
        <v>1183.813840203886</v>
      </c>
      <c r="CA48">
        <v>88967.419086045309</v>
      </c>
    </row>
    <row r="49" spans="1:79" x14ac:dyDescent="0.25">
      <c r="A49" s="2" t="s">
        <v>46</v>
      </c>
      <c r="B49">
        <v>116.0478270317968</v>
      </c>
      <c r="C49">
        <v>24621.255269450055</v>
      </c>
      <c r="D49">
        <v>24737.303096481854</v>
      </c>
      <c r="E49">
        <v>0.58114592051406788</v>
      </c>
      <c r="F49">
        <v>78.107633921815406</v>
      </c>
      <c r="G49">
        <v>153.5380748822723</v>
      </c>
      <c r="H49">
        <v>10.46492040196188</v>
      </c>
      <c r="I49">
        <v>7.7323327296853011</v>
      </c>
      <c r="J49">
        <v>250.42410785624895</v>
      </c>
      <c r="L49">
        <v>0.22208502160580151</v>
      </c>
      <c r="M49">
        <v>0.1114423003172222</v>
      </c>
      <c r="N49">
        <v>0.3335273219230237</v>
      </c>
      <c r="P49">
        <v>0.49186212031544546</v>
      </c>
      <c r="Q49">
        <v>970.5570094469706</v>
      </c>
      <c r="R49">
        <v>3502.6025342023454</v>
      </c>
      <c r="S49">
        <v>4473.6514057696313</v>
      </c>
      <c r="T49">
        <v>0.52406617926881127</v>
      </c>
      <c r="U49">
        <v>0.52406617926881127</v>
      </c>
      <c r="V49">
        <v>146.8200846307418</v>
      </c>
      <c r="W49">
        <v>4.6857543121583785</v>
      </c>
      <c r="X49">
        <v>13.362748148500131</v>
      </c>
      <c r="Y49">
        <v>2.8591237182628664</v>
      </c>
      <c r="Z49">
        <v>35.853106107174405</v>
      </c>
      <c r="AC49">
        <v>21.535186823375522</v>
      </c>
      <c r="AD49">
        <v>225.11600374021307</v>
      </c>
      <c r="AE49">
        <v>1.167332664684315</v>
      </c>
      <c r="AF49">
        <v>2.6686197230933058</v>
      </c>
      <c r="AG49">
        <v>3.8802211854763349</v>
      </c>
      <c r="AH49">
        <v>7.7161735732539558</v>
      </c>
      <c r="AI49">
        <v>912.01024814192374</v>
      </c>
      <c r="AJ49">
        <v>2509.7532584630003</v>
      </c>
      <c r="AK49">
        <v>6.2973052626450423</v>
      </c>
      <c r="AL49">
        <v>19.535635154523341</v>
      </c>
      <c r="AM49">
        <v>6.1697989967617479</v>
      </c>
      <c r="AN49">
        <v>3453.766246018854</v>
      </c>
      <c r="AO49">
        <v>32858.575040236225</v>
      </c>
      <c r="AP49">
        <v>185.62368582723226</v>
      </c>
      <c r="AQ49">
        <v>319.87528484783599</v>
      </c>
      <c r="AR49">
        <v>33364.074010911288</v>
      </c>
      <c r="AT49">
        <v>5.5052124766144965</v>
      </c>
      <c r="AW49">
        <v>5.5052124766144965</v>
      </c>
      <c r="AX49">
        <v>4.6140234537361478</v>
      </c>
      <c r="AY49">
        <v>181.72516854811491</v>
      </c>
      <c r="AZ49">
        <v>0.3447898387047551</v>
      </c>
      <c r="BA49">
        <v>4.6241888124027657</v>
      </c>
      <c r="BB49">
        <v>5.504175832355851E-2</v>
      </c>
      <c r="BC49">
        <v>146.86753404345899</v>
      </c>
      <c r="BD49">
        <v>4.0732550408192587</v>
      </c>
      <c r="BE49">
        <v>97.855357830558518</v>
      </c>
      <c r="BF49">
        <v>440.15935932611887</v>
      </c>
      <c r="BG49">
        <v>0.49427282932967792</v>
      </c>
      <c r="BH49">
        <v>0.67456209615817742</v>
      </c>
      <c r="BI49">
        <v>6.1928553708970391</v>
      </c>
      <c r="BK49">
        <v>377.00379788176622</v>
      </c>
      <c r="BL49">
        <v>5.7469849647704052</v>
      </c>
      <c r="BM49">
        <v>3.8388098788403391</v>
      </c>
      <c r="BN49">
        <v>2.6973375207469101</v>
      </c>
      <c r="BO49">
        <v>460.6091619186152</v>
      </c>
      <c r="BP49">
        <v>10.430040526637219</v>
      </c>
      <c r="BQ49">
        <v>867.68782298776114</v>
      </c>
      <c r="BR49">
        <v>10.402765123798449</v>
      </c>
      <c r="BS49">
        <v>183.34056009370681</v>
      </c>
      <c r="BT49">
        <v>193.74332521750526</v>
      </c>
      <c r="BU49">
        <v>267.90057100034466</v>
      </c>
      <c r="BV49">
        <v>764.98602211726336</v>
      </c>
      <c r="BW49">
        <v>1032.8865931176081</v>
      </c>
      <c r="BX49">
        <v>1305.2738001989289</v>
      </c>
      <c r="BY49">
        <v>235.42376517319931</v>
      </c>
      <c r="BZ49">
        <v>1540.6975653721283</v>
      </c>
      <c r="CA49">
        <v>70593.588516350283</v>
      </c>
    </row>
    <row r="50" spans="1:79" x14ac:dyDescent="0.25">
      <c r="A50" s="2" t="s">
        <v>18</v>
      </c>
      <c r="B50">
        <v>173.11578146422809</v>
      </c>
      <c r="C50">
        <v>14432.01469394129</v>
      </c>
      <c r="D50">
        <v>14605.130475405518</v>
      </c>
      <c r="E50">
        <v>1.4009922541811981</v>
      </c>
      <c r="F50">
        <v>250.42824956894583</v>
      </c>
      <c r="G50">
        <v>199.9433390115733</v>
      </c>
      <c r="H50">
        <v>7.197652730109656</v>
      </c>
      <c r="I50">
        <v>9.8174921261208432</v>
      </c>
      <c r="J50">
        <v>468.78772569093081</v>
      </c>
      <c r="K50">
        <v>0.310135534018115</v>
      </c>
      <c r="L50">
        <v>0.33778526096504519</v>
      </c>
      <c r="M50">
        <v>1.7964342192557069E-2</v>
      </c>
      <c r="N50">
        <v>0.66588513717571729</v>
      </c>
      <c r="O50">
        <v>3.0204174601369691</v>
      </c>
      <c r="P50">
        <v>50.823259389573984</v>
      </c>
      <c r="Q50">
        <v>1593.3806815153396</v>
      </c>
      <c r="R50">
        <v>5266.495538066918</v>
      </c>
      <c r="S50">
        <v>6913.7198964319687</v>
      </c>
      <c r="T50">
        <v>2.2497910944894599</v>
      </c>
      <c r="U50">
        <v>2.2497910944894599</v>
      </c>
      <c r="V50">
        <v>271.26737725513743</v>
      </c>
      <c r="W50">
        <v>5.9539290067299433</v>
      </c>
      <c r="X50">
        <v>36.385192918468363</v>
      </c>
      <c r="Y50">
        <v>191.90745545344609</v>
      </c>
      <c r="AB50">
        <v>31.509696584253856</v>
      </c>
      <c r="AC50">
        <v>119.00713177376799</v>
      </c>
      <c r="AD50">
        <v>656.03078299180379</v>
      </c>
      <c r="AE50">
        <v>2.168750641316286</v>
      </c>
      <c r="AF50">
        <v>6.0346314268359817</v>
      </c>
      <c r="AG50">
        <v>1.517051117206804</v>
      </c>
      <c r="AH50">
        <v>9.720433185359072</v>
      </c>
      <c r="AI50">
        <v>1030.0340836731261</v>
      </c>
      <c r="AJ50">
        <v>14200.702437163201</v>
      </c>
      <c r="AK50">
        <v>701.02347953243407</v>
      </c>
      <c r="AL50">
        <v>67.060842104373023</v>
      </c>
      <c r="AM50">
        <v>213.76139112863908</v>
      </c>
      <c r="AN50">
        <v>16212.582233601774</v>
      </c>
      <c r="AO50">
        <v>39667.094225606743</v>
      </c>
      <c r="AP50">
        <v>266.80012997961768</v>
      </c>
      <c r="AQ50">
        <v>383.21138661760779</v>
      </c>
      <c r="AR50">
        <v>40317.105742203967</v>
      </c>
      <c r="AS50">
        <v>0.43001093570423154</v>
      </c>
      <c r="AT50">
        <v>2.7760085533651342</v>
      </c>
      <c r="AW50">
        <v>3.2060194890693658</v>
      </c>
      <c r="AX50">
        <v>4.9940486069360679</v>
      </c>
      <c r="AY50">
        <v>822.91157922890807</v>
      </c>
      <c r="AZ50">
        <v>211.85268639269458</v>
      </c>
      <c r="BA50">
        <v>23.16348068945706</v>
      </c>
      <c r="BB50">
        <v>5.0090519318970186</v>
      </c>
      <c r="BC50">
        <v>11.903900995974581</v>
      </c>
      <c r="BD50">
        <v>57.707221231848422</v>
      </c>
      <c r="BE50">
        <v>108.16166114306699</v>
      </c>
      <c r="BF50">
        <v>1245.7036302207825</v>
      </c>
      <c r="BG50">
        <v>0.38168289378560188</v>
      </c>
      <c r="BH50">
        <v>0.85585643248994148</v>
      </c>
      <c r="BI50">
        <v>19.91836705346001</v>
      </c>
      <c r="BK50">
        <v>525.52164274564973</v>
      </c>
      <c r="BL50">
        <v>14.533958511826809</v>
      </c>
      <c r="BM50">
        <v>20.080889687092668</v>
      </c>
      <c r="BN50">
        <v>4.572971928146683</v>
      </c>
      <c r="BO50">
        <v>405.4924969104494</v>
      </c>
      <c r="BP50">
        <v>93.338820196076838</v>
      </c>
      <c r="BQ50">
        <v>1084.6966863589776</v>
      </c>
      <c r="BR50">
        <v>237.61549341070241</v>
      </c>
      <c r="BS50">
        <v>170.83721984732091</v>
      </c>
      <c r="BT50">
        <v>408.45271325802332</v>
      </c>
      <c r="BU50">
        <v>483.84895286706455</v>
      </c>
      <c r="BV50">
        <v>1333.3916975587258</v>
      </c>
      <c r="BW50">
        <v>1817.2406504257904</v>
      </c>
      <c r="BX50">
        <v>1646.7192077626819</v>
      </c>
      <c r="BY50">
        <v>499.36527679555866</v>
      </c>
      <c r="BZ50">
        <v>2146.0844845582405</v>
      </c>
      <c r="CA50">
        <v>85891.377150053857</v>
      </c>
    </row>
    <row r="51" spans="1:79" x14ac:dyDescent="0.25">
      <c r="A51" s="2" t="s">
        <v>40</v>
      </c>
      <c r="B51">
        <v>20.920489856327208</v>
      </c>
      <c r="C51">
        <v>5305.3013316500364</v>
      </c>
      <c r="D51">
        <v>5326.221821506364</v>
      </c>
      <c r="E51">
        <v>0.29965976539052291</v>
      </c>
      <c r="F51">
        <v>31.12569938161014</v>
      </c>
      <c r="G51">
        <v>32.535339958131701</v>
      </c>
      <c r="H51">
        <v>2.6556217509701012</v>
      </c>
      <c r="I51">
        <v>2.6343619724604372</v>
      </c>
      <c r="J51">
        <v>69.250682828562901</v>
      </c>
      <c r="M51">
        <v>1.413454921412823E-2</v>
      </c>
      <c r="N51">
        <v>1.413454921412823E-2</v>
      </c>
      <c r="Q51">
        <v>280.11738460558581</v>
      </c>
      <c r="R51">
        <v>1093.1601159544318</v>
      </c>
      <c r="S51">
        <v>1373.2775005600176</v>
      </c>
      <c r="T51">
        <v>9.6357437542435059E-2</v>
      </c>
      <c r="U51">
        <v>9.6357437542435059E-2</v>
      </c>
      <c r="V51">
        <v>24.678166994934042</v>
      </c>
      <c r="X51">
        <v>5.8634256763198538</v>
      </c>
      <c r="Y51">
        <v>5.2950677098217147</v>
      </c>
      <c r="AC51">
        <v>3.5658567788157947</v>
      </c>
      <c r="AD51">
        <v>39.402517159891403</v>
      </c>
      <c r="AE51">
        <v>0.1418654493859397</v>
      </c>
      <c r="AF51">
        <v>1.1350435794830069</v>
      </c>
      <c r="AG51">
        <v>0.30384402493934592</v>
      </c>
      <c r="AH51">
        <v>1.5807530538082926</v>
      </c>
      <c r="AI51">
        <v>180.89143994553459</v>
      </c>
      <c r="AJ51">
        <v>374.58881136159738</v>
      </c>
      <c r="AL51">
        <v>12.883331611906691</v>
      </c>
      <c r="AN51">
        <v>568.36358291903866</v>
      </c>
      <c r="AO51">
        <v>7210.0984164043766</v>
      </c>
      <c r="AP51">
        <v>51.873395134358887</v>
      </c>
      <c r="AQ51">
        <v>81.21063305826317</v>
      </c>
      <c r="AR51">
        <v>7343.1824445969987</v>
      </c>
      <c r="AT51">
        <v>3.9135198265185851</v>
      </c>
      <c r="AW51">
        <v>3.9135198265185851</v>
      </c>
      <c r="AX51">
        <v>1.5131652055465821</v>
      </c>
      <c r="AY51">
        <v>8.4000800960483044</v>
      </c>
      <c r="AZ51">
        <v>0.33330515461227039</v>
      </c>
      <c r="BA51">
        <v>0.97741498207495825</v>
      </c>
      <c r="BC51">
        <v>0.58813556437382908</v>
      </c>
      <c r="BD51">
        <v>7.940942714578715</v>
      </c>
      <c r="BE51">
        <v>21.65163236967145</v>
      </c>
      <c r="BF51">
        <v>41.404676086906107</v>
      </c>
      <c r="BH51">
        <v>0.21243634720585941</v>
      </c>
      <c r="BI51">
        <v>0.75885658800105182</v>
      </c>
      <c r="BK51">
        <v>71.472350704021792</v>
      </c>
      <c r="BL51">
        <v>1.23818984804911</v>
      </c>
      <c r="BM51">
        <v>0.28204084554415038</v>
      </c>
      <c r="BN51">
        <v>1.0070221019178771</v>
      </c>
      <c r="BO51">
        <v>105.14311099336581</v>
      </c>
      <c r="BQ51">
        <v>180.11400742810565</v>
      </c>
      <c r="BR51">
        <v>1.2733265982898401</v>
      </c>
      <c r="BS51">
        <v>194.83068083082441</v>
      </c>
      <c r="BT51">
        <v>196.10400742911423</v>
      </c>
      <c r="BU51">
        <v>68.558159110079501</v>
      </c>
      <c r="BV51">
        <v>206.80362629179012</v>
      </c>
      <c r="BW51">
        <v>275.36178540186961</v>
      </c>
      <c r="BX51">
        <v>412.80235621115247</v>
      </c>
      <c r="BY51">
        <v>64.6129358157187</v>
      </c>
      <c r="BZ51">
        <v>477.41529202687116</v>
      </c>
      <c r="CA51">
        <v>15895.703082810824</v>
      </c>
    </row>
    <row r="52" spans="1:79" x14ac:dyDescent="0.25">
      <c r="A52" s="2" t="s">
        <v>29</v>
      </c>
      <c r="B52">
        <v>46.514629260409841</v>
      </c>
      <c r="C52">
        <v>6401.0000889573193</v>
      </c>
      <c r="D52">
        <v>6447.5147182177288</v>
      </c>
      <c r="E52">
        <v>2.7838070549287961</v>
      </c>
      <c r="F52">
        <v>123.09227041077901</v>
      </c>
      <c r="G52">
        <v>145.4561381746405</v>
      </c>
      <c r="H52">
        <v>4.1155475884287585</v>
      </c>
      <c r="I52">
        <v>4.0750390041545703</v>
      </c>
      <c r="J52">
        <v>279.52280223293161</v>
      </c>
      <c r="M52">
        <v>3.3130221573013895E-2</v>
      </c>
      <c r="N52">
        <v>3.3130221573013895E-2</v>
      </c>
      <c r="P52">
        <v>0.32980647528836887</v>
      </c>
      <c r="Q52">
        <v>762.52882830017086</v>
      </c>
      <c r="R52">
        <v>2496.2907639021923</v>
      </c>
      <c r="S52">
        <v>3259.1493986776513</v>
      </c>
      <c r="T52">
        <v>2.132631637661123</v>
      </c>
      <c r="U52">
        <v>2.132631637661123</v>
      </c>
      <c r="V52">
        <v>172.80813120858781</v>
      </c>
      <c r="W52">
        <v>4.4383002538682668</v>
      </c>
      <c r="X52">
        <v>5.6436893326712481</v>
      </c>
      <c r="Y52">
        <v>77.060388960223889</v>
      </c>
      <c r="Z52">
        <v>29.557732913823934</v>
      </c>
      <c r="AC52">
        <v>68.759435777855217</v>
      </c>
      <c r="AD52">
        <v>358.26767844703039</v>
      </c>
      <c r="AE52">
        <v>0.62637639546541335</v>
      </c>
      <c r="AF52">
        <v>5.7643116323851444</v>
      </c>
      <c r="AG52">
        <v>0.59869365442069888</v>
      </c>
      <c r="AH52">
        <v>6.9893816822712571</v>
      </c>
      <c r="AI52">
        <v>261.66695920675789</v>
      </c>
      <c r="AJ52">
        <v>328.3035099294591</v>
      </c>
      <c r="AK52">
        <v>6.4030076480909655</v>
      </c>
      <c r="AL52">
        <v>68.696674928342063</v>
      </c>
      <c r="AM52">
        <v>34.949949615812777</v>
      </c>
      <c r="AN52">
        <v>700.02010132846272</v>
      </c>
      <c r="AO52">
        <v>6551.1675021480996</v>
      </c>
      <c r="AP52">
        <v>102.598740531479</v>
      </c>
      <c r="AQ52">
        <v>167.0075385629373</v>
      </c>
      <c r="AR52">
        <v>6820.7737812425157</v>
      </c>
      <c r="AT52">
        <v>5.5777105842066073</v>
      </c>
      <c r="AW52">
        <v>5.5777105842066073</v>
      </c>
      <c r="AX52">
        <v>2.3681115350551591</v>
      </c>
      <c r="AY52">
        <v>16.14213111588824</v>
      </c>
      <c r="BA52">
        <v>5.5042180681324764</v>
      </c>
      <c r="BB52">
        <v>7.3836318035639587E-2</v>
      </c>
      <c r="BC52">
        <v>30.098711526852259</v>
      </c>
      <c r="BD52">
        <v>2.6167378435705491</v>
      </c>
      <c r="BE52">
        <v>58.032512729686395</v>
      </c>
      <c r="BF52">
        <v>114.83625913722071</v>
      </c>
      <c r="BG52">
        <v>6.1872812018665914E-3</v>
      </c>
      <c r="BH52">
        <v>1.1827612742371201</v>
      </c>
      <c r="BI52">
        <v>20.587959319267188</v>
      </c>
      <c r="BJ52">
        <v>1.4232485885213941</v>
      </c>
      <c r="BK52">
        <v>319.07274242286309</v>
      </c>
      <c r="BL52">
        <v>25.598931530294919</v>
      </c>
      <c r="BM52">
        <v>41.819567157015975</v>
      </c>
      <c r="BN52">
        <v>3.4788735276741019</v>
      </c>
      <c r="BO52">
        <v>156.00597726738482</v>
      </c>
      <c r="BP52">
        <v>0.58283221079330128</v>
      </c>
      <c r="BQ52">
        <v>569.7590805792538</v>
      </c>
      <c r="BR52">
        <v>5.4664276254178015</v>
      </c>
      <c r="BS52">
        <v>391.58538549300704</v>
      </c>
      <c r="BT52">
        <v>397.05181311842483</v>
      </c>
      <c r="BU52">
        <v>138.16859974007917</v>
      </c>
      <c r="BV52">
        <v>373.39830677196528</v>
      </c>
      <c r="BW52">
        <v>511.56690651204445</v>
      </c>
      <c r="BX52">
        <v>908.83498322630021</v>
      </c>
      <c r="BY52">
        <v>295.56722864477763</v>
      </c>
      <c r="BZ52">
        <v>1204.4022118710777</v>
      </c>
      <c r="CA52">
        <v>20677.597605490053</v>
      </c>
    </row>
    <row r="53" spans="1:79" x14ac:dyDescent="0.25">
      <c r="A53" s="2" t="s">
        <v>36</v>
      </c>
      <c r="B53">
        <v>0.71767865773347717</v>
      </c>
      <c r="C53">
        <v>10.147131253909921</v>
      </c>
      <c r="D53">
        <v>10.864809911643398</v>
      </c>
      <c r="E53">
        <v>0.21738527383267228</v>
      </c>
      <c r="F53">
        <v>68.399045392951322</v>
      </c>
      <c r="G53">
        <v>38.011912643640308</v>
      </c>
      <c r="H53">
        <v>0.62343987592772887</v>
      </c>
      <c r="I53">
        <v>0.42039273529066307</v>
      </c>
      <c r="J53">
        <v>107.67217592164269</v>
      </c>
      <c r="Q53">
        <v>112.76796233350321</v>
      </c>
      <c r="R53">
        <v>80.271384593107541</v>
      </c>
      <c r="S53">
        <v>193.03934692661073</v>
      </c>
      <c r="T53">
        <v>5.6193575676910461E-2</v>
      </c>
      <c r="U53">
        <v>5.6193575676910461E-2</v>
      </c>
      <c r="V53">
        <v>91.89408136529228</v>
      </c>
      <c r="X53">
        <v>7.892493873731242</v>
      </c>
      <c r="AC53">
        <v>7.300643621801524</v>
      </c>
      <c r="AD53">
        <v>107.08721886082505</v>
      </c>
      <c r="AE53">
        <v>2.4358498238216109E-2</v>
      </c>
      <c r="AF53">
        <v>1.861905938344252</v>
      </c>
      <c r="AG53">
        <v>0.49676764826617137</v>
      </c>
      <c r="AH53">
        <v>2.3830320848486393</v>
      </c>
      <c r="AL53">
        <v>0.17589805147762849</v>
      </c>
      <c r="AN53">
        <v>0.17589805147762849</v>
      </c>
      <c r="AO53">
        <v>155.88633654885328</v>
      </c>
      <c r="AP53">
        <v>9.8852370430515926</v>
      </c>
      <c r="AQ53">
        <v>7.4898945286723366</v>
      </c>
      <c r="AR53">
        <v>173.26146812057721</v>
      </c>
      <c r="AT53">
        <v>1.9278721759498461</v>
      </c>
      <c r="AW53">
        <v>1.9278721759498461</v>
      </c>
      <c r="BA53">
        <v>9.4928544938624859E-3</v>
      </c>
      <c r="BD53">
        <v>1.3103863803289879</v>
      </c>
      <c r="BE53">
        <v>3.7325383256074551</v>
      </c>
      <c r="BF53">
        <v>5.052417560430305</v>
      </c>
      <c r="BH53">
        <v>1.872601250661464</v>
      </c>
      <c r="BI53">
        <v>2.2274527715305781</v>
      </c>
      <c r="BK53">
        <v>120.9430182795065</v>
      </c>
      <c r="BL53">
        <v>18.3875072216834</v>
      </c>
      <c r="BM53">
        <v>10.08099578563044</v>
      </c>
      <c r="BN53">
        <v>2.9712474925945278</v>
      </c>
      <c r="BO53">
        <v>5.815326336227737</v>
      </c>
      <c r="BP53">
        <v>0.56466055204719645</v>
      </c>
      <c r="BQ53">
        <v>162.86280968988186</v>
      </c>
      <c r="BU53">
        <v>1.11274142926881</v>
      </c>
      <c r="BV53">
        <v>3.6671235053952311</v>
      </c>
      <c r="BW53">
        <v>4.7798649346640412</v>
      </c>
      <c r="BX53">
        <v>232.35309477782468</v>
      </c>
      <c r="BY53">
        <v>73.068415229891457</v>
      </c>
      <c r="BZ53">
        <v>305.42151000771617</v>
      </c>
      <c r="CA53">
        <v>1074.5846178219444</v>
      </c>
    </row>
    <row r="54" spans="1:79" x14ac:dyDescent="0.25">
      <c r="A54" s="2" t="s">
        <v>25</v>
      </c>
      <c r="B54">
        <v>79.49183961326311</v>
      </c>
      <c r="C54">
        <v>15188.542465287521</v>
      </c>
      <c r="D54">
        <v>15268.034304900784</v>
      </c>
      <c r="E54">
        <v>0.1342923855155371</v>
      </c>
      <c r="F54">
        <v>37.949392298559616</v>
      </c>
      <c r="G54">
        <v>79.170288588532657</v>
      </c>
      <c r="H54">
        <v>6.1011168325155412</v>
      </c>
      <c r="I54">
        <v>5.2390585967160721</v>
      </c>
      <c r="J54">
        <v>128.59414870183943</v>
      </c>
      <c r="M54">
        <v>3.1078599243404302E-2</v>
      </c>
      <c r="N54">
        <v>3.1078599243404302E-2</v>
      </c>
      <c r="Q54">
        <v>878.22274936939834</v>
      </c>
      <c r="R54">
        <v>1957.6703444182031</v>
      </c>
      <c r="S54">
        <v>2835.8930937876012</v>
      </c>
      <c r="T54">
        <v>0.38300161049916592</v>
      </c>
      <c r="U54">
        <v>0.38300161049916592</v>
      </c>
      <c r="V54">
        <v>105.29208940005549</v>
      </c>
      <c r="W54">
        <v>4.8360516994756964</v>
      </c>
      <c r="X54">
        <v>7.5661175619176513</v>
      </c>
      <c r="Y54">
        <v>340.10167522257399</v>
      </c>
      <c r="AC54">
        <v>3.775376456357971</v>
      </c>
      <c r="AD54">
        <v>461.57131034038076</v>
      </c>
      <c r="AE54">
        <v>0.67144184461280998</v>
      </c>
      <c r="AF54">
        <v>2.2187343881732251</v>
      </c>
      <c r="AG54">
        <v>3.5480637065054799</v>
      </c>
      <c r="AH54">
        <v>6.4382399392915151</v>
      </c>
      <c r="AI54">
        <v>37.90370585414253</v>
      </c>
      <c r="AJ54">
        <v>179.53753276527101</v>
      </c>
      <c r="AL54">
        <v>2.2528151244286239</v>
      </c>
      <c r="AM54">
        <v>0.67482769223611538</v>
      </c>
      <c r="AN54">
        <v>220.36888143607825</v>
      </c>
      <c r="AO54">
        <v>8698.1348523471479</v>
      </c>
      <c r="AP54">
        <v>122.91879410324141</v>
      </c>
      <c r="AQ54">
        <v>195.85629375605251</v>
      </c>
      <c r="AR54">
        <v>9016.9099402064421</v>
      </c>
      <c r="AT54">
        <v>5.4075014345123353</v>
      </c>
      <c r="AW54">
        <v>5.4075014345123353</v>
      </c>
      <c r="AX54">
        <v>0.83451480881197859</v>
      </c>
      <c r="AY54">
        <v>1.6772938313074668</v>
      </c>
      <c r="BA54">
        <v>2.2460426862640861</v>
      </c>
      <c r="BC54">
        <v>3.9566176383963589</v>
      </c>
      <c r="BD54">
        <v>18.15229514168524</v>
      </c>
      <c r="BE54">
        <v>26.699105553591028</v>
      </c>
      <c r="BF54">
        <v>53.565869660056158</v>
      </c>
      <c r="BI54">
        <v>6.0416209125116893</v>
      </c>
      <c r="BK54">
        <v>149.1040569689479</v>
      </c>
      <c r="BL54">
        <v>8.8757705353006493</v>
      </c>
      <c r="BM54">
        <v>1.3407840519753651</v>
      </c>
      <c r="BN54">
        <v>1.094504954684512</v>
      </c>
      <c r="BO54">
        <v>223.67289588125931</v>
      </c>
      <c r="BP54">
        <v>6.3867504843277132</v>
      </c>
      <c r="BQ54">
        <v>396.51638378900714</v>
      </c>
      <c r="BR54">
        <v>37.303196166125552</v>
      </c>
      <c r="BT54">
        <v>37.303196166125552</v>
      </c>
      <c r="BU54">
        <v>91.22377099054124</v>
      </c>
      <c r="BV54">
        <v>192.53154491037949</v>
      </c>
      <c r="BW54">
        <v>283.75531590092072</v>
      </c>
      <c r="BX54">
        <v>465.96192372474036</v>
      </c>
      <c r="BY54">
        <v>285.441932147366</v>
      </c>
      <c r="BZ54">
        <v>751.40385587210631</v>
      </c>
      <c r="CA54">
        <v>29466.176122344896</v>
      </c>
    </row>
    <row r="55" spans="1:79" x14ac:dyDescent="0.25">
      <c r="A55" s="2" t="s">
        <v>70</v>
      </c>
      <c r="B55">
        <v>189.85093940848219</v>
      </c>
      <c r="C55">
        <v>23622.907499553858</v>
      </c>
      <c r="D55">
        <v>23812.758438962341</v>
      </c>
      <c r="E55">
        <v>0.30324795607589539</v>
      </c>
      <c r="F55">
        <v>91.520213648971989</v>
      </c>
      <c r="G55">
        <v>112.8563393434078</v>
      </c>
      <c r="H55">
        <v>9.5969709191689745</v>
      </c>
      <c r="I55">
        <v>10.619059632342621</v>
      </c>
      <c r="J55">
        <v>224.89583149996727</v>
      </c>
      <c r="L55">
        <v>1.0930073801215169E-2</v>
      </c>
      <c r="M55">
        <v>5.6905078838985421E-2</v>
      </c>
      <c r="N55">
        <v>6.7835152640200597E-2</v>
      </c>
      <c r="P55">
        <v>0.18757115659306459</v>
      </c>
      <c r="Q55">
        <v>1174.6296262323867</v>
      </c>
      <c r="R55">
        <v>3222.4320421247562</v>
      </c>
      <c r="S55">
        <v>4397.249239513736</v>
      </c>
      <c r="T55">
        <v>0.59978564453008343</v>
      </c>
      <c r="U55">
        <v>0.59978564453008343</v>
      </c>
      <c r="V55">
        <v>165.72847347470119</v>
      </c>
      <c r="W55">
        <v>3.3775691752323262</v>
      </c>
      <c r="X55">
        <v>15.56693933767958</v>
      </c>
      <c r="Y55">
        <v>96.921923641603115</v>
      </c>
      <c r="Z55">
        <v>120.46311621572571</v>
      </c>
      <c r="AC55">
        <v>19.432337424826461</v>
      </c>
      <c r="AD55">
        <v>421.49035926976836</v>
      </c>
      <c r="AE55">
        <v>0.1036624907531736</v>
      </c>
      <c r="AF55">
        <v>2.9570843553127282</v>
      </c>
      <c r="AG55">
        <v>3.4854826478753371</v>
      </c>
      <c r="AH55">
        <v>6.5462294939412384</v>
      </c>
      <c r="AI55">
        <v>4056.9850030017442</v>
      </c>
      <c r="AJ55">
        <v>7550.5542995251344</v>
      </c>
      <c r="AK55">
        <v>1.4254648256975562</v>
      </c>
      <c r="AL55">
        <v>135.7450899608246</v>
      </c>
      <c r="AM55">
        <v>1.614591062473657</v>
      </c>
      <c r="AN55">
        <v>11746.324448375874</v>
      </c>
      <c r="AO55">
        <v>41424.798675636535</v>
      </c>
      <c r="AP55">
        <v>194.32010938303276</v>
      </c>
      <c r="AQ55">
        <v>208.91942444189249</v>
      </c>
      <c r="AR55">
        <v>41828.038209461462</v>
      </c>
      <c r="AT55">
        <v>3.2245746381066578</v>
      </c>
      <c r="AW55">
        <v>3.2245746381066578</v>
      </c>
      <c r="AX55">
        <v>4.9887141615420498</v>
      </c>
      <c r="AY55">
        <v>114.8116527910546</v>
      </c>
      <c r="AZ55">
        <v>75.603955181906869</v>
      </c>
      <c r="BA55">
        <v>3.7447444995122692</v>
      </c>
      <c r="BB55">
        <v>1.9235430032599529E-2</v>
      </c>
      <c r="BC55">
        <v>7.8322616467437287</v>
      </c>
      <c r="BD55">
        <v>12.926665887631289</v>
      </c>
      <c r="BE55">
        <v>49.904487971598314</v>
      </c>
      <c r="BF55">
        <v>269.83171757002174</v>
      </c>
      <c r="BG55">
        <v>0.49496712061811943</v>
      </c>
      <c r="BH55">
        <v>0.72908617147519628</v>
      </c>
      <c r="BI55">
        <v>4.7110324932915768</v>
      </c>
      <c r="BK55">
        <v>347.61146813864519</v>
      </c>
      <c r="BL55">
        <v>16.72891994200095</v>
      </c>
      <c r="BM55">
        <v>4.7712350277600439</v>
      </c>
      <c r="BN55">
        <v>4.6672336498861977</v>
      </c>
      <c r="BO55">
        <v>365.23103245112981</v>
      </c>
      <c r="BP55">
        <v>0.52533867542774038</v>
      </c>
      <c r="BQ55">
        <v>745.47031367023487</v>
      </c>
      <c r="BU55">
        <v>270.92556151512213</v>
      </c>
      <c r="BV55">
        <v>820.04329339807168</v>
      </c>
      <c r="BW55">
        <v>1090.9688549131938</v>
      </c>
      <c r="BX55">
        <v>1134.2171111582193</v>
      </c>
      <c r="BY55">
        <v>271.54172824761832</v>
      </c>
      <c r="BZ55">
        <v>1405.7588394058375</v>
      </c>
      <c r="CA55">
        <v>85953.224677571648</v>
      </c>
    </row>
    <row r="56" spans="1:79" x14ac:dyDescent="0.25">
      <c r="A56" s="2" t="s">
        <v>104</v>
      </c>
      <c r="C56">
        <v>89.190859550969421</v>
      </c>
      <c r="D56">
        <v>89.190859550969421</v>
      </c>
      <c r="F56">
        <v>1.1141438892637319</v>
      </c>
      <c r="G56">
        <v>1.019147724075858</v>
      </c>
      <c r="H56">
        <v>0.19695272289784702</v>
      </c>
      <c r="I56">
        <v>0.1401648439539977</v>
      </c>
      <c r="J56">
        <v>2.4704091801914343</v>
      </c>
      <c r="L56">
        <v>0.19359291630359271</v>
      </c>
      <c r="N56">
        <v>0.19359291630359271</v>
      </c>
      <c r="O56">
        <v>6.6556526784929848E-2</v>
      </c>
      <c r="P56">
        <v>10.508552989115191</v>
      </c>
      <c r="Q56">
        <v>109.159042456477</v>
      </c>
      <c r="R56">
        <v>227.02772523428499</v>
      </c>
      <c r="S56">
        <v>346.76187720666212</v>
      </c>
      <c r="T56">
        <v>1.6993147284596049E-3</v>
      </c>
      <c r="U56">
        <v>1.6993147284596049E-3</v>
      </c>
      <c r="V56">
        <v>2.3999005758615062</v>
      </c>
      <c r="X56">
        <v>0.48634560203439559</v>
      </c>
      <c r="Z56">
        <v>13.349283257166951</v>
      </c>
      <c r="AB56">
        <v>1.0008175269644459</v>
      </c>
      <c r="AC56">
        <v>0.1060538132652626</v>
      </c>
      <c r="AD56">
        <v>17.34240077529256</v>
      </c>
      <c r="AF56">
        <v>6.5605106067242264E-2</v>
      </c>
      <c r="AH56">
        <v>6.5605106067242264E-2</v>
      </c>
      <c r="AI56">
        <v>1.7823653685614</v>
      </c>
      <c r="AK56">
        <v>45.5750332587223</v>
      </c>
      <c r="AL56">
        <v>4.994933559455311</v>
      </c>
      <c r="AN56">
        <v>52.352332186739012</v>
      </c>
      <c r="AO56">
        <v>635.59615269206506</v>
      </c>
      <c r="AP56">
        <v>4.4755595007696272</v>
      </c>
      <c r="AQ56">
        <v>2.960480827289294</v>
      </c>
      <c r="AR56">
        <v>643.03219302012394</v>
      </c>
      <c r="AY56">
        <v>1.990442125599784</v>
      </c>
      <c r="BA56">
        <v>3.6243127913559409E-2</v>
      </c>
      <c r="BE56">
        <v>0.53649436449359644</v>
      </c>
      <c r="BF56">
        <v>2.5631796180069397</v>
      </c>
      <c r="BJ56">
        <v>1.3002270544129031</v>
      </c>
      <c r="BK56">
        <v>2.4074902743550903</v>
      </c>
      <c r="BO56">
        <v>9.7661557351974224</v>
      </c>
      <c r="BQ56">
        <v>13.473873063965415</v>
      </c>
      <c r="BU56">
        <v>2.5548960810352652E-2</v>
      </c>
      <c r="BV56">
        <v>16.847946385023928</v>
      </c>
      <c r="BW56">
        <v>16.873495345834279</v>
      </c>
      <c r="BX56">
        <v>16.5816653029975</v>
      </c>
      <c r="BY56">
        <v>3.3456339043638983</v>
      </c>
      <c r="BZ56">
        <v>19.927299207361397</v>
      </c>
      <c r="CA56">
        <v>1204.2488164922459</v>
      </c>
    </row>
    <row r="57" spans="1:79" x14ac:dyDescent="0.25">
      <c r="A57" s="2" t="s">
        <v>51</v>
      </c>
      <c r="B57">
        <v>29.833451336826126</v>
      </c>
      <c r="C57">
        <v>17064.809666733527</v>
      </c>
      <c r="D57">
        <v>17094.643118070351</v>
      </c>
      <c r="E57">
        <v>5.4693800073959707E-2</v>
      </c>
      <c r="F57">
        <v>42.857534956071511</v>
      </c>
      <c r="G57">
        <v>93.363506818759944</v>
      </c>
      <c r="H57">
        <v>13.922379801757971</v>
      </c>
      <c r="I57">
        <v>10.930742598813319</v>
      </c>
      <c r="J57">
        <v>161.12885797547671</v>
      </c>
      <c r="L57">
        <v>0.18407614021019711</v>
      </c>
      <c r="M57">
        <v>0.1237990744457886</v>
      </c>
      <c r="N57">
        <v>0.30787521465598572</v>
      </c>
      <c r="Q57">
        <v>2010.0030030074727</v>
      </c>
      <c r="R57">
        <v>5999.4957189195693</v>
      </c>
      <c r="S57">
        <v>8009.4987219270424</v>
      </c>
      <c r="T57">
        <v>0.78289097503510718</v>
      </c>
      <c r="U57">
        <v>0.78289097503510718</v>
      </c>
      <c r="V57">
        <v>56.343996160030159</v>
      </c>
      <c r="W57">
        <v>0.471114844574406</v>
      </c>
      <c r="X57">
        <v>21.467463979956239</v>
      </c>
      <c r="Y57">
        <v>93.964656329216922</v>
      </c>
      <c r="Z57">
        <v>17.617582724340028</v>
      </c>
      <c r="AC57">
        <v>17.171448446268538</v>
      </c>
      <c r="AD57">
        <v>207.03626248438627</v>
      </c>
      <c r="AE57">
        <v>0.1330741551025027</v>
      </c>
      <c r="AF57">
        <v>2.4981048895561089</v>
      </c>
      <c r="AG57">
        <v>1.401917741687766</v>
      </c>
      <c r="AH57">
        <v>4.0330967863463769</v>
      </c>
      <c r="AI57">
        <v>2225.724918154152</v>
      </c>
      <c r="AJ57">
        <v>2543.7731487358542</v>
      </c>
      <c r="AL57">
        <v>158.61476040640821</v>
      </c>
      <c r="AM57">
        <v>70.340816098359625</v>
      </c>
      <c r="AN57">
        <v>4998.4536433947742</v>
      </c>
      <c r="AO57">
        <v>57431.745609868944</v>
      </c>
      <c r="AP57">
        <v>160.63548976269198</v>
      </c>
      <c r="AQ57">
        <v>521.61560910388596</v>
      </c>
      <c r="AR57">
        <v>58113.996708735525</v>
      </c>
      <c r="AT57">
        <v>0.21757610088586238</v>
      </c>
      <c r="AW57">
        <v>0.21757610088586238</v>
      </c>
      <c r="AX57">
        <v>1.9312092552783762</v>
      </c>
      <c r="AY57">
        <v>917.04602499344185</v>
      </c>
      <c r="AZ57">
        <v>1.882974999019281</v>
      </c>
      <c r="BA57">
        <v>40.518380785115831</v>
      </c>
      <c r="BC57">
        <v>61.136205852188006</v>
      </c>
      <c r="BD57">
        <v>4.6733945131879659</v>
      </c>
      <c r="BE57">
        <v>187.97330016212192</v>
      </c>
      <c r="BF57">
        <v>1215.1614905603533</v>
      </c>
      <c r="BI57">
        <v>1.6946670850516199</v>
      </c>
      <c r="BK57">
        <v>354.97105937072621</v>
      </c>
      <c r="BL57">
        <v>2.5966990870920541</v>
      </c>
      <c r="BM57">
        <v>1.1635392925843291</v>
      </c>
      <c r="BN57">
        <v>4.426370849704802</v>
      </c>
      <c r="BO57">
        <v>432.08327247657689</v>
      </c>
      <c r="BP57">
        <v>10.30910811432296</v>
      </c>
      <c r="BQ57">
        <v>807.24471627605885</v>
      </c>
      <c r="BR57">
        <v>201.2679175025346</v>
      </c>
      <c r="BS57">
        <v>248.09299926182479</v>
      </c>
      <c r="BT57">
        <v>449.36091676435939</v>
      </c>
      <c r="BU57">
        <v>342.68209174667192</v>
      </c>
      <c r="BV57">
        <v>719.58220402955055</v>
      </c>
      <c r="BW57">
        <v>1062.2642957762225</v>
      </c>
      <c r="BX57">
        <v>1055.0136560471419</v>
      </c>
      <c r="BY57">
        <v>124.22641825317031</v>
      </c>
      <c r="BZ57">
        <v>1179.2400743003122</v>
      </c>
      <c r="CA57">
        <v>93303.37024534175</v>
      </c>
    </row>
    <row r="58" spans="1:79" x14ac:dyDescent="0.25">
      <c r="A58" s="2" t="s">
        <v>44</v>
      </c>
      <c r="B58">
        <v>107.5790740849615</v>
      </c>
      <c r="C58">
        <v>14082.549280156922</v>
      </c>
      <c r="D58">
        <v>14190.128354241882</v>
      </c>
      <c r="E58">
        <v>0.1015385658969275</v>
      </c>
      <c r="F58">
        <v>43.951641981147674</v>
      </c>
      <c r="G58">
        <v>86.110987568521736</v>
      </c>
      <c r="H58">
        <v>9.3252647579263712</v>
      </c>
      <c r="I58">
        <v>5.9034693661027857</v>
      </c>
      <c r="J58">
        <v>145.39290223959549</v>
      </c>
      <c r="L58">
        <v>0.16322695625511519</v>
      </c>
      <c r="M58">
        <v>4.2113221516023952E-2</v>
      </c>
      <c r="N58">
        <v>0.20534017777113914</v>
      </c>
      <c r="P58">
        <v>0.11585670093730309</v>
      </c>
      <c r="Q58">
        <v>761.91042740628768</v>
      </c>
      <c r="R58">
        <v>2773.9678438991368</v>
      </c>
      <c r="S58">
        <v>3535.9941280063617</v>
      </c>
      <c r="T58">
        <v>0.44610256922840819</v>
      </c>
      <c r="U58">
        <v>0.44610256922840819</v>
      </c>
      <c r="V58">
        <v>59.208441280602131</v>
      </c>
      <c r="W58">
        <v>4.1249969832871436</v>
      </c>
      <c r="X58">
        <v>10.075900319944809</v>
      </c>
      <c r="AC58">
        <v>1.846846719820094</v>
      </c>
      <c r="AD58">
        <v>75.256185303654178</v>
      </c>
      <c r="AE58">
        <v>2.1791404999834141</v>
      </c>
      <c r="AF58">
        <v>1.3872849714680791</v>
      </c>
      <c r="AG58">
        <v>0.82121410025538621</v>
      </c>
      <c r="AH58">
        <v>4.3876395717068792</v>
      </c>
      <c r="AI58">
        <v>1961.6231031100863</v>
      </c>
      <c r="AJ58">
        <v>7300.540148547454</v>
      </c>
      <c r="AK58">
        <v>0.74967345428004195</v>
      </c>
      <c r="AL58">
        <v>88.823426185774821</v>
      </c>
      <c r="AM58">
        <v>10.083609532577899</v>
      </c>
      <c r="AN58">
        <v>9361.8199608301729</v>
      </c>
      <c r="AO58">
        <v>28070.496180654543</v>
      </c>
      <c r="AP58">
        <v>118.53829058380185</v>
      </c>
      <c r="AQ58">
        <v>617.23058350173756</v>
      </c>
      <c r="AR58">
        <v>28806.265054740081</v>
      </c>
      <c r="AT58">
        <v>2.8012203027899862</v>
      </c>
      <c r="AW58">
        <v>2.8012203027899862</v>
      </c>
      <c r="AX58">
        <v>1.445060230221088</v>
      </c>
      <c r="AY58">
        <v>15193.96523979437</v>
      </c>
      <c r="AZ58">
        <v>5.7910028239792783</v>
      </c>
      <c r="BA58">
        <v>9.2932664825203783</v>
      </c>
      <c r="BB58">
        <v>5.7664380429043511</v>
      </c>
      <c r="BC58">
        <v>77.152215267816828</v>
      </c>
      <c r="BD58">
        <v>2.7794164652054163</v>
      </c>
      <c r="BE58">
        <v>58.643704062237589</v>
      </c>
      <c r="BF58">
        <v>15354.836343169254</v>
      </c>
      <c r="BG58">
        <v>0.3473640094076807</v>
      </c>
      <c r="BH58">
        <v>0.14492328610647409</v>
      </c>
      <c r="BI58">
        <v>3.6510066208203598</v>
      </c>
      <c r="BK58">
        <v>232.24858533265171</v>
      </c>
      <c r="BL58">
        <v>3.7853946628811523</v>
      </c>
      <c r="BM58">
        <v>2.0675969339426761</v>
      </c>
      <c r="BN58">
        <v>1.0538999390789101</v>
      </c>
      <c r="BO58">
        <v>237.9531832135234</v>
      </c>
      <c r="BP58">
        <v>2.8826454022173928</v>
      </c>
      <c r="BQ58">
        <v>484.13459940062978</v>
      </c>
      <c r="BR58">
        <v>205.86879311013041</v>
      </c>
      <c r="BS58">
        <v>280.58919588316206</v>
      </c>
      <c r="BT58">
        <v>486.45798899329247</v>
      </c>
      <c r="BU58">
        <v>318.86606064823917</v>
      </c>
      <c r="BV58">
        <v>701.03461499916455</v>
      </c>
      <c r="BW58">
        <v>1019.9006756474037</v>
      </c>
      <c r="BX58">
        <v>715.27425025849811</v>
      </c>
      <c r="BY58">
        <v>106.60864641436629</v>
      </c>
      <c r="BZ58">
        <v>821.88289667286438</v>
      </c>
      <c r="CA58">
        <v>74289.909391866706</v>
      </c>
    </row>
    <row r="59" spans="1:79" x14ac:dyDescent="0.25">
      <c r="A59" s="2" t="s">
        <v>82</v>
      </c>
      <c r="B59">
        <v>42.99495532132353</v>
      </c>
      <c r="C59">
        <v>12070.346771116156</v>
      </c>
      <c r="D59">
        <v>12113.341726437478</v>
      </c>
      <c r="E59">
        <v>6.9789312087323099E-2</v>
      </c>
      <c r="F59">
        <v>35.375297719247847</v>
      </c>
      <c r="G59">
        <v>55.21426480500817</v>
      </c>
      <c r="H59">
        <v>8.3936558607200329</v>
      </c>
      <c r="I59">
        <v>8.2954277951570337</v>
      </c>
      <c r="J59">
        <v>107.34843549222042</v>
      </c>
      <c r="M59">
        <v>0.11650545609291819</v>
      </c>
      <c r="N59">
        <v>0.11650545609291819</v>
      </c>
      <c r="Q59">
        <v>1895.1789383774999</v>
      </c>
      <c r="R59">
        <v>2660.203938849058</v>
      </c>
      <c r="S59">
        <v>4555.3828772265579</v>
      </c>
      <c r="T59">
        <v>0.79448443810255076</v>
      </c>
      <c r="U59">
        <v>0.79448443810255076</v>
      </c>
      <c r="V59">
        <v>70.333676935019355</v>
      </c>
      <c r="W59">
        <v>5.3555749611629996E-2</v>
      </c>
      <c r="X59">
        <v>9.9569692661096489</v>
      </c>
      <c r="Y59">
        <v>58.592589184161476</v>
      </c>
      <c r="AC59">
        <v>16.74802906528798</v>
      </c>
      <c r="AD59">
        <v>155.68482020019007</v>
      </c>
      <c r="AE59">
        <v>1.9640910994422189</v>
      </c>
      <c r="AF59">
        <v>1.9712242696238609</v>
      </c>
      <c r="AG59">
        <v>1.521803622784526</v>
      </c>
      <c r="AH59">
        <v>5.4571189918506064</v>
      </c>
      <c r="AI59">
        <v>228.59204212336144</v>
      </c>
      <c r="AJ59">
        <v>6897.2025456377896</v>
      </c>
      <c r="AK59">
        <v>4.383730233350053</v>
      </c>
      <c r="AL59">
        <v>18.591873689440121</v>
      </c>
      <c r="AM59">
        <v>23.39136242870579</v>
      </c>
      <c r="AN59">
        <v>7172.1615541126475</v>
      </c>
      <c r="AO59">
        <v>77759.946942787239</v>
      </c>
      <c r="AP59">
        <v>141.30828046540589</v>
      </c>
      <c r="AQ59">
        <v>83.822031876593044</v>
      </c>
      <c r="AR59">
        <v>77985.077255129247</v>
      </c>
      <c r="AX59">
        <v>2.7248688131732828</v>
      </c>
      <c r="AY59">
        <v>14.94620200612756</v>
      </c>
      <c r="AZ59">
        <v>81.879346670205351</v>
      </c>
      <c r="BA59">
        <v>11.18213861867113</v>
      </c>
      <c r="BC59">
        <v>64.225471159546885</v>
      </c>
      <c r="BD59">
        <v>14.661218632677418</v>
      </c>
      <c r="BE59">
        <v>58.879521049077631</v>
      </c>
      <c r="BF59">
        <v>248.49876694947926</v>
      </c>
      <c r="BG59">
        <v>0.1811590614823608</v>
      </c>
      <c r="BH59">
        <v>0.10455160533951151</v>
      </c>
      <c r="BI59">
        <v>0.95521659334696396</v>
      </c>
      <c r="BK59">
        <v>191.29834709709871</v>
      </c>
      <c r="BL59">
        <v>1.3618115709826111</v>
      </c>
      <c r="BM59">
        <v>1.111250142088281</v>
      </c>
      <c r="BN59">
        <v>0.96344276116887562</v>
      </c>
      <c r="BO59">
        <v>460.20393151278205</v>
      </c>
      <c r="BP59">
        <v>1.608144529970678</v>
      </c>
      <c r="BQ59">
        <v>657.78785487426001</v>
      </c>
      <c r="BS59">
        <v>69.940315598839305</v>
      </c>
      <c r="BT59">
        <v>69.940315598839305</v>
      </c>
      <c r="BU59">
        <v>411.45105005670376</v>
      </c>
      <c r="BV59">
        <v>2249.1247381036942</v>
      </c>
      <c r="BW59">
        <v>2660.5757881603981</v>
      </c>
      <c r="BX59">
        <v>653.63749133275815</v>
      </c>
      <c r="BY59">
        <v>99.830777795399726</v>
      </c>
      <c r="BZ59">
        <v>753.46826912815789</v>
      </c>
      <c r="CA59">
        <v>106485.63577219551</v>
      </c>
    </row>
    <row r="60" spans="1:79" x14ac:dyDescent="0.25">
      <c r="A60" s="2" t="s">
        <v>83</v>
      </c>
      <c r="B60">
        <v>173.9496171328972</v>
      </c>
      <c r="C60">
        <v>50471.214738197894</v>
      </c>
      <c r="D60">
        <v>50645.164355330788</v>
      </c>
      <c r="E60">
        <v>0.49312033009185835</v>
      </c>
      <c r="F60">
        <v>219.14554434789639</v>
      </c>
      <c r="G60">
        <v>303.5389404573794</v>
      </c>
      <c r="H60">
        <v>16.294025934877592</v>
      </c>
      <c r="I60">
        <v>18.035082457392068</v>
      </c>
      <c r="J60">
        <v>557.50671352763732</v>
      </c>
      <c r="K60">
        <v>0.50760314847530352</v>
      </c>
      <c r="L60">
        <v>1.255581790302521</v>
      </c>
      <c r="N60">
        <v>1.7631849387778247</v>
      </c>
      <c r="O60">
        <v>149.09023125303551</v>
      </c>
      <c r="P60">
        <v>105.3871342075774</v>
      </c>
      <c r="Q60">
        <v>8440.2057441307188</v>
      </c>
      <c r="R60">
        <v>18863.477614728919</v>
      </c>
      <c r="S60">
        <v>27558.160724320252</v>
      </c>
      <c r="T60">
        <v>0.72954384364125546</v>
      </c>
      <c r="U60">
        <v>0.72954384364125546</v>
      </c>
      <c r="V60">
        <v>293.47247348856678</v>
      </c>
      <c r="W60">
        <v>1.7451059377910301</v>
      </c>
      <c r="X60">
        <v>56.421880958875057</v>
      </c>
      <c r="Y60">
        <v>199.5314927926305</v>
      </c>
      <c r="Z60">
        <v>92.683570363592636</v>
      </c>
      <c r="AB60">
        <v>20.04705616294217</v>
      </c>
      <c r="AC60">
        <v>70.296515165210394</v>
      </c>
      <c r="AD60">
        <v>734.19809486960844</v>
      </c>
      <c r="AE60">
        <v>1.3624960682261269</v>
      </c>
      <c r="AF60">
        <v>8.4108694519549587</v>
      </c>
      <c r="AG60">
        <v>5.7359067124339642</v>
      </c>
      <c r="AH60">
        <v>15.50927223261505</v>
      </c>
      <c r="AI60">
        <v>4088.8476516475903</v>
      </c>
      <c r="AJ60">
        <v>2690.4637184445382</v>
      </c>
      <c r="AK60">
        <v>4405.5116190261551</v>
      </c>
      <c r="AL60">
        <v>3402.1122705843113</v>
      </c>
      <c r="AM60">
        <v>27.283391936099303</v>
      </c>
      <c r="AN60">
        <v>14614.218651638696</v>
      </c>
      <c r="AO60">
        <v>158240.92161859249</v>
      </c>
      <c r="AP60">
        <v>610.85693826712998</v>
      </c>
      <c r="AQ60">
        <v>5874.3106591182895</v>
      </c>
      <c r="AR60">
        <v>164726.0892159779</v>
      </c>
      <c r="AX60">
        <v>6.0255134616080674</v>
      </c>
      <c r="AY60">
        <v>3378.6135857338504</v>
      </c>
      <c r="AZ60">
        <v>1.3498759508559406</v>
      </c>
      <c r="BA60">
        <v>174.3613019396318</v>
      </c>
      <c r="BB60">
        <v>1.781179384636278</v>
      </c>
      <c r="BC60">
        <v>1.4410900340409172</v>
      </c>
      <c r="BD60">
        <v>102.3954285831629</v>
      </c>
      <c r="BE60">
        <v>136.98037735878481</v>
      </c>
      <c r="BF60">
        <v>3802.9483524465709</v>
      </c>
      <c r="BG60">
        <v>0.15380719903487161</v>
      </c>
      <c r="BH60">
        <v>0.1774961278011902</v>
      </c>
      <c r="BI60">
        <v>14.112355847130772</v>
      </c>
      <c r="BK60">
        <v>909.92193444772533</v>
      </c>
      <c r="BL60">
        <v>26.831664738012378</v>
      </c>
      <c r="BM60">
        <v>16.270351519059222</v>
      </c>
      <c r="BN60">
        <v>7.3748504402292365</v>
      </c>
      <c r="BO60">
        <v>1509.6378639399311</v>
      </c>
      <c r="BP60">
        <v>62.367285583188277</v>
      </c>
      <c r="BQ60">
        <v>2546.8476098421124</v>
      </c>
      <c r="BR60">
        <v>143.71114474584189</v>
      </c>
      <c r="BS60">
        <v>636.50555091944739</v>
      </c>
      <c r="BT60">
        <v>780.21669566528931</v>
      </c>
      <c r="BU60">
        <v>345.22972312406978</v>
      </c>
      <c r="BV60">
        <v>2385.5345158251853</v>
      </c>
      <c r="BW60">
        <v>2730.7642389492548</v>
      </c>
      <c r="BX60">
        <v>3118.6302448036454</v>
      </c>
      <c r="BY60">
        <v>491.05712936406024</v>
      </c>
      <c r="BZ60">
        <v>3609.6873741677055</v>
      </c>
      <c r="CA60">
        <v>272323.8040277508</v>
      </c>
    </row>
    <row r="61" spans="1:79" x14ac:dyDescent="0.25">
      <c r="A61" s="2" t="s">
        <v>65</v>
      </c>
      <c r="B61">
        <v>11.747818432130661</v>
      </c>
      <c r="C61">
        <v>4266.2468476605363</v>
      </c>
      <c r="D61">
        <v>4277.9946660926671</v>
      </c>
      <c r="E61">
        <v>0.68171074664483922</v>
      </c>
      <c r="F61">
        <v>77.948736565577676</v>
      </c>
      <c r="G61">
        <v>61.795350211154471</v>
      </c>
      <c r="H61">
        <v>2.7392624211951739</v>
      </c>
      <c r="I61">
        <v>2.8292736035708828</v>
      </c>
      <c r="J61">
        <v>145.99433354814306</v>
      </c>
      <c r="M61">
        <v>1.175171055004957E-2</v>
      </c>
      <c r="N61">
        <v>1.175171055004957E-2</v>
      </c>
      <c r="Q61">
        <v>647.05759937194694</v>
      </c>
      <c r="R61">
        <v>896.31156978789977</v>
      </c>
      <c r="S61">
        <v>1543.3691691598467</v>
      </c>
      <c r="T61">
        <v>1.2015825401586009</v>
      </c>
      <c r="U61">
        <v>1.2015825401586009</v>
      </c>
      <c r="V61">
        <v>87.364995979844764</v>
      </c>
      <c r="Y61">
        <v>256.13208178958888</v>
      </c>
      <c r="AC61">
        <v>31.531265993148711</v>
      </c>
      <c r="AD61">
        <v>375.02834376258238</v>
      </c>
      <c r="AE61">
        <v>1.056326532436427</v>
      </c>
      <c r="AF61">
        <v>2.1056031606319108</v>
      </c>
      <c r="AG61">
        <v>0.87482738521853209</v>
      </c>
      <c r="AH61">
        <v>4.03675707828687</v>
      </c>
      <c r="AI61">
        <v>56.281236527308401</v>
      </c>
      <c r="AJ61">
        <v>761.19652810053299</v>
      </c>
      <c r="AK61">
        <v>0.40929003349608517</v>
      </c>
      <c r="AL61">
        <v>13.73295625598672</v>
      </c>
      <c r="AM61">
        <v>4.6828328596267879</v>
      </c>
      <c r="AN61">
        <v>836.30284377695091</v>
      </c>
      <c r="AO61">
        <v>7609.9166289287714</v>
      </c>
      <c r="AP61">
        <v>47.649551035248834</v>
      </c>
      <c r="AQ61">
        <v>64.280683411518851</v>
      </c>
      <c r="AR61">
        <v>7721.8468633755392</v>
      </c>
      <c r="AT61">
        <v>2.7559993823238549</v>
      </c>
      <c r="AW61">
        <v>2.7559993823238549</v>
      </c>
      <c r="AX61">
        <v>0.71306787896091106</v>
      </c>
      <c r="AY61">
        <v>4.0006082370284446</v>
      </c>
      <c r="AZ61">
        <v>4.0130793930889554</v>
      </c>
      <c r="BA61">
        <v>2.5935431246230189</v>
      </c>
      <c r="BC61">
        <v>10.932571226250799</v>
      </c>
      <c r="BD61">
        <v>341.42637455219671</v>
      </c>
      <c r="BE61">
        <v>47.677983536643403</v>
      </c>
      <c r="BF61">
        <v>411.35722794879223</v>
      </c>
      <c r="BH61">
        <v>0.77152415893765003</v>
      </c>
      <c r="BI61">
        <v>12.237946782303</v>
      </c>
      <c r="BK61">
        <v>188.37446342885471</v>
      </c>
      <c r="BL61">
        <v>5.3065414415458978</v>
      </c>
      <c r="BM61">
        <v>9.3985207087783849</v>
      </c>
      <c r="BN61">
        <v>1.2554172316424941</v>
      </c>
      <c r="BO61">
        <v>142.46431979107942</v>
      </c>
      <c r="BQ61">
        <v>359.80873354314156</v>
      </c>
      <c r="BR61">
        <v>52.655634161372305</v>
      </c>
      <c r="BS61">
        <v>8.0676634213218268</v>
      </c>
      <c r="BT61">
        <v>60.72329758269413</v>
      </c>
      <c r="BU61">
        <v>86.099878505876404</v>
      </c>
      <c r="BV61">
        <v>311.20590907802443</v>
      </c>
      <c r="BW61">
        <v>397.30578758390084</v>
      </c>
      <c r="BX61">
        <v>720.16275830600785</v>
      </c>
      <c r="BY61">
        <v>137.3363336794136</v>
      </c>
      <c r="BZ61">
        <v>857.4990919854215</v>
      </c>
      <c r="CA61">
        <v>16995.236449070999</v>
      </c>
    </row>
    <row r="62" spans="1:79" x14ac:dyDescent="0.25">
      <c r="A62" s="2" t="s">
        <v>63</v>
      </c>
      <c r="B62">
        <v>72.707182289579364</v>
      </c>
      <c r="C62">
        <v>16308.250494698115</v>
      </c>
      <c r="D62">
        <v>16380.957676987695</v>
      </c>
      <c r="E62">
        <v>2.8667651364039362</v>
      </c>
      <c r="F62">
        <v>159.50695471471491</v>
      </c>
      <c r="G62">
        <v>118.2530879195787</v>
      </c>
      <c r="H62">
        <v>6.7712748691154561</v>
      </c>
      <c r="I62">
        <v>7.5882119636470762</v>
      </c>
      <c r="J62">
        <v>294.98629460346012</v>
      </c>
      <c r="L62">
        <v>4.3068222977198374E-2</v>
      </c>
      <c r="M62">
        <v>2.0185729491469861E-2</v>
      </c>
      <c r="N62">
        <v>6.3253952468668231E-2</v>
      </c>
      <c r="Q62">
        <v>1301.8481335014399</v>
      </c>
      <c r="R62">
        <v>3908.6609960785991</v>
      </c>
      <c r="S62">
        <v>5210.5091295800394</v>
      </c>
      <c r="T62">
        <v>1.9861231334295211</v>
      </c>
      <c r="U62">
        <v>1.9861231334295211</v>
      </c>
      <c r="V62">
        <v>128.04946974646802</v>
      </c>
      <c r="W62">
        <v>25.899128105730298</v>
      </c>
      <c r="X62">
        <v>3.2484226891724162</v>
      </c>
      <c r="Y62">
        <v>150.4374056276362</v>
      </c>
      <c r="AC62">
        <v>24.312498964169531</v>
      </c>
      <c r="AD62">
        <v>331.94692513317648</v>
      </c>
      <c r="AE62">
        <v>1.4270283962875778</v>
      </c>
      <c r="AF62">
        <v>3.6784298869532375</v>
      </c>
      <c r="AG62">
        <v>1.0440771944668201</v>
      </c>
      <c r="AH62">
        <v>6.1495354777076354</v>
      </c>
      <c r="AI62">
        <v>2517.0172828234663</v>
      </c>
      <c r="AJ62">
        <v>1598.3320749302261</v>
      </c>
      <c r="AK62">
        <v>0.93899096715283725</v>
      </c>
      <c r="AL62">
        <v>101.5545971075756</v>
      </c>
      <c r="AM62">
        <v>61.167383236641761</v>
      </c>
      <c r="AN62">
        <v>4279.0103290650613</v>
      </c>
      <c r="AO62">
        <v>30954.375074668311</v>
      </c>
      <c r="AP62">
        <v>186.51740507171533</v>
      </c>
      <c r="AQ62">
        <v>213.94549920262639</v>
      </c>
      <c r="AR62">
        <v>31354.837978942651</v>
      </c>
      <c r="AT62">
        <v>6.2005013800702846</v>
      </c>
      <c r="AW62">
        <v>6.2005013800702846</v>
      </c>
      <c r="AX62">
        <v>2.7065069202789211</v>
      </c>
      <c r="AY62">
        <v>84.904975939561595</v>
      </c>
      <c r="AZ62">
        <v>0.41747401112899996</v>
      </c>
      <c r="BA62">
        <v>22.057169914455617</v>
      </c>
      <c r="BC62">
        <v>22.169900141020118</v>
      </c>
      <c r="BD62">
        <v>42.151921690788136</v>
      </c>
      <c r="BE62">
        <v>46.173038244470092</v>
      </c>
      <c r="BF62">
        <v>220.58098686170348</v>
      </c>
      <c r="BG62">
        <v>5.496441321674736E-2</v>
      </c>
      <c r="BH62">
        <v>0.75305706553725082</v>
      </c>
      <c r="BI62">
        <v>18.39514055969347</v>
      </c>
      <c r="BK62">
        <v>429.53973103546565</v>
      </c>
      <c r="BL62">
        <v>6.1786129831187475</v>
      </c>
      <c r="BM62">
        <v>14.963597396210011</v>
      </c>
      <c r="BN62">
        <v>12.026940039229221</v>
      </c>
      <c r="BO62">
        <v>362.22400234248892</v>
      </c>
      <c r="BP62">
        <v>11.42334561944536</v>
      </c>
      <c r="BQ62">
        <v>855.55939145440539</v>
      </c>
      <c r="BR62">
        <v>34.09052357214776</v>
      </c>
      <c r="BS62">
        <v>944.66572193575541</v>
      </c>
      <c r="BT62">
        <v>978.75624550790315</v>
      </c>
      <c r="BU62">
        <v>212.98441760022644</v>
      </c>
      <c r="BV62">
        <v>807.15614997039461</v>
      </c>
      <c r="BW62">
        <v>1020.140567570621</v>
      </c>
      <c r="BX62">
        <v>1663.4841361699139</v>
      </c>
      <c r="BY62">
        <v>242.23978912629951</v>
      </c>
      <c r="BZ62">
        <v>1905.7239252962133</v>
      </c>
      <c r="CA62">
        <v>62847.40886494665</v>
      </c>
    </row>
    <row r="63" spans="1:79" x14ac:dyDescent="0.25">
      <c r="A63" s="2" t="s">
        <v>12</v>
      </c>
      <c r="B63">
        <v>55.324483059307326</v>
      </c>
      <c r="C63">
        <v>9500.0593258488898</v>
      </c>
      <c r="D63">
        <v>9555.3838089081964</v>
      </c>
      <c r="E63">
        <v>1.143841744307136E-2</v>
      </c>
      <c r="F63">
        <v>26.840157991913788</v>
      </c>
      <c r="G63">
        <v>60.166987564032326</v>
      </c>
      <c r="H63">
        <v>7.7862190538718625</v>
      </c>
      <c r="I63">
        <v>5.1583579393853638</v>
      </c>
      <c r="J63">
        <v>99.963160966646413</v>
      </c>
      <c r="L63">
        <v>0.18445642990177138</v>
      </c>
      <c r="M63">
        <v>1.236833406025504E-2</v>
      </c>
      <c r="N63">
        <v>0.19682476396202642</v>
      </c>
      <c r="Q63">
        <v>827.58475340427719</v>
      </c>
      <c r="R63">
        <v>3194.4697405307797</v>
      </c>
      <c r="S63">
        <v>4022.0544939350571</v>
      </c>
      <c r="T63">
        <v>0.50620923874255486</v>
      </c>
      <c r="U63">
        <v>0.50620923874255486</v>
      </c>
      <c r="V63">
        <v>39.170671544654432</v>
      </c>
      <c r="W63">
        <v>1.6428733602325949</v>
      </c>
      <c r="X63">
        <v>8.572566994165296</v>
      </c>
      <c r="Y63">
        <v>29.908807686040038</v>
      </c>
      <c r="AC63">
        <v>2.403858777306906</v>
      </c>
      <c r="AD63">
        <v>81.698778362399267</v>
      </c>
      <c r="AE63">
        <v>6.8363128068356441E-2</v>
      </c>
      <c r="AF63">
        <v>1.295659101350785</v>
      </c>
      <c r="AG63">
        <v>0.22107919165651077</v>
      </c>
      <c r="AH63">
        <v>1.5851014210756522</v>
      </c>
      <c r="AI63">
        <v>3199.2963084038452</v>
      </c>
      <c r="AJ63">
        <v>1976.0453720289099</v>
      </c>
      <c r="AL63">
        <v>53.955743210464632</v>
      </c>
      <c r="AM63">
        <v>9.0126803612197453</v>
      </c>
      <c r="AN63">
        <v>5238.3101040044403</v>
      </c>
      <c r="AO63">
        <v>25139.618289547125</v>
      </c>
      <c r="AP63">
        <v>70.81308015154282</v>
      </c>
      <c r="AQ63">
        <v>336.4185666569357</v>
      </c>
      <c r="AR63">
        <v>25546.849936355604</v>
      </c>
      <c r="AT63">
        <v>3.9084021352919636</v>
      </c>
      <c r="AU63">
        <v>1.9582404905219123E-2</v>
      </c>
      <c r="AW63">
        <v>3.9279845401971829</v>
      </c>
      <c r="AX63">
        <v>1.519442091019042</v>
      </c>
      <c r="AY63">
        <v>2581.2190528226597</v>
      </c>
      <c r="AZ63">
        <v>0.24296028174654699</v>
      </c>
      <c r="BA63">
        <v>10.237090745942151</v>
      </c>
      <c r="BB63">
        <v>3.9056849155588242</v>
      </c>
      <c r="BC63">
        <v>40.469132812366581</v>
      </c>
      <c r="BD63">
        <v>2.7921432393394769</v>
      </c>
      <c r="BE63">
        <v>72.528024326089877</v>
      </c>
      <c r="BF63">
        <v>2712.9135312347225</v>
      </c>
      <c r="BH63">
        <v>6.3916920697929827E-2</v>
      </c>
      <c r="BI63">
        <v>2.123926357267985</v>
      </c>
      <c r="BK63">
        <v>185.32167049102191</v>
      </c>
      <c r="BL63">
        <v>2.8575359388906221</v>
      </c>
      <c r="BM63">
        <v>6.4150783572287837</v>
      </c>
      <c r="BN63">
        <v>0.74041913528411341</v>
      </c>
      <c r="BO63">
        <v>257.36651861131992</v>
      </c>
      <c r="BP63">
        <v>9.6706508869808161</v>
      </c>
      <c r="BQ63">
        <v>464.55971669869206</v>
      </c>
      <c r="BU63">
        <v>170.25599999421806</v>
      </c>
      <c r="BV63">
        <v>291.64142696389325</v>
      </c>
      <c r="BW63">
        <v>461.89742695811128</v>
      </c>
      <c r="BX63">
        <v>485.20004195510654</v>
      </c>
      <c r="BY63">
        <v>54.76259160788031</v>
      </c>
      <c r="BZ63">
        <v>539.96263356298687</v>
      </c>
      <c r="CA63">
        <v>48729.809710950845</v>
      </c>
    </row>
    <row r="64" spans="1:79" x14ac:dyDescent="0.25">
      <c r="A64" s="2" t="s">
        <v>53</v>
      </c>
      <c r="B64">
        <v>1.7321116311318658</v>
      </c>
      <c r="C64">
        <v>11.050047706871531</v>
      </c>
      <c r="D64">
        <v>12.782159338003398</v>
      </c>
      <c r="E64">
        <v>2.1256364850930892E-3</v>
      </c>
      <c r="F64">
        <v>27.206536222752842</v>
      </c>
      <c r="G64">
        <v>38.229852491703198</v>
      </c>
      <c r="H64">
        <v>0.29802895019489289</v>
      </c>
      <c r="I64">
        <v>0.2964568999126333</v>
      </c>
      <c r="J64">
        <v>66.033000201048651</v>
      </c>
      <c r="M64">
        <v>6.1376508305223138E-3</v>
      </c>
      <c r="N64">
        <v>6.1376508305223138E-3</v>
      </c>
      <c r="O64">
        <v>0.6441427800720978</v>
      </c>
      <c r="P64">
        <v>4.6424741678478281</v>
      </c>
      <c r="Q64">
        <v>279.53039428348319</v>
      </c>
      <c r="R64">
        <v>111.5731868083036</v>
      </c>
      <c r="S64">
        <v>396.39019803970672</v>
      </c>
      <c r="T64">
        <v>0.35907286840112163</v>
      </c>
      <c r="U64">
        <v>0.35907286840112163</v>
      </c>
      <c r="V64">
        <v>126.470695764026</v>
      </c>
      <c r="W64">
        <v>17.637473751340877</v>
      </c>
      <c r="Y64">
        <v>8.6551876938617944</v>
      </c>
      <c r="AB64">
        <v>22.389636900459948</v>
      </c>
      <c r="AC64">
        <v>4.5180118232457458</v>
      </c>
      <c r="AD64">
        <v>179.67100593293438</v>
      </c>
      <c r="AE64">
        <v>6.59289116008802E-2</v>
      </c>
      <c r="AF64">
        <v>1.677085910298437</v>
      </c>
      <c r="AG64">
        <v>4.4593687177923842</v>
      </c>
      <c r="AH64">
        <v>6.2023835396917013</v>
      </c>
      <c r="AI64">
        <v>8.5905891162888732</v>
      </c>
      <c r="AK64">
        <v>3.4610468310450261E-2</v>
      </c>
      <c r="AN64">
        <v>8.6251995845993239</v>
      </c>
      <c r="AO64">
        <v>121.75149687548306</v>
      </c>
      <c r="AP64">
        <v>9.7483985465384713</v>
      </c>
      <c r="AQ64">
        <v>11.658374514351479</v>
      </c>
      <c r="AR64">
        <v>143.15826993637302</v>
      </c>
      <c r="AT64">
        <v>6.671478366516113</v>
      </c>
      <c r="AW64">
        <v>6.671478366516113</v>
      </c>
      <c r="AX64">
        <v>1.3759106712938229</v>
      </c>
      <c r="BC64">
        <v>26.28619268885927</v>
      </c>
      <c r="BE64">
        <v>1.9916128368738981</v>
      </c>
      <c r="BF64">
        <v>29.653716197026991</v>
      </c>
      <c r="BH64">
        <v>0.85150931998791257</v>
      </c>
      <c r="BI64">
        <v>1.6112391778044939</v>
      </c>
      <c r="BK64">
        <v>94.565739823312541</v>
      </c>
      <c r="BL64">
        <v>28.858962456123489</v>
      </c>
      <c r="BM64">
        <v>9.209767560973086</v>
      </c>
      <c r="BN64">
        <v>2.3586057941851117</v>
      </c>
      <c r="BO64">
        <v>12.789815284038839</v>
      </c>
      <c r="BP64">
        <v>4.130406498952703</v>
      </c>
      <c r="BQ64">
        <v>154.37604591537817</v>
      </c>
      <c r="BU64">
        <v>1.151367780699099</v>
      </c>
      <c r="BV64">
        <v>8.8013617342864752</v>
      </c>
      <c r="BW64">
        <v>9.9527295149855739</v>
      </c>
      <c r="BX64">
        <v>96.423277754969078</v>
      </c>
      <c r="BY64">
        <v>125.4863285902596</v>
      </c>
      <c r="BZ64">
        <v>221.90960634522867</v>
      </c>
      <c r="CA64">
        <v>1235.791003430724</v>
      </c>
    </row>
    <row r="65" spans="1:79" x14ac:dyDescent="0.25">
      <c r="A65" s="2" t="s">
        <v>2</v>
      </c>
      <c r="B65">
        <v>1.544963156353758</v>
      </c>
      <c r="C65">
        <v>10.41768128817068</v>
      </c>
      <c r="D65">
        <v>11.962644444524438</v>
      </c>
      <c r="E65">
        <v>7.5507149009024124</v>
      </c>
      <c r="F65">
        <v>964.02626358343309</v>
      </c>
      <c r="G65">
        <v>472.87704673612546</v>
      </c>
      <c r="H65">
        <v>9.6490756226499936</v>
      </c>
      <c r="I65">
        <v>4.0609800134562342</v>
      </c>
      <c r="J65">
        <v>1458.1640808565671</v>
      </c>
      <c r="L65">
        <v>1.718075276606748</v>
      </c>
      <c r="M65">
        <v>2.0899238405418371E-3</v>
      </c>
      <c r="N65">
        <v>1.7201652004472898</v>
      </c>
      <c r="O65">
        <v>0.35433813934897229</v>
      </c>
      <c r="P65">
        <v>8.9660172417261013</v>
      </c>
      <c r="Q65">
        <v>1554.209696806596</v>
      </c>
      <c r="R65">
        <v>341.41590308204286</v>
      </c>
      <c r="S65">
        <v>1904.945955269714</v>
      </c>
      <c r="T65">
        <v>5.9209763793971151</v>
      </c>
      <c r="U65">
        <v>5.9209763793971151</v>
      </c>
      <c r="V65">
        <v>1512.6741131880169</v>
      </c>
      <c r="W65">
        <v>8.0729703924063134</v>
      </c>
      <c r="X65">
        <v>232.52057956197919</v>
      </c>
      <c r="Y65">
        <v>257.69558652464809</v>
      </c>
      <c r="Z65">
        <v>108.75032984699651</v>
      </c>
      <c r="AC65">
        <v>50.806362301654517</v>
      </c>
      <c r="AD65">
        <v>2170.5199418157017</v>
      </c>
      <c r="AE65">
        <v>5.1891091752387339</v>
      </c>
      <c r="AF65">
        <v>34.630547925073017</v>
      </c>
      <c r="AG65">
        <v>20.356643686964912</v>
      </c>
      <c r="AH65">
        <v>60.176300787276659</v>
      </c>
      <c r="AI65">
        <v>67.445073361504583</v>
      </c>
      <c r="AJ65">
        <v>16.825412803540399</v>
      </c>
      <c r="AK65">
        <v>0.30047929857883421</v>
      </c>
      <c r="AL65">
        <v>5.5250083378709265</v>
      </c>
      <c r="AM65">
        <v>33.337588390914377</v>
      </c>
      <c r="AN65">
        <v>123.43356219240913</v>
      </c>
      <c r="AO65">
        <v>2861.2888165580034</v>
      </c>
      <c r="AP65">
        <v>83.306686059911343</v>
      </c>
      <c r="AQ65">
        <v>62.945964594471626</v>
      </c>
      <c r="AR65">
        <v>3007.5414672123866</v>
      </c>
      <c r="AT65">
        <v>26.90252598565257</v>
      </c>
      <c r="AU65">
        <v>7.5488269623159951E-2</v>
      </c>
      <c r="AV65">
        <v>2.1231400776540958</v>
      </c>
      <c r="AW65">
        <v>29.101154332929827</v>
      </c>
      <c r="AY65">
        <v>1116.2119221138921</v>
      </c>
      <c r="AZ65">
        <v>8.0619160211275062E-2</v>
      </c>
      <c r="BA65">
        <v>11.747857457716179</v>
      </c>
      <c r="BD65">
        <v>147.649117244237</v>
      </c>
      <c r="BE65">
        <v>18.02842621595957</v>
      </c>
      <c r="BF65">
        <v>1293.7179421920162</v>
      </c>
      <c r="BG65">
        <v>0.81500626032726931</v>
      </c>
      <c r="BH65">
        <v>9.5850023939314646</v>
      </c>
      <c r="BI65">
        <v>57.352747339056236</v>
      </c>
      <c r="BJ65">
        <v>85.371703730781732</v>
      </c>
      <c r="BK65">
        <v>925.78988626966918</v>
      </c>
      <c r="BL65">
        <v>59.992043300739709</v>
      </c>
      <c r="BM65">
        <v>144.3217655388041</v>
      </c>
      <c r="BN65">
        <v>29.015719192571698</v>
      </c>
      <c r="BO65">
        <v>112.62133364746201</v>
      </c>
      <c r="BP65">
        <v>969.49417443081825</v>
      </c>
      <c r="BQ65">
        <v>2394.3593821041613</v>
      </c>
      <c r="BU65">
        <v>59.868164453662288</v>
      </c>
      <c r="BV65">
        <v>87.34174269294293</v>
      </c>
      <c r="BW65">
        <v>147.20990714660522</v>
      </c>
      <c r="BX65">
        <v>2260.2484961329274</v>
      </c>
      <c r="BY65">
        <v>1074.9834912260289</v>
      </c>
      <c r="BZ65">
        <v>3335.2319873589563</v>
      </c>
      <c r="CA65">
        <v>15944.005467293091</v>
      </c>
    </row>
    <row r="66" spans="1:79" x14ac:dyDescent="0.25">
      <c r="A66" s="2" t="s">
        <v>74</v>
      </c>
      <c r="B66">
        <v>82.018993574452637</v>
      </c>
      <c r="C66">
        <v>18120.175842890592</v>
      </c>
      <c r="D66">
        <v>18202.194836465045</v>
      </c>
      <c r="E66">
        <v>0.15491487636999751</v>
      </c>
      <c r="F66">
        <v>61.702174038749213</v>
      </c>
      <c r="G66">
        <v>106.98381135415761</v>
      </c>
      <c r="H66">
        <v>13.17004572202714</v>
      </c>
      <c r="I66">
        <v>10.69755995692126</v>
      </c>
      <c r="J66">
        <v>192.70850594822522</v>
      </c>
      <c r="L66">
        <v>8.5524517286148294E-2</v>
      </c>
      <c r="M66">
        <v>1.7567739795636233E-2</v>
      </c>
      <c r="N66">
        <v>0.10309225708178453</v>
      </c>
      <c r="P66">
        <v>0.45644900308358138</v>
      </c>
      <c r="Q66">
        <v>1287.4076929751643</v>
      </c>
      <c r="R66">
        <v>2414.3291684124006</v>
      </c>
      <c r="S66">
        <v>3702.1933103906485</v>
      </c>
      <c r="T66">
        <v>0.24196643385953912</v>
      </c>
      <c r="U66">
        <v>0.24196643385953912</v>
      </c>
      <c r="V66">
        <v>159.73766741132641</v>
      </c>
      <c r="W66">
        <v>4.1637298514084833</v>
      </c>
      <c r="X66">
        <v>6.1170911765872749</v>
      </c>
      <c r="Y66">
        <v>65.643150019161212</v>
      </c>
      <c r="AC66">
        <v>32.037636069279934</v>
      </c>
      <c r="AD66">
        <v>267.69927452776329</v>
      </c>
      <c r="AE66">
        <v>0.50779482883358562</v>
      </c>
      <c r="AF66">
        <v>4.6027572351883634</v>
      </c>
      <c r="AG66">
        <v>7.6423166427795106</v>
      </c>
      <c r="AH66">
        <v>12.752868706801459</v>
      </c>
      <c r="AI66">
        <v>538.33249927992176</v>
      </c>
      <c r="AJ66">
        <v>454.03254432411063</v>
      </c>
      <c r="AK66">
        <v>4.7192292913198868</v>
      </c>
      <c r="AL66">
        <v>64.06428471423088</v>
      </c>
      <c r="AM66">
        <v>177.32532830434579</v>
      </c>
      <c r="AN66">
        <v>1238.4738859139288</v>
      </c>
      <c r="AO66">
        <v>21821.103533675017</v>
      </c>
      <c r="AP66">
        <v>91.710647440063227</v>
      </c>
      <c r="AQ66">
        <v>105.3626499645103</v>
      </c>
      <c r="AR66">
        <v>22018.176831079592</v>
      </c>
      <c r="AT66">
        <v>16.67408709714114</v>
      </c>
      <c r="AW66">
        <v>16.67408709714114</v>
      </c>
      <c r="AX66">
        <v>1.00083771620714</v>
      </c>
      <c r="AY66">
        <v>117.06407402444209</v>
      </c>
      <c r="BA66">
        <v>15.45450150777692</v>
      </c>
      <c r="BC66">
        <v>10.368194424099009</v>
      </c>
      <c r="BD66">
        <v>76.72391186749158</v>
      </c>
      <c r="BE66">
        <v>27.764624337469449</v>
      </c>
      <c r="BF66">
        <v>248.37614387748621</v>
      </c>
      <c r="BG66">
        <v>0.19527466774849189</v>
      </c>
      <c r="BH66">
        <v>1.001415673660123</v>
      </c>
      <c r="BI66">
        <v>3.8921238437354209</v>
      </c>
      <c r="BK66">
        <v>284.91380043847988</v>
      </c>
      <c r="BL66">
        <v>21.906133123098229</v>
      </c>
      <c r="BM66">
        <v>12.36227159770648</v>
      </c>
      <c r="BN66">
        <v>4.791512357459272</v>
      </c>
      <c r="BO66">
        <v>279.52852304457343</v>
      </c>
      <c r="BP66">
        <v>0.69483389153189101</v>
      </c>
      <c r="BQ66">
        <v>609.28588863799325</v>
      </c>
      <c r="BR66">
        <v>202.28835109583679</v>
      </c>
      <c r="BS66">
        <v>49.667271388727251</v>
      </c>
      <c r="BT66">
        <v>251.95562248456403</v>
      </c>
      <c r="BU66">
        <v>74.310334511397414</v>
      </c>
      <c r="BV66">
        <v>178.32221897360108</v>
      </c>
      <c r="BW66">
        <v>252.63255348499848</v>
      </c>
      <c r="BX66">
        <v>633.75630126919509</v>
      </c>
      <c r="BY66">
        <v>320.72172164937928</v>
      </c>
      <c r="BZ66">
        <v>954.47802291857442</v>
      </c>
      <c r="CA66">
        <v>47967.946890223691</v>
      </c>
    </row>
    <row r="67" spans="1:79" x14ac:dyDescent="0.25">
      <c r="A67" s="2" t="s">
        <v>10</v>
      </c>
      <c r="B67">
        <v>75.363851149236254</v>
      </c>
      <c r="C67">
        <v>5333.9938693494287</v>
      </c>
      <c r="D67">
        <v>5409.357720498665</v>
      </c>
      <c r="E67">
        <v>5.0486004057254146</v>
      </c>
      <c r="F67">
        <v>335.43466108029111</v>
      </c>
      <c r="G67">
        <v>153.14468782814311</v>
      </c>
      <c r="H67">
        <v>2.5233329253312977</v>
      </c>
      <c r="I67">
        <v>1.17750185081817</v>
      </c>
      <c r="J67">
        <v>497.32878409030911</v>
      </c>
      <c r="L67">
        <v>0.77116544630794603</v>
      </c>
      <c r="M67">
        <v>2.4683516270368301E-3</v>
      </c>
      <c r="N67">
        <v>0.77363379793498288</v>
      </c>
      <c r="P67">
        <v>2.9185373587998669</v>
      </c>
      <c r="Q67">
        <v>353.4158357017206</v>
      </c>
      <c r="R67">
        <v>1080.9889852513481</v>
      </c>
      <c r="S67">
        <v>1437.3233583118686</v>
      </c>
      <c r="T67">
        <v>3.9855149865128658</v>
      </c>
      <c r="U67">
        <v>3.9855149865128658</v>
      </c>
      <c r="V67">
        <v>447.83118222292165</v>
      </c>
      <c r="W67">
        <v>6.7639968655560399</v>
      </c>
      <c r="X67">
        <v>40.643200920401213</v>
      </c>
      <c r="Y67">
        <v>6.3603428703652254</v>
      </c>
      <c r="AC67">
        <v>27.504932745317188</v>
      </c>
      <c r="AD67">
        <v>529.10365562456138</v>
      </c>
      <c r="AE67">
        <v>2.5355195935887962</v>
      </c>
      <c r="AF67">
        <v>10.27965599777553</v>
      </c>
      <c r="AG67">
        <v>4.582657728579294</v>
      </c>
      <c r="AH67">
        <v>17.397833319943622</v>
      </c>
      <c r="AI67">
        <v>295.20980142547006</v>
      </c>
      <c r="AJ67">
        <v>121.15978711683711</v>
      </c>
      <c r="AK67">
        <v>1.5247227807087769</v>
      </c>
      <c r="AL67">
        <v>10.651531306799431</v>
      </c>
      <c r="AN67">
        <v>428.54584262981535</v>
      </c>
      <c r="AO67">
        <v>4098.077873934204</v>
      </c>
      <c r="AP67">
        <v>82.134830689155194</v>
      </c>
      <c r="AQ67">
        <v>127.17018517189319</v>
      </c>
      <c r="AR67">
        <v>4307.3828897952526</v>
      </c>
      <c r="AT67">
        <v>6.0626727540510412</v>
      </c>
      <c r="AU67">
        <v>4.3201244031906786E-3</v>
      </c>
      <c r="AW67">
        <v>6.066992878454232</v>
      </c>
      <c r="AX67">
        <v>2.1941849592774711</v>
      </c>
      <c r="AY67">
        <v>7.02575436307432</v>
      </c>
      <c r="BA67">
        <v>2.7802524434442279</v>
      </c>
      <c r="BB67">
        <v>0.79135395083569637</v>
      </c>
      <c r="BC67">
        <v>44.579211225083249</v>
      </c>
      <c r="BD67">
        <v>32.22433173541264</v>
      </c>
      <c r="BE67">
        <v>76.456638777730845</v>
      </c>
      <c r="BF67">
        <v>166.05172745485845</v>
      </c>
      <c r="BH67">
        <v>10.605652373262501</v>
      </c>
      <c r="BI67">
        <v>28.09477167203875</v>
      </c>
      <c r="BK67">
        <v>594.04656713521888</v>
      </c>
      <c r="BL67">
        <v>31.110414111668693</v>
      </c>
      <c r="BM67">
        <v>111.53342118845349</v>
      </c>
      <c r="BN67">
        <v>12.27876022713502</v>
      </c>
      <c r="BO67">
        <v>90.411512927875592</v>
      </c>
      <c r="BP67">
        <v>6.7893755444227528</v>
      </c>
      <c r="BQ67">
        <v>884.87047518007569</v>
      </c>
      <c r="BR67">
        <v>81.685665860701278</v>
      </c>
      <c r="BT67">
        <v>81.685665860701278</v>
      </c>
      <c r="BU67">
        <v>214.62604937242199</v>
      </c>
      <c r="BV67">
        <v>195.49079392726614</v>
      </c>
      <c r="BW67">
        <v>410.11684329968813</v>
      </c>
      <c r="BX67">
        <v>940.6853372722436</v>
      </c>
      <c r="BY67">
        <v>284.07494827302759</v>
      </c>
      <c r="BZ67">
        <v>1224.7602855452712</v>
      </c>
      <c r="CA67">
        <v>15404.751223273908</v>
      </c>
    </row>
    <row r="68" spans="1:79" x14ac:dyDescent="0.25">
      <c r="A68" s="2" t="s">
        <v>32</v>
      </c>
      <c r="B68">
        <v>280.95268000253787</v>
      </c>
      <c r="C68">
        <v>23095.645802114021</v>
      </c>
      <c r="D68">
        <v>23376.598482116558</v>
      </c>
      <c r="E68">
        <v>1.1140945424105242</v>
      </c>
      <c r="F68">
        <v>82.559045210237144</v>
      </c>
      <c r="G68">
        <v>104.9840497026125</v>
      </c>
      <c r="H68">
        <v>8.3969042980826902</v>
      </c>
      <c r="I68">
        <v>6.4286788144162585</v>
      </c>
      <c r="J68">
        <v>203.4827725677591</v>
      </c>
      <c r="L68">
        <v>0.37862376255574109</v>
      </c>
      <c r="M68">
        <v>4.56686101994382E-2</v>
      </c>
      <c r="N68">
        <v>0.42429237275517928</v>
      </c>
      <c r="P68">
        <v>0.53932770839527489</v>
      </c>
      <c r="Q68">
        <v>735.18663500598279</v>
      </c>
      <c r="R68">
        <v>3877.9083278441994</v>
      </c>
      <c r="S68">
        <v>4613.634290558577</v>
      </c>
      <c r="T68">
        <v>0.47034977955020285</v>
      </c>
      <c r="U68">
        <v>0.47034977955020285</v>
      </c>
      <c r="V68">
        <v>119.83675777396991</v>
      </c>
      <c r="W68">
        <v>2.5346532497450562</v>
      </c>
      <c r="X68">
        <v>6.8143365858534741</v>
      </c>
      <c r="Y68">
        <v>110.05700991292871</v>
      </c>
      <c r="AA68">
        <v>5.4870528523560562</v>
      </c>
      <c r="AB68">
        <v>0.85409823886058622</v>
      </c>
      <c r="AC68">
        <v>9.5002530246912951</v>
      </c>
      <c r="AD68">
        <v>255.08416163840505</v>
      </c>
      <c r="AE68">
        <v>0.83299552297024038</v>
      </c>
      <c r="AF68">
        <v>2.2170473041108272</v>
      </c>
      <c r="AG68">
        <v>1.840529204346101</v>
      </c>
      <c r="AH68">
        <v>4.890572031427169</v>
      </c>
      <c r="AI68">
        <v>2613.8335194978322</v>
      </c>
      <c r="AJ68">
        <v>3583.7916725884847</v>
      </c>
      <c r="AK68">
        <v>281.89944241825071</v>
      </c>
      <c r="AL68">
        <v>43.010748000736363</v>
      </c>
      <c r="AM68">
        <v>54.555973446502584</v>
      </c>
      <c r="AN68">
        <v>6577.0913559518067</v>
      </c>
      <c r="AO68">
        <v>33390.834436600402</v>
      </c>
      <c r="AP68">
        <v>233.08742427923303</v>
      </c>
      <c r="AQ68">
        <v>523.25545562917489</v>
      </c>
      <c r="AR68">
        <v>34147.177316508809</v>
      </c>
      <c r="AT68">
        <v>4.2924067917353961</v>
      </c>
      <c r="AW68">
        <v>4.2924067917353961</v>
      </c>
      <c r="AX68">
        <v>4.6827780508543357</v>
      </c>
      <c r="AY68">
        <v>3657.2460080509172</v>
      </c>
      <c r="AZ68">
        <v>6.7163358004678262</v>
      </c>
      <c r="BA68">
        <v>33.604744716100917</v>
      </c>
      <c r="BB68">
        <v>8.9638599130627892</v>
      </c>
      <c r="BC68">
        <v>23.322396285587828</v>
      </c>
      <c r="BD68">
        <v>3.4733753540233607</v>
      </c>
      <c r="BE68">
        <v>83.123484792253066</v>
      </c>
      <c r="BF68">
        <v>3821.1329829632668</v>
      </c>
      <c r="BI68">
        <v>9.9899299900969112</v>
      </c>
      <c r="BK68">
        <v>353.53176365986508</v>
      </c>
      <c r="BL68">
        <v>11.607789153127619</v>
      </c>
      <c r="BM68">
        <v>10.240565727923091</v>
      </c>
      <c r="BN68">
        <v>1.874767674170263</v>
      </c>
      <c r="BO68">
        <v>331.96579408096198</v>
      </c>
      <c r="BP68">
        <v>2.4386212981931559</v>
      </c>
      <c r="BQ68">
        <v>721.64923158433805</v>
      </c>
      <c r="BR68">
        <v>12.930056670165751</v>
      </c>
      <c r="BS68">
        <v>169.9323818607148</v>
      </c>
      <c r="BT68">
        <v>182.86243853088055</v>
      </c>
      <c r="BU68">
        <v>249.91091590054813</v>
      </c>
      <c r="BV68">
        <v>1096.3688629715123</v>
      </c>
      <c r="BW68">
        <v>1346.2797788720604</v>
      </c>
      <c r="BX68">
        <v>1194.9230987170404</v>
      </c>
      <c r="BY68">
        <v>241.73803500956512</v>
      </c>
      <c r="BZ68">
        <v>1436.6611337266054</v>
      </c>
      <c r="CA68">
        <v>76691.731565994531</v>
      </c>
    </row>
    <row r="69" spans="1:79" x14ac:dyDescent="0.25">
      <c r="A69" s="2" t="s">
        <v>20</v>
      </c>
      <c r="B69">
        <v>45.681184572397541</v>
      </c>
      <c r="C69">
        <v>7002.6112619829346</v>
      </c>
      <c r="D69">
        <v>7048.2924465553324</v>
      </c>
      <c r="E69">
        <v>7.3907625492001666E-2</v>
      </c>
      <c r="F69">
        <v>34.333924528888311</v>
      </c>
      <c r="G69">
        <v>35.853430985044611</v>
      </c>
      <c r="H69">
        <v>6.0757030042396725</v>
      </c>
      <c r="I69">
        <v>4.4327853437074305</v>
      </c>
      <c r="J69">
        <v>80.769751487372034</v>
      </c>
      <c r="O69">
        <v>41.689541408044768</v>
      </c>
      <c r="P69">
        <v>6.0005992318550438</v>
      </c>
      <c r="Q69">
        <v>1724.9858276991363</v>
      </c>
      <c r="R69">
        <v>1486.9408247984782</v>
      </c>
      <c r="S69">
        <v>3259.6167931375139</v>
      </c>
      <c r="T69">
        <v>0.46661949262740482</v>
      </c>
      <c r="U69">
        <v>0.46661949262740482</v>
      </c>
      <c r="V69">
        <v>64.906124767956115</v>
      </c>
      <c r="W69">
        <v>3.3066920623462908</v>
      </c>
      <c r="X69">
        <v>7.3795350259553105</v>
      </c>
      <c r="Y69">
        <v>5.8080100668635914</v>
      </c>
      <c r="AA69">
        <v>14.49867004936899</v>
      </c>
      <c r="AB69">
        <v>0.89627689330621363</v>
      </c>
      <c r="AC69">
        <v>9.1081196592493896</v>
      </c>
      <c r="AD69">
        <v>105.90342852504588</v>
      </c>
      <c r="AE69">
        <v>0.15249860762075271</v>
      </c>
      <c r="AF69">
        <v>0.74281148246260498</v>
      </c>
      <c r="AG69">
        <v>0.19971201678341219</v>
      </c>
      <c r="AH69">
        <v>1.0950221068667698</v>
      </c>
      <c r="AI69">
        <v>126.11303310502579</v>
      </c>
      <c r="AJ69">
        <v>4.5709149855514699</v>
      </c>
      <c r="AL69">
        <v>6.9739004169222509</v>
      </c>
      <c r="AM69">
        <v>0.54672816949869529</v>
      </c>
      <c r="AN69">
        <v>138.20457667699822</v>
      </c>
      <c r="AO69">
        <v>13806.036278761008</v>
      </c>
      <c r="AP69">
        <v>68.197467541383119</v>
      </c>
      <c r="AQ69">
        <v>76.935948132450065</v>
      </c>
      <c r="AR69">
        <v>13951.169694434842</v>
      </c>
      <c r="AS69">
        <v>3.0434455042090771E-2</v>
      </c>
      <c r="AT69">
        <v>5.9074713382856991</v>
      </c>
      <c r="AW69">
        <v>5.9379057933277899</v>
      </c>
      <c r="AX69">
        <v>0.609198880293641</v>
      </c>
      <c r="AY69">
        <v>2.5104434102059612</v>
      </c>
      <c r="BA69">
        <v>3.3637943739222056</v>
      </c>
      <c r="BC69">
        <v>3.6727298041406509</v>
      </c>
      <c r="BD69">
        <v>5.6389588029532449</v>
      </c>
      <c r="BE69">
        <v>19.838352761907391</v>
      </c>
      <c r="BF69">
        <v>35.633478033423096</v>
      </c>
      <c r="BH69">
        <v>4.3260062535994549E-2</v>
      </c>
      <c r="BI69">
        <v>2.6213168054052649</v>
      </c>
      <c r="BK69">
        <v>219.193298509746</v>
      </c>
      <c r="BL69">
        <v>0.99950785361113303</v>
      </c>
      <c r="BM69">
        <v>2.0439509575088479</v>
      </c>
      <c r="BN69">
        <v>2.3262165007859261</v>
      </c>
      <c r="BO69">
        <v>173.4682684040904</v>
      </c>
      <c r="BP69">
        <v>9.7015978362524731</v>
      </c>
      <c r="BQ69">
        <v>410.39741692993601</v>
      </c>
      <c r="BR69">
        <v>604.36439551220815</v>
      </c>
      <c r="BS69">
        <v>2.416931495302522</v>
      </c>
      <c r="BT69">
        <v>606.78132700751064</v>
      </c>
      <c r="BU69">
        <v>76.499843650348438</v>
      </c>
      <c r="BV69">
        <v>335.84338053675873</v>
      </c>
      <c r="BW69">
        <v>412.34322418710718</v>
      </c>
      <c r="BX69">
        <v>442.61584780200729</v>
      </c>
      <c r="BY69">
        <v>74.608764641406736</v>
      </c>
      <c r="BZ69">
        <v>517.224612443414</v>
      </c>
      <c r="CA69">
        <v>26573.836296811322</v>
      </c>
    </row>
    <row r="70" spans="1:79" x14ac:dyDescent="0.25">
      <c r="A70" s="2" t="s">
        <v>22</v>
      </c>
      <c r="B70">
        <v>107.56959996179999</v>
      </c>
      <c r="C70">
        <v>17935.494252074539</v>
      </c>
      <c r="D70">
        <v>18043.063852036339</v>
      </c>
      <c r="E70">
        <v>0.48122328671206371</v>
      </c>
      <c r="F70">
        <v>82.222632748194115</v>
      </c>
      <c r="G70">
        <v>91.49702934629326</v>
      </c>
      <c r="H70">
        <v>5.1893913806372938</v>
      </c>
      <c r="I70">
        <v>5.9933406071103379</v>
      </c>
      <c r="J70">
        <v>185.38361736894706</v>
      </c>
      <c r="L70">
        <v>9.0965128318614471E-3</v>
      </c>
      <c r="M70">
        <v>1.453866456373696</v>
      </c>
      <c r="N70">
        <v>1.4629629692055575</v>
      </c>
      <c r="Q70">
        <v>1008.5769387618387</v>
      </c>
      <c r="R70">
        <v>2982.8499062345045</v>
      </c>
      <c r="S70">
        <v>3991.4268449963433</v>
      </c>
      <c r="T70">
        <v>0.98148434494884729</v>
      </c>
      <c r="U70">
        <v>0.98148434494884729</v>
      </c>
      <c r="V70">
        <v>94.349631312933255</v>
      </c>
      <c r="W70">
        <v>4.5651085698735345</v>
      </c>
      <c r="X70">
        <v>7.5672644726627318</v>
      </c>
      <c r="Y70">
        <v>23.368161505580481</v>
      </c>
      <c r="Z70">
        <v>168.68913094823739</v>
      </c>
      <c r="AC70">
        <v>26.461402024834118</v>
      </c>
      <c r="AD70">
        <v>325.00069883412152</v>
      </c>
      <c r="AE70">
        <v>1.1581249032073071</v>
      </c>
      <c r="AF70">
        <v>3.0141590135099463</v>
      </c>
      <c r="AG70">
        <v>4.741825996774975</v>
      </c>
      <c r="AH70">
        <v>8.9141099134922293</v>
      </c>
      <c r="AI70">
        <v>239.15530380702612</v>
      </c>
      <c r="AJ70">
        <v>6024.8801038733664</v>
      </c>
      <c r="AK70">
        <v>0.98442376393930586</v>
      </c>
      <c r="AL70">
        <v>30.644191584078548</v>
      </c>
      <c r="AM70">
        <v>16.29939559269086</v>
      </c>
      <c r="AN70">
        <v>6311.9634186211006</v>
      </c>
      <c r="AO70">
        <v>25991.388627936809</v>
      </c>
      <c r="AP70">
        <v>239.22725741964402</v>
      </c>
      <c r="AQ70">
        <v>159.492372793491</v>
      </c>
      <c r="AR70">
        <v>26390.108258149943</v>
      </c>
      <c r="AS70">
        <v>0.4561164560142838</v>
      </c>
      <c r="AT70">
        <v>3.9350469799395564</v>
      </c>
      <c r="AW70">
        <v>4.3911634359538398</v>
      </c>
      <c r="AX70">
        <v>13.353237123045661</v>
      </c>
      <c r="AY70">
        <v>2.8839503788764222</v>
      </c>
      <c r="AZ70">
        <v>34.675620300092866</v>
      </c>
      <c r="BA70">
        <v>1.8407081814082151</v>
      </c>
      <c r="BB70">
        <v>0.7301940411294805</v>
      </c>
      <c r="BC70">
        <v>7.7492525073425993</v>
      </c>
      <c r="BD70">
        <v>24.86385704632535</v>
      </c>
      <c r="BE70">
        <v>45.337798718713771</v>
      </c>
      <c r="BF70">
        <v>131.43461829693436</v>
      </c>
      <c r="BI70">
        <v>7.6067429481539959</v>
      </c>
      <c r="BJ70">
        <v>24.731512777704211</v>
      </c>
      <c r="BK70">
        <v>273.0769769812116</v>
      </c>
      <c r="BL70">
        <v>3.2783622712109826</v>
      </c>
      <c r="BM70">
        <v>2.4086295180182238</v>
      </c>
      <c r="BN70">
        <v>3.1199287105037072</v>
      </c>
      <c r="BO70">
        <v>327.37701666889751</v>
      </c>
      <c r="BP70">
        <v>8.5570204827442744</v>
      </c>
      <c r="BQ70">
        <v>650.15619035844452</v>
      </c>
      <c r="BR70">
        <v>39.247113136962348</v>
      </c>
      <c r="BS70">
        <v>1690.3786030637909</v>
      </c>
      <c r="BT70">
        <v>1729.6257162007532</v>
      </c>
      <c r="BU70">
        <v>680.33294824177881</v>
      </c>
      <c r="BV70">
        <v>1361.1740915060691</v>
      </c>
      <c r="BW70">
        <v>2041.507039747848</v>
      </c>
      <c r="BX70">
        <v>1048.9232023118116</v>
      </c>
      <c r="BY70">
        <v>255.54256986023682</v>
      </c>
      <c r="BZ70">
        <v>1304.4657721720484</v>
      </c>
      <c r="CA70">
        <v>61119.885747446402</v>
      </c>
    </row>
    <row r="71" spans="1:79" x14ac:dyDescent="0.25">
      <c r="A71" s="2" t="s">
        <v>89</v>
      </c>
      <c r="B71">
        <v>444.61350343238627</v>
      </c>
      <c r="C71">
        <v>15020.177873246605</v>
      </c>
      <c r="D71">
        <v>15464.791376678992</v>
      </c>
      <c r="E71">
        <v>5.4490439808793895E-2</v>
      </c>
      <c r="F71">
        <v>38.144546346119014</v>
      </c>
      <c r="G71">
        <v>70.877957973661907</v>
      </c>
      <c r="H71">
        <v>9.5215674699411021</v>
      </c>
      <c r="I71">
        <v>6.8481308328377066</v>
      </c>
      <c r="J71">
        <v>125.44669306236854</v>
      </c>
      <c r="L71">
        <v>0.21299573627899482</v>
      </c>
      <c r="M71">
        <v>2.5558528611146138E-2</v>
      </c>
      <c r="N71">
        <v>0.23855426489014095</v>
      </c>
      <c r="P71">
        <v>0.55126943838482834</v>
      </c>
      <c r="Q71">
        <v>900.38168832026327</v>
      </c>
      <c r="R71">
        <v>2488.7268288397522</v>
      </c>
      <c r="S71">
        <v>3389.6597865984004</v>
      </c>
      <c r="T71">
        <v>0.51039224513691572</v>
      </c>
      <c r="U71">
        <v>0.51039224513691572</v>
      </c>
      <c r="V71">
        <v>65.420787458566593</v>
      </c>
      <c r="W71">
        <v>7.6776362430588749</v>
      </c>
      <c r="X71">
        <v>9.1318325848266344</v>
      </c>
      <c r="Y71">
        <v>20.24953576562314</v>
      </c>
      <c r="Z71">
        <v>12.69565669554874</v>
      </c>
      <c r="AC71">
        <v>4.0046736448802465</v>
      </c>
      <c r="AD71">
        <v>119.18012239250422</v>
      </c>
      <c r="AE71">
        <v>0.36362611120456656</v>
      </c>
      <c r="AF71">
        <v>1.851161661570544</v>
      </c>
      <c r="AG71">
        <v>1.9882790587302268</v>
      </c>
      <c r="AH71">
        <v>4.2030668315053372</v>
      </c>
      <c r="AI71">
        <v>1166.0714765526786</v>
      </c>
      <c r="AJ71">
        <v>2039.6792013764411</v>
      </c>
      <c r="AK71">
        <v>81.156523324498835</v>
      </c>
      <c r="AL71">
        <v>18.280171449081539</v>
      </c>
      <c r="AM71">
        <v>9.4596451470456575</v>
      </c>
      <c r="AN71">
        <v>3314.6470178497457</v>
      </c>
      <c r="AO71">
        <v>38826.876359204878</v>
      </c>
      <c r="AP71">
        <v>121.62345681949169</v>
      </c>
      <c r="AQ71">
        <v>248.66657676618908</v>
      </c>
      <c r="AR71">
        <v>39197.166392790561</v>
      </c>
      <c r="AX71">
        <v>1.4176619922392</v>
      </c>
      <c r="AY71">
        <v>403.47173098629628</v>
      </c>
      <c r="AZ71">
        <v>32.33889674369162</v>
      </c>
      <c r="BA71">
        <v>10.80835069522554</v>
      </c>
      <c r="BB71">
        <v>1.1629949133363111</v>
      </c>
      <c r="BC71">
        <v>54.861393074879281</v>
      </c>
      <c r="BE71">
        <v>67.115212565158373</v>
      </c>
      <c r="BF71">
        <v>571.1762409708266</v>
      </c>
      <c r="BH71">
        <v>0.42954697774206707</v>
      </c>
      <c r="BI71">
        <v>2.9972088456967878</v>
      </c>
      <c r="BK71">
        <v>240.26024845620032</v>
      </c>
      <c r="BL71">
        <v>3.9839481752993233</v>
      </c>
      <c r="BM71">
        <v>2.6018936144363392</v>
      </c>
      <c r="BN71">
        <v>0.57028134519580109</v>
      </c>
      <c r="BO71">
        <v>315.28354355108172</v>
      </c>
      <c r="BP71">
        <v>5.0355653194210523</v>
      </c>
      <c r="BQ71">
        <v>571.16223628507339</v>
      </c>
      <c r="BR71">
        <v>121.2359680300178</v>
      </c>
      <c r="BS71">
        <v>168.09843949929359</v>
      </c>
      <c r="BT71">
        <v>289.33440752931142</v>
      </c>
      <c r="BU71">
        <v>311.38978152159751</v>
      </c>
      <c r="BV71">
        <v>709.13146343663561</v>
      </c>
      <c r="BW71">
        <v>1020.5212449582332</v>
      </c>
      <c r="BX71">
        <v>710.22500212359421</v>
      </c>
      <c r="BY71">
        <v>144.6391760606061</v>
      </c>
      <c r="BZ71">
        <v>854.86417818420034</v>
      </c>
      <c r="CA71">
        <v>64922.90171064173</v>
      </c>
    </row>
    <row r="72" spans="1:79" x14ac:dyDescent="0.25">
      <c r="A72" s="2" t="s">
        <v>57</v>
      </c>
      <c r="B72">
        <v>53.046307314349804</v>
      </c>
      <c r="C72">
        <v>29377.783575445308</v>
      </c>
      <c r="D72">
        <v>29430.829882759659</v>
      </c>
      <c r="E72">
        <v>0.26421842058507267</v>
      </c>
      <c r="F72">
        <v>73.578185011664218</v>
      </c>
      <c r="G72">
        <v>112.17539001299629</v>
      </c>
      <c r="H72">
        <v>10.12316154149768</v>
      </c>
      <c r="I72">
        <v>10.433010855747719</v>
      </c>
      <c r="J72">
        <v>206.57396584249094</v>
      </c>
      <c r="L72">
        <v>9.3066385368121327E-2</v>
      </c>
      <c r="M72">
        <v>7.5323048510533619E-2</v>
      </c>
      <c r="N72">
        <v>0.16838943387865496</v>
      </c>
      <c r="P72">
        <v>0.48873725655800826</v>
      </c>
      <c r="Q72">
        <v>1299.1209157151936</v>
      </c>
      <c r="R72">
        <v>2524.4177428365042</v>
      </c>
      <c r="S72">
        <v>3824.0273958082557</v>
      </c>
      <c r="T72">
        <v>0.87747281385652043</v>
      </c>
      <c r="U72">
        <v>0.87747281385652043</v>
      </c>
      <c r="V72">
        <v>147.40990392667092</v>
      </c>
      <c r="W72">
        <v>0.85795052844477881</v>
      </c>
      <c r="X72">
        <v>15.06003784223507</v>
      </c>
      <c r="Y72">
        <v>29.69727042833884</v>
      </c>
      <c r="AC72">
        <v>20.903212445243181</v>
      </c>
      <c r="AD72">
        <v>213.92837517093278</v>
      </c>
      <c r="AE72">
        <v>0.34955875018482391</v>
      </c>
      <c r="AF72">
        <v>2.7115886686035822</v>
      </c>
      <c r="AG72">
        <v>10.154722010012199</v>
      </c>
      <c r="AH72">
        <v>13.215869428800605</v>
      </c>
      <c r="AI72">
        <v>245.95972365121887</v>
      </c>
      <c r="AJ72">
        <v>4006.77945934641</v>
      </c>
      <c r="AK72">
        <v>0.63904668578925128</v>
      </c>
      <c r="AL72">
        <v>106.37049447711411</v>
      </c>
      <c r="AM72">
        <v>2.2062954594378787</v>
      </c>
      <c r="AN72">
        <v>4361.9550196199698</v>
      </c>
      <c r="AO72">
        <v>57504.513402862176</v>
      </c>
      <c r="AP72">
        <v>175.01183468809896</v>
      </c>
      <c r="AQ72">
        <v>237.05139730663444</v>
      </c>
      <c r="AR72">
        <v>57916.576634856909</v>
      </c>
      <c r="AT72">
        <v>7.4325304674870463</v>
      </c>
      <c r="AW72">
        <v>7.4325304674870463</v>
      </c>
      <c r="AX72">
        <v>6.3300537457468646</v>
      </c>
      <c r="AY72">
        <v>9.6774850484163544</v>
      </c>
      <c r="AZ72">
        <v>47.211669675121875</v>
      </c>
      <c r="BA72">
        <v>6.7931624544966631</v>
      </c>
      <c r="BC72">
        <v>14.098648265099811</v>
      </c>
      <c r="BD72">
        <v>60.73821381665978</v>
      </c>
      <c r="BE72">
        <v>72.41287019620377</v>
      </c>
      <c r="BF72">
        <v>217.26210320174511</v>
      </c>
      <c r="BH72">
        <v>0.45729250620027562</v>
      </c>
      <c r="BI72">
        <v>6.9187388558246603</v>
      </c>
      <c r="BK72">
        <v>307.39317823300661</v>
      </c>
      <c r="BL72">
        <v>6.0169680384406199</v>
      </c>
      <c r="BM72">
        <v>1.9277747557794112</v>
      </c>
      <c r="BN72">
        <v>3.6188826242735415</v>
      </c>
      <c r="BO72">
        <v>424.45505635859723</v>
      </c>
      <c r="BP72">
        <v>9.4404245656179082</v>
      </c>
      <c r="BQ72">
        <v>760.22831593774038</v>
      </c>
      <c r="BS72">
        <v>378.50809287031558</v>
      </c>
      <c r="BT72">
        <v>378.50809287031558</v>
      </c>
      <c r="BU72">
        <v>477.55945599374922</v>
      </c>
      <c r="BV72">
        <v>1876.4054339322049</v>
      </c>
      <c r="BW72">
        <v>2353.9648899259541</v>
      </c>
      <c r="BX72">
        <v>911.21248646392394</v>
      </c>
      <c r="BY72">
        <v>258.17014159884019</v>
      </c>
      <c r="BZ72">
        <v>1169.3826280627641</v>
      </c>
      <c r="CA72">
        <v>100854.93156620074</v>
      </c>
    </row>
    <row r="73" spans="1:79" x14ac:dyDescent="0.25">
      <c r="A73" s="2" t="s">
        <v>68</v>
      </c>
      <c r="B73">
        <v>56.853124118716387</v>
      </c>
      <c r="C73">
        <v>16320.320792141396</v>
      </c>
      <c r="D73">
        <v>16377.173916260112</v>
      </c>
      <c r="E73">
        <v>4.7529570287150429E-2</v>
      </c>
      <c r="F73">
        <v>75.501143608548063</v>
      </c>
      <c r="G73">
        <v>102.61278598437571</v>
      </c>
      <c r="H73">
        <v>13.842366395171469</v>
      </c>
      <c r="I73">
        <v>7.3375575392266414</v>
      </c>
      <c r="J73">
        <v>199.34138309760903</v>
      </c>
      <c r="L73">
        <v>1.645918013517151E-2</v>
      </c>
      <c r="M73">
        <v>4.4964572032307686E-2</v>
      </c>
      <c r="N73">
        <v>6.1423752167479195E-2</v>
      </c>
      <c r="P73">
        <v>5.2701214275067887</v>
      </c>
      <c r="Q73">
        <v>1327.2642437650559</v>
      </c>
      <c r="R73">
        <v>5372.2886370066562</v>
      </c>
      <c r="S73">
        <v>6704.8230021992185</v>
      </c>
      <c r="T73">
        <v>0.81037409352775935</v>
      </c>
      <c r="U73">
        <v>0.81037409352775935</v>
      </c>
      <c r="V73">
        <v>132.43610527639339</v>
      </c>
      <c r="W73">
        <v>12.694796258989671</v>
      </c>
      <c r="X73">
        <v>29.41910089172946</v>
      </c>
      <c r="Y73">
        <v>23.19898974569038</v>
      </c>
      <c r="AC73">
        <v>46.26919014131898</v>
      </c>
      <c r="AD73">
        <v>244.01818231412187</v>
      </c>
      <c r="AE73">
        <v>0.54636498588739546</v>
      </c>
      <c r="AF73">
        <v>2.8801759431713512</v>
      </c>
      <c r="AG73">
        <v>1.2371224370315921</v>
      </c>
      <c r="AH73">
        <v>4.6636633660903382</v>
      </c>
      <c r="AI73">
        <v>1771.7790195109612</v>
      </c>
      <c r="AJ73">
        <v>565.34127128957346</v>
      </c>
      <c r="AK73">
        <v>12.10186107511492</v>
      </c>
      <c r="AL73">
        <v>136.62449277203439</v>
      </c>
      <c r="AM73">
        <v>27.153683534647168</v>
      </c>
      <c r="AN73">
        <v>2513.0003281823315</v>
      </c>
      <c r="AO73">
        <v>44310.590415444232</v>
      </c>
      <c r="AP73">
        <v>127.7159386007458</v>
      </c>
      <c r="AQ73">
        <v>429.90047868145888</v>
      </c>
      <c r="AR73">
        <v>44868.206832726442</v>
      </c>
      <c r="AT73">
        <v>11.75423616501323</v>
      </c>
      <c r="AW73">
        <v>11.75423616501323</v>
      </c>
      <c r="AX73">
        <v>7.8065682113579404</v>
      </c>
      <c r="AY73">
        <v>550.10360098580645</v>
      </c>
      <c r="AZ73">
        <v>0.84794898278292608</v>
      </c>
      <c r="BA73">
        <v>54.378496931023456</v>
      </c>
      <c r="BC73">
        <v>35.223135832577299</v>
      </c>
      <c r="BD73">
        <v>16.43383468557094</v>
      </c>
      <c r="BE73">
        <v>100.55464323979881</v>
      </c>
      <c r="BF73">
        <v>765.34822886891777</v>
      </c>
      <c r="BI73">
        <v>7.1709657630712131</v>
      </c>
      <c r="BK73">
        <v>369.72711136284352</v>
      </c>
      <c r="BL73">
        <v>2.7188519519525163</v>
      </c>
      <c r="BM73">
        <v>2.066722339226903</v>
      </c>
      <c r="BN73">
        <v>1.7705339663134092</v>
      </c>
      <c r="BO73">
        <v>363.40974080491208</v>
      </c>
      <c r="BP73">
        <v>23.759385192865189</v>
      </c>
      <c r="BQ73">
        <v>770.62331138118475</v>
      </c>
      <c r="BR73">
        <v>24.35867771397006</v>
      </c>
      <c r="BS73">
        <v>98.949838839410603</v>
      </c>
      <c r="BT73">
        <v>123.30851655338066</v>
      </c>
      <c r="BU73">
        <v>357.43117445280427</v>
      </c>
      <c r="BV73">
        <v>837.80404253635186</v>
      </c>
      <c r="BW73">
        <v>1195.235216989156</v>
      </c>
      <c r="BX73">
        <v>938.77571137090376</v>
      </c>
      <c r="BY73">
        <v>235.00552578972741</v>
      </c>
      <c r="BZ73">
        <v>1173.7812371606312</v>
      </c>
      <c r="CA73">
        <v>74952.149853109921</v>
      </c>
    </row>
    <row r="74" spans="1:79" x14ac:dyDescent="0.25">
      <c r="A74" s="2" t="s">
        <v>17</v>
      </c>
      <c r="B74">
        <v>2.2919868605607872</v>
      </c>
      <c r="C74">
        <v>281.66268414554071</v>
      </c>
      <c r="D74">
        <v>283.95467100610148</v>
      </c>
      <c r="E74">
        <v>1.2308643622607229</v>
      </c>
      <c r="F74">
        <v>139.2930001263835</v>
      </c>
      <c r="G74">
        <v>58.688399125721887</v>
      </c>
      <c r="H74">
        <v>1.9885088947656131</v>
      </c>
      <c r="I74">
        <v>4.7746655644308156</v>
      </c>
      <c r="J74">
        <v>205.97543807356254</v>
      </c>
      <c r="K74">
        <v>0.16329463146342299</v>
      </c>
      <c r="L74">
        <v>0.60580009582972694</v>
      </c>
      <c r="N74">
        <v>0.76909472729314987</v>
      </c>
      <c r="O74">
        <v>11.34437379317268</v>
      </c>
      <c r="P74">
        <v>13.93801823045515</v>
      </c>
      <c r="Q74">
        <v>495.05434497364934</v>
      </c>
      <c r="R74">
        <v>472.26618955755441</v>
      </c>
      <c r="S74">
        <v>992.60292655483158</v>
      </c>
      <c r="T74">
        <v>1.5886183577570302E-2</v>
      </c>
      <c r="U74">
        <v>1.5886183577570302E-2</v>
      </c>
      <c r="V74">
        <v>69.096447627824418</v>
      </c>
      <c r="W74">
        <v>0.99136430845511858</v>
      </c>
      <c r="X74">
        <v>1.4386804552311752</v>
      </c>
      <c r="Y74">
        <v>0.3937589130157817</v>
      </c>
      <c r="AB74">
        <v>110.2993941974716</v>
      </c>
      <c r="AC74">
        <v>2.53952335625267</v>
      </c>
      <c r="AD74">
        <v>184.75916885825077</v>
      </c>
      <c r="AE74">
        <v>1.5618078149753609</v>
      </c>
      <c r="AF74">
        <v>4.1992805493841683</v>
      </c>
      <c r="AG74">
        <v>6.4405459201459614</v>
      </c>
      <c r="AH74">
        <v>12.201634284505491</v>
      </c>
      <c r="AI74">
        <v>4.1772130813786141</v>
      </c>
      <c r="AJ74">
        <v>24.627287742043698</v>
      </c>
      <c r="AK74">
        <v>15.40896115990699</v>
      </c>
      <c r="AL74">
        <v>20.909726578575551</v>
      </c>
      <c r="AM74">
        <v>1.4632522390802412</v>
      </c>
      <c r="AN74">
        <v>66.586440800985102</v>
      </c>
      <c r="AO74">
        <v>4168.8552695269864</v>
      </c>
      <c r="AP74">
        <v>15.622576443519991</v>
      </c>
      <c r="AQ74">
        <v>61.561951601403081</v>
      </c>
      <c r="AR74">
        <v>4246.0397975719097</v>
      </c>
      <c r="AS74">
        <v>0.87176023181460183</v>
      </c>
      <c r="AT74">
        <v>9.0024691705593938</v>
      </c>
      <c r="AW74">
        <v>9.8742294023739952</v>
      </c>
      <c r="AX74">
        <v>2.401979502762543E-2</v>
      </c>
      <c r="AY74">
        <v>2.2176018822850008</v>
      </c>
      <c r="BA74">
        <v>4.2211950559596341</v>
      </c>
      <c r="BB74">
        <v>0.15055538624297368</v>
      </c>
      <c r="BD74">
        <v>2.078544052208664</v>
      </c>
      <c r="BE74">
        <v>4.6160093602109864</v>
      </c>
      <c r="BF74">
        <v>13.307925531934885</v>
      </c>
      <c r="BH74">
        <v>0.31847374525214006</v>
      </c>
      <c r="BI74">
        <v>9.8678277966402081</v>
      </c>
      <c r="BK74">
        <v>147.23347188375249</v>
      </c>
      <c r="BL74">
        <v>2.9629118121136049</v>
      </c>
      <c r="BM74">
        <v>7.5349153375069653</v>
      </c>
      <c r="BN74">
        <v>2.867681925759813</v>
      </c>
      <c r="BO74">
        <v>67.775420179422895</v>
      </c>
      <c r="BP74">
        <v>70.462597668374826</v>
      </c>
      <c r="BQ74">
        <v>309.023300348823</v>
      </c>
      <c r="BU74">
        <v>2.3452171849856631</v>
      </c>
      <c r="BV74">
        <v>81.523580088909355</v>
      </c>
      <c r="BW74">
        <v>83.868797273895012</v>
      </c>
      <c r="BX74">
        <v>847.48247030181233</v>
      </c>
      <c r="BY74">
        <v>86.444017518811364</v>
      </c>
      <c r="BZ74">
        <v>933.92648782062372</v>
      </c>
      <c r="CA74">
        <v>7342.9057984386682</v>
      </c>
    </row>
    <row r="75" spans="1:79" x14ac:dyDescent="0.25">
      <c r="A75" s="2" t="s">
        <v>34</v>
      </c>
      <c r="B75">
        <v>5.0909397306094117</v>
      </c>
      <c r="C75">
        <v>1.3398864752160404</v>
      </c>
      <c r="D75">
        <v>6.4308262058254524</v>
      </c>
      <c r="E75">
        <v>0.61546704349778469</v>
      </c>
      <c r="F75">
        <v>74.197327814740134</v>
      </c>
      <c r="G75">
        <v>54.663067192800533</v>
      </c>
      <c r="H75">
        <v>0.1798697374190191</v>
      </c>
      <c r="I75">
        <v>0.36078366929540079</v>
      </c>
      <c r="J75">
        <v>130.01651545775286</v>
      </c>
      <c r="L75">
        <v>0.25151687983945581</v>
      </c>
      <c r="M75">
        <v>1.5880073132618699E-2</v>
      </c>
      <c r="N75">
        <v>0.2673969529720745</v>
      </c>
      <c r="P75">
        <v>2.1604551880318872</v>
      </c>
      <c r="Q75">
        <v>44.85784505083118</v>
      </c>
      <c r="R75">
        <v>149.75533595841742</v>
      </c>
      <c r="S75">
        <v>196.7736361972805</v>
      </c>
      <c r="T75">
        <v>0.1354149152458563</v>
      </c>
      <c r="U75">
        <v>0.1354149152458563</v>
      </c>
      <c r="V75">
        <v>158.55409197967549</v>
      </c>
      <c r="W75">
        <v>1.3459968679939129</v>
      </c>
      <c r="X75">
        <v>18.16660091106975</v>
      </c>
      <c r="Y75">
        <v>0.2066259195707249</v>
      </c>
      <c r="AC75">
        <v>5.942007212679365</v>
      </c>
      <c r="AD75">
        <v>184.2153228909892</v>
      </c>
      <c r="AE75">
        <v>0.84545356567602681</v>
      </c>
      <c r="AF75">
        <v>1.3269298952298818</v>
      </c>
      <c r="AG75">
        <v>0.42566512379779897</v>
      </c>
      <c r="AH75">
        <v>2.5980485847037076</v>
      </c>
      <c r="AI75">
        <v>28.174428394764039</v>
      </c>
      <c r="AK75">
        <v>10.049758763994669</v>
      </c>
      <c r="AL75">
        <v>8.5325753563874596</v>
      </c>
      <c r="AN75">
        <v>46.756762515146171</v>
      </c>
      <c r="AO75">
        <v>176.7030096744075</v>
      </c>
      <c r="AP75">
        <v>6.8400159310654489</v>
      </c>
      <c r="AQ75">
        <v>5.6294411071349373</v>
      </c>
      <c r="AR75">
        <v>189.17246671260787</v>
      </c>
      <c r="AT75">
        <v>1.3079283153711432</v>
      </c>
      <c r="AW75">
        <v>1.3079283153711432</v>
      </c>
      <c r="AX75">
        <v>2.2847419161411313</v>
      </c>
      <c r="AY75">
        <v>152.4180353207272</v>
      </c>
      <c r="BA75">
        <v>0.66580515012451058</v>
      </c>
      <c r="BB75">
        <v>0.60737327111922479</v>
      </c>
      <c r="BC75">
        <v>8.386751380309045</v>
      </c>
      <c r="BE75">
        <v>3.7054177813800298</v>
      </c>
      <c r="BF75">
        <v>168.06812481980114</v>
      </c>
      <c r="BG75">
        <v>0.26125656836568018</v>
      </c>
      <c r="BI75">
        <v>3.3842865652071481</v>
      </c>
      <c r="BK75">
        <v>94.034675916103893</v>
      </c>
      <c r="BL75">
        <v>6.2759030890783247</v>
      </c>
      <c r="BM75">
        <v>3.8866302148282301</v>
      </c>
      <c r="BN75">
        <v>2.9234043916160841</v>
      </c>
      <c r="BO75">
        <v>7.7230741019471942</v>
      </c>
      <c r="BP75">
        <v>51.009237030629691</v>
      </c>
      <c r="BQ75">
        <v>169.49846787777625</v>
      </c>
      <c r="BU75">
        <v>5.3211423670632136</v>
      </c>
      <c r="BV75">
        <v>7.1249959533829035</v>
      </c>
      <c r="BW75">
        <v>12.446138320446117</v>
      </c>
      <c r="BX75">
        <v>248.56017091185819</v>
      </c>
      <c r="BY75">
        <v>110.55436214704949</v>
      </c>
      <c r="BZ75">
        <v>359.11453305890768</v>
      </c>
      <c r="CA75">
        <v>1466.801582824826</v>
      </c>
    </row>
    <row r="76" spans="1:79" x14ac:dyDescent="0.25">
      <c r="A76" s="2" t="s">
        <v>73</v>
      </c>
      <c r="B76">
        <v>136.3017361152539</v>
      </c>
      <c r="C76">
        <v>46456.303822396709</v>
      </c>
      <c r="D76">
        <v>46592.605558511961</v>
      </c>
      <c r="E76">
        <v>0.1800208967079748</v>
      </c>
      <c r="F76">
        <v>104.19648585810691</v>
      </c>
      <c r="G76">
        <v>186.28665730582421</v>
      </c>
      <c r="H76">
        <v>31.453878051633218</v>
      </c>
      <c r="I76">
        <v>22.861995195046841</v>
      </c>
      <c r="J76">
        <v>344.97903730731917</v>
      </c>
      <c r="K76">
        <v>7.3667367624539251E-2</v>
      </c>
      <c r="L76">
        <v>0.1295495719256505</v>
      </c>
      <c r="M76">
        <v>0.13514869727147069</v>
      </c>
      <c r="N76">
        <v>0.33836563682166043</v>
      </c>
      <c r="P76">
        <v>0.21487059768818348</v>
      </c>
      <c r="Q76">
        <v>2133.225553976939</v>
      </c>
      <c r="R76">
        <v>6548.5047730796005</v>
      </c>
      <c r="S76">
        <v>8681.9451976542277</v>
      </c>
      <c r="T76">
        <v>0.86973518136847616</v>
      </c>
      <c r="U76">
        <v>0.86973518136847616</v>
      </c>
      <c r="V76">
        <v>155.2471064436138</v>
      </c>
      <c r="W76">
        <v>5.9747563252326685</v>
      </c>
      <c r="X76">
        <v>16.288982337707541</v>
      </c>
      <c r="Y76">
        <v>126.30391989157849</v>
      </c>
      <c r="Z76">
        <v>11.98688608871668</v>
      </c>
      <c r="AB76">
        <v>0.33756103195271797</v>
      </c>
      <c r="AC76">
        <v>16.260956887556702</v>
      </c>
      <c r="AD76">
        <v>332.40016900635862</v>
      </c>
      <c r="AE76">
        <v>1.6523500944711311</v>
      </c>
      <c r="AF76">
        <v>4.9053901493626979</v>
      </c>
      <c r="AG76">
        <v>2.9546655834962983</v>
      </c>
      <c r="AH76">
        <v>9.5124058273301273</v>
      </c>
      <c r="AI76">
        <v>2087.3497710573229</v>
      </c>
      <c r="AJ76">
        <v>2687.2850149487872</v>
      </c>
      <c r="AK76">
        <v>349.37674382850884</v>
      </c>
      <c r="AL76">
        <v>236.85602449376239</v>
      </c>
      <c r="AM76">
        <v>9.9379444965910473</v>
      </c>
      <c r="AN76">
        <v>5370.8054988249723</v>
      </c>
      <c r="AO76">
        <v>66833.120452077346</v>
      </c>
      <c r="AP76">
        <v>341.97575909701061</v>
      </c>
      <c r="AQ76">
        <v>692.35512484357946</v>
      </c>
      <c r="AR76">
        <v>67867.451336017941</v>
      </c>
      <c r="AT76">
        <v>1.5162036282178439</v>
      </c>
      <c r="AW76">
        <v>1.5162036282178439</v>
      </c>
      <c r="AX76">
        <v>14.166880864584909</v>
      </c>
      <c r="AY76">
        <v>17123.615787124501</v>
      </c>
      <c r="AZ76">
        <v>44.217871891851992</v>
      </c>
      <c r="BA76">
        <v>17.409840904246231</v>
      </c>
      <c r="BB76">
        <v>4.9019972334384025</v>
      </c>
      <c r="BC76">
        <v>68.496415872582403</v>
      </c>
      <c r="BD76">
        <v>43.399532001809867</v>
      </c>
      <c r="BE76">
        <v>194.6525186584783</v>
      </c>
      <c r="BF76">
        <v>17510.860844551491</v>
      </c>
      <c r="BH76">
        <v>7.9341268109309748E-2</v>
      </c>
      <c r="BI76">
        <v>9.3492710803539527</v>
      </c>
      <c r="BK76">
        <v>517.02094512148631</v>
      </c>
      <c r="BL76">
        <v>3.8913647395609785</v>
      </c>
      <c r="BM76">
        <v>2.5750940573311971</v>
      </c>
      <c r="BN76">
        <v>3.47368237935668</v>
      </c>
      <c r="BO76">
        <v>561.08808063275092</v>
      </c>
      <c r="BP76">
        <v>17.770442772182719</v>
      </c>
      <c r="BQ76">
        <v>1115.248222051132</v>
      </c>
      <c r="BR76">
        <v>61.609230662399717</v>
      </c>
      <c r="BS76">
        <v>964.2006939025016</v>
      </c>
      <c r="BT76">
        <v>1025.8099245649014</v>
      </c>
      <c r="BU76">
        <v>527.93984854609107</v>
      </c>
      <c r="BV76">
        <v>2173.502891896087</v>
      </c>
      <c r="BW76">
        <v>2701.4427404421781</v>
      </c>
      <c r="BX76">
        <v>2047.0293885167421</v>
      </c>
      <c r="BY76">
        <v>379.2925383047189</v>
      </c>
      <c r="BZ76">
        <v>2426.3219268214611</v>
      </c>
      <c r="CA76">
        <v>153982.10716602768</v>
      </c>
    </row>
    <row r="77" spans="1:79" x14ac:dyDescent="0.25">
      <c r="A77" s="2" t="s">
        <v>31</v>
      </c>
      <c r="B77">
        <v>36.566376764492524</v>
      </c>
      <c r="C77">
        <v>26353.589738444458</v>
      </c>
      <c r="D77">
        <v>26390.156115208949</v>
      </c>
      <c r="E77">
        <v>0.25719462197561971</v>
      </c>
      <c r="F77">
        <v>51.604260199080841</v>
      </c>
      <c r="G77">
        <v>93.952971285223811</v>
      </c>
      <c r="H77">
        <v>13.902436235384398</v>
      </c>
      <c r="I77">
        <v>11.000349573110311</v>
      </c>
      <c r="J77">
        <v>170.71721191477496</v>
      </c>
      <c r="L77">
        <v>1.101358996922543E-2</v>
      </c>
      <c r="M77">
        <v>3.884823936963256E-2</v>
      </c>
      <c r="N77">
        <v>4.9861829338857994E-2</v>
      </c>
      <c r="Q77">
        <v>1125.4710475284107</v>
      </c>
      <c r="R77">
        <v>3419.4102369254711</v>
      </c>
      <c r="S77">
        <v>4544.8812844538816</v>
      </c>
      <c r="T77">
        <v>0.20515066282323191</v>
      </c>
      <c r="U77">
        <v>0.20515066282323191</v>
      </c>
      <c r="V77">
        <v>123.27750696528879</v>
      </c>
      <c r="W77">
        <v>1.5326115505471161</v>
      </c>
      <c r="X77">
        <v>7.1512920330177066</v>
      </c>
      <c r="Y77">
        <v>64.112948267063672</v>
      </c>
      <c r="AC77">
        <v>33.291747461720718</v>
      </c>
      <c r="AD77">
        <v>229.36610627763801</v>
      </c>
      <c r="AE77">
        <v>0.44028769814086982</v>
      </c>
      <c r="AF77">
        <v>2.2332778385356882</v>
      </c>
      <c r="AG77">
        <v>5.7440763158379093</v>
      </c>
      <c r="AH77">
        <v>8.4176418525144676</v>
      </c>
      <c r="AI77">
        <v>286.26014856096901</v>
      </c>
      <c r="AJ77">
        <v>2948.0278193765712</v>
      </c>
      <c r="AL77">
        <v>30.718069118616789</v>
      </c>
      <c r="AM77">
        <v>17.10058879804912</v>
      </c>
      <c r="AN77">
        <v>3282.106625854206</v>
      </c>
      <c r="AO77">
        <v>63024.250764283192</v>
      </c>
      <c r="AP77">
        <v>123.39867451607967</v>
      </c>
      <c r="AQ77">
        <v>135.71062212663779</v>
      </c>
      <c r="AR77">
        <v>63283.360060925908</v>
      </c>
      <c r="AT77">
        <v>2.8423894557449931</v>
      </c>
      <c r="AW77">
        <v>2.8423894557449931</v>
      </c>
      <c r="AX77">
        <v>2.3248085865992341</v>
      </c>
      <c r="AY77">
        <v>47.037195364760102</v>
      </c>
      <c r="AZ77">
        <v>29.499687524756499</v>
      </c>
      <c r="BA77">
        <v>7.5151757873982872</v>
      </c>
      <c r="BC77">
        <v>10.90834405358793</v>
      </c>
      <c r="BD77">
        <v>0.97834725369082576</v>
      </c>
      <c r="BE77">
        <v>38.343167912194595</v>
      </c>
      <c r="BF77">
        <v>136.60672648298748</v>
      </c>
      <c r="BI77">
        <v>6.8828105448519494</v>
      </c>
      <c r="BK77">
        <v>235.25389077935242</v>
      </c>
      <c r="BL77">
        <v>3.4566354555613477</v>
      </c>
      <c r="BM77">
        <v>1.4974940805621</v>
      </c>
      <c r="BN77">
        <v>1.4186976879841751</v>
      </c>
      <c r="BO77">
        <v>539.8677090170554</v>
      </c>
      <c r="BP77">
        <v>9.7577179318963356</v>
      </c>
      <c r="BQ77">
        <v>798.13495549726372</v>
      </c>
      <c r="BR77">
        <v>31.405175643495948</v>
      </c>
      <c r="BS77">
        <v>223.64984023964368</v>
      </c>
      <c r="BT77">
        <v>255.05501588313962</v>
      </c>
      <c r="BU77">
        <v>222.3793867651307</v>
      </c>
      <c r="BV77">
        <v>983.9624927052613</v>
      </c>
      <c r="BW77">
        <v>1206.3418794703921</v>
      </c>
      <c r="BX77">
        <v>767.22120958380867</v>
      </c>
      <c r="BY77">
        <v>219.63118070448189</v>
      </c>
      <c r="BZ77">
        <v>986.85239028829051</v>
      </c>
      <c r="CA77">
        <v>101295.09341605783</v>
      </c>
    </row>
    <row r="78" spans="1:79" x14ac:dyDescent="0.25">
      <c r="A78" s="2" t="s">
        <v>69</v>
      </c>
      <c r="B78">
        <v>22.619773934301719</v>
      </c>
      <c r="C78">
        <v>8449.4056440510922</v>
      </c>
      <c r="D78">
        <v>8472.0254179853946</v>
      </c>
      <c r="E78">
        <v>2.2056346942626971E-2</v>
      </c>
      <c r="F78">
        <v>30.53370635321992</v>
      </c>
      <c r="G78">
        <v>59.504927410210669</v>
      </c>
      <c r="H78">
        <v>7.2256741695703024</v>
      </c>
      <c r="I78">
        <v>3.8203997884209042</v>
      </c>
      <c r="J78">
        <v>101.10676406836441</v>
      </c>
      <c r="M78">
        <v>4.0998313214806299E-2</v>
      </c>
      <c r="N78">
        <v>4.0998313214806299E-2</v>
      </c>
      <c r="O78">
        <v>6.4659445108923377</v>
      </c>
      <c r="P78">
        <v>4.4824829336408456</v>
      </c>
      <c r="Q78">
        <v>798.21897032999505</v>
      </c>
      <c r="R78">
        <v>4024.4299129007213</v>
      </c>
      <c r="S78">
        <v>4833.5973106752499</v>
      </c>
      <c r="T78">
        <v>0.30775100296306535</v>
      </c>
      <c r="U78">
        <v>0.30775100296306535</v>
      </c>
      <c r="V78">
        <v>105.48302458912809</v>
      </c>
      <c r="W78">
        <v>4.3460682115781157</v>
      </c>
      <c r="X78">
        <v>9.7238990282929372</v>
      </c>
      <c r="Y78">
        <v>63.108705313666292</v>
      </c>
      <c r="AA78">
        <v>11.047642872910741</v>
      </c>
      <c r="AB78">
        <v>10.26678231753858</v>
      </c>
      <c r="AC78">
        <v>5.1031712127268563</v>
      </c>
      <c r="AD78">
        <v>209.07929354584161</v>
      </c>
      <c r="AE78">
        <v>6.2382934244480159E-2</v>
      </c>
      <c r="AF78">
        <v>1.4684570525480101</v>
      </c>
      <c r="AG78">
        <v>2.991320752220525</v>
      </c>
      <c r="AH78">
        <v>4.5221607390130156</v>
      </c>
      <c r="AI78">
        <v>75.898690218837444</v>
      </c>
      <c r="AJ78">
        <v>1238.9182167330921</v>
      </c>
      <c r="AK78">
        <v>236.8635681943764</v>
      </c>
      <c r="AL78">
        <v>24.58078397864978</v>
      </c>
      <c r="AM78">
        <v>4.7363255869255303</v>
      </c>
      <c r="AN78">
        <v>1580.9975847118812</v>
      </c>
      <c r="AO78">
        <v>13716.10398792434</v>
      </c>
      <c r="AP78">
        <v>81.832658468090898</v>
      </c>
      <c r="AQ78">
        <v>512.35705169421533</v>
      </c>
      <c r="AR78">
        <v>14310.293698086645</v>
      </c>
      <c r="AT78">
        <v>2.4054920702559537</v>
      </c>
      <c r="AW78">
        <v>2.4054920702559537</v>
      </c>
      <c r="AX78">
        <v>1.5230428212620479</v>
      </c>
      <c r="AY78">
        <v>6.2266474018437741</v>
      </c>
      <c r="AZ78">
        <v>20.56620832844121</v>
      </c>
      <c r="BA78">
        <v>8.2246026428325241</v>
      </c>
      <c r="BC78">
        <v>7.3815450695148295</v>
      </c>
      <c r="BD78">
        <v>2.0779636784755029</v>
      </c>
      <c r="BE78">
        <v>21.11356287871628</v>
      </c>
      <c r="BF78">
        <v>67.113572821086166</v>
      </c>
      <c r="BH78">
        <v>8.4815847935520813E-2</v>
      </c>
      <c r="BI78">
        <v>1.9169960450693431</v>
      </c>
      <c r="BK78">
        <v>135.66129883346181</v>
      </c>
      <c r="BL78">
        <v>22.814428517094338</v>
      </c>
      <c r="BM78">
        <v>2.5192512554830113</v>
      </c>
      <c r="BN78">
        <v>1.020742915248414</v>
      </c>
      <c r="BO78">
        <v>188.58266977719299</v>
      </c>
      <c r="BP78">
        <v>4.8501433636048619</v>
      </c>
      <c r="BQ78">
        <v>357.45034655509028</v>
      </c>
      <c r="BR78">
        <v>147.5902473526161</v>
      </c>
      <c r="BS78">
        <v>133.62141440880958</v>
      </c>
      <c r="BT78">
        <v>281.21166176142572</v>
      </c>
      <c r="BU78">
        <v>118.9169083037405</v>
      </c>
      <c r="BV78">
        <v>337.40359117265132</v>
      </c>
      <c r="BW78">
        <v>456.32049947639183</v>
      </c>
      <c r="BX78">
        <v>372.86449280050073</v>
      </c>
      <c r="BY78">
        <v>183.063301728433</v>
      </c>
      <c r="BZ78">
        <v>555.92779452893376</v>
      </c>
      <c r="CA78">
        <v>31232.400346341747</v>
      </c>
    </row>
    <row r="79" spans="1:79" x14ac:dyDescent="0.25">
      <c r="A79" s="2" t="s">
        <v>87</v>
      </c>
      <c r="C79">
        <v>1244.834321704016</v>
      </c>
      <c r="D79">
        <v>1244.834321704016</v>
      </c>
      <c r="E79">
        <v>2.9200514144002029E-2</v>
      </c>
      <c r="F79">
        <v>4.2521327910211406</v>
      </c>
      <c r="G79">
        <v>5.8127962716444843</v>
      </c>
      <c r="H79">
        <v>1.114626763496112</v>
      </c>
      <c r="I79">
        <v>1.7258668976281399</v>
      </c>
      <c r="J79">
        <v>12.934623237933881</v>
      </c>
      <c r="L79">
        <v>2.187336760957731E-2</v>
      </c>
      <c r="N79">
        <v>2.187336760957731E-2</v>
      </c>
      <c r="O79">
        <v>0.72477794487467306</v>
      </c>
      <c r="Q79">
        <v>489.95773598961716</v>
      </c>
      <c r="R79">
        <v>988.16243877657314</v>
      </c>
      <c r="S79">
        <v>1478.8449527110649</v>
      </c>
      <c r="V79">
        <v>3.9322068285020402</v>
      </c>
      <c r="X79">
        <v>1.6711461799778871</v>
      </c>
      <c r="Z79">
        <v>27.060725215500021</v>
      </c>
      <c r="AB79">
        <v>0.1629832028271308</v>
      </c>
      <c r="AC79">
        <v>0.41810541898786269</v>
      </c>
      <c r="AD79">
        <v>33.245166845794941</v>
      </c>
      <c r="AF79">
        <v>7.9525628278211552E-2</v>
      </c>
      <c r="AG79">
        <v>8.2669111668064125E-3</v>
      </c>
      <c r="AH79">
        <v>8.779253944501797E-2</v>
      </c>
      <c r="AI79">
        <v>5.808236201757718</v>
      </c>
      <c r="AK79">
        <v>213.8793464794945</v>
      </c>
      <c r="AL79">
        <v>57.717446931820142</v>
      </c>
      <c r="AM79">
        <v>0.77270604754552841</v>
      </c>
      <c r="AN79">
        <v>278.17773566061788</v>
      </c>
      <c r="AO79">
        <v>6044.9100252653507</v>
      </c>
      <c r="AP79">
        <v>8.6787733681912549</v>
      </c>
      <c r="AQ79">
        <v>215.17769309176438</v>
      </c>
      <c r="AR79">
        <v>6268.766491725306</v>
      </c>
      <c r="AX79">
        <v>0.24007011737248241</v>
      </c>
      <c r="AY79">
        <v>33.387519334968871</v>
      </c>
      <c r="BA79">
        <v>1.5971014127274781</v>
      </c>
      <c r="BB79">
        <v>0.11276588696404369</v>
      </c>
      <c r="BE79">
        <v>1.407367491527826</v>
      </c>
      <c r="BF79">
        <v>36.7448242435607</v>
      </c>
      <c r="BH79">
        <v>7.1994220398580333E-2</v>
      </c>
      <c r="BI79">
        <v>0.1007295531989541</v>
      </c>
      <c r="BK79">
        <v>21.756822029605722</v>
      </c>
      <c r="BM79">
        <v>0.1968422511463378</v>
      </c>
      <c r="BO79">
        <v>42.54499258818791</v>
      </c>
      <c r="BP79">
        <v>0.33749735702319811</v>
      </c>
      <c r="BQ79">
        <v>65.00887799956071</v>
      </c>
      <c r="BU79">
        <v>0.31423776396178216</v>
      </c>
      <c r="BV79">
        <v>30.402362518407486</v>
      </c>
      <c r="BW79">
        <v>30.716600282369267</v>
      </c>
      <c r="BX79">
        <v>86.126814611657778</v>
      </c>
      <c r="BY79">
        <v>6.2936028336454468</v>
      </c>
      <c r="BZ79">
        <v>92.420417445303229</v>
      </c>
      <c r="CA79">
        <v>9541.8036777625784</v>
      </c>
    </row>
    <row r="80" spans="1:79" x14ac:dyDescent="0.25">
      <c r="A80" s="2" t="s">
        <v>72</v>
      </c>
      <c r="B80">
        <v>0.71378702246915726</v>
      </c>
      <c r="C80">
        <v>11.03622722303828</v>
      </c>
      <c r="D80">
        <v>11.750014245507437</v>
      </c>
      <c r="E80">
        <v>3.9744967169486091E-3</v>
      </c>
      <c r="F80">
        <v>47.456393592757735</v>
      </c>
      <c r="G80">
        <v>42.816977299126762</v>
      </c>
      <c r="H80">
        <v>0.21132972565568411</v>
      </c>
      <c r="I80">
        <v>0.36227140869671731</v>
      </c>
      <c r="J80">
        <v>90.850946522953848</v>
      </c>
      <c r="L80">
        <v>0.1005829435302254</v>
      </c>
      <c r="M80">
        <v>1.2413642437774769E-3</v>
      </c>
      <c r="N80">
        <v>0.10182430777400288</v>
      </c>
      <c r="Q80">
        <v>156.2002636621919</v>
      </c>
      <c r="R80">
        <v>74.127928035571955</v>
      </c>
      <c r="S80">
        <v>230.32819169776386</v>
      </c>
      <c r="T80">
        <v>0.21686804941571192</v>
      </c>
      <c r="U80">
        <v>0.21686804941571192</v>
      </c>
      <c r="V80">
        <v>66.82398570980898</v>
      </c>
      <c r="X80">
        <v>12.55576710788416</v>
      </c>
      <c r="AC80">
        <v>2.102992528705419</v>
      </c>
      <c r="AD80">
        <v>81.482745346398559</v>
      </c>
      <c r="AF80">
        <v>1.6734491292524438</v>
      </c>
      <c r="AG80">
        <v>0.20544729016290589</v>
      </c>
      <c r="AH80">
        <v>1.8788964194153497</v>
      </c>
      <c r="AI80">
        <v>10.752794262137741</v>
      </c>
      <c r="AL80">
        <v>0.14535275400302619</v>
      </c>
      <c r="AM80">
        <v>0.97820252529732421</v>
      </c>
      <c r="AN80">
        <v>11.87634954143809</v>
      </c>
      <c r="AO80">
        <v>217.78306100063278</v>
      </c>
      <c r="AP80">
        <v>3.0804828464297831</v>
      </c>
      <c r="AQ80">
        <v>27.079231689240927</v>
      </c>
      <c r="AR80">
        <v>247.94277553630349</v>
      </c>
      <c r="AT80">
        <v>1.4852151626742991</v>
      </c>
      <c r="AW80">
        <v>1.4852151626742991</v>
      </c>
      <c r="AX80">
        <v>5.5455845459890423</v>
      </c>
      <c r="AY80">
        <v>233.46753887933662</v>
      </c>
      <c r="BA80">
        <v>1.3342581538289311</v>
      </c>
      <c r="BB80">
        <v>0.11515395346315979</v>
      </c>
      <c r="BC80">
        <v>2.9774451454596931</v>
      </c>
      <c r="BE80">
        <v>7.94312817807611</v>
      </c>
      <c r="BF80">
        <v>251.38310885615354</v>
      </c>
      <c r="BG80">
        <v>0.62514821824084843</v>
      </c>
      <c r="BH80">
        <v>0.15203625017952169</v>
      </c>
      <c r="BI80">
        <v>2.210891877563367</v>
      </c>
      <c r="BK80">
        <v>85.241929490297991</v>
      </c>
      <c r="BL80">
        <v>10.921163544359661</v>
      </c>
      <c r="BM80">
        <v>6.3058554225027565</v>
      </c>
      <c r="BN80">
        <v>1.709552483935709</v>
      </c>
      <c r="BO80">
        <v>7.7655376570582257</v>
      </c>
      <c r="BP80">
        <v>23.583794591567408</v>
      </c>
      <c r="BQ80">
        <v>138.5159095357055</v>
      </c>
      <c r="BU80">
        <v>13.080155716976716</v>
      </c>
      <c r="BV80">
        <v>13.169989668764</v>
      </c>
      <c r="BW80">
        <v>26.250145385740716</v>
      </c>
      <c r="BX80">
        <v>189.68331078337249</v>
      </c>
      <c r="BY80">
        <v>117.60395840104211</v>
      </c>
      <c r="BZ80">
        <v>307.28726918441458</v>
      </c>
      <c r="CA80">
        <v>1401.3502597916586</v>
      </c>
    </row>
    <row r="81" spans="1:79" x14ac:dyDescent="0.25">
      <c r="A81" s="2" t="s">
        <v>33</v>
      </c>
      <c r="B81">
        <v>239.06614808788117</v>
      </c>
      <c r="C81">
        <v>25704.949621152849</v>
      </c>
      <c r="D81">
        <v>25944.01576924073</v>
      </c>
      <c r="E81">
        <v>0.12425943519576139</v>
      </c>
      <c r="F81">
        <v>77.73382073474437</v>
      </c>
      <c r="G81">
        <v>151.78842911933211</v>
      </c>
      <c r="H81">
        <v>14.258662658343191</v>
      </c>
      <c r="I81">
        <v>12.18924967874514</v>
      </c>
      <c r="J81">
        <v>256.09442162636054</v>
      </c>
      <c r="L81">
        <v>0.22980434457138757</v>
      </c>
      <c r="M81">
        <v>5.9373996916509873E-2</v>
      </c>
      <c r="N81">
        <v>0.28917834148789745</v>
      </c>
      <c r="Q81">
        <v>2068.5801111217866</v>
      </c>
      <c r="R81">
        <v>5788.3061760504243</v>
      </c>
      <c r="S81">
        <v>7856.8862871722104</v>
      </c>
      <c r="T81">
        <v>0.94671807870905411</v>
      </c>
      <c r="U81">
        <v>0.94671807870905411</v>
      </c>
      <c r="V81">
        <v>114.79039472645789</v>
      </c>
      <c r="W81">
        <v>1.631120941997763</v>
      </c>
      <c r="X81">
        <v>17.241673912213511</v>
      </c>
      <c r="Y81">
        <v>106.86281032963259</v>
      </c>
      <c r="AC81">
        <v>21.11138203568369</v>
      </c>
      <c r="AD81">
        <v>261.63738194598545</v>
      </c>
      <c r="AE81">
        <v>2.1588754452124381</v>
      </c>
      <c r="AF81">
        <v>3.5108812797091167</v>
      </c>
      <c r="AG81">
        <v>0.56405366883081387</v>
      </c>
      <c r="AH81">
        <v>6.2338103937523694</v>
      </c>
      <c r="AI81">
        <v>1458.1789010321104</v>
      </c>
      <c r="AJ81">
        <v>1558.780077993358</v>
      </c>
      <c r="AK81">
        <v>19.074333383655119</v>
      </c>
      <c r="AL81">
        <v>50.691322675428985</v>
      </c>
      <c r="AM81">
        <v>82.198069879415939</v>
      </c>
      <c r="AN81">
        <v>3168.9227049639685</v>
      </c>
      <c r="AO81">
        <v>51111.073100928821</v>
      </c>
      <c r="AP81">
        <v>181.92127195614304</v>
      </c>
      <c r="AQ81">
        <v>687.96910880920245</v>
      </c>
      <c r="AR81">
        <v>51980.963481694162</v>
      </c>
      <c r="AT81">
        <v>11.17571078772264</v>
      </c>
      <c r="AW81">
        <v>11.17571078772264</v>
      </c>
      <c r="AX81">
        <v>6.0908222671254766</v>
      </c>
      <c r="AY81">
        <v>1149.2130975750349</v>
      </c>
      <c r="AZ81">
        <v>0.23397344049806079</v>
      </c>
      <c r="BA81">
        <v>27.104416150310421</v>
      </c>
      <c r="BB81">
        <v>1.0415942970608298</v>
      </c>
      <c r="BC81">
        <v>91.709767601235029</v>
      </c>
      <c r="BD81">
        <v>17.354568101806372</v>
      </c>
      <c r="BE81">
        <v>264.07877930165853</v>
      </c>
      <c r="BF81">
        <v>1556.8270187347293</v>
      </c>
      <c r="BI81">
        <v>7.3273054973765301</v>
      </c>
      <c r="BK81">
        <v>454.38685810543831</v>
      </c>
      <c r="BL81">
        <v>0.24717708608609182</v>
      </c>
      <c r="BM81">
        <v>2.9691545849777801</v>
      </c>
      <c r="BN81">
        <v>0.79064275875182732</v>
      </c>
      <c r="BO81">
        <v>502.15705176197031</v>
      </c>
      <c r="BP81">
        <v>14.506809855036819</v>
      </c>
      <c r="BQ81">
        <v>982.38499964963762</v>
      </c>
      <c r="BR81">
        <v>99.218871642652857</v>
      </c>
      <c r="BS81">
        <v>124.4158561487566</v>
      </c>
      <c r="BT81">
        <v>223.63472779140946</v>
      </c>
      <c r="BU81">
        <v>353.2103835493624</v>
      </c>
      <c r="BV81">
        <v>856.85089755694628</v>
      </c>
      <c r="BW81">
        <v>1210.0612811063088</v>
      </c>
      <c r="BX81">
        <v>1501.0801978057407</v>
      </c>
      <c r="BY81">
        <v>262.71804696532757</v>
      </c>
      <c r="BZ81">
        <v>1763.7982447710683</v>
      </c>
      <c r="CA81">
        <v>95223.871736298257</v>
      </c>
    </row>
    <row r="82" spans="1:79" x14ac:dyDescent="0.25">
      <c r="A82" s="2" t="s">
        <v>48</v>
      </c>
      <c r="B82">
        <v>36.58295478840467</v>
      </c>
      <c r="C82">
        <v>23888.477005751753</v>
      </c>
      <c r="D82">
        <v>23925.059960540158</v>
      </c>
      <c r="E82">
        <v>2.967535002443587E-2</v>
      </c>
      <c r="F82">
        <v>39.588801194209154</v>
      </c>
      <c r="G82">
        <v>87.295524280169573</v>
      </c>
      <c r="H82">
        <v>12.928049599674001</v>
      </c>
      <c r="I82">
        <v>12.69916320575272</v>
      </c>
      <c r="J82">
        <v>152.54121362982988</v>
      </c>
      <c r="M82">
        <v>3.681290375328005E-2</v>
      </c>
      <c r="N82">
        <v>3.681290375328005E-2</v>
      </c>
      <c r="Q82">
        <v>987.44471550398509</v>
      </c>
      <c r="R82">
        <v>1963.695673708253</v>
      </c>
      <c r="S82">
        <v>2951.140389212238</v>
      </c>
      <c r="T82">
        <v>0.20355555988356</v>
      </c>
      <c r="U82">
        <v>0.20355555988356</v>
      </c>
      <c r="V82">
        <v>80.114595648417691</v>
      </c>
      <c r="W82">
        <v>4.5167422924794574</v>
      </c>
      <c r="X82">
        <v>17.8833389083904</v>
      </c>
      <c r="Y82">
        <v>90.351266349427831</v>
      </c>
      <c r="AC82">
        <v>11.16282534844474</v>
      </c>
      <c r="AD82">
        <v>204.02876854716013</v>
      </c>
      <c r="AE82">
        <v>0.14435750709669279</v>
      </c>
      <c r="AF82">
        <v>1.0344975608750091</v>
      </c>
      <c r="AG82">
        <v>4.1921155655484528</v>
      </c>
      <c r="AH82">
        <v>5.3709706335201544</v>
      </c>
      <c r="AI82">
        <v>515.76221592091383</v>
      </c>
      <c r="AJ82">
        <v>2125.7971724149961</v>
      </c>
      <c r="AL82">
        <v>39.919087787958922</v>
      </c>
      <c r="AM82">
        <v>1.8620897721688809</v>
      </c>
      <c r="AN82">
        <v>2683.3405658960378</v>
      </c>
      <c r="AO82">
        <v>35475.943338145262</v>
      </c>
      <c r="AP82">
        <v>99.131745318312923</v>
      </c>
      <c r="AQ82">
        <v>143.8830214321581</v>
      </c>
      <c r="AR82">
        <v>35718.958104895733</v>
      </c>
      <c r="AT82">
        <v>4.8685267707130606</v>
      </c>
      <c r="AW82">
        <v>4.8685267707130606</v>
      </c>
      <c r="AX82">
        <v>1.7779025300289049</v>
      </c>
      <c r="AY82">
        <v>17.735885983897628</v>
      </c>
      <c r="AZ82">
        <v>2.644553022767258</v>
      </c>
      <c r="BA82">
        <v>5.264932025625833</v>
      </c>
      <c r="BC82">
        <v>22.439843805637977</v>
      </c>
      <c r="BD82">
        <v>26.081508900281879</v>
      </c>
      <c r="BE82">
        <v>64.153192699729118</v>
      </c>
      <c r="BF82">
        <v>140.09781896796858</v>
      </c>
      <c r="BG82">
        <v>0.17287552598839842</v>
      </c>
      <c r="BH82">
        <v>0.88612399889141635</v>
      </c>
      <c r="BI82">
        <v>3.3163612437281991</v>
      </c>
      <c r="BK82">
        <v>180.83705582305311</v>
      </c>
      <c r="BL82">
        <v>12.712689226697639</v>
      </c>
      <c r="BM82">
        <v>2.5294419153436039</v>
      </c>
      <c r="BN82">
        <v>0.35792615258838684</v>
      </c>
      <c r="BO82">
        <v>366.94199776843078</v>
      </c>
      <c r="BP82">
        <v>1.7014768110934899</v>
      </c>
      <c r="BQ82">
        <v>569.45594846581503</v>
      </c>
      <c r="BR82">
        <v>36.305531640456472</v>
      </c>
      <c r="BS82">
        <v>379.26342864717941</v>
      </c>
      <c r="BT82">
        <v>415.56896028763589</v>
      </c>
      <c r="BU82">
        <v>166.30972763637965</v>
      </c>
      <c r="BV82">
        <v>578.14179300762066</v>
      </c>
      <c r="BW82">
        <v>744.45152064400031</v>
      </c>
      <c r="BX82">
        <v>559.0038776877243</v>
      </c>
      <c r="BY82">
        <v>177.45004532685249</v>
      </c>
      <c r="BZ82">
        <v>736.45392301457673</v>
      </c>
      <c r="CA82">
        <v>68251.577039969052</v>
      </c>
    </row>
    <row r="83" spans="1:79" x14ac:dyDescent="0.25">
      <c r="A83" s="2" t="s">
        <v>173</v>
      </c>
      <c r="B83">
        <v>6262.5492870582211</v>
      </c>
      <c r="C83">
        <v>1039092.7293772368</v>
      </c>
      <c r="D83">
        <v>1045355.2786642951</v>
      </c>
      <c r="E83">
        <v>46.216902413120081</v>
      </c>
      <c r="F83">
        <v>6165.520191999387</v>
      </c>
      <c r="G83">
        <v>6822.3764498598102</v>
      </c>
      <c r="H83">
        <v>573.3713309287366</v>
      </c>
      <c r="I83">
        <v>518.74605556884842</v>
      </c>
      <c r="J83">
        <v>14126.230930769907</v>
      </c>
      <c r="K83">
        <v>2.4024536890209234</v>
      </c>
      <c r="L83">
        <v>12.495551023123269</v>
      </c>
      <c r="M83">
        <v>4.2138717096771856</v>
      </c>
      <c r="N83">
        <v>19.111876421821378</v>
      </c>
      <c r="O83">
        <v>362.54804532092277</v>
      </c>
      <c r="P83">
        <v>978.65415188342138</v>
      </c>
      <c r="Q83">
        <v>92995.044907777759</v>
      </c>
      <c r="R83">
        <v>235205.49603747803</v>
      </c>
      <c r="S83">
        <v>329541.7431424603</v>
      </c>
      <c r="T83">
        <v>55.846172284361472</v>
      </c>
      <c r="U83">
        <v>55.846172284361472</v>
      </c>
      <c r="V83">
        <v>9482.6260924755461</v>
      </c>
      <c r="W83">
        <v>362.83011368230677</v>
      </c>
      <c r="X83">
        <v>1210.4848543335547</v>
      </c>
      <c r="Y83">
        <v>5495.5758702148514</v>
      </c>
      <c r="Z83">
        <v>1212.8662413782411</v>
      </c>
      <c r="AA83">
        <v>61.695926933961331</v>
      </c>
      <c r="AB83">
        <v>420.13613951465805</v>
      </c>
      <c r="AC83">
        <v>1542.4826592475133</v>
      </c>
      <c r="AD83">
        <v>19788.697897780625</v>
      </c>
      <c r="AE83">
        <v>79.147718889635868</v>
      </c>
      <c r="AF83">
        <v>226.69379906643661</v>
      </c>
      <c r="AG83">
        <v>194.13123999981516</v>
      </c>
      <c r="AH83">
        <v>499.97275795588763</v>
      </c>
      <c r="AI83">
        <v>96322.2253412352</v>
      </c>
      <c r="AJ83">
        <v>220361.24238857644</v>
      </c>
      <c r="AK83">
        <v>17149.373535921393</v>
      </c>
      <c r="AL83">
        <v>9040.8143837956522</v>
      </c>
      <c r="AM83">
        <v>2924.5565048295011</v>
      </c>
      <c r="AN83">
        <v>345798.21215435804</v>
      </c>
      <c r="AO83">
        <v>2303643.0738152051</v>
      </c>
      <c r="AP83">
        <v>9615.7543522331307</v>
      </c>
      <c r="AQ83">
        <v>27848.519471032527</v>
      </c>
      <c r="AR83">
        <v>2341107.3476384715</v>
      </c>
      <c r="AS83">
        <v>3.7979182713192721</v>
      </c>
      <c r="AT83">
        <v>307.12835735056575</v>
      </c>
      <c r="AU83">
        <v>0.26235734127889038</v>
      </c>
      <c r="AV83">
        <v>2.1231400776540958</v>
      </c>
      <c r="AW83">
        <v>313.31177304081803</v>
      </c>
      <c r="AX83">
        <v>323.52332763080727</v>
      </c>
      <c r="AY83">
        <v>203395.22488958659</v>
      </c>
      <c r="AZ83">
        <v>1805.4143882755905</v>
      </c>
      <c r="BA83">
        <v>946.58083091121034</v>
      </c>
      <c r="BB83">
        <v>78.701404921199639</v>
      </c>
      <c r="BC83">
        <v>4114.1904683428847</v>
      </c>
      <c r="BD83">
        <v>2791.7101256048841</v>
      </c>
      <c r="BE83">
        <v>5738.3069917460953</v>
      </c>
      <c r="BF83">
        <v>219193.65242701929</v>
      </c>
      <c r="BG83">
        <v>6.4226118356530817</v>
      </c>
      <c r="BH83">
        <v>46.985675749056583</v>
      </c>
      <c r="BI83">
        <v>496.36025450874496</v>
      </c>
      <c r="BJ83">
        <v>166.88851492549804</v>
      </c>
      <c r="BK83">
        <v>20284.125592562083</v>
      </c>
      <c r="BL83">
        <v>617.74551489617954</v>
      </c>
      <c r="BM83">
        <v>688.75196526467346</v>
      </c>
      <c r="BN83">
        <v>216.45819233160566</v>
      </c>
      <c r="BO83">
        <v>21856.388111089411</v>
      </c>
      <c r="BP83">
        <v>1803.4926490391194</v>
      </c>
      <c r="BQ83">
        <v>46183.619082202014</v>
      </c>
      <c r="BR83">
        <v>6142.3849084096637</v>
      </c>
      <c r="BS83">
        <v>18964.485303723144</v>
      </c>
      <c r="BT83">
        <v>25106.870212132821</v>
      </c>
      <c r="BU83">
        <v>17981.606676969721</v>
      </c>
      <c r="BV83">
        <v>54767.553835190214</v>
      </c>
      <c r="BW83">
        <v>72749.160512159899</v>
      </c>
      <c r="BX83">
        <v>63034.625613049233</v>
      </c>
      <c r="BY83">
        <v>14312.337759151878</v>
      </c>
      <c r="BZ83">
        <v>77346.963372201091</v>
      </c>
      <c r="CA83">
        <v>4537186.0186135517</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75A2C-56FE-4EBB-A2C1-0E166787BB99}">
  <sheetPr>
    <tabColor rgb="FF92D050"/>
  </sheetPr>
  <dimension ref="A1:CA83"/>
  <sheetViews>
    <sheetView workbookViewId="0">
      <selection activeCell="E27" sqref="A1:K3854"/>
    </sheetView>
  </sheetViews>
  <sheetFormatPr defaultRowHeight="15" x14ac:dyDescent="0.25"/>
  <cols>
    <col min="1" max="1" width="40.42578125" bestFit="1" customWidth="1"/>
    <col min="2" max="2" width="14.5703125" bestFit="1" customWidth="1"/>
    <col min="3" max="3" width="12" bestFit="1" customWidth="1"/>
    <col min="4" max="4" width="17.5703125" bestFit="1" customWidth="1"/>
    <col min="5" max="5" width="14.42578125" bestFit="1" customWidth="1"/>
    <col min="6" max="6" width="24.85546875" bestFit="1" customWidth="1"/>
    <col min="7" max="7" width="23.85546875" bestFit="1" customWidth="1"/>
    <col min="8" max="9" width="12" bestFit="1" customWidth="1"/>
    <col min="10" max="10" width="12.7109375" bestFit="1" customWidth="1"/>
    <col min="11" max="11" width="22.5703125" bestFit="1" customWidth="1"/>
    <col min="12" max="13" width="12" bestFit="1" customWidth="1"/>
    <col min="14" max="14" width="26.85546875" bestFit="1" customWidth="1"/>
    <col min="15" max="19" width="12" bestFit="1" customWidth="1"/>
    <col min="20" max="20" width="25.140625" bestFit="1" customWidth="1"/>
    <col min="21" max="21" width="29.28515625" bestFit="1" customWidth="1"/>
    <col min="22" max="22" width="12.7109375" bestFit="1" customWidth="1"/>
    <col min="23" max="28" width="12" bestFit="1" customWidth="1"/>
    <col min="29" max="29" width="15.42578125" bestFit="1" customWidth="1"/>
    <col min="30" max="30" width="16.85546875" bestFit="1" customWidth="1"/>
    <col min="31" max="31" width="12.85546875" bestFit="1" customWidth="1"/>
    <col min="32" max="33" width="12" bestFit="1" customWidth="1"/>
    <col min="34" max="34" width="17" bestFit="1" customWidth="1"/>
    <col min="35" max="39" width="12" bestFit="1" customWidth="1"/>
    <col min="40" max="40" width="14.140625" bestFit="1" customWidth="1"/>
    <col min="41" max="41" width="14.7109375" bestFit="1" customWidth="1"/>
    <col min="42" max="42" width="16" bestFit="1" customWidth="1"/>
    <col min="43" max="43" width="12" bestFit="1" customWidth="1"/>
    <col min="44" max="44" width="19" bestFit="1" customWidth="1"/>
    <col min="45" max="45" width="15.85546875" bestFit="1" customWidth="1"/>
    <col min="46" max="46" width="15" bestFit="1" customWidth="1"/>
    <col min="47" max="48" width="12" bestFit="1" customWidth="1"/>
    <col min="49" max="49" width="16.42578125" bestFit="1" customWidth="1"/>
    <col min="50" max="50" width="15.28515625" bestFit="1" customWidth="1"/>
    <col min="51" max="57" width="12" bestFit="1" customWidth="1"/>
    <col min="58" max="58" width="19.42578125" bestFit="1" customWidth="1"/>
    <col min="59" max="59" width="12" bestFit="1" customWidth="1"/>
    <col min="60" max="61" width="13.42578125" bestFit="1" customWidth="1"/>
    <col min="62" max="69" width="12" bestFit="1" customWidth="1"/>
    <col min="70" max="70" width="19.140625" bestFit="1" customWidth="1"/>
    <col min="71" max="71" width="12" bestFit="1" customWidth="1"/>
    <col min="72" max="72" width="15.140625" bestFit="1" customWidth="1"/>
    <col min="73" max="73" width="15.85546875" bestFit="1" customWidth="1"/>
    <col min="74" max="74" width="12" bestFit="1" customWidth="1"/>
    <col min="75" max="75" width="20" bestFit="1" customWidth="1"/>
    <col min="76" max="78" width="12" bestFit="1" customWidth="1"/>
    <col min="79" max="79" width="13.5703125" bestFit="1" customWidth="1"/>
  </cols>
  <sheetData>
    <row r="1" spans="1:79" x14ac:dyDescent="0.25">
      <c r="A1" s="1" t="s">
        <v>185</v>
      </c>
      <c r="B1" s="1" t="s">
        <v>174</v>
      </c>
    </row>
    <row r="2" spans="1:79" x14ac:dyDescent="0.25">
      <c r="B2" t="s">
        <v>136</v>
      </c>
      <c r="D2" t="s">
        <v>192</v>
      </c>
      <c r="E2" t="s">
        <v>115</v>
      </c>
      <c r="J2" t="s">
        <v>193</v>
      </c>
      <c r="K2" t="s">
        <v>111</v>
      </c>
      <c r="N2" t="s">
        <v>194</v>
      </c>
      <c r="O2" t="s">
        <v>138</v>
      </c>
      <c r="S2" t="s">
        <v>195</v>
      </c>
      <c r="T2" t="s">
        <v>102</v>
      </c>
      <c r="U2" t="s">
        <v>191</v>
      </c>
      <c r="V2" t="s">
        <v>150</v>
      </c>
      <c r="AD2" t="s">
        <v>196</v>
      </c>
      <c r="AE2" t="s">
        <v>113</v>
      </c>
      <c r="AH2" t="s">
        <v>197</v>
      </c>
      <c r="AI2" t="s">
        <v>141</v>
      </c>
      <c r="AN2" t="s">
        <v>198</v>
      </c>
      <c r="AO2" t="s">
        <v>143</v>
      </c>
      <c r="AR2" t="s">
        <v>189</v>
      </c>
      <c r="AS2" t="s">
        <v>0</v>
      </c>
      <c r="AW2" t="s">
        <v>199</v>
      </c>
      <c r="AX2" t="s">
        <v>127</v>
      </c>
      <c r="BF2" t="s">
        <v>200</v>
      </c>
      <c r="BG2" t="s">
        <v>75</v>
      </c>
      <c r="BQ2" t="s">
        <v>180</v>
      </c>
      <c r="BR2" t="s">
        <v>162</v>
      </c>
      <c r="BT2" t="s">
        <v>201</v>
      </c>
      <c r="BU2" t="s">
        <v>124</v>
      </c>
      <c r="BW2" t="s">
        <v>190</v>
      </c>
      <c r="BX2" t="s">
        <v>164</v>
      </c>
      <c r="BZ2" t="s">
        <v>202</v>
      </c>
      <c r="CA2" t="s">
        <v>173</v>
      </c>
    </row>
    <row r="3" spans="1:79" x14ac:dyDescent="0.25">
      <c r="A3" s="1" t="s">
        <v>172</v>
      </c>
      <c r="B3" t="s">
        <v>147</v>
      </c>
      <c r="C3" t="s">
        <v>137</v>
      </c>
      <c r="E3" t="s">
        <v>116</v>
      </c>
      <c r="F3" t="s">
        <v>121</v>
      </c>
      <c r="G3" t="s">
        <v>119</v>
      </c>
      <c r="H3" t="s">
        <v>123</v>
      </c>
      <c r="I3" t="s">
        <v>120</v>
      </c>
      <c r="K3" t="s">
        <v>118</v>
      </c>
      <c r="L3" t="s">
        <v>117</v>
      </c>
      <c r="M3" t="s">
        <v>112</v>
      </c>
      <c r="O3" t="s">
        <v>148</v>
      </c>
      <c r="P3" t="s">
        <v>149</v>
      </c>
      <c r="Q3" t="s">
        <v>139</v>
      </c>
      <c r="R3" t="s">
        <v>140</v>
      </c>
      <c r="T3" t="s">
        <v>103</v>
      </c>
      <c r="V3" t="s">
        <v>151</v>
      </c>
      <c r="W3" t="s">
        <v>152</v>
      </c>
      <c r="X3" t="s">
        <v>153</v>
      </c>
      <c r="Y3" t="s">
        <v>154</v>
      </c>
      <c r="Z3" t="s">
        <v>155</v>
      </c>
      <c r="AA3" t="s">
        <v>167</v>
      </c>
      <c r="AB3" t="s">
        <v>156</v>
      </c>
      <c r="AC3" t="s">
        <v>157</v>
      </c>
      <c r="AE3" t="s">
        <v>114</v>
      </c>
      <c r="AF3" t="s">
        <v>122</v>
      </c>
      <c r="AG3" t="s">
        <v>4</v>
      </c>
      <c r="AI3" t="s">
        <v>142</v>
      </c>
      <c r="AJ3" t="s">
        <v>158</v>
      </c>
      <c r="AK3" t="s">
        <v>159</v>
      </c>
      <c r="AL3" t="s">
        <v>160</v>
      </c>
      <c r="AM3" t="s">
        <v>161</v>
      </c>
      <c r="AO3" t="s">
        <v>144</v>
      </c>
      <c r="AP3" t="s">
        <v>145</v>
      </c>
      <c r="AQ3" t="s">
        <v>146</v>
      </c>
      <c r="AS3" t="s">
        <v>16</v>
      </c>
      <c r="AT3" t="s">
        <v>24</v>
      </c>
      <c r="AU3" t="s">
        <v>4</v>
      </c>
      <c r="AV3" t="s">
        <v>1</v>
      </c>
      <c r="AX3" t="s">
        <v>129</v>
      </c>
      <c r="AY3" t="s">
        <v>135</v>
      </c>
      <c r="AZ3" t="s">
        <v>128</v>
      </c>
      <c r="BA3" t="s">
        <v>4</v>
      </c>
      <c r="BB3" t="s">
        <v>130</v>
      </c>
      <c r="BC3" t="s">
        <v>132</v>
      </c>
      <c r="BD3" t="s">
        <v>131</v>
      </c>
      <c r="BE3" t="s">
        <v>133</v>
      </c>
      <c r="BG3" t="s">
        <v>107</v>
      </c>
      <c r="BH3" t="s">
        <v>76</v>
      </c>
      <c r="BI3" t="s">
        <v>105</v>
      </c>
      <c r="BJ3" t="s">
        <v>110</v>
      </c>
      <c r="BK3" t="s">
        <v>108</v>
      </c>
      <c r="BL3" t="s">
        <v>4</v>
      </c>
      <c r="BM3" t="s">
        <v>93</v>
      </c>
      <c r="BN3" t="s">
        <v>101</v>
      </c>
      <c r="BO3" t="s">
        <v>109</v>
      </c>
      <c r="BP3" t="s">
        <v>106</v>
      </c>
      <c r="BR3" t="s">
        <v>163</v>
      </c>
      <c r="BS3" t="s">
        <v>162</v>
      </c>
      <c r="BU3" t="s">
        <v>126</v>
      </c>
      <c r="BV3" t="s">
        <v>125</v>
      </c>
      <c r="BX3" t="s">
        <v>165</v>
      </c>
      <c r="BY3" t="s">
        <v>166</v>
      </c>
    </row>
    <row r="4" spans="1:79" x14ac:dyDescent="0.25">
      <c r="A4" s="2" t="s">
        <v>30</v>
      </c>
      <c r="B4">
        <v>1.9404945157712145E-2</v>
      </c>
      <c r="C4">
        <v>6.4587269004085703</v>
      </c>
      <c r="D4">
        <v>6.4781318455662822</v>
      </c>
      <c r="E4">
        <v>2.1063591969487527E-4</v>
      </c>
      <c r="F4">
        <v>2.7365832139736573E-2</v>
      </c>
      <c r="G4">
        <v>2.9990812092909234E-2</v>
      </c>
      <c r="H4">
        <v>5.18868792187294E-3</v>
      </c>
      <c r="I4">
        <v>6.8572682864316437E-3</v>
      </c>
      <c r="J4">
        <v>6.9613236360645259E-2</v>
      </c>
      <c r="L4">
        <v>4.308634060329012E-5</v>
      </c>
      <c r="M4">
        <v>2.9785933646209868E-5</v>
      </c>
      <c r="N4">
        <v>7.2872274249499984E-5</v>
      </c>
      <c r="O4">
        <v>1.5062890387064324E-4</v>
      </c>
      <c r="P4">
        <v>4.8282579651689209E-2</v>
      </c>
      <c r="Q4">
        <v>2.5198885411954159</v>
      </c>
      <c r="R4">
        <v>1.685090608110865</v>
      </c>
      <c r="S4">
        <v>4.2534123578618406</v>
      </c>
      <c r="T4">
        <v>2.759410888063365E-4</v>
      </c>
      <c r="U4">
        <v>2.759410888063365E-4</v>
      </c>
      <c r="V4">
        <v>5.1571166446549299E-2</v>
      </c>
      <c r="W4">
        <v>8.543135667304854E-3</v>
      </c>
      <c r="X4">
        <v>1.5968146830166022E-2</v>
      </c>
      <c r="Y4">
        <v>1.7491998009789428E-2</v>
      </c>
      <c r="AB4">
        <v>2.0609846163379352E-4</v>
      </c>
      <c r="AC4">
        <v>2.0747577673619153E-2</v>
      </c>
      <c r="AD4">
        <v>0.11452812308906254</v>
      </c>
      <c r="AE4">
        <v>1.3609733199788151E-4</v>
      </c>
      <c r="AF4">
        <v>7.3287060496043661E-4</v>
      </c>
      <c r="AG4">
        <v>2.143214721074901E-4</v>
      </c>
      <c r="AH4">
        <v>1.0832894090658082E-3</v>
      </c>
      <c r="AI4">
        <v>1.4530927771886484</v>
      </c>
      <c r="AJ4">
        <v>11.553083095314182</v>
      </c>
      <c r="AK4">
        <v>1.3301733878963419E-2</v>
      </c>
      <c r="AL4">
        <v>8.6525869474243622E-2</v>
      </c>
      <c r="AM4">
        <v>0.20947337715420183</v>
      </c>
      <c r="AN4">
        <v>13.315476853010239</v>
      </c>
      <c r="AO4">
        <v>48.14611554250817</v>
      </c>
      <c r="AP4">
        <v>5.4876788272271049E-2</v>
      </c>
      <c r="AQ4">
        <v>0.1902725336033842</v>
      </c>
      <c r="AR4">
        <v>48.391264864383828</v>
      </c>
      <c r="AT4">
        <v>1.8881021895927024E-3</v>
      </c>
      <c r="AW4">
        <v>1.8881021895927024E-3</v>
      </c>
      <c r="AX4">
        <v>2.4969988835554981E-3</v>
      </c>
      <c r="AY4">
        <v>23.856513214415294</v>
      </c>
      <c r="AZ4">
        <v>8.0496041101969659E-2</v>
      </c>
      <c r="BA4">
        <v>8.4068400367329002E-3</v>
      </c>
      <c r="BB4">
        <v>1.1777773259621386E-4</v>
      </c>
      <c r="BC4">
        <v>9.0412796843260396E-3</v>
      </c>
      <c r="BD4">
        <v>2.9263410967006395E-2</v>
      </c>
      <c r="BE4">
        <v>8.4948839854163988E-2</v>
      </c>
      <c r="BF4">
        <v>24.071284402675644</v>
      </c>
      <c r="BG4">
        <v>5.0032356235882371E-5</v>
      </c>
      <c r="BH4">
        <v>2.4226200592614088E-4</v>
      </c>
      <c r="BI4">
        <v>4.2000204786066808E-3</v>
      </c>
      <c r="BK4">
        <v>0.16902102364617272</v>
      </c>
      <c r="BL4">
        <v>1.5426820101470055E-3</v>
      </c>
      <c r="BM4">
        <v>2.7988900717886098E-3</v>
      </c>
      <c r="BN4">
        <v>8.5574563914622302E-4</v>
      </c>
      <c r="BO4">
        <v>0.32964739698832185</v>
      </c>
      <c r="BP4">
        <v>4.5777423239544666E-3</v>
      </c>
      <c r="BQ4">
        <v>0.51293579552029955</v>
      </c>
      <c r="BR4">
        <v>9.0397589110759999E-2</v>
      </c>
      <c r="BS4">
        <v>0.67519022721363875</v>
      </c>
      <c r="BT4">
        <v>0.76558781632439876</v>
      </c>
      <c r="BU4">
        <v>0.71639156455082731</v>
      </c>
      <c r="BV4">
        <v>0.87425268307127624</v>
      </c>
      <c r="BW4">
        <v>1.5906442476221034</v>
      </c>
      <c r="BX4">
        <v>0.36299437570077503</v>
      </c>
      <c r="BY4">
        <v>7.0805876923157512E-2</v>
      </c>
      <c r="BZ4">
        <v>0.43380025262393251</v>
      </c>
      <c r="CA4">
        <v>100</v>
      </c>
    </row>
    <row r="5" spans="1:79" x14ac:dyDescent="0.25">
      <c r="A5" s="2" t="s">
        <v>9</v>
      </c>
      <c r="B5">
        <v>4.7633075555523055E-2</v>
      </c>
      <c r="C5">
        <v>14.412654021356719</v>
      </c>
      <c r="D5">
        <v>14.460287096912243</v>
      </c>
      <c r="E5">
        <v>4.7967872747252258E-4</v>
      </c>
      <c r="F5">
        <v>7.4669198273496884E-2</v>
      </c>
      <c r="G5">
        <v>9.2368651102743921E-2</v>
      </c>
      <c r="H5">
        <v>8.9517086240970198E-3</v>
      </c>
      <c r="I5">
        <v>7.9352559336489121E-3</v>
      </c>
      <c r="J5">
        <v>0.18440449266145928</v>
      </c>
      <c r="L5">
        <v>5.2421761537955849E-5</v>
      </c>
      <c r="M5">
        <v>1.5015254542322817E-4</v>
      </c>
      <c r="N5">
        <v>2.0257430696118403E-4</v>
      </c>
      <c r="P5">
        <v>2.8923658656765253E-4</v>
      </c>
      <c r="Q5">
        <v>1.7349431613552229</v>
      </c>
      <c r="R5">
        <v>3.7585709434615908</v>
      </c>
      <c r="S5">
        <v>5.4938033414033818</v>
      </c>
      <c r="T5">
        <v>7.4600022289903292E-4</v>
      </c>
      <c r="U5">
        <v>7.4600022289903292E-4</v>
      </c>
      <c r="V5">
        <v>0.11240350926858834</v>
      </c>
      <c r="X5">
        <v>3.0357671279337495E-3</v>
      </c>
      <c r="Y5">
        <v>0.18973372329798377</v>
      </c>
      <c r="AC5">
        <v>1.0449984842855017E-2</v>
      </c>
      <c r="AD5">
        <v>0.31562298453736087</v>
      </c>
      <c r="AE5">
        <v>9.5385062776831835E-4</v>
      </c>
      <c r="AF5">
        <v>4.5565009229500009E-3</v>
      </c>
      <c r="AG5">
        <v>2.4277374963632948E-3</v>
      </c>
      <c r="AH5">
        <v>7.9380890470816135E-3</v>
      </c>
      <c r="AI5">
        <v>2.1350273639453534</v>
      </c>
      <c r="AJ5">
        <v>4.8782859835508461</v>
      </c>
      <c r="AK5">
        <v>1.7039975140993611E-2</v>
      </c>
      <c r="AL5">
        <v>7.32259005815699E-2</v>
      </c>
      <c r="AM5">
        <v>1.7731568483637546E-2</v>
      </c>
      <c r="AN5">
        <v>7.1213107917023999</v>
      </c>
      <c r="AO5">
        <v>66.971315855050705</v>
      </c>
      <c r="AP5">
        <v>0.14016086010434686</v>
      </c>
      <c r="AQ5">
        <v>0.17201026923252311</v>
      </c>
      <c r="AR5">
        <v>67.283486984387579</v>
      </c>
      <c r="AT5">
        <v>1.9982768662150402E-2</v>
      </c>
      <c r="AU5">
        <v>9.6877947923678544E-5</v>
      </c>
      <c r="AW5">
        <v>2.0079646610074081E-2</v>
      </c>
      <c r="AX5">
        <v>1.4506006695393803E-3</v>
      </c>
      <c r="AY5">
        <v>0.15373802975989673</v>
      </c>
      <c r="AZ5">
        <v>7.5339852955719031E-2</v>
      </c>
      <c r="BA5">
        <v>6.4610424056813663E-3</v>
      </c>
      <c r="BC5">
        <v>0.61242933417053114</v>
      </c>
      <c r="BD5">
        <v>2.2835907213380659E-2</v>
      </c>
      <c r="BE5">
        <v>9.3346341232996094E-2</v>
      </c>
      <c r="BF5">
        <v>0.96560110840774449</v>
      </c>
      <c r="BH5">
        <v>5.6328819541071604E-4</v>
      </c>
      <c r="BI5">
        <v>6.5512215087724923E-3</v>
      </c>
      <c r="BK5">
        <v>0.28197635916597874</v>
      </c>
      <c r="BL5">
        <v>5.9785982627188665E-3</v>
      </c>
      <c r="BM5">
        <v>4.9304276019294241E-3</v>
      </c>
      <c r="BN5">
        <v>1.7058771768532985E-3</v>
      </c>
      <c r="BO5">
        <v>0.60700705490010964</v>
      </c>
      <c r="BQ5">
        <v>0.90871282681177312</v>
      </c>
      <c r="BU5">
        <v>0.56565117306934898</v>
      </c>
      <c r="BV5">
        <v>1.3960139113021821</v>
      </c>
      <c r="BW5">
        <v>1.9616650843715311</v>
      </c>
      <c r="BX5">
        <v>1.0909166857577766</v>
      </c>
      <c r="BY5">
        <v>0.18522229285972205</v>
      </c>
      <c r="BZ5">
        <v>1.2761389786174986</v>
      </c>
      <c r="CA5">
        <v>99.999999999999986</v>
      </c>
    </row>
    <row r="6" spans="1:79" x14ac:dyDescent="0.25">
      <c r="A6" s="2" t="s">
        <v>67</v>
      </c>
      <c r="B6">
        <v>7.8848191842994145E-2</v>
      </c>
      <c r="C6">
        <v>33.518078778893205</v>
      </c>
      <c r="D6">
        <v>33.596926970736199</v>
      </c>
      <c r="F6">
        <v>7.094267607111808E-2</v>
      </c>
      <c r="G6">
        <v>0.15930290808106354</v>
      </c>
      <c r="H6">
        <v>2.104242427267455E-2</v>
      </c>
      <c r="I6">
        <v>1.1881427361577306E-2</v>
      </c>
      <c r="J6">
        <v>0.26316943578643348</v>
      </c>
      <c r="L6">
        <v>5.2926285554511448E-5</v>
      </c>
      <c r="M6">
        <v>2.5748222916395519E-5</v>
      </c>
      <c r="N6">
        <v>7.8674508470906966E-5</v>
      </c>
      <c r="Q6">
        <v>1.5574861885605147</v>
      </c>
      <c r="R6">
        <v>7.8243112638421417</v>
      </c>
      <c r="S6">
        <v>9.3817974524026564</v>
      </c>
      <c r="T6">
        <v>6.2048725500733282E-4</v>
      </c>
      <c r="U6">
        <v>6.2048725500733282E-4</v>
      </c>
      <c r="V6">
        <v>6.7114158880920996E-2</v>
      </c>
      <c r="W6">
        <v>1.34682110325871E-2</v>
      </c>
      <c r="X6">
        <v>2.1494259402808975E-2</v>
      </c>
      <c r="Y6">
        <v>1.572680200166314E-2</v>
      </c>
      <c r="Z6">
        <v>7.607696715589897E-3</v>
      </c>
      <c r="AC6">
        <v>5.5769086928429594E-3</v>
      </c>
      <c r="AD6">
        <v>0.13098803672641307</v>
      </c>
      <c r="AE6">
        <v>9.4196483793598698E-4</v>
      </c>
      <c r="AF6">
        <v>2.322868986711136E-3</v>
      </c>
      <c r="AG6">
        <v>1.7388752426343314E-3</v>
      </c>
      <c r="AH6">
        <v>5.003709067281455E-3</v>
      </c>
      <c r="AI6">
        <v>1.7751545656346082</v>
      </c>
      <c r="AJ6">
        <v>1.7727849842456285</v>
      </c>
      <c r="AK6">
        <v>1.7460653622964665E-3</v>
      </c>
      <c r="AL6">
        <v>5.8311955860780454E-3</v>
      </c>
      <c r="AM6">
        <v>1.8406139994373558E-2</v>
      </c>
      <c r="AN6">
        <v>3.5739229508229848</v>
      </c>
      <c r="AO6">
        <v>45.630271945480835</v>
      </c>
      <c r="AP6">
        <v>0.2188582733115649</v>
      </c>
      <c r="AQ6">
        <v>0.53395353882763907</v>
      </c>
      <c r="AR6">
        <v>46.383083757620042</v>
      </c>
      <c r="AT6">
        <v>5.7973425168454541E-3</v>
      </c>
      <c r="AW6">
        <v>5.7973425168454541E-3</v>
      </c>
      <c r="AX6">
        <v>3.350824100050873E-3</v>
      </c>
      <c r="AY6">
        <v>0.9250248165244368</v>
      </c>
      <c r="AZ6">
        <v>3.9661646914593762E-3</v>
      </c>
      <c r="BA6">
        <v>2.0444569800760207E-2</v>
      </c>
      <c r="BC6">
        <v>0.6467162585529076</v>
      </c>
      <c r="BD6">
        <v>0.19947588435638955</v>
      </c>
      <c r="BE6">
        <v>0.3345989610392372</v>
      </c>
      <c r="BF6">
        <v>2.1335774790652415</v>
      </c>
      <c r="BH6">
        <v>1.6706555358377833E-4</v>
      </c>
      <c r="BI6">
        <v>4.0454488588692397E-3</v>
      </c>
      <c r="BK6">
        <v>0.42781388323798325</v>
      </c>
      <c r="BL6">
        <v>3.1008305294210193E-3</v>
      </c>
      <c r="BM6">
        <v>4.2652168459090733E-3</v>
      </c>
      <c r="BN6">
        <v>9.3380157568702751E-4</v>
      </c>
      <c r="BO6">
        <v>0.55187459954201146</v>
      </c>
      <c r="BP6">
        <v>1.3629514705651061E-2</v>
      </c>
      <c r="BQ6">
        <v>1.0058303608491159</v>
      </c>
      <c r="BR6">
        <v>0.30926242623147532</v>
      </c>
      <c r="BT6">
        <v>0.30926242623147532</v>
      </c>
      <c r="BU6">
        <v>0.34927839933091243</v>
      </c>
      <c r="BV6">
        <v>0.98191513517192386</v>
      </c>
      <c r="BW6">
        <v>1.3311935345028363</v>
      </c>
      <c r="BX6">
        <v>1.6321134417097247</v>
      </c>
      <c r="BY6">
        <v>0.24663394019924967</v>
      </c>
      <c r="BZ6">
        <v>1.8787473819089744</v>
      </c>
      <c r="CA6">
        <v>100</v>
      </c>
    </row>
    <row r="7" spans="1:79" x14ac:dyDescent="0.25">
      <c r="A7" s="2" t="s">
        <v>60</v>
      </c>
      <c r="B7">
        <v>0.29097061585735551</v>
      </c>
      <c r="C7">
        <v>32.94239763425086</v>
      </c>
      <c r="D7">
        <v>33.233368250108214</v>
      </c>
      <c r="E7">
        <v>3.1512507535141557E-4</v>
      </c>
      <c r="F7">
        <v>0.10981901878674688</v>
      </c>
      <c r="G7">
        <v>0.16209208988075249</v>
      </c>
      <c r="H7">
        <v>1.4672596543523677E-2</v>
      </c>
      <c r="I7">
        <v>9.8339097075084789E-3</v>
      </c>
      <c r="J7">
        <v>0.29673273999388294</v>
      </c>
      <c r="K7">
        <v>8.6879478088498945E-5</v>
      </c>
      <c r="L7">
        <v>4.1825721208446208E-4</v>
      </c>
      <c r="M7">
        <v>5.5107223672545261E-5</v>
      </c>
      <c r="N7">
        <v>5.6024391384550619E-4</v>
      </c>
      <c r="P7">
        <v>1.0817803207820438E-3</v>
      </c>
      <c r="Q7">
        <v>1.3804202897020996</v>
      </c>
      <c r="R7">
        <v>4.9025063702759066</v>
      </c>
      <c r="S7">
        <v>6.2840084402987886</v>
      </c>
      <c r="T7">
        <v>8.6587871048697247E-4</v>
      </c>
      <c r="U7">
        <v>8.6587871048697247E-4</v>
      </c>
      <c r="V7">
        <v>0.15682126197126883</v>
      </c>
      <c r="W7">
        <v>1.8781753534294066E-3</v>
      </c>
      <c r="X7">
        <v>2.4292264705768202E-2</v>
      </c>
      <c r="Y7">
        <v>9.4089035224350109E-2</v>
      </c>
      <c r="AC7">
        <v>1.9180388374971404E-2</v>
      </c>
      <c r="AD7">
        <v>0.2962611256297879</v>
      </c>
      <c r="AE7">
        <v>1.880006768988347E-3</v>
      </c>
      <c r="AF7">
        <v>4.663779817382592E-3</v>
      </c>
      <c r="AG7">
        <v>3.9193225132400046E-3</v>
      </c>
      <c r="AH7">
        <v>1.0463109099610943E-2</v>
      </c>
      <c r="AI7">
        <v>2.7362644352664627</v>
      </c>
      <c r="AJ7">
        <v>3.141972458740812</v>
      </c>
      <c r="AK7">
        <v>0.25980779932806503</v>
      </c>
      <c r="AL7">
        <v>0.1856062537659344</v>
      </c>
      <c r="AM7">
        <v>6.6007352330893027E-2</v>
      </c>
      <c r="AN7">
        <v>6.3896582994321678</v>
      </c>
      <c r="AO7">
        <v>33.332683554495397</v>
      </c>
      <c r="AP7">
        <v>0.24168882539489611</v>
      </c>
      <c r="AQ7">
        <v>0.62051482006647107</v>
      </c>
      <c r="AR7">
        <v>34.19488719995676</v>
      </c>
      <c r="AT7">
        <v>4.3620772940529459E-3</v>
      </c>
      <c r="AW7">
        <v>4.3620772940529459E-3</v>
      </c>
      <c r="AX7">
        <v>1.0929603336325193E-2</v>
      </c>
      <c r="AY7">
        <v>12.102181398130217</v>
      </c>
      <c r="AZ7">
        <v>1.1418774898670028E-3</v>
      </c>
      <c r="BA7">
        <v>2.0957543515892029E-2</v>
      </c>
      <c r="BB7">
        <v>7.0739596201857173E-3</v>
      </c>
      <c r="BC7">
        <v>2.4926170051344804E-2</v>
      </c>
      <c r="BD7">
        <v>0.37202035699202163</v>
      </c>
      <c r="BE7">
        <v>0.15280198195514447</v>
      </c>
      <c r="BF7">
        <v>12.692032891090998</v>
      </c>
      <c r="BG7">
        <v>1.0751850108615606E-4</v>
      </c>
      <c r="BH7">
        <v>1.4375474220205936E-3</v>
      </c>
      <c r="BI7">
        <v>4.9736900611286571E-3</v>
      </c>
      <c r="BK7">
        <v>0.39907461237742842</v>
      </c>
      <c r="BL7">
        <v>6.6986030047063872E-3</v>
      </c>
      <c r="BM7">
        <v>1.5667369753985465E-2</v>
      </c>
      <c r="BN7">
        <v>4.1436243913276355E-3</v>
      </c>
      <c r="BO7">
        <v>0.48396254293794694</v>
      </c>
      <c r="BP7">
        <v>5.8405519841968874E-3</v>
      </c>
      <c r="BQ7">
        <v>0.92190606043382717</v>
      </c>
      <c r="BR7">
        <v>0.21679707602078827</v>
      </c>
      <c r="BS7">
        <v>1.7506209604358218</v>
      </c>
      <c r="BT7">
        <v>1.9674180364566101</v>
      </c>
      <c r="BU7">
        <v>0.64012134835317502</v>
      </c>
      <c r="BV7">
        <v>1.0244058710603416</v>
      </c>
      <c r="BW7">
        <v>1.6645272194135168</v>
      </c>
      <c r="BX7">
        <v>1.733943700931619</v>
      </c>
      <c r="BY7">
        <v>0.30900472723586053</v>
      </c>
      <c r="BZ7">
        <v>2.0429484281674797</v>
      </c>
      <c r="CA7">
        <v>100.00000000000003</v>
      </c>
    </row>
    <row r="8" spans="1:79" x14ac:dyDescent="0.25">
      <c r="A8" s="2" t="s">
        <v>38</v>
      </c>
      <c r="B8">
        <v>0.14289361138174564</v>
      </c>
      <c r="C8">
        <v>21.216237438973039</v>
      </c>
      <c r="D8">
        <v>21.359131050354783</v>
      </c>
      <c r="E8">
        <v>1.9523798986795385E-3</v>
      </c>
      <c r="F8">
        <v>0.28593995100218361</v>
      </c>
      <c r="G8">
        <v>0.23727275806560344</v>
      </c>
      <c r="H8">
        <v>1.4003509622648121E-2</v>
      </c>
      <c r="I8">
        <v>1.413030995774426E-2</v>
      </c>
      <c r="J8">
        <v>0.55329890854685881</v>
      </c>
      <c r="L8">
        <v>1.4729430848743395E-3</v>
      </c>
      <c r="M8">
        <v>1.3431012429210997E-5</v>
      </c>
      <c r="N8">
        <v>1.4863740973035506E-3</v>
      </c>
      <c r="O8">
        <v>1.7857684339316743E-3</v>
      </c>
      <c r="P8">
        <v>7.9018939583747252E-3</v>
      </c>
      <c r="Q8">
        <v>6.2354035316616239</v>
      </c>
      <c r="R8">
        <v>9.2134052829710829</v>
      </c>
      <c r="S8">
        <v>15.458496477025014</v>
      </c>
      <c r="T8">
        <v>9.9250340376743013E-4</v>
      </c>
      <c r="U8">
        <v>9.9250340376743013E-4</v>
      </c>
      <c r="V8">
        <v>0.283073739625196</v>
      </c>
      <c r="W8">
        <v>1.0031967579957854E-2</v>
      </c>
      <c r="X8">
        <v>7.0115761741406865E-2</v>
      </c>
      <c r="Y8">
        <v>6.204636397044689E-2</v>
      </c>
      <c r="AA8">
        <v>4.4969640668334381E-3</v>
      </c>
      <c r="AB8">
        <v>1.8701586650599167E-2</v>
      </c>
      <c r="AC8">
        <v>9.3157466693134711E-2</v>
      </c>
      <c r="AD8">
        <v>0.54162385032757487</v>
      </c>
      <c r="AE8">
        <v>1.1478681772302882E-3</v>
      </c>
      <c r="AF8">
        <v>6.1663884713684808E-3</v>
      </c>
      <c r="AG8">
        <v>1.7362086339043122E-2</v>
      </c>
      <c r="AH8">
        <v>2.4676342987641892E-2</v>
      </c>
      <c r="AI8">
        <v>0.89511539798805573</v>
      </c>
      <c r="AJ8">
        <v>0.10252016673488683</v>
      </c>
      <c r="AK8">
        <v>5.0054130802235699</v>
      </c>
      <c r="AL8">
        <v>0.369660487619483</v>
      </c>
      <c r="AM8">
        <v>6.7880744301868599E-4</v>
      </c>
      <c r="AN8">
        <v>6.3733879400090148</v>
      </c>
      <c r="AO8">
        <v>48.591563534634538</v>
      </c>
      <c r="AP8">
        <v>0.41837519223666242</v>
      </c>
      <c r="AQ8">
        <v>0.85342318341583168</v>
      </c>
      <c r="AR8">
        <v>49.863361910287033</v>
      </c>
      <c r="AT8">
        <v>1.6691239633243662E-3</v>
      </c>
      <c r="AW8">
        <v>1.6691239633243662E-3</v>
      </c>
      <c r="AX8">
        <v>3.9053218407701642E-3</v>
      </c>
      <c r="AY8">
        <v>6.2340231796600594E-2</v>
      </c>
      <c r="BA8">
        <v>3.0571041817961827E-2</v>
      </c>
      <c r="BB8">
        <v>1.2326662555731794E-2</v>
      </c>
      <c r="BC8">
        <v>3.4252354203985636E-3</v>
      </c>
      <c r="BE8">
        <v>8.6241061557349716E-2</v>
      </c>
      <c r="BF8">
        <v>0.19880955498881264</v>
      </c>
      <c r="BH8">
        <v>1.915533854642346E-4</v>
      </c>
      <c r="BI8">
        <v>3.4649338005593285E-2</v>
      </c>
      <c r="BK8">
        <v>0.82272819833010091</v>
      </c>
      <c r="BL8">
        <v>5.925935421758733E-2</v>
      </c>
      <c r="BM8">
        <v>3.0134758576340764E-2</v>
      </c>
      <c r="BN8">
        <v>9.4633744005429496E-3</v>
      </c>
      <c r="BO8">
        <v>0.52698014257922088</v>
      </c>
      <c r="BQ8">
        <v>1.4834067194948504</v>
      </c>
      <c r="BU8">
        <v>0.11573958053727312</v>
      </c>
      <c r="BV8">
        <v>1.3872656161909875</v>
      </c>
      <c r="BW8">
        <v>1.5030051967282607</v>
      </c>
      <c r="BX8">
        <v>2.287739018213379</v>
      </c>
      <c r="BY8">
        <v>0.34891502957234366</v>
      </c>
      <c r="BZ8">
        <v>2.6366540477857225</v>
      </c>
      <c r="CA8">
        <v>99.999999999999929</v>
      </c>
    </row>
    <row r="9" spans="1:79" x14ac:dyDescent="0.25">
      <c r="A9" s="2" t="s">
        <v>14</v>
      </c>
      <c r="B9">
        <v>4.9163702190001185E-2</v>
      </c>
      <c r="C9">
        <v>23.516198312651802</v>
      </c>
      <c r="D9">
        <v>23.565362014841803</v>
      </c>
      <c r="E9">
        <v>7.2905262161979822E-5</v>
      </c>
      <c r="F9">
        <v>9.0423255420785095E-2</v>
      </c>
      <c r="G9">
        <v>0.11755986091860653</v>
      </c>
      <c r="H9">
        <v>1.1155131989322834E-2</v>
      </c>
      <c r="I9">
        <v>8.0011800626624933E-3</v>
      </c>
      <c r="J9">
        <v>0.22721233365353893</v>
      </c>
      <c r="K9">
        <v>2.3838881802133773E-4</v>
      </c>
      <c r="L9">
        <v>3.892413193340629E-4</v>
      </c>
      <c r="M9">
        <v>4.2295826100814702E-5</v>
      </c>
      <c r="N9">
        <v>6.6992596345621534E-4</v>
      </c>
      <c r="O9">
        <v>2.4787866266306607E-2</v>
      </c>
      <c r="P9">
        <v>9.4942436453517229E-2</v>
      </c>
      <c r="Q9">
        <v>1.5962904820484398</v>
      </c>
      <c r="R9">
        <v>8.4629472435836952</v>
      </c>
      <c r="S9">
        <v>10.178968028351958</v>
      </c>
      <c r="T9">
        <v>1.0029067842550455E-3</v>
      </c>
      <c r="U9">
        <v>1.0029067842550455E-3</v>
      </c>
      <c r="V9">
        <v>0.1347161267614303</v>
      </c>
      <c r="W9">
        <v>1.4000361861656551E-3</v>
      </c>
      <c r="X9">
        <v>1.9076208486857694E-2</v>
      </c>
      <c r="Y9">
        <v>1.626116347715989E-2</v>
      </c>
      <c r="AB9">
        <v>1.7367291450363885E-3</v>
      </c>
      <c r="AC9">
        <v>2.4028564085140482E-3</v>
      </c>
      <c r="AD9">
        <v>0.17559312046516398</v>
      </c>
      <c r="AE9">
        <v>2.1981848864508147E-4</v>
      </c>
      <c r="AF9">
        <v>3.0494212253517577E-3</v>
      </c>
      <c r="AG9">
        <v>2.3424082256833269E-3</v>
      </c>
      <c r="AH9">
        <v>5.6116479396801661E-3</v>
      </c>
      <c r="AI9">
        <v>0.26087597938880669</v>
      </c>
      <c r="AJ9">
        <v>1.5370239973155804</v>
      </c>
      <c r="AK9">
        <v>0.30435955154922273</v>
      </c>
      <c r="AL9">
        <v>5.1586451672834828E-2</v>
      </c>
      <c r="AM9">
        <v>2.5266811700179578E-2</v>
      </c>
      <c r="AN9">
        <v>2.1791127916266246</v>
      </c>
      <c r="AO9">
        <v>58.791017356721518</v>
      </c>
      <c r="AP9">
        <v>0.23458641674646385</v>
      </c>
      <c r="AQ9">
        <v>0.42521933460528161</v>
      </c>
      <c r="AR9">
        <v>59.450823108073266</v>
      </c>
      <c r="AU9">
        <v>4.9376783505605084E-5</v>
      </c>
      <c r="AW9">
        <v>4.9376783505605084E-5</v>
      </c>
      <c r="AX9">
        <v>2.694273727027408E-3</v>
      </c>
      <c r="AY9">
        <v>0.10867961710888402</v>
      </c>
      <c r="AZ9">
        <v>2.561431244606209E-2</v>
      </c>
      <c r="BA9">
        <v>5.9261880047438266E-3</v>
      </c>
      <c r="BC9">
        <v>7.2867188525327461E-2</v>
      </c>
      <c r="BD9">
        <v>4.4105220880829967E-3</v>
      </c>
      <c r="BE9">
        <v>4.4179340642123227E-2</v>
      </c>
      <c r="BF9">
        <v>0.26437144254225103</v>
      </c>
      <c r="BH9">
        <v>1.9285230900848972E-4</v>
      </c>
      <c r="BI9">
        <v>8.1842500216915675E-3</v>
      </c>
      <c r="BK9">
        <v>0.45667507293970777</v>
      </c>
      <c r="BL9">
        <v>3.9365831087751213E-2</v>
      </c>
      <c r="BM9">
        <v>4.5847182492550469E-3</v>
      </c>
      <c r="BN9">
        <v>1.265596142012967E-3</v>
      </c>
      <c r="BO9">
        <v>0.56374342796185062</v>
      </c>
      <c r="BP9">
        <v>1.1417835763279883E-2</v>
      </c>
      <c r="BQ9">
        <v>1.0854295844745574</v>
      </c>
      <c r="BR9">
        <v>1.3017583316655347E-2</v>
      </c>
      <c r="BT9">
        <v>1.3017583316655347E-2</v>
      </c>
      <c r="BU9">
        <v>0.31570221173853691</v>
      </c>
      <c r="BV9">
        <v>1.0911094566825204</v>
      </c>
      <c r="BW9">
        <v>1.4068116684210572</v>
      </c>
      <c r="BX9">
        <v>1.2613993590002619</v>
      </c>
      <c r="BY9">
        <v>0.18456510776191426</v>
      </c>
      <c r="BZ9">
        <v>1.445964466762176</v>
      </c>
      <c r="CA9">
        <v>99.999999999999972</v>
      </c>
    </row>
    <row r="10" spans="1:79" x14ac:dyDescent="0.25">
      <c r="A10" s="2" t="s">
        <v>94</v>
      </c>
      <c r="B10">
        <v>0.28843138888952746</v>
      </c>
      <c r="C10">
        <v>16.680874069530201</v>
      </c>
      <c r="D10">
        <v>16.969305458419729</v>
      </c>
      <c r="E10">
        <v>9.1030839150521032E-3</v>
      </c>
      <c r="F10">
        <v>0.89980484554528839</v>
      </c>
      <c r="G10">
        <v>0.43175508096542647</v>
      </c>
      <c r="H10">
        <v>2.8438161996406634E-2</v>
      </c>
      <c r="I10">
        <v>4.0887957420371636E-2</v>
      </c>
      <c r="J10">
        <v>1.4099891298425453</v>
      </c>
      <c r="L10">
        <v>2.1880663081804508E-5</v>
      </c>
      <c r="M10">
        <v>5.538720545285837E-5</v>
      </c>
      <c r="N10">
        <v>7.7267868534662882E-5</v>
      </c>
      <c r="O10">
        <v>2.7012596379225897E-2</v>
      </c>
      <c r="P10">
        <v>0.11340888812068874</v>
      </c>
      <c r="Q10">
        <v>3.7716177354261311</v>
      </c>
      <c r="R10">
        <v>16.141061691234476</v>
      </c>
      <c r="S10">
        <v>20.053100911160524</v>
      </c>
      <c r="T10">
        <v>1.4425144532811791E-3</v>
      </c>
      <c r="U10">
        <v>1.4425144532811791E-3</v>
      </c>
      <c r="V10">
        <v>0.51901820835739398</v>
      </c>
      <c r="W10">
        <v>5.4792166268674711E-2</v>
      </c>
      <c r="X10">
        <v>3.1436768109785303E-2</v>
      </c>
      <c r="Y10">
        <v>3.5715779939846592E-3</v>
      </c>
      <c r="Z10">
        <v>4.4363365275321254E-2</v>
      </c>
      <c r="AC10">
        <v>7.0013685959696162E-2</v>
      </c>
      <c r="AD10">
        <v>0.72319577196485607</v>
      </c>
      <c r="AE10">
        <v>1.7520990889998089E-2</v>
      </c>
      <c r="AF10">
        <v>1.4094438688826897E-2</v>
      </c>
      <c r="AG10">
        <v>5.7917729961061964E-3</v>
      </c>
      <c r="AH10">
        <v>3.7407202574931187E-2</v>
      </c>
      <c r="AI10">
        <v>0.42108844119604605</v>
      </c>
      <c r="AJ10">
        <v>1.1097665735651856</v>
      </c>
      <c r="AK10">
        <v>1.5128053328360131E-2</v>
      </c>
      <c r="AL10">
        <v>0.18885003669540754</v>
      </c>
      <c r="AM10">
        <v>0.32280915335280747</v>
      </c>
      <c r="AN10">
        <v>2.0576422581378067</v>
      </c>
      <c r="AO10">
        <v>39.457081411669932</v>
      </c>
      <c r="AP10">
        <v>0.40993339018673541</v>
      </c>
      <c r="AQ10">
        <v>4.2646557029750367</v>
      </c>
      <c r="AR10">
        <v>44.131670504831703</v>
      </c>
      <c r="AX10">
        <v>5.8302423370508397E-3</v>
      </c>
      <c r="AY10">
        <v>3.762710267699429E-2</v>
      </c>
      <c r="AZ10">
        <v>2.8517468060423163E-3</v>
      </c>
      <c r="BA10">
        <v>1.8024706269121261E-2</v>
      </c>
      <c r="BB10">
        <v>2.0542343809131183E-4</v>
      </c>
      <c r="BD10">
        <v>0.1085029052497954</v>
      </c>
      <c r="BE10">
        <v>0.1120718662781359</v>
      </c>
      <c r="BF10">
        <v>0.28511399305523133</v>
      </c>
      <c r="BI10">
        <v>7.5532494963404931E-2</v>
      </c>
      <c r="BK10">
        <v>1.6242436496073491</v>
      </c>
      <c r="BL10">
        <v>4.0948810273599791E-2</v>
      </c>
      <c r="BM10">
        <v>5.743978470801988E-2</v>
      </c>
      <c r="BN10">
        <v>1.2044364464135909E-2</v>
      </c>
      <c r="BO10">
        <v>0.93781230570801588</v>
      </c>
      <c r="BP10">
        <v>9.4987023807024867E-2</v>
      </c>
      <c r="BQ10">
        <v>2.8430084335315504</v>
      </c>
      <c r="BS10">
        <v>0.52203133861802331</v>
      </c>
      <c r="BT10">
        <v>0.52203133861802331</v>
      </c>
      <c r="BU10">
        <v>0.39135515276162236</v>
      </c>
      <c r="BV10">
        <v>1.6677422768181949</v>
      </c>
      <c r="BW10">
        <v>2.0590974295798175</v>
      </c>
      <c r="BX10">
        <v>7.9724962217433566</v>
      </c>
      <c r="BY10">
        <v>0.93442156421813338</v>
      </c>
      <c r="BZ10">
        <v>8.9069177859614896</v>
      </c>
      <c r="CA10">
        <v>100.00000000000003</v>
      </c>
    </row>
    <row r="11" spans="1:79" x14ac:dyDescent="0.25">
      <c r="A11" s="2" t="s">
        <v>85</v>
      </c>
      <c r="B11">
        <v>0.6651550304524263</v>
      </c>
      <c r="C11">
        <v>13.036988013251474</v>
      </c>
      <c r="D11">
        <v>13.7021430437039</v>
      </c>
      <c r="E11">
        <v>4.9628429557185751E-4</v>
      </c>
      <c r="F11">
        <v>7.4946264817083053E-2</v>
      </c>
      <c r="G11">
        <v>0.10158362682892541</v>
      </c>
      <c r="H11">
        <v>7.6152001047840607E-3</v>
      </c>
      <c r="I11">
        <v>7.1900027338224768E-3</v>
      </c>
      <c r="J11">
        <v>0.19183137878018686</v>
      </c>
      <c r="L11">
        <v>4.7282919815406371E-4</v>
      </c>
      <c r="M11">
        <v>9.4262150975118888E-6</v>
      </c>
      <c r="N11">
        <v>4.822554132515756E-4</v>
      </c>
      <c r="O11">
        <v>1.93552446635318E-2</v>
      </c>
      <c r="P11">
        <v>0.13172208303298436</v>
      </c>
      <c r="Q11">
        <v>2.6952883647279733</v>
      </c>
      <c r="R11">
        <v>5.5877965987893115</v>
      </c>
      <c r="S11">
        <v>8.4341622912138003</v>
      </c>
      <c r="T11">
        <v>2.0185738728760702E-4</v>
      </c>
      <c r="U11">
        <v>2.0185738728760702E-4</v>
      </c>
      <c r="V11">
        <v>9.5881057309288351E-2</v>
      </c>
      <c r="W11">
        <v>1.3602503033128611E-3</v>
      </c>
      <c r="X11">
        <v>2.3707025758964585E-2</v>
      </c>
      <c r="Y11">
        <v>0.10266170618351113</v>
      </c>
      <c r="Z11">
        <v>3.6006834389586378E-2</v>
      </c>
      <c r="AB11">
        <v>1.2973797023808591E-2</v>
      </c>
      <c r="AC11">
        <v>1.8217494679172101E-2</v>
      </c>
      <c r="AD11">
        <v>0.29080816564764395</v>
      </c>
      <c r="AE11">
        <v>1.0895555655394892E-3</v>
      </c>
      <c r="AF11">
        <v>3.2463547434481012E-3</v>
      </c>
      <c r="AG11">
        <v>1.5038460030327655E-3</v>
      </c>
      <c r="AH11">
        <v>5.8397563120203564E-3</v>
      </c>
      <c r="AI11">
        <v>0.8904064640938637</v>
      </c>
      <c r="AJ11">
        <v>1.7593678008147489</v>
      </c>
      <c r="AK11">
        <v>1.3656480801039266</v>
      </c>
      <c r="AL11">
        <v>0.29325002265893996</v>
      </c>
      <c r="AM11">
        <v>4.8121375652311373E-2</v>
      </c>
      <c r="AN11">
        <v>4.3567937433237907</v>
      </c>
      <c r="AO11">
        <v>67.56913482215306</v>
      </c>
      <c r="AP11">
        <v>0.14972975201260275</v>
      </c>
      <c r="AQ11">
        <v>0.99286938934565372</v>
      </c>
      <c r="AR11">
        <v>68.711733963511321</v>
      </c>
      <c r="AX11">
        <v>1.3797636430785136E-3</v>
      </c>
      <c r="AY11">
        <v>0.3226421028503087</v>
      </c>
      <c r="BA11">
        <v>3.232997028057337E-2</v>
      </c>
      <c r="BB11">
        <v>2.2017638095747313E-3</v>
      </c>
      <c r="BC11">
        <v>9.1993339936373951E-4</v>
      </c>
      <c r="BD11">
        <v>1.1543411256203012E-2</v>
      </c>
      <c r="BE11">
        <v>3.8729660648378024E-2</v>
      </c>
      <c r="BF11">
        <v>0.40974660588748008</v>
      </c>
      <c r="BG11">
        <v>1.6958598560060106E-4</v>
      </c>
      <c r="BH11">
        <v>5.823562204219355E-4</v>
      </c>
      <c r="BI11">
        <v>4.9832994559366904E-3</v>
      </c>
      <c r="BJ11">
        <v>5.5581901468313311E-3</v>
      </c>
      <c r="BK11">
        <v>0.36992923212860529</v>
      </c>
      <c r="BL11">
        <v>1.7534724879859628E-2</v>
      </c>
      <c r="BM11">
        <v>8.5836548681189843E-3</v>
      </c>
      <c r="BN11">
        <v>5.0097652998219383E-3</v>
      </c>
      <c r="BO11">
        <v>0.50600064070724904</v>
      </c>
      <c r="BP11">
        <v>8.4435903503961244E-3</v>
      </c>
      <c r="BQ11">
        <v>0.92679504004284152</v>
      </c>
      <c r="BR11">
        <v>3.0215807212778698E-2</v>
      </c>
      <c r="BS11">
        <v>0.18348802262334482</v>
      </c>
      <c r="BT11">
        <v>0.21370382983612352</v>
      </c>
      <c r="BU11">
        <v>0.23122474804950088</v>
      </c>
      <c r="BV11">
        <v>1.1599626404813645</v>
      </c>
      <c r="BW11">
        <v>1.3911873885308654</v>
      </c>
      <c r="BX11">
        <v>1.2129386165792047</v>
      </c>
      <c r="BY11">
        <v>0.1516320638302931</v>
      </c>
      <c r="BZ11">
        <v>1.3645706804094977</v>
      </c>
      <c r="CA11">
        <v>100</v>
      </c>
    </row>
    <row r="12" spans="1:79" x14ac:dyDescent="0.25">
      <c r="A12" s="2" t="s">
        <v>91</v>
      </c>
      <c r="B12">
        <v>0.17507373144917721</v>
      </c>
      <c r="C12">
        <v>16.190974753259667</v>
      </c>
      <c r="D12">
        <v>16.366048484708845</v>
      </c>
      <c r="E12">
        <v>6.7447750231030624E-4</v>
      </c>
      <c r="F12">
        <v>8.8120578106514608E-2</v>
      </c>
      <c r="G12">
        <v>0.11744455947965388</v>
      </c>
      <c r="H12">
        <v>6.7194046601326074E-3</v>
      </c>
      <c r="I12">
        <v>1.0805809100867312E-2</v>
      </c>
      <c r="J12">
        <v>0.22376482884947871</v>
      </c>
      <c r="K12">
        <v>1.1333028575158518E-4</v>
      </c>
      <c r="L12">
        <v>2.2200518463807054E-5</v>
      </c>
      <c r="M12">
        <v>2.5551656786445386E-5</v>
      </c>
      <c r="N12">
        <v>1.6108246100183762E-4</v>
      </c>
      <c r="O12">
        <v>6.2986474760174365E-3</v>
      </c>
      <c r="P12">
        <v>9.0620669639967691E-2</v>
      </c>
      <c r="Q12">
        <v>1.5548215928500828</v>
      </c>
      <c r="R12">
        <v>6.8031016276853178</v>
      </c>
      <c r="S12">
        <v>8.4548425376513858</v>
      </c>
      <c r="T12">
        <v>8.8770677087557284E-4</v>
      </c>
      <c r="U12">
        <v>8.8770677087557284E-4</v>
      </c>
      <c r="V12">
        <v>0.11194495993960775</v>
      </c>
      <c r="X12">
        <v>4.1589649944496751E-2</v>
      </c>
      <c r="Y12">
        <v>7.4846671844940413E-2</v>
      </c>
      <c r="AC12">
        <v>0.21844241739319897</v>
      </c>
      <c r="AD12">
        <v>0.4468236991222439</v>
      </c>
      <c r="AE12">
        <v>6.5728455532060729E-3</v>
      </c>
      <c r="AF12">
        <v>4.2976158239903675E-3</v>
      </c>
      <c r="AG12">
        <v>6.1552251119473516E-4</v>
      </c>
      <c r="AH12">
        <v>1.1485983888391175E-2</v>
      </c>
      <c r="AI12">
        <v>0.12769177057505318</v>
      </c>
      <c r="AJ12">
        <v>9.0085965819741318</v>
      </c>
      <c r="AK12">
        <v>0.86656405590560726</v>
      </c>
      <c r="AL12">
        <v>8.0283585777895905E-2</v>
      </c>
      <c r="AM12">
        <v>2.3359906514068291E-3</v>
      </c>
      <c r="AN12">
        <v>10.085471984884094</v>
      </c>
      <c r="AO12">
        <v>58.058847213088548</v>
      </c>
      <c r="AP12">
        <v>0.34394980705999745</v>
      </c>
      <c r="AQ12">
        <v>0.20117611598209958</v>
      </c>
      <c r="AR12">
        <v>58.603973136130648</v>
      </c>
      <c r="AX12">
        <v>3.7426210005165267E-3</v>
      </c>
      <c r="AY12">
        <v>8.3440899760625659E-2</v>
      </c>
      <c r="AZ12">
        <v>0.10868704170106604</v>
      </c>
      <c r="BA12">
        <v>1.9063915992934239E-2</v>
      </c>
      <c r="BB12">
        <v>4.1060461620572542E-3</v>
      </c>
      <c r="BC12">
        <v>2.475053998927528E-3</v>
      </c>
      <c r="BD12">
        <v>3.6557860818624811E-2</v>
      </c>
      <c r="BE12">
        <v>0.18372913404559044</v>
      </c>
      <c r="BF12">
        <v>0.44180257348034252</v>
      </c>
      <c r="BH12">
        <v>2.2974896045332722E-3</v>
      </c>
      <c r="BI12">
        <v>6.6246115119821362E-3</v>
      </c>
      <c r="BK12">
        <v>0.35112904078226181</v>
      </c>
      <c r="BL12">
        <v>5.9795292097841015E-3</v>
      </c>
      <c r="BM12">
        <v>1.9598626340517122E-2</v>
      </c>
      <c r="BN12">
        <v>3.667014887402952E-3</v>
      </c>
      <c r="BO12">
        <v>0.59882999623318156</v>
      </c>
      <c r="BQ12">
        <v>0.98812630856966299</v>
      </c>
      <c r="BR12">
        <v>0.14822532118657364</v>
      </c>
      <c r="BT12">
        <v>0.14822532118657364</v>
      </c>
      <c r="BU12">
        <v>0.41140181510176138</v>
      </c>
      <c r="BV12">
        <v>2.0819897996486465</v>
      </c>
      <c r="BW12">
        <v>2.4933916147504078</v>
      </c>
      <c r="BX12">
        <v>1.5557379612535365</v>
      </c>
      <c r="BY12">
        <v>0.1792567762925103</v>
      </c>
      <c r="BZ12">
        <v>1.7349947375460468</v>
      </c>
      <c r="CA12">
        <v>99.999999999999957</v>
      </c>
    </row>
    <row r="13" spans="1:79" x14ac:dyDescent="0.25">
      <c r="A13" s="2" t="s">
        <v>43</v>
      </c>
      <c r="B13">
        <v>0.66589609742598233</v>
      </c>
      <c r="C13">
        <v>24.097846688027218</v>
      </c>
      <c r="D13">
        <v>24.7637427854532</v>
      </c>
      <c r="E13">
        <v>4.9777366070324304E-3</v>
      </c>
      <c r="F13">
        <v>0.24740742771010879</v>
      </c>
      <c r="G13">
        <v>0.43394415234924261</v>
      </c>
      <c r="H13">
        <v>1.8813950116139493E-2</v>
      </c>
      <c r="I13">
        <v>1.858967342493021E-2</v>
      </c>
      <c r="J13">
        <v>0.72373294020745349</v>
      </c>
      <c r="K13">
        <v>5.5800979470835917E-4</v>
      </c>
      <c r="L13">
        <v>1.0808062526921766E-3</v>
      </c>
      <c r="M13">
        <v>1.5408748183417555E-4</v>
      </c>
      <c r="N13">
        <v>1.7929035292347114E-3</v>
      </c>
      <c r="O13">
        <v>5.0391772824139418E-2</v>
      </c>
      <c r="P13">
        <v>0.28579639003581803</v>
      </c>
      <c r="Q13">
        <v>4.7107574475266576</v>
      </c>
      <c r="R13">
        <v>13.128248730677672</v>
      </c>
      <c r="S13">
        <v>18.175194341064287</v>
      </c>
      <c r="T13">
        <v>7.6764648027060779E-3</v>
      </c>
      <c r="U13">
        <v>7.6764648027060779E-3</v>
      </c>
      <c r="V13">
        <v>0.40703910327868603</v>
      </c>
      <c r="W13">
        <v>3.6933057282416817E-2</v>
      </c>
      <c r="X13">
        <v>1.8114443683347588E-2</v>
      </c>
      <c r="Y13">
        <v>0.20837527469345679</v>
      </c>
      <c r="AA13">
        <v>0.11646151167519801</v>
      </c>
      <c r="AB13">
        <v>0.14409023092086012</v>
      </c>
      <c r="AC13">
        <v>0.33933492160391315</v>
      </c>
      <c r="AD13">
        <v>1.2703485431378785</v>
      </c>
      <c r="AE13">
        <v>4.7734587630090756E-3</v>
      </c>
      <c r="AF13">
        <v>7.9403879259555971E-3</v>
      </c>
      <c r="AG13">
        <v>3.6353487338031463E-3</v>
      </c>
      <c r="AH13">
        <v>1.6349195422767818E-2</v>
      </c>
      <c r="AI13">
        <v>0.10581409155425291</v>
      </c>
      <c r="AJ13">
        <v>1.4079778872785071</v>
      </c>
      <c r="AK13">
        <v>0.2410617793976744</v>
      </c>
      <c r="AL13">
        <v>0.20032254210436018</v>
      </c>
      <c r="AM13">
        <v>4.8137709472228446E-3</v>
      </c>
      <c r="AN13">
        <v>1.9599900712820175</v>
      </c>
      <c r="AO13">
        <v>42.827202757889388</v>
      </c>
      <c r="AP13">
        <v>0.26863468508173544</v>
      </c>
      <c r="AQ13">
        <v>1.0712828523903624</v>
      </c>
      <c r="AR13">
        <v>44.167120295361485</v>
      </c>
      <c r="AT13">
        <v>4.5655126545112841E-2</v>
      </c>
      <c r="AW13">
        <v>4.5655126545112841E-2</v>
      </c>
      <c r="AX13">
        <v>2.2254619819411557E-3</v>
      </c>
      <c r="AY13">
        <v>2.2990858637150297E-2</v>
      </c>
      <c r="BA13">
        <v>3.0611416321158883E-2</v>
      </c>
      <c r="BC13">
        <v>0.15313826705411199</v>
      </c>
      <c r="BD13">
        <v>0.55387497798168095</v>
      </c>
      <c r="BE13">
        <v>0.10688420411953607</v>
      </c>
      <c r="BF13">
        <v>0.86972518609557936</v>
      </c>
      <c r="BH13">
        <v>4.1615688748070442E-4</v>
      </c>
      <c r="BI13">
        <v>5.147392363060372E-2</v>
      </c>
      <c r="BK13">
        <v>0.94568679578729309</v>
      </c>
      <c r="BL13">
        <v>8.0059400365843164E-2</v>
      </c>
      <c r="BM13">
        <v>2.4084208296396924E-2</v>
      </c>
      <c r="BN13">
        <v>7.0273927397084095E-3</v>
      </c>
      <c r="BO13">
        <v>0.78932936321994063</v>
      </c>
      <c r="BP13">
        <v>8.9024856302686792E-2</v>
      </c>
      <c r="BQ13">
        <v>1.9871020972299536</v>
      </c>
      <c r="BR13">
        <v>0.19648603742333914</v>
      </c>
      <c r="BT13">
        <v>0.19648603742333914</v>
      </c>
      <c r="BU13">
        <v>0.51758773584856499</v>
      </c>
      <c r="BV13">
        <v>1.4838103190141814</v>
      </c>
      <c r="BW13">
        <v>2.0013980548627464</v>
      </c>
      <c r="BX13">
        <v>3.0388889776838113</v>
      </c>
      <c r="BY13">
        <v>0.77479697989841445</v>
      </c>
      <c r="BZ13">
        <v>3.8136859575822255</v>
      </c>
      <c r="CA13">
        <v>100</v>
      </c>
    </row>
    <row r="14" spans="1:79" x14ac:dyDescent="0.25">
      <c r="A14" s="2" t="s">
        <v>47</v>
      </c>
      <c r="B14">
        <v>0.11301194014562523</v>
      </c>
      <c r="C14">
        <v>33.008064402841534</v>
      </c>
      <c r="D14">
        <v>33.121076342987159</v>
      </c>
      <c r="E14">
        <v>6.7653846173709796E-4</v>
      </c>
      <c r="F14">
        <v>7.83179691832325E-2</v>
      </c>
      <c r="G14">
        <v>0.14101130481158219</v>
      </c>
      <c r="H14">
        <v>1.2095112283504298E-2</v>
      </c>
      <c r="I14">
        <v>1.4124930809151622E-2</v>
      </c>
      <c r="J14">
        <v>0.2462258555492077</v>
      </c>
      <c r="L14">
        <v>1.5731400603698686E-4</v>
      </c>
      <c r="M14">
        <v>7.3021680994706634E-5</v>
      </c>
      <c r="N14">
        <v>2.3033568703169349E-4</v>
      </c>
      <c r="P14">
        <v>3.3178130636324994E-4</v>
      </c>
      <c r="Q14">
        <v>1.4428831874756911</v>
      </c>
      <c r="R14">
        <v>3.4538454888299199</v>
      </c>
      <c r="S14">
        <v>4.8970604576119747</v>
      </c>
      <c r="T14">
        <v>7.9322663133065557E-4</v>
      </c>
      <c r="U14">
        <v>7.9322663133065557E-4</v>
      </c>
      <c r="V14">
        <v>0.18469362702193184</v>
      </c>
      <c r="W14">
        <v>1.1529684916254473E-2</v>
      </c>
      <c r="X14">
        <v>2.075349315032016E-2</v>
      </c>
      <c r="Y14">
        <v>8.1248932654931119E-2</v>
      </c>
      <c r="AC14">
        <v>1.4550127772670136E-2</v>
      </c>
      <c r="AD14">
        <v>0.3127758655161077</v>
      </c>
      <c r="AE14">
        <v>2.4000250316693777E-3</v>
      </c>
      <c r="AF14">
        <v>3.9935513517470652E-3</v>
      </c>
      <c r="AG14">
        <v>4.7028330428524187E-3</v>
      </c>
      <c r="AH14">
        <v>1.1096409426268862E-2</v>
      </c>
      <c r="AI14">
        <v>1.2220486794941157</v>
      </c>
      <c r="AJ14">
        <v>3.1488308011199519</v>
      </c>
      <c r="AK14">
        <v>9.5513011488805918E-3</v>
      </c>
      <c r="AL14">
        <v>5.8868109516533401E-2</v>
      </c>
      <c r="AM14">
        <v>0.28052813432573021</v>
      </c>
      <c r="AN14">
        <v>4.7198270256052126</v>
      </c>
      <c r="AO14">
        <v>50.720553990543259</v>
      </c>
      <c r="AP14">
        <v>0.18946370369798526</v>
      </c>
      <c r="AQ14">
        <v>0.31598987802558381</v>
      </c>
      <c r="AR14">
        <v>51.22600757226683</v>
      </c>
      <c r="AT14">
        <v>7.8604782902369739E-3</v>
      </c>
      <c r="AW14">
        <v>7.8604782902369739E-3</v>
      </c>
      <c r="AX14">
        <v>6.3365494173935203E-3</v>
      </c>
      <c r="AY14">
        <v>0.82650043920146177</v>
      </c>
      <c r="AZ14">
        <v>7.1097544727618964E-2</v>
      </c>
      <c r="BA14">
        <v>7.367603305722027E-3</v>
      </c>
      <c r="BB14">
        <v>8.4162616247995611E-5</v>
      </c>
      <c r="BC14">
        <v>4.9626938307327235E-2</v>
      </c>
      <c r="BD14">
        <v>4.861804041853662E-3</v>
      </c>
      <c r="BE14">
        <v>0.10053471425667351</v>
      </c>
      <c r="BF14">
        <v>1.0664097558742986</v>
      </c>
      <c r="BI14">
        <v>6.2170642800871674E-3</v>
      </c>
      <c r="BK14">
        <v>0.41033987561892848</v>
      </c>
      <c r="BL14">
        <v>6.9757329996712981E-3</v>
      </c>
      <c r="BM14">
        <v>2.2686686982624428E-3</v>
      </c>
      <c r="BN14">
        <v>5.6139709429136372E-3</v>
      </c>
      <c r="BO14">
        <v>0.41171512323024639</v>
      </c>
      <c r="BP14">
        <v>6.7706021641891325E-3</v>
      </c>
      <c r="BQ14">
        <v>0.84990103793429861</v>
      </c>
      <c r="BR14">
        <v>3.9180613554220381E-2</v>
      </c>
      <c r="BS14">
        <v>0.17747549628396117</v>
      </c>
      <c r="BT14">
        <v>0.21665610983818157</v>
      </c>
      <c r="BU14">
        <v>0.35140597302445048</v>
      </c>
      <c r="BV14">
        <v>1.5230665102994652</v>
      </c>
      <c r="BW14">
        <v>1.8744724833239157</v>
      </c>
      <c r="BX14">
        <v>1.1466884555049968</v>
      </c>
      <c r="BY14">
        <v>0.3029185879529121</v>
      </c>
      <c r="BZ14">
        <v>1.4496070434579089</v>
      </c>
      <c r="CA14">
        <v>100.00000000000003</v>
      </c>
    </row>
    <row r="15" spans="1:79" x14ac:dyDescent="0.25">
      <c r="A15" s="2" t="s">
        <v>55</v>
      </c>
      <c r="B15">
        <v>0.44212177356185323</v>
      </c>
      <c r="C15">
        <v>22.508382367967574</v>
      </c>
      <c r="D15">
        <v>22.950504141529429</v>
      </c>
      <c r="E15">
        <v>1.7571845289408047E-3</v>
      </c>
      <c r="F15">
        <v>0.43568142394722587</v>
      </c>
      <c r="G15">
        <v>0.39612498939822233</v>
      </c>
      <c r="H15">
        <v>1.4412893874181704E-2</v>
      </c>
      <c r="I15">
        <v>1.0946475667473948E-2</v>
      </c>
      <c r="J15">
        <v>0.85892296741604457</v>
      </c>
      <c r="Q15">
        <v>6.5148792114924134</v>
      </c>
      <c r="R15">
        <v>3.5553701515336766</v>
      </c>
      <c r="S15">
        <v>10.07024936302609</v>
      </c>
      <c r="T15">
        <v>6.0271987641546971E-3</v>
      </c>
      <c r="U15">
        <v>6.0271987641546971E-3</v>
      </c>
      <c r="V15">
        <v>0.71099892994469049</v>
      </c>
      <c r="W15">
        <v>3.027651665048945E-2</v>
      </c>
      <c r="X15">
        <v>0.11411651650632104</v>
      </c>
      <c r="Z15">
        <v>0.13985197475015726</v>
      </c>
      <c r="AC15">
        <v>1.2936539417519891E-2</v>
      </c>
      <c r="AD15">
        <v>1.008180477269178</v>
      </c>
      <c r="AE15">
        <v>1.4198300586535967E-3</v>
      </c>
      <c r="AF15">
        <v>1.1610381956667762E-2</v>
      </c>
      <c r="AG15">
        <v>4.0238180796801758E-3</v>
      </c>
      <c r="AH15">
        <v>1.7054030095001532E-2</v>
      </c>
      <c r="AI15">
        <v>0.68168460835708344</v>
      </c>
      <c r="AL15">
        <v>3.7769554352852869E-2</v>
      </c>
      <c r="AM15">
        <v>9.7789201150161362E-2</v>
      </c>
      <c r="AN15">
        <v>0.81724336386009766</v>
      </c>
      <c r="AO15">
        <v>57.395408326331513</v>
      </c>
      <c r="AP15">
        <v>0.2731225043917303</v>
      </c>
      <c r="AQ15">
        <v>0.26104055436739082</v>
      </c>
      <c r="AR15">
        <v>57.929571385090632</v>
      </c>
      <c r="AT15">
        <v>4.5033381758155008E-2</v>
      </c>
      <c r="AW15">
        <v>4.5033381758155008E-2</v>
      </c>
      <c r="AX15">
        <v>1.8603918401117628E-3</v>
      </c>
      <c r="AY15">
        <v>3.231570411937533E-2</v>
      </c>
      <c r="BA15">
        <v>1.1520132786072043E-2</v>
      </c>
      <c r="BE15">
        <v>0.12398856161418922</v>
      </c>
      <c r="BF15">
        <v>0.16968479035974837</v>
      </c>
      <c r="BG15">
        <v>1.8634856788551596E-3</v>
      </c>
      <c r="BH15">
        <v>2.9399362621633329E-3</v>
      </c>
      <c r="BI15">
        <v>1.8024526294576074E-2</v>
      </c>
      <c r="BK15">
        <v>1.3996930858380046</v>
      </c>
      <c r="BL15">
        <v>3.1753318030094055E-2</v>
      </c>
      <c r="BM15">
        <v>7.312116370324144E-2</v>
      </c>
      <c r="BN15">
        <v>1.2055718679058145E-2</v>
      </c>
      <c r="BO15">
        <v>0.72637287634496173</v>
      </c>
      <c r="BP15">
        <v>0.1643955849794014</v>
      </c>
      <c r="BQ15">
        <v>2.4302196958103557</v>
      </c>
      <c r="BU15">
        <v>0.15623352748778729</v>
      </c>
      <c r="BV15">
        <v>0.90497479538501002</v>
      </c>
      <c r="BW15">
        <v>1.0612083228727973</v>
      </c>
      <c r="BX15">
        <v>1.8330882793275105</v>
      </c>
      <c r="BY15">
        <v>0.80301260282079923</v>
      </c>
      <c r="BZ15">
        <v>2.6361008821483098</v>
      </c>
      <c r="CA15">
        <v>100.00000000000003</v>
      </c>
    </row>
    <row r="16" spans="1:79" x14ac:dyDescent="0.25">
      <c r="A16" s="2" t="s">
        <v>81</v>
      </c>
      <c r="B16">
        <v>5.4838749076422291E-2</v>
      </c>
      <c r="C16">
        <v>37.717228363737064</v>
      </c>
      <c r="D16">
        <v>37.772067112813488</v>
      </c>
      <c r="E16">
        <v>1.2282013625851919E-4</v>
      </c>
      <c r="F16">
        <v>5.7779784948632382E-2</v>
      </c>
      <c r="G16">
        <v>0.12194496839969368</v>
      </c>
      <c r="H16">
        <v>1.9505592366355531E-2</v>
      </c>
      <c r="I16">
        <v>1.7007244739574764E-2</v>
      </c>
      <c r="J16">
        <v>0.21636041059051486</v>
      </c>
      <c r="L16">
        <v>1.3068160290553613E-4</v>
      </c>
      <c r="M16">
        <v>5.1485232918023382E-6</v>
      </c>
      <c r="N16">
        <v>1.3583012619733847E-4</v>
      </c>
      <c r="P16">
        <v>1.7593196633225788E-3</v>
      </c>
      <c r="Q16">
        <v>1.2586029365001585</v>
      </c>
      <c r="R16">
        <v>3.0934312411642693</v>
      </c>
      <c r="S16">
        <v>4.3537934973277501</v>
      </c>
      <c r="T16">
        <v>1.731698989653828E-4</v>
      </c>
      <c r="U16">
        <v>1.731698989653828E-4</v>
      </c>
      <c r="V16">
        <v>0.1612652924665304</v>
      </c>
      <c r="W16">
        <v>4.1896105118838251E-3</v>
      </c>
      <c r="X16">
        <v>2.5118251193792362E-2</v>
      </c>
      <c r="Y16">
        <v>0.10578713484999543</v>
      </c>
      <c r="Z16">
        <v>3.4799072634710639E-2</v>
      </c>
      <c r="AC16">
        <v>3.1373269639247983E-2</v>
      </c>
      <c r="AD16">
        <v>0.36253263129616065</v>
      </c>
      <c r="AE16">
        <v>4.0826371559162346E-4</v>
      </c>
      <c r="AF16">
        <v>2.8491229001219535E-3</v>
      </c>
      <c r="AG16">
        <v>4.997180407933852E-3</v>
      </c>
      <c r="AH16">
        <v>8.2545670236474286E-3</v>
      </c>
      <c r="AI16">
        <v>1.4863281080457007</v>
      </c>
      <c r="AJ16">
        <v>4.5883586253242381</v>
      </c>
      <c r="AL16">
        <v>5.6424588051444138E-2</v>
      </c>
      <c r="AM16">
        <v>1.3957503645892721E-2</v>
      </c>
      <c r="AN16">
        <v>6.1450688250672751</v>
      </c>
      <c r="AO16">
        <v>47.331434843630241</v>
      </c>
      <c r="AP16">
        <v>0.16079817759817766</v>
      </c>
      <c r="AQ16">
        <v>0.17143478082930549</v>
      </c>
      <c r="AR16">
        <v>47.663667802057724</v>
      </c>
      <c r="AX16">
        <v>1.9468051776480129E-3</v>
      </c>
      <c r="AY16">
        <v>6.1702786988992349E-2</v>
      </c>
      <c r="AZ16">
        <v>4.3892832883558157E-2</v>
      </c>
      <c r="BA16">
        <v>7.3094008773166384E-3</v>
      </c>
      <c r="BC16">
        <v>1.0338483227437495E-2</v>
      </c>
      <c r="BD16">
        <v>3.6191078846519668E-2</v>
      </c>
      <c r="BE16">
        <v>3.7453621325789117E-2</v>
      </c>
      <c r="BF16">
        <v>0.19883500932726145</v>
      </c>
      <c r="BG16">
        <v>1.5119361154315841E-4</v>
      </c>
      <c r="BH16">
        <v>4.8557411412658894E-5</v>
      </c>
      <c r="BI16">
        <v>4.9689625699098723E-3</v>
      </c>
      <c r="BK16">
        <v>0.35167647134778407</v>
      </c>
      <c r="BL16">
        <v>7.2899406645846971E-3</v>
      </c>
      <c r="BM16">
        <v>2.8426500374155467E-3</v>
      </c>
      <c r="BN16">
        <v>2.6651363903445568E-3</v>
      </c>
      <c r="BO16">
        <v>0.37219264615217024</v>
      </c>
      <c r="BP16">
        <v>2.2280479833657147E-3</v>
      </c>
      <c r="BQ16">
        <v>0.74406360616853051</v>
      </c>
      <c r="BR16">
        <v>0.14014799374532863</v>
      </c>
      <c r="BS16">
        <v>8.3225683332350892E-2</v>
      </c>
      <c r="BT16">
        <v>0.22337367707767952</v>
      </c>
      <c r="BU16">
        <v>0.27407491895143565</v>
      </c>
      <c r="BV16">
        <v>0.88643894885260932</v>
      </c>
      <c r="BW16">
        <v>1.160513867804045</v>
      </c>
      <c r="BX16">
        <v>0.87049831362134755</v>
      </c>
      <c r="BY16">
        <v>0.28066167979938883</v>
      </c>
      <c r="BZ16">
        <v>1.1511599934207364</v>
      </c>
      <c r="CA16">
        <v>100.00000000000004</v>
      </c>
    </row>
    <row r="17" spans="1:79" x14ac:dyDescent="0.25">
      <c r="A17" s="2" t="s">
        <v>28</v>
      </c>
      <c r="B17">
        <v>5.8929801113712738E-2</v>
      </c>
      <c r="C17">
        <v>35.004125690664395</v>
      </c>
      <c r="D17">
        <v>35.063055491778108</v>
      </c>
      <c r="E17">
        <v>1.917443881595428E-4</v>
      </c>
      <c r="F17">
        <v>7.7764540828730785E-2</v>
      </c>
      <c r="G17">
        <v>0.14506892097750884</v>
      </c>
      <c r="H17">
        <v>1.5726692443514236E-2</v>
      </c>
      <c r="I17">
        <v>1.4919618237806156E-2</v>
      </c>
      <c r="J17">
        <v>0.25367151687571954</v>
      </c>
      <c r="L17">
        <v>9.4939139095237654E-5</v>
      </c>
      <c r="M17">
        <v>1.6498696303243445E-4</v>
      </c>
      <c r="N17">
        <v>2.599261021276721E-4</v>
      </c>
      <c r="Q17">
        <v>1.7238314866896636</v>
      </c>
      <c r="R17">
        <v>6.5210033922406918</v>
      </c>
      <c r="S17">
        <v>8.2448348789303552</v>
      </c>
      <c r="T17">
        <v>1.5834986156595516E-3</v>
      </c>
      <c r="U17">
        <v>1.5834986156595516E-3</v>
      </c>
      <c r="V17">
        <v>0.17560354725051189</v>
      </c>
      <c r="W17">
        <v>3.966934371588878E-4</v>
      </c>
      <c r="X17">
        <v>1.3782609047614271E-2</v>
      </c>
      <c r="Y17">
        <v>2.9848140547168125E-2</v>
      </c>
      <c r="AC17">
        <v>2.8286179110904048E-3</v>
      </c>
      <c r="AD17">
        <v>0.2224596081935436</v>
      </c>
      <c r="AE17">
        <v>7.8246066197292408E-5</v>
      </c>
      <c r="AF17">
        <v>2.9414787138559205E-3</v>
      </c>
      <c r="AG17">
        <v>3.0778020052217628E-3</v>
      </c>
      <c r="AH17">
        <v>6.0975267852749759E-3</v>
      </c>
      <c r="AI17">
        <v>1.2133935154573452</v>
      </c>
      <c r="AJ17">
        <v>5.117545447644348</v>
      </c>
      <c r="AL17">
        <v>1.0576574226815101E-2</v>
      </c>
      <c r="AM17">
        <v>7.4828142524263244E-2</v>
      </c>
      <c r="AN17">
        <v>6.4163436798527718</v>
      </c>
      <c r="AO17">
        <v>44.679272183312193</v>
      </c>
      <c r="AP17">
        <v>0.21460508838077233</v>
      </c>
      <c r="AQ17">
        <v>0.29608737781659383</v>
      </c>
      <c r="AR17">
        <v>45.189964649509555</v>
      </c>
      <c r="AT17">
        <v>8.725093322627395E-3</v>
      </c>
      <c r="AW17">
        <v>8.725093322627395E-3</v>
      </c>
      <c r="AX17">
        <v>4.7281055452344329E-3</v>
      </c>
      <c r="AY17">
        <v>0.41559093065511621</v>
      </c>
      <c r="AZ17">
        <v>2.3625569520449492E-2</v>
      </c>
      <c r="BA17">
        <v>1.6014241795204436E-2</v>
      </c>
      <c r="BC17">
        <v>7.5336781150384891E-2</v>
      </c>
      <c r="BD17">
        <v>2.2147562090316531E-3</v>
      </c>
      <c r="BE17">
        <v>4.8164729078804862E-2</v>
      </c>
      <c r="BF17">
        <v>0.585675113954226</v>
      </c>
      <c r="BH17">
        <v>6.2096536239218526E-5</v>
      </c>
      <c r="BI17">
        <v>3.286649120782705E-3</v>
      </c>
      <c r="BK17">
        <v>0.42467477544225768</v>
      </c>
      <c r="BL17">
        <v>1.1544240827567033E-2</v>
      </c>
      <c r="BM17">
        <v>7.3733546939230305E-3</v>
      </c>
      <c r="BN17">
        <v>2.758988169601421E-3</v>
      </c>
      <c r="BO17">
        <v>0.60022513939872968</v>
      </c>
      <c r="BP17">
        <v>9.90780394791747E-3</v>
      </c>
      <c r="BQ17">
        <v>1.0598330481370182</v>
      </c>
      <c r="BR17">
        <v>0.22042994023880597</v>
      </c>
      <c r="BS17">
        <v>0.21959786482447391</v>
      </c>
      <c r="BT17">
        <v>0.44002780506327988</v>
      </c>
      <c r="BU17">
        <v>0.25231906214095334</v>
      </c>
      <c r="BV17">
        <v>0.71953963488193406</v>
      </c>
      <c r="BW17">
        <v>0.97185869702288741</v>
      </c>
      <c r="BX17">
        <v>1.2521349984935803</v>
      </c>
      <c r="BY17">
        <v>0.2834744673632224</v>
      </c>
      <c r="BZ17">
        <v>1.5356094658568027</v>
      </c>
      <c r="CA17">
        <v>99.999999999999957</v>
      </c>
    </row>
    <row r="18" spans="1:79" x14ac:dyDescent="0.25">
      <c r="A18" s="2" t="s">
        <v>62</v>
      </c>
      <c r="B18">
        <v>0.27113932045424755</v>
      </c>
      <c r="C18">
        <v>36.181258611688712</v>
      </c>
      <c r="D18">
        <v>36.452397932142958</v>
      </c>
      <c r="E18">
        <v>6.6012975812226298E-3</v>
      </c>
      <c r="F18">
        <v>0.35081788235184236</v>
      </c>
      <c r="G18">
        <v>0.28727743787694476</v>
      </c>
      <c r="H18">
        <v>1.5062863885441273E-2</v>
      </c>
      <c r="I18">
        <v>1.2956511139312659E-2</v>
      </c>
      <c r="J18">
        <v>0.67271599283476369</v>
      </c>
      <c r="L18">
        <v>4.4460839600304295E-4</v>
      </c>
      <c r="M18">
        <v>7.1033793352210203E-5</v>
      </c>
      <c r="N18">
        <v>5.1564218935525312E-4</v>
      </c>
      <c r="Q18">
        <v>1.8523083248273331</v>
      </c>
      <c r="R18">
        <v>9.7698190836159302</v>
      </c>
      <c r="S18">
        <v>11.622127408443264</v>
      </c>
      <c r="T18">
        <v>1.9357355522543022E-3</v>
      </c>
      <c r="U18">
        <v>1.9357355522543022E-3</v>
      </c>
      <c r="V18">
        <v>0.43100932180647522</v>
      </c>
      <c r="W18">
        <v>6.2196349485074728E-2</v>
      </c>
      <c r="X18">
        <v>1.8275347613265474E-2</v>
      </c>
      <c r="Y18">
        <v>6.0843915059374247E-2</v>
      </c>
      <c r="Z18">
        <v>0.26046116331906183</v>
      </c>
      <c r="AC18">
        <v>1.4983899097828716E-2</v>
      </c>
      <c r="AD18">
        <v>0.84776999638108019</v>
      </c>
      <c r="AE18">
        <v>4.5966676686174466E-3</v>
      </c>
      <c r="AF18">
        <v>1.3883009744274555E-2</v>
      </c>
      <c r="AG18">
        <v>1.3555364251879242E-3</v>
      </c>
      <c r="AH18">
        <v>1.9835213838079926E-2</v>
      </c>
      <c r="AI18">
        <v>2.2076571269420144</v>
      </c>
      <c r="AJ18">
        <v>0.3685813372325803</v>
      </c>
      <c r="AL18">
        <v>2.0544054008158823E-2</v>
      </c>
      <c r="AM18">
        <v>9.7533207938432648E-3</v>
      </c>
      <c r="AN18">
        <v>2.6065358389765971</v>
      </c>
      <c r="AO18">
        <v>37.758192429653327</v>
      </c>
      <c r="AP18">
        <v>0.33057370322256557</v>
      </c>
      <c r="AQ18">
        <v>0.82538156326930656</v>
      </c>
      <c r="AR18">
        <v>38.914147696145193</v>
      </c>
      <c r="AT18">
        <v>1.5918005053103514E-2</v>
      </c>
      <c r="AW18">
        <v>1.5918005053103514E-2</v>
      </c>
      <c r="AX18">
        <v>1.4364861408927397E-2</v>
      </c>
      <c r="AY18">
        <v>0.57636708342085718</v>
      </c>
      <c r="AZ18">
        <v>1.6027714816977841E-4</v>
      </c>
      <c r="BA18">
        <v>2.4734181708728119E-2</v>
      </c>
      <c r="BC18">
        <v>9.0335692111603957E-2</v>
      </c>
      <c r="BD18">
        <v>3.8143626707023523E-2</v>
      </c>
      <c r="BE18">
        <v>0.49026466924332668</v>
      </c>
      <c r="BF18">
        <v>1.2343703917486366</v>
      </c>
      <c r="BH18">
        <v>1.4338267710876952E-3</v>
      </c>
      <c r="BI18">
        <v>2.5937161371710527E-2</v>
      </c>
      <c r="BJ18">
        <v>3.6697656073125813E-2</v>
      </c>
      <c r="BK18">
        <v>0.81142727527873659</v>
      </c>
      <c r="BL18">
        <v>2.1839813895197992E-2</v>
      </c>
      <c r="BM18">
        <v>9.5608770134419013E-2</v>
      </c>
      <c r="BN18">
        <v>6.6260521579886546E-3</v>
      </c>
      <c r="BO18">
        <v>0.63397386488086738</v>
      </c>
      <c r="BP18">
        <v>1.1939660910439185E-2</v>
      </c>
      <c r="BQ18">
        <v>1.6454840814735729</v>
      </c>
      <c r="BU18">
        <v>0.56294904133904378</v>
      </c>
      <c r="BV18">
        <v>1.0896318250480348</v>
      </c>
      <c r="BW18">
        <v>1.6525808663870785</v>
      </c>
      <c r="BX18">
        <v>3.7853771743914542</v>
      </c>
      <c r="BY18">
        <v>0.52828802444259115</v>
      </c>
      <c r="BZ18">
        <v>4.3136651988340455</v>
      </c>
      <c r="CA18">
        <v>100</v>
      </c>
    </row>
    <row r="19" spans="1:79" x14ac:dyDescent="0.25">
      <c r="A19" s="2" t="s">
        <v>79</v>
      </c>
      <c r="B19">
        <v>9.5970099774267945E-2</v>
      </c>
      <c r="C19">
        <v>30.690315415109048</v>
      </c>
      <c r="D19">
        <v>30.786285514883314</v>
      </c>
      <c r="E19">
        <v>2.3041178414800193E-4</v>
      </c>
      <c r="F19">
        <v>7.0464443083182476E-2</v>
      </c>
      <c r="G19">
        <v>0.1554448725694893</v>
      </c>
      <c r="H19">
        <v>1.5269370318868363E-2</v>
      </c>
      <c r="I19">
        <v>1.3264228440875363E-2</v>
      </c>
      <c r="J19">
        <v>0.25467332619656347</v>
      </c>
      <c r="L19">
        <v>5.8332290102946344E-4</v>
      </c>
      <c r="M19">
        <v>1.4473823246300725E-4</v>
      </c>
      <c r="N19">
        <v>7.2806113349247067E-4</v>
      </c>
      <c r="Q19">
        <v>1.6681222584923634</v>
      </c>
      <c r="R19">
        <v>5.7949201767555598</v>
      </c>
      <c r="S19">
        <v>7.4630424352479228</v>
      </c>
      <c r="T19">
        <v>3.1472840726252699E-4</v>
      </c>
      <c r="U19">
        <v>3.1472840726252699E-4</v>
      </c>
      <c r="V19">
        <v>0.10177069841396638</v>
      </c>
      <c r="W19">
        <v>4.4759456216500876E-3</v>
      </c>
      <c r="X19">
        <v>1.2686256008416153E-2</v>
      </c>
      <c r="Y19">
        <v>0.20006393432237182</v>
      </c>
      <c r="AC19">
        <v>6.4152186951555671E-3</v>
      </c>
      <c r="AD19">
        <v>0.32541205306156001</v>
      </c>
      <c r="AE19">
        <v>3.5917860888932565E-3</v>
      </c>
      <c r="AF19">
        <v>1.8450993998945092E-3</v>
      </c>
      <c r="AG19">
        <v>4.686269916695047E-3</v>
      </c>
      <c r="AH19">
        <v>1.0123155405482812E-2</v>
      </c>
      <c r="AI19">
        <v>2.2516814604771662</v>
      </c>
      <c r="AJ19">
        <v>0.82888258035194706</v>
      </c>
      <c r="AK19">
        <v>8.1976889567699298E-4</v>
      </c>
      <c r="AL19">
        <v>2.144911225007479E-2</v>
      </c>
      <c r="AM19">
        <v>3.6009020733644384E-2</v>
      </c>
      <c r="AN19">
        <v>3.1388419427085092</v>
      </c>
      <c r="AO19">
        <v>51.715592938569408</v>
      </c>
      <c r="AP19">
        <v>0.22951738503267169</v>
      </c>
      <c r="AQ19">
        <v>0.74379677309831138</v>
      </c>
      <c r="AR19">
        <v>52.68890709670039</v>
      </c>
      <c r="AX19">
        <v>3.1172926735348765E-3</v>
      </c>
      <c r="AY19">
        <v>0.80245794917673596</v>
      </c>
      <c r="AZ19">
        <v>4.5453522662198355E-4</v>
      </c>
      <c r="BA19">
        <v>2.2175766628857344E-2</v>
      </c>
      <c r="BC19">
        <v>0.10927173093119519</v>
      </c>
      <c r="BD19">
        <v>8.9016067232884688E-2</v>
      </c>
      <c r="BE19">
        <v>0.32867929661452888</v>
      </c>
      <c r="BF19">
        <v>1.355172638484359</v>
      </c>
      <c r="BH19">
        <v>5.4018561914008505E-5</v>
      </c>
      <c r="BI19">
        <v>2.8249979226094625E-3</v>
      </c>
      <c r="BK19">
        <v>0.48511566626364411</v>
      </c>
      <c r="BL19">
        <v>3.613087189419746E-3</v>
      </c>
      <c r="BM19">
        <v>3.3194569955951481E-3</v>
      </c>
      <c r="BN19">
        <v>1.5696608802940667E-3</v>
      </c>
      <c r="BO19">
        <v>0.59376811720336808</v>
      </c>
      <c r="BP19">
        <v>6.8300796297736223E-3</v>
      </c>
      <c r="BQ19">
        <v>1.0970950846466183</v>
      </c>
      <c r="BR19">
        <v>3.2753865717521494E-2</v>
      </c>
      <c r="BT19">
        <v>3.2753865717521494E-2</v>
      </c>
      <c r="BU19">
        <v>0.33999948621526593</v>
      </c>
      <c r="BV19">
        <v>0.66325827053845976</v>
      </c>
      <c r="BW19">
        <v>1.0032577567537257</v>
      </c>
      <c r="BX19">
        <v>1.587328076161298</v>
      </c>
      <c r="BY19">
        <v>0.25606426449198189</v>
      </c>
      <c r="BZ19">
        <v>1.8433923406532799</v>
      </c>
      <c r="CA19">
        <v>100.00000000000001</v>
      </c>
    </row>
    <row r="20" spans="1:79" x14ac:dyDescent="0.25">
      <c r="A20" s="2" t="s">
        <v>59</v>
      </c>
      <c r="B20">
        <v>0.16660821624374775</v>
      </c>
      <c r="C20">
        <v>27.318946589522554</v>
      </c>
      <c r="D20">
        <v>27.485554805766302</v>
      </c>
      <c r="E20">
        <v>1.3427611436361067E-3</v>
      </c>
      <c r="F20">
        <v>9.013326391998025E-2</v>
      </c>
      <c r="G20">
        <v>0.1185188194080741</v>
      </c>
      <c r="H20">
        <v>1.12559370805125E-2</v>
      </c>
      <c r="I20">
        <v>9.7982043671933708E-3</v>
      </c>
      <c r="J20">
        <v>0.23104898591939632</v>
      </c>
      <c r="L20">
        <v>7.0767421503704583E-4</v>
      </c>
      <c r="M20">
        <v>4.9056840329467699E-5</v>
      </c>
      <c r="N20">
        <v>7.5673105536651353E-4</v>
      </c>
      <c r="Q20">
        <v>0.96804285228770881</v>
      </c>
      <c r="R20">
        <v>4.6303501080820393</v>
      </c>
      <c r="S20">
        <v>5.5983929603697478</v>
      </c>
      <c r="T20">
        <v>5.6745596682497817E-4</v>
      </c>
      <c r="U20">
        <v>5.6745596682497817E-4</v>
      </c>
      <c r="V20">
        <v>8.1586109506683463E-2</v>
      </c>
      <c r="W20">
        <v>7.933597623442418E-3</v>
      </c>
      <c r="X20">
        <v>1.5973468770850308E-2</v>
      </c>
      <c r="Y20">
        <v>0.11758525798606267</v>
      </c>
      <c r="Z20">
        <v>1.2911207363877367E-2</v>
      </c>
      <c r="AB20">
        <v>1.8634219258753617E-3</v>
      </c>
      <c r="AC20">
        <v>2.6232806933752715E-2</v>
      </c>
      <c r="AD20">
        <v>0.2640858701105443</v>
      </c>
      <c r="AE20">
        <v>1.9155613289519333E-3</v>
      </c>
      <c r="AF20">
        <v>5.4389495870401294E-3</v>
      </c>
      <c r="AG20">
        <v>1.0247272206969922E-3</v>
      </c>
      <c r="AH20">
        <v>8.3792381366890548E-3</v>
      </c>
      <c r="AI20">
        <v>17.361427976846965</v>
      </c>
      <c r="AJ20">
        <v>1.7513809239765084</v>
      </c>
      <c r="AK20">
        <v>4.2371153146657947E-4</v>
      </c>
      <c r="AL20">
        <v>7.738108240140807E-3</v>
      </c>
      <c r="AM20">
        <v>2.4816154628884732E-2</v>
      </c>
      <c r="AN20">
        <v>19.145786875223965</v>
      </c>
      <c r="AO20">
        <v>40.045899640836346</v>
      </c>
      <c r="AP20">
        <v>0.21576612590558022</v>
      </c>
      <c r="AQ20">
        <v>0.73303994138250894</v>
      </c>
      <c r="AR20">
        <v>40.994705708124435</v>
      </c>
      <c r="AT20">
        <v>1.5055176929629729E-3</v>
      </c>
      <c r="AW20">
        <v>1.5055176929629729E-3</v>
      </c>
      <c r="AX20">
        <v>9.8347307336081012E-3</v>
      </c>
      <c r="AY20">
        <v>1.4843836425838812</v>
      </c>
      <c r="AZ20">
        <v>6.4102592226811348E-4</v>
      </c>
      <c r="BA20">
        <v>8.6829460851788332E-3</v>
      </c>
      <c r="BB20">
        <v>6.868020419969722E-3</v>
      </c>
      <c r="BC20">
        <v>6.7802089324845341E-2</v>
      </c>
      <c r="BD20">
        <v>1.2519433430375098E-2</v>
      </c>
      <c r="BE20">
        <v>0.25134936227029625</v>
      </c>
      <c r="BF20">
        <v>1.8420812507704232</v>
      </c>
      <c r="BH20">
        <v>2.6723192053040363E-4</v>
      </c>
      <c r="BI20">
        <v>6.2485495751968632E-3</v>
      </c>
      <c r="BK20">
        <v>0.32329884172153533</v>
      </c>
      <c r="BL20">
        <v>1.8237066497454064E-3</v>
      </c>
      <c r="BM20">
        <v>2.7814200467152833E-3</v>
      </c>
      <c r="BN20">
        <v>5.5179126297852142E-3</v>
      </c>
      <c r="BO20">
        <v>0.49185642450435058</v>
      </c>
      <c r="BP20">
        <v>8.8208611217112307E-3</v>
      </c>
      <c r="BQ20">
        <v>0.84061494816957028</v>
      </c>
      <c r="BU20">
        <v>0.84140899508083877</v>
      </c>
      <c r="BV20">
        <v>1.1674236389709483</v>
      </c>
      <c r="BW20">
        <v>2.008832634051787</v>
      </c>
      <c r="BX20">
        <v>1.3847048686096577</v>
      </c>
      <c r="BY20">
        <v>0.19298215003232133</v>
      </c>
      <c r="BZ20">
        <v>1.5776870186419791</v>
      </c>
      <c r="CA20">
        <v>99.999999999999943</v>
      </c>
    </row>
    <row r="21" spans="1:79" x14ac:dyDescent="0.25">
      <c r="A21" s="2" t="s">
        <v>49</v>
      </c>
      <c r="B21">
        <v>6.3241645551486037E-2</v>
      </c>
      <c r="C21">
        <v>24.228457744205528</v>
      </c>
      <c r="D21">
        <v>24.291699389757014</v>
      </c>
      <c r="E21">
        <v>9.861509582101958E-5</v>
      </c>
      <c r="F21">
        <v>7.1925762205944183E-2</v>
      </c>
      <c r="G21">
        <v>0.11689831427249592</v>
      </c>
      <c r="H21">
        <v>8.3021197712323039E-3</v>
      </c>
      <c r="I21">
        <v>1.0046870723976736E-2</v>
      </c>
      <c r="J21">
        <v>0.20727168206947014</v>
      </c>
      <c r="L21">
        <v>2.5183121848671506E-5</v>
      </c>
      <c r="M21">
        <v>2.1240853513260492E-5</v>
      </c>
      <c r="N21">
        <v>4.6423975361931994E-5</v>
      </c>
      <c r="P21">
        <v>4.8110378804515163E-4</v>
      </c>
      <c r="Q21">
        <v>1.7044840986185215</v>
      </c>
      <c r="R21">
        <v>2.3788123719088903</v>
      </c>
      <c r="S21">
        <v>4.083777574315457</v>
      </c>
      <c r="T21">
        <v>2.6590257888373277E-4</v>
      </c>
      <c r="U21">
        <v>2.6590257888373277E-4</v>
      </c>
      <c r="V21">
        <v>0.16251966990514194</v>
      </c>
      <c r="W21">
        <v>1.7794518467992307E-4</v>
      </c>
      <c r="X21">
        <v>7.3620989483338681E-3</v>
      </c>
      <c r="Y21">
        <v>8.2606824322593739E-2</v>
      </c>
      <c r="AC21">
        <v>4.72571280759835E-2</v>
      </c>
      <c r="AD21">
        <v>0.29992366643673296</v>
      </c>
      <c r="AE21">
        <v>3.0180540333057657E-3</v>
      </c>
      <c r="AF21">
        <v>2.1701828472791172E-3</v>
      </c>
      <c r="AG21">
        <v>6.1377148063124498E-3</v>
      </c>
      <c r="AH21">
        <v>1.1325951686897333E-2</v>
      </c>
      <c r="AI21">
        <v>0.7898661399996928</v>
      </c>
      <c r="AJ21">
        <v>9.5990383093399831</v>
      </c>
      <c r="AL21">
        <v>8.9060871342768189E-2</v>
      </c>
      <c r="AM21">
        <v>0.20086182676610337</v>
      </c>
      <c r="AN21">
        <v>10.678827147448549</v>
      </c>
      <c r="AO21">
        <v>55.111070532652953</v>
      </c>
      <c r="AP21">
        <v>0.16381234876596001</v>
      </c>
      <c r="AQ21">
        <v>0.13987442034720671</v>
      </c>
      <c r="AR21">
        <v>55.414757301766116</v>
      </c>
      <c r="AT21">
        <v>1.2093026533298357E-2</v>
      </c>
      <c r="AW21">
        <v>1.2093026533298357E-2</v>
      </c>
      <c r="AX21">
        <v>5.4681754605860177E-3</v>
      </c>
      <c r="AY21">
        <v>5.8207060430563881E-2</v>
      </c>
      <c r="AZ21">
        <v>0.2012386502832596</v>
      </c>
      <c r="BA21">
        <v>1.0690103078899564E-3</v>
      </c>
      <c r="BC21">
        <v>1.1861488346773813E-2</v>
      </c>
      <c r="BE21">
        <v>7.137344257178653E-2</v>
      </c>
      <c r="BF21">
        <v>0.34921782740085977</v>
      </c>
      <c r="BG21">
        <v>1.087022362524549E-4</v>
      </c>
      <c r="BH21">
        <v>1.6865614443507533E-4</v>
      </c>
      <c r="BI21">
        <v>5.5840111921656036E-3</v>
      </c>
      <c r="BK21">
        <v>0.29504923558025897</v>
      </c>
      <c r="BL21">
        <v>1.3032570783992137E-2</v>
      </c>
      <c r="BM21">
        <v>3.0922958302584199E-3</v>
      </c>
      <c r="BN21">
        <v>5.0695840308387719E-3</v>
      </c>
      <c r="BO21">
        <v>0.45076594346319354</v>
      </c>
      <c r="BP21">
        <v>2.8919029378576865E-4</v>
      </c>
      <c r="BQ21">
        <v>0.77316018955518084</v>
      </c>
      <c r="BR21">
        <v>3.0775891321366402E-2</v>
      </c>
      <c r="BS21">
        <v>0.56170663688438893</v>
      </c>
      <c r="BT21">
        <v>0.59248252820575531</v>
      </c>
      <c r="BU21">
        <v>0.30965696059545256</v>
      </c>
      <c r="BV21">
        <v>1.7029590244119006</v>
      </c>
      <c r="BW21">
        <v>2.0126159850073533</v>
      </c>
      <c r="BX21">
        <v>1.0347681997383726</v>
      </c>
      <c r="BY21">
        <v>0.23776720352469896</v>
      </c>
      <c r="BZ21">
        <v>1.2725354032630716</v>
      </c>
      <c r="CA21">
        <v>99.999999999999986</v>
      </c>
    </row>
    <row r="22" spans="1:79" x14ac:dyDescent="0.25">
      <c r="A22" s="2" t="s">
        <v>37</v>
      </c>
      <c r="B22">
        <v>5.6287472240305975E-2</v>
      </c>
      <c r="C22">
        <v>5.6122716632025149</v>
      </c>
      <c r="D22">
        <v>5.6685591354428206</v>
      </c>
      <c r="E22">
        <v>6.1888578543523162E-3</v>
      </c>
      <c r="F22">
        <v>3.2882569702605888</v>
      </c>
      <c r="G22">
        <v>2.2487096733236971</v>
      </c>
      <c r="H22">
        <v>9.8270247160158388E-3</v>
      </c>
      <c r="I22">
        <v>0.11804159817069054</v>
      </c>
      <c r="J22">
        <v>5.6710241243253448</v>
      </c>
      <c r="Q22">
        <v>5.773740912543496</v>
      </c>
      <c r="R22">
        <v>8.9751405843012275</v>
      </c>
      <c r="S22">
        <v>14.748881496844724</v>
      </c>
      <c r="T22">
        <v>1.0444980960241405E-2</v>
      </c>
      <c r="U22">
        <v>1.0444980960241405E-2</v>
      </c>
      <c r="V22">
        <v>4.1538198453772051</v>
      </c>
      <c r="W22">
        <v>0.54406868550923482</v>
      </c>
      <c r="X22">
        <v>8.4785579936520375E-2</v>
      </c>
      <c r="AC22">
        <v>0.5536455720470399</v>
      </c>
      <c r="AD22">
        <v>5.3363196828700001</v>
      </c>
      <c r="AE22">
        <v>2.6998503861249985E-3</v>
      </c>
      <c r="AF22">
        <v>0.1147043890765865</v>
      </c>
      <c r="AG22">
        <v>5.0769870955798081E-2</v>
      </c>
      <c r="AH22">
        <v>0.16817411041850958</v>
      </c>
      <c r="AI22">
        <v>6.1683836553271343</v>
      </c>
      <c r="AL22">
        <v>0.34724058040635436</v>
      </c>
      <c r="AN22">
        <v>6.5156242357334886</v>
      </c>
      <c r="AO22">
        <v>31.61063152710258</v>
      </c>
      <c r="AP22">
        <v>0.40476833388369954</v>
      </c>
      <c r="AQ22">
        <v>1.0644299013290153</v>
      </c>
      <c r="AR22">
        <v>33.079829762315292</v>
      </c>
      <c r="AT22">
        <v>0.20417230245411253</v>
      </c>
      <c r="AW22">
        <v>0.20417230245411253</v>
      </c>
      <c r="AX22">
        <v>8.4135651637637157E-2</v>
      </c>
      <c r="BA22">
        <v>3.1178030066033945E-2</v>
      </c>
      <c r="BE22">
        <v>7.6480092469661434E-2</v>
      </c>
      <c r="BF22">
        <v>0.19179377417333254</v>
      </c>
      <c r="BH22">
        <v>2.3714874947093477E-2</v>
      </c>
      <c r="BI22">
        <v>0.23250815873465377</v>
      </c>
      <c r="BK22">
        <v>4.8484151758405858</v>
      </c>
      <c r="BL22">
        <v>6.9190147063514715E-2</v>
      </c>
      <c r="BM22">
        <v>0.27558418117516631</v>
      </c>
      <c r="BN22">
        <v>6.4672605866577706E-2</v>
      </c>
      <c r="BO22">
        <v>0.68986506858122354</v>
      </c>
      <c r="BP22">
        <v>0.82450078970641349</v>
      </c>
      <c r="BQ22">
        <v>7.0284510019152302</v>
      </c>
      <c r="BU22">
        <v>0.40119100737300684</v>
      </c>
      <c r="BV22">
        <v>0.64857359372264101</v>
      </c>
      <c r="BW22">
        <v>1.0497646010956478</v>
      </c>
      <c r="BX22">
        <v>13.211970996390173</v>
      </c>
      <c r="BY22">
        <v>7.114989795061093</v>
      </c>
      <c r="BZ22">
        <v>20.326960791451267</v>
      </c>
      <c r="CA22">
        <v>100.00000000000001</v>
      </c>
    </row>
    <row r="23" spans="1:79" x14ac:dyDescent="0.25">
      <c r="A23" s="2" t="s">
        <v>98</v>
      </c>
      <c r="B23">
        <v>0.26477559732421657</v>
      </c>
      <c r="C23">
        <v>14.660626247383066</v>
      </c>
      <c r="D23">
        <v>14.925401844707283</v>
      </c>
      <c r="E23">
        <v>2.2008862462839628E-3</v>
      </c>
      <c r="F23">
        <v>0.27199965551391647</v>
      </c>
      <c r="G23">
        <v>0.35683256258562795</v>
      </c>
      <c r="H23">
        <v>9.8645411943698059E-3</v>
      </c>
      <c r="I23">
        <v>1.1766113407100985E-2</v>
      </c>
      <c r="J23">
        <v>0.65266375894729922</v>
      </c>
      <c r="L23">
        <v>5.7793219928530017E-3</v>
      </c>
      <c r="N23">
        <v>5.7793219928530017E-3</v>
      </c>
      <c r="P23">
        <v>1.6793125924678278</v>
      </c>
      <c r="Q23">
        <v>2.8321180969042277</v>
      </c>
      <c r="R23">
        <v>26.356869477524182</v>
      </c>
      <c r="S23">
        <v>30.868300166896237</v>
      </c>
      <c r="V23">
        <v>0.11332001886572363</v>
      </c>
      <c r="X23">
        <v>8.709949348440392E-2</v>
      </c>
      <c r="Y23">
        <v>0.22093315523196724</v>
      </c>
      <c r="Z23">
        <v>0.95297778085070128</v>
      </c>
      <c r="AB23">
        <v>0.10395692695768646</v>
      </c>
      <c r="AC23">
        <v>4.513364556309038E-2</v>
      </c>
      <c r="AD23">
        <v>1.523421020953573</v>
      </c>
      <c r="AF23">
        <v>7.529070580278371E-3</v>
      </c>
      <c r="AH23">
        <v>7.529070580278371E-3</v>
      </c>
      <c r="AK23">
        <v>3.9024852996070551</v>
      </c>
      <c r="AL23">
        <v>1.2740667739211362</v>
      </c>
      <c r="AN23">
        <v>5.1765520735281916</v>
      </c>
      <c r="AO23">
        <v>36.467693934833584</v>
      </c>
      <c r="AP23">
        <v>0.78723424698621813</v>
      </c>
      <c r="AQ23">
        <v>2.1332134539163636</v>
      </c>
      <c r="AR23">
        <v>39.388141635736162</v>
      </c>
      <c r="AY23">
        <v>0.18439197563087326</v>
      </c>
      <c r="BA23">
        <v>0.23250158170700369</v>
      </c>
      <c r="BB23">
        <v>2.6803372656872028E-3</v>
      </c>
      <c r="BE23">
        <v>0.11245402007285467</v>
      </c>
      <c r="BF23">
        <v>0.53202791467641886</v>
      </c>
      <c r="BK23">
        <v>0.49885651759007005</v>
      </c>
      <c r="BL23">
        <v>5.4019858333989798E-3</v>
      </c>
      <c r="BM23">
        <v>3.0686000798465923E-3</v>
      </c>
      <c r="BO23">
        <v>1.2092507456330568</v>
      </c>
      <c r="BP23">
        <v>7.0267238389487927E-3</v>
      </c>
      <c r="BQ23">
        <v>1.7236045729753211</v>
      </c>
      <c r="BV23">
        <v>1.1369901231291515</v>
      </c>
      <c r="BW23">
        <v>1.1369901231291515</v>
      </c>
      <c r="BX23">
        <v>3.8975607659824281</v>
      </c>
      <c r="BY23">
        <v>0.16202772989480066</v>
      </c>
      <c r="BZ23">
        <v>4.0595884958772288</v>
      </c>
      <c r="CA23">
        <v>100.00000000000001</v>
      </c>
    </row>
    <row r="24" spans="1:79" x14ac:dyDescent="0.25">
      <c r="A24" s="2" t="s">
        <v>92</v>
      </c>
      <c r="B24">
        <v>4.6695116893329683E-2</v>
      </c>
      <c r="C24">
        <v>31.710562907177081</v>
      </c>
      <c r="D24">
        <v>31.75725802407041</v>
      </c>
      <c r="E24">
        <v>2.0187990511836087E-2</v>
      </c>
      <c r="F24">
        <v>0.42943657557807363</v>
      </c>
      <c r="G24">
        <v>0.24018461762177912</v>
      </c>
      <c r="H24">
        <v>8.3193649954904862E-3</v>
      </c>
      <c r="I24">
        <v>1.3681515859058371E-2</v>
      </c>
      <c r="J24">
        <v>0.71181006456623774</v>
      </c>
      <c r="Q24">
        <v>2.2605723849088042</v>
      </c>
      <c r="R24">
        <v>5.8837324879498594</v>
      </c>
      <c r="S24">
        <v>8.1443048728586636</v>
      </c>
      <c r="T24">
        <v>1.9829861064918461E-3</v>
      </c>
      <c r="U24">
        <v>1.9829861064918461E-3</v>
      </c>
      <c r="V24">
        <v>0.35751456175588847</v>
      </c>
      <c r="AC24">
        <v>1.1628217762938858E-2</v>
      </c>
      <c r="AD24">
        <v>0.36914277951882735</v>
      </c>
      <c r="AE24">
        <v>1.2247152543625682E-2</v>
      </c>
      <c r="AF24">
        <v>1.0083252908557435E-2</v>
      </c>
      <c r="AG24">
        <v>7.8829373725605332E-4</v>
      </c>
      <c r="AH24">
        <v>2.3118699189439169E-2</v>
      </c>
      <c r="AI24">
        <v>2.0650957408333768</v>
      </c>
      <c r="AJ24">
        <v>5.0848943250939502</v>
      </c>
      <c r="AN24">
        <v>7.1499900659273266</v>
      </c>
      <c r="AO24">
        <v>40.221874973681494</v>
      </c>
      <c r="AP24">
        <v>0.29810752481082453</v>
      </c>
      <c r="AQ24">
        <v>0.14972814988573011</v>
      </c>
      <c r="AR24">
        <v>40.66971064837805</v>
      </c>
      <c r="AX24">
        <v>4.2080107396021043E-3</v>
      </c>
      <c r="AZ24">
        <v>8.3310671462337655E-4</v>
      </c>
      <c r="BA24">
        <v>1.4554788172932947E-2</v>
      </c>
      <c r="BC24">
        <v>1.7813943362458132E-2</v>
      </c>
      <c r="BE24">
        <v>7.8476239492688504E-2</v>
      </c>
      <c r="BF24">
        <v>0.11588608848230506</v>
      </c>
      <c r="BH24">
        <v>1.9690758512175385E-3</v>
      </c>
      <c r="BI24">
        <v>5.2500956909685446E-2</v>
      </c>
      <c r="BK24">
        <v>0.78567953868958817</v>
      </c>
      <c r="BL24">
        <v>1.9021801401468807E-2</v>
      </c>
      <c r="BM24">
        <v>3.0814059490880254E-2</v>
      </c>
      <c r="BN24">
        <v>1.4071174894032711E-2</v>
      </c>
      <c r="BO24">
        <v>0.5826961284798674</v>
      </c>
      <c r="BQ24">
        <v>1.4867527357167405</v>
      </c>
      <c r="BR24">
        <v>2.4028118837173956E-2</v>
      </c>
      <c r="BS24">
        <v>3.0858231165017047</v>
      </c>
      <c r="BT24">
        <v>3.1098512353388785</v>
      </c>
      <c r="BU24">
        <v>0.35651753896267935</v>
      </c>
      <c r="BV24">
        <v>1.4617319310172316</v>
      </c>
      <c r="BW24">
        <v>1.818249469979911</v>
      </c>
      <c r="BX24">
        <v>4.2439749744722555</v>
      </c>
      <c r="BY24">
        <v>0.39796735539446848</v>
      </c>
      <c r="BZ24">
        <v>4.6419423298667244</v>
      </c>
      <c r="CA24">
        <v>100</v>
      </c>
    </row>
    <row r="25" spans="1:79" x14ac:dyDescent="0.25">
      <c r="A25" s="2" t="s">
        <v>64</v>
      </c>
      <c r="B25">
        <v>0.16518228439269203</v>
      </c>
      <c r="C25">
        <v>26.644870913082734</v>
      </c>
      <c r="D25">
        <v>26.810053197475426</v>
      </c>
      <c r="E25">
        <v>1.3468212588431106E-3</v>
      </c>
      <c r="F25">
        <v>0.29520330614570456</v>
      </c>
      <c r="G25">
        <v>0.21428438690896315</v>
      </c>
      <c r="H25">
        <v>1.5134711950995434E-2</v>
      </c>
      <c r="I25">
        <v>1.715580965878457E-2</v>
      </c>
      <c r="J25">
        <v>0.54312503592329087</v>
      </c>
      <c r="M25">
        <v>2.0015672184865585E-4</v>
      </c>
      <c r="N25">
        <v>2.0015672184865585E-4</v>
      </c>
      <c r="Q25">
        <v>1.8983899600839442</v>
      </c>
      <c r="R25">
        <v>6.0351026324386252</v>
      </c>
      <c r="S25">
        <v>7.933492592522569</v>
      </c>
      <c r="T25">
        <v>1.497626018186719E-3</v>
      </c>
      <c r="U25">
        <v>1.497626018186719E-3</v>
      </c>
      <c r="V25">
        <v>0.22301927951548531</v>
      </c>
      <c r="W25">
        <v>5.9305716786347976E-3</v>
      </c>
      <c r="X25">
        <v>3.8475427786104174E-2</v>
      </c>
      <c r="Y25">
        <v>0.16185785929826876</v>
      </c>
      <c r="AC25">
        <v>1.1470528795515193E-2</v>
      </c>
      <c r="AD25">
        <v>0.44075366707400826</v>
      </c>
      <c r="AE25">
        <v>1.6519283380423205E-3</v>
      </c>
      <c r="AF25">
        <v>8.0971748275577623E-3</v>
      </c>
      <c r="AG25">
        <v>1.7734136699915357E-3</v>
      </c>
      <c r="AH25">
        <v>1.1522516835591618E-2</v>
      </c>
      <c r="AI25">
        <v>2.3973671136190959</v>
      </c>
      <c r="AJ25">
        <v>3.581946032451973</v>
      </c>
      <c r="AL25">
        <v>6.1398567673500576E-2</v>
      </c>
      <c r="AM25">
        <v>3.104894211349031E-2</v>
      </c>
      <c r="AN25">
        <v>6.0717606558580606</v>
      </c>
      <c r="AO25">
        <v>50.706742163549926</v>
      </c>
      <c r="AP25">
        <v>0.21582374279236122</v>
      </c>
      <c r="AQ25">
        <v>0.15876524812129783</v>
      </c>
      <c r="AR25">
        <v>51.081331154463584</v>
      </c>
      <c r="AT25">
        <v>1.0628632833748283E-2</v>
      </c>
      <c r="AW25">
        <v>1.0628632833748283E-2</v>
      </c>
      <c r="AX25">
        <v>4.6126256793843556E-3</v>
      </c>
      <c r="AY25">
        <v>4.030710534802872E-2</v>
      </c>
      <c r="AZ25">
        <v>4.2643741084935176E-2</v>
      </c>
      <c r="BA25">
        <v>4.7864739509975857E-3</v>
      </c>
      <c r="BB25">
        <v>1.8057846396812903E-4</v>
      </c>
      <c r="BC25">
        <v>2.9518983313415771E-2</v>
      </c>
      <c r="BD25">
        <v>2.6230678073018196E-2</v>
      </c>
      <c r="BE25">
        <v>4.7331955809594414E-2</v>
      </c>
      <c r="BF25">
        <v>0.19561214172334235</v>
      </c>
      <c r="BH25">
        <v>5.3982339544887583E-4</v>
      </c>
      <c r="BI25">
        <v>2.1374186225322236E-2</v>
      </c>
      <c r="BK25">
        <v>0.61872445144176802</v>
      </c>
      <c r="BL25">
        <v>1.6807442523894312E-2</v>
      </c>
      <c r="BM25">
        <v>9.2174631377551445E-3</v>
      </c>
      <c r="BN25">
        <v>3.1993567186985351E-3</v>
      </c>
      <c r="BO25">
        <v>0.63466221969621439</v>
      </c>
      <c r="BQ25">
        <v>1.3045249431391015</v>
      </c>
      <c r="BR25">
        <v>2.1257901207866782E-2</v>
      </c>
      <c r="BS25">
        <v>0.47157065554323718</v>
      </c>
      <c r="BT25">
        <v>0.49282855675110399</v>
      </c>
      <c r="BU25">
        <v>0.28407307759525613</v>
      </c>
      <c r="BV25">
        <v>0.85390395652823003</v>
      </c>
      <c r="BW25">
        <v>1.1379770341234861</v>
      </c>
      <c r="BX25">
        <v>3.6689686563797688</v>
      </c>
      <c r="BY25">
        <v>0.29572343215685981</v>
      </c>
      <c r="BZ25">
        <v>3.9646920885366286</v>
      </c>
      <c r="CA25">
        <v>99.999999999999943</v>
      </c>
    </row>
    <row r="26" spans="1:79" x14ac:dyDescent="0.25">
      <c r="A26" s="2" t="s">
        <v>27</v>
      </c>
      <c r="B26">
        <v>0.93851062334636315</v>
      </c>
      <c r="C26">
        <v>4.6205886603074697</v>
      </c>
      <c r="D26">
        <v>5.5590992836538327</v>
      </c>
      <c r="E26">
        <v>1.6969732789485826E-3</v>
      </c>
      <c r="F26">
        <v>2.0064758314953632</v>
      </c>
      <c r="G26">
        <v>2.1207611547305745</v>
      </c>
      <c r="H26">
        <v>0.14831751431820339</v>
      </c>
      <c r="I26">
        <v>6.0873762489596063E-2</v>
      </c>
      <c r="J26">
        <v>4.3381252363126857</v>
      </c>
      <c r="L26">
        <v>6.4758549258435156E-4</v>
      </c>
      <c r="N26">
        <v>6.4758549258435156E-4</v>
      </c>
      <c r="Q26">
        <v>25.394131969559417</v>
      </c>
      <c r="R26">
        <v>10.956760160691992</v>
      </c>
      <c r="S26">
        <v>36.35089213025141</v>
      </c>
      <c r="T26">
        <v>2.9403507733518936E-4</v>
      </c>
      <c r="U26">
        <v>2.9403507733518936E-4</v>
      </c>
      <c r="V26">
        <v>5.3330750750357918</v>
      </c>
      <c r="W26">
        <v>0.50901492141587357</v>
      </c>
      <c r="X26">
        <v>5.3289318661367555E-3</v>
      </c>
      <c r="AC26">
        <v>0.21844837592081234</v>
      </c>
      <c r="AD26">
        <v>6.0658673042386146</v>
      </c>
      <c r="AE26">
        <v>2.087018398906337E-2</v>
      </c>
      <c r="AF26">
        <v>5.8217232897634232E-2</v>
      </c>
      <c r="AG26">
        <v>0.12176711800281786</v>
      </c>
      <c r="AH26">
        <v>0.20085453488951546</v>
      </c>
      <c r="AI26">
        <v>6.8741843908128944E-2</v>
      </c>
      <c r="AM26">
        <v>6.2779954369108007E-2</v>
      </c>
      <c r="AN26">
        <v>0.13152179827723695</v>
      </c>
      <c r="AO26">
        <v>19.995754747230972</v>
      </c>
      <c r="AP26">
        <v>0.75524858688740681</v>
      </c>
      <c r="AQ26">
        <v>0.51559117833037815</v>
      </c>
      <c r="AR26">
        <v>21.266594512448759</v>
      </c>
      <c r="AT26">
        <v>0.26986909445930279</v>
      </c>
      <c r="AW26">
        <v>0.26986909445930279</v>
      </c>
      <c r="AX26">
        <v>0.84132071687228838</v>
      </c>
      <c r="BA26">
        <v>6.4393759458203281E-3</v>
      </c>
      <c r="BD26">
        <v>4.5912202980936144E-2</v>
      </c>
      <c r="BE26">
        <v>0.19623718022395353</v>
      </c>
      <c r="BF26">
        <v>1.0899094760229984</v>
      </c>
      <c r="BG26">
        <v>7.9107158553706324E-3</v>
      </c>
      <c r="BH26">
        <v>2.8657475508789922E-3</v>
      </c>
      <c r="BI26">
        <v>0.13096857347733992</v>
      </c>
      <c r="BK26">
        <v>4.797412742346661</v>
      </c>
      <c r="BL26">
        <v>0.1549862130453151</v>
      </c>
      <c r="BM26">
        <v>0.17685508774463707</v>
      </c>
      <c r="BN26">
        <v>8.1701412222613984E-2</v>
      </c>
      <c r="BO26">
        <v>1.1283137480634282</v>
      </c>
      <c r="BP26">
        <v>1.5181658759369525</v>
      </c>
      <c r="BQ26">
        <v>7.9991801162431972</v>
      </c>
      <c r="BU26">
        <v>0.16821912604986999</v>
      </c>
      <c r="BV26">
        <v>0.58253998625502157</v>
      </c>
      <c r="BW26">
        <v>0.75075911230489156</v>
      </c>
      <c r="BX26">
        <v>7.0166820918288133</v>
      </c>
      <c r="BY26">
        <v>8.9597036884988359</v>
      </c>
      <c r="BZ26">
        <v>15.97638578032765</v>
      </c>
      <c r="CA26">
        <v>100.00000000000007</v>
      </c>
    </row>
    <row r="27" spans="1:79" x14ac:dyDescent="0.25">
      <c r="A27" s="2" t="s">
        <v>95</v>
      </c>
      <c r="B27">
        <v>4.9544928097326864E-2</v>
      </c>
      <c r="C27">
        <v>24.035228615415122</v>
      </c>
      <c r="D27">
        <v>24.084773543512448</v>
      </c>
      <c r="E27">
        <v>3.5444688037534897E-4</v>
      </c>
      <c r="F27">
        <v>8.9782882712307319E-2</v>
      </c>
      <c r="G27">
        <v>0.10948483192621131</v>
      </c>
      <c r="H27">
        <v>8.1954720867031192E-3</v>
      </c>
      <c r="I27">
        <v>9.8842220575541158E-3</v>
      </c>
      <c r="J27">
        <v>0.21770185566315123</v>
      </c>
      <c r="L27">
        <v>1.446743177364801E-4</v>
      </c>
      <c r="M27">
        <v>4.1034835879627356E-5</v>
      </c>
      <c r="N27">
        <v>1.8570915361610746E-4</v>
      </c>
      <c r="Q27">
        <v>0.96688589324279239</v>
      </c>
      <c r="R27">
        <v>3.9224024215632585</v>
      </c>
      <c r="S27">
        <v>4.8892883148060511</v>
      </c>
      <c r="T27">
        <v>4.8535766374437116E-3</v>
      </c>
      <c r="U27">
        <v>4.8535766374437116E-3</v>
      </c>
      <c r="V27">
        <v>0.13737509698035338</v>
      </c>
      <c r="W27">
        <v>5.5180122605265657E-3</v>
      </c>
      <c r="X27">
        <v>1.8276991503840354E-2</v>
      </c>
      <c r="Y27">
        <v>0.20941545885793683</v>
      </c>
      <c r="AC27">
        <v>2.0874338000023834E-2</v>
      </c>
      <c r="AD27">
        <v>0.39145989760268096</v>
      </c>
      <c r="AE27">
        <v>2.4201133627323747E-3</v>
      </c>
      <c r="AF27">
        <v>3.5875982942431923E-3</v>
      </c>
      <c r="AG27">
        <v>2.5324874001314899E-3</v>
      </c>
      <c r="AH27">
        <v>8.540199057107057E-3</v>
      </c>
      <c r="AI27">
        <v>2.2750121817571483</v>
      </c>
      <c r="AJ27">
        <v>6.3039405567668547</v>
      </c>
      <c r="AK27">
        <v>2.5681949684941724E-2</v>
      </c>
      <c r="AL27">
        <v>5.3307124370644186E-2</v>
      </c>
      <c r="AM27">
        <v>2.3912943682859521E-2</v>
      </c>
      <c r="AN27">
        <v>8.681854756262446</v>
      </c>
      <c r="AO27">
        <v>55.98680341105463</v>
      </c>
      <c r="AP27">
        <v>0.15463794102655407</v>
      </c>
      <c r="AQ27">
        <v>0.26036488911761346</v>
      </c>
      <c r="AR27">
        <v>56.401806241198798</v>
      </c>
      <c r="AX27">
        <v>5.6170209690812375E-3</v>
      </c>
      <c r="AY27">
        <v>0.12299610756196122</v>
      </c>
      <c r="AZ27">
        <v>4.3360729827341959E-2</v>
      </c>
      <c r="BA27">
        <v>1.8432681503090644E-3</v>
      </c>
      <c r="BC27">
        <v>1.9830767671203554E-2</v>
      </c>
      <c r="BD27">
        <v>0.76869915079195617</v>
      </c>
      <c r="BE27">
        <v>6.5635485516570821E-2</v>
      </c>
      <c r="BF27">
        <v>1.027982530488424</v>
      </c>
      <c r="BI27">
        <v>9.3850020035187998E-3</v>
      </c>
      <c r="BK27">
        <v>0.48381951420383379</v>
      </c>
      <c r="BL27">
        <v>1.1073450618470952E-2</v>
      </c>
      <c r="BM27">
        <v>3.5107014961310288E-3</v>
      </c>
      <c r="BN27">
        <v>4.3236043918695568E-3</v>
      </c>
      <c r="BO27">
        <v>0.51690679789912253</v>
      </c>
      <c r="BQ27">
        <v>1.0290190706129465</v>
      </c>
      <c r="BR27">
        <v>2.9509227773750781E-2</v>
      </c>
      <c r="BS27">
        <v>0.24311015919496326</v>
      </c>
      <c r="BT27">
        <v>0.27261938696871402</v>
      </c>
      <c r="BU27">
        <v>0.34921361019389374</v>
      </c>
      <c r="BV27">
        <v>1.1596450222993457</v>
      </c>
      <c r="BW27">
        <v>1.5088586324932396</v>
      </c>
      <c r="BX27">
        <v>1.2613496817763616</v>
      </c>
      <c r="BY27">
        <v>0.21970660376656767</v>
      </c>
      <c r="BZ27">
        <v>1.4810562855429292</v>
      </c>
      <c r="CA27">
        <v>100</v>
      </c>
    </row>
    <row r="28" spans="1:79" x14ac:dyDescent="0.25">
      <c r="A28" s="2" t="s">
        <v>77</v>
      </c>
      <c r="B28">
        <v>4.0980789506035419E-2</v>
      </c>
      <c r="C28">
        <v>10.396025917049704</v>
      </c>
      <c r="D28">
        <v>10.437006706555739</v>
      </c>
      <c r="E28">
        <v>4.0228480432862951E-4</v>
      </c>
      <c r="F28">
        <v>7.7631623099422731E-2</v>
      </c>
      <c r="G28">
        <v>0.10767128243657845</v>
      </c>
      <c r="H28">
        <v>9.5516351733888373E-3</v>
      </c>
      <c r="I28">
        <v>8.2983531068809707E-3</v>
      </c>
      <c r="J28">
        <v>0.20355517862059963</v>
      </c>
      <c r="K28">
        <v>5.7607569065879481E-4</v>
      </c>
      <c r="L28">
        <v>2.4365851760851429E-4</v>
      </c>
      <c r="M28">
        <v>3.2805996346324552E-5</v>
      </c>
      <c r="N28">
        <v>8.525402046136337E-4</v>
      </c>
      <c r="O28">
        <v>5.4476690843029252E-2</v>
      </c>
      <c r="P28">
        <v>7.7508749209050182E-2</v>
      </c>
      <c r="Q28">
        <v>2.0912814070811483</v>
      </c>
      <c r="R28">
        <v>5.2080120040950568</v>
      </c>
      <c r="S28">
        <v>7.431278851228285</v>
      </c>
      <c r="T28">
        <v>1.9142451813840891E-3</v>
      </c>
      <c r="U28">
        <v>1.9142451813840891E-3</v>
      </c>
      <c r="V28">
        <v>0.14120673749920434</v>
      </c>
      <c r="W28">
        <v>3.9456931832342968E-3</v>
      </c>
      <c r="X28">
        <v>1.5307621366569775E-2</v>
      </c>
      <c r="Y28">
        <v>0.22243085275240712</v>
      </c>
      <c r="AB28">
        <v>1.0091509239832583E-3</v>
      </c>
      <c r="AC28">
        <v>3.0294427070908085E-3</v>
      </c>
      <c r="AD28">
        <v>0.38692949843248958</v>
      </c>
      <c r="AE28">
        <v>9.5709346531563022E-4</v>
      </c>
      <c r="AF28">
        <v>2.7864014581697018E-3</v>
      </c>
      <c r="AG28">
        <v>3.0702274072452415E-3</v>
      </c>
      <c r="AH28">
        <v>6.8137223307305735E-3</v>
      </c>
      <c r="AI28">
        <v>2.3974487137646734</v>
      </c>
      <c r="AJ28">
        <v>9.5691649792725944</v>
      </c>
      <c r="AK28">
        <v>0.36951161894685886</v>
      </c>
      <c r="AL28">
        <v>5.0997882122221609E-2</v>
      </c>
      <c r="AM28">
        <v>5.056770139814825E-2</v>
      </c>
      <c r="AN28">
        <v>12.437690895504495</v>
      </c>
      <c r="AO28">
        <v>63.272342997040177</v>
      </c>
      <c r="AP28">
        <v>0.12868281137207405</v>
      </c>
      <c r="AQ28">
        <v>0.55721176652765247</v>
      </c>
      <c r="AR28">
        <v>63.958237574939901</v>
      </c>
      <c r="AX28">
        <v>3.2828542117731502E-3</v>
      </c>
      <c r="AY28">
        <v>0.84008726161188108</v>
      </c>
      <c r="AZ28">
        <v>0.14080048996094061</v>
      </c>
      <c r="BA28">
        <v>1.2009291194339996E-2</v>
      </c>
      <c r="BB28">
        <v>8.2252316398761225E-4</v>
      </c>
      <c r="BC28">
        <v>1.9889962341346499E-3</v>
      </c>
      <c r="BD28">
        <v>1.6263062043683264E-2</v>
      </c>
      <c r="BE28">
        <v>9.1853447842058372E-2</v>
      </c>
      <c r="BF28">
        <v>1.1071079262627985</v>
      </c>
      <c r="BH28">
        <v>2.773741022467711E-4</v>
      </c>
      <c r="BI28">
        <v>3.8092967522530023E-3</v>
      </c>
      <c r="BK28">
        <v>0.39240627403170725</v>
      </c>
      <c r="BL28">
        <v>1.1298186873109722E-2</v>
      </c>
      <c r="BM28">
        <v>3.5635753297152853E-3</v>
      </c>
      <c r="BN28">
        <v>1.8699079073750597E-3</v>
      </c>
      <c r="BO28">
        <v>0.67624258576817897</v>
      </c>
      <c r="BP28">
        <v>3.9619679954891332E-3</v>
      </c>
      <c r="BQ28">
        <v>1.0934291687600752</v>
      </c>
      <c r="BR28">
        <v>5.0924546479198474E-2</v>
      </c>
      <c r="BS28">
        <v>0.13531264978281493</v>
      </c>
      <c r="BT28">
        <v>0.1862371962620134</v>
      </c>
      <c r="BU28">
        <v>0.37352250823456512</v>
      </c>
      <c r="BV28">
        <v>0.69531390417795436</v>
      </c>
      <c r="BW28">
        <v>1.0688364124125194</v>
      </c>
      <c r="BX28">
        <v>1.5085119193327039</v>
      </c>
      <c r="BY28">
        <v>0.17159816397165545</v>
      </c>
      <c r="BZ28">
        <v>1.6801100833043594</v>
      </c>
      <c r="CA28">
        <v>100.00000000000004</v>
      </c>
    </row>
    <row r="29" spans="1:79" x14ac:dyDescent="0.25">
      <c r="A29" s="2" t="s">
        <v>99</v>
      </c>
      <c r="B29">
        <v>2.5141270420624244</v>
      </c>
      <c r="D29">
        <v>2.5141270420624244</v>
      </c>
      <c r="E29">
        <v>4.0158162229062249E-3</v>
      </c>
      <c r="F29">
        <v>2.4657696403483929</v>
      </c>
      <c r="G29">
        <v>2.5572725633477389</v>
      </c>
      <c r="H29">
        <v>1.6722928329440244E-2</v>
      </c>
      <c r="I29">
        <v>3.3492348196404613E-2</v>
      </c>
      <c r="J29">
        <v>5.0772732964448828</v>
      </c>
      <c r="P29">
        <v>1.0445207499764453</v>
      </c>
      <c r="Q29">
        <v>4.9895928308269788</v>
      </c>
      <c r="R29">
        <v>9.3321668117488716</v>
      </c>
      <c r="S29">
        <v>15.366280392552296</v>
      </c>
      <c r="T29">
        <v>6.1925760828455837E-3</v>
      </c>
      <c r="U29">
        <v>6.1925760828455837E-3</v>
      </c>
      <c r="V29">
        <v>5.294052551052256</v>
      </c>
      <c r="X29">
        <v>0.71208652448832443</v>
      </c>
      <c r="AB29">
        <v>1.5732586798744927</v>
      </c>
      <c r="AC29">
        <v>0.32599734576228201</v>
      </c>
      <c r="AD29">
        <v>7.9053951011773549</v>
      </c>
      <c r="AE29">
        <v>1.1988763338259502E-3</v>
      </c>
      <c r="AF29">
        <v>1.5059233772995766E-2</v>
      </c>
      <c r="AG29">
        <v>8.3753481650946423E-3</v>
      </c>
      <c r="AH29">
        <v>2.4633458271916361E-2</v>
      </c>
      <c r="AO29">
        <v>39.976867004859763</v>
      </c>
      <c r="AP29">
        <v>0.82930049587648313</v>
      </c>
      <c r="AQ29">
        <v>0.15727491186031345</v>
      </c>
      <c r="AR29">
        <v>40.963442412596557</v>
      </c>
      <c r="AX29">
        <v>6.0710674285091006E-2</v>
      </c>
      <c r="BA29">
        <v>7.0772839641380494E-2</v>
      </c>
      <c r="BD29">
        <v>2.4235415911199949</v>
      </c>
      <c r="BE29">
        <v>2.9575750710969208E-2</v>
      </c>
      <c r="BF29">
        <v>2.5846008557574356</v>
      </c>
      <c r="BI29">
        <v>7.0908243137414534E-2</v>
      </c>
      <c r="BK29">
        <v>5.3574705170011647</v>
      </c>
      <c r="BL29">
        <v>6.2885848752581949E-2</v>
      </c>
      <c r="BM29">
        <v>7.9108956473186276E-2</v>
      </c>
      <c r="BN29">
        <v>0.17158523188564948</v>
      </c>
      <c r="BO29">
        <v>0.5949787375358413</v>
      </c>
      <c r="BP29">
        <v>0.13399509614001573</v>
      </c>
      <c r="BQ29">
        <v>6.4709326309258541</v>
      </c>
      <c r="BU29">
        <v>1.3778166485572745</v>
      </c>
      <c r="BV29">
        <v>0.5004649713173196</v>
      </c>
      <c r="BW29">
        <v>1.8782816198745942</v>
      </c>
      <c r="BX29">
        <v>13.555359532032712</v>
      </c>
      <c r="BY29">
        <v>3.6534810822211155</v>
      </c>
      <c r="BZ29">
        <v>17.208840614253827</v>
      </c>
      <c r="CA29">
        <v>99.999999999999986</v>
      </c>
    </row>
    <row r="30" spans="1:79" x14ac:dyDescent="0.25">
      <c r="A30" s="2" t="s">
        <v>100</v>
      </c>
      <c r="B30">
        <v>0.29340634822255113</v>
      </c>
      <c r="C30">
        <v>43.619409553781729</v>
      </c>
      <c r="D30">
        <v>43.912815902004283</v>
      </c>
      <c r="E30">
        <v>3.544545815982568E-3</v>
      </c>
      <c r="F30">
        <v>0.24328073466792524</v>
      </c>
      <c r="G30">
        <v>0.21555074199507929</v>
      </c>
      <c r="H30">
        <v>1.8541586499790597E-2</v>
      </c>
      <c r="I30">
        <v>1.4155930559492616E-2</v>
      </c>
      <c r="J30">
        <v>0.49507353953827032</v>
      </c>
      <c r="L30">
        <v>1.809654211450885E-3</v>
      </c>
      <c r="N30">
        <v>1.809654211450885E-3</v>
      </c>
      <c r="Q30">
        <v>1.0021855040296253</v>
      </c>
      <c r="R30">
        <v>6.6124375293829276</v>
      </c>
      <c r="S30">
        <v>7.6146230334125526</v>
      </c>
      <c r="T30">
        <v>1.2100881913201809E-4</v>
      </c>
      <c r="U30">
        <v>1.2100881913201809E-4</v>
      </c>
      <c r="V30">
        <v>0.37919195254820548</v>
      </c>
      <c r="W30">
        <v>9.2914827004867175E-3</v>
      </c>
      <c r="X30">
        <v>1.0337585875185604E-2</v>
      </c>
      <c r="Y30">
        <v>8.3280669812360875E-2</v>
      </c>
      <c r="AB30">
        <v>1.6120994000809612E-8</v>
      </c>
      <c r="AC30">
        <v>5.7281203291817656E-2</v>
      </c>
      <c r="AD30">
        <v>0.53938291034905039</v>
      </c>
      <c r="AE30">
        <v>6.2106240652236036E-2</v>
      </c>
      <c r="AF30">
        <v>4.1747847696557766E-3</v>
      </c>
      <c r="AG30">
        <v>1.6907524240553471E-3</v>
      </c>
      <c r="AH30">
        <v>6.7971777845947157E-2</v>
      </c>
      <c r="AI30">
        <v>2.1104099352194736</v>
      </c>
      <c r="AJ30">
        <v>4.3805184327043047</v>
      </c>
      <c r="AK30">
        <v>5.6183145999299314E-3</v>
      </c>
      <c r="AL30">
        <v>1.4187133962795178E-2</v>
      </c>
      <c r="AM30">
        <v>6.4936577900592237E-3</v>
      </c>
      <c r="AN30">
        <v>6.5172274742765639</v>
      </c>
      <c r="AO30">
        <v>29.561265342939013</v>
      </c>
      <c r="AP30">
        <v>0.39383199982958478</v>
      </c>
      <c r="AQ30">
        <v>1.1193379268214387</v>
      </c>
      <c r="AR30">
        <v>31.074435269590033</v>
      </c>
      <c r="AX30">
        <v>9.7016256799173119E-3</v>
      </c>
      <c r="AY30">
        <v>6.8929815635459898E-2</v>
      </c>
      <c r="AZ30">
        <v>1.8007487246559779E-2</v>
      </c>
      <c r="BA30">
        <v>5.9476273970897019E-2</v>
      </c>
      <c r="BB30">
        <v>2.8525754458708714E-2</v>
      </c>
      <c r="BD30">
        <v>0.16000157958467373</v>
      </c>
      <c r="BE30">
        <v>0.16312217733602005</v>
      </c>
      <c r="BF30">
        <v>0.50776471391223654</v>
      </c>
      <c r="BI30">
        <v>2.1062966539371505E-2</v>
      </c>
      <c r="BK30">
        <v>0.71757777884941076</v>
      </c>
      <c r="BL30">
        <v>4.520336135662056E-3</v>
      </c>
      <c r="BM30">
        <v>1.1757984201156368E-2</v>
      </c>
      <c r="BN30">
        <v>8.4919410625184568E-3</v>
      </c>
      <c r="BO30">
        <v>0.53858028657347601</v>
      </c>
      <c r="BP30">
        <v>5.7995030208435938E-2</v>
      </c>
      <c r="BQ30">
        <v>1.3599863235700311</v>
      </c>
      <c r="BS30">
        <v>2.1195739424613409</v>
      </c>
      <c r="BT30">
        <v>2.1195739424613409</v>
      </c>
      <c r="BU30">
        <v>1.0566986149079036</v>
      </c>
      <c r="BV30">
        <v>1.6290589071531938</v>
      </c>
      <c r="BW30">
        <v>2.6857575220610972</v>
      </c>
      <c r="BX30">
        <v>2.7314048336080901</v>
      </c>
      <c r="BY30">
        <v>0.37205209433993458</v>
      </c>
      <c r="BZ30">
        <v>3.1034569279480246</v>
      </c>
      <c r="CA30">
        <v>100.00000000000003</v>
      </c>
    </row>
    <row r="31" spans="1:79" x14ac:dyDescent="0.25">
      <c r="A31" s="2" t="s">
        <v>56</v>
      </c>
      <c r="B31">
        <v>0.16637675604967272</v>
      </c>
      <c r="C31">
        <v>14.073563412527824</v>
      </c>
      <c r="D31">
        <v>14.239940168577496</v>
      </c>
      <c r="E31">
        <v>9.5400216629434745E-4</v>
      </c>
      <c r="F31">
        <v>0.15853636798620119</v>
      </c>
      <c r="G31">
        <v>0.14331515160603434</v>
      </c>
      <c r="H31">
        <v>1.4090830427376601E-2</v>
      </c>
      <c r="I31">
        <v>1.4646885486066279E-2</v>
      </c>
      <c r="J31">
        <v>0.33154323767197275</v>
      </c>
      <c r="K31">
        <v>7.0294246337013276E-5</v>
      </c>
      <c r="L31">
        <v>8.2881975259224244E-5</v>
      </c>
      <c r="M31">
        <v>3.905341602127548E-5</v>
      </c>
      <c r="N31">
        <v>1.9222963761751299E-4</v>
      </c>
      <c r="O31">
        <v>3.3471512929962276E-2</v>
      </c>
      <c r="P31">
        <v>0.10117490428670532</v>
      </c>
      <c r="Q31">
        <v>2.837244498249702</v>
      </c>
      <c r="R31">
        <v>9.6773519244358024</v>
      </c>
      <c r="S31">
        <v>12.649242839902172</v>
      </c>
      <c r="T31">
        <v>7.4158524586504773E-4</v>
      </c>
      <c r="U31">
        <v>7.4158524586504773E-4</v>
      </c>
      <c r="V31">
        <v>0.14193790993300381</v>
      </c>
      <c r="W31">
        <v>4.6297712708167202E-3</v>
      </c>
      <c r="X31">
        <v>2.1306025736770311E-2</v>
      </c>
      <c r="Y31">
        <v>0.47734102974294018</v>
      </c>
      <c r="Z31">
        <v>0.35777510202739249</v>
      </c>
      <c r="AB31">
        <v>0.10891085095070634</v>
      </c>
      <c r="AC31">
        <v>0.13847237760615005</v>
      </c>
      <c r="AD31">
        <v>1.25037306726778</v>
      </c>
      <c r="AE31">
        <v>3.1227524421374589E-4</v>
      </c>
      <c r="AF31">
        <v>1.7799508928931038E-2</v>
      </c>
      <c r="AG31">
        <v>1.1409950861718914E-2</v>
      </c>
      <c r="AH31">
        <v>2.9521735034863699E-2</v>
      </c>
      <c r="AI31">
        <v>5.7276816069862795</v>
      </c>
      <c r="AJ31">
        <v>2.9013936167398979</v>
      </c>
      <c r="AK31">
        <v>0.5699181197571308</v>
      </c>
      <c r="AL31">
        <v>0.25855489494904677</v>
      </c>
      <c r="AM31">
        <v>6.8563788357428157E-4</v>
      </c>
      <c r="AN31">
        <v>9.4582338763159299</v>
      </c>
      <c r="AO31">
        <v>54.793591972670974</v>
      </c>
      <c r="AP31">
        <v>0.26653901007975433</v>
      </c>
      <c r="AQ31">
        <v>0.66068091956826258</v>
      </c>
      <c r="AR31">
        <v>55.720811902318992</v>
      </c>
      <c r="AT31">
        <v>1.4019186020619587E-2</v>
      </c>
      <c r="AW31">
        <v>1.4019186020619587E-2</v>
      </c>
      <c r="AX31">
        <v>3.2949460626882626E-3</v>
      </c>
      <c r="AY31">
        <v>0.49336090278665884</v>
      </c>
      <c r="AZ31">
        <v>4.3706580845097022E-4</v>
      </c>
      <c r="BA31">
        <v>2.4283868740849143E-2</v>
      </c>
      <c r="BB31">
        <v>1.3254568921090345E-3</v>
      </c>
      <c r="BD31">
        <v>0.14529434893017357</v>
      </c>
      <c r="BE31">
        <v>9.7535093315062826E-2</v>
      </c>
      <c r="BF31">
        <v>0.76553168253599269</v>
      </c>
      <c r="BH31">
        <v>1.2839701529826146E-3</v>
      </c>
      <c r="BI31">
        <v>1.8097815096987466E-2</v>
      </c>
      <c r="BJ31">
        <v>5.9027531274336062E-2</v>
      </c>
      <c r="BK31">
        <v>0.5065331443206692</v>
      </c>
      <c r="BL31">
        <v>1.123696417469563E-2</v>
      </c>
      <c r="BM31">
        <v>4.1596493337177395E-2</v>
      </c>
      <c r="BN31">
        <v>3.1429871079187827E-3</v>
      </c>
      <c r="BO31">
        <v>0.66972753080885472</v>
      </c>
      <c r="BP31">
        <v>4.6511928085521591E-2</v>
      </c>
      <c r="BQ31">
        <v>1.3571583643591434</v>
      </c>
      <c r="BR31">
        <v>0.1387109248954444</v>
      </c>
      <c r="BS31">
        <v>0.40979601209668931</v>
      </c>
      <c r="BT31">
        <v>0.54850693699213371</v>
      </c>
      <c r="BU31">
        <v>0.3287224682119736</v>
      </c>
      <c r="BV31">
        <v>1.08651156579463</v>
      </c>
      <c r="BW31">
        <v>1.4152340340066036</v>
      </c>
      <c r="BX31">
        <v>1.8607278740662159</v>
      </c>
      <c r="BY31">
        <v>0.35822128004658804</v>
      </c>
      <c r="BZ31">
        <v>2.2189491541128037</v>
      </c>
      <c r="CA31">
        <v>100.00000000000003</v>
      </c>
    </row>
    <row r="32" spans="1:79" x14ac:dyDescent="0.25">
      <c r="A32" s="2" t="s">
        <v>71</v>
      </c>
      <c r="B32">
        <v>3.9731816167424938E-2</v>
      </c>
      <c r="C32">
        <v>17.438828162016488</v>
      </c>
      <c r="D32">
        <v>17.478559978183913</v>
      </c>
      <c r="E32">
        <v>3.0485932035552985E-4</v>
      </c>
      <c r="F32">
        <v>4.6454149205190802E-2</v>
      </c>
      <c r="G32">
        <v>7.4773676008205614E-2</v>
      </c>
      <c r="H32">
        <v>7.261891108502623E-3</v>
      </c>
      <c r="I32">
        <v>8.9368159148068785E-3</v>
      </c>
      <c r="J32">
        <v>0.13773139155706146</v>
      </c>
      <c r="K32">
        <v>1.5328573788164629E-5</v>
      </c>
      <c r="L32">
        <v>6.1467967150755125E-5</v>
      </c>
      <c r="M32">
        <v>5.4839107371567618E-5</v>
      </c>
      <c r="N32">
        <v>1.3163564831048739E-4</v>
      </c>
      <c r="O32">
        <v>7.3489720282619733E-4</v>
      </c>
      <c r="P32">
        <v>4.0870073145932717E-2</v>
      </c>
      <c r="Q32">
        <v>2.0698308434386594</v>
      </c>
      <c r="R32">
        <v>6.8649644334099076</v>
      </c>
      <c r="S32">
        <v>8.9764002471973257</v>
      </c>
      <c r="T32">
        <v>5.6792143917976979E-4</v>
      </c>
      <c r="U32">
        <v>5.6792143917976979E-4</v>
      </c>
      <c r="V32">
        <v>5.7462792614996941E-2</v>
      </c>
      <c r="W32">
        <v>2.7607813145384547E-3</v>
      </c>
      <c r="X32">
        <v>1.330038516070114E-2</v>
      </c>
      <c r="Y32">
        <v>7.1358161042147636E-2</v>
      </c>
      <c r="Z32">
        <v>2.8276467349681363E-3</v>
      </c>
      <c r="AB32">
        <v>2.1531902571540152E-4</v>
      </c>
      <c r="AC32">
        <v>5.6681577908816701E-3</v>
      </c>
      <c r="AD32">
        <v>0.15359324368394936</v>
      </c>
      <c r="AE32">
        <v>2.8373833840997784E-4</v>
      </c>
      <c r="AF32">
        <v>1.3588329549194297E-3</v>
      </c>
      <c r="AG32">
        <v>7.9922589187577406E-4</v>
      </c>
      <c r="AH32">
        <v>2.4417971852051814E-3</v>
      </c>
      <c r="AI32">
        <v>5.1179866135467034</v>
      </c>
      <c r="AJ32">
        <v>6.9766135803106577</v>
      </c>
      <c r="AK32">
        <v>2.0403431759314419</v>
      </c>
      <c r="AL32">
        <v>0.43545326315122901</v>
      </c>
      <c r="AM32">
        <v>0.13493778482518987</v>
      </c>
      <c r="AN32">
        <v>14.705334417765222</v>
      </c>
      <c r="AO32">
        <v>53.285053591001564</v>
      </c>
      <c r="AP32">
        <v>0.25126460571465775</v>
      </c>
      <c r="AQ32">
        <v>0.42604250749732886</v>
      </c>
      <c r="AR32">
        <v>53.962360704213552</v>
      </c>
      <c r="AT32">
        <v>2.6947132471194277E-5</v>
      </c>
      <c r="AW32">
        <v>2.6947132471194277E-5</v>
      </c>
      <c r="AX32">
        <v>1.9135980777779198E-3</v>
      </c>
      <c r="AY32">
        <v>0.49120373670844975</v>
      </c>
      <c r="AZ32">
        <v>2.8463520827662667E-2</v>
      </c>
      <c r="BA32">
        <v>4.3021095258275986E-2</v>
      </c>
      <c r="BB32">
        <v>1.4174131968699429E-4</v>
      </c>
      <c r="BC32">
        <v>6.9950764444024951E-3</v>
      </c>
      <c r="BD32">
        <v>9.7466724411391942E-3</v>
      </c>
      <c r="BE32">
        <v>4.373075791470421E-2</v>
      </c>
      <c r="BF32">
        <v>0.62521619899209924</v>
      </c>
      <c r="BI32">
        <v>8.8913926937789333E-3</v>
      </c>
      <c r="BK32">
        <v>0.24406036950968701</v>
      </c>
      <c r="BL32">
        <v>3.2299080855380858E-3</v>
      </c>
      <c r="BM32">
        <v>1.432662993301284E-3</v>
      </c>
      <c r="BN32">
        <v>9.9385216727125255E-4</v>
      </c>
      <c r="BO32">
        <v>0.42748972371255656</v>
      </c>
      <c r="BP32">
        <v>1.9913017493175767E-3</v>
      </c>
      <c r="BQ32">
        <v>0.6880892109114507</v>
      </c>
      <c r="BR32">
        <v>4.9311105831574553E-2</v>
      </c>
      <c r="BS32">
        <v>0.65755255278997582</v>
      </c>
      <c r="BT32">
        <v>0.70686365862155043</v>
      </c>
      <c r="BU32">
        <v>0.29245378400955341</v>
      </c>
      <c r="BV32">
        <v>1.3100886596760108</v>
      </c>
      <c r="BW32">
        <v>1.6025424436855642</v>
      </c>
      <c r="BX32">
        <v>0.80785532084749723</v>
      </c>
      <c r="BY32">
        <v>0.15228488293564779</v>
      </c>
      <c r="BZ32">
        <v>0.96014020378314502</v>
      </c>
      <c r="CA32">
        <v>99.999999999999986</v>
      </c>
    </row>
    <row r="33" spans="1:79" x14ac:dyDescent="0.25">
      <c r="A33" s="2" t="s">
        <v>97</v>
      </c>
      <c r="B33">
        <v>9.3847775884216417E-2</v>
      </c>
      <c r="C33">
        <v>19.565571778320496</v>
      </c>
      <c r="D33">
        <v>19.659419554204714</v>
      </c>
      <c r="E33">
        <v>1.7950855280958965E-4</v>
      </c>
      <c r="F33">
        <v>4.4390047586749366E-2</v>
      </c>
      <c r="G33">
        <v>6.3921220851005503E-2</v>
      </c>
      <c r="H33">
        <v>1.0191361957290647E-2</v>
      </c>
      <c r="I33">
        <v>1.1425131653309448E-2</v>
      </c>
      <c r="J33">
        <v>0.13010727060116456</v>
      </c>
      <c r="K33">
        <v>3.214251817519334E-4</v>
      </c>
      <c r="L33">
        <v>1.0533446974201565E-4</v>
      </c>
      <c r="M33">
        <v>1.7342305427117604E-6</v>
      </c>
      <c r="N33">
        <v>4.2849388203666078E-4</v>
      </c>
      <c r="O33">
        <v>1.8336988253993766E-2</v>
      </c>
      <c r="P33">
        <v>2.7278278458270834E-2</v>
      </c>
      <c r="Q33">
        <v>1.4102210178747931</v>
      </c>
      <c r="R33">
        <v>8.1764863004660526</v>
      </c>
      <c r="S33">
        <v>9.6323225850531102</v>
      </c>
      <c r="T33">
        <v>5.2112397597178003E-4</v>
      </c>
      <c r="U33">
        <v>5.2112397597178003E-4</v>
      </c>
      <c r="V33">
        <v>5.8358024085353136E-2</v>
      </c>
      <c r="W33">
        <v>2.7544419396627047E-3</v>
      </c>
      <c r="X33">
        <v>1.2849289334229E-2</v>
      </c>
      <c r="Y33">
        <v>0.11362256798283903</v>
      </c>
      <c r="AC33">
        <v>3.7628753157725498E-3</v>
      </c>
      <c r="AD33">
        <v>0.1913471986578564</v>
      </c>
      <c r="AE33">
        <v>1.7413579205264085E-4</v>
      </c>
      <c r="AF33">
        <v>1.7247602783315354E-3</v>
      </c>
      <c r="AG33">
        <v>8.8946431386569479E-4</v>
      </c>
      <c r="AH33">
        <v>2.7883603842498712E-3</v>
      </c>
      <c r="AI33">
        <v>5.6924543526168376</v>
      </c>
      <c r="AJ33">
        <v>9.8970059421685708</v>
      </c>
      <c r="AK33">
        <v>2.0299725008140275</v>
      </c>
      <c r="AL33">
        <v>0.62718824176743571</v>
      </c>
      <c r="AM33">
        <v>3.0836032972007169E-2</v>
      </c>
      <c r="AN33">
        <v>18.27745707033888</v>
      </c>
      <c r="AO33">
        <v>46.822838556949357</v>
      </c>
      <c r="AP33">
        <v>0.25913511703260927</v>
      </c>
      <c r="AQ33">
        <v>1.3522440935360747</v>
      </c>
      <c r="AR33">
        <v>48.434217767518035</v>
      </c>
      <c r="AX33">
        <v>1.2934578464007767E-3</v>
      </c>
      <c r="AY33">
        <v>0.32133685756809288</v>
      </c>
      <c r="AZ33">
        <v>5.8296308778841587E-2</v>
      </c>
      <c r="BA33">
        <v>2.0103483525112105E-2</v>
      </c>
      <c r="BB33">
        <v>2.2972118330118647E-3</v>
      </c>
      <c r="BC33">
        <v>5.6524826265810313E-4</v>
      </c>
      <c r="BE33">
        <v>3.7675205181900401E-2</v>
      </c>
      <c r="BF33">
        <v>0.44156777299601768</v>
      </c>
      <c r="BG33">
        <v>3.1247063423210017E-5</v>
      </c>
      <c r="BI33">
        <v>7.5462925327958702E-4</v>
      </c>
      <c r="BK33">
        <v>0.23724477861842033</v>
      </c>
      <c r="BL33">
        <v>8.9090877512410377E-3</v>
      </c>
      <c r="BM33">
        <v>1.6932613268209279E-3</v>
      </c>
      <c r="BN33">
        <v>9.7412666823362183E-4</v>
      </c>
      <c r="BO33">
        <v>0.37528986282527282</v>
      </c>
      <c r="BP33">
        <v>1.4656882981903903E-3</v>
      </c>
      <c r="BQ33">
        <v>0.62636268180488186</v>
      </c>
      <c r="BR33">
        <v>1.7577977567093641E-2</v>
      </c>
      <c r="BS33">
        <v>0.18187915997533929</v>
      </c>
      <c r="BT33">
        <v>0.19945713754243294</v>
      </c>
      <c r="BU33">
        <v>0.24464774852573215</v>
      </c>
      <c r="BV33">
        <v>1.3389395319088142</v>
      </c>
      <c r="BW33">
        <v>1.5835872804345463</v>
      </c>
      <c r="BX33">
        <v>0.68022390896602114</v>
      </c>
      <c r="BY33">
        <v>0.14019179364008408</v>
      </c>
      <c r="BZ33">
        <v>0.82041570260610519</v>
      </c>
      <c r="CA33">
        <v>100.00000000000001</v>
      </c>
    </row>
    <row r="34" spans="1:79" x14ac:dyDescent="0.25">
      <c r="A34" s="2" t="s">
        <v>26</v>
      </c>
      <c r="B34">
        <v>9.3296928062933326E-2</v>
      </c>
      <c r="C34">
        <v>15.411940531912242</v>
      </c>
      <c r="D34">
        <v>15.505237459975175</v>
      </c>
      <c r="E34">
        <v>1.3366803333279899E-4</v>
      </c>
      <c r="F34">
        <v>6.8831757723779724E-2</v>
      </c>
      <c r="G34">
        <v>0.11183814129880211</v>
      </c>
      <c r="H34">
        <v>1.0301078458491037E-2</v>
      </c>
      <c r="I34">
        <v>5.9570640739124055E-3</v>
      </c>
      <c r="J34">
        <v>0.19706170958831809</v>
      </c>
      <c r="L34">
        <v>4.8368081435064992E-5</v>
      </c>
      <c r="M34">
        <v>6.2976906984314965E-5</v>
      </c>
      <c r="N34">
        <v>1.1134498841937996E-4</v>
      </c>
      <c r="O34">
        <v>2.5983407146253868E-3</v>
      </c>
      <c r="P34">
        <v>3.287776556844027E-2</v>
      </c>
      <c r="Q34">
        <v>3.0122725653220881</v>
      </c>
      <c r="R34">
        <v>4.1258591274141709</v>
      </c>
      <c r="S34">
        <v>7.1736077990193241</v>
      </c>
      <c r="T34">
        <v>7.2394355274785259E-4</v>
      </c>
      <c r="U34">
        <v>7.2394355274785259E-4</v>
      </c>
      <c r="V34">
        <v>0.24051252677744878</v>
      </c>
      <c r="W34">
        <v>1.1147139859705574E-2</v>
      </c>
      <c r="X34">
        <v>2.0262697052770291E-2</v>
      </c>
      <c r="Y34">
        <v>0.79022501708447401</v>
      </c>
      <c r="AB34">
        <v>3.9796029383285404E-3</v>
      </c>
      <c r="AC34">
        <v>5.0158406869225625E-2</v>
      </c>
      <c r="AD34">
        <v>1.1162853905819528</v>
      </c>
      <c r="AE34">
        <v>5.5290313872242861E-4</v>
      </c>
      <c r="AF34">
        <v>1.8029324692101657E-3</v>
      </c>
      <c r="AG34">
        <v>2.6456330257833187E-3</v>
      </c>
      <c r="AH34">
        <v>5.0014686337159133E-3</v>
      </c>
      <c r="AI34">
        <v>0.22617292109237083</v>
      </c>
      <c r="AJ34">
        <v>12.080520730266873</v>
      </c>
      <c r="AL34">
        <v>2.0536117072429829E-2</v>
      </c>
      <c r="AM34">
        <v>0.20170785172850172</v>
      </c>
      <c r="AN34">
        <v>12.528937620160175</v>
      </c>
      <c r="AO34">
        <v>57.803075212721481</v>
      </c>
      <c r="AP34">
        <v>0.15543047371705818</v>
      </c>
      <c r="AQ34">
        <v>0.2379647295029127</v>
      </c>
      <c r="AR34">
        <v>58.196470415941455</v>
      </c>
      <c r="AT34">
        <v>1.4617399059851936E-2</v>
      </c>
      <c r="AW34">
        <v>1.4617399059851936E-2</v>
      </c>
      <c r="AX34">
        <v>0.10058297254562085</v>
      </c>
      <c r="AY34">
        <v>0.13564454994621111</v>
      </c>
      <c r="AZ34">
        <v>0.14663879130393742</v>
      </c>
      <c r="BA34">
        <v>7.260608499107867E-3</v>
      </c>
      <c r="BC34">
        <v>1.3283761941076601E-3</v>
      </c>
      <c r="BD34">
        <v>8.3447224324346998E-3</v>
      </c>
      <c r="BE34">
        <v>0.48942608263248105</v>
      </c>
      <c r="BF34">
        <v>0.88922610355390064</v>
      </c>
      <c r="BI34">
        <v>8.7514378635700427E-3</v>
      </c>
      <c r="BK34">
        <v>0.37782287044152957</v>
      </c>
      <c r="BL34">
        <v>6.0198845972879401E-3</v>
      </c>
      <c r="BM34">
        <v>4.1451335115836171E-3</v>
      </c>
      <c r="BN34">
        <v>2.7440106311920052E-3</v>
      </c>
      <c r="BO34">
        <v>0.4908859245812357</v>
      </c>
      <c r="BP34">
        <v>1.6932277522484544E-2</v>
      </c>
      <c r="BQ34">
        <v>0.90730153914888334</v>
      </c>
      <c r="BR34">
        <v>9.5549972568067326E-2</v>
      </c>
      <c r="BS34">
        <v>0.35202340165098117</v>
      </c>
      <c r="BT34">
        <v>0.44757337421904853</v>
      </c>
      <c r="BU34">
        <v>0.29026953887147944</v>
      </c>
      <c r="BV34">
        <v>1.4573379408217408</v>
      </c>
      <c r="BW34">
        <v>1.7476074796932202</v>
      </c>
      <c r="BX34">
        <v>0.87242145162380014</v>
      </c>
      <c r="BY34">
        <v>0.39781550026004142</v>
      </c>
      <c r="BZ34">
        <v>1.2702369518838417</v>
      </c>
      <c r="CA34">
        <v>100.00000000000004</v>
      </c>
    </row>
    <row r="35" spans="1:79" x14ac:dyDescent="0.25">
      <c r="A35" s="2" t="s">
        <v>42</v>
      </c>
      <c r="B35">
        <v>4.6002583875480542E-2</v>
      </c>
      <c r="C35">
        <v>4.9135608157650973E-2</v>
      </c>
      <c r="D35">
        <v>9.5138192033131508E-2</v>
      </c>
      <c r="E35">
        <v>5.6008316048985811E-2</v>
      </c>
      <c r="F35">
        <v>2.6175167718005654</v>
      </c>
      <c r="G35">
        <v>3.6802757132046433</v>
      </c>
      <c r="H35">
        <v>8.0024188727502443E-2</v>
      </c>
      <c r="I35">
        <v>5.7605280136409698E-2</v>
      </c>
      <c r="J35">
        <v>6.4914302699181077</v>
      </c>
      <c r="P35">
        <v>3.5432158329835269E-2</v>
      </c>
      <c r="Q35">
        <v>20.288574422715495</v>
      </c>
      <c r="R35">
        <v>8.4657630173049832</v>
      </c>
      <c r="S35">
        <v>28.789769598350315</v>
      </c>
      <c r="T35">
        <v>5.234110263405814E-2</v>
      </c>
      <c r="U35">
        <v>5.234110263405814E-2</v>
      </c>
      <c r="V35">
        <v>4.1344941648359486</v>
      </c>
      <c r="X35">
        <v>0.12353119079002407</v>
      </c>
      <c r="Y35">
        <v>2.9415490464417591</v>
      </c>
      <c r="AB35">
        <v>3.5253315632840705</v>
      </c>
      <c r="AC35">
        <v>0.17307895581118909</v>
      </c>
      <c r="AD35">
        <v>10.89798492116299</v>
      </c>
      <c r="AE35">
        <v>6.1515397561328095E-2</v>
      </c>
      <c r="AF35">
        <v>0.14686986359500298</v>
      </c>
      <c r="AG35">
        <v>0.21312699148140207</v>
      </c>
      <c r="AH35">
        <v>0.42151225263773318</v>
      </c>
      <c r="AK35">
        <v>0.78054811633913257</v>
      </c>
      <c r="AL35">
        <v>2.2439762652509781E-2</v>
      </c>
      <c r="AN35">
        <v>0.80298787899164237</v>
      </c>
      <c r="AO35">
        <v>6.5201671174172899</v>
      </c>
      <c r="AP35">
        <v>0.40962856771601713</v>
      </c>
      <c r="AQ35">
        <v>2.0629591221220616</v>
      </c>
      <c r="AR35">
        <v>8.992754807255368</v>
      </c>
      <c r="AT35">
        <v>0.48265041590592289</v>
      </c>
      <c r="AW35">
        <v>0.48265041590592289</v>
      </c>
      <c r="AX35">
        <v>0.15062015165236137</v>
      </c>
      <c r="AY35">
        <v>6.817512758661513</v>
      </c>
      <c r="BA35">
        <v>0.16718553658518912</v>
      </c>
      <c r="BE35">
        <v>0.61307846964057056</v>
      </c>
      <c r="BF35">
        <v>7.7483969165396349</v>
      </c>
      <c r="BH35">
        <v>2.5097389671589275E-2</v>
      </c>
      <c r="BI35">
        <v>0.35696300113694973</v>
      </c>
      <c r="BK35">
        <v>5.6707679511811611</v>
      </c>
      <c r="BL35">
        <v>9.7496482547212174E-2</v>
      </c>
      <c r="BM35">
        <v>0.33429690463310674</v>
      </c>
      <c r="BN35">
        <v>3.8861270592043404E-2</v>
      </c>
      <c r="BO35">
        <v>0.4948591917562763</v>
      </c>
      <c r="BP35">
        <v>2.0816534460909422</v>
      </c>
      <c r="BQ35">
        <v>9.0999956376092825</v>
      </c>
      <c r="BU35">
        <v>0.13707587410035649</v>
      </c>
      <c r="BV35">
        <v>0.91023804778453921</v>
      </c>
      <c r="BW35">
        <v>1.0473139218848957</v>
      </c>
      <c r="BX35">
        <v>12.222784967632974</v>
      </c>
      <c r="BY35">
        <v>12.854939117443937</v>
      </c>
      <c r="BZ35">
        <v>25.077724085076909</v>
      </c>
      <c r="CA35">
        <v>99.999999999999986</v>
      </c>
    </row>
    <row r="36" spans="1:79" x14ac:dyDescent="0.25">
      <c r="A36" s="2" t="s">
        <v>96</v>
      </c>
      <c r="B36">
        <v>5.6799722652629683E-2</v>
      </c>
      <c r="C36">
        <v>23.962428423573339</v>
      </c>
      <c r="D36">
        <v>24.01922814622597</v>
      </c>
      <c r="E36">
        <v>6.9750381702810691E-5</v>
      </c>
      <c r="F36">
        <v>9.6716762146758187E-2</v>
      </c>
      <c r="G36">
        <v>0.1338078953546461</v>
      </c>
      <c r="H36">
        <v>6.0451861268640281E-3</v>
      </c>
      <c r="I36">
        <v>6.9698193054094368E-3</v>
      </c>
      <c r="J36">
        <v>0.24360941331538055</v>
      </c>
      <c r="K36">
        <v>1.7630182661312703E-4</v>
      </c>
      <c r="L36">
        <v>8.4711209192917664E-4</v>
      </c>
      <c r="N36">
        <v>1.0234139185423038E-3</v>
      </c>
      <c r="O36">
        <v>2.375400390869525E-2</v>
      </c>
      <c r="P36">
        <v>8.7597759556972844E-3</v>
      </c>
      <c r="Q36">
        <v>4.8895855635617949</v>
      </c>
      <c r="R36">
        <v>14.35071688022205</v>
      </c>
      <c r="S36">
        <v>19.272816223648238</v>
      </c>
      <c r="T36">
        <v>2.3800893506917681E-5</v>
      </c>
      <c r="U36">
        <v>2.3800893506917681E-5</v>
      </c>
      <c r="V36">
        <v>7.8935412261955815E-2</v>
      </c>
      <c r="X36">
        <v>3.7625446680690892E-2</v>
      </c>
      <c r="Y36">
        <v>0.16805726616958683</v>
      </c>
      <c r="AB36">
        <v>1.6143824125159151E-2</v>
      </c>
      <c r="AC36">
        <v>8.9568462576846454E-3</v>
      </c>
      <c r="AD36">
        <v>0.3097187954950773</v>
      </c>
      <c r="AE36">
        <v>1.8908327826129079E-4</v>
      </c>
      <c r="AF36">
        <v>3.1096052386041422E-3</v>
      </c>
      <c r="AG36">
        <v>2.161944946729086E-3</v>
      </c>
      <c r="AH36">
        <v>5.460633463594519E-3</v>
      </c>
      <c r="AI36">
        <v>0.31919230695791984</v>
      </c>
      <c r="AJ36">
        <v>9.5887761282867495E-2</v>
      </c>
      <c r="AK36">
        <v>1.5943311931534254</v>
      </c>
      <c r="AL36">
        <v>0.65887211472676488</v>
      </c>
      <c r="AN36">
        <v>2.6682833761209777</v>
      </c>
      <c r="AO36">
        <v>42.409176534204782</v>
      </c>
      <c r="AP36">
        <v>0.25079402839170989</v>
      </c>
      <c r="AQ36">
        <v>7.0023052436752513</v>
      </c>
      <c r="AR36">
        <v>49.662275806271744</v>
      </c>
      <c r="AX36">
        <v>1.6989583882146661E-3</v>
      </c>
      <c r="AY36">
        <v>0.14332392929723617</v>
      </c>
      <c r="BA36">
        <v>5.8504296890209313E-2</v>
      </c>
      <c r="BB36">
        <v>4.2929518538948408E-3</v>
      </c>
      <c r="BE36">
        <v>3.0690075693160651E-2</v>
      </c>
      <c r="BF36">
        <v>0.23851021212271561</v>
      </c>
      <c r="BI36">
        <v>2.2151197073416308E-3</v>
      </c>
      <c r="BK36">
        <v>0.32616309137697108</v>
      </c>
      <c r="BL36">
        <v>1.3014726721866276E-2</v>
      </c>
      <c r="BM36">
        <v>4.3105994369967305E-3</v>
      </c>
      <c r="BN36">
        <v>1.9556362053120102E-3</v>
      </c>
      <c r="BO36">
        <v>0.66592035489405221</v>
      </c>
      <c r="BQ36">
        <v>1.0135795283425399</v>
      </c>
      <c r="BU36">
        <v>5.629244179183987E-2</v>
      </c>
      <c r="BV36">
        <v>0.51829820602837717</v>
      </c>
      <c r="BW36">
        <v>0.57459064782021707</v>
      </c>
      <c r="BX36">
        <v>1.8379799510040227</v>
      </c>
      <c r="BY36">
        <v>0.15290005135747384</v>
      </c>
      <c r="BZ36">
        <v>1.9908800023614965</v>
      </c>
      <c r="CA36">
        <v>99.999999999999986</v>
      </c>
    </row>
    <row r="37" spans="1:79" x14ac:dyDescent="0.25">
      <c r="A37" s="2" t="s">
        <v>52</v>
      </c>
      <c r="B37">
        <v>0.47417601707842932</v>
      </c>
      <c r="C37">
        <v>27.663073239142648</v>
      </c>
      <c r="D37">
        <v>28.137249256221079</v>
      </c>
      <c r="E37">
        <v>1.7051218661901988E-4</v>
      </c>
      <c r="F37">
        <v>6.0270910733927645E-2</v>
      </c>
      <c r="G37">
        <v>0.10617235858620738</v>
      </c>
      <c r="H37">
        <v>1.8138167802913805E-2</v>
      </c>
      <c r="I37">
        <v>1.7200593111722205E-2</v>
      </c>
      <c r="J37">
        <v>0.20195254242139005</v>
      </c>
      <c r="L37">
        <v>4.7718455997560003E-5</v>
      </c>
      <c r="M37">
        <v>1.0791902324430054E-4</v>
      </c>
      <c r="N37">
        <v>1.5563747924186053E-4</v>
      </c>
      <c r="Q37">
        <v>2.0121428059939381</v>
      </c>
      <c r="R37">
        <v>4.4442711829163501</v>
      </c>
      <c r="S37">
        <v>6.4564139889102883</v>
      </c>
      <c r="T37">
        <v>4.0429134807000249E-4</v>
      </c>
      <c r="U37">
        <v>4.0429134807000249E-4</v>
      </c>
      <c r="V37">
        <v>6.7453736834982458E-2</v>
      </c>
      <c r="W37">
        <v>8.0429653539615849E-3</v>
      </c>
      <c r="X37">
        <v>2.6723514119751095E-2</v>
      </c>
      <c r="Y37">
        <v>3.6726908736018728E-2</v>
      </c>
      <c r="Z37">
        <v>1.4508395649568531E-2</v>
      </c>
      <c r="AC37">
        <v>6.4389457873259308E-3</v>
      </c>
      <c r="AD37">
        <v>0.15989446648160829</v>
      </c>
      <c r="AE37">
        <v>1.224985421347171E-3</v>
      </c>
      <c r="AF37">
        <v>3.8975016711945915E-3</v>
      </c>
      <c r="AG37">
        <v>6.4171114462096125E-4</v>
      </c>
      <c r="AH37">
        <v>5.7641982371627242E-3</v>
      </c>
      <c r="AI37">
        <v>1.4919016696285516</v>
      </c>
      <c r="AJ37">
        <v>2.4203039165430744</v>
      </c>
      <c r="AL37">
        <v>4.086877198947461E-3</v>
      </c>
      <c r="AM37">
        <v>7.5557323611713583E-3</v>
      </c>
      <c r="AN37">
        <v>3.9238481957317446</v>
      </c>
      <c r="AO37">
        <v>55.250754346143708</v>
      </c>
      <c r="AP37">
        <v>0.23245864958082205</v>
      </c>
      <c r="AQ37">
        <v>0.25314761987257944</v>
      </c>
      <c r="AR37">
        <v>55.736360615597107</v>
      </c>
      <c r="AT37">
        <v>8.2350717273265938E-5</v>
      </c>
      <c r="AW37">
        <v>8.2350717273265938E-5</v>
      </c>
      <c r="AX37">
        <v>4.0840138719379238E-3</v>
      </c>
      <c r="AY37">
        <v>0.5039785988067198</v>
      </c>
      <c r="AZ37">
        <v>2.0151205340425745E-2</v>
      </c>
      <c r="BA37">
        <v>1.1170701433052521E-2</v>
      </c>
      <c r="BB37">
        <v>6.0762706851524732E-5</v>
      </c>
      <c r="BC37">
        <v>0.15246429270380943</v>
      </c>
      <c r="BD37">
        <v>6.959321816934187E-3</v>
      </c>
      <c r="BE37">
        <v>0.10151833861286412</v>
      </c>
      <c r="BF37">
        <v>0.80038723529259514</v>
      </c>
      <c r="BI37">
        <v>3.1008686112266831E-3</v>
      </c>
      <c r="BK37">
        <v>0.34169070645751171</v>
      </c>
      <c r="BL37">
        <v>6.9157065886563049E-3</v>
      </c>
      <c r="BM37">
        <v>1.6556454099921052E-3</v>
      </c>
      <c r="BN37">
        <v>6.1569409097738141E-3</v>
      </c>
      <c r="BO37">
        <v>0.44272069976709305</v>
      </c>
      <c r="BP37">
        <v>1.899301650681063E-3</v>
      </c>
      <c r="BQ37">
        <v>0.80413986939493476</v>
      </c>
      <c r="BR37">
        <v>4.4565103019785134E-2</v>
      </c>
      <c r="BS37">
        <v>0.47866201169364014</v>
      </c>
      <c r="BT37">
        <v>0.52322711471342531</v>
      </c>
      <c r="BU37">
        <v>0.33804158609764573</v>
      </c>
      <c r="BV37">
        <v>1.4811020981636536</v>
      </c>
      <c r="BW37">
        <v>1.8191436842612994</v>
      </c>
      <c r="BX37">
        <v>1.1976609920623862</v>
      </c>
      <c r="BY37">
        <v>0.23331556113040333</v>
      </c>
      <c r="BZ37">
        <v>1.4309765531927896</v>
      </c>
      <c r="CA37">
        <v>100.00000000000004</v>
      </c>
    </row>
    <row r="38" spans="1:79" x14ac:dyDescent="0.25">
      <c r="A38" s="2" t="s">
        <v>5</v>
      </c>
      <c r="B38">
        <v>2.2003252006447493E-2</v>
      </c>
      <c r="C38">
        <v>10.053339243942274</v>
      </c>
      <c r="D38">
        <v>10.075342495948721</v>
      </c>
      <c r="E38">
        <v>1.7154762181169553E-4</v>
      </c>
      <c r="F38">
        <v>5.3868541010845185E-2</v>
      </c>
      <c r="G38">
        <v>7.259789978080293E-2</v>
      </c>
      <c r="H38">
        <v>8.4311173285321964E-3</v>
      </c>
      <c r="I38">
        <v>8.1783443682323254E-3</v>
      </c>
      <c r="J38">
        <v>0.14324745011022433</v>
      </c>
      <c r="K38">
        <v>1.6225014842669247E-5</v>
      </c>
      <c r="L38">
        <v>2.5948665457818681E-4</v>
      </c>
      <c r="M38">
        <v>5.9671664434634907E-5</v>
      </c>
      <c r="N38">
        <v>3.3538333385549097E-4</v>
      </c>
      <c r="P38">
        <v>3.3305686076049168E-3</v>
      </c>
      <c r="Q38">
        <v>1.739275773478494</v>
      </c>
      <c r="R38">
        <v>4.2482735642085174</v>
      </c>
      <c r="S38">
        <v>5.9908799062946159</v>
      </c>
      <c r="T38">
        <v>7.3685452947308463E-4</v>
      </c>
      <c r="U38">
        <v>7.3685452947308463E-4</v>
      </c>
      <c r="V38">
        <v>6.2127422391666666E-2</v>
      </c>
      <c r="W38">
        <v>2.9662329715812638E-4</v>
      </c>
      <c r="X38">
        <v>7.423237478967463E-3</v>
      </c>
      <c r="Y38">
        <v>2.9043486668636213E-2</v>
      </c>
      <c r="AA38">
        <v>5.0306257604074579E-3</v>
      </c>
      <c r="AC38">
        <v>2.3470173135053509E-3</v>
      </c>
      <c r="AD38">
        <v>0.10626841291034128</v>
      </c>
      <c r="AE38">
        <v>3.6598581975588614E-3</v>
      </c>
      <c r="AF38">
        <v>2.2019807035870112E-3</v>
      </c>
      <c r="AG38">
        <v>8.0062404640754035E-4</v>
      </c>
      <c r="AH38">
        <v>6.6624629475534134E-3</v>
      </c>
      <c r="AI38">
        <v>0.53536064945724626</v>
      </c>
      <c r="AJ38">
        <v>0.39361157601240715</v>
      </c>
      <c r="AK38">
        <v>2.8988391934225421E-3</v>
      </c>
      <c r="AL38">
        <v>0.1485943134088199</v>
      </c>
      <c r="AM38">
        <v>9.1057837630398818E-4</v>
      </c>
      <c r="AN38">
        <v>1.0813759564481997</v>
      </c>
      <c r="AO38">
        <v>42.877707205176705</v>
      </c>
      <c r="AP38">
        <v>0.11374313776094237</v>
      </c>
      <c r="AQ38">
        <v>0.72085307792415132</v>
      </c>
      <c r="AR38">
        <v>43.712303420861801</v>
      </c>
      <c r="AU38">
        <v>7.6171419784638311E-5</v>
      </c>
      <c r="AW38">
        <v>7.6171419784638311E-5</v>
      </c>
      <c r="AX38">
        <v>1.1479593212103917E-3</v>
      </c>
      <c r="AY38">
        <v>35.68854539193994</v>
      </c>
      <c r="BA38">
        <v>5.3920171773027756E-3</v>
      </c>
      <c r="BB38">
        <v>4.4498608684323589E-3</v>
      </c>
      <c r="BC38">
        <v>1.6907689747426138E-2</v>
      </c>
      <c r="BD38">
        <v>1.5869997093375897E-3</v>
      </c>
      <c r="BE38">
        <v>6.11319170619379E-2</v>
      </c>
      <c r="BF38">
        <v>35.779161835825583</v>
      </c>
      <c r="BI38">
        <v>2.9546208170133444E-3</v>
      </c>
      <c r="BK38">
        <v>0.25930656069560426</v>
      </c>
      <c r="BL38">
        <v>2.0251779889783527E-3</v>
      </c>
      <c r="BM38">
        <v>1.8067429077535866E-3</v>
      </c>
      <c r="BN38">
        <v>5.321332806571174E-4</v>
      </c>
      <c r="BO38">
        <v>0.33015721284113358</v>
      </c>
      <c r="BP38">
        <v>3.1717547419423012E-3</v>
      </c>
      <c r="BQ38">
        <v>0.59995420327308246</v>
      </c>
      <c r="BR38">
        <v>0.1132584566523607</v>
      </c>
      <c r="BT38">
        <v>0.1132584566523607</v>
      </c>
      <c r="BU38">
        <v>0.32083299609814109</v>
      </c>
      <c r="BV38">
        <v>1.152377964782038</v>
      </c>
      <c r="BW38">
        <v>1.4732109608801791</v>
      </c>
      <c r="BX38">
        <v>0.84091967689780089</v>
      </c>
      <c r="BY38">
        <v>7.6266351666396628E-2</v>
      </c>
      <c r="BZ38">
        <v>0.91718602856419751</v>
      </c>
      <c r="CA38">
        <v>99.999999999999972</v>
      </c>
    </row>
    <row r="39" spans="1:79" x14ac:dyDescent="0.25">
      <c r="A39" s="2" t="s">
        <v>78</v>
      </c>
      <c r="B39">
        <v>4.9908463120420944E-2</v>
      </c>
      <c r="C39">
        <v>26.95991038750261</v>
      </c>
      <c r="D39">
        <v>27.009818850623031</v>
      </c>
      <c r="E39">
        <v>1.7646660343383875E-4</v>
      </c>
      <c r="F39">
        <v>6.1901271720400934E-2</v>
      </c>
      <c r="G39">
        <v>8.3031717337430477E-2</v>
      </c>
      <c r="H39">
        <v>1.0770058164645199E-2</v>
      </c>
      <c r="I39">
        <v>1.14771479286425E-2</v>
      </c>
      <c r="J39">
        <v>0.16735666175455297</v>
      </c>
      <c r="L39">
        <v>2.4026792127769908E-6</v>
      </c>
      <c r="M39">
        <v>8.7216473436554608E-5</v>
      </c>
      <c r="N39">
        <v>8.9619152649331594E-5</v>
      </c>
      <c r="P39">
        <v>1.7959833831843462E-5</v>
      </c>
      <c r="Q39">
        <v>0.76970320979383267</v>
      </c>
      <c r="R39">
        <v>4.115480863746348</v>
      </c>
      <c r="S39">
        <v>4.8852020333740125</v>
      </c>
      <c r="T39">
        <v>1.1168923777948076E-3</v>
      </c>
      <c r="U39">
        <v>1.1168923777948076E-3</v>
      </c>
      <c r="V39">
        <v>0.10529899222070722</v>
      </c>
      <c r="W39">
        <v>1.9079755677469297E-3</v>
      </c>
      <c r="X39">
        <v>1.0411124857367461E-2</v>
      </c>
      <c r="Y39">
        <v>5.4154566637292269E-2</v>
      </c>
      <c r="AC39">
        <v>1.8017773740778328E-2</v>
      </c>
      <c r="AD39">
        <v>0.1897904330238922</v>
      </c>
      <c r="AE39">
        <v>2.1251545862132251E-4</v>
      </c>
      <c r="AF39">
        <v>1.4958784797919197E-3</v>
      </c>
      <c r="AG39">
        <v>1.6799174887231229E-3</v>
      </c>
      <c r="AH39">
        <v>3.3883114271363651E-3</v>
      </c>
      <c r="AI39">
        <v>2.9895465293178063</v>
      </c>
      <c r="AJ39">
        <v>3.8760145435553839</v>
      </c>
      <c r="AK39">
        <v>2.2989972594022333E-3</v>
      </c>
      <c r="AL39">
        <v>0.20354621605730422</v>
      </c>
      <c r="AM39">
        <v>2.3292167041847967E-3</v>
      </c>
      <c r="AN39">
        <v>7.0737355028940803</v>
      </c>
      <c r="AO39">
        <v>55.3549207556132</v>
      </c>
      <c r="AP39">
        <v>0.25905029438330979</v>
      </c>
      <c r="AQ39">
        <v>0.17017542689284945</v>
      </c>
      <c r="AR39">
        <v>55.784146476889354</v>
      </c>
      <c r="AX39">
        <v>3.7793917461296919E-3</v>
      </c>
      <c r="AY39">
        <v>9.977580697104328E-4</v>
      </c>
      <c r="AZ39">
        <v>6.2834783783259612E-3</v>
      </c>
      <c r="BA39">
        <v>6.500000482416648E-3</v>
      </c>
      <c r="BC39">
        <v>7.3007047198796714E-3</v>
      </c>
      <c r="BD39">
        <v>5.5574035716410451E-3</v>
      </c>
      <c r="BE39">
        <v>5.7462900570219577E-2</v>
      </c>
      <c r="BF39">
        <v>8.7881637538323024E-2</v>
      </c>
      <c r="BH39">
        <v>3.6435488841961256E-4</v>
      </c>
      <c r="BI39">
        <v>1.185831582316482E-3</v>
      </c>
      <c r="BK39">
        <v>0.27973520863777906</v>
      </c>
      <c r="BL39">
        <v>3.9154418436167454E-3</v>
      </c>
      <c r="BM39">
        <v>4.695061224036309E-3</v>
      </c>
      <c r="BN39">
        <v>1.1835886051752111E-3</v>
      </c>
      <c r="BO39">
        <v>0.43536374638679309</v>
      </c>
      <c r="BP39">
        <v>3.1382444991507638E-3</v>
      </c>
      <c r="BQ39">
        <v>0.72958147766728731</v>
      </c>
      <c r="BR39">
        <v>5.4419640830758688E-3</v>
      </c>
      <c r="BS39">
        <v>0.76554921357491701</v>
      </c>
      <c r="BT39">
        <v>0.77099117765799285</v>
      </c>
      <c r="BU39">
        <v>0.53669703520448875</v>
      </c>
      <c r="BV39">
        <v>1.6149113024049593</v>
      </c>
      <c r="BW39">
        <v>2.1516083376094479</v>
      </c>
      <c r="BX39">
        <v>0.98897946905984879</v>
      </c>
      <c r="BY39">
        <v>0.15631311895053834</v>
      </c>
      <c r="BZ39">
        <v>1.145292588010387</v>
      </c>
      <c r="CA39">
        <v>99.999999999999957</v>
      </c>
    </row>
    <row r="40" spans="1:79" x14ac:dyDescent="0.25">
      <c r="A40" s="2" t="s">
        <v>41</v>
      </c>
      <c r="B40">
        <v>0.42830471715578727</v>
      </c>
      <c r="C40">
        <v>1.3102944873597018</v>
      </c>
      <c r="D40">
        <v>1.738599204515489</v>
      </c>
      <c r="E40">
        <v>3.6651792949706948E-3</v>
      </c>
      <c r="F40">
        <v>1.4086884931030128</v>
      </c>
      <c r="G40">
        <v>1.3489631276160603</v>
      </c>
      <c r="H40">
        <v>3.1824379273709728E-2</v>
      </c>
      <c r="I40">
        <v>3.254471962388529E-2</v>
      </c>
      <c r="J40">
        <v>2.8256858989116389</v>
      </c>
      <c r="L40">
        <v>1.5248875490783302E-4</v>
      </c>
      <c r="M40">
        <v>7.9189731253530076E-5</v>
      </c>
      <c r="N40">
        <v>2.3167848616136309E-4</v>
      </c>
      <c r="P40">
        <v>7.8468559382826042E-3</v>
      </c>
      <c r="Q40">
        <v>14.919628707389238</v>
      </c>
      <c r="R40">
        <v>2.951171053318586</v>
      </c>
      <c r="S40">
        <v>17.878646616646108</v>
      </c>
      <c r="T40">
        <v>2.1102914657240894E-2</v>
      </c>
      <c r="U40">
        <v>2.1102914657240894E-2</v>
      </c>
      <c r="V40">
        <v>2.8252318702874337</v>
      </c>
      <c r="W40">
        <v>0.33220397195527956</v>
      </c>
      <c r="X40">
        <v>0.22207988366730866</v>
      </c>
      <c r="AC40">
        <v>0.25862765011810801</v>
      </c>
      <c r="AD40">
        <v>3.6381433760281299</v>
      </c>
      <c r="AE40">
        <v>7.818492438698664E-3</v>
      </c>
      <c r="AF40">
        <v>3.8613550386774206E-2</v>
      </c>
      <c r="AG40">
        <v>4.0008311016589533E-2</v>
      </c>
      <c r="AH40">
        <v>8.6440353842062403E-2</v>
      </c>
      <c r="AI40">
        <v>8.1830548315028739</v>
      </c>
      <c r="AJ40">
        <v>5.1778211182751495</v>
      </c>
      <c r="AL40">
        <v>8.8661463288783951E-3</v>
      </c>
      <c r="AM40">
        <v>0.31972807430284478</v>
      </c>
      <c r="AN40">
        <v>13.689470170409747</v>
      </c>
      <c r="AO40">
        <v>17.44342411524028</v>
      </c>
      <c r="AP40">
        <v>0.34705388026690764</v>
      </c>
      <c r="AQ40">
        <v>0.33089078726687032</v>
      </c>
      <c r="AR40">
        <v>18.121368782774059</v>
      </c>
      <c r="AT40">
        <v>9.6776463344869321E-2</v>
      </c>
      <c r="AW40">
        <v>9.6776463344869321E-2</v>
      </c>
      <c r="AX40">
        <v>9.2063556095804674E-2</v>
      </c>
      <c r="AZ40">
        <v>4.471055231754565E-3</v>
      </c>
      <c r="BA40">
        <v>8.7837906704333155E-2</v>
      </c>
      <c r="BB40">
        <v>3.7270473943294929E-3</v>
      </c>
      <c r="BC40">
        <v>18.116527796131365</v>
      </c>
      <c r="BD40">
        <v>0.24835235865195618</v>
      </c>
      <c r="BE40">
        <v>4.8607226798404044</v>
      </c>
      <c r="BF40">
        <v>23.413702400049946</v>
      </c>
      <c r="BH40">
        <v>6.0839169447070969E-2</v>
      </c>
      <c r="BI40">
        <v>2.9028797601177776E-2</v>
      </c>
      <c r="BK40">
        <v>3.7509805534039993</v>
      </c>
      <c r="BL40">
        <v>6.5593004730907747E-2</v>
      </c>
      <c r="BM40">
        <v>0.20604983086821888</v>
      </c>
      <c r="BN40">
        <v>5.6986976769292298E-2</v>
      </c>
      <c r="BO40">
        <v>0.17503720318037003</v>
      </c>
      <c r="BP40">
        <v>4.5813383424109289E-2</v>
      </c>
      <c r="BQ40">
        <v>4.3903289194251469</v>
      </c>
      <c r="BU40">
        <v>2.3445799326421555</v>
      </c>
      <c r="BV40">
        <v>0.80908966391848425</v>
      </c>
      <c r="BW40">
        <v>3.1536695965606398</v>
      </c>
      <c r="BX40">
        <v>7.8680185478445477</v>
      </c>
      <c r="BY40">
        <v>3.0778150765042249</v>
      </c>
      <c r="BZ40">
        <v>10.945833624348772</v>
      </c>
      <c r="CA40">
        <v>100</v>
      </c>
    </row>
    <row r="41" spans="1:79" x14ac:dyDescent="0.25">
      <c r="A41" s="2" t="s">
        <v>54</v>
      </c>
      <c r="B41">
        <v>0.12313154047524363</v>
      </c>
      <c r="C41">
        <v>9.6402810105562544</v>
      </c>
      <c r="D41">
        <v>9.7634125510314984</v>
      </c>
      <c r="E41">
        <v>5.1130974634538517E-4</v>
      </c>
      <c r="F41">
        <v>0.10186386180620921</v>
      </c>
      <c r="G41">
        <v>0.12395058583833697</v>
      </c>
      <c r="H41">
        <v>1.4308050146352363E-2</v>
      </c>
      <c r="I41">
        <v>1.0728974877413667E-2</v>
      </c>
      <c r="J41">
        <v>0.25136278241465759</v>
      </c>
      <c r="L41">
        <v>4.0843982720122242E-4</v>
      </c>
      <c r="M41">
        <v>3.0333316798895316E-5</v>
      </c>
      <c r="N41">
        <v>4.3877314400011776E-4</v>
      </c>
      <c r="O41">
        <v>8.503856807703181E-3</v>
      </c>
      <c r="P41">
        <v>0.15807792542953683</v>
      </c>
      <c r="Q41">
        <v>10.609320671830993</v>
      </c>
      <c r="R41">
        <v>5.1951850202772372</v>
      </c>
      <c r="S41">
        <v>15.97108747434547</v>
      </c>
      <c r="T41">
        <v>1.2340312694613755E-3</v>
      </c>
      <c r="U41">
        <v>1.2340312694613755E-3</v>
      </c>
      <c r="V41">
        <v>0.15886885790096489</v>
      </c>
      <c r="W41">
        <v>2.2420416232632988E-2</v>
      </c>
      <c r="X41">
        <v>0.13102002503663771</v>
      </c>
      <c r="Y41">
        <v>3.2304551467716318E-2</v>
      </c>
      <c r="Z41">
        <v>5.979881444994576E-2</v>
      </c>
      <c r="AC41">
        <v>2.9304080784556415E-5</v>
      </c>
      <c r="AD41">
        <v>0.40444196916868225</v>
      </c>
      <c r="AE41">
        <v>8.819756880651152E-4</v>
      </c>
      <c r="AF41">
        <v>2.3170301262214971E-3</v>
      </c>
      <c r="AG41">
        <v>9.8558458855611802E-3</v>
      </c>
      <c r="AH41">
        <v>1.3054851699847794E-2</v>
      </c>
      <c r="AI41">
        <v>1.1969082631298589</v>
      </c>
      <c r="AJ41">
        <v>2.8878684643476999</v>
      </c>
      <c r="AK41">
        <v>1.2321809180302921E-4</v>
      </c>
      <c r="AL41">
        <v>4.147164935672245E-2</v>
      </c>
      <c r="AM41">
        <v>2.8425580798596434E-2</v>
      </c>
      <c r="AN41">
        <v>4.1547971757246804</v>
      </c>
      <c r="AO41">
        <v>61.061729174727994</v>
      </c>
      <c r="AP41">
        <v>0.14103936824072205</v>
      </c>
      <c r="AQ41">
        <v>0.91213129371548685</v>
      </c>
      <c r="AR41">
        <v>62.114899836684202</v>
      </c>
      <c r="AT41">
        <v>3.8054551390212431E-2</v>
      </c>
      <c r="AW41">
        <v>3.8054551390212431E-2</v>
      </c>
      <c r="AX41">
        <v>3.5908749646956541E-3</v>
      </c>
      <c r="AZ41">
        <v>3.5061271386549749E-2</v>
      </c>
      <c r="BA41">
        <v>5.8745897187707008E-2</v>
      </c>
      <c r="BB41">
        <v>1.2075549694004178E-3</v>
      </c>
      <c r="BC41">
        <v>0.75972342337163012</v>
      </c>
      <c r="BD41">
        <v>0.15632098089767987</v>
      </c>
      <c r="BE41">
        <v>1.0341739578323306</v>
      </c>
      <c r="BF41">
        <v>2.0488239606099934</v>
      </c>
      <c r="BH41">
        <v>5.7638510784764553E-4</v>
      </c>
      <c r="BI41">
        <v>1.1973387135701063E-2</v>
      </c>
      <c r="BK41">
        <v>0.71899862323700958</v>
      </c>
      <c r="BL41">
        <v>1.0202163320860417E-2</v>
      </c>
      <c r="BM41">
        <v>9.8336256962233189E-3</v>
      </c>
      <c r="BN41">
        <v>1.1825967989139616E-3</v>
      </c>
      <c r="BO41">
        <v>0.53011529138044566</v>
      </c>
      <c r="BP41">
        <v>6.9336318992373469E-2</v>
      </c>
      <c r="BQ41">
        <v>1.3522183916693751</v>
      </c>
      <c r="BU41">
        <v>1.2394414145503827</v>
      </c>
      <c r="BV41">
        <v>1.2931267490794123</v>
      </c>
      <c r="BW41">
        <v>2.532568163629795</v>
      </c>
      <c r="BX41">
        <v>0.98973713650045281</v>
      </c>
      <c r="BY41">
        <v>0.36386835071767909</v>
      </c>
      <c r="BZ41">
        <v>1.353605487218132</v>
      </c>
      <c r="CA41">
        <v>100</v>
      </c>
    </row>
    <row r="42" spans="1:79" x14ac:dyDescent="0.25">
      <c r="A42" s="2" t="s">
        <v>61</v>
      </c>
      <c r="B42">
        <v>0.21961400845857126</v>
      </c>
      <c r="C42">
        <v>44.302737181570507</v>
      </c>
      <c r="D42">
        <v>44.522351190029077</v>
      </c>
      <c r="E42">
        <v>1.2227195279875861E-4</v>
      </c>
      <c r="F42">
        <v>0.17085541050589709</v>
      </c>
      <c r="G42">
        <v>0.19664703652252546</v>
      </c>
      <c r="H42">
        <v>1.5301204102859416E-2</v>
      </c>
      <c r="I42">
        <v>1.0947949721128492E-2</v>
      </c>
      <c r="J42">
        <v>0.39387387280520919</v>
      </c>
      <c r="L42">
        <v>3.8263993749001129E-7</v>
      </c>
      <c r="M42">
        <v>2.0976628907536815E-4</v>
      </c>
      <c r="N42">
        <v>2.1014892901285816E-4</v>
      </c>
      <c r="Q42">
        <v>1.5995346808978512</v>
      </c>
      <c r="R42">
        <v>6.9655802446812949</v>
      </c>
      <c r="S42">
        <v>8.5651149255791452</v>
      </c>
      <c r="T42">
        <v>1.2156246868088242E-3</v>
      </c>
      <c r="U42">
        <v>1.2156246868088242E-3</v>
      </c>
      <c r="V42">
        <v>0.29323009747252154</v>
      </c>
      <c r="W42">
        <v>2.9956525120073258E-2</v>
      </c>
      <c r="X42">
        <v>1.9691413560580684E-2</v>
      </c>
      <c r="Y42">
        <v>5.8063539904593606E-2</v>
      </c>
      <c r="AC42">
        <v>2.0605432127442549E-2</v>
      </c>
      <c r="AD42">
        <v>0.42154700818521162</v>
      </c>
      <c r="AE42">
        <v>4.3570414551479088E-3</v>
      </c>
      <c r="AF42">
        <v>7.5963777204890752E-3</v>
      </c>
      <c r="AG42">
        <v>6.5772992748098092E-4</v>
      </c>
      <c r="AH42">
        <v>1.2611149103117964E-2</v>
      </c>
      <c r="AI42">
        <v>1.3925179584591822</v>
      </c>
      <c r="AJ42">
        <v>0.30537658216528935</v>
      </c>
      <c r="AM42">
        <v>3.8381077784868892E-2</v>
      </c>
      <c r="AN42">
        <v>1.7362756184093406</v>
      </c>
      <c r="AO42">
        <v>37.222621524027232</v>
      </c>
      <c r="AP42">
        <v>0.29981195235073999</v>
      </c>
      <c r="AQ42">
        <v>0.58714797745649372</v>
      </c>
      <c r="AR42">
        <v>38.109581453834465</v>
      </c>
      <c r="AT42">
        <v>1.1467013424365933E-2</v>
      </c>
      <c r="AW42">
        <v>1.1467013424365933E-2</v>
      </c>
      <c r="AX42">
        <v>9.2520129440484926E-3</v>
      </c>
      <c r="AY42">
        <v>0.21617324268062504</v>
      </c>
      <c r="BA42">
        <v>2.4768086730386465E-2</v>
      </c>
      <c r="BB42">
        <v>9.758544173584866E-4</v>
      </c>
      <c r="BC42">
        <v>7.1535596495857126E-2</v>
      </c>
      <c r="BD42">
        <v>1.5377656874445162E-2</v>
      </c>
      <c r="BE42">
        <v>0.25201165582798313</v>
      </c>
      <c r="BF42">
        <v>0.59009410597070389</v>
      </c>
      <c r="BI42">
        <v>1.8173458156684693E-2</v>
      </c>
      <c r="BK42">
        <v>0.60817726521229509</v>
      </c>
      <c r="BL42">
        <v>3.6607044951996568E-3</v>
      </c>
      <c r="BN42">
        <v>1.0278685377486673E-2</v>
      </c>
      <c r="BO42">
        <v>0.68914136134683179</v>
      </c>
      <c r="BP42">
        <v>1.9869383743669103E-2</v>
      </c>
      <c r="BQ42">
        <v>1.3493008583321671</v>
      </c>
      <c r="BU42">
        <v>0.48327462524363485</v>
      </c>
      <c r="BV42">
        <v>0.77724162648026918</v>
      </c>
      <c r="BW42">
        <v>1.2605162517239039</v>
      </c>
      <c r="BX42">
        <v>2.717686543489652</v>
      </c>
      <c r="BY42">
        <v>0.30815423549780818</v>
      </c>
      <c r="BZ42">
        <v>3.02584077898746</v>
      </c>
      <c r="CA42">
        <v>100</v>
      </c>
    </row>
    <row r="43" spans="1:79" x14ac:dyDescent="0.25">
      <c r="A43" s="2" t="s">
        <v>7</v>
      </c>
      <c r="B43">
        <v>3.8470238671186374E-2</v>
      </c>
      <c r="C43">
        <v>26.776886164028479</v>
      </c>
      <c r="D43">
        <v>26.815356402699667</v>
      </c>
      <c r="E43">
        <v>3.4924632008184969E-4</v>
      </c>
      <c r="F43">
        <v>0.10567800516681865</v>
      </c>
      <c r="G43">
        <v>0.14812475427280897</v>
      </c>
      <c r="H43">
        <v>1.8175928451135571E-2</v>
      </c>
      <c r="I43">
        <v>1.3820158113250601E-2</v>
      </c>
      <c r="J43">
        <v>0.28614809232409566</v>
      </c>
      <c r="L43">
        <v>9.2382489925851364E-4</v>
      </c>
      <c r="M43">
        <v>2.1216857331080201E-4</v>
      </c>
      <c r="N43">
        <v>1.1359934725693156E-3</v>
      </c>
      <c r="Q43">
        <v>2.2852910390857613</v>
      </c>
      <c r="R43">
        <v>8.8924500496793115</v>
      </c>
      <c r="S43">
        <v>11.177741088765073</v>
      </c>
      <c r="T43">
        <v>5.8222384031314891E-4</v>
      </c>
      <c r="U43">
        <v>5.8222384031314891E-4</v>
      </c>
      <c r="V43">
        <v>0.21677800594899116</v>
      </c>
      <c r="W43">
        <v>7.8952682565167805E-3</v>
      </c>
      <c r="X43">
        <v>2.7993329473407911E-2</v>
      </c>
      <c r="Y43">
        <v>0.15734937750702788</v>
      </c>
      <c r="Z43">
        <v>8.9505142444507753E-3</v>
      </c>
      <c r="AC43">
        <v>0.19790078030646588</v>
      </c>
      <c r="AD43">
        <v>0.6168672757368604</v>
      </c>
      <c r="AE43">
        <v>4.8938528508685436E-4</v>
      </c>
      <c r="AF43">
        <v>4.4320063010952326E-3</v>
      </c>
      <c r="AG43">
        <v>3.3213364258372377E-3</v>
      </c>
      <c r="AH43">
        <v>8.2427280120193243E-3</v>
      </c>
      <c r="AI43">
        <v>3.5602999134863054</v>
      </c>
      <c r="AJ43">
        <v>7.7013198972223529E-2</v>
      </c>
      <c r="AL43">
        <v>3.4827810088897487E-2</v>
      </c>
      <c r="AM43">
        <v>4.5432891676338197E-2</v>
      </c>
      <c r="AN43">
        <v>3.7175738142237646</v>
      </c>
      <c r="AO43">
        <v>49.884728517510233</v>
      </c>
      <c r="AP43">
        <v>0.24433041845302556</v>
      </c>
      <c r="AQ43">
        <v>0.59840027311577337</v>
      </c>
      <c r="AR43">
        <v>50.727459209079029</v>
      </c>
      <c r="AT43">
        <v>6.0018292803616265E-3</v>
      </c>
      <c r="AU43">
        <v>2.2331599715212373E-5</v>
      </c>
      <c r="AW43">
        <v>6.0241608800768384E-3</v>
      </c>
      <c r="AX43">
        <v>1.4575769503702983E-2</v>
      </c>
      <c r="AY43">
        <v>1.5780601844232429</v>
      </c>
      <c r="AZ43">
        <v>1.1207668016593774E-3</v>
      </c>
      <c r="BA43">
        <v>2.4293207552492455E-2</v>
      </c>
      <c r="BB43">
        <v>1.5682600468325814E-4</v>
      </c>
      <c r="BC43">
        <v>0.10617671622734837</v>
      </c>
      <c r="BD43">
        <v>8.8572735826004556E-2</v>
      </c>
      <c r="BE43">
        <v>0.52858159354346135</v>
      </c>
      <c r="BF43">
        <v>2.3415377998825955</v>
      </c>
      <c r="BI43">
        <v>1.5312549456593025E-2</v>
      </c>
      <c r="BK43">
        <v>0.61810448032668597</v>
      </c>
      <c r="BL43">
        <v>5.1871370216691479E-3</v>
      </c>
      <c r="BM43">
        <v>8.1108245067893544E-3</v>
      </c>
      <c r="BN43">
        <v>1.2970221852302458E-2</v>
      </c>
      <c r="BO43">
        <v>0.51862919516379324</v>
      </c>
      <c r="BP43">
        <v>1.3218134754747099E-2</v>
      </c>
      <c r="BQ43">
        <v>1.1915325430825803</v>
      </c>
      <c r="BU43">
        <v>0.30704372930047458</v>
      </c>
      <c r="BV43">
        <v>0.79959729911973298</v>
      </c>
      <c r="BW43">
        <v>1.1066410284202075</v>
      </c>
      <c r="BX43">
        <v>1.7812489050940794</v>
      </c>
      <c r="BY43">
        <v>0.22190873448705858</v>
      </c>
      <c r="BZ43">
        <v>2.0031576395811381</v>
      </c>
      <c r="CA43">
        <v>100.00000000000001</v>
      </c>
    </row>
    <row r="44" spans="1:79" x14ac:dyDescent="0.25">
      <c r="A44" s="2" t="s">
        <v>90</v>
      </c>
      <c r="B44">
        <v>0.17128939391977246</v>
      </c>
      <c r="C44">
        <v>27.198932651196856</v>
      </c>
      <c r="D44">
        <v>27.370222045116627</v>
      </c>
      <c r="E44">
        <v>5.2721805406733763E-3</v>
      </c>
      <c r="F44">
        <v>0.12401877510619151</v>
      </c>
      <c r="G44">
        <v>0.15077796389894355</v>
      </c>
      <c r="H44">
        <v>1.1735560054804178E-2</v>
      </c>
      <c r="I44">
        <v>1.2961027748430498E-2</v>
      </c>
      <c r="J44">
        <v>0.30476550734904312</v>
      </c>
      <c r="L44">
        <v>1.7655356467116622E-4</v>
      </c>
      <c r="M44">
        <v>9.5999223785899253E-6</v>
      </c>
      <c r="N44">
        <v>1.8615348704975615E-4</v>
      </c>
      <c r="P44">
        <v>3.3128782120498665E-4</v>
      </c>
      <c r="Q44">
        <v>1.3366664438331779</v>
      </c>
      <c r="R44">
        <v>3.2856480008302538</v>
      </c>
      <c r="S44">
        <v>4.6226457324846368</v>
      </c>
      <c r="T44">
        <v>2.7967401524477465E-3</v>
      </c>
      <c r="U44">
        <v>2.7967401524477465E-3</v>
      </c>
      <c r="V44">
        <v>0.32879211625450494</v>
      </c>
      <c r="W44">
        <v>3.7761768109963131E-3</v>
      </c>
      <c r="X44">
        <v>2.5519619593335152E-2</v>
      </c>
      <c r="Y44">
        <v>0.20468050089484263</v>
      </c>
      <c r="Z44">
        <v>0.21309338878169951</v>
      </c>
      <c r="AC44">
        <v>2.1998814834343593E-2</v>
      </c>
      <c r="AD44">
        <v>0.79786061716972212</v>
      </c>
      <c r="AE44">
        <v>1.2985857463846339E-4</v>
      </c>
      <c r="AF44">
        <v>4.4200766908470638E-3</v>
      </c>
      <c r="AG44">
        <v>5.9916092336109675E-3</v>
      </c>
      <c r="AH44">
        <v>1.0541544499096495E-2</v>
      </c>
      <c r="AI44">
        <v>2.0263393723426661</v>
      </c>
      <c r="AJ44">
        <v>9.7596668851992323</v>
      </c>
      <c r="AK44">
        <v>7.6546939587384029E-4</v>
      </c>
      <c r="AL44">
        <v>7.8174418299115887E-3</v>
      </c>
      <c r="AM44">
        <v>3.6453378858314553E-2</v>
      </c>
      <c r="AN44">
        <v>11.831042547626001</v>
      </c>
      <c r="AO44">
        <v>49.063556458785804</v>
      </c>
      <c r="AP44">
        <v>0.20393143396743896</v>
      </c>
      <c r="AQ44">
        <v>0.20909555985179043</v>
      </c>
      <c r="AR44">
        <v>49.476583452605034</v>
      </c>
      <c r="AX44">
        <v>2.2310651757242151E-3</v>
      </c>
      <c r="AY44">
        <v>6.6039501383854102E-2</v>
      </c>
      <c r="AZ44">
        <v>4.5794856214916385E-2</v>
      </c>
      <c r="BA44">
        <v>3.7515895578277602E-3</v>
      </c>
      <c r="BC44">
        <v>4.7783877693093627E-2</v>
      </c>
      <c r="BD44">
        <v>2.2806235939462512E-2</v>
      </c>
      <c r="BE44">
        <v>4.5222881122706227E-2</v>
      </c>
      <c r="BF44">
        <v>0.23363000708758483</v>
      </c>
      <c r="BG44">
        <v>1.6717522993315839E-3</v>
      </c>
      <c r="BH44">
        <v>1.3431738575130107E-3</v>
      </c>
      <c r="BI44">
        <v>1.4076687036325954E-2</v>
      </c>
      <c r="BK44">
        <v>0.67551187745551766</v>
      </c>
      <c r="BL44">
        <v>1.105069399756744E-2</v>
      </c>
      <c r="BM44">
        <v>8.6014964539467571E-3</v>
      </c>
      <c r="BN44">
        <v>5.0047160308113276E-3</v>
      </c>
      <c r="BO44">
        <v>0.4291821264461988</v>
      </c>
      <c r="BP44">
        <v>1.8032410000802579E-2</v>
      </c>
      <c r="BQ44">
        <v>1.1644749335780151</v>
      </c>
      <c r="BR44">
        <v>6.9091454145538897E-2</v>
      </c>
      <c r="BS44">
        <v>1.1282038369081564</v>
      </c>
      <c r="BT44">
        <v>1.1972952910536954</v>
      </c>
      <c r="BU44">
        <v>0.30613043399215373</v>
      </c>
      <c r="BV44">
        <v>1.2430935443658173</v>
      </c>
      <c r="BW44">
        <v>1.5492239783579711</v>
      </c>
      <c r="BX44">
        <v>1.0625104078689698</v>
      </c>
      <c r="BY44">
        <v>0.37622104156410957</v>
      </c>
      <c r="BZ44">
        <v>1.4387314494330794</v>
      </c>
      <c r="CA44">
        <v>99.999999999999957</v>
      </c>
    </row>
    <row r="45" spans="1:79" x14ac:dyDescent="0.25">
      <c r="A45" s="2" t="s">
        <v>88</v>
      </c>
      <c r="B45">
        <v>4.5334949522657209E-2</v>
      </c>
      <c r="C45">
        <v>12.807292796867515</v>
      </c>
      <c r="D45">
        <v>12.852627746390171</v>
      </c>
      <c r="E45">
        <v>1.2438382936723184E-4</v>
      </c>
      <c r="F45">
        <v>4.0091590291590935E-2</v>
      </c>
      <c r="G45">
        <v>5.6775460742529836E-2</v>
      </c>
      <c r="H45">
        <v>9.6358695139053679E-3</v>
      </c>
      <c r="I45">
        <v>7.1110864763439755E-3</v>
      </c>
      <c r="J45">
        <v>0.11373839085373735</v>
      </c>
      <c r="L45">
        <v>6.774792929937927E-5</v>
      </c>
      <c r="M45">
        <v>1.5750003021680328E-5</v>
      </c>
      <c r="N45">
        <v>8.3497932321059605E-5</v>
      </c>
      <c r="P45">
        <v>5.1692608247352004E-3</v>
      </c>
      <c r="Q45">
        <v>0.45458191276033355</v>
      </c>
      <c r="R45">
        <v>2.5077764977346764</v>
      </c>
      <c r="S45">
        <v>2.9675276713197452</v>
      </c>
      <c r="T45">
        <v>7.0835247706455372E-5</v>
      </c>
      <c r="U45">
        <v>7.0835247706455372E-5</v>
      </c>
      <c r="V45">
        <v>3.9703479484498691E-2</v>
      </c>
      <c r="W45">
        <v>1.6870897102591641E-3</v>
      </c>
      <c r="X45">
        <v>9.1457940071996372E-3</v>
      </c>
      <c r="Y45">
        <v>1.8956268676943933E-2</v>
      </c>
      <c r="AB45">
        <v>2.6954624387565285E-3</v>
      </c>
      <c r="AC45">
        <v>4.0097756696037918E-3</v>
      </c>
      <c r="AD45">
        <v>7.6197869987261746E-2</v>
      </c>
      <c r="AE45">
        <v>1.6906689059979195E-3</v>
      </c>
      <c r="AF45">
        <v>1.6191651376394945E-3</v>
      </c>
      <c r="AG45">
        <v>1.5890101791625431E-4</v>
      </c>
      <c r="AH45">
        <v>3.4687350615536685E-3</v>
      </c>
      <c r="AI45">
        <v>3.6816582026356253</v>
      </c>
      <c r="AJ45">
        <v>0.50317649413548104</v>
      </c>
      <c r="AK45">
        <v>0.17565506674388562</v>
      </c>
      <c r="AL45">
        <v>0.10558929096292835</v>
      </c>
      <c r="AM45">
        <v>9.2906254916360776E-3</v>
      </c>
      <c r="AN45">
        <v>4.4753696799695568</v>
      </c>
      <c r="AO45">
        <v>29.082285129938732</v>
      </c>
      <c r="AP45">
        <v>0.11591968443466127</v>
      </c>
      <c r="AQ45">
        <v>0.68679661107392986</v>
      </c>
      <c r="AR45">
        <v>29.885001425447324</v>
      </c>
      <c r="AX45">
        <v>5.0152387461363185E-3</v>
      </c>
      <c r="AY45">
        <v>47.245628543815656</v>
      </c>
      <c r="AZ45">
        <v>5.2540727177330458E-4</v>
      </c>
      <c r="BA45">
        <v>4.9489108712822364E-3</v>
      </c>
      <c r="BB45">
        <v>8.9802956684404325E-3</v>
      </c>
      <c r="BC45">
        <v>3.1812608528486608E-2</v>
      </c>
      <c r="BD45">
        <v>4.5655157257669049E-3</v>
      </c>
      <c r="BE45">
        <v>4.8613152186080769E-2</v>
      </c>
      <c r="BF45">
        <v>47.350089672813624</v>
      </c>
      <c r="BH45">
        <v>4.9363607857233949E-4</v>
      </c>
      <c r="BI45">
        <v>7.4460144858741494E-4</v>
      </c>
      <c r="BK45">
        <v>0.17805593198753797</v>
      </c>
      <c r="BL45">
        <v>1.0662161865077166E-3</v>
      </c>
      <c r="BM45">
        <v>8.153337459499289E-4</v>
      </c>
      <c r="BN45">
        <v>5.9847119945474596E-4</v>
      </c>
      <c r="BO45">
        <v>0.23896523412297285</v>
      </c>
      <c r="BP45">
        <v>8.1498352584335695E-4</v>
      </c>
      <c r="BQ45">
        <v>0.42155440829542634</v>
      </c>
      <c r="BR45">
        <v>5.6692802896059049E-3</v>
      </c>
      <c r="BS45">
        <v>0.12897092047074726</v>
      </c>
      <c r="BT45">
        <v>0.13464020076035316</v>
      </c>
      <c r="BU45">
        <v>0.28249168951143239</v>
      </c>
      <c r="BV45">
        <v>0.67182413807948094</v>
      </c>
      <c r="BW45">
        <v>0.95431582759091338</v>
      </c>
      <c r="BX45">
        <v>0.69702272800148979</v>
      </c>
      <c r="BY45">
        <v>6.8291310328827126E-2</v>
      </c>
      <c r="BZ45">
        <v>0.76531403833031697</v>
      </c>
      <c r="CA45">
        <v>100</v>
      </c>
    </row>
    <row r="46" spans="1:79" x14ac:dyDescent="0.25">
      <c r="A46" s="2" t="s">
        <v>23</v>
      </c>
      <c r="B46">
        <v>9.2425680729917775E-2</v>
      </c>
      <c r="C46">
        <v>25.606836003002726</v>
      </c>
      <c r="D46">
        <v>25.699261683732644</v>
      </c>
      <c r="E46">
        <v>1.527054588928673E-4</v>
      </c>
      <c r="F46">
        <v>5.4118037433325085E-2</v>
      </c>
      <c r="G46">
        <v>9.9130967705423984E-2</v>
      </c>
      <c r="H46">
        <v>9.6201079438712894E-3</v>
      </c>
      <c r="I46">
        <v>9.6928148848692275E-3</v>
      </c>
      <c r="J46">
        <v>0.17271463342638244</v>
      </c>
      <c r="L46">
        <v>4.6757795680415062E-5</v>
      </c>
      <c r="M46">
        <v>5.3905596164419595E-5</v>
      </c>
      <c r="N46">
        <v>1.0066339184483465E-4</v>
      </c>
      <c r="P46">
        <v>3.2015063712835604E-4</v>
      </c>
      <c r="Q46">
        <v>1.4452755031144227</v>
      </c>
      <c r="R46">
        <v>3.2006351481733364</v>
      </c>
      <c r="S46">
        <v>4.6462308019248875</v>
      </c>
      <c r="T46">
        <v>6.8262849939234064E-4</v>
      </c>
      <c r="U46">
        <v>6.8262849939234064E-4</v>
      </c>
      <c r="V46">
        <v>0.12598900263767596</v>
      </c>
      <c r="W46">
        <v>9.5895108962465673E-3</v>
      </c>
      <c r="X46">
        <v>1.4831226431253036E-2</v>
      </c>
      <c r="Y46">
        <v>8.9976379733895773E-2</v>
      </c>
      <c r="AC46">
        <v>1.4587963070762502E-2</v>
      </c>
      <c r="AD46">
        <v>0.25497408276983385</v>
      </c>
      <c r="AE46">
        <v>7.8689132725049706E-4</v>
      </c>
      <c r="AF46">
        <v>1.6622694099504497E-3</v>
      </c>
      <c r="AG46">
        <v>4.2098600225624417E-3</v>
      </c>
      <c r="AH46">
        <v>6.6590207597633884E-3</v>
      </c>
      <c r="AI46">
        <v>1.3494691198982571</v>
      </c>
      <c r="AJ46">
        <v>8.4981803003924128</v>
      </c>
      <c r="AK46">
        <v>1.1096564669777504E-2</v>
      </c>
      <c r="AL46">
        <v>5.9617390334002429E-2</v>
      </c>
      <c r="AM46">
        <v>0.13589985071203187</v>
      </c>
      <c r="AN46">
        <v>10.054263226006483</v>
      </c>
      <c r="AO46">
        <v>48.222141093311052</v>
      </c>
      <c r="AP46">
        <v>0.29091808677604669</v>
      </c>
      <c r="AQ46">
        <v>0.27534159827449911</v>
      </c>
      <c r="AR46">
        <v>48.788400778361598</v>
      </c>
      <c r="AS46">
        <v>1.9882614930871552E-3</v>
      </c>
      <c r="AT46">
        <v>3.3130136370506133E-3</v>
      </c>
      <c r="AW46">
        <v>5.301275130137768E-3</v>
      </c>
      <c r="AX46">
        <v>4.5239778815442857E-3</v>
      </c>
      <c r="AY46">
        <v>0.14950377389649985</v>
      </c>
      <c r="AZ46">
        <v>7.3965030753669544E-2</v>
      </c>
      <c r="BA46">
        <v>1.5275431448142187E-2</v>
      </c>
      <c r="BB46">
        <v>1.2297206442359729E-4</v>
      </c>
      <c r="BD46">
        <v>0.19143622588097869</v>
      </c>
      <c r="BE46">
        <v>7.5821369618042228E-2</v>
      </c>
      <c r="BF46">
        <v>0.5106487815433004</v>
      </c>
      <c r="BG46">
        <v>1.6556631082816509E-4</v>
      </c>
      <c r="BH46">
        <v>3.9001033976774554E-5</v>
      </c>
      <c r="BI46">
        <v>2.5380055917219439E-3</v>
      </c>
      <c r="BK46">
        <v>0.29258233029512842</v>
      </c>
      <c r="BL46">
        <v>7.1769627582383352E-3</v>
      </c>
      <c r="BM46">
        <v>3.1344204063833902E-3</v>
      </c>
      <c r="BN46">
        <v>4.6946855183083525E-3</v>
      </c>
      <c r="BO46">
        <v>0.47796850713772004</v>
      </c>
      <c r="BP46">
        <v>2.8118612773708734E-3</v>
      </c>
      <c r="BQ46">
        <v>0.79111134032967634</v>
      </c>
      <c r="BR46">
        <v>2.2734232914289176</v>
      </c>
      <c r="BS46">
        <v>2.9549720269447208</v>
      </c>
      <c r="BT46">
        <v>5.2283953183736385</v>
      </c>
      <c r="BU46">
        <v>0.48267655758518335</v>
      </c>
      <c r="BV46">
        <v>2.2382104403569749</v>
      </c>
      <c r="BW46">
        <v>2.7208869979421584</v>
      </c>
      <c r="BX46">
        <v>0.86580949215050718</v>
      </c>
      <c r="BY46">
        <v>0.25455927565775788</v>
      </c>
      <c r="BZ46">
        <v>1.120368767808265</v>
      </c>
      <c r="CA46">
        <v>99.999999999999957</v>
      </c>
    </row>
    <row r="47" spans="1:79" x14ac:dyDescent="0.25">
      <c r="A47" s="2" t="s">
        <v>66</v>
      </c>
      <c r="B47">
        <v>0.12842665120238064</v>
      </c>
      <c r="C47">
        <v>18.490080633261908</v>
      </c>
      <c r="D47">
        <v>18.61850728446429</v>
      </c>
      <c r="E47">
        <v>1.1581757379590779E-4</v>
      </c>
      <c r="F47">
        <v>4.8205588938929921E-2</v>
      </c>
      <c r="G47">
        <v>8.4817688740527336E-2</v>
      </c>
      <c r="H47">
        <v>1.0167411952534447E-2</v>
      </c>
      <c r="I47">
        <v>1.2865902425725257E-2</v>
      </c>
      <c r="J47">
        <v>0.15617240963151288</v>
      </c>
      <c r="M47">
        <v>1.6657524072179685E-4</v>
      </c>
      <c r="N47">
        <v>1.6657524072179685E-4</v>
      </c>
      <c r="P47">
        <v>3.9889330119975149E-4</v>
      </c>
      <c r="Q47">
        <v>1.2009216853224858</v>
      </c>
      <c r="R47">
        <v>3.9909685053808888</v>
      </c>
      <c r="S47">
        <v>5.1922890840045746</v>
      </c>
      <c r="T47">
        <v>6.3737673283443088E-4</v>
      </c>
      <c r="U47">
        <v>6.3737673283443088E-4</v>
      </c>
      <c r="V47">
        <v>9.8504765240239184E-2</v>
      </c>
      <c r="W47">
        <v>3.4331807175233676E-3</v>
      </c>
      <c r="X47">
        <v>1.4489153711227129E-2</v>
      </c>
      <c r="Y47">
        <v>4.2131925387221165E-2</v>
      </c>
      <c r="AC47">
        <v>1.3070439172404493E-2</v>
      </c>
      <c r="AD47">
        <v>0.17162946422861533</v>
      </c>
      <c r="AE47">
        <v>7.1929186410298236E-4</v>
      </c>
      <c r="AF47">
        <v>2.2241269170497975E-3</v>
      </c>
      <c r="AG47">
        <v>3.1924243622238817E-3</v>
      </c>
      <c r="AH47">
        <v>6.1358431433766614E-3</v>
      </c>
      <c r="AI47">
        <v>1.2611576449147546</v>
      </c>
      <c r="AJ47">
        <v>15.394509924502861</v>
      </c>
      <c r="AK47">
        <v>1.4946951104614758E-3</v>
      </c>
      <c r="AL47">
        <v>0.1754495805444426</v>
      </c>
      <c r="AM47">
        <v>0.2394548826596829</v>
      </c>
      <c r="AN47">
        <v>17.072066727732203</v>
      </c>
      <c r="AO47">
        <v>54.268243483965207</v>
      </c>
      <c r="AP47">
        <v>0.17583496294543843</v>
      </c>
      <c r="AQ47">
        <v>0.17871979724481457</v>
      </c>
      <c r="AR47">
        <v>54.622798244155462</v>
      </c>
      <c r="AT47">
        <v>2.7958264293030722E-3</v>
      </c>
      <c r="AW47">
        <v>2.7958264293030722E-3</v>
      </c>
      <c r="AX47">
        <v>5.0766131676071554E-3</v>
      </c>
      <c r="AY47">
        <v>9.4728175033783085E-2</v>
      </c>
      <c r="AZ47">
        <v>0.14138754453528457</v>
      </c>
      <c r="BA47">
        <v>1.2005543592815839E-2</v>
      </c>
      <c r="BC47">
        <v>4.1073345597709594E-2</v>
      </c>
      <c r="BD47">
        <v>3.1687821108905216E-2</v>
      </c>
      <c r="BE47">
        <v>7.7599170785737734E-2</v>
      </c>
      <c r="BF47">
        <v>0.4035582138218432</v>
      </c>
      <c r="BG47">
        <v>1.246370073836833E-4</v>
      </c>
      <c r="BH47">
        <v>1.7188398920928318E-4</v>
      </c>
      <c r="BI47">
        <v>5.002844684348853E-3</v>
      </c>
      <c r="BK47">
        <v>0.24675263416961435</v>
      </c>
      <c r="BL47">
        <v>3.3089592256256937E-3</v>
      </c>
      <c r="BM47">
        <v>2.2753688212783707E-3</v>
      </c>
      <c r="BN47">
        <v>1.3316019537835499E-3</v>
      </c>
      <c r="BO47">
        <v>0.36823848112473512</v>
      </c>
      <c r="BP47">
        <v>4.3223906369938159E-3</v>
      </c>
      <c r="BQ47">
        <v>0.63152880161297276</v>
      </c>
      <c r="BS47">
        <v>6.8931127016442524E-5</v>
      </c>
      <c r="BT47">
        <v>6.8931127016442524E-5</v>
      </c>
      <c r="BU47">
        <v>0.47468967859952571</v>
      </c>
      <c r="BV47">
        <v>1.5982181123482784</v>
      </c>
      <c r="BW47">
        <v>2.072907790947804</v>
      </c>
      <c r="BX47">
        <v>0.89628378790292429</v>
      </c>
      <c r="BY47">
        <v>0.15245363882455037</v>
      </c>
      <c r="BZ47">
        <v>1.0487374267274747</v>
      </c>
      <c r="CA47">
        <v>100.00000000000003</v>
      </c>
    </row>
    <row r="48" spans="1:79" x14ac:dyDescent="0.25">
      <c r="A48" s="2" t="s">
        <v>80</v>
      </c>
      <c r="B48">
        <v>9.0297599588137642E-2</v>
      </c>
      <c r="C48">
        <v>30.396265157223883</v>
      </c>
      <c r="D48">
        <v>30.48656275681202</v>
      </c>
      <c r="E48">
        <v>9.0495470979743873E-5</v>
      </c>
      <c r="F48">
        <v>6.8890417570456705E-2</v>
      </c>
      <c r="G48">
        <v>0.12733423713426117</v>
      </c>
      <c r="H48">
        <v>1.2770757470553023E-2</v>
      </c>
      <c r="I48">
        <v>9.7228799604893532E-3</v>
      </c>
      <c r="J48">
        <v>0.21880878760674</v>
      </c>
      <c r="L48">
        <v>1.6322790834718584E-5</v>
      </c>
      <c r="M48">
        <v>1.574176908622467E-4</v>
      </c>
      <c r="N48">
        <v>1.7374048169696527E-4</v>
      </c>
      <c r="P48">
        <v>2.3082199162404875E-4</v>
      </c>
      <c r="Q48">
        <v>0.62053573679851159</v>
      </c>
      <c r="R48">
        <v>3.6708384289049891</v>
      </c>
      <c r="S48">
        <v>4.2916049876951252</v>
      </c>
      <c r="T48">
        <v>9.8251730534992246E-4</v>
      </c>
      <c r="U48">
        <v>9.8251730534992246E-4</v>
      </c>
      <c r="V48">
        <v>0.16246646941597062</v>
      </c>
      <c r="W48">
        <v>2.1210767281494075E-3</v>
      </c>
      <c r="X48">
        <v>1.5759246707807546E-2</v>
      </c>
      <c r="Y48">
        <v>0.18187939476541323</v>
      </c>
      <c r="AC48">
        <v>2.4574011393900221E-2</v>
      </c>
      <c r="AD48">
        <v>0.38680019901124102</v>
      </c>
      <c r="AE48">
        <v>1.5870152641168295E-3</v>
      </c>
      <c r="AF48">
        <v>2.260869820175941E-3</v>
      </c>
      <c r="AG48">
        <v>4.2823617566276131E-3</v>
      </c>
      <c r="AH48">
        <v>8.1302468409203826E-3</v>
      </c>
      <c r="AI48">
        <v>1.3605276136685833</v>
      </c>
      <c r="AJ48">
        <v>7.1295338890661393</v>
      </c>
      <c r="AK48">
        <v>4.0050912437558504E-4</v>
      </c>
      <c r="AL48">
        <v>0.17473831607348353</v>
      </c>
      <c r="AM48">
        <v>7.7136347402391092E-3</v>
      </c>
      <c r="AN48">
        <v>8.6729139626728209</v>
      </c>
      <c r="AO48">
        <v>51.240997382431907</v>
      </c>
      <c r="AP48">
        <v>0.18492673353812061</v>
      </c>
      <c r="AQ48">
        <v>0.20294528624342315</v>
      </c>
      <c r="AR48">
        <v>51.628869402213446</v>
      </c>
      <c r="AX48">
        <v>9.7594808809899746E-3</v>
      </c>
      <c r="AY48">
        <v>3.1626551621565619E-4</v>
      </c>
      <c r="AZ48">
        <v>6.0074334123504602E-2</v>
      </c>
      <c r="BA48">
        <v>7.2315381506808133E-3</v>
      </c>
      <c r="BB48">
        <v>1.1179321335743937E-4</v>
      </c>
      <c r="BC48">
        <v>6.6394544923548959E-2</v>
      </c>
      <c r="BD48">
        <v>1.1217780350469509E-2</v>
      </c>
      <c r="BE48">
        <v>4.6235795227557067E-2</v>
      </c>
      <c r="BF48">
        <v>0.20134153238632402</v>
      </c>
      <c r="BH48">
        <v>1.7217615936580529E-4</v>
      </c>
      <c r="BI48">
        <v>8.5836309545840959E-3</v>
      </c>
      <c r="BK48">
        <v>0.36982102153015806</v>
      </c>
      <c r="BL48">
        <v>6.2664180570398322E-3</v>
      </c>
      <c r="BM48">
        <v>2.541720036053009E-3</v>
      </c>
      <c r="BN48">
        <v>2.866951310960987E-3</v>
      </c>
      <c r="BO48">
        <v>0.38266935210048841</v>
      </c>
      <c r="BP48">
        <v>4.9044557435842084E-3</v>
      </c>
      <c r="BQ48">
        <v>0.77782572589223442</v>
      </c>
      <c r="BR48">
        <v>2.5014307362188405E-3</v>
      </c>
      <c r="BS48">
        <v>0.24032561194968463</v>
      </c>
      <c r="BT48">
        <v>0.24282704268590347</v>
      </c>
      <c r="BU48">
        <v>0.45052677591839513</v>
      </c>
      <c r="BV48">
        <v>1.3020173036707394</v>
      </c>
      <c r="BW48">
        <v>1.7525440795891345</v>
      </c>
      <c r="BX48">
        <v>1.0152408016818995</v>
      </c>
      <c r="BY48">
        <v>0.31537421712510216</v>
      </c>
      <c r="BZ48">
        <v>1.3306150188070016</v>
      </c>
      <c r="CA48">
        <v>99.999999999999957</v>
      </c>
    </row>
    <row r="49" spans="1:79" x14ac:dyDescent="0.25">
      <c r="A49" s="2" t="s">
        <v>46</v>
      </c>
      <c r="B49">
        <v>0.16438862150338032</v>
      </c>
      <c r="C49">
        <v>34.877466618299898</v>
      </c>
      <c r="D49">
        <v>35.041855239803276</v>
      </c>
      <c r="E49">
        <v>8.2322762268908871E-4</v>
      </c>
      <c r="F49">
        <v>0.11064409043850321</v>
      </c>
      <c r="G49">
        <v>0.2174957784540322</v>
      </c>
      <c r="H49">
        <v>1.4824179676796126E-2</v>
      </c>
      <c r="I49">
        <v>1.0953307364300379E-2</v>
      </c>
      <c r="J49">
        <v>0.35474058355632099</v>
      </c>
      <c r="L49">
        <v>3.1459658911427082E-4</v>
      </c>
      <c r="M49">
        <v>1.5786462008714986E-4</v>
      </c>
      <c r="N49">
        <v>4.724612092014207E-4</v>
      </c>
      <c r="P49">
        <v>6.9675183065884901E-4</v>
      </c>
      <c r="Q49">
        <v>1.3748514983371027</v>
      </c>
      <c r="R49">
        <v>4.9616439790294882</v>
      </c>
      <c r="S49">
        <v>6.3371922291972496</v>
      </c>
      <c r="T49">
        <v>7.4237078789022269E-4</v>
      </c>
      <c r="U49">
        <v>7.4237078789022269E-4</v>
      </c>
      <c r="V49">
        <v>0.20797934729828421</v>
      </c>
      <c r="W49">
        <v>6.6376485607798578E-3</v>
      </c>
      <c r="X49">
        <v>1.892912434307709E-2</v>
      </c>
      <c r="Y49">
        <v>4.0501181174557536E-3</v>
      </c>
      <c r="Z49">
        <v>5.078804868925231E-2</v>
      </c>
      <c r="AC49">
        <v>3.0505867850006984E-2</v>
      </c>
      <c r="AD49">
        <v>0.31889015485885619</v>
      </c>
      <c r="AE49">
        <v>1.6535958706985802E-3</v>
      </c>
      <c r="AF49">
        <v>3.780257923104764E-3</v>
      </c>
      <c r="AG49">
        <v>5.4965631681659476E-3</v>
      </c>
      <c r="AH49">
        <v>1.0930416961969291E-2</v>
      </c>
      <c r="AI49">
        <v>1.2919165427193036</v>
      </c>
      <c r="AJ49">
        <v>3.5552141649262006</v>
      </c>
      <c r="AK49">
        <v>8.9205059481945945E-3</v>
      </c>
      <c r="AL49">
        <v>2.7673384460401337E-2</v>
      </c>
      <c r="AM49">
        <v>8.7398857692759912E-3</v>
      </c>
      <c r="AN49">
        <v>4.8924644838233755</v>
      </c>
      <c r="AO49">
        <v>46.546118041053838</v>
      </c>
      <c r="AP49">
        <v>0.26294694706480282</v>
      </c>
      <c r="AQ49">
        <v>0.45312228995661441</v>
      </c>
      <c r="AR49">
        <v>47.26218727807526</v>
      </c>
      <c r="AT49">
        <v>7.7984595943007308E-3</v>
      </c>
      <c r="AW49">
        <v>7.7984595943007308E-3</v>
      </c>
      <c r="AX49">
        <v>6.5360375505878806E-3</v>
      </c>
      <c r="AY49">
        <v>0.25742446639615901</v>
      </c>
      <c r="AZ49">
        <v>4.8841523139866712E-4</v>
      </c>
      <c r="BA49">
        <v>6.5504373833209402E-3</v>
      </c>
      <c r="BB49">
        <v>7.796991126298987E-5</v>
      </c>
      <c r="BC49">
        <v>0.20804656220223572</v>
      </c>
      <c r="BD49">
        <v>5.7700070593179244E-3</v>
      </c>
      <c r="BE49">
        <v>0.13861791118310146</v>
      </c>
      <c r="BF49">
        <v>0.62351180691738461</v>
      </c>
      <c r="BG49">
        <v>7.0016674278457842E-4</v>
      </c>
      <c r="BH49">
        <v>9.5555716933406955E-4</v>
      </c>
      <c r="BI49">
        <v>8.7725464890663594E-3</v>
      </c>
      <c r="BK49">
        <v>0.53404821288331006</v>
      </c>
      <c r="BL49">
        <v>8.14094464604153E-3</v>
      </c>
      <c r="BM49">
        <v>5.437901599167504E-3</v>
      </c>
      <c r="BN49">
        <v>3.8209383846837257E-3</v>
      </c>
      <c r="BO49">
        <v>0.6524801637076898</v>
      </c>
      <c r="BP49">
        <v>1.4774770267163151E-2</v>
      </c>
      <c r="BQ49">
        <v>1.2291312018892409</v>
      </c>
      <c r="BR49">
        <v>1.4736133043284878E-2</v>
      </c>
      <c r="BS49">
        <v>0.25971276421405187</v>
      </c>
      <c r="BT49">
        <v>0.27444889725733673</v>
      </c>
      <c r="BU49">
        <v>0.37949702888144848</v>
      </c>
      <c r="BV49">
        <v>1.0836480170434797</v>
      </c>
      <c r="BW49">
        <v>1.4631450459249282</v>
      </c>
      <c r="BX49">
        <v>1.8489976605971983</v>
      </c>
      <c r="BY49">
        <v>0.33349170954621821</v>
      </c>
      <c r="BZ49">
        <v>2.1824893701434167</v>
      </c>
      <c r="CA49">
        <v>100.00000000000001</v>
      </c>
    </row>
    <row r="50" spans="1:79" x14ac:dyDescent="0.25">
      <c r="A50" s="2" t="s">
        <v>18</v>
      </c>
      <c r="B50">
        <v>0.20155199183940378</v>
      </c>
      <c r="C50">
        <v>16.802635110540006</v>
      </c>
      <c r="D50">
        <v>17.004187102379412</v>
      </c>
      <c r="E50">
        <v>1.6311209584329261E-3</v>
      </c>
      <c r="F50">
        <v>0.29156390068288568</v>
      </c>
      <c r="G50">
        <v>0.23278627686021203</v>
      </c>
      <c r="H50">
        <v>8.3799479865542502E-3</v>
      </c>
      <c r="I50">
        <v>1.1430125411738943E-2</v>
      </c>
      <c r="J50">
        <v>0.54579137189982385</v>
      </c>
      <c r="K50">
        <v>3.6107877683262934E-4</v>
      </c>
      <c r="L50">
        <v>3.9327028180596976E-4</v>
      </c>
      <c r="M50">
        <v>2.0915187052098398E-5</v>
      </c>
      <c r="N50">
        <v>7.752642456906974E-4</v>
      </c>
      <c r="O50">
        <v>3.5165549329360989E-3</v>
      </c>
      <c r="P50">
        <v>5.9171550248617838E-2</v>
      </c>
      <c r="Q50">
        <v>1.8551113445668395</v>
      </c>
      <c r="R50">
        <v>6.1315765479766968</v>
      </c>
      <c r="S50">
        <v>8.0493759977250896</v>
      </c>
      <c r="T50">
        <v>2.6193445362495842E-3</v>
      </c>
      <c r="U50">
        <v>2.6193445362495842E-3</v>
      </c>
      <c r="V50">
        <v>0.31582608901616299</v>
      </c>
      <c r="W50">
        <v>6.9319286804871184E-3</v>
      </c>
      <c r="X50">
        <v>4.2361869288581475E-2</v>
      </c>
      <c r="Y50">
        <v>0.22343040922277926</v>
      </c>
      <c r="AB50">
        <v>3.6685517952757721E-2</v>
      </c>
      <c r="AC50">
        <v>0.13855538905361858</v>
      </c>
      <c r="AD50">
        <v>0.7637912032143872</v>
      </c>
      <c r="AE50">
        <v>2.5249922789425503E-3</v>
      </c>
      <c r="AF50">
        <v>7.0258873790012312E-3</v>
      </c>
      <c r="AG50">
        <v>1.7662437925014135E-3</v>
      </c>
      <c r="AH50">
        <v>1.1317123450445195E-2</v>
      </c>
      <c r="AI50">
        <v>1.1992287443169491</v>
      </c>
      <c r="AJ50">
        <v>16.533327219045869</v>
      </c>
      <c r="AK50">
        <v>0.81617445521653775</v>
      </c>
      <c r="AL50">
        <v>7.8076338195412168E-2</v>
      </c>
      <c r="AM50">
        <v>0.24887409914873512</v>
      </c>
      <c r="AN50">
        <v>18.875680855923505</v>
      </c>
      <c r="AO50">
        <v>46.18285972561317</v>
      </c>
      <c r="AP50">
        <v>0.31062504622962644</v>
      </c>
      <c r="AQ50">
        <v>0.4461581585170421</v>
      </c>
      <c r="AR50">
        <v>46.939642930359838</v>
      </c>
      <c r="AS50">
        <v>5.0064505887825533E-4</v>
      </c>
      <c r="AT50">
        <v>3.2319991196734384E-3</v>
      </c>
      <c r="AW50">
        <v>3.7326441785516936E-3</v>
      </c>
      <c r="AX50">
        <v>5.8143771501199364E-3</v>
      </c>
      <c r="AY50">
        <v>0.95808404351378129</v>
      </c>
      <c r="AZ50">
        <v>0.24665186823420457</v>
      </c>
      <c r="BA50">
        <v>2.6968342408796191E-2</v>
      </c>
      <c r="BB50">
        <v>5.8318449396219472E-3</v>
      </c>
      <c r="BC50">
        <v>1.3859250358948418E-2</v>
      </c>
      <c r="BD50">
        <v>6.718628009774813E-2</v>
      </c>
      <c r="BE50">
        <v>0.12592842812859609</v>
      </c>
      <c r="BF50">
        <v>1.4503244348318165</v>
      </c>
      <c r="BG50">
        <v>4.4437859357964956E-4</v>
      </c>
      <c r="BH50">
        <v>9.9644045873748649E-4</v>
      </c>
      <c r="BI50">
        <v>2.3190182430841973E-2</v>
      </c>
      <c r="BK50">
        <v>0.61184447168375633</v>
      </c>
      <c r="BL50">
        <v>1.6921324344859098E-2</v>
      </c>
      <c r="BM50">
        <v>2.3379401231407634E-2</v>
      </c>
      <c r="BN50">
        <v>5.3241339001441484E-3</v>
      </c>
      <c r="BO50">
        <v>0.47209919128674155</v>
      </c>
      <c r="BP50">
        <v>0.1086707691658176</v>
      </c>
      <c r="BQ50">
        <v>1.2628702930958853</v>
      </c>
      <c r="BR50">
        <v>0.27664650549913017</v>
      </c>
      <c r="BS50">
        <v>0.19889915089947274</v>
      </c>
      <c r="BT50">
        <v>0.47554565639860291</v>
      </c>
      <c r="BU50">
        <v>0.56332657470583014</v>
      </c>
      <c r="BV50">
        <v>1.5524162515513811</v>
      </c>
      <c r="BW50">
        <v>2.1157428262572111</v>
      </c>
      <c r="BX50">
        <v>1.9172113224891387</v>
      </c>
      <c r="BY50">
        <v>0.58139162901435149</v>
      </c>
      <c r="BZ50">
        <v>2.4986029515034902</v>
      </c>
      <c r="CA50">
        <v>100</v>
      </c>
    </row>
    <row r="51" spans="1:79" x14ac:dyDescent="0.25">
      <c r="A51" s="2" t="s">
        <v>40</v>
      </c>
      <c r="B51">
        <v>0.13161097528897636</v>
      </c>
      <c r="C51">
        <v>33.375694701966623</v>
      </c>
      <c r="D51">
        <v>33.507305677255601</v>
      </c>
      <c r="E51">
        <v>1.8851620707143603E-3</v>
      </c>
      <c r="F51">
        <v>0.19581203309760245</v>
      </c>
      <c r="G51">
        <v>0.20468009366200685</v>
      </c>
      <c r="H51">
        <v>1.6706538472285745E-2</v>
      </c>
      <c r="I51">
        <v>1.6572793029263136E-2</v>
      </c>
      <c r="J51">
        <v>0.43565662033187252</v>
      </c>
      <c r="M51">
        <v>8.8920566397676017E-5</v>
      </c>
      <c r="N51">
        <v>8.8920566397676017E-5</v>
      </c>
      <c r="Q51">
        <v>1.7622207910293508</v>
      </c>
      <c r="R51">
        <v>6.8770793607521847</v>
      </c>
      <c r="S51">
        <v>8.6393001517815353</v>
      </c>
      <c r="T51">
        <v>6.0618543917464931E-4</v>
      </c>
      <c r="U51">
        <v>6.0618543917464931E-4</v>
      </c>
      <c r="V51">
        <v>0.15525055334998258</v>
      </c>
      <c r="X51">
        <v>3.6886859585722895E-2</v>
      </c>
      <c r="Y51">
        <v>3.3311314902123808E-2</v>
      </c>
      <c r="AC51">
        <v>2.2432834585793281E-2</v>
      </c>
      <c r="AD51">
        <v>0.24788156242362255</v>
      </c>
      <c r="AE51">
        <v>8.9247671931761937E-4</v>
      </c>
      <c r="AF51">
        <v>7.1405685773686346E-3</v>
      </c>
      <c r="AG51">
        <v>1.9114852822579111E-3</v>
      </c>
      <c r="AH51">
        <v>9.9445305789441652E-3</v>
      </c>
      <c r="AI51">
        <v>1.137989549774276</v>
      </c>
      <c r="AJ51">
        <v>2.3565413206960781</v>
      </c>
      <c r="AL51">
        <v>8.1049146079221701E-2</v>
      </c>
      <c r="AN51">
        <v>3.5755800165495759</v>
      </c>
      <c r="AO51">
        <v>45.358788968580946</v>
      </c>
      <c r="AP51">
        <v>0.32633595924708325</v>
      </c>
      <c r="AQ51">
        <v>0.51089676647321203</v>
      </c>
      <c r="AR51">
        <v>46.196021694301237</v>
      </c>
      <c r="AT51">
        <v>2.4619985703875899E-2</v>
      </c>
      <c r="AW51">
        <v>2.4619985703875899E-2</v>
      </c>
      <c r="AX51">
        <v>9.5193348646709277E-3</v>
      </c>
      <c r="AY51">
        <v>5.2844973589950363E-2</v>
      </c>
      <c r="AZ51">
        <v>2.0968254935052068E-3</v>
      </c>
      <c r="BA51">
        <v>6.1489257630378616E-3</v>
      </c>
      <c r="BC51">
        <v>3.6999657159539089E-3</v>
      </c>
      <c r="BD51">
        <v>4.9956536513102293E-2</v>
      </c>
      <c r="BE51">
        <v>0.13621059890760626</v>
      </c>
      <c r="BF51">
        <v>0.26047716084782679</v>
      </c>
      <c r="BH51">
        <v>1.3364388231155518E-3</v>
      </c>
      <c r="BI51">
        <v>4.7739730922733365E-3</v>
      </c>
      <c r="BK51">
        <v>0.44963315137227261</v>
      </c>
      <c r="BL51">
        <v>7.7894626088483906E-3</v>
      </c>
      <c r="BM51">
        <v>1.7743212997551622E-3</v>
      </c>
      <c r="BN51">
        <v>6.3351843996560502E-3</v>
      </c>
      <c r="BO51">
        <v>0.66145618375990356</v>
      </c>
      <c r="BQ51">
        <v>1.1330987153558247</v>
      </c>
      <c r="BR51">
        <v>8.0105081961852967E-3</v>
      </c>
      <c r="BS51">
        <v>1.2256814298545182</v>
      </c>
      <c r="BT51">
        <v>1.2336919380507034</v>
      </c>
      <c r="BU51">
        <v>0.43129994787217946</v>
      </c>
      <c r="BV51">
        <v>1.3010033291035858</v>
      </c>
      <c r="BW51">
        <v>1.7323032769757654</v>
      </c>
      <c r="BX51">
        <v>2.5969430484490217</v>
      </c>
      <c r="BY51">
        <v>0.40648051538902585</v>
      </c>
      <c r="BZ51">
        <v>3.0034235638380475</v>
      </c>
      <c r="CA51">
        <v>100.00000000000001</v>
      </c>
    </row>
    <row r="52" spans="1:79" x14ac:dyDescent="0.25">
      <c r="A52" s="2" t="s">
        <v>29</v>
      </c>
      <c r="B52">
        <v>0.22495180604568815</v>
      </c>
      <c r="C52">
        <v>30.956207829761652</v>
      </c>
      <c r="D52">
        <v>31.18115963580734</v>
      </c>
      <c r="E52">
        <v>1.3462913381144795E-2</v>
      </c>
      <c r="F52">
        <v>0.59529289987777456</v>
      </c>
      <c r="G52">
        <v>0.70344795826774786</v>
      </c>
      <c r="H52">
        <v>1.9903412702721567E-2</v>
      </c>
      <c r="I52">
        <v>1.9707507041691427E-2</v>
      </c>
      <c r="J52">
        <v>1.3518146912710802</v>
      </c>
      <c r="M52">
        <v>1.6022277928562446E-4</v>
      </c>
      <c r="N52">
        <v>1.6022277928562446E-4</v>
      </c>
      <c r="P52">
        <v>1.5949941650900629E-3</v>
      </c>
      <c r="Q52">
        <v>3.6877051331036346</v>
      </c>
      <c r="R52">
        <v>12.072440964995899</v>
      </c>
      <c r="S52">
        <v>15.761741092264623</v>
      </c>
      <c r="T52">
        <v>1.0313730242505996E-2</v>
      </c>
      <c r="U52">
        <v>1.0313730242505996E-2</v>
      </c>
      <c r="V52">
        <v>0.83572634744911567</v>
      </c>
      <c r="W52">
        <v>2.1464293572914222E-2</v>
      </c>
      <c r="X52">
        <v>2.7293738084799599E-2</v>
      </c>
      <c r="Y52">
        <v>0.37267573550112898</v>
      </c>
      <c r="Z52">
        <v>0.1429456819779496</v>
      </c>
      <c r="AC52">
        <v>0.33253106617955991</v>
      </c>
      <c r="AD52">
        <v>1.732636862765468</v>
      </c>
      <c r="AE52">
        <v>3.029251305766323E-3</v>
      </c>
      <c r="AF52">
        <v>2.7877085831550751E-2</v>
      </c>
      <c r="AG52">
        <v>2.8953733690114045E-3</v>
      </c>
      <c r="AH52">
        <v>3.3801710506328478E-2</v>
      </c>
      <c r="AI52">
        <v>1.2654611246389831</v>
      </c>
      <c r="AJ52">
        <v>1.5877255965281583</v>
      </c>
      <c r="AK52">
        <v>3.0965916690394054E-2</v>
      </c>
      <c r="AL52">
        <v>0.33222754518688669</v>
      </c>
      <c r="AM52">
        <v>0.1690232602579195</v>
      </c>
      <c r="AN52">
        <v>3.3854034433023412</v>
      </c>
      <c r="AO52">
        <v>31.682440228978614</v>
      </c>
      <c r="AP52">
        <v>0.49618307933528161</v>
      </c>
      <c r="AQ52">
        <v>0.80767380113149889</v>
      </c>
      <c r="AR52">
        <v>32.986297109445395</v>
      </c>
      <c r="AT52">
        <v>2.6974654844456804E-2</v>
      </c>
      <c r="AW52">
        <v>2.6974654844456804E-2</v>
      </c>
      <c r="AX52">
        <v>1.1452546762136469E-2</v>
      </c>
      <c r="AY52">
        <v>7.8065795765376464E-2</v>
      </c>
      <c r="BA52">
        <v>2.6619233883684177E-2</v>
      </c>
      <c r="BB52">
        <v>3.570836392330002E-4</v>
      </c>
      <c r="BC52">
        <v>0.14556193664809897</v>
      </c>
      <c r="BD52">
        <v>1.2654941321015871E-2</v>
      </c>
      <c r="BE52">
        <v>0.28065403842793774</v>
      </c>
      <c r="BF52">
        <v>0.55536557644748274</v>
      </c>
      <c r="BG52">
        <v>2.9922630858353789E-5</v>
      </c>
      <c r="BH52">
        <v>5.7200130150665491E-3</v>
      </c>
      <c r="BI52">
        <v>9.9566495644546907E-2</v>
      </c>
      <c r="BJ52">
        <v>6.8830461626911204E-3</v>
      </c>
      <c r="BK52">
        <v>1.5430842040283586</v>
      </c>
      <c r="BL52">
        <v>0.12380031770953032</v>
      </c>
      <c r="BM52">
        <v>0.20224577320294002</v>
      </c>
      <c r="BN52">
        <v>1.6824360324868861E-2</v>
      </c>
      <c r="BO52">
        <v>0.75446858113712445</v>
      </c>
      <c r="BP52">
        <v>2.8186650205367912E-3</v>
      </c>
      <c r="BQ52">
        <v>2.755441378876522</v>
      </c>
      <c r="BR52">
        <v>2.6436473567734122E-2</v>
      </c>
      <c r="BS52">
        <v>1.893766350250661</v>
      </c>
      <c r="BT52">
        <v>1.920202823818395</v>
      </c>
      <c r="BU52">
        <v>0.66820431645983103</v>
      </c>
      <c r="BV52">
        <v>1.8058108775306918</v>
      </c>
      <c r="BW52">
        <v>2.4740151939905228</v>
      </c>
      <c r="BX52">
        <v>4.3952639013779722</v>
      </c>
      <c r="BY52">
        <v>1.4294079722602899</v>
      </c>
      <c r="BZ52">
        <v>5.8246718736382626</v>
      </c>
      <c r="CA52">
        <v>100.00000000000001</v>
      </c>
    </row>
    <row r="53" spans="1:79" x14ac:dyDescent="0.25">
      <c r="A53" s="2" t="s">
        <v>36</v>
      </c>
      <c r="B53">
        <v>6.6786611852692121E-2</v>
      </c>
      <c r="C53">
        <v>0.94428405968409945</v>
      </c>
      <c r="D53">
        <v>1.0110706715367916</v>
      </c>
      <c r="E53">
        <v>2.0229702736047576E-2</v>
      </c>
      <c r="F53">
        <v>6.3651614082833303</v>
      </c>
      <c r="G53">
        <v>3.5373587164020592</v>
      </c>
      <c r="H53">
        <v>5.8016824881726645E-2</v>
      </c>
      <c r="I53">
        <v>3.9121417552277014E-2</v>
      </c>
      <c r="J53">
        <v>10.01988806985544</v>
      </c>
      <c r="Q53">
        <v>10.494097948477107</v>
      </c>
      <c r="R53">
        <v>7.4699919635745502</v>
      </c>
      <c r="S53">
        <v>17.964089912051655</v>
      </c>
      <c r="T53">
        <v>5.2293299889968814E-3</v>
      </c>
      <c r="U53">
        <v>5.2293299889968814E-3</v>
      </c>
      <c r="V53">
        <v>8.5515909907170169</v>
      </c>
      <c r="X53">
        <v>0.73446927704291842</v>
      </c>
      <c r="AC53">
        <v>0.6793921577436185</v>
      </c>
      <c r="AD53">
        <v>9.965452425503555</v>
      </c>
      <c r="AE53">
        <v>2.2667827022862003E-3</v>
      </c>
      <c r="AF53">
        <v>0.1732675033184557</v>
      </c>
      <c r="AG53">
        <v>4.6228806929421766E-2</v>
      </c>
      <c r="AH53">
        <v>0.22176309295016366</v>
      </c>
      <c r="AL53">
        <v>1.6368934429207914E-2</v>
      </c>
      <c r="AN53">
        <v>1.6368934429207914E-2</v>
      </c>
      <c r="AO53">
        <v>14.506659965486609</v>
      </c>
      <c r="AP53">
        <v>0.91991239024878257</v>
      </c>
      <c r="AQ53">
        <v>0.69700369840147769</v>
      </c>
      <c r="AR53">
        <v>16.123576054136869</v>
      </c>
      <c r="AT53">
        <v>0.179406269546033</v>
      </c>
      <c r="AW53">
        <v>0.179406269546033</v>
      </c>
      <c r="BA53">
        <v>8.8339757860142986E-4</v>
      </c>
      <c r="BD53">
        <v>0.12194352669824977</v>
      </c>
      <c r="BE53">
        <v>0.34734708311504292</v>
      </c>
      <c r="BF53">
        <v>0.47017400739189413</v>
      </c>
      <c r="BH53">
        <v>0.17426280067706579</v>
      </c>
      <c r="BI53">
        <v>0.20728500432523972</v>
      </c>
      <c r="BK53">
        <v>11.254862229895275</v>
      </c>
      <c r="BL53">
        <v>1.7111269709920749</v>
      </c>
      <c r="BM53">
        <v>0.9381295449830116</v>
      </c>
      <c r="BN53">
        <v>0.27650195650640286</v>
      </c>
      <c r="BO53">
        <v>0.54116969848449115</v>
      </c>
      <c r="BP53">
        <v>5.254686719708463E-2</v>
      </c>
      <c r="BQ53">
        <v>15.155885073060647</v>
      </c>
      <c r="BU53">
        <v>0.10355084288515175</v>
      </c>
      <c r="BV53">
        <v>0.34125963135672427</v>
      </c>
      <c r="BW53">
        <v>0.44481047424187603</v>
      </c>
      <c r="BX53">
        <v>21.622596389735865</v>
      </c>
      <c r="BY53">
        <v>6.7996892955710155</v>
      </c>
      <c r="BZ53">
        <v>28.422285685306882</v>
      </c>
      <c r="CA53">
        <v>100.00000000000001</v>
      </c>
    </row>
    <row r="54" spans="1:79" x14ac:dyDescent="0.25">
      <c r="A54" s="2" t="s">
        <v>25</v>
      </c>
      <c r="B54">
        <v>0.26977317750090629</v>
      </c>
      <c r="C54">
        <v>51.545685474165403</v>
      </c>
      <c r="D54">
        <v>51.815458651666312</v>
      </c>
      <c r="E54">
        <v>4.557509768418851E-4</v>
      </c>
      <c r="F54">
        <v>0.1287896744422895</v>
      </c>
      <c r="G54">
        <v>0.26868192282505227</v>
      </c>
      <c r="H54">
        <v>2.0705492314928926E-2</v>
      </c>
      <c r="I54">
        <v>1.7779906612121185E-2</v>
      </c>
      <c r="J54">
        <v>0.43641274717123374</v>
      </c>
      <c r="M54">
        <v>1.0547211526315652E-4</v>
      </c>
      <c r="N54">
        <v>1.0547211526315652E-4</v>
      </c>
      <c r="Q54">
        <v>2.9804435625544969</v>
      </c>
      <c r="R54">
        <v>6.6437882414395011</v>
      </c>
      <c r="S54">
        <v>9.6242318039939985</v>
      </c>
      <c r="T54">
        <v>1.2998008594970929E-3</v>
      </c>
      <c r="U54">
        <v>1.2998008594970929E-3</v>
      </c>
      <c r="V54">
        <v>0.35733204390986473</v>
      </c>
      <c r="W54">
        <v>1.6412213377793552E-2</v>
      </c>
      <c r="X54">
        <v>2.5677297015068375E-2</v>
      </c>
      <c r="Y54">
        <v>1.1542104201456498</v>
      </c>
      <c r="AC54">
        <v>1.2812576836174599E-2</v>
      </c>
      <c r="AD54">
        <v>1.5664445512845511</v>
      </c>
      <c r="AE54">
        <v>2.2786867282166287E-3</v>
      </c>
      <c r="AF54">
        <v>7.5297669401042759E-3</v>
      </c>
      <c r="AG54">
        <v>1.2041140634515184E-2</v>
      </c>
      <c r="AH54">
        <v>2.1849594302836089E-2</v>
      </c>
      <c r="AI54">
        <v>0.12863462736652576</v>
      </c>
      <c r="AJ54">
        <v>0.6093004128524282</v>
      </c>
      <c r="AL54">
        <v>7.6454274727566782E-3</v>
      </c>
      <c r="AM54">
        <v>2.2901773526167787E-3</v>
      </c>
      <c r="AN54">
        <v>0.74787064504432743</v>
      </c>
      <c r="AO54">
        <v>29.519048607569921</v>
      </c>
      <c r="AP54">
        <v>0.41715217336948335</v>
      </c>
      <c r="AQ54">
        <v>0.66468174541158109</v>
      </c>
      <c r="AR54">
        <v>30.600882526350986</v>
      </c>
      <c r="AT54">
        <v>1.8351554718400335E-2</v>
      </c>
      <c r="AW54">
        <v>1.8351554718400335E-2</v>
      </c>
      <c r="AX54">
        <v>2.8321109781840569E-3</v>
      </c>
      <c r="AY54">
        <v>5.6922683973083844E-3</v>
      </c>
      <c r="BA54">
        <v>7.62244370269972E-3</v>
      </c>
      <c r="BC54">
        <v>1.3427658960457934E-2</v>
      </c>
      <c r="BD54">
        <v>6.1603837112478035E-2</v>
      </c>
      <c r="BE54">
        <v>9.0609332689573122E-2</v>
      </c>
      <c r="BF54">
        <v>0.18178765184070125</v>
      </c>
      <c r="BI54">
        <v>2.050357972282053E-2</v>
      </c>
      <c r="BK54">
        <v>0.50601766700185724</v>
      </c>
      <c r="BL54">
        <v>3.0121894671531358E-2</v>
      </c>
      <c r="BM54">
        <v>4.5502478720291688E-3</v>
      </c>
      <c r="BN54">
        <v>3.7144451663496426E-3</v>
      </c>
      <c r="BO54">
        <v>0.75908355041576969</v>
      </c>
      <c r="BP54">
        <v>2.1674853424515077E-2</v>
      </c>
      <c r="BQ54">
        <v>1.3456662382748728</v>
      </c>
      <c r="BR54">
        <v>0.12659666463419283</v>
      </c>
      <c r="BT54">
        <v>0.12659666463419283</v>
      </c>
      <c r="BU54">
        <v>0.30958808707236413</v>
      </c>
      <c r="BV54">
        <v>0.65339847325618339</v>
      </c>
      <c r="BW54">
        <v>0.96298656032854746</v>
      </c>
      <c r="BX54">
        <v>1.5813450710063146</v>
      </c>
      <c r="BY54">
        <v>0.96871046640798697</v>
      </c>
      <c r="BZ54">
        <v>2.5500555374143015</v>
      </c>
      <c r="CA54">
        <v>100.00000000000004</v>
      </c>
    </row>
    <row r="55" spans="1:79" x14ac:dyDescent="0.25">
      <c r="A55" s="2" t="s">
        <v>70</v>
      </c>
      <c r="B55">
        <v>0.22087704111236361</v>
      </c>
      <c r="C55">
        <v>27.483445313620603</v>
      </c>
      <c r="D55">
        <v>27.704322354732966</v>
      </c>
      <c r="E55">
        <v>3.5280579316650576E-4</v>
      </c>
      <c r="F55">
        <v>0.10647676569702097</v>
      </c>
      <c r="G55">
        <v>0.13129971535885396</v>
      </c>
      <c r="H55">
        <v>1.1165341329739752E-2</v>
      </c>
      <c r="I55">
        <v>1.2354463340004883E-2</v>
      </c>
      <c r="J55">
        <v>0.26164909151878607</v>
      </c>
      <c r="L55">
        <v>1.271630452751033E-5</v>
      </c>
      <c r="M55">
        <v>6.6204705003736805E-5</v>
      </c>
      <c r="N55">
        <v>7.8921009531247128E-5</v>
      </c>
      <c r="P55">
        <v>2.1822468824954835E-4</v>
      </c>
      <c r="Q55">
        <v>1.3665916905836468</v>
      </c>
      <c r="R55">
        <v>3.7490531090750414</v>
      </c>
      <c r="S55">
        <v>5.1158630243469378</v>
      </c>
      <c r="T55">
        <v>6.9780470340700257E-4</v>
      </c>
      <c r="U55">
        <v>6.9780470340700257E-4</v>
      </c>
      <c r="V55">
        <v>0.19281239778540366</v>
      </c>
      <c r="W55">
        <v>3.9295432927645094E-3</v>
      </c>
      <c r="X55">
        <v>1.8110942778557054E-2</v>
      </c>
      <c r="Y55">
        <v>0.11276124194895226</v>
      </c>
      <c r="Z55">
        <v>0.14014961819944255</v>
      </c>
      <c r="AC55">
        <v>2.2608037682962077E-2</v>
      </c>
      <c r="AD55">
        <v>0.49037178168808215</v>
      </c>
      <c r="AE55">
        <v>1.2060337601298041E-4</v>
      </c>
      <c r="AF55">
        <v>3.4403413791691513E-3</v>
      </c>
      <c r="AG55">
        <v>4.0550923609324772E-3</v>
      </c>
      <c r="AH55">
        <v>7.6160371161146084E-3</v>
      </c>
      <c r="AI55">
        <v>4.7199916212804522</v>
      </c>
      <c r="AJ55">
        <v>8.7844921791460724</v>
      </c>
      <c r="AK55">
        <v>1.6584192519184357E-3</v>
      </c>
      <c r="AL55">
        <v>0.15792902531584191</v>
      </c>
      <c r="AM55">
        <v>1.8784531569703434E-3</v>
      </c>
      <c r="AN55">
        <v>13.665949698151254</v>
      </c>
      <c r="AO55">
        <v>48.194583543583775</v>
      </c>
      <c r="AP55">
        <v>0.22607657840874235</v>
      </c>
      <c r="AQ55">
        <v>0.24306176437893112</v>
      </c>
      <c r="AR55">
        <v>48.663721886371448</v>
      </c>
      <c r="AT55">
        <v>3.7515458555542336E-3</v>
      </c>
      <c r="AW55">
        <v>3.7515458555542336E-3</v>
      </c>
      <c r="AX55">
        <v>5.8039872038027083E-3</v>
      </c>
      <c r="AY55">
        <v>0.13357457293980171</v>
      </c>
      <c r="AZ55">
        <v>8.7959416840395419E-2</v>
      </c>
      <c r="BA55">
        <v>4.3567236872840802E-3</v>
      </c>
      <c r="BB55">
        <v>2.2378950998936468E-5</v>
      </c>
      <c r="BC55">
        <v>9.1122371221372591E-3</v>
      </c>
      <c r="BD55">
        <v>1.5039186646134442E-2</v>
      </c>
      <c r="BE55">
        <v>5.806005319614288E-2</v>
      </c>
      <c r="BF55">
        <v>0.31392855658669744</v>
      </c>
      <c r="BG55">
        <v>5.7585637127035498E-4</v>
      </c>
      <c r="BH55">
        <v>8.4823597277490102E-4</v>
      </c>
      <c r="BI55">
        <v>5.4809258302566726E-3</v>
      </c>
      <c r="BK55">
        <v>0.40441934487345621</v>
      </c>
      <c r="BL55">
        <v>1.9462818300016775E-2</v>
      </c>
      <c r="BM55">
        <v>5.5509668725727676E-3</v>
      </c>
      <c r="BN55">
        <v>5.4299692273256277E-3</v>
      </c>
      <c r="BO55">
        <v>0.42491835974879011</v>
      </c>
      <c r="BP55">
        <v>6.1119135134067928E-4</v>
      </c>
      <c r="BQ55">
        <v>0.86729766854780421</v>
      </c>
      <c r="BU55">
        <v>0.3152011603187897</v>
      </c>
      <c r="BV55">
        <v>0.95405762433489127</v>
      </c>
      <c r="BW55">
        <v>1.2692587846536809</v>
      </c>
      <c r="BX55">
        <v>1.3195748215531211</v>
      </c>
      <c r="BY55">
        <v>0.31591802316460793</v>
      </c>
      <c r="BZ55">
        <v>1.635492844717729</v>
      </c>
      <c r="CA55">
        <v>100</v>
      </c>
    </row>
    <row r="56" spans="1:79" x14ac:dyDescent="0.25">
      <c r="A56" s="2" t="s">
        <v>104</v>
      </c>
      <c r="C56">
        <v>7.4063481175564618</v>
      </c>
      <c r="D56">
        <v>7.4063481175564618</v>
      </c>
      <c r="F56">
        <v>9.2517748326216107E-2</v>
      </c>
      <c r="G56">
        <v>8.4629331589832657E-2</v>
      </c>
      <c r="H56">
        <v>1.6354819718364673E-2</v>
      </c>
      <c r="I56">
        <v>1.1639193000186787E-2</v>
      </c>
      <c r="J56">
        <v>0.20514109263460023</v>
      </c>
      <c r="L56">
        <v>1.6075823671348344E-2</v>
      </c>
      <c r="N56">
        <v>1.6075823671348344E-2</v>
      </c>
      <c r="O56">
        <v>5.526808569245408E-3</v>
      </c>
      <c r="P56">
        <v>0.87262306968460757</v>
      </c>
      <c r="Q56">
        <v>9.0644924007014698</v>
      </c>
      <c r="R56">
        <v>18.852227390646295</v>
      </c>
      <c r="S56">
        <v>28.794869669601617</v>
      </c>
      <c r="T56">
        <v>1.4110993552058409E-4</v>
      </c>
      <c r="U56">
        <v>1.4110993552058409E-4</v>
      </c>
      <c r="V56">
        <v>0.19928610624272589</v>
      </c>
      <c r="X56">
        <v>4.0385806934071185E-2</v>
      </c>
      <c r="Z56">
        <v>1.1085153727658166</v>
      </c>
      <c r="AB56">
        <v>8.3107204529346571E-2</v>
      </c>
      <c r="AC56">
        <v>8.8066362875221897E-3</v>
      </c>
      <c r="AD56">
        <v>1.4401011267594823</v>
      </c>
      <c r="AF56">
        <v>5.4478032420524035E-3</v>
      </c>
      <c r="AH56">
        <v>5.4478032420524035E-3</v>
      </c>
      <c r="AI56">
        <v>0.14800640400487178</v>
      </c>
      <c r="AK56">
        <v>3.7845196635919431</v>
      </c>
      <c r="AL56">
        <v>0.41477587447456493</v>
      </c>
      <c r="AN56">
        <v>4.3473019420713799</v>
      </c>
      <c r="AO56">
        <v>52.779470819281279</v>
      </c>
      <c r="AP56">
        <v>0.37164740703720223</v>
      </c>
      <c r="AQ56">
        <v>0.24583630780826737</v>
      </c>
      <c r="AR56">
        <v>53.396954534126749</v>
      </c>
      <c r="AY56">
        <v>0.16528495592776038</v>
      </c>
      <c r="BA56">
        <v>3.0096046113733325E-3</v>
      </c>
      <c r="BE56">
        <v>4.4550125949577885E-2</v>
      </c>
      <c r="BF56">
        <v>0.2128446864887116</v>
      </c>
      <c r="BJ56">
        <v>0.10796996738599454</v>
      </c>
      <c r="BK56">
        <v>0.19991634962678762</v>
      </c>
      <c r="BO56">
        <v>0.81097490829548247</v>
      </c>
      <c r="BQ56">
        <v>1.1188612253082646</v>
      </c>
      <c r="BU56">
        <v>2.1215682723087124E-3</v>
      </c>
      <c r="BV56">
        <v>1.3990419715834874</v>
      </c>
      <c r="BW56">
        <v>1.4011635398557962</v>
      </c>
      <c r="BX56">
        <v>1.3769301722294256</v>
      </c>
      <c r="BY56">
        <v>0.27781915651859324</v>
      </c>
      <c r="BZ56">
        <v>1.6547493287480188</v>
      </c>
      <c r="CA56">
        <v>100</v>
      </c>
    </row>
    <row r="57" spans="1:79" x14ac:dyDescent="0.25">
      <c r="A57" s="2" t="s">
        <v>51</v>
      </c>
      <c r="B57">
        <v>3.1974677075842901E-2</v>
      </c>
      <c r="C57">
        <v>18.289596208434382</v>
      </c>
      <c r="D57">
        <v>18.321570885510226</v>
      </c>
      <c r="E57">
        <v>5.86193188200405E-5</v>
      </c>
      <c r="F57">
        <v>4.5933533636970836E-2</v>
      </c>
      <c r="G57">
        <v>0.10006445273440823</v>
      </c>
      <c r="H57">
        <v>1.4921625837468666E-2</v>
      </c>
      <c r="I57">
        <v>1.1715270916871346E-2</v>
      </c>
      <c r="J57">
        <v>0.17269350244453913</v>
      </c>
      <c r="L57">
        <v>1.9728777184164706E-4</v>
      </c>
      <c r="M57">
        <v>1.3268446157974591E-4</v>
      </c>
      <c r="N57">
        <v>3.2997223342139299E-4</v>
      </c>
      <c r="Q57">
        <v>2.1542662368166954</v>
      </c>
      <c r="R57">
        <v>6.430095400781191</v>
      </c>
      <c r="S57">
        <v>8.5843616375978868</v>
      </c>
      <c r="T57">
        <v>8.3908113177100739E-4</v>
      </c>
      <c r="U57">
        <v>8.3908113177100739E-4</v>
      </c>
      <c r="V57">
        <v>6.0387953845475538E-2</v>
      </c>
      <c r="W57">
        <v>5.0492800349612947E-4</v>
      </c>
      <c r="X57">
        <v>2.3008240670736129E-2</v>
      </c>
      <c r="Y57">
        <v>0.1007087483358171</v>
      </c>
      <c r="Z57">
        <v>1.8882043250972057E-2</v>
      </c>
      <c r="AC57">
        <v>1.8403888735333041E-2</v>
      </c>
      <c r="AD57">
        <v>0.22189580284183</v>
      </c>
      <c r="AE57">
        <v>1.4262523931620413E-4</v>
      </c>
      <c r="AF57">
        <v>2.6774004872356983E-3</v>
      </c>
      <c r="AG57">
        <v>1.5025370873543095E-3</v>
      </c>
      <c r="AH57">
        <v>4.3225628139062118E-3</v>
      </c>
      <c r="AI57">
        <v>2.3854710845938301</v>
      </c>
      <c r="AJ57">
        <v>2.726346478210794</v>
      </c>
      <c r="AL57">
        <v>0.16999896144086726</v>
      </c>
      <c r="AM57">
        <v>7.5389362585079209E-2</v>
      </c>
      <c r="AN57">
        <v>5.3572058868305703</v>
      </c>
      <c r="AO57">
        <v>61.553773951414414</v>
      </c>
      <c r="AP57">
        <v>0.17216472388971582</v>
      </c>
      <c r="AQ57">
        <v>0.55905334151627584</v>
      </c>
      <c r="AR57">
        <v>62.284992016820404</v>
      </c>
      <c r="AT57">
        <v>2.3319211333282461E-4</v>
      </c>
      <c r="AW57">
        <v>2.3319211333282461E-4</v>
      </c>
      <c r="AX57">
        <v>2.06981725333206E-3</v>
      </c>
      <c r="AY57">
        <v>0.98286484462679502</v>
      </c>
      <c r="AZ57">
        <v>2.0181210968778368E-3</v>
      </c>
      <c r="BA57">
        <v>4.3426492181978527E-2</v>
      </c>
      <c r="BC57">
        <v>6.5524113106986359E-2</v>
      </c>
      <c r="BD57">
        <v>5.0088164027722107E-3</v>
      </c>
      <c r="BE57">
        <v>0.20146464127484887</v>
      </c>
      <c r="BF57">
        <v>1.3023768459435909</v>
      </c>
      <c r="BI57">
        <v>1.8162978256792677E-3</v>
      </c>
      <c r="BK57">
        <v>0.38044827152259092</v>
      </c>
      <c r="BL57">
        <v>2.783071051199992E-3</v>
      </c>
      <c r="BM57">
        <v>1.2470495862312318E-3</v>
      </c>
      <c r="BN57">
        <v>4.7440631973589302E-3</v>
      </c>
      <c r="BO57">
        <v>0.46309503219488346</v>
      </c>
      <c r="BP57">
        <v>1.1049020080641349E-2</v>
      </c>
      <c r="BQ57">
        <v>0.86518280545858517</v>
      </c>
      <c r="BR57">
        <v>0.21571344847811968</v>
      </c>
      <c r="BS57">
        <v>0.2658992902501407</v>
      </c>
      <c r="BT57">
        <v>0.48161273872826038</v>
      </c>
      <c r="BU57">
        <v>0.36727729217667837</v>
      </c>
      <c r="BV57">
        <v>0.77122852276118725</v>
      </c>
      <c r="BW57">
        <v>1.1385058149378655</v>
      </c>
      <c r="BX57">
        <v>1.130734777610902</v>
      </c>
      <c r="BY57">
        <v>0.13314247698289589</v>
      </c>
      <c r="BZ57">
        <v>1.263877254593798</v>
      </c>
      <c r="CA57">
        <v>100.00000000000003</v>
      </c>
    </row>
    <row r="58" spans="1:79" x14ac:dyDescent="0.25">
      <c r="A58" s="2" t="s">
        <v>44</v>
      </c>
      <c r="B58">
        <v>0.14480980656134612</v>
      </c>
      <c r="C58">
        <v>18.95620737114357</v>
      </c>
      <c r="D58">
        <v>19.101017177704918</v>
      </c>
      <c r="E58">
        <v>1.36678812409541E-4</v>
      </c>
      <c r="F58">
        <v>5.9162330848070065E-2</v>
      </c>
      <c r="G58">
        <v>0.11591209125629809</v>
      </c>
      <c r="H58">
        <v>1.2552532146374246E-2</v>
      </c>
      <c r="I58">
        <v>7.9465292318004876E-3</v>
      </c>
      <c r="J58">
        <v>0.19571016229495242</v>
      </c>
      <c r="L58">
        <v>2.1971618701824034E-4</v>
      </c>
      <c r="M58">
        <v>5.668767381836989E-5</v>
      </c>
      <c r="N58">
        <v>2.7640386083661021E-4</v>
      </c>
      <c r="P58">
        <v>1.55952136549499E-4</v>
      </c>
      <c r="Q58">
        <v>1.0255907345199988</v>
      </c>
      <c r="R58">
        <v>3.7339766148682783</v>
      </c>
      <c r="S58">
        <v>4.7597233015248266</v>
      </c>
      <c r="T58">
        <v>6.0048877819367426E-4</v>
      </c>
      <c r="U58">
        <v>6.0048877819367426E-4</v>
      </c>
      <c r="V58">
        <v>7.9699170136670369E-2</v>
      </c>
      <c r="W58">
        <v>5.5525669866259772E-3</v>
      </c>
      <c r="X58">
        <v>1.3562946034563237E-2</v>
      </c>
      <c r="AC58">
        <v>2.4859994243340493E-3</v>
      </c>
      <c r="AD58">
        <v>0.10130068258219362</v>
      </c>
      <c r="AE58">
        <v>2.9332927147465151E-3</v>
      </c>
      <c r="AF58">
        <v>1.8673935435166368E-3</v>
      </c>
      <c r="AG58">
        <v>1.1054180937597063E-3</v>
      </c>
      <c r="AH58">
        <v>5.9061043520228585E-3</v>
      </c>
      <c r="AI58">
        <v>2.6404973692495104</v>
      </c>
      <c r="AJ58">
        <v>9.8270952385179751</v>
      </c>
      <c r="AK58">
        <v>1.0091188162925885E-3</v>
      </c>
      <c r="AL58">
        <v>0.11956324474330186</v>
      </c>
      <c r="AM58">
        <v>1.3573323234772788E-2</v>
      </c>
      <c r="AN58">
        <v>12.601738294561853</v>
      </c>
      <c r="AO58">
        <v>37.785072576394477</v>
      </c>
      <c r="AP58">
        <v>0.15956176492090249</v>
      </c>
      <c r="AQ58">
        <v>0.83084040424110683</v>
      </c>
      <c r="AR58">
        <v>38.775474745556487</v>
      </c>
      <c r="AT58">
        <v>3.7706605455850293E-3</v>
      </c>
      <c r="AW58">
        <v>3.7706605455850293E-3</v>
      </c>
      <c r="AX58">
        <v>1.9451635384270551E-3</v>
      </c>
      <c r="AY58">
        <v>20.452259753944197</v>
      </c>
      <c r="AZ58">
        <v>7.795140512869273E-3</v>
      </c>
      <c r="BA58">
        <v>1.2509459977262815E-2</v>
      </c>
      <c r="BB58">
        <v>7.7620744056738087E-3</v>
      </c>
      <c r="BC58">
        <v>0.10385288648132807</v>
      </c>
      <c r="BD58">
        <v>3.7413108832108862E-3</v>
      </c>
      <c r="BE58">
        <v>7.8938989887444813E-2</v>
      </c>
      <c r="BF58">
        <v>20.66880477963041</v>
      </c>
      <c r="BG58">
        <v>4.6757899188622535E-4</v>
      </c>
      <c r="BH58">
        <v>1.9507802242970607E-4</v>
      </c>
      <c r="BI58">
        <v>4.9145390682359246E-3</v>
      </c>
      <c r="BK58">
        <v>0.31262467168667502</v>
      </c>
      <c r="BL58">
        <v>5.0954358322256588E-3</v>
      </c>
      <c r="BM58">
        <v>2.7831463934576244E-3</v>
      </c>
      <c r="BN58">
        <v>1.4186313426763867E-3</v>
      </c>
      <c r="BO58">
        <v>0.32030350442125394</v>
      </c>
      <c r="BP58">
        <v>3.880265066702296E-3</v>
      </c>
      <c r="BQ58">
        <v>0.65168285082554278</v>
      </c>
      <c r="BR58">
        <v>0.2771154182248457</v>
      </c>
      <c r="BS58">
        <v>0.37769489582104809</v>
      </c>
      <c r="BT58">
        <v>0.65481031404589385</v>
      </c>
      <c r="BU58">
        <v>0.42921853487029377</v>
      </c>
      <c r="BV58">
        <v>0.94364715307609992</v>
      </c>
      <c r="BW58">
        <v>1.3728656879463936</v>
      </c>
      <c r="BX58">
        <v>0.9628148104011639</v>
      </c>
      <c r="BY58">
        <v>0.14350353538866722</v>
      </c>
      <c r="BZ58">
        <v>1.1063183457898311</v>
      </c>
      <c r="CA58">
        <v>99.999999999999957</v>
      </c>
    </row>
    <row r="59" spans="1:79" x14ac:dyDescent="0.25">
      <c r="A59" s="2" t="s">
        <v>82</v>
      </c>
      <c r="B59">
        <v>4.0376295835151468E-2</v>
      </c>
      <c r="C59">
        <v>11.335187777756452</v>
      </c>
      <c r="D59">
        <v>11.375564073591605</v>
      </c>
      <c r="E59">
        <v>6.5538710062851326E-5</v>
      </c>
      <c r="F59">
        <v>3.3220722647443413E-2</v>
      </c>
      <c r="G59">
        <v>5.1851373572232733E-2</v>
      </c>
      <c r="H59">
        <v>7.8824301511206327E-3</v>
      </c>
      <c r="I59">
        <v>7.7901847840805742E-3</v>
      </c>
      <c r="J59">
        <v>0.10081024986494021</v>
      </c>
      <c r="M59">
        <v>1.0940955110805564E-4</v>
      </c>
      <c r="N59">
        <v>1.0940955110805564E-4</v>
      </c>
      <c r="Q59">
        <v>1.779750784821206</v>
      </c>
      <c r="R59">
        <v>2.4981810171467886</v>
      </c>
      <c r="S59">
        <v>4.2779318019679948</v>
      </c>
      <c r="T59">
        <v>7.4609540746151885E-4</v>
      </c>
      <c r="U59">
        <v>7.4609540746151885E-4</v>
      </c>
      <c r="V59">
        <v>6.604991971450877E-2</v>
      </c>
      <c r="W59">
        <v>5.0293872242263464E-5</v>
      </c>
      <c r="X59">
        <v>9.3505280725473382E-3</v>
      </c>
      <c r="Y59">
        <v>5.5023937040211218E-2</v>
      </c>
      <c r="AC59">
        <v>1.5727970203527741E-2</v>
      </c>
      <c r="AD59">
        <v>0.1462026489030373</v>
      </c>
      <c r="AE59">
        <v>1.8444657677998892E-3</v>
      </c>
      <c r="AF59">
        <v>1.8511644836688558E-3</v>
      </c>
      <c r="AG59">
        <v>1.4291163420765195E-3</v>
      </c>
      <c r="AH59">
        <v>5.1247465935452645E-3</v>
      </c>
      <c r="AI59">
        <v>0.21466936875165771</v>
      </c>
      <c r="AJ59">
        <v>6.4771201257538271</v>
      </c>
      <c r="AK59">
        <v>4.1167338689024292E-3</v>
      </c>
      <c r="AL59">
        <v>1.7459513252297876E-2</v>
      </c>
      <c r="AM59">
        <v>2.1966683355064798E-2</v>
      </c>
      <c r="AN59">
        <v>6.7353324249817499</v>
      </c>
      <c r="AO59">
        <v>73.02388381202789</v>
      </c>
      <c r="AP59">
        <v>0.13270172961891916</v>
      </c>
      <c r="AQ59">
        <v>7.8716750168927346E-2</v>
      </c>
      <c r="AR59">
        <v>73.235302291815728</v>
      </c>
      <c r="AX59">
        <v>2.5589073994943222E-3</v>
      </c>
      <c r="AY59">
        <v>1.4035885589397187E-2</v>
      </c>
      <c r="AZ59">
        <v>7.689238654250953E-2</v>
      </c>
      <c r="BA59">
        <v>1.0501077011544596E-2</v>
      </c>
      <c r="BC59">
        <v>6.0313741561297818E-2</v>
      </c>
      <c r="BD59">
        <v>1.3768259471204301E-2</v>
      </c>
      <c r="BE59">
        <v>5.5293392974652925E-2</v>
      </c>
      <c r="BF59">
        <v>0.23336365055010067</v>
      </c>
      <c r="BG59">
        <v>1.7012535086883833E-4</v>
      </c>
      <c r="BH59">
        <v>9.8183764017879891E-5</v>
      </c>
      <c r="BI59">
        <v>8.9703797739486377E-4</v>
      </c>
      <c r="BK59">
        <v>0.17964709109343432</v>
      </c>
      <c r="BL59">
        <v>1.2788687986950013E-3</v>
      </c>
      <c r="BM59">
        <v>1.0435681151076343E-3</v>
      </c>
      <c r="BN59">
        <v>9.0476312056770442E-4</v>
      </c>
      <c r="BO59">
        <v>0.43217465733809907</v>
      </c>
      <c r="BP59">
        <v>1.5101985524235198E-3</v>
      </c>
      <c r="BQ59">
        <v>0.61772449411060881</v>
      </c>
      <c r="BS59">
        <v>6.5680516523808422E-2</v>
      </c>
      <c r="BT59">
        <v>6.5680516523808422E-2</v>
      </c>
      <c r="BU59">
        <v>0.38639112878747345</v>
      </c>
      <c r="BV59">
        <v>2.112139089740932</v>
      </c>
      <c r="BW59">
        <v>2.4985302185284053</v>
      </c>
      <c r="BX59">
        <v>0.61382691345439633</v>
      </c>
      <c r="BY59">
        <v>9.37504641555294E-2</v>
      </c>
      <c r="BZ59">
        <v>0.70757737760992567</v>
      </c>
      <c r="CA59">
        <v>100.00000000000003</v>
      </c>
    </row>
    <row r="60" spans="1:79" x14ac:dyDescent="0.25">
      <c r="A60" s="2" t="s">
        <v>83</v>
      </c>
      <c r="B60">
        <v>6.3876023527921599E-2</v>
      </c>
      <c r="C60">
        <v>18.533530301689925</v>
      </c>
      <c r="D60">
        <v>18.597406325217847</v>
      </c>
      <c r="E60">
        <v>1.8107867281466424E-4</v>
      </c>
      <c r="F60">
        <v>8.0472415964622984E-2</v>
      </c>
      <c r="G60">
        <v>0.1114625074884925</v>
      </c>
      <c r="H60">
        <v>5.9833278229387424E-3</v>
      </c>
      <c r="I60">
        <v>6.6226610346388328E-3</v>
      </c>
      <c r="J60">
        <v>0.20472199098350774</v>
      </c>
      <c r="K60">
        <v>1.8639690727277622E-4</v>
      </c>
      <c r="L60">
        <v>4.6106207820693207E-4</v>
      </c>
      <c r="N60">
        <v>6.4745898547970832E-4</v>
      </c>
      <c r="O60">
        <v>5.4747410636876478E-2</v>
      </c>
      <c r="P60">
        <v>3.8699200234746302E-2</v>
      </c>
      <c r="Q60">
        <v>3.0993272050762886</v>
      </c>
      <c r="R60">
        <v>6.9268559471233946</v>
      </c>
      <c r="S60">
        <v>10.119629763071305</v>
      </c>
      <c r="T60">
        <v>2.6789573032216904E-4</v>
      </c>
      <c r="U60">
        <v>2.6789573032216904E-4</v>
      </c>
      <c r="V60">
        <v>0.10776600104288379</v>
      </c>
      <c r="W60">
        <v>6.4082019712577063E-4</v>
      </c>
      <c r="X60">
        <v>2.0718673918467094E-2</v>
      </c>
      <c r="Y60">
        <v>7.3269941827155682E-2</v>
      </c>
      <c r="Z60">
        <v>3.4034325678759914E-2</v>
      </c>
      <c r="AB60">
        <v>7.3614777211687661E-3</v>
      </c>
      <c r="AC60">
        <v>2.5813577118674103E-2</v>
      </c>
      <c r="AD60">
        <v>0.26960481750423515</v>
      </c>
      <c r="AE60">
        <v>5.0032206075062153E-4</v>
      </c>
      <c r="AF60">
        <v>3.0885546278201447E-3</v>
      </c>
      <c r="AG60">
        <v>2.1062817967427679E-3</v>
      </c>
      <c r="AH60">
        <v>5.6951584853135347E-3</v>
      </c>
      <c r="AI60">
        <v>1.5014653846532346</v>
      </c>
      <c r="AJ60">
        <v>0.98796494417739911</v>
      </c>
      <c r="AK60">
        <v>1.6177475321170296</v>
      </c>
      <c r="AL60">
        <v>1.2492893460894894</v>
      </c>
      <c r="AM60">
        <v>1.001873194064189E-2</v>
      </c>
      <c r="AN60">
        <v>5.366485938977795</v>
      </c>
      <c r="AO60">
        <v>58.107634836970455</v>
      </c>
      <c r="AP60">
        <v>0.22431272229323046</v>
      </c>
      <c r="AQ60">
        <v>2.1571050977679773</v>
      </c>
      <c r="AR60">
        <v>60.489052657031657</v>
      </c>
      <c r="AX60">
        <v>2.212628265501919E-3</v>
      </c>
      <c r="AY60">
        <v>1.2406603961031466</v>
      </c>
      <c r="AZ60">
        <v>4.9568782856690083E-4</v>
      </c>
      <c r="BA60">
        <v>6.4027198269404215E-2</v>
      </c>
      <c r="BB60">
        <v>6.5406672435244372E-4</v>
      </c>
      <c r="BC60">
        <v>5.2918254398872321E-4</v>
      </c>
      <c r="BD60">
        <v>3.7600616276911442E-2</v>
      </c>
      <c r="BE60">
        <v>5.0300552259040121E-2</v>
      </c>
      <c r="BF60">
        <v>1.3964803282709124</v>
      </c>
      <c r="BG60">
        <v>5.6479527959002105E-5</v>
      </c>
      <c r="BH60">
        <v>6.5178337396866961E-5</v>
      </c>
      <c r="BI60">
        <v>5.1821969429057578E-3</v>
      </c>
      <c r="BK60">
        <v>0.33413235309940104</v>
      </c>
      <c r="BL60">
        <v>9.8528532361710584E-3</v>
      </c>
      <c r="BM60">
        <v>5.9746343427992104E-3</v>
      </c>
      <c r="BN60">
        <v>2.7081181781221418E-3</v>
      </c>
      <c r="BO60">
        <v>0.55435398654540435</v>
      </c>
      <c r="BP60">
        <v>2.2901885424908657E-2</v>
      </c>
      <c r="BQ60">
        <v>0.9352276856350682</v>
      </c>
      <c r="BR60">
        <v>5.2772156756152391E-2</v>
      </c>
      <c r="BS60">
        <v>0.23373114707761097</v>
      </c>
      <c r="BT60">
        <v>0.28650330383376338</v>
      </c>
      <c r="BU60">
        <v>0.1267717761055106</v>
      </c>
      <c r="BV60">
        <v>0.87599191864332593</v>
      </c>
      <c r="BW60">
        <v>1.0027636947488365</v>
      </c>
      <c r="BX60">
        <v>1.1451919364661363</v>
      </c>
      <c r="BY60">
        <v>0.18032104505782376</v>
      </c>
      <c r="BZ60">
        <v>1.3255129815239601</v>
      </c>
      <c r="CA60">
        <v>100</v>
      </c>
    </row>
    <row r="61" spans="1:79" x14ac:dyDescent="0.25">
      <c r="A61" s="2" t="s">
        <v>65</v>
      </c>
      <c r="B61">
        <v>6.9124183516569015E-2</v>
      </c>
      <c r="C61">
        <v>25.102603664532957</v>
      </c>
      <c r="D61">
        <v>25.171727848049525</v>
      </c>
      <c r="E61">
        <v>4.011187185819374E-3</v>
      </c>
      <c r="F61">
        <v>0.45865049773896238</v>
      </c>
      <c r="G61">
        <v>0.3636039451191771</v>
      </c>
      <c r="H61">
        <v>1.6117824717554369E-2</v>
      </c>
      <c r="I61">
        <v>1.6647450666833995E-2</v>
      </c>
      <c r="J61">
        <v>0.85903090542834726</v>
      </c>
      <c r="M61">
        <v>6.9147084744984244E-5</v>
      </c>
      <c r="N61">
        <v>6.9147084744984244E-5</v>
      </c>
      <c r="Q61">
        <v>3.8072880086779661</v>
      </c>
      <c r="R61">
        <v>5.2738987920164808</v>
      </c>
      <c r="S61">
        <v>9.0811868006944465</v>
      </c>
      <c r="T61">
        <v>7.0701136977960833E-3</v>
      </c>
      <c r="U61">
        <v>7.0701136977960833E-3</v>
      </c>
      <c r="V61">
        <v>0.51405578405248009</v>
      </c>
      <c r="Y61">
        <v>1.5070816022897391</v>
      </c>
      <c r="AC61">
        <v>0.18553002241326449</v>
      </c>
      <c r="AD61">
        <v>2.2066674087554836</v>
      </c>
      <c r="AE61">
        <v>6.2154271027760185E-3</v>
      </c>
      <c r="AF61">
        <v>1.2389372557079127E-2</v>
      </c>
      <c r="AG61">
        <v>5.1474858136872385E-3</v>
      </c>
      <c r="AH61">
        <v>2.3752285473542384E-2</v>
      </c>
      <c r="AI61">
        <v>0.33115889088077322</v>
      </c>
      <c r="AJ61">
        <v>4.4788816582904438</v>
      </c>
      <c r="AK61">
        <v>2.4082632490732905E-3</v>
      </c>
      <c r="AL61">
        <v>8.0804737828389567E-2</v>
      </c>
      <c r="AM61">
        <v>2.7553796463259939E-2</v>
      </c>
      <c r="AN61">
        <v>4.9208073467119391</v>
      </c>
      <c r="AO61">
        <v>44.776762310622345</v>
      </c>
      <c r="AP61">
        <v>0.28037003885199541</v>
      </c>
      <c r="AQ61">
        <v>0.3782276498720476</v>
      </c>
      <c r="AR61">
        <v>45.435359999346389</v>
      </c>
      <c r="AT61">
        <v>1.6216305025132532E-2</v>
      </c>
      <c r="AW61">
        <v>1.6216305025132532E-2</v>
      </c>
      <c r="AX61">
        <v>4.195692605382312E-3</v>
      </c>
      <c r="AY61">
        <v>2.3539585630461345E-2</v>
      </c>
      <c r="AZ61">
        <v>2.3612965933806247E-2</v>
      </c>
      <c r="BA61">
        <v>1.5260412130157738E-2</v>
      </c>
      <c r="BC61">
        <v>6.4327267578842093E-2</v>
      </c>
      <c r="BD61">
        <v>2.0089533651110809</v>
      </c>
      <c r="BE61">
        <v>0.28053733573827161</v>
      </c>
      <c r="BF61">
        <v>2.4204266247280022</v>
      </c>
      <c r="BH61">
        <v>4.5396494555968578E-3</v>
      </c>
      <c r="BI61">
        <v>7.2008099557637872E-2</v>
      </c>
      <c r="BK61">
        <v>1.1083956612980914</v>
      </c>
      <c r="BL61">
        <v>3.122369881376948E-2</v>
      </c>
      <c r="BM61">
        <v>5.530091174043144E-2</v>
      </c>
      <c r="BN61">
        <v>7.3868771135050526E-3</v>
      </c>
      <c r="BO61">
        <v>0.83826029851362793</v>
      </c>
      <c r="BQ61">
        <v>2.11711519649266</v>
      </c>
      <c r="BR61">
        <v>0.30982584042983768</v>
      </c>
      <c r="BS61">
        <v>4.7470145210970732E-2</v>
      </c>
      <c r="BT61">
        <v>0.35729598564080844</v>
      </c>
      <c r="BU61">
        <v>0.50661183069672955</v>
      </c>
      <c r="BV61">
        <v>1.8311360951676303</v>
      </c>
      <c r="BW61">
        <v>2.3377479258643596</v>
      </c>
      <c r="BX61">
        <v>4.2374388874440987</v>
      </c>
      <c r="BY61">
        <v>0.80808721956275464</v>
      </c>
      <c r="BZ61">
        <v>5.0455261070068538</v>
      </c>
      <c r="CA61">
        <v>100.00000000000003</v>
      </c>
    </row>
    <row r="62" spans="1:79" x14ac:dyDescent="0.25">
      <c r="A62" s="2" t="s">
        <v>63</v>
      </c>
      <c r="B62">
        <v>0.11568843267002543</v>
      </c>
      <c r="C62">
        <v>25.948962398343372</v>
      </c>
      <c r="D62">
        <v>26.064650831013399</v>
      </c>
      <c r="E62">
        <v>4.5614691013982044E-3</v>
      </c>
      <c r="F62">
        <v>0.25380036758155122</v>
      </c>
      <c r="G62">
        <v>0.18815905071550978</v>
      </c>
      <c r="H62">
        <v>1.077415122024571E-2</v>
      </c>
      <c r="I62">
        <v>1.2074025167773353E-2</v>
      </c>
      <c r="J62">
        <v>0.46936906378647825</v>
      </c>
      <c r="L62">
        <v>6.8528239676114694E-5</v>
      </c>
      <c r="M62">
        <v>3.2118634413150052E-5</v>
      </c>
      <c r="N62">
        <v>1.0064687408926475E-4</v>
      </c>
      <c r="Q62">
        <v>2.0714428120640482</v>
      </c>
      <c r="R62">
        <v>6.219287424367737</v>
      </c>
      <c r="S62">
        <v>8.2907302364317843</v>
      </c>
      <c r="T62">
        <v>3.1602307387047883E-3</v>
      </c>
      <c r="U62">
        <v>3.1602307387047883E-3</v>
      </c>
      <c r="V62">
        <v>0.20374661749641057</v>
      </c>
      <c r="W62">
        <v>4.1209540016813068E-2</v>
      </c>
      <c r="X62">
        <v>5.1687456139249627E-3</v>
      </c>
      <c r="Y62">
        <v>0.23936930470898576</v>
      </c>
      <c r="AC62">
        <v>3.8684966338731461E-2</v>
      </c>
      <c r="AD62">
        <v>0.52817917417486582</v>
      </c>
      <c r="AE62">
        <v>2.270624075137501E-3</v>
      </c>
      <c r="AF62">
        <v>5.8529539298236618E-3</v>
      </c>
      <c r="AG62">
        <v>1.6612891658118274E-3</v>
      </c>
      <c r="AH62">
        <v>9.7848671707729904E-3</v>
      </c>
      <c r="AI62">
        <v>4.0049658820975544</v>
      </c>
      <c r="AJ62">
        <v>2.5431948648271194</v>
      </c>
      <c r="AK62">
        <v>1.4940806377087776E-3</v>
      </c>
      <c r="AL62">
        <v>0.16158915529167994</v>
      </c>
      <c r="AM62">
        <v>9.7326817988765343E-2</v>
      </c>
      <c r="AN62">
        <v>6.808570800842829</v>
      </c>
      <c r="AO62">
        <v>49.253224013079773</v>
      </c>
      <c r="AP62">
        <v>0.29677819410586098</v>
      </c>
      <c r="AQ62">
        <v>0.34042055681623384</v>
      </c>
      <c r="AR62">
        <v>49.890422764001869</v>
      </c>
      <c r="AT62">
        <v>9.8659618464057904E-3</v>
      </c>
      <c r="AW62">
        <v>9.8659618464057904E-3</v>
      </c>
      <c r="AX62">
        <v>4.3064733600950188E-3</v>
      </c>
      <c r="AY62">
        <v>0.13509701907045155</v>
      </c>
      <c r="AZ62">
        <v>6.6426606708020971E-4</v>
      </c>
      <c r="BA62">
        <v>3.5096387126881359E-2</v>
      </c>
      <c r="BC62">
        <v>3.5275758446400275E-2</v>
      </c>
      <c r="BD62">
        <v>6.7070261848613033E-2</v>
      </c>
      <c r="BE62">
        <v>7.3468483551472688E-2</v>
      </c>
      <c r="BF62">
        <v>0.35097864947099405</v>
      </c>
      <c r="BG62">
        <v>8.7456928152536718E-5</v>
      </c>
      <c r="BH62">
        <v>1.1982308883338407E-3</v>
      </c>
      <c r="BI62">
        <v>2.9269528993984398E-2</v>
      </c>
      <c r="BK62">
        <v>0.68346450361781441</v>
      </c>
      <c r="BL62">
        <v>9.8311340033063691E-3</v>
      </c>
      <c r="BM62">
        <v>2.3809410231001606E-2</v>
      </c>
      <c r="BN62">
        <v>1.9136731738732496E-2</v>
      </c>
      <c r="BO62">
        <v>0.57635471196732302</v>
      </c>
      <c r="BP62">
        <v>1.817631916057684E-2</v>
      </c>
      <c r="BQ62">
        <v>1.3613280275292257</v>
      </c>
      <c r="BR62">
        <v>5.4243323929877851E-2</v>
      </c>
      <c r="BS62">
        <v>1.5031100549678291</v>
      </c>
      <c r="BT62">
        <v>1.557353378897707</v>
      </c>
      <c r="BU62">
        <v>0.33889132654285026</v>
      </c>
      <c r="BV62">
        <v>1.2843109438368412</v>
      </c>
      <c r="BW62">
        <v>1.6232022703796916</v>
      </c>
      <c r="BX62">
        <v>2.6468619251186483</v>
      </c>
      <c r="BY62">
        <v>0.38544117172253012</v>
      </c>
      <c r="BZ62">
        <v>3.0323030968411784</v>
      </c>
      <c r="CA62">
        <v>99.999999999999957</v>
      </c>
    </row>
    <row r="63" spans="1:79" x14ac:dyDescent="0.25">
      <c r="A63" s="2" t="s">
        <v>12</v>
      </c>
      <c r="B63">
        <v>0.11353313995575587</v>
      </c>
      <c r="C63">
        <v>19.495375381517206</v>
      </c>
      <c r="D63">
        <v>19.608908521472962</v>
      </c>
      <c r="E63">
        <v>2.3473142027272999E-5</v>
      </c>
      <c r="F63">
        <v>5.5079546074816951E-2</v>
      </c>
      <c r="G63">
        <v>0.12347059822503527</v>
      </c>
      <c r="H63">
        <v>1.597834898198279E-2</v>
      </c>
      <c r="I63">
        <v>1.0585631197788463E-2</v>
      </c>
      <c r="J63">
        <v>0.20513759762165076</v>
      </c>
      <c r="L63">
        <v>3.7852893535990828E-4</v>
      </c>
      <c r="M63">
        <v>2.5381453639199331E-5</v>
      </c>
      <c r="N63">
        <v>4.0391038899910761E-4</v>
      </c>
      <c r="Q63">
        <v>1.6983131235546314</v>
      </c>
      <c r="R63">
        <v>6.5554734555281895</v>
      </c>
      <c r="S63">
        <v>8.2537865790828207</v>
      </c>
      <c r="T63">
        <v>1.038808158179195E-3</v>
      </c>
      <c r="U63">
        <v>1.038808158179195E-3</v>
      </c>
      <c r="V63">
        <v>8.03833870417347E-2</v>
      </c>
      <c r="W63">
        <v>3.371392931713828E-3</v>
      </c>
      <c r="X63">
        <v>1.7592038723350117E-2</v>
      </c>
      <c r="Y63">
        <v>6.1376820191683945E-2</v>
      </c>
      <c r="AC63">
        <v>4.9330354285514423E-3</v>
      </c>
      <c r="AD63">
        <v>0.16765667431703404</v>
      </c>
      <c r="AE63">
        <v>1.4029016011731624E-4</v>
      </c>
      <c r="AF63">
        <v>2.6588634534717203E-3</v>
      </c>
      <c r="AG63">
        <v>4.5368367528598959E-4</v>
      </c>
      <c r="AH63">
        <v>3.2528372888750261E-3</v>
      </c>
      <c r="AI63">
        <v>6.5653782097262763</v>
      </c>
      <c r="AJ63">
        <v>4.0551058658963779</v>
      </c>
      <c r="AL63">
        <v>0.11072430516456419</v>
      </c>
      <c r="AM63">
        <v>1.8495209430695488E-2</v>
      </c>
      <c r="AN63">
        <v>10.749703590217914</v>
      </c>
      <c r="AO63">
        <v>51.589814199290032</v>
      </c>
      <c r="AP63">
        <v>0.1453177850920877</v>
      </c>
      <c r="AQ63">
        <v>0.69037529317774837</v>
      </c>
      <c r="AR63">
        <v>52.425507277559873</v>
      </c>
      <c r="AT63">
        <v>8.0205569413780119E-3</v>
      </c>
      <c r="AU63">
        <v>4.0185678994799062E-5</v>
      </c>
      <c r="AW63">
        <v>8.0607426203728114E-3</v>
      </c>
      <c r="AX63">
        <v>3.1180956790758502E-3</v>
      </c>
      <c r="AY63">
        <v>5.2970021186899769</v>
      </c>
      <c r="AZ63">
        <v>4.9858655961865488E-4</v>
      </c>
      <c r="BA63">
        <v>2.1007861115537284E-2</v>
      </c>
      <c r="BB63">
        <v>8.014980847916419E-3</v>
      </c>
      <c r="BC63">
        <v>8.3048000910358855E-2</v>
      </c>
      <c r="BD63">
        <v>5.7298463833566149E-3</v>
      </c>
      <c r="BE63">
        <v>0.14883707684536879</v>
      </c>
      <c r="BF63">
        <v>5.56725656703121</v>
      </c>
      <c r="BH63">
        <v>1.3116595586369807E-4</v>
      </c>
      <c r="BI63">
        <v>4.3585771622471261E-3</v>
      </c>
      <c r="BK63">
        <v>0.38030452322775105</v>
      </c>
      <c r="BL63">
        <v>5.8640408321735367E-3</v>
      </c>
      <c r="BM63">
        <v>1.3164587334284526E-2</v>
      </c>
      <c r="BN63">
        <v>1.5194377726406806E-3</v>
      </c>
      <c r="BO63">
        <v>0.52815005873803589</v>
      </c>
      <c r="BP63">
        <v>1.9845451776528428E-2</v>
      </c>
      <c r="BQ63">
        <v>0.95333784279952494</v>
      </c>
      <c r="BU63">
        <v>0.34938777927539733</v>
      </c>
      <c r="BV63">
        <v>0.59848669365592444</v>
      </c>
      <c r="BW63">
        <v>0.94787447293132177</v>
      </c>
      <c r="BX63">
        <v>0.9956945139600446</v>
      </c>
      <c r="BY63">
        <v>0.11238006454922346</v>
      </c>
      <c r="BZ63">
        <v>1.108074578509268</v>
      </c>
      <c r="CA63">
        <v>100.00000000000003</v>
      </c>
    </row>
    <row r="64" spans="1:79" x14ac:dyDescent="0.25">
      <c r="A64" s="2" t="s">
        <v>53</v>
      </c>
      <c r="B64">
        <v>0.14016218165719671</v>
      </c>
      <c r="C64">
        <v>0.89416800059193591</v>
      </c>
      <c r="D64">
        <v>1.0343301822491326</v>
      </c>
      <c r="E64">
        <v>1.720061466050515E-4</v>
      </c>
      <c r="F64">
        <v>2.2015483319771536</v>
      </c>
      <c r="G64">
        <v>3.0935532291117114</v>
      </c>
      <c r="H64">
        <v>2.4116452488124919E-2</v>
      </c>
      <c r="I64">
        <v>2.3989242443878331E-2</v>
      </c>
      <c r="J64">
        <v>5.3433792621674732</v>
      </c>
      <c r="M64">
        <v>4.9665767216975666E-4</v>
      </c>
      <c r="N64">
        <v>4.9665767216975666E-4</v>
      </c>
      <c r="O64">
        <v>5.2123925346912986E-2</v>
      </c>
      <c r="P64">
        <v>0.37566822828129404</v>
      </c>
      <c r="Q64">
        <v>22.619552457289998</v>
      </c>
      <c r="R64">
        <v>9.0284834974976533</v>
      </c>
      <c r="S64">
        <v>32.075828108415863</v>
      </c>
      <c r="T64">
        <v>2.9056116074990535E-2</v>
      </c>
      <c r="U64">
        <v>2.9056116074990535E-2</v>
      </c>
      <c r="V64">
        <v>10.233987414775321</v>
      </c>
      <c r="W64">
        <v>1.4272214073720269</v>
      </c>
      <c r="Y64">
        <v>0.70037633142123645</v>
      </c>
      <c r="AB64">
        <v>1.8117656495558927</v>
      </c>
      <c r="AC64">
        <v>0.36559675630451494</v>
      </c>
      <c r="AD64">
        <v>14.538947559428991</v>
      </c>
      <c r="AE64">
        <v>5.3349564301611316E-3</v>
      </c>
      <c r="AF64">
        <v>0.13570950958880729</v>
      </c>
      <c r="AG64">
        <v>0.3608513660815274</v>
      </c>
      <c r="AH64">
        <v>0.50189583210049582</v>
      </c>
      <c r="AI64">
        <v>0.69514902539670742</v>
      </c>
      <c r="AK64">
        <v>2.8006732703480504E-3</v>
      </c>
      <c r="AN64">
        <v>0.69794969866705547</v>
      </c>
      <c r="AO64">
        <v>9.8521106350090157</v>
      </c>
      <c r="AP64">
        <v>0.78883876962007227</v>
      </c>
      <c r="AQ64">
        <v>0.94339370346492568</v>
      </c>
      <c r="AR64">
        <v>11.584343108094014</v>
      </c>
      <c r="AT64">
        <v>0.53985490653315793</v>
      </c>
      <c r="AW64">
        <v>0.53985490653315793</v>
      </c>
      <c r="AX64">
        <v>0.11133845993975576</v>
      </c>
      <c r="BC64">
        <v>2.1270742881187203</v>
      </c>
      <c r="BE64">
        <v>0.16116097554885164</v>
      </c>
      <c r="BF64">
        <v>2.3995737236073276</v>
      </c>
      <c r="BH64">
        <v>6.8903990854764799E-2</v>
      </c>
      <c r="BI64">
        <v>0.13038120307814785</v>
      </c>
      <c r="BK64">
        <v>7.652243750018016</v>
      </c>
      <c r="BL64">
        <v>2.3352623846594667</v>
      </c>
      <c r="BM64">
        <v>0.74525284092581312</v>
      </c>
      <c r="BN64">
        <v>0.1908579838854062</v>
      </c>
      <c r="BO64">
        <v>1.0349497001137382</v>
      </c>
      <c r="BP64">
        <v>0.33423179870108544</v>
      </c>
      <c r="BQ64">
        <v>12.492083652236438</v>
      </c>
      <c r="BU64">
        <v>9.3168487025940869E-2</v>
      </c>
      <c r="BV64">
        <v>0.71220471016965603</v>
      </c>
      <c r="BW64">
        <v>0.80537319719559686</v>
      </c>
      <c r="BX64">
        <v>7.8025554068030019</v>
      </c>
      <c r="BY64">
        <v>10.154332588754283</v>
      </c>
      <c r="BZ64">
        <v>17.956887995557285</v>
      </c>
      <c r="CA64">
        <v>99.999999999999986</v>
      </c>
    </row>
    <row r="65" spans="1:79" x14ac:dyDescent="0.25">
      <c r="A65" s="2" t="s">
        <v>2</v>
      </c>
      <c r="B65">
        <v>9.6899311752183925E-3</v>
      </c>
      <c r="C65">
        <v>6.5339172829193423E-2</v>
      </c>
      <c r="D65">
        <v>7.5029104004411817E-2</v>
      </c>
      <c r="E65">
        <v>4.7357703911928874E-2</v>
      </c>
      <c r="F65">
        <v>6.0463242160886042</v>
      </c>
      <c r="G65">
        <v>2.965861042296849</v>
      </c>
      <c r="H65">
        <v>6.0518516770730738E-2</v>
      </c>
      <c r="I65">
        <v>2.5470262298810484E-2</v>
      </c>
      <c r="J65">
        <v>9.1455317413669235</v>
      </c>
      <c r="L65">
        <v>1.0775681682568037E-2</v>
      </c>
      <c r="M65">
        <v>1.3107897164417217E-5</v>
      </c>
      <c r="N65">
        <v>1.0788789579732455E-2</v>
      </c>
      <c r="O65">
        <v>2.2223909799569987E-3</v>
      </c>
      <c r="P65">
        <v>5.6234408976581447E-2</v>
      </c>
      <c r="Q65">
        <v>9.7479250116593423</v>
      </c>
      <c r="R65">
        <v>2.141343364328431</v>
      </c>
      <c r="S65">
        <v>11.947725175944312</v>
      </c>
      <c r="T65">
        <v>3.7136065912315289E-2</v>
      </c>
      <c r="U65">
        <v>3.7136065912315289E-2</v>
      </c>
      <c r="V65">
        <v>9.4874159212442422</v>
      </c>
      <c r="W65">
        <v>5.0633264075121462E-2</v>
      </c>
      <c r="X65">
        <v>1.4583573747447767</v>
      </c>
      <c r="Y65">
        <v>1.6162537516264324</v>
      </c>
      <c r="Z65">
        <v>0.68207659656215436</v>
      </c>
      <c r="AC65">
        <v>0.31865494781644865</v>
      </c>
      <c r="AD65">
        <v>13.613391856069176</v>
      </c>
      <c r="AE65">
        <v>3.2545831634864089E-2</v>
      </c>
      <c r="AF65">
        <v>0.21720105400184897</v>
      </c>
      <c r="AG65">
        <v>0.12767584487300718</v>
      </c>
      <c r="AH65">
        <v>0.37742273050972019</v>
      </c>
      <c r="AI65">
        <v>0.42301210633588138</v>
      </c>
      <c r="AJ65">
        <v>0.10552814246116132</v>
      </c>
      <c r="AK65">
        <v>1.884591040784737E-3</v>
      </c>
      <c r="AL65">
        <v>3.4652574280689456E-2</v>
      </c>
      <c r="AM65">
        <v>0.20909167686439778</v>
      </c>
      <c r="AN65">
        <v>0.77416909098291475</v>
      </c>
      <c r="AO65">
        <v>17.945859479461042</v>
      </c>
      <c r="AP65">
        <v>0.52249534303537104</v>
      </c>
      <c r="AQ65">
        <v>0.3947939225409608</v>
      </c>
      <c r="AR65">
        <v>18.863148745037371</v>
      </c>
      <c r="AT65">
        <v>0.16873128926629735</v>
      </c>
      <c r="AU65">
        <v>4.7345862856114574E-4</v>
      </c>
      <c r="AV65">
        <v>1.3316227732168196E-2</v>
      </c>
      <c r="AW65">
        <v>0.18252097562702671</v>
      </c>
      <c r="AY65">
        <v>7.000825008519004</v>
      </c>
      <c r="AZ65">
        <v>5.0563931614708768E-4</v>
      </c>
      <c r="BA65">
        <v>7.3681970831076762E-2</v>
      </c>
      <c r="BD65">
        <v>0.92604783375870403</v>
      </c>
      <c r="BE65">
        <v>0.11307338204908661</v>
      </c>
      <c r="BF65">
        <v>8.1141338344740195</v>
      </c>
      <c r="BG65">
        <v>5.1116782542450917E-3</v>
      </c>
      <c r="BH65">
        <v>6.0116652704326805E-2</v>
      </c>
      <c r="BI65">
        <v>0.35971354536165595</v>
      </c>
      <c r="BJ65">
        <v>0.53544702995686944</v>
      </c>
      <c r="BK65">
        <v>5.806507581603622</v>
      </c>
      <c r="BL65">
        <v>0.37626707682586441</v>
      </c>
      <c r="BM65">
        <v>0.90517885129216824</v>
      </c>
      <c r="BN65">
        <v>0.18198513072573522</v>
      </c>
      <c r="BO65">
        <v>0.70635533761255298</v>
      </c>
      <c r="BP65">
        <v>6.0806186777820717</v>
      </c>
      <c r="BQ65">
        <v>15.017301562119112</v>
      </c>
      <c r="BU65">
        <v>0.37549011493048912</v>
      </c>
      <c r="BV65">
        <v>0.54780301519660402</v>
      </c>
      <c r="BW65">
        <v>0.92329313012709313</v>
      </c>
      <c r="BX65">
        <v>14.17616483367064</v>
      </c>
      <c r="BY65">
        <v>6.7422423645752518</v>
      </c>
      <c r="BZ65">
        <v>20.918407198245891</v>
      </c>
      <c r="CA65">
        <v>100.00000000000001</v>
      </c>
    </row>
    <row r="66" spans="1:79" x14ac:dyDescent="0.25">
      <c r="A66" s="2" t="s">
        <v>74</v>
      </c>
      <c r="B66">
        <v>0.17098708385863567</v>
      </c>
      <c r="C66">
        <v>37.775591864207229</v>
      </c>
      <c r="D66">
        <v>37.946578948065863</v>
      </c>
      <c r="E66">
        <v>3.2295498642984555E-4</v>
      </c>
      <c r="F66">
        <v>0.12863209296815797</v>
      </c>
      <c r="G66">
        <v>0.22303187501227376</v>
      </c>
      <c r="H66">
        <v>2.7455929585994663E-2</v>
      </c>
      <c r="I66">
        <v>2.2301475569515186E-2</v>
      </c>
      <c r="J66">
        <v>0.40174432812237143</v>
      </c>
      <c r="L66">
        <v>1.7829513838037321E-4</v>
      </c>
      <c r="M66">
        <v>3.6623914373155484E-5</v>
      </c>
      <c r="N66">
        <v>2.149190527535287E-4</v>
      </c>
      <c r="P66">
        <v>9.5157085653088419E-4</v>
      </c>
      <c r="Q66">
        <v>2.6838915910273182</v>
      </c>
      <c r="R66">
        <v>5.0332134788626162</v>
      </c>
      <c r="S66">
        <v>7.7180566407464655</v>
      </c>
      <c r="T66">
        <v>5.0443358439602928E-4</v>
      </c>
      <c r="U66">
        <v>5.0443358439602928E-4</v>
      </c>
      <c r="V66">
        <v>0.33300918168728699</v>
      </c>
      <c r="W66">
        <v>8.6802336171221198E-3</v>
      </c>
      <c r="X66">
        <v>1.2752455698357172E-2</v>
      </c>
      <c r="Y66">
        <v>0.13684794591977809</v>
      </c>
      <c r="AC66">
        <v>6.6789675494344503E-2</v>
      </c>
      <c r="AD66">
        <v>0.55807949241688881</v>
      </c>
      <c r="AE66">
        <v>1.0586128065803847E-3</v>
      </c>
      <c r="AF66">
        <v>9.5954851803891697E-3</v>
      </c>
      <c r="AG66">
        <v>1.5932132055326891E-2</v>
      </c>
      <c r="AH66">
        <v>2.6586230042296446E-2</v>
      </c>
      <c r="AI66">
        <v>1.1222754655560183</v>
      </c>
      <c r="AJ66">
        <v>0.94653320343932934</v>
      </c>
      <c r="AK66">
        <v>9.8382974408306543E-3</v>
      </c>
      <c r="AL66">
        <v>0.13355644522548399</v>
      </c>
      <c r="AM66">
        <v>0.36967462607928764</v>
      </c>
      <c r="AN66">
        <v>2.5818780377409505</v>
      </c>
      <c r="AO66">
        <v>45.491010035541777</v>
      </c>
      <c r="AP66">
        <v>0.19119152139228759</v>
      </c>
      <c r="AQ66">
        <v>0.2196521985934406</v>
      </c>
      <c r="AR66">
        <v>45.901853755527512</v>
      </c>
      <c r="AT66">
        <v>3.4760893842924648E-2</v>
      </c>
      <c r="AW66">
        <v>3.4760893842924648E-2</v>
      </c>
      <c r="AX66">
        <v>2.0864718652595063E-3</v>
      </c>
      <c r="AY66">
        <v>0.24404645521382695</v>
      </c>
      <c r="BA66">
        <v>3.2218392717839425E-2</v>
      </c>
      <c r="BC66">
        <v>2.1614838858596507E-2</v>
      </c>
      <c r="BD66">
        <v>0.15994829222746781</v>
      </c>
      <c r="BE66">
        <v>5.7881619159164233E-2</v>
      </c>
      <c r="BF66">
        <v>0.51779607004215444</v>
      </c>
      <c r="BG66">
        <v>4.0709407095405745E-4</v>
      </c>
      <c r="BH66">
        <v>2.0876767478747778E-3</v>
      </c>
      <c r="BI66">
        <v>8.1140096586636897E-3</v>
      </c>
      <c r="BK66">
        <v>0.59396705281240181</v>
      </c>
      <c r="BL66">
        <v>4.5668273385206924E-2</v>
      </c>
      <c r="BM66">
        <v>2.5771942305552416E-2</v>
      </c>
      <c r="BN66">
        <v>9.9889877889183208E-3</v>
      </c>
      <c r="BO66">
        <v>0.582740227936551</v>
      </c>
      <c r="BP66">
        <v>1.4485379020328765E-3</v>
      </c>
      <c r="BQ66">
        <v>1.2701938026081558</v>
      </c>
      <c r="BR66">
        <v>0.42171567517530112</v>
      </c>
      <c r="BS66">
        <v>0.10354262504166063</v>
      </c>
      <c r="BT66">
        <v>0.52525830021696174</v>
      </c>
      <c r="BU66">
        <v>0.15491664607088387</v>
      </c>
      <c r="BV66">
        <v>0.37175286943528679</v>
      </c>
      <c r="BW66">
        <v>0.52666951550617069</v>
      </c>
      <c r="BX66">
        <v>1.3212078947626591</v>
      </c>
      <c r="BY66">
        <v>0.66861673772146624</v>
      </c>
      <c r="BZ66">
        <v>1.9898246324841253</v>
      </c>
      <c r="CA66">
        <v>99.999999999999986</v>
      </c>
    </row>
    <row r="67" spans="1:79" x14ac:dyDescent="0.25">
      <c r="A67" s="2" t="s">
        <v>10</v>
      </c>
      <c r="B67">
        <v>0.48922472071716755</v>
      </c>
      <c r="C67">
        <v>34.625641089813172</v>
      </c>
      <c r="D67">
        <v>35.11486581053034</v>
      </c>
      <c r="E67">
        <v>3.2773008356654622E-2</v>
      </c>
      <c r="F67">
        <v>2.1774753530164603</v>
      </c>
      <c r="G67">
        <v>0.9941393120115305</v>
      </c>
      <c r="H67">
        <v>1.6380225092625832E-2</v>
      </c>
      <c r="I67">
        <v>7.643757654710895E-3</v>
      </c>
      <c r="J67">
        <v>3.228411656131982</v>
      </c>
      <c r="L67">
        <v>5.0060233698733707E-3</v>
      </c>
      <c r="M67">
        <v>1.6023313789758434E-5</v>
      </c>
      <c r="N67">
        <v>5.0220466836631292E-3</v>
      </c>
      <c r="P67">
        <v>1.8945696145942704E-2</v>
      </c>
      <c r="Q67">
        <v>2.2942002151113643</v>
      </c>
      <c r="R67">
        <v>7.0172440280512989</v>
      </c>
      <c r="S67">
        <v>9.3303899393086063</v>
      </c>
      <c r="T67">
        <v>2.5871985394294736E-2</v>
      </c>
      <c r="U67">
        <v>2.5871985394294736E-2</v>
      </c>
      <c r="V67">
        <v>2.9070977890660532</v>
      </c>
      <c r="W67">
        <v>4.390851087122271E-2</v>
      </c>
      <c r="X67">
        <v>0.26383549030636971</v>
      </c>
      <c r="Y67">
        <v>4.128818945648307E-2</v>
      </c>
      <c r="AC67">
        <v>0.17854837346390895</v>
      </c>
      <c r="AD67">
        <v>3.4346783531640375</v>
      </c>
      <c r="AE67">
        <v>1.6459334895055397E-2</v>
      </c>
      <c r="AF67">
        <v>6.6730425235590626E-2</v>
      </c>
      <c r="AG67">
        <v>2.974833973076885E-2</v>
      </c>
      <c r="AH67">
        <v>0.11293809986141487</v>
      </c>
      <c r="AI67">
        <v>1.916355526595322</v>
      </c>
      <c r="AJ67">
        <v>0.78650920979357108</v>
      </c>
      <c r="AK67">
        <v>9.8977436156527134E-3</v>
      </c>
      <c r="AL67">
        <v>6.914445519059606E-2</v>
      </c>
      <c r="AN67">
        <v>2.7819069351951415</v>
      </c>
      <c r="AO67">
        <v>26.602687797662828</v>
      </c>
      <c r="AP67">
        <v>0.53317855964505079</v>
      </c>
      <c r="AQ67">
        <v>0.8255257311767622</v>
      </c>
      <c r="AR67">
        <v>27.96139208848464</v>
      </c>
      <c r="AT67">
        <v>3.9355862786614772E-2</v>
      </c>
      <c r="AU67">
        <v>2.8044103670195717E-5</v>
      </c>
      <c r="AW67">
        <v>3.9383906890284967E-2</v>
      </c>
      <c r="AX67">
        <v>1.4243559843812585E-2</v>
      </c>
      <c r="AY67">
        <v>4.5607710642283014E-2</v>
      </c>
      <c r="BA67">
        <v>1.8048019102338685E-2</v>
      </c>
      <c r="BB67">
        <v>5.1370771222848284E-3</v>
      </c>
      <c r="BC67">
        <v>0.28938611587398944</v>
      </c>
      <c r="BD67">
        <v>0.20918436960362757</v>
      </c>
      <c r="BE67">
        <v>0.49631855568182176</v>
      </c>
      <c r="BF67">
        <v>1.0779254078701579</v>
      </c>
      <c r="BH67">
        <v>6.8846631922488924E-2</v>
      </c>
      <c r="BI67">
        <v>0.18237731505584079</v>
      </c>
      <c r="BK67">
        <v>3.8562555053645879</v>
      </c>
      <c r="BL67">
        <v>0.20195336919603246</v>
      </c>
      <c r="BM67">
        <v>0.72401961947912408</v>
      </c>
      <c r="BN67">
        <v>7.9707617793813759E-2</v>
      </c>
      <c r="BO67">
        <v>0.58690667325597223</v>
      </c>
      <c r="BP67">
        <v>4.4073256659706274E-2</v>
      </c>
      <c r="BQ67">
        <v>5.7441399887275661</v>
      </c>
      <c r="BR67">
        <v>0.53026280448650409</v>
      </c>
      <c r="BT67">
        <v>0.53026280448650409</v>
      </c>
      <c r="BU67">
        <v>1.3932457996995056</v>
      </c>
      <c r="BV67">
        <v>1.269029217634579</v>
      </c>
      <c r="BW67">
        <v>2.6622750173340846</v>
      </c>
      <c r="BX67">
        <v>6.1064623740955382</v>
      </c>
      <c r="BY67">
        <v>1.844073585841747</v>
      </c>
      <c r="BZ67">
        <v>7.9505359599372856</v>
      </c>
      <c r="CA67">
        <v>100.00000000000001</v>
      </c>
    </row>
    <row r="68" spans="1:79" x14ac:dyDescent="0.25">
      <c r="A68" s="2" t="s">
        <v>32</v>
      </c>
      <c r="B68">
        <v>0.36634024850615515</v>
      </c>
      <c r="C68">
        <v>30.114909822110125</v>
      </c>
      <c r="D68">
        <v>30.48125007061628</v>
      </c>
      <c r="E68">
        <v>1.4526918608583335E-3</v>
      </c>
      <c r="F68">
        <v>0.10765051658690697</v>
      </c>
      <c r="G68">
        <v>0.13689096276600812</v>
      </c>
      <c r="H68">
        <v>1.094890430379318E-2</v>
      </c>
      <c r="I68">
        <v>8.3824927187675646E-3</v>
      </c>
      <c r="J68">
        <v>0.26532556823633419</v>
      </c>
      <c r="L68">
        <v>4.936956759542309E-4</v>
      </c>
      <c r="M68">
        <v>5.9548284106924333E-5</v>
      </c>
      <c r="N68">
        <v>5.5324396006115528E-4</v>
      </c>
      <c r="P68">
        <v>7.0324101097022967E-4</v>
      </c>
      <c r="Q68">
        <v>0.95862568231797196</v>
      </c>
      <c r="R68">
        <v>5.0564881619698374</v>
      </c>
      <c r="S68">
        <v>6.0158170852987798</v>
      </c>
      <c r="T68">
        <v>6.1329920442004728E-4</v>
      </c>
      <c r="U68">
        <v>6.1329920442004728E-4</v>
      </c>
      <c r="V68">
        <v>0.15625772860643825</v>
      </c>
      <c r="W68">
        <v>3.3049889446868774E-3</v>
      </c>
      <c r="X68">
        <v>8.8853601903480569E-3</v>
      </c>
      <c r="Y68">
        <v>0.14350570480759423</v>
      </c>
      <c r="AA68">
        <v>7.154686353162275E-3</v>
      </c>
      <c r="AB68">
        <v>1.1136770828099247E-3</v>
      </c>
      <c r="AC68">
        <v>1.2387584464064638E-2</v>
      </c>
      <c r="AD68">
        <v>0.33260973044910419</v>
      </c>
      <c r="AE68">
        <v>1.0861607972085406E-3</v>
      </c>
      <c r="AF68">
        <v>2.890855713960533E-3</v>
      </c>
      <c r="AG68">
        <v>2.3999056570554729E-3</v>
      </c>
      <c r="AH68">
        <v>6.3769221682245473E-3</v>
      </c>
      <c r="AI68">
        <v>3.4082338032080863</v>
      </c>
      <c r="AJ68">
        <v>4.6729831227041352</v>
      </c>
      <c r="AK68">
        <v>0.36757475240426857</v>
      </c>
      <c r="AL68">
        <v>5.6082640360942786E-2</v>
      </c>
      <c r="AM68">
        <v>7.1136708394119688E-2</v>
      </c>
      <c r="AN68">
        <v>8.5760110270715515</v>
      </c>
      <c r="AO68">
        <v>43.539027943145371</v>
      </c>
      <c r="AP68">
        <v>0.30392771100579113</v>
      </c>
      <c r="AQ68">
        <v>0.68228405454492125</v>
      </c>
      <c r="AR68">
        <v>44.525239708696084</v>
      </c>
      <c r="AT68">
        <v>5.5969616333955202E-3</v>
      </c>
      <c r="AW68">
        <v>5.5969616333955202E-3</v>
      </c>
      <c r="AX68">
        <v>6.1059751230479464E-3</v>
      </c>
      <c r="AY68">
        <v>4.7687618122219524</v>
      </c>
      <c r="AZ68">
        <v>8.7575748562780907E-3</v>
      </c>
      <c r="BA68">
        <v>4.3817950162180729E-2</v>
      </c>
      <c r="BB68">
        <v>1.1688169937001924E-2</v>
      </c>
      <c r="BC68">
        <v>3.0410574659562234E-2</v>
      </c>
      <c r="BD68">
        <v>4.5290089076088494E-3</v>
      </c>
      <c r="BE68">
        <v>0.10838650151056231</v>
      </c>
      <c r="BF68">
        <v>4.9824575673781943</v>
      </c>
      <c r="BI68">
        <v>1.3026084802245473E-2</v>
      </c>
      <c r="BK68">
        <v>0.4609776783506902</v>
      </c>
      <c r="BL68">
        <v>1.5135646198233141E-2</v>
      </c>
      <c r="BM68">
        <v>1.3352894137109043E-2</v>
      </c>
      <c r="BN68">
        <v>2.4445499350304713E-3</v>
      </c>
      <c r="BO68">
        <v>0.43285734629071421</v>
      </c>
      <c r="BP68">
        <v>3.1797708154427061E-3</v>
      </c>
      <c r="BQ68">
        <v>0.94097397052946541</v>
      </c>
      <c r="BR68">
        <v>1.6859779282776023E-2</v>
      </c>
      <c r="BS68">
        <v>0.22157849143683123</v>
      </c>
      <c r="BT68">
        <v>0.23843827071960724</v>
      </c>
      <c r="BU68">
        <v>0.32586422394896053</v>
      </c>
      <c r="BV68">
        <v>1.429578965795117</v>
      </c>
      <c r="BW68">
        <v>1.7554431897440774</v>
      </c>
      <c r="BX68">
        <v>1.5580859557053925</v>
      </c>
      <c r="BY68">
        <v>0.3152074285890199</v>
      </c>
      <c r="BZ68">
        <v>1.8732933842944124</v>
      </c>
      <c r="CA68">
        <v>100</v>
      </c>
    </row>
    <row r="69" spans="1:79" x14ac:dyDescent="0.25">
      <c r="A69" s="2" t="s">
        <v>20</v>
      </c>
      <c r="B69">
        <v>0.17190285987378867</v>
      </c>
      <c r="C69">
        <v>26.351525552308768</v>
      </c>
      <c r="D69">
        <v>26.523428412182557</v>
      </c>
      <c r="E69">
        <v>2.7812177612033422E-4</v>
      </c>
      <c r="F69">
        <v>0.12920198704245109</v>
      </c>
      <c r="G69">
        <v>0.13492004159499843</v>
      </c>
      <c r="H69">
        <v>2.2863477205091076E-2</v>
      </c>
      <c r="I69">
        <v>1.6681013965000366E-2</v>
      </c>
      <c r="J69">
        <v>0.3039446415836613</v>
      </c>
      <c r="O69">
        <v>0.15688190798799811</v>
      </c>
      <c r="P69">
        <v>2.2580854208750722E-2</v>
      </c>
      <c r="Q69">
        <v>6.4912939495533948</v>
      </c>
      <c r="R69">
        <v>5.5955068293127912</v>
      </c>
      <c r="S69">
        <v>12.266263541062935</v>
      </c>
      <c r="T69">
        <v>1.7559357535569533E-3</v>
      </c>
      <c r="U69">
        <v>1.7559357535569533E-3</v>
      </c>
      <c r="V69">
        <v>0.24424822988671921</v>
      </c>
      <c r="W69">
        <v>1.2443412480655166E-2</v>
      </c>
      <c r="X69">
        <v>2.7769927320733918E-2</v>
      </c>
      <c r="Y69">
        <v>2.1856121946384217E-2</v>
      </c>
      <c r="AA69">
        <v>5.4559943424912029E-2</v>
      </c>
      <c r="AB69">
        <v>3.3727794635875028E-3</v>
      </c>
      <c r="AC69">
        <v>3.4274763935165452E-2</v>
      </c>
      <c r="AD69">
        <v>0.39852517845815744</v>
      </c>
      <c r="AE69">
        <v>5.7386749100675222E-4</v>
      </c>
      <c r="AF69">
        <v>2.7952737954953745E-3</v>
      </c>
      <c r="AG69">
        <v>7.5153626504192907E-4</v>
      </c>
      <c r="AH69">
        <v>4.1206775515440558E-3</v>
      </c>
      <c r="AI69">
        <v>0.47457593889128669</v>
      </c>
      <c r="AJ69">
        <v>1.7200809602714195E-2</v>
      </c>
      <c r="AL69">
        <v>2.6243483774900329E-2</v>
      </c>
      <c r="AM69">
        <v>2.0573927053366367E-3</v>
      </c>
      <c r="AN69">
        <v>0.52007762497423793</v>
      </c>
      <c r="AO69">
        <v>51.953493370536208</v>
      </c>
      <c r="AP69">
        <v>0.2566338814601879</v>
      </c>
      <c r="AQ69">
        <v>0.28951765666473184</v>
      </c>
      <c r="AR69">
        <v>52.499644908661132</v>
      </c>
      <c r="AS69">
        <v>1.1452789391098458E-4</v>
      </c>
      <c r="AT69">
        <v>2.2230404644264921E-2</v>
      </c>
      <c r="AW69">
        <v>2.2344932538175905E-2</v>
      </c>
      <c r="AX69">
        <v>2.2924762292102362E-3</v>
      </c>
      <c r="AY69">
        <v>9.4470492787193036E-3</v>
      </c>
      <c r="BA69">
        <v>1.2658294182108133E-2</v>
      </c>
      <c r="BC69">
        <v>1.3820849060402148E-2</v>
      </c>
      <c r="BD69">
        <v>2.121996515659233E-2</v>
      </c>
      <c r="BE69">
        <v>7.4653702763600838E-2</v>
      </c>
      <c r="BF69">
        <v>0.13409233667063297</v>
      </c>
      <c r="BH69">
        <v>1.6279193584550487E-4</v>
      </c>
      <c r="BI69">
        <v>9.8642769381393613E-3</v>
      </c>
      <c r="BK69">
        <v>0.82484627383682574</v>
      </c>
      <c r="BL69">
        <v>3.7612478772252678E-3</v>
      </c>
      <c r="BM69">
        <v>7.6915915891079267E-3</v>
      </c>
      <c r="BN69">
        <v>8.7537850192335887E-3</v>
      </c>
      <c r="BO69">
        <v>0.65277841884239152</v>
      </c>
      <c r="BP69">
        <v>3.6508081587815766E-2</v>
      </c>
      <c r="BQ69">
        <v>1.5443664676265849</v>
      </c>
      <c r="BR69">
        <v>2.2742835801420513</v>
      </c>
      <c r="BS69">
        <v>9.0951546035998518E-3</v>
      </c>
      <c r="BT69">
        <v>2.2833787347456513</v>
      </c>
      <c r="BU69">
        <v>0.28787655194341633</v>
      </c>
      <c r="BV69">
        <v>1.2638121827259761</v>
      </c>
      <c r="BW69">
        <v>1.5516887346693924</v>
      </c>
      <c r="BX69">
        <v>1.66560764075723</v>
      </c>
      <c r="BY69">
        <v>0.28076023276458323</v>
      </c>
      <c r="BZ69">
        <v>1.9463678735218133</v>
      </c>
      <c r="CA69">
        <v>100.00000000000001</v>
      </c>
    </row>
    <row r="70" spans="1:79" x14ac:dyDescent="0.25">
      <c r="A70" s="2" t="s">
        <v>22</v>
      </c>
      <c r="B70">
        <v>0.17599771113167406</v>
      </c>
      <c r="C70">
        <v>29.34477712570639</v>
      </c>
      <c r="D70">
        <v>29.520774836838065</v>
      </c>
      <c r="E70">
        <v>7.8734323670127124E-4</v>
      </c>
      <c r="F70">
        <v>0.13452681028879274</v>
      </c>
      <c r="G70">
        <v>0.14970091685767914</v>
      </c>
      <c r="H70">
        <v>8.4905122402885135E-3</v>
      </c>
      <c r="I70">
        <v>9.8058766534273797E-3</v>
      </c>
      <c r="J70">
        <v>0.30331145927688902</v>
      </c>
      <c r="L70">
        <v>1.4883065831387777E-5</v>
      </c>
      <c r="M70">
        <v>2.3787126539817497E-3</v>
      </c>
      <c r="N70">
        <v>2.3935957198131376E-3</v>
      </c>
      <c r="Q70">
        <v>1.6501616886677128</v>
      </c>
      <c r="R70">
        <v>4.880326377833792</v>
      </c>
      <c r="S70">
        <v>6.5304880665015048</v>
      </c>
      <c r="T70">
        <v>1.6058347180235909E-3</v>
      </c>
      <c r="U70">
        <v>1.6058347180235909E-3</v>
      </c>
      <c r="V70">
        <v>0.15436814084174749</v>
      </c>
      <c r="W70">
        <v>7.4691052086337771E-3</v>
      </c>
      <c r="X70">
        <v>1.238101868176167E-2</v>
      </c>
      <c r="Y70">
        <v>3.823332000674886E-2</v>
      </c>
      <c r="Z70">
        <v>0.27599713069700099</v>
      </c>
      <c r="AC70">
        <v>4.329425963617687E-2</v>
      </c>
      <c r="AD70">
        <v>0.53174297507206969</v>
      </c>
      <c r="AE70">
        <v>1.8948414072513103E-3</v>
      </c>
      <c r="AF70">
        <v>4.9315521072221188E-3</v>
      </c>
      <c r="AG70">
        <v>7.7582376648553985E-3</v>
      </c>
      <c r="AH70">
        <v>1.4584631179328827E-2</v>
      </c>
      <c r="AI70">
        <v>0.39128885939878888</v>
      </c>
      <c r="AJ70">
        <v>9.8574793296714951</v>
      </c>
      <c r="AK70">
        <v>1.6106439858330967E-3</v>
      </c>
      <c r="AL70">
        <v>5.0137841734036376E-2</v>
      </c>
      <c r="AM70">
        <v>2.6667909131966663E-2</v>
      </c>
      <c r="AN70">
        <v>10.327184583922119</v>
      </c>
      <c r="AO70">
        <v>42.525257222069854</v>
      </c>
      <c r="AP70">
        <v>0.39140658477038937</v>
      </c>
      <c r="AQ70">
        <v>0.26095005061450816</v>
      </c>
      <c r="AR70">
        <v>43.177613857454752</v>
      </c>
      <c r="AS70">
        <v>7.4626523010694638E-4</v>
      </c>
      <c r="AT70">
        <v>6.4382433504531896E-3</v>
      </c>
      <c r="AW70">
        <v>7.1845085805601356E-3</v>
      </c>
      <c r="AX70">
        <v>2.1847614667053847E-2</v>
      </c>
      <c r="AY70">
        <v>4.7185140214319084E-3</v>
      </c>
      <c r="AZ70">
        <v>5.6733778010279748E-2</v>
      </c>
      <c r="BA70">
        <v>3.0116355076549193E-3</v>
      </c>
      <c r="BB70">
        <v>1.1946914366736815E-3</v>
      </c>
      <c r="BC70">
        <v>1.2678774530703962E-2</v>
      </c>
      <c r="BD70">
        <v>4.0680470426704217E-2</v>
      </c>
      <c r="BE70">
        <v>7.4178474262949629E-2</v>
      </c>
      <c r="BF70">
        <v>0.2150439528634519</v>
      </c>
      <c r="BI70">
        <v>1.2445610549054084E-2</v>
      </c>
      <c r="BJ70">
        <v>4.0463938168826645E-2</v>
      </c>
      <c r="BK70">
        <v>0.44678908286837021</v>
      </c>
      <c r="BL70">
        <v>5.3638226431860624E-3</v>
      </c>
      <c r="BM70">
        <v>3.940827913145855E-3</v>
      </c>
      <c r="BN70">
        <v>5.104604945427367E-3</v>
      </c>
      <c r="BO70">
        <v>0.53563093691250097</v>
      </c>
      <c r="BP70">
        <v>1.4000386908612284E-2</v>
      </c>
      <c r="BQ70">
        <v>1.0637392109091235</v>
      </c>
      <c r="BR70">
        <v>6.4213328701456351E-2</v>
      </c>
      <c r="BS70">
        <v>2.7656769681288456</v>
      </c>
      <c r="BT70">
        <v>2.8298902968303019</v>
      </c>
      <c r="BU70">
        <v>1.1131122709439996</v>
      </c>
      <c r="BV70">
        <v>2.2270560143560783</v>
      </c>
      <c r="BW70">
        <v>3.340168285300078</v>
      </c>
      <c r="BX70">
        <v>1.7161733689196812</v>
      </c>
      <c r="BY70">
        <v>0.41810053591422702</v>
      </c>
      <c r="BZ70">
        <v>2.1342739048339081</v>
      </c>
      <c r="CA70">
        <v>100</v>
      </c>
    </row>
    <row r="71" spans="1:79" x14ac:dyDescent="0.25">
      <c r="A71" s="2" t="s">
        <v>89</v>
      </c>
      <c r="B71">
        <v>0.6848330738727717</v>
      </c>
      <c r="C71">
        <v>23.135407502564828</v>
      </c>
      <c r="D71">
        <v>23.820240576437598</v>
      </c>
      <c r="E71">
        <v>8.3930998727775832E-5</v>
      </c>
      <c r="F71">
        <v>5.8753606725909159E-2</v>
      </c>
      <c r="G71">
        <v>0.10917250478045722</v>
      </c>
      <c r="H71">
        <v>1.4665961038491885E-2</v>
      </c>
      <c r="I71">
        <v>1.0548097285237642E-2</v>
      </c>
      <c r="J71">
        <v>0.19322410082882369</v>
      </c>
      <c r="L71">
        <v>3.2807488677617417E-4</v>
      </c>
      <c r="M71">
        <v>3.9367508133045661E-5</v>
      </c>
      <c r="N71">
        <v>3.6744239490921985E-4</v>
      </c>
      <c r="P71">
        <v>8.4911398575776803E-4</v>
      </c>
      <c r="Q71">
        <v>1.3868475755030496</v>
      </c>
      <c r="R71">
        <v>3.8333573565948837</v>
      </c>
      <c r="S71">
        <v>5.2210540460836912</v>
      </c>
      <c r="T71">
        <v>7.861513143878092E-4</v>
      </c>
      <c r="U71">
        <v>7.861513143878092E-4</v>
      </c>
      <c r="V71">
        <v>0.10076688770034321</v>
      </c>
      <c r="W71">
        <v>1.1825774943451741E-2</v>
      </c>
      <c r="X71">
        <v>1.4065656870247068E-2</v>
      </c>
      <c r="Y71">
        <v>3.1190127415860653E-2</v>
      </c>
      <c r="Z71">
        <v>1.9554974224862388E-2</v>
      </c>
      <c r="AC71">
        <v>6.1683528298363535E-3</v>
      </c>
      <c r="AD71">
        <v>0.18357177398460142</v>
      </c>
      <c r="AE71">
        <v>5.6008912359652467E-4</v>
      </c>
      <c r="AF71">
        <v>2.8513230505640089E-3</v>
      </c>
      <c r="AG71">
        <v>3.0625234029000897E-3</v>
      </c>
      <c r="AH71">
        <v>6.4739355770606234E-3</v>
      </c>
      <c r="AI71">
        <v>1.7960865054211577</v>
      </c>
      <c r="AJ71">
        <v>3.1416944523939989</v>
      </c>
      <c r="AK71">
        <v>0.12500446096234197</v>
      </c>
      <c r="AL71">
        <v>2.8156738173157107E-2</v>
      </c>
      <c r="AM71">
        <v>1.4570582795585504E-2</v>
      </c>
      <c r="AN71">
        <v>5.1055127397462412</v>
      </c>
      <c r="AO71">
        <v>59.804591809920005</v>
      </c>
      <c r="AP71">
        <v>0.18733521394586083</v>
      </c>
      <c r="AQ71">
        <v>0.38301827277296385</v>
      </c>
      <c r="AR71">
        <v>60.374945296638828</v>
      </c>
      <c r="AX71">
        <v>2.183608487737734E-3</v>
      </c>
      <c r="AY71">
        <v>0.62146287420200386</v>
      </c>
      <c r="AZ71">
        <v>4.981123130913729E-2</v>
      </c>
      <c r="BA71">
        <v>1.6647978464360443E-2</v>
      </c>
      <c r="BB71">
        <v>1.7913477104269356E-3</v>
      </c>
      <c r="BC71">
        <v>8.4502373783898105E-2</v>
      </c>
      <c r="BE71">
        <v>0.10337679123506778</v>
      </c>
      <c r="BF71">
        <v>0.87977620519263211</v>
      </c>
      <c r="BH71">
        <v>6.6162627735977849E-4</v>
      </c>
      <c r="BI71">
        <v>4.6165663682982052E-3</v>
      </c>
      <c r="BK71">
        <v>0.37007010180633737</v>
      </c>
      <c r="BL71">
        <v>6.1364296270298999E-3</v>
      </c>
      <c r="BM71">
        <v>4.0076668569634377E-3</v>
      </c>
      <c r="BN71">
        <v>8.7839780750638267E-4</v>
      </c>
      <c r="BO71">
        <v>0.48562762175400787</v>
      </c>
      <c r="BP71">
        <v>7.7562234384783409E-3</v>
      </c>
      <c r="BQ71">
        <v>0.8797546339359813</v>
      </c>
      <c r="BR71">
        <v>0.18673836941293945</v>
      </c>
      <c r="BS71">
        <v>0.25892009609875449</v>
      </c>
      <c r="BT71">
        <v>0.44565846551169397</v>
      </c>
      <c r="BU71">
        <v>0.47963010481177615</v>
      </c>
      <c r="BV71">
        <v>1.0922670502270528</v>
      </c>
      <c r="BW71">
        <v>1.571897155038829</v>
      </c>
      <c r="BX71">
        <v>1.0939514153095509</v>
      </c>
      <c r="BY71">
        <v>0.22278606200513942</v>
      </c>
      <c r="BZ71">
        <v>1.3167374773146903</v>
      </c>
      <c r="CA71">
        <v>99.999999999999957</v>
      </c>
    </row>
    <row r="72" spans="1:79" x14ac:dyDescent="0.25">
      <c r="A72" s="2" t="s">
        <v>57</v>
      </c>
      <c r="B72">
        <v>5.2596642018968028E-2</v>
      </c>
      <c r="C72">
        <v>29.128752673994775</v>
      </c>
      <c r="D72">
        <v>29.181349316013744</v>
      </c>
      <c r="E72">
        <v>2.6197868213478562E-4</v>
      </c>
      <c r="F72">
        <v>7.2954474182918658E-2</v>
      </c>
      <c r="G72">
        <v>0.11122449668151807</v>
      </c>
      <c r="H72">
        <v>1.0037349075838574E-2</v>
      </c>
      <c r="I72">
        <v>1.0344571845650933E-2</v>
      </c>
      <c r="J72">
        <v>0.20482287046806105</v>
      </c>
      <c r="L72">
        <v>9.227747609647916E-5</v>
      </c>
      <c r="M72">
        <v>7.4684546745333786E-5</v>
      </c>
      <c r="N72">
        <v>1.6696202284181296E-4</v>
      </c>
      <c r="P72">
        <v>4.8459430686064483E-4</v>
      </c>
      <c r="Q72">
        <v>1.2881084697999681</v>
      </c>
      <c r="R72">
        <v>2.503018646321213</v>
      </c>
      <c r="S72">
        <v>3.7916117104280413</v>
      </c>
      <c r="T72">
        <v>8.7003461331045646E-4</v>
      </c>
      <c r="U72">
        <v>8.7003461331045646E-4</v>
      </c>
      <c r="V72">
        <v>0.14616033310172011</v>
      </c>
      <c r="W72">
        <v>8.5067781527532304E-4</v>
      </c>
      <c r="X72">
        <v>1.4932376244140053E-2</v>
      </c>
      <c r="Y72">
        <v>2.944553128653473E-2</v>
      </c>
      <c r="AC72">
        <v>2.0726019164984903E-2</v>
      </c>
      <c r="AD72">
        <v>0.21211493761265512</v>
      </c>
      <c r="AE72">
        <v>3.4659559503580139E-4</v>
      </c>
      <c r="AF72">
        <v>2.6886029532663023E-3</v>
      </c>
      <c r="AG72">
        <v>1.0068642011170947E-2</v>
      </c>
      <c r="AH72">
        <v>1.310384055947305E-2</v>
      </c>
      <c r="AI72">
        <v>0.24387476133457281</v>
      </c>
      <c r="AJ72">
        <v>3.9728146131519368</v>
      </c>
      <c r="AK72">
        <v>6.3362958644197151E-4</v>
      </c>
      <c r="AL72">
        <v>0.10546880834210169</v>
      </c>
      <c r="AM72">
        <v>2.1875930360328246E-3</v>
      </c>
      <c r="AN72">
        <v>4.3249794054510868</v>
      </c>
      <c r="AO72">
        <v>57.017056587973045</v>
      </c>
      <c r="AP72">
        <v>0.1735282865897558</v>
      </c>
      <c r="AQ72">
        <v>0.23504194948665932</v>
      </c>
      <c r="AR72">
        <v>57.425626824049459</v>
      </c>
      <c r="AT72">
        <v>7.369526062895957E-3</v>
      </c>
      <c r="AW72">
        <v>7.369526062895957E-3</v>
      </c>
      <c r="AX72">
        <v>6.2763948648280462E-3</v>
      </c>
      <c r="AY72">
        <v>9.5954505130610209E-3</v>
      </c>
      <c r="AZ72">
        <v>4.6811463695389376E-2</v>
      </c>
      <c r="BA72">
        <v>6.7355778730935527E-3</v>
      </c>
      <c r="BC72">
        <v>1.3979136216899333E-2</v>
      </c>
      <c r="BD72">
        <v>6.0223345426387465E-2</v>
      </c>
      <c r="BE72">
        <v>7.1799037559876044E-2</v>
      </c>
      <c r="BF72">
        <v>0.21542040614953484</v>
      </c>
      <c r="BH72">
        <v>4.53416108760245E-4</v>
      </c>
      <c r="BI72">
        <v>6.8600897828017746E-3</v>
      </c>
      <c r="BK72">
        <v>0.30478745407827179</v>
      </c>
      <c r="BL72">
        <v>5.9659631363599775E-3</v>
      </c>
      <c r="BM72">
        <v>1.9114333090534373E-3</v>
      </c>
      <c r="BN72">
        <v>3.5882059192099314E-3</v>
      </c>
      <c r="BO72">
        <v>0.42085701687278093</v>
      </c>
      <c r="BP72">
        <v>9.3603995550988507E-3</v>
      </c>
      <c r="BQ72">
        <v>0.75378397876233694</v>
      </c>
      <c r="BS72">
        <v>0.3752995386466198</v>
      </c>
      <c r="BT72">
        <v>0.3752995386466198</v>
      </c>
      <c r="BU72">
        <v>0.47351125877298439</v>
      </c>
      <c r="BV72">
        <v>1.8604994369566747</v>
      </c>
      <c r="BW72">
        <v>2.3340106957296589</v>
      </c>
      <c r="BX72">
        <v>0.90348827996160774</v>
      </c>
      <c r="BY72">
        <v>0.25598167346866763</v>
      </c>
      <c r="BZ72">
        <v>1.1594699534302753</v>
      </c>
      <c r="CA72">
        <v>99.999999999999986</v>
      </c>
    </row>
    <row r="73" spans="1:79" x14ac:dyDescent="0.25">
      <c r="A73" s="2" t="s">
        <v>68</v>
      </c>
      <c r="B73">
        <v>7.5852559573189413E-2</v>
      </c>
      <c r="C73">
        <v>21.774319781521566</v>
      </c>
      <c r="D73">
        <v>21.850172341094755</v>
      </c>
      <c r="E73">
        <v>6.3413218140237696E-5</v>
      </c>
      <c r="F73">
        <v>0.10073245898418401</v>
      </c>
      <c r="G73">
        <v>0.13690439325019324</v>
      </c>
      <c r="H73">
        <v>1.846827132016831E-2</v>
      </c>
      <c r="I73">
        <v>9.7896558719218554E-3</v>
      </c>
      <c r="J73">
        <v>0.26595819264460768</v>
      </c>
      <c r="L73">
        <v>2.195958377101653E-5</v>
      </c>
      <c r="M73">
        <v>5.99910371089136E-5</v>
      </c>
      <c r="N73">
        <v>8.1950620879930137E-5</v>
      </c>
      <c r="P73">
        <v>7.0313145624709816E-3</v>
      </c>
      <c r="Q73">
        <v>1.7708154420736544</v>
      </c>
      <c r="R73">
        <v>7.1676244744616229</v>
      </c>
      <c r="S73">
        <v>8.9454712310977484</v>
      </c>
      <c r="T73">
        <v>1.0811885918094657E-3</v>
      </c>
      <c r="U73">
        <v>1.0811885918094657E-3</v>
      </c>
      <c r="V73">
        <v>0.17669420495067814</v>
      </c>
      <c r="W73">
        <v>1.6937200979383171E-2</v>
      </c>
      <c r="X73">
        <v>3.9250509757738208E-2</v>
      </c>
      <c r="Y73">
        <v>3.0951733594240343E-2</v>
      </c>
      <c r="AC73">
        <v>6.1731638427979248E-2</v>
      </c>
      <c r="AD73">
        <v>0.32556528771001914</v>
      </c>
      <c r="AE73">
        <v>7.2895172047520102E-4</v>
      </c>
      <c r="AF73">
        <v>3.8426862322373367E-3</v>
      </c>
      <c r="AG73">
        <v>1.6505496366096052E-3</v>
      </c>
      <c r="AH73">
        <v>6.222187589322142E-3</v>
      </c>
      <c r="AI73">
        <v>2.3638801862031542</v>
      </c>
      <c r="AJ73">
        <v>0.75426958719332382</v>
      </c>
      <c r="AK73">
        <v>1.6146116020463678E-2</v>
      </c>
      <c r="AL73">
        <v>0.18228228681870906</v>
      </c>
      <c r="AM73">
        <v>3.6228024930388993E-2</v>
      </c>
      <c r="AN73">
        <v>3.35280620116604</v>
      </c>
      <c r="AO73">
        <v>59.118504942531288</v>
      </c>
      <c r="AP73">
        <v>0.17039663151896456</v>
      </c>
      <c r="AQ73">
        <v>0.57356657484004314</v>
      </c>
      <c r="AR73">
        <v>59.862468148890294</v>
      </c>
      <c r="AT73">
        <v>1.5682320237710334E-2</v>
      </c>
      <c r="AW73">
        <v>1.5682320237710334E-2</v>
      </c>
      <c r="AX73">
        <v>1.0415402662441484E-2</v>
      </c>
      <c r="AY73">
        <v>0.73393972296177135</v>
      </c>
      <c r="AZ73">
        <v>1.1313204283595916E-3</v>
      </c>
      <c r="BA73">
        <v>7.2550950223033789E-2</v>
      </c>
      <c r="BC73">
        <v>4.6994163478442014E-2</v>
      </c>
      <c r="BD73">
        <v>2.192576826385597E-2</v>
      </c>
      <c r="BE73">
        <v>0.13415845100756188</v>
      </c>
      <c r="BF73">
        <v>1.0211157790254661</v>
      </c>
      <c r="BI73">
        <v>9.5673916987368129E-3</v>
      </c>
      <c r="BK73">
        <v>0.49328419810162771</v>
      </c>
      <c r="BL73">
        <v>3.6274502563046975E-3</v>
      </c>
      <c r="BM73">
        <v>2.7573890052216441E-3</v>
      </c>
      <c r="BN73">
        <v>2.3622190554684224E-3</v>
      </c>
      <c r="BO73">
        <v>0.48485565993386059</v>
      </c>
      <c r="BP73">
        <v>3.1699404539334064E-2</v>
      </c>
      <c r="BQ73">
        <v>1.0281537125905538</v>
      </c>
      <c r="BR73">
        <v>3.24989713593377E-2</v>
      </c>
      <c r="BS73">
        <v>0.13201734577771421</v>
      </c>
      <c r="BT73">
        <v>0.16451631713705189</v>
      </c>
      <c r="BU73">
        <v>0.47687914910151685</v>
      </c>
      <c r="BV73">
        <v>1.1177852058656992</v>
      </c>
      <c r="BW73">
        <v>1.5946643549672159</v>
      </c>
      <c r="BX73">
        <v>1.2525000459769364</v>
      </c>
      <c r="BY73">
        <v>0.31354074065959114</v>
      </c>
      <c r="BZ73">
        <v>1.5660407866365276</v>
      </c>
      <c r="CA73">
        <v>100.00000000000001</v>
      </c>
    </row>
    <row r="74" spans="1:79" x14ac:dyDescent="0.25">
      <c r="A74" s="2" t="s">
        <v>17</v>
      </c>
      <c r="B74">
        <v>3.1213622011168049E-2</v>
      </c>
      <c r="C74">
        <v>3.8358477131142141</v>
      </c>
      <c r="D74">
        <v>3.8670613351253822</v>
      </c>
      <c r="E74">
        <v>1.6762633159783193E-2</v>
      </c>
      <c r="F74">
        <v>1.8969738132280214</v>
      </c>
      <c r="G74">
        <v>0.79925305780445766</v>
      </c>
      <c r="H74">
        <v>2.7080680991283211E-2</v>
      </c>
      <c r="I74">
        <v>6.5024197443007636E-2</v>
      </c>
      <c r="J74">
        <v>2.8050943826265531</v>
      </c>
      <c r="K74">
        <v>2.2238421129976167E-3</v>
      </c>
      <c r="L74">
        <v>8.2501411901340083E-3</v>
      </c>
      <c r="N74">
        <v>1.0473983303131625E-2</v>
      </c>
      <c r="O74">
        <v>0.15449433922446409</v>
      </c>
      <c r="P74">
        <v>0.18981611112890498</v>
      </c>
      <c r="Q74">
        <v>6.7419405690716268</v>
      </c>
      <c r="R74">
        <v>6.431598096464386</v>
      </c>
      <c r="S74">
        <v>13.517849115889382</v>
      </c>
      <c r="T74">
        <v>2.1634737001458197E-4</v>
      </c>
      <c r="U74">
        <v>2.1634737001458197E-4</v>
      </c>
      <c r="V74">
        <v>0.94099596977693067</v>
      </c>
      <c r="W74">
        <v>1.3500980887783058E-2</v>
      </c>
      <c r="X74">
        <v>1.959279466089683E-2</v>
      </c>
      <c r="Y74">
        <v>5.3624399362376023E-3</v>
      </c>
      <c r="AB74">
        <v>1.5021218741621978</v>
      </c>
      <c r="AC74">
        <v>3.4584719264581225E-2</v>
      </c>
      <c r="AD74">
        <v>2.5161587786886273</v>
      </c>
      <c r="AE74">
        <v>2.1269615297358851E-2</v>
      </c>
      <c r="AF74">
        <v>5.7188266670628776E-2</v>
      </c>
      <c r="AG74">
        <v>8.7711133670207553E-2</v>
      </c>
      <c r="AH74">
        <v>0.16616901563819519</v>
      </c>
      <c r="AI74">
        <v>5.6887738942079581E-2</v>
      </c>
      <c r="AJ74">
        <v>0.33538885582980288</v>
      </c>
      <c r="AK74">
        <v>0.20984827509544546</v>
      </c>
      <c r="AL74">
        <v>0.28476092643080908</v>
      </c>
      <c r="AM74">
        <v>1.9927427632142228E-2</v>
      </c>
      <c r="AN74">
        <v>0.9068132239302793</v>
      </c>
      <c r="AO74">
        <v>56.773917355897666</v>
      </c>
      <c r="AP74">
        <v>0.21275741337770993</v>
      </c>
      <c r="AQ74">
        <v>0.83838678162660185</v>
      </c>
      <c r="AR74">
        <v>57.825061550901978</v>
      </c>
      <c r="AS74">
        <v>1.1872142388098802E-2</v>
      </c>
      <c r="AT74">
        <v>0.12260090783778815</v>
      </c>
      <c r="AW74">
        <v>0.13447305022588696</v>
      </c>
      <c r="AX74">
        <v>3.2711566356649694E-4</v>
      </c>
      <c r="AY74">
        <v>3.0200603727703172E-2</v>
      </c>
      <c r="BA74">
        <v>5.7486711280664834E-2</v>
      </c>
      <c r="BB74">
        <v>2.0503515961621962E-3</v>
      </c>
      <c r="BD74">
        <v>2.8306832598215103E-2</v>
      </c>
      <c r="BE74">
        <v>6.2863524154054856E-2</v>
      </c>
      <c r="BF74">
        <v>0.18123513902036664</v>
      </c>
      <c r="BH74">
        <v>4.3371623440935005E-3</v>
      </c>
      <c r="BI74">
        <v>0.13438586940252478</v>
      </c>
      <c r="BK74">
        <v>2.0051118171100462</v>
      </c>
      <c r="BL74">
        <v>4.0350671701979521E-2</v>
      </c>
      <c r="BM74">
        <v>0.10261489857474577</v>
      </c>
      <c r="BN74">
        <v>3.9053775228460264E-2</v>
      </c>
      <c r="BO74">
        <v>0.92300544280214081</v>
      </c>
      <c r="BP74">
        <v>0.95960100268966264</v>
      </c>
      <c r="BQ74">
        <v>4.2084606398536533</v>
      </c>
      <c r="BU74">
        <v>3.1938543804883479E-2</v>
      </c>
      <c r="BV74">
        <v>1.1102359519067209</v>
      </c>
      <c r="BW74">
        <v>1.1421744957116045</v>
      </c>
      <c r="BX74">
        <v>11.541513585561914</v>
      </c>
      <c r="BY74">
        <v>1.1772453561530378</v>
      </c>
      <c r="BZ74">
        <v>12.718758941714952</v>
      </c>
      <c r="CA74">
        <v>100.00000000000004</v>
      </c>
    </row>
    <row r="75" spans="1:79" x14ac:dyDescent="0.25">
      <c r="A75" s="2" t="s">
        <v>34</v>
      </c>
      <c r="B75">
        <v>0.34707760001220311</v>
      </c>
      <c r="C75">
        <v>9.1347493137799385E-2</v>
      </c>
      <c r="D75">
        <v>0.4384250931500025</v>
      </c>
      <c r="E75">
        <v>4.1959802246224295E-2</v>
      </c>
      <c r="F75">
        <v>5.0584433970849636</v>
      </c>
      <c r="G75">
        <v>3.726684497267053</v>
      </c>
      <c r="H75">
        <v>1.2262717706686594E-2</v>
      </c>
      <c r="I75">
        <v>2.4596623941500598E-2</v>
      </c>
      <c r="J75">
        <v>8.8639470382464278</v>
      </c>
      <c r="L75">
        <v>1.7147300819997373E-2</v>
      </c>
      <c r="M75">
        <v>1.0826326695145918E-3</v>
      </c>
      <c r="N75">
        <v>1.8229933489511966E-2</v>
      </c>
      <c r="P75">
        <v>0.14729021384550153</v>
      </c>
      <c r="Q75">
        <v>3.0582081159499523</v>
      </c>
      <c r="R75">
        <v>10.209651919655863</v>
      </c>
      <c r="S75">
        <v>13.415150249451317</v>
      </c>
      <c r="T75">
        <v>9.2319858958066301E-3</v>
      </c>
      <c r="U75">
        <v>9.2319858958066301E-3</v>
      </c>
      <c r="V75">
        <v>10.809511922827737</v>
      </c>
      <c r="W75">
        <v>9.1764072506776137E-2</v>
      </c>
      <c r="X75">
        <v>1.238517951152178</v>
      </c>
      <c r="Y75">
        <v>1.4086835055958719E-2</v>
      </c>
      <c r="AC75">
        <v>0.40509959099144199</v>
      </c>
      <c r="AD75">
        <v>12.558980372534092</v>
      </c>
      <c r="AE75">
        <v>5.7639259159225763E-2</v>
      </c>
      <c r="AF75">
        <v>9.0464171212198088E-2</v>
      </c>
      <c r="AG75">
        <v>2.9019952581318866E-2</v>
      </c>
      <c r="AH75">
        <v>0.17712338295274271</v>
      </c>
      <c r="AI75">
        <v>1.920807062432029</v>
      </c>
      <c r="AK75">
        <v>0.68514779924360592</v>
      </c>
      <c r="AL75">
        <v>0.58171299078878014</v>
      </c>
      <c r="AN75">
        <v>3.1876678524644149</v>
      </c>
      <c r="AO75">
        <v>12.046824311036378</v>
      </c>
      <c r="AP75">
        <v>0.4663218264254031</v>
      </c>
      <c r="AQ75">
        <v>0.38379022582546796</v>
      </c>
      <c r="AR75">
        <v>12.896936363287249</v>
      </c>
      <c r="AT75">
        <v>8.9168728114697143E-2</v>
      </c>
      <c r="AW75">
        <v>8.9168728114697143E-2</v>
      </c>
      <c r="AX75">
        <v>0.15576352949804451</v>
      </c>
      <c r="AY75">
        <v>10.391182904724877</v>
      </c>
      <c r="BA75">
        <v>4.5391630191881589E-2</v>
      </c>
      <c r="BB75">
        <v>4.1408004888399484E-2</v>
      </c>
      <c r="BC75">
        <v>0.57177136147872842</v>
      </c>
      <c r="BE75">
        <v>0.25261888347870387</v>
      </c>
      <c r="BF75">
        <v>11.458136314260633</v>
      </c>
      <c r="BG75">
        <v>1.7811309411225322E-2</v>
      </c>
      <c r="BI75">
        <v>0.23072558721197672</v>
      </c>
      <c r="BK75">
        <v>6.4108654515499035</v>
      </c>
      <c r="BL75">
        <v>0.42786312494917944</v>
      </c>
      <c r="BM75">
        <v>0.26497314022140611</v>
      </c>
      <c r="BN75">
        <v>0.19930469300326728</v>
      </c>
      <c r="BO75">
        <v>0.52652480010785008</v>
      </c>
      <c r="BP75">
        <v>3.4775826279375863</v>
      </c>
      <c r="BQ75">
        <v>11.555650734392394</v>
      </c>
      <c r="BU75">
        <v>0.36277179063411857</v>
      </c>
      <c r="BV75">
        <v>0.48575049528248382</v>
      </c>
      <c r="BW75">
        <v>0.84852228591660239</v>
      </c>
      <c r="BX75">
        <v>16.945725572041649</v>
      </c>
      <c r="BY75">
        <v>7.537104093802478</v>
      </c>
      <c r="BZ75">
        <v>24.482829665844129</v>
      </c>
      <c r="CA75">
        <v>100.00000000000001</v>
      </c>
    </row>
    <row r="76" spans="1:79" x14ac:dyDescent="0.25">
      <c r="A76" s="2" t="s">
        <v>73</v>
      </c>
      <c r="B76">
        <v>8.8517905504624475E-2</v>
      </c>
      <c r="C76">
        <v>30.169936414953906</v>
      </c>
      <c r="D76">
        <v>30.258454320458529</v>
      </c>
      <c r="E76">
        <v>1.1691026965481873E-4</v>
      </c>
      <c r="F76">
        <v>6.766791790020088E-2</v>
      </c>
      <c r="G76">
        <v>0.12097941815081474</v>
      </c>
      <c r="H76">
        <v>2.0426969490499838E-2</v>
      </c>
      <c r="I76">
        <v>1.4847176477716616E-2</v>
      </c>
      <c r="J76">
        <v>0.22403839228888689</v>
      </c>
      <c r="K76">
        <v>4.7841511575828179E-5</v>
      </c>
      <c r="L76">
        <v>8.4132873818882554E-5</v>
      </c>
      <c r="M76">
        <v>8.7769091980115452E-5</v>
      </c>
      <c r="N76">
        <v>2.1974347737482619E-4</v>
      </c>
      <c r="P76">
        <v>1.3954257520096429E-4</v>
      </c>
      <c r="Q76">
        <v>1.3853723612684676</v>
      </c>
      <c r="R76">
        <v>4.2527699442499696</v>
      </c>
      <c r="S76">
        <v>5.6382818480936381</v>
      </c>
      <c r="T76">
        <v>5.6482873067239213E-4</v>
      </c>
      <c r="U76">
        <v>5.6482873067239213E-4</v>
      </c>
      <c r="V76">
        <v>0.10082152355287764</v>
      </c>
      <c r="W76">
        <v>3.8801627248746034E-3</v>
      </c>
      <c r="X76">
        <v>1.0578490343780221E-2</v>
      </c>
      <c r="Y76">
        <v>8.2025062662244422E-2</v>
      </c>
      <c r="Z76">
        <v>7.7845967361598063E-3</v>
      </c>
      <c r="AB76">
        <v>2.1922094596922922E-4</v>
      </c>
      <c r="AC76">
        <v>1.0560289884865459E-2</v>
      </c>
      <c r="AD76">
        <v>0.21586934685077139</v>
      </c>
      <c r="AE76">
        <v>1.0730792849129695E-3</v>
      </c>
      <c r="AF76">
        <v>3.1856884151309712E-3</v>
      </c>
      <c r="AG76">
        <v>1.9188369596153788E-3</v>
      </c>
      <c r="AH76">
        <v>6.1776046596593191E-3</v>
      </c>
      <c r="AI76">
        <v>1.355579430281914</v>
      </c>
      <c r="AJ76">
        <v>1.7451930385984946</v>
      </c>
      <c r="AK76">
        <v>0.22689437770311943</v>
      </c>
      <c r="AL76">
        <v>0.15382048528429212</v>
      </c>
      <c r="AM76">
        <v>6.4539605798975665E-3</v>
      </c>
      <c r="AN76">
        <v>3.4879412924477173</v>
      </c>
      <c r="AO76">
        <v>43.403173058293135</v>
      </c>
      <c r="AP76">
        <v>0.22208798502041752</v>
      </c>
      <c r="AQ76">
        <v>0.44963349156994187</v>
      </c>
      <c r="AR76">
        <v>44.074894534883491</v>
      </c>
      <c r="AT76">
        <v>9.8466221570992852E-4</v>
      </c>
      <c r="AW76">
        <v>9.8466221570992852E-4</v>
      </c>
      <c r="AX76">
        <v>9.2003422510056974E-3</v>
      </c>
      <c r="AY76">
        <v>11.120523093414588</v>
      </c>
      <c r="AZ76">
        <v>2.8716240286395817E-2</v>
      </c>
      <c r="BA76">
        <v>1.1306405156200698E-2</v>
      </c>
      <c r="BB76">
        <v>3.1834849669597903E-3</v>
      </c>
      <c r="BC76">
        <v>4.4483360523653412E-2</v>
      </c>
      <c r="BD76">
        <v>2.8184788999552617E-2</v>
      </c>
      <c r="BE76">
        <v>0.12641242689879467</v>
      </c>
      <c r="BF76">
        <v>11.372010142497151</v>
      </c>
      <c r="BH76">
        <v>5.1526290664253538E-5</v>
      </c>
      <c r="BI76">
        <v>6.0716606964426861E-3</v>
      </c>
      <c r="BK76">
        <v>0.33576689826956363</v>
      </c>
      <c r="BL76">
        <v>2.5271538435080679E-3</v>
      </c>
      <c r="BM76">
        <v>1.6723333020470113E-3</v>
      </c>
      <c r="BN76">
        <v>2.2559000154552139E-3</v>
      </c>
      <c r="BO76">
        <v>0.36438524641552733</v>
      </c>
      <c r="BP76">
        <v>1.154058942252437E-2</v>
      </c>
      <c r="BQ76">
        <v>0.72427130825573249</v>
      </c>
      <c r="BR76">
        <v>4.0010642662508186E-2</v>
      </c>
      <c r="BS76">
        <v>0.62617710047497588</v>
      </c>
      <c r="BT76">
        <v>0.66618774313748408</v>
      </c>
      <c r="BU76">
        <v>0.34285791918463121</v>
      </c>
      <c r="BV76">
        <v>1.4115295159278203</v>
      </c>
      <c r="BW76">
        <v>1.7543874351124515</v>
      </c>
      <c r="BX76">
        <v>1.3293943213217498</v>
      </c>
      <c r="BY76">
        <v>0.24632247556903192</v>
      </c>
      <c r="BZ76">
        <v>1.5757167968907817</v>
      </c>
      <c r="CA76">
        <v>100.0000000000001</v>
      </c>
    </row>
    <row r="77" spans="1:79" x14ac:dyDescent="0.25">
      <c r="A77" s="2" t="s">
        <v>31</v>
      </c>
      <c r="B77">
        <v>3.6098862769493055E-2</v>
      </c>
      <c r="C77">
        <v>26.016649819552601</v>
      </c>
      <c r="D77">
        <v>26.052748682322093</v>
      </c>
      <c r="E77">
        <v>2.5390629822435974E-4</v>
      </c>
      <c r="F77">
        <v>5.0944481572391967E-2</v>
      </c>
      <c r="G77">
        <v>9.2751749484373189E-2</v>
      </c>
      <c r="H77">
        <v>1.3724688695711796E-2</v>
      </c>
      <c r="I77">
        <v>1.0859706232687548E-2</v>
      </c>
      <c r="J77">
        <v>0.16853453228338888</v>
      </c>
      <c r="L77">
        <v>1.087277734567891E-5</v>
      </c>
      <c r="M77">
        <v>3.8351550958216617E-5</v>
      </c>
      <c r="N77">
        <v>4.9224328303895525E-5</v>
      </c>
      <c r="Q77">
        <v>1.1110815041214965</v>
      </c>
      <c r="R77">
        <v>3.3756918737224901</v>
      </c>
      <c r="S77">
        <v>4.4867733778439867</v>
      </c>
      <c r="T77">
        <v>2.0252773940451324E-4</v>
      </c>
      <c r="U77">
        <v>2.0252773940451324E-4</v>
      </c>
      <c r="V77">
        <v>0.12170136065617779</v>
      </c>
      <c r="W77">
        <v>1.5130165725323846E-3</v>
      </c>
      <c r="X77">
        <v>7.0598602477660007E-3</v>
      </c>
      <c r="Y77">
        <v>6.3293241661496039E-2</v>
      </c>
      <c r="AC77">
        <v>3.2866100754731252E-2</v>
      </c>
      <c r="AD77">
        <v>0.22643357989270349</v>
      </c>
      <c r="AE77">
        <v>4.3465846497859386E-4</v>
      </c>
      <c r="AF77">
        <v>2.2047245954577065E-3</v>
      </c>
      <c r="AG77">
        <v>5.6706362787433155E-3</v>
      </c>
      <c r="AH77">
        <v>8.3100193391796168E-3</v>
      </c>
      <c r="AI77">
        <v>0.28260021182387246</v>
      </c>
      <c r="AJ77">
        <v>2.9103362462660338</v>
      </c>
      <c r="AL77">
        <v>3.0325327794946469E-2</v>
      </c>
      <c r="AM77">
        <v>1.6881951752401699E-2</v>
      </c>
      <c r="AN77">
        <v>3.2401437376372546</v>
      </c>
      <c r="AO77">
        <v>62.218463539411907</v>
      </c>
      <c r="AP77">
        <v>0.12182097903719175</v>
      </c>
      <c r="AQ77">
        <v>0.1339755140648542</v>
      </c>
      <c r="AR77">
        <v>62.474260032513953</v>
      </c>
      <c r="AT77">
        <v>2.8060485062886584E-3</v>
      </c>
      <c r="AW77">
        <v>2.8060485062886584E-3</v>
      </c>
      <c r="AX77">
        <v>2.2950850906966955E-3</v>
      </c>
      <c r="AY77">
        <v>4.643580826917279E-2</v>
      </c>
      <c r="AZ77">
        <v>2.9122523638524075E-2</v>
      </c>
      <c r="BA77">
        <v>7.4190916202925778E-3</v>
      </c>
      <c r="BC77">
        <v>1.0768877036109903E-2</v>
      </c>
      <c r="BD77">
        <v>9.6583873976242623E-4</v>
      </c>
      <c r="BE77">
        <v>3.7852937017101573E-2</v>
      </c>
      <c r="BF77">
        <v>0.13486016141166005</v>
      </c>
      <c r="BI77">
        <v>6.7948113899077038E-3</v>
      </c>
      <c r="BK77">
        <v>0.23224608699759453</v>
      </c>
      <c r="BL77">
        <v>3.4124411548381896E-3</v>
      </c>
      <c r="BM77">
        <v>1.4783480917593078E-3</v>
      </c>
      <c r="BN77">
        <v>1.4005591387897126E-3</v>
      </c>
      <c r="BO77">
        <v>0.53296531037254813</v>
      </c>
      <c r="BP77">
        <v>9.6329620743007167E-3</v>
      </c>
      <c r="BQ77">
        <v>0.78793051921973833</v>
      </c>
      <c r="BR77">
        <v>3.1003649421105547E-2</v>
      </c>
      <c r="BS77">
        <v>0.22079039832761477</v>
      </c>
      <c r="BT77">
        <v>0.25179404774872033</v>
      </c>
      <c r="BU77">
        <v>0.21953618804785843</v>
      </c>
      <c r="BV77">
        <v>0.97138218597000481</v>
      </c>
      <c r="BW77">
        <v>1.1909183740178633</v>
      </c>
      <c r="BX77">
        <v>0.75741201642663614</v>
      </c>
      <c r="BY77">
        <v>0.21682311876881563</v>
      </c>
      <c r="BZ77">
        <v>0.9742351351954518</v>
      </c>
      <c r="CA77">
        <v>99.999999999999986</v>
      </c>
    </row>
    <row r="78" spans="1:79" x14ac:dyDescent="0.25">
      <c r="A78" s="2" t="s">
        <v>69</v>
      </c>
      <c r="B78">
        <v>7.2424065020513767E-2</v>
      </c>
      <c r="C78">
        <v>27.053334198953969</v>
      </c>
      <c r="D78">
        <v>27.125758263974483</v>
      </c>
      <c r="E78">
        <v>7.0620082664284961E-5</v>
      </c>
      <c r="F78">
        <v>9.7762919322966255E-2</v>
      </c>
      <c r="G78">
        <v>0.19052306819312551</v>
      </c>
      <c r="H78">
        <v>2.3135186823438132E-2</v>
      </c>
      <c r="I78">
        <v>1.2232168344590228E-2</v>
      </c>
      <c r="J78">
        <v>0.32372396276678439</v>
      </c>
      <c r="M78">
        <v>1.3126853126935032E-4</v>
      </c>
      <c r="N78">
        <v>1.3126853126935032E-4</v>
      </c>
      <c r="O78">
        <v>2.0702681955886534E-2</v>
      </c>
      <c r="P78">
        <v>1.435202829092154E-2</v>
      </c>
      <c r="Q78">
        <v>2.5557400695380443</v>
      </c>
      <c r="R78">
        <v>12.885432654144696</v>
      </c>
      <c r="S78">
        <v>15.476227433929548</v>
      </c>
      <c r="T78">
        <v>9.8535815227250752E-4</v>
      </c>
      <c r="U78">
        <v>9.8535815227250752E-4</v>
      </c>
      <c r="V78">
        <v>0.33773588779411029</v>
      </c>
      <c r="W78">
        <v>1.3915255194553658E-2</v>
      </c>
      <c r="X78">
        <v>3.1134011220600583E-2</v>
      </c>
      <c r="Y78">
        <v>0.20206165588889233</v>
      </c>
      <c r="AA78">
        <v>3.5372378524869762E-2</v>
      </c>
      <c r="AB78">
        <v>3.2872216684239342E-2</v>
      </c>
      <c r="AC78">
        <v>1.6339350021570116E-2</v>
      </c>
      <c r="AD78">
        <v>0.66943075532883611</v>
      </c>
      <c r="AE78">
        <v>1.9973787974252534E-4</v>
      </c>
      <c r="AF78">
        <v>4.7017105194094057E-3</v>
      </c>
      <c r="AG78">
        <v>9.5776204167762544E-3</v>
      </c>
      <c r="AH78">
        <v>1.4479068815928186E-2</v>
      </c>
      <c r="AI78">
        <v>0.24301267074314845</v>
      </c>
      <c r="AJ78">
        <v>3.9667723357619118</v>
      </c>
      <c r="AK78">
        <v>0.75839053536632894</v>
      </c>
      <c r="AL78">
        <v>7.870283329513264E-2</v>
      </c>
      <c r="AM78">
        <v>1.516478251560417E-2</v>
      </c>
      <c r="AN78">
        <v>5.0620431576821252</v>
      </c>
      <c r="AO78">
        <v>43.916265915600391</v>
      </c>
      <c r="AP78">
        <v>0.26201206939150912</v>
      </c>
      <c r="AQ78">
        <v>1.6404664579494213</v>
      </c>
      <c r="AR78">
        <v>45.818744442941323</v>
      </c>
      <c r="AT78">
        <v>7.7019122564420785E-3</v>
      </c>
      <c r="AW78">
        <v>7.7019122564420785E-3</v>
      </c>
      <c r="AX78">
        <v>4.8764834094490016E-3</v>
      </c>
      <c r="AY78">
        <v>1.9936499701577053E-2</v>
      </c>
      <c r="AZ78">
        <v>6.584895205100727E-2</v>
      </c>
      <c r="BA78">
        <v>2.633355922576687E-2</v>
      </c>
      <c r="BC78">
        <v>2.3634254772798558E-2</v>
      </c>
      <c r="BD78">
        <v>6.65323079696913E-3</v>
      </c>
      <c r="BE78">
        <v>6.7601473612607904E-2</v>
      </c>
      <c r="BF78">
        <v>0.2148844535701758</v>
      </c>
      <c r="BH78">
        <v>2.7156365503445935E-4</v>
      </c>
      <c r="BI78">
        <v>6.1378441099993152E-3</v>
      </c>
      <c r="BK78">
        <v>0.4343607834463219</v>
      </c>
      <c r="BL78">
        <v>7.3047310690504103E-2</v>
      </c>
      <c r="BM78">
        <v>8.0661467820166786E-3</v>
      </c>
      <c r="BN78">
        <v>3.2682179529245612E-3</v>
      </c>
      <c r="BO78">
        <v>0.60380459934544117</v>
      </c>
      <c r="BP78">
        <v>1.552920463947933E-2</v>
      </c>
      <c r="BQ78">
        <v>1.1444856706217215</v>
      </c>
      <c r="BR78">
        <v>0.4725549292272162</v>
      </c>
      <c r="BS78">
        <v>0.42782947492686285</v>
      </c>
      <c r="BT78">
        <v>0.90038440415407905</v>
      </c>
      <c r="BU78">
        <v>0.38074853992984636</v>
      </c>
      <c r="BV78">
        <v>1.0802999046859088</v>
      </c>
      <c r="BW78">
        <v>1.4610484446157552</v>
      </c>
      <c r="BX78">
        <v>1.1938387337051866</v>
      </c>
      <c r="BY78">
        <v>0.58613266895406968</v>
      </c>
      <c r="BZ78">
        <v>1.7799714026592564</v>
      </c>
      <c r="CA78">
        <v>99.999999999999972</v>
      </c>
    </row>
    <row r="79" spans="1:79" x14ac:dyDescent="0.25">
      <c r="A79" s="2" t="s">
        <v>87</v>
      </c>
      <c r="C79">
        <v>13.046111235815239</v>
      </c>
      <c r="D79">
        <v>13.046111235815239</v>
      </c>
      <c r="E79">
        <v>3.0602719496372122E-4</v>
      </c>
      <c r="F79">
        <v>4.4563197217428026E-2</v>
      </c>
      <c r="G79">
        <v>6.0919260843642735E-2</v>
      </c>
      <c r="H79">
        <v>1.1681510133076599E-2</v>
      </c>
      <c r="I79">
        <v>1.8087428288325786E-2</v>
      </c>
      <c r="J79">
        <v>0.13555742367743687</v>
      </c>
      <c r="L79">
        <v>2.2923724222657972E-4</v>
      </c>
      <c r="N79">
        <v>2.2923724222657972E-4</v>
      </c>
      <c r="O79">
        <v>7.595816989651406E-3</v>
      </c>
      <c r="Q79">
        <v>5.1348545048299004</v>
      </c>
      <c r="R79">
        <v>10.356138861665229</v>
      </c>
      <c r="S79">
        <v>15.498589183484782</v>
      </c>
      <c r="V79">
        <v>4.1210309510623745E-2</v>
      </c>
      <c r="X79">
        <v>1.7513944285738509E-2</v>
      </c>
      <c r="Z79">
        <v>0.28360178148043153</v>
      </c>
      <c r="AB79">
        <v>1.7080963760234063E-3</v>
      </c>
      <c r="AC79">
        <v>4.3818279342957766E-3</v>
      </c>
      <c r="AD79">
        <v>0.34841595958711297</v>
      </c>
      <c r="AF79">
        <v>8.3344439860514046E-4</v>
      </c>
      <c r="AG79">
        <v>8.6638872963532658E-5</v>
      </c>
      <c r="AH79">
        <v>9.2008327156867307E-4</v>
      </c>
      <c r="AI79">
        <v>6.0871470404426364E-2</v>
      </c>
      <c r="AK79">
        <v>2.2414980825684534</v>
      </c>
      <c r="AL79">
        <v>0.60489032137951149</v>
      </c>
      <c r="AM79">
        <v>8.0981130364937131E-3</v>
      </c>
      <c r="AN79">
        <v>2.9153579873888851</v>
      </c>
      <c r="AO79">
        <v>63.351859139097222</v>
      </c>
      <c r="AP79">
        <v>9.0955270735839561E-2</v>
      </c>
      <c r="AQ79">
        <v>2.2551050132507071</v>
      </c>
      <c r="AR79">
        <v>65.697919423083775</v>
      </c>
      <c r="AX79">
        <v>2.5159825697522145E-3</v>
      </c>
      <c r="AY79">
        <v>0.34990784198148334</v>
      </c>
      <c r="BA79">
        <v>1.6737940400613813E-2</v>
      </c>
      <c r="BB79">
        <v>1.1818089196998199E-3</v>
      </c>
      <c r="BE79">
        <v>1.4749491176471504E-2</v>
      </c>
      <c r="BF79">
        <v>0.38509306504802071</v>
      </c>
      <c r="BH79">
        <v>7.5451374635138104E-4</v>
      </c>
      <c r="BI79">
        <v>1.0556657483291852E-3</v>
      </c>
      <c r="BK79">
        <v>0.22801582137254142</v>
      </c>
      <c r="BM79">
        <v>2.0629459355266727E-3</v>
      </c>
      <c r="BO79">
        <v>0.44587998270536733</v>
      </c>
      <c r="BP79">
        <v>3.537039415406798E-3</v>
      </c>
      <c r="BQ79">
        <v>0.6813059689235228</v>
      </c>
      <c r="BU79">
        <v>3.2932742547839389E-3</v>
      </c>
      <c r="BV79">
        <v>0.31862280492377937</v>
      </c>
      <c r="BW79">
        <v>0.3219160791785633</v>
      </c>
      <c r="BX79">
        <v>0.90262614407356245</v>
      </c>
      <c r="BY79">
        <v>6.5958209225294037E-2</v>
      </c>
      <c r="BZ79">
        <v>0.9685843532988565</v>
      </c>
      <c r="CA79">
        <v>99.999999999999972</v>
      </c>
    </row>
    <row r="80" spans="1:79" x14ac:dyDescent="0.25">
      <c r="A80" s="2" t="s">
        <v>72</v>
      </c>
      <c r="B80">
        <v>5.0935661336750822E-2</v>
      </c>
      <c r="C80">
        <v>0.78754238249322872</v>
      </c>
      <c r="D80">
        <v>0.83847804382997959</v>
      </c>
      <c r="E80">
        <v>2.836190801819599E-4</v>
      </c>
      <c r="F80">
        <v>3.3864762404092428</v>
      </c>
      <c r="G80">
        <v>3.0554086674585146</v>
      </c>
      <c r="H80">
        <v>1.5080435756803788E-2</v>
      </c>
      <c r="I80">
        <v>2.5851596070676632E-2</v>
      </c>
      <c r="J80">
        <v>6.48310055877542</v>
      </c>
      <c r="L80">
        <v>7.1775734030390965E-3</v>
      </c>
      <c r="M80">
        <v>8.8583438373360888E-5</v>
      </c>
      <c r="N80">
        <v>7.2661568414124572E-3</v>
      </c>
      <c r="Q80">
        <v>11.146411296588651</v>
      </c>
      <c r="R80">
        <v>5.2897501904051216</v>
      </c>
      <c r="S80">
        <v>16.436161486993772</v>
      </c>
      <c r="T80">
        <v>1.5475649139134852E-2</v>
      </c>
      <c r="U80">
        <v>1.5475649139134852E-2</v>
      </c>
      <c r="V80">
        <v>4.7685427139210583</v>
      </c>
      <c r="X80">
        <v>0.89597636423536575</v>
      </c>
      <c r="AC80">
        <v>0.15006901479563534</v>
      </c>
      <c r="AD80">
        <v>5.814588092952059</v>
      </c>
      <c r="AF80">
        <v>0.11941690648426741</v>
      </c>
      <c r="AG80">
        <v>1.4660666648283211E-2</v>
      </c>
      <c r="AH80">
        <v>0.13407757313255061</v>
      </c>
      <c r="AI80">
        <v>0.76731667811132209</v>
      </c>
      <c r="AL80">
        <v>1.0372335751708213E-2</v>
      </c>
      <c r="AM80">
        <v>6.9804284721990573E-2</v>
      </c>
      <c r="AN80">
        <v>0.84749329858502098</v>
      </c>
      <c r="AO80">
        <v>15.540944134338758</v>
      </c>
      <c r="AP80">
        <v>0.21982247656540652</v>
      </c>
      <c r="AQ80">
        <v>1.9323671223543244</v>
      </c>
      <c r="AR80">
        <v>17.693133733258488</v>
      </c>
      <c r="AT80">
        <v>0.10598457825205729</v>
      </c>
      <c r="AW80">
        <v>0.10598457825205729</v>
      </c>
      <c r="AX80">
        <v>0.39573151018029668</v>
      </c>
      <c r="AY80">
        <v>16.660184507622429</v>
      </c>
      <c r="BA80">
        <v>9.5212324292664519E-2</v>
      </c>
      <c r="BB80">
        <v>8.2173569854177581E-3</v>
      </c>
      <c r="BC80">
        <v>0.21246973229250726</v>
      </c>
      <c r="BE80">
        <v>0.56681961719242324</v>
      </c>
      <c r="BF80">
        <v>17.93863504856574</v>
      </c>
      <c r="BG80">
        <v>4.4610418692453822E-2</v>
      </c>
      <c r="BH80">
        <v>1.084926834795215E-2</v>
      </c>
      <c r="BI80">
        <v>0.15776868503182523</v>
      </c>
      <c r="BK80">
        <v>6.0828425223948681</v>
      </c>
      <c r="BL80">
        <v>0.77933146749359627</v>
      </c>
      <c r="BM80">
        <v>0.44998424758134759</v>
      </c>
      <c r="BN80">
        <v>0.12199323274039076</v>
      </c>
      <c r="BO80">
        <v>0.5541468025426235</v>
      </c>
      <c r="BP80">
        <v>1.6829336154027368</v>
      </c>
      <c r="BQ80">
        <v>9.8844602602277938</v>
      </c>
      <c r="BU80">
        <v>0.93339660271097125</v>
      </c>
      <c r="BV80">
        <v>0.93980713078270683</v>
      </c>
      <c r="BW80">
        <v>1.873203733493678</v>
      </c>
      <c r="BX80">
        <v>13.535753068014062</v>
      </c>
      <c r="BY80">
        <v>8.392188717938831</v>
      </c>
      <c r="BZ80">
        <v>21.927941785952893</v>
      </c>
      <c r="CA80">
        <v>99.999999999999972</v>
      </c>
    </row>
    <row r="81" spans="1:79" x14ac:dyDescent="0.25">
      <c r="A81" s="2" t="s">
        <v>33</v>
      </c>
      <c r="B81">
        <v>0.25105695003656525</v>
      </c>
      <c r="C81">
        <v>26.994228603030461</v>
      </c>
      <c r="D81">
        <v>27.245285553067028</v>
      </c>
      <c r="E81">
        <v>1.3049189549850572E-4</v>
      </c>
      <c r="F81">
        <v>8.1632703351961225E-2</v>
      </c>
      <c r="G81">
        <v>0.15940165669767883</v>
      </c>
      <c r="H81">
        <v>1.4973832084699783E-2</v>
      </c>
      <c r="I81">
        <v>1.2800623894500544E-2</v>
      </c>
      <c r="J81">
        <v>0.2689393079243389</v>
      </c>
      <c r="L81">
        <v>2.4133060374585552E-4</v>
      </c>
      <c r="M81">
        <v>6.2352008833387108E-5</v>
      </c>
      <c r="N81">
        <v>3.0368261257924265E-4</v>
      </c>
      <c r="Q81">
        <v>2.1723335476741266</v>
      </c>
      <c r="R81">
        <v>6.0786293084993206</v>
      </c>
      <c r="S81">
        <v>8.250962856173448</v>
      </c>
      <c r="T81">
        <v>9.942024635700424E-4</v>
      </c>
      <c r="U81">
        <v>9.942024635700424E-4</v>
      </c>
      <c r="V81">
        <v>0.12054791790481371</v>
      </c>
      <c r="W81">
        <v>1.7129328100781256E-3</v>
      </c>
      <c r="X81">
        <v>1.8106461749382102E-2</v>
      </c>
      <c r="Y81">
        <v>0.11222271094538762</v>
      </c>
      <c r="AC81">
        <v>2.2170262194491593E-2</v>
      </c>
      <c r="AD81">
        <v>0.27476028560415316</v>
      </c>
      <c r="AE81">
        <v>2.2671578101665238E-3</v>
      </c>
      <c r="AF81">
        <v>3.6869759816443278E-3</v>
      </c>
      <c r="AG81">
        <v>5.9234481705683817E-4</v>
      </c>
      <c r="AH81">
        <v>6.5464786088676894E-3</v>
      </c>
      <c r="AI81">
        <v>1.5313165432615674</v>
      </c>
      <c r="AJ81">
        <v>1.6369635571110361</v>
      </c>
      <c r="AK81">
        <v>2.0031041624181522E-2</v>
      </c>
      <c r="AL81">
        <v>5.3233839111066161E-2</v>
      </c>
      <c r="AM81">
        <v>8.6320865115677714E-2</v>
      </c>
      <c r="AN81">
        <v>3.3278658462235287</v>
      </c>
      <c r="AO81">
        <v>53.674642890461129</v>
      </c>
      <c r="AP81">
        <v>0.1910458676369875</v>
      </c>
      <c r="AQ81">
        <v>0.722475463625742</v>
      </c>
      <c r="AR81">
        <v>54.588164221723858</v>
      </c>
      <c r="AT81">
        <v>1.1736249097990195E-2</v>
      </c>
      <c r="AW81">
        <v>1.1736249097990195E-2</v>
      </c>
      <c r="AX81">
        <v>6.3963186500047842E-3</v>
      </c>
      <c r="AY81">
        <v>1.2068539921980177</v>
      </c>
      <c r="AZ81">
        <v>2.457088083395719E-4</v>
      </c>
      <c r="BA81">
        <v>2.8463887947520347E-2</v>
      </c>
      <c r="BB81">
        <v>1.0938373729911955E-3</v>
      </c>
      <c r="BC81">
        <v>9.6309639514769216E-2</v>
      </c>
      <c r="BD81">
        <v>1.8225018354500508E-2</v>
      </c>
      <c r="BE81">
        <v>0.27732413573034209</v>
      </c>
      <c r="BF81">
        <v>1.6349125385764851</v>
      </c>
      <c r="BI81">
        <v>7.6948199687447158E-3</v>
      </c>
      <c r="BK81">
        <v>0.47717746592342281</v>
      </c>
      <c r="BL81">
        <v>2.5957470703417198E-4</v>
      </c>
      <c r="BM81">
        <v>3.1180779890994221E-3</v>
      </c>
      <c r="BN81">
        <v>8.3029889914720161E-4</v>
      </c>
      <c r="BO81">
        <v>0.52734366142198563</v>
      </c>
      <c r="BP81">
        <v>1.523442556002162E-2</v>
      </c>
      <c r="BQ81">
        <v>1.0316583244694557</v>
      </c>
      <c r="BR81">
        <v>0.104195376467592</v>
      </c>
      <c r="BS81">
        <v>0.13065616203182667</v>
      </c>
      <c r="BT81">
        <v>0.23485153849941867</v>
      </c>
      <c r="BU81">
        <v>0.37092629937113003</v>
      </c>
      <c r="BV81">
        <v>0.89982782881356504</v>
      </c>
      <c r="BW81">
        <v>1.270754128184695</v>
      </c>
      <c r="BX81">
        <v>1.5763696334073201</v>
      </c>
      <c r="BY81">
        <v>0.27589515336329534</v>
      </c>
      <c r="BZ81">
        <v>1.8522647867706155</v>
      </c>
      <c r="CA81">
        <v>100.00000000000004</v>
      </c>
    </row>
    <row r="82" spans="1:79" x14ac:dyDescent="0.25">
      <c r="A82" s="2" t="s">
        <v>48</v>
      </c>
      <c r="B82">
        <v>5.3600160428499979E-2</v>
      </c>
      <c r="C82">
        <v>35.000622757423372</v>
      </c>
      <c r="D82">
        <v>35.054222917851874</v>
      </c>
      <c r="E82">
        <v>4.3479361666701973E-5</v>
      </c>
      <c r="F82">
        <v>5.8004229222462372E-2</v>
      </c>
      <c r="G82">
        <v>0.12790257465999375</v>
      </c>
      <c r="H82">
        <v>1.8941759531949216E-2</v>
      </c>
      <c r="I82">
        <v>1.8606402601240874E-2</v>
      </c>
      <c r="J82">
        <v>0.22349844537731292</v>
      </c>
      <c r="M82">
        <v>5.3937074203753441E-5</v>
      </c>
      <c r="N82">
        <v>5.3937074203753441E-5</v>
      </c>
      <c r="Q82">
        <v>1.4467720136718951</v>
      </c>
      <c r="R82">
        <v>2.8771432967157464</v>
      </c>
      <c r="S82">
        <v>4.3239153103876413</v>
      </c>
      <c r="T82">
        <v>2.9824301314584293E-4</v>
      </c>
      <c r="U82">
        <v>2.9824301314584293E-4</v>
      </c>
      <c r="V82">
        <v>0.11738131062012164</v>
      </c>
      <c r="W82">
        <v>6.6177845089709676E-3</v>
      </c>
      <c r="X82">
        <v>2.6202088924505988E-2</v>
      </c>
      <c r="Y82">
        <v>0.13237974896392052</v>
      </c>
      <c r="AC82">
        <v>1.6355410134930123E-2</v>
      </c>
      <c r="AD82">
        <v>0.29893634315244921</v>
      </c>
      <c r="AE82">
        <v>2.1150794363645995E-4</v>
      </c>
      <c r="AF82">
        <v>1.5157123186607003E-3</v>
      </c>
      <c r="AG82">
        <v>6.142151943380727E-3</v>
      </c>
      <c r="AH82">
        <v>7.8693722056778874E-3</v>
      </c>
      <c r="AI82">
        <v>0.75567809315069234</v>
      </c>
      <c r="AJ82">
        <v>3.1146491621286647</v>
      </c>
      <c r="AL82">
        <v>5.8488154441591521E-2</v>
      </c>
      <c r="AM82">
        <v>2.7282736208108652E-3</v>
      </c>
      <c r="AN82">
        <v>3.9315436833417596</v>
      </c>
      <c r="AO82">
        <v>51.978203107849161</v>
      </c>
      <c r="AP82">
        <v>0.14524462234808147</v>
      </c>
      <c r="AQ82">
        <v>0.21081274260944657</v>
      </c>
      <c r="AR82">
        <v>52.33426047280669</v>
      </c>
      <c r="AT82">
        <v>7.1332077321260793E-3</v>
      </c>
      <c r="AW82">
        <v>7.1332077321260793E-3</v>
      </c>
      <c r="AX82">
        <v>2.6049252004649521E-3</v>
      </c>
      <c r="AY82">
        <v>2.5986045675561828E-2</v>
      </c>
      <c r="AZ82">
        <v>3.8747134314838934E-3</v>
      </c>
      <c r="BA82">
        <v>7.7140078719977676E-3</v>
      </c>
      <c r="BC82">
        <v>3.2878132314066388E-2</v>
      </c>
      <c r="BD82">
        <v>3.8213782056652247E-2</v>
      </c>
      <c r="BE82">
        <v>9.399518001197267E-2</v>
      </c>
      <c r="BF82">
        <v>0.20526678656219977</v>
      </c>
      <c r="BG82">
        <v>2.53291621213617E-4</v>
      </c>
      <c r="BH82">
        <v>1.2983201814845834E-3</v>
      </c>
      <c r="BI82">
        <v>4.8590250768653928E-3</v>
      </c>
      <c r="BK82">
        <v>0.26495659685219064</v>
      </c>
      <c r="BL82">
        <v>1.8626220489019494E-2</v>
      </c>
      <c r="BM82">
        <v>3.7060563653530357E-3</v>
      </c>
      <c r="BN82">
        <v>5.2442180548997481E-4</v>
      </c>
      <c r="BO82">
        <v>0.53763152982317841</v>
      </c>
      <c r="BP82">
        <v>2.4929487125214442E-3</v>
      </c>
      <c r="BQ82">
        <v>0.8343484109273166</v>
      </c>
      <c r="BR82">
        <v>5.3193689017904243E-2</v>
      </c>
      <c r="BS82">
        <v>0.55568449125370034</v>
      </c>
      <c r="BT82">
        <v>0.60887818027160456</v>
      </c>
      <c r="BU82">
        <v>0.24367162613544652</v>
      </c>
      <c r="BV82">
        <v>0.84707462901414432</v>
      </c>
      <c r="BW82">
        <v>1.0907462551495908</v>
      </c>
      <c r="BX82">
        <v>0.81903437536742052</v>
      </c>
      <c r="BY82">
        <v>0.25999405877894272</v>
      </c>
      <c r="BZ82">
        <v>1.0790284341463632</v>
      </c>
      <c r="CA82">
        <v>99.999999999999986</v>
      </c>
    </row>
    <row r="83" spans="1:79" x14ac:dyDescent="0.25">
      <c r="A83" s="2" t="s">
        <v>173</v>
      </c>
      <c r="B83">
        <v>15.566114856620963</v>
      </c>
      <c r="C83">
        <v>1698.9940206790377</v>
      </c>
      <c r="D83">
        <v>1714.560135535658</v>
      </c>
      <c r="E83">
        <v>0.32917389554591103</v>
      </c>
      <c r="F83">
        <v>48.473904780509628</v>
      </c>
      <c r="G83">
        <v>41.166738076308206</v>
      </c>
      <c r="H83">
        <v>1.4130194644475531</v>
      </c>
      <c r="I83">
        <v>1.3501219633830783</v>
      </c>
      <c r="J83">
        <v>92.732958180194373</v>
      </c>
      <c r="K83">
        <v>4.9914182192403334E-3</v>
      </c>
      <c r="L83">
        <v>8.6215510976122692E-2</v>
      </c>
      <c r="M83">
        <v>8.4569549751323594E-3</v>
      </c>
      <c r="N83">
        <v>9.9663884170495362E-2</v>
      </c>
      <c r="O83">
        <v>0.72947065223178698</v>
      </c>
      <c r="P83">
        <v>5.8082835955056806</v>
      </c>
      <c r="Q83">
        <v>299.46520707268246</v>
      </c>
      <c r="R83">
        <v>523.52561929764227</v>
      </c>
      <c r="S83">
        <v>829.52858061806251</v>
      </c>
      <c r="T83">
        <v>0.30277919836718825</v>
      </c>
      <c r="U83">
        <v>0.30277919836718825</v>
      </c>
      <c r="V83">
        <v>82.50409871090757</v>
      </c>
      <c r="W83">
        <v>3.5948595758896453</v>
      </c>
      <c r="X83">
        <v>7.3729873214786359</v>
      </c>
      <c r="Y83">
        <v>15.16677648806319</v>
      </c>
      <c r="Z83">
        <v>4.9102631274498343</v>
      </c>
      <c r="AA83">
        <v>0.22307610980538298</v>
      </c>
      <c r="AB83">
        <v>8.9954009752416972</v>
      </c>
      <c r="AC83">
        <v>6.5037384703777468</v>
      </c>
      <c r="AD83">
        <v>129.27120077921364</v>
      </c>
      <c r="AE83">
        <v>0.41389953714392763</v>
      </c>
      <c r="AF83">
        <v>1.5637771652561276</v>
      </c>
      <c r="AG83">
        <v>1.3692380551278502</v>
      </c>
      <c r="AH83">
        <v>3.3469147575279048</v>
      </c>
      <c r="AI83">
        <v>148.95294453806832</v>
      </c>
      <c r="AJ83">
        <v>281.45558613972622</v>
      </c>
      <c r="AK83">
        <v>30.560224313533748</v>
      </c>
      <c r="AL83">
        <v>12.193628234489276</v>
      </c>
      <c r="AM83">
        <v>4.5208576571036572</v>
      </c>
      <c r="AN83">
        <v>477.68324088292127</v>
      </c>
      <c r="AO83">
        <v>3582.1536760291356</v>
      </c>
      <c r="AP83">
        <v>22.620986669453909</v>
      </c>
      <c r="AQ83">
        <v>58.273712933540224</v>
      </c>
      <c r="AR83">
        <v>3663.0483756321287</v>
      </c>
      <c r="AS83">
        <v>1.5221842064082143E-2</v>
      </c>
      <c r="AT83">
        <v>2.8153429181358716</v>
      </c>
      <c r="AU83">
        <v>7.8644616215527488E-4</v>
      </c>
      <c r="AV83">
        <v>1.3316227732168196E-2</v>
      </c>
      <c r="AW83">
        <v>2.8446674340942768</v>
      </c>
      <c r="AX83">
        <v>2.3326222715315095</v>
      </c>
      <c r="AY83">
        <v>220.22181687963402</v>
      </c>
      <c r="AZ83">
        <v>2.2482564906674631</v>
      </c>
      <c r="BA83">
        <v>2.166936485010281</v>
      </c>
      <c r="BB83">
        <v>0.19270986926786335</v>
      </c>
      <c r="BC83">
        <v>25.875608946030223</v>
      </c>
      <c r="BD83">
        <v>9.9502423852842607</v>
      </c>
      <c r="BE83">
        <v>17.057780438609317</v>
      </c>
      <c r="BF83">
        <v>280.04597376603493</v>
      </c>
      <c r="BG83">
        <v>8.3080194093362134E-2</v>
      </c>
      <c r="BH83">
        <v>0.5399550450817997</v>
      </c>
      <c r="BI83">
        <v>3.1056553304247072</v>
      </c>
      <c r="BJ83">
        <v>0.79204735916867497</v>
      </c>
      <c r="BK83">
        <v>100.71613983361412</v>
      </c>
      <c r="BL83">
        <v>7.3076542918968288</v>
      </c>
      <c r="BM83">
        <v>6.1489238863569371</v>
      </c>
      <c r="BN83">
        <v>1.8004404605584001</v>
      </c>
      <c r="BO83">
        <v>44.618504125379339</v>
      </c>
      <c r="BP83">
        <v>18.340056905063904</v>
      </c>
      <c r="BQ83">
        <v>183.45245743163809</v>
      </c>
      <c r="BR83">
        <v>9.9981381687113409</v>
      </c>
      <c r="BS83">
        <v>29.425644024701054</v>
      </c>
      <c r="BT83">
        <v>39.423782193412386</v>
      </c>
      <c r="BU83">
        <v>33.965816722551722</v>
      </c>
      <c r="BV83">
        <v>89.540102656526258</v>
      </c>
      <c r="BW83">
        <v>123.50591937907801</v>
      </c>
      <c r="BX83">
        <v>259.93194295669531</v>
      </c>
      <c r="BY83">
        <v>100.22140737080235</v>
      </c>
      <c r="BZ83">
        <v>360.15335032749766</v>
      </c>
      <c r="CA83">
        <v>7900</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92AEE-E25D-4C92-A5EB-01E8FFB93F34}">
  <sheetPr>
    <tabColor theme="4"/>
  </sheetPr>
  <dimension ref="A1:I3879"/>
  <sheetViews>
    <sheetView workbookViewId="0">
      <selection activeCell="E27" sqref="A1:K3854"/>
    </sheetView>
  </sheetViews>
  <sheetFormatPr defaultRowHeight="15" x14ac:dyDescent="0.25"/>
  <cols>
    <col min="1" max="4" width="20.7109375" customWidth="1"/>
    <col min="5" max="6" width="18.7109375" customWidth="1"/>
    <col min="7" max="7" width="20.7109375" customWidth="1"/>
    <col min="8" max="9" width="18" customWidth="1"/>
  </cols>
  <sheetData>
    <row r="1" spans="1:9" ht="32.25" thickBot="1" x14ac:dyDescent="0.3">
      <c r="A1" s="20" t="s">
        <v>168</v>
      </c>
      <c r="B1" s="21" t="s">
        <v>169</v>
      </c>
      <c r="C1" s="21" t="s">
        <v>171</v>
      </c>
      <c r="D1" s="21" t="s">
        <v>177</v>
      </c>
      <c r="E1" s="22" t="s">
        <v>187</v>
      </c>
      <c r="F1" s="22" t="s">
        <v>182</v>
      </c>
      <c r="G1" s="21" t="s">
        <v>170</v>
      </c>
      <c r="H1" s="22" t="s">
        <v>179</v>
      </c>
      <c r="I1" s="22" t="s">
        <v>183</v>
      </c>
    </row>
    <row r="2" spans="1:9" x14ac:dyDescent="0.25">
      <c r="A2" s="4" t="s">
        <v>136</v>
      </c>
      <c r="B2" t="s">
        <v>147</v>
      </c>
      <c r="C2">
        <v>372572.10726878582</v>
      </c>
      <c r="D2" t="s">
        <v>30</v>
      </c>
      <c r="E2">
        <v>1919985365.7958612</v>
      </c>
      <c r="F2">
        <v>1.9404945157712145E-2</v>
      </c>
      <c r="G2" t="s">
        <v>21</v>
      </c>
      <c r="H2">
        <v>4523680059.6501865</v>
      </c>
      <c r="I2">
        <v>8.2360401787034548E-3</v>
      </c>
    </row>
    <row r="3" spans="1:9" x14ac:dyDescent="0.25">
      <c r="A3" s="4" t="s">
        <v>136</v>
      </c>
      <c r="B3" t="s">
        <v>137</v>
      </c>
      <c r="C3">
        <v>124006611.30456519</v>
      </c>
      <c r="D3" t="s">
        <v>30</v>
      </c>
      <c r="E3">
        <v>1919985365.7958612</v>
      </c>
      <c r="F3">
        <v>6.4587269004085703</v>
      </c>
      <c r="G3" t="s">
        <v>21</v>
      </c>
      <c r="H3">
        <v>4523680059.6501865</v>
      </c>
      <c r="I3">
        <v>2.7412772271555066</v>
      </c>
    </row>
    <row r="4" spans="1:9" x14ac:dyDescent="0.25">
      <c r="A4" s="4" t="s">
        <v>115</v>
      </c>
      <c r="B4" t="s">
        <v>116</v>
      </c>
      <c r="C4">
        <v>4044.1788332511278</v>
      </c>
      <c r="D4" t="s">
        <v>30</v>
      </c>
      <c r="E4">
        <v>1919985365.7958612</v>
      </c>
      <c r="F4">
        <v>2.1063591969487527E-4</v>
      </c>
      <c r="G4" t="s">
        <v>21</v>
      </c>
      <c r="H4">
        <v>4523680059.6501865</v>
      </c>
      <c r="I4">
        <v>8.9400195856553609E-5</v>
      </c>
    </row>
    <row r="5" spans="1:9" x14ac:dyDescent="0.25">
      <c r="A5" s="4" t="s">
        <v>115</v>
      </c>
      <c r="B5" t="s">
        <v>121</v>
      </c>
      <c r="C5">
        <v>525419.97231120255</v>
      </c>
      <c r="D5" t="s">
        <v>30</v>
      </c>
      <c r="E5">
        <v>1919985365.7958612</v>
      </c>
      <c r="F5">
        <v>2.7365832139736573E-2</v>
      </c>
      <c r="G5" t="s">
        <v>21</v>
      </c>
      <c r="H5">
        <v>4523680059.6501865</v>
      </c>
      <c r="I5">
        <v>1.1614879155530574E-2</v>
      </c>
    </row>
    <row r="6" spans="1:9" x14ac:dyDescent="0.25">
      <c r="A6" s="4" t="s">
        <v>115</v>
      </c>
      <c r="B6" t="s">
        <v>119</v>
      </c>
      <c r="C6">
        <v>575819.20326719282</v>
      </c>
      <c r="D6" t="s">
        <v>30</v>
      </c>
      <c r="E6">
        <v>1919985365.7958612</v>
      </c>
      <c r="F6">
        <v>2.9990812092909234E-2</v>
      </c>
      <c r="G6" t="s">
        <v>21</v>
      </c>
      <c r="H6">
        <v>4523680059.6501865</v>
      </c>
      <c r="I6">
        <v>1.2728999303096615E-2</v>
      </c>
    </row>
    <row r="7" spans="1:9" x14ac:dyDescent="0.25">
      <c r="A7" s="4" t="s">
        <v>115</v>
      </c>
      <c r="B7" t="s">
        <v>123</v>
      </c>
      <c r="C7">
        <v>99622.04877677784</v>
      </c>
      <c r="D7" t="s">
        <v>30</v>
      </c>
      <c r="E7">
        <v>1919985365.7958612</v>
      </c>
      <c r="F7">
        <v>5.18868792187294E-3</v>
      </c>
      <c r="G7" t="s">
        <v>21</v>
      </c>
      <c r="H7">
        <v>4523680059.6501865</v>
      </c>
      <c r="I7">
        <v>2.2022346289556462E-3</v>
      </c>
    </row>
    <row r="8" spans="1:9" x14ac:dyDescent="0.25">
      <c r="A8" s="4" t="s">
        <v>115</v>
      </c>
      <c r="B8" t="s">
        <v>120</v>
      </c>
      <c r="C8">
        <v>131658.54759284819</v>
      </c>
      <c r="D8" t="s">
        <v>30</v>
      </c>
      <c r="E8">
        <v>1919985365.7958612</v>
      </c>
      <c r="F8">
        <v>6.8572682864316437E-3</v>
      </c>
      <c r="G8" t="s">
        <v>21</v>
      </c>
      <c r="H8">
        <v>4523680059.6501865</v>
      </c>
      <c r="I8">
        <v>2.9104301333598131E-3</v>
      </c>
    </row>
    <row r="9" spans="1:9" x14ac:dyDescent="0.25">
      <c r="A9" s="4" t="s">
        <v>111</v>
      </c>
      <c r="B9" t="s">
        <v>117</v>
      </c>
      <c r="C9">
        <v>827.25143424013049</v>
      </c>
      <c r="D9" t="s">
        <v>30</v>
      </c>
      <c r="E9">
        <v>1919985365.7958612</v>
      </c>
      <c r="F9">
        <v>4.308634060329012E-5</v>
      </c>
      <c r="G9" t="s">
        <v>21</v>
      </c>
      <c r="H9">
        <v>4523680059.6501865</v>
      </c>
      <c r="I9">
        <v>1.8287134000013725E-5</v>
      </c>
    </row>
    <row r="10" spans="1:9" x14ac:dyDescent="0.25">
      <c r="A10" s="4" t="s">
        <v>111</v>
      </c>
      <c r="B10" t="s">
        <v>112</v>
      </c>
      <c r="C10">
        <v>571.88556707289501</v>
      </c>
      <c r="D10" t="s">
        <v>30</v>
      </c>
      <c r="E10">
        <v>1919985365.7958612</v>
      </c>
      <c r="F10">
        <v>2.9785933646209868E-5</v>
      </c>
      <c r="G10" t="s">
        <v>21</v>
      </c>
      <c r="H10">
        <v>4523680059.6501865</v>
      </c>
      <c r="I10">
        <v>1.2642042751297458E-5</v>
      </c>
    </row>
    <row r="11" spans="1:9" x14ac:dyDescent="0.25">
      <c r="A11" s="4" t="s">
        <v>138</v>
      </c>
      <c r="B11" t="s">
        <v>148</v>
      </c>
      <c r="C11">
        <v>2892.052910975066</v>
      </c>
      <c r="D11" t="s">
        <v>30</v>
      </c>
      <c r="E11">
        <v>1919985365.7958612</v>
      </c>
      <c r="F11">
        <v>1.5062890387064324E-4</v>
      </c>
      <c r="G11" t="s">
        <v>21</v>
      </c>
      <c r="H11">
        <v>4523680059.6501865</v>
      </c>
      <c r="I11">
        <v>6.3931420278177381E-5</v>
      </c>
    </row>
    <row r="12" spans="1:9" x14ac:dyDescent="0.25">
      <c r="A12" s="4" t="s">
        <v>138</v>
      </c>
      <c r="B12" t="s">
        <v>149</v>
      </c>
      <c r="C12">
        <v>927018.46354116313</v>
      </c>
      <c r="D12" t="s">
        <v>30</v>
      </c>
      <c r="E12">
        <v>1919985365.7958612</v>
      </c>
      <c r="F12">
        <v>4.8282579651689209E-2</v>
      </c>
      <c r="G12" t="s">
        <v>21</v>
      </c>
      <c r="H12">
        <v>4523680059.6501865</v>
      </c>
      <c r="I12">
        <v>2.0492573553330579E-2</v>
      </c>
    </row>
    <row r="13" spans="1:9" x14ac:dyDescent="0.25">
      <c r="A13" s="4" t="s">
        <v>138</v>
      </c>
      <c r="B13" t="s">
        <v>139</v>
      </c>
      <c r="C13">
        <v>48381491.225318797</v>
      </c>
      <c r="D13" t="s">
        <v>30</v>
      </c>
      <c r="E13">
        <v>1919985365.7958612</v>
      </c>
      <c r="F13">
        <v>2.5198885411954159</v>
      </c>
      <c r="G13" t="s">
        <v>21</v>
      </c>
      <c r="H13">
        <v>4523680059.6501865</v>
      </c>
      <c r="I13">
        <v>1.069516203342199</v>
      </c>
    </row>
    <row r="14" spans="1:9" x14ac:dyDescent="0.25">
      <c r="A14" s="4" t="s">
        <v>138</v>
      </c>
      <c r="B14" t="s">
        <v>140</v>
      </c>
      <c r="C14">
        <v>32353493.076129094</v>
      </c>
      <c r="D14" t="s">
        <v>30</v>
      </c>
      <c r="E14">
        <v>1919985365.7958612</v>
      </c>
      <c r="F14">
        <v>1.685090608110865</v>
      </c>
      <c r="G14" t="s">
        <v>21</v>
      </c>
      <c r="H14">
        <v>4523680059.6501865</v>
      </c>
      <c r="I14">
        <v>0.71520294648403959</v>
      </c>
    </row>
    <row r="15" spans="1:9" x14ac:dyDescent="0.25">
      <c r="A15" s="4" t="s">
        <v>102</v>
      </c>
      <c r="B15" t="s">
        <v>103</v>
      </c>
      <c r="C15">
        <v>5298.0285232994229</v>
      </c>
      <c r="D15" t="s">
        <v>30</v>
      </c>
      <c r="E15">
        <v>1919985365.7958612</v>
      </c>
      <c r="F15">
        <v>2.759410888063365E-4</v>
      </c>
      <c r="G15" t="s">
        <v>21</v>
      </c>
      <c r="H15">
        <v>4523680059.6501865</v>
      </c>
      <c r="I15">
        <v>1.1711766644498543E-4</v>
      </c>
    </row>
    <row r="16" spans="1:9" x14ac:dyDescent="0.25">
      <c r="A16" s="4" t="s">
        <v>150</v>
      </c>
      <c r="B16" t="s">
        <v>151</v>
      </c>
      <c r="C16">
        <v>990158.84874397202</v>
      </c>
      <c r="D16" t="s">
        <v>30</v>
      </c>
      <c r="E16">
        <v>1919985365.7958612</v>
      </c>
      <c r="F16">
        <v>5.1571166446549299E-2</v>
      </c>
      <c r="G16" t="s">
        <v>21</v>
      </c>
      <c r="H16">
        <v>4523680059.6501865</v>
      </c>
      <c r="I16">
        <v>2.1888348328960746E-2</v>
      </c>
    </row>
    <row r="17" spans="1:9" x14ac:dyDescent="0.25">
      <c r="A17" s="4" t="s">
        <v>150</v>
      </c>
      <c r="B17" t="s">
        <v>152</v>
      </c>
      <c r="C17">
        <v>164026.95459233981</v>
      </c>
      <c r="D17" t="s">
        <v>30</v>
      </c>
      <c r="E17">
        <v>1919985365.7958612</v>
      </c>
      <c r="F17">
        <v>8.543135667304854E-3</v>
      </c>
      <c r="G17" t="s">
        <v>21</v>
      </c>
      <c r="H17">
        <v>4523680059.6501865</v>
      </c>
      <c r="I17">
        <v>3.6259627654795712E-3</v>
      </c>
    </row>
    <row r="18" spans="1:9" x14ac:dyDescent="0.25">
      <c r="A18" s="4" t="s">
        <v>150</v>
      </c>
      <c r="B18" t="s">
        <v>153</v>
      </c>
      <c r="C18">
        <v>306586.08232798328</v>
      </c>
      <c r="D18" t="s">
        <v>30</v>
      </c>
      <c r="E18">
        <v>1919985365.7958612</v>
      </c>
      <c r="F18">
        <v>1.5968146830166022E-2</v>
      </c>
      <c r="G18" t="s">
        <v>21</v>
      </c>
      <c r="H18">
        <v>4523680059.6501865</v>
      </c>
      <c r="I18">
        <v>6.7773599875604693E-3</v>
      </c>
    </row>
    <row r="19" spans="1:9" x14ac:dyDescent="0.25">
      <c r="A19" s="4" t="s">
        <v>150</v>
      </c>
      <c r="B19" t="s">
        <v>154</v>
      </c>
      <c r="C19">
        <v>335843.8019732603</v>
      </c>
      <c r="D19" t="s">
        <v>30</v>
      </c>
      <c r="E19">
        <v>1919985365.7958612</v>
      </c>
      <c r="F19">
        <v>1.7491998009789428E-2</v>
      </c>
      <c r="G19" t="s">
        <v>21</v>
      </c>
      <c r="H19">
        <v>4523680059.6501865</v>
      </c>
      <c r="I19">
        <v>7.4241280891830111E-3</v>
      </c>
    </row>
    <row r="20" spans="1:9" x14ac:dyDescent="0.25">
      <c r="A20" s="4" t="s">
        <v>150</v>
      </c>
      <c r="B20" t="s">
        <v>156</v>
      </c>
      <c r="C20">
        <v>3957.0603024992329</v>
      </c>
      <c r="D20" t="s">
        <v>30</v>
      </c>
      <c r="E20">
        <v>1919985365.7958612</v>
      </c>
      <c r="F20">
        <v>2.0609846163379352E-4</v>
      </c>
      <c r="G20" t="s">
        <v>21</v>
      </c>
      <c r="H20">
        <v>4523680059.6501865</v>
      </c>
      <c r="I20">
        <v>8.7474362694103303E-5</v>
      </c>
    </row>
    <row r="21" spans="1:9" x14ac:dyDescent="0.25">
      <c r="A21" s="4" t="s">
        <v>150</v>
      </c>
      <c r="B21" t="s">
        <v>157</v>
      </c>
      <c r="C21">
        <v>398350.45509061718</v>
      </c>
      <c r="D21" t="s">
        <v>30</v>
      </c>
      <c r="E21">
        <v>1919985365.7958612</v>
      </c>
      <c r="F21">
        <v>2.0747577673619153E-2</v>
      </c>
      <c r="G21" t="s">
        <v>21</v>
      </c>
      <c r="H21">
        <v>4523680059.6501865</v>
      </c>
      <c r="I21">
        <v>8.8058936493714234E-3</v>
      </c>
    </row>
    <row r="22" spans="1:9" x14ac:dyDescent="0.25">
      <c r="A22" s="4" t="s">
        <v>113</v>
      </c>
      <c r="B22" t="s">
        <v>114</v>
      </c>
      <c r="C22">
        <v>2613.048857597933</v>
      </c>
      <c r="D22" t="s">
        <v>30</v>
      </c>
      <c r="E22">
        <v>1919985365.7958612</v>
      </c>
      <c r="F22">
        <v>1.3609733199788151E-4</v>
      </c>
      <c r="G22" t="s">
        <v>21</v>
      </c>
      <c r="H22">
        <v>4523680059.6501865</v>
      </c>
      <c r="I22">
        <v>5.7763785748366968E-5</v>
      </c>
    </row>
    <row r="23" spans="1:9" x14ac:dyDescent="0.25">
      <c r="A23" s="4" t="s">
        <v>113</v>
      </c>
      <c r="B23" t="s">
        <v>122</v>
      </c>
      <c r="C23">
        <v>14071.00836545998</v>
      </c>
      <c r="D23" t="s">
        <v>30</v>
      </c>
      <c r="E23">
        <v>1919985365.7958612</v>
      </c>
      <c r="F23">
        <v>7.3287060496043661E-4</v>
      </c>
      <c r="G23" t="s">
        <v>21</v>
      </c>
      <c r="H23">
        <v>4523680059.6501865</v>
      </c>
      <c r="I23">
        <v>3.1105224463084778E-4</v>
      </c>
    </row>
    <row r="24" spans="1:9" x14ac:dyDescent="0.25">
      <c r="A24" s="4" t="s">
        <v>113</v>
      </c>
      <c r="B24" t="s">
        <v>4</v>
      </c>
      <c r="C24">
        <v>4114.9409002220682</v>
      </c>
      <c r="D24" t="s">
        <v>30</v>
      </c>
      <c r="E24">
        <v>1919985365.7958612</v>
      </c>
      <c r="F24">
        <v>2.143214721074901E-4</v>
      </c>
      <c r="G24" t="s">
        <v>21</v>
      </c>
      <c r="H24">
        <v>4523680059.6501865</v>
      </c>
      <c r="I24">
        <v>9.096445473511834E-5</v>
      </c>
    </row>
    <row r="25" spans="1:9" x14ac:dyDescent="0.25">
      <c r="A25" s="4" t="s">
        <v>141</v>
      </c>
      <c r="B25" t="s">
        <v>142</v>
      </c>
      <c r="C25">
        <v>27899168.67345871</v>
      </c>
      <c r="D25" t="s">
        <v>30</v>
      </c>
      <c r="E25">
        <v>1919985365.7958612</v>
      </c>
      <c r="F25">
        <v>1.4530927771886484</v>
      </c>
      <c r="G25" t="s">
        <v>21</v>
      </c>
      <c r="H25">
        <v>4523680059.6501865</v>
      </c>
      <c r="I25">
        <v>0.61673611540989792</v>
      </c>
    </row>
    <row r="26" spans="1:9" x14ac:dyDescent="0.25">
      <c r="A26" s="4" t="s">
        <v>141</v>
      </c>
      <c r="B26" t="s">
        <v>158</v>
      </c>
      <c r="C26">
        <v>221817504.72826779</v>
      </c>
      <c r="D26" t="s">
        <v>30</v>
      </c>
      <c r="E26">
        <v>1919985365.7958612</v>
      </c>
      <c r="F26">
        <v>11.553083095314182</v>
      </c>
      <c r="G26" t="s">
        <v>21</v>
      </c>
      <c r="H26">
        <v>4523680059.6501865</v>
      </c>
      <c r="I26">
        <v>4.9034746446109372</v>
      </c>
    </row>
    <row r="27" spans="1:9" x14ac:dyDescent="0.25">
      <c r="A27" s="4" t="s">
        <v>141</v>
      </c>
      <c r="B27" t="s">
        <v>159</v>
      </c>
      <c r="C27">
        <v>255391.34387320781</v>
      </c>
      <c r="D27" t="s">
        <v>30</v>
      </c>
      <c r="E27">
        <v>1919985365.7958612</v>
      </c>
      <c r="F27">
        <v>1.3301733878963419E-2</v>
      </c>
      <c r="G27" t="s">
        <v>21</v>
      </c>
      <c r="H27">
        <v>4523680059.6501865</v>
      </c>
      <c r="I27">
        <v>5.6456544341236432E-3</v>
      </c>
    </row>
    <row r="28" spans="1:9" x14ac:dyDescent="0.25">
      <c r="A28" s="4" t="s">
        <v>141</v>
      </c>
      <c r="B28" t="s">
        <v>160</v>
      </c>
      <c r="C28">
        <v>1661284.031533106</v>
      </c>
      <c r="D28" t="s">
        <v>30</v>
      </c>
      <c r="E28">
        <v>1919985365.7958612</v>
      </c>
      <c r="F28">
        <v>8.6525869474243622E-2</v>
      </c>
      <c r="G28" t="s">
        <v>21</v>
      </c>
      <c r="H28">
        <v>4523680059.6501865</v>
      </c>
      <c r="I28">
        <v>3.6724171683829736E-2</v>
      </c>
    </row>
    <row r="29" spans="1:9" x14ac:dyDescent="0.25">
      <c r="A29" s="4" t="s">
        <v>141</v>
      </c>
      <c r="B29" t="s">
        <v>161</v>
      </c>
      <c r="C29">
        <v>4021858.186599046</v>
      </c>
      <c r="D29" t="s">
        <v>30</v>
      </c>
      <c r="E29">
        <v>1919985365.7958612</v>
      </c>
      <c r="F29">
        <v>0.20947337715420183</v>
      </c>
      <c r="G29" t="s">
        <v>21</v>
      </c>
      <c r="H29">
        <v>4523680059.6501865</v>
      </c>
      <c r="I29">
        <v>8.8906777967627845E-2</v>
      </c>
    </row>
    <row r="30" spans="1:9" x14ac:dyDescent="0.25">
      <c r="A30" s="4" t="s">
        <v>143</v>
      </c>
      <c r="B30" t="s">
        <v>144</v>
      </c>
      <c r="C30">
        <v>924398372.61532354</v>
      </c>
      <c r="D30" t="s">
        <v>30</v>
      </c>
      <c r="E30">
        <v>1919985365.7958612</v>
      </c>
      <c r="F30">
        <v>48.14611554250817</v>
      </c>
      <c r="G30" t="s">
        <v>21</v>
      </c>
      <c r="H30">
        <v>4523680059.6501865</v>
      </c>
      <c r="I30">
        <v>20.434654096355494</v>
      </c>
    </row>
    <row r="31" spans="1:9" x14ac:dyDescent="0.25">
      <c r="A31" s="4" t="s">
        <v>143</v>
      </c>
      <c r="B31" t="s">
        <v>145</v>
      </c>
      <c r="C31">
        <v>1053626.3040463836</v>
      </c>
      <c r="D31" t="s">
        <v>30</v>
      </c>
      <c r="E31">
        <v>1919985365.7958612</v>
      </c>
      <c r="F31">
        <v>5.4876788272271049E-2</v>
      </c>
      <c r="G31" t="s">
        <v>21</v>
      </c>
      <c r="H31">
        <v>4523680059.6501865</v>
      </c>
      <c r="I31">
        <v>2.3291353282129768E-2</v>
      </c>
    </row>
    <row r="32" spans="1:9" x14ac:dyDescent="0.25">
      <c r="A32" s="4" t="s">
        <v>143</v>
      </c>
      <c r="B32" t="s">
        <v>146</v>
      </c>
      <c r="C32">
        <v>3653204.8003139892</v>
      </c>
      <c r="D32" t="s">
        <v>30</v>
      </c>
      <c r="E32">
        <v>1919985365.7958612</v>
      </c>
      <c r="F32">
        <v>0.1902725336033842</v>
      </c>
      <c r="G32" t="s">
        <v>21</v>
      </c>
      <c r="H32">
        <v>4523680059.6501865</v>
      </c>
      <c r="I32">
        <v>8.075736462663298E-2</v>
      </c>
    </row>
    <row r="33" spans="1:9" x14ac:dyDescent="0.25">
      <c r="A33" s="4" t="s">
        <v>0</v>
      </c>
      <c r="B33" t="s">
        <v>24</v>
      </c>
      <c r="C33">
        <v>36251.285731451113</v>
      </c>
      <c r="D33" t="s">
        <v>30</v>
      </c>
      <c r="E33">
        <v>1919985365.7958612</v>
      </c>
      <c r="F33">
        <v>1.8881021895927024E-3</v>
      </c>
      <c r="G33" t="s">
        <v>21</v>
      </c>
      <c r="H33">
        <v>4523680059.6501865</v>
      </c>
      <c r="I33">
        <v>8.0136714474574055E-4</v>
      </c>
    </row>
    <row r="34" spans="1:9" x14ac:dyDescent="0.25">
      <c r="A34" s="4" t="s">
        <v>127</v>
      </c>
      <c r="B34" t="s">
        <v>129</v>
      </c>
      <c r="C34">
        <v>47942.013148351602</v>
      </c>
      <c r="D34" t="s">
        <v>30</v>
      </c>
      <c r="E34">
        <v>1919985365.7958612</v>
      </c>
      <c r="F34">
        <v>2.4969988835554981E-3</v>
      </c>
      <c r="G34" t="s">
        <v>21</v>
      </c>
      <c r="H34">
        <v>4523680059.6501865</v>
      </c>
      <c r="I34">
        <v>1.0598011467694054E-3</v>
      </c>
    </row>
    <row r="35" spans="1:9" x14ac:dyDescent="0.25">
      <c r="A35" s="4" t="s">
        <v>127</v>
      </c>
      <c r="B35" t="s">
        <v>135</v>
      </c>
      <c r="C35">
        <v>458041562.50592941</v>
      </c>
      <c r="D35" t="s">
        <v>30</v>
      </c>
      <c r="E35">
        <v>1919985365.7958612</v>
      </c>
      <c r="F35">
        <v>23.856513214415294</v>
      </c>
      <c r="G35" t="s">
        <v>21</v>
      </c>
      <c r="H35">
        <v>4523680059.6501865</v>
      </c>
      <c r="I35">
        <v>10.125419049669695</v>
      </c>
    </row>
    <row r="36" spans="1:9" x14ac:dyDescent="0.25">
      <c r="A36" s="4" t="s">
        <v>127</v>
      </c>
      <c r="B36" t="s">
        <v>128</v>
      </c>
      <c r="C36">
        <v>1545512.2092028391</v>
      </c>
      <c r="D36" t="s">
        <v>30</v>
      </c>
      <c r="E36">
        <v>1919985365.7958612</v>
      </c>
      <c r="F36">
        <v>8.0496041101969659E-2</v>
      </c>
      <c r="G36" t="s">
        <v>21</v>
      </c>
      <c r="H36">
        <v>4523680059.6501865</v>
      </c>
      <c r="I36">
        <v>3.4164931843618324E-2</v>
      </c>
    </row>
    <row r="37" spans="1:9" x14ac:dyDescent="0.25">
      <c r="A37" s="4" t="s">
        <v>127</v>
      </c>
      <c r="B37" t="s">
        <v>4</v>
      </c>
      <c r="C37">
        <v>161410.09843113911</v>
      </c>
      <c r="D37" t="s">
        <v>30</v>
      </c>
      <c r="E37">
        <v>1919985365.7958612</v>
      </c>
      <c r="F37">
        <v>8.4068400367329002E-3</v>
      </c>
      <c r="G37" t="s">
        <v>21</v>
      </c>
      <c r="H37">
        <v>4523680059.6501865</v>
      </c>
      <c r="I37">
        <v>3.5681148158745084E-3</v>
      </c>
    </row>
    <row r="38" spans="1:9" x14ac:dyDescent="0.25">
      <c r="A38" s="4" t="s">
        <v>127</v>
      </c>
      <c r="B38" t="s">
        <v>130</v>
      </c>
      <c r="C38">
        <v>2261.315230013488</v>
      </c>
      <c r="D38" t="s">
        <v>30</v>
      </c>
      <c r="E38">
        <v>1919985365.7958612</v>
      </c>
      <c r="F38">
        <v>1.1777773259621386E-4</v>
      </c>
      <c r="G38" t="s">
        <v>21</v>
      </c>
      <c r="H38">
        <v>4523680059.6501865</v>
      </c>
      <c r="I38">
        <v>4.9988398830052415E-5</v>
      </c>
    </row>
    <row r="39" spans="1:9" x14ac:dyDescent="0.25">
      <c r="A39" s="4" t="s">
        <v>127</v>
      </c>
      <c r="B39" t="s">
        <v>132</v>
      </c>
      <c r="C39">
        <v>173591.2468197342</v>
      </c>
      <c r="D39" t="s">
        <v>30</v>
      </c>
      <c r="E39">
        <v>1919985365.7958612</v>
      </c>
      <c r="F39">
        <v>9.0412796843260396E-3</v>
      </c>
      <c r="G39" t="s">
        <v>21</v>
      </c>
      <c r="H39">
        <v>4523680059.6501865</v>
      </c>
      <c r="I39">
        <v>3.8373900127932105E-3</v>
      </c>
    </row>
    <row r="40" spans="1:9" x14ac:dyDescent="0.25">
      <c r="A40" s="4" t="s">
        <v>127</v>
      </c>
      <c r="B40" t="s">
        <v>131</v>
      </c>
      <c r="C40">
        <v>561853.20809922391</v>
      </c>
      <c r="D40" t="s">
        <v>30</v>
      </c>
      <c r="E40">
        <v>1919985365.7958612</v>
      </c>
      <c r="F40">
        <v>2.9263410967006395E-2</v>
      </c>
      <c r="G40" t="s">
        <v>21</v>
      </c>
      <c r="H40">
        <v>4523680059.6501865</v>
      </c>
      <c r="I40">
        <v>1.2420268469266407E-2</v>
      </c>
    </row>
    <row r="41" spans="1:9" x14ac:dyDescent="0.25">
      <c r="A41" s="4" t="s">
        <v>127</v>
      </c>
      <c r="B41" t="s">
        <v>133</v>
      </c>
      <c r="C41">
        <v>1631005.2936133109</v>
      </c>
      <c r="D41" t="s">
        <v>30</v>
      </c>
      <c r="E41">
        <v>1919985365.7958612</v>
      </c>
      <c r="F41">
        <v>8.4948839854163988E-2</v>
      </c>
      <c r="G41" t="s">
        <v>21</v>
      </c>
      <c r="H41">
        <v>4523680059.6501865</v>
      </c>
      <c r="I41">
        <v>3.605483305862784E-2</v>
      </c>
    </row>
    <row r="42" spans="1:9" x14ac:dyDescent="0.25">
      <c r="A42" s="4" t="s">
        <v>75</v>
      </c>
      <c r="B42" t="s">
        <v>107</v>
      </c>
      <c r="C42">
        <v>960.61391789179459</v>
      </c>
      <c r="D42" t="s">
        <v>30</v>
      </c>
      <c r="E42">
        <v>1919985365.7958612</v>
      </c>
      <c r="F42">
        <v>5.0032356235882371E-5</v>
      </c>
      <c r="G42" t="s">
        <v>21</v>
      </c>
      <c r="H42">
        <v>4523680059.6501865</v>
      </c>
      <c r="I42">
        <v>2.1235231166327849E-5</v>
      </c>
    </row>
    <row r="43" spans="1:9" x14ac:dyDescent="0.25">
      <c r="A43" s="4" t="s">
        <v>75</v>
      </c>
      <c r="B43" t="s">
        <v>76</v>
      </c>
      <c r="C43">
        <v>4651.3950606654071</v>
      </c>
      <c r="D43" t="s">
        <v>30</v>
      </c>
      <c r="E43">
        <v>1919985365.7958612</v>
      </c>
      <c r="F43">
        <v>2.4226200592614088E-4</v>
      </c>
      <c r="G43" t="s">
        <v>21</v>
      </c>
      <c r="H43">
        <v>4523680059.6501865</v>
      </c>
      <c r="I43">
        <v>1.0282325450365949E-4</v>
      </c>
    </row>
    <row r="44" spans="1:9" x14ac:dyDescent="0.25">
      <c r="A44" s="4" t="s">
        <v>75</v>
      </c>
      <c r="B44" t="s">
        <v>105</v>
      </c>
      <c r="C44">
        <v>80639.778549677561</v>
      </c>
      <c r="D44" t="s">
        <v>30</v>
      </c>
      <c r="E44">
        <v>1919985365.7958612</v>
      </c>
      <c r="F44">
        <v>4.2000204786066808E-3</v>
      </c>
      <c r="G44" t="s">
        <v>21</v>
      </c>
      <c r="H44">
        <v>4523680059.6501865</v>
      </c>
      <c r="I44">
        <v>1.7826145413986989E-3</v>
      </c>
    </row>
    <row r="45" spans="1:9" x14ac:dyDescent="0.25">
      <c r="A45" s="4" t="s">
        <v>75</v>
      </c>
      <c r="B45" t="s">
        <v>108</v>
      </c>
      <c r="C45">
        <v>3245178.919124878</v>
      </c>
      <c r="D45" t="s">
        <v>30</v>
      </c>
      <c r="E45">
        <v>1919985365.7958612</v>
      </c>
      <c r="F45">
        <v>0.16902102364617272</v>
      </c>
      <c r="G45" t="s">
        <v>21</v>
      </c>
      <c r="H45">
        <v>4523680059.6501865</v>
      </c>
      <c r="I45">
        <v>7.1737587016174303E-2</v>
      </c>
    </row>
    <row r="46" spans="1:9" x14ac:dyDescent="0.25">
      <c r="A46" s="4" t="s">
        <v>75</v>
      </c>
      <c r="B46" t="s">
        <v>4</v>
      </c>
      <c r="C46">
        <v>29619.268835587929</v>
      </c>
      <c r="D46" t="s">
        <v>30</v>
      </c>
      <c r="E46">
        <v>1919985365.7958612</v>
      </c>
      <c r="F46">
        <v>1.5426820101470055E-3</v>
      </c>
      <c r="G46" t="s">
        <v>21</v>
      </c>
      <c r="H46">
        <v>4523680059.6501865</v>
      </c>
      <c r="I46">
        <v>6.547604703476392E-4</v>
      </c>
    </row>
    <row r="47" spans="1:9" x14ac:dyDescent="0.25">
      <c r="A47" s="4" t="s">
        <v>75</v>
      </c>
      <c r="B47" t="s">
        <v>93</v>
      </c>
      <c r="C47">
        <v>53738.27978305459</v>
      </c>
      <c r="D47" t="s">
        <v>30</v>
      </c>
      <c r="E47">
        <v>1919985365.7958612</v>
      </c>
      <c r="F47">
        <v>2.7988900717886098E-3</v>
      </c>
      <c r="G47" t="s">
        <v>21</v>
      </c>
      <c r="H47">
        <v>4523680059.6501865</v>
      </c>
      <c r="I47">
        <v>1.1879328129852345E-3</v>
      </c>
    </row>
    <row r="48" spans="1:9" x14ac:dyDescent="0.25">
      <c r="A48" s="4" t="s">
        <v>75</v>
      </c>
      <c r="B48" t="s">
        <v>101</v>
      </c>
      <c r="C48">
        <v>16430.191040043741</v>
      </c>
      <c r="D48" t="s">
        <v>30</v>
      </c>
      <c r="E48">
        <v>1919985365.7958612</v>
      </c>
      <c r="F48">
        <v>8.5574563914622302E-4</v>
      </c>
      <c r="G48" t="s">
        <v>21</v>
      </c>
      <c r="H48">
        <v>4523680059.6501865</v>
      </c>
      <c r="I48">
        <v>3.6320409099210871E-4</v>
      </c>
    </row>
    <row r="49" spans="1:9" x14ac:dyDescent="0.25">
      <c r="A49" s="4" t="s">
        <v>75</v>
      </c>
      <c r="B49" t="s">
        <v>109</v>
      </c>
      <c r="C49">
        <v>6329181.7809027657</v>
      </c>
      <c r="D49" t="s">
        <v>30</v>
      </c>
      <c r="E49">
        <v>1919985365.7958612</v>
      </c>
      <c r="F49">
        <v>0.32964739698832185</v>
      </c>
      <c r="G49" t="s">
        <v>21</v>
      </c>
      <c r="H49">
        <v>4523680059.6501865</v>
      </c>
      <c r="I49">
        <v>0.13991223290429161</v>
      </c>
    </row>
    <row r="50" spans="1:9" x14ac:dyDescent="0.25">
      <c r="A50" s="4" t="s">
        <v>75</v>
      </c>
      <c r="B50" t="s">
        <v>106</v>
      </c>
      <c r="C50">
        <v>87891.982703769128</v>
      </c>
      <c r="D50" t="s">
        <v>30</v>
      </c>
      <c r="E50">
        <v>1919985365.7958612</v>
      </c>
      <c r="F50">
        <v>4.5777423239544666E-3</v>
      </c>
      <c r="G50" t="s">
        <v>21</v>
      </c>
      <c r="H50">
        <v>4523680059.6501865</v>
      </c>
      <c r="I50">
        <v>1.942931010699412E-3</v>
      </c>
    </row>
    <row r="51" spans="1:9" x14ac:dyDescent="0.25">
      <c r="A51" s="4" t="s">
        <v>162</v>
      </c>
      <c r="B51" t="s">
        <v>163</v>
      </c>
      <c r="C51">
        <v>1735620.481958865</v>
      </c>
      <c r="D51" t="s">
        <v>30</v>
      </c>
      <c r="E51">
        <v>1919985365.7958612</v>
      </c>
      <c r="F51">
        <v>9.0397589110759999E-2</v>
      </c>
      <c r="G51" t="s">
        <v>21</v>
      </c>
      <c r="H51">
        <v>4523680059.6501865</v>
      </c>
      <c r="I51">
        <v>3.8367445510571307E-2</v>
      </c>
    </row>
    <row r="52" spans="1:9" x14ac:dyDescent="0.25">
      <c r="A52" s="4" t="s">
        <v>162</v>
      </c>
      <c r="B52" t="s">
        <v>162</v>
      </c>
      <c r="C52">
        <v>12963553.553785689</v>
      </c>
      <c r="D52" t="s">
        <v>30</v>
      </c>
      <c r="E52">
        <v>1919985365.7958612</v>
      </c>
      <c r="F52">
        <v>0.67519022721363875</v>
      </c>
      <c r="G52" t="s">
        <v>21</v>
      </c>
      <c r="H52">
        <v>4523680059.6501865</v>
      </c>
      <c r="I52">
        <v>0.28657096396839687</v>
      </c>
    </row>
    <row r="53" spans="1:9" x14ac:dyDescent="0.25">
      <c r="A53" s="4" t="s">
        <v>124</v>
      </c>
      <c r="B53" t="s">
        <v>126</v>
      </c>
      <c r="C53">
        <v>13754613.201171894</v>
      </c>
      <c r="D53" t="s">
        <v>30</v>
      </c>
      <c r="E53">
        <v>1919985365.7958612</v>
      </c>
      <c r="F53">
        <v>0.71639156455082731</v>
      </c>
      <c r="G53" t="s">
        <v>21</v>
      </c>
      <c r="H53">
        <v>4523680059.6501865</v>
      </c>
      <c r="I53">
        <v>0.3040580460996512</v>
      </c>
    </row>
    <row r="54" spans="1:9" x14ac:dyDescent="0.25">
      <c r="A54" s="4" t="s">
        <v>124</v>
      </c>
      <c r="B54" t="s">
        <v>125</v>
      </c>
      <c r="C54">
        <v>16785523.575046174</v>
      </c>
      <c r="D54" t="s">
        <v>30</v>
      </c>
      <c r="E54">
        <v>1919985365.7958612</v>
      </c>
      <c r="F54">
        <v>0.87425268307127624</v>
      </c>
      <c r="G54" t="s">
        <v>21</v>
      </c>
      <c r="H54">
        <v>4523680059.6501865</v>
      </c>
      <c r="I54">
        <v>0.37105903498277437</v>
      </c>
    </row>
    <row r="55" spans="1:9" x14ac:dyDescent="0.25">
      <c r="A55" s="4" t="s">
        <v>164</v>
      </c>
      <c r="B55" t="s">
        <v>165</v>
      </c>
      <c r="C55">
        <v>6969438.8921169285</v>
      </c>
      <c r="D55" t="s">
        <v>30</v>
      </c>
      <c r="E55">
        <v>1919985365.7958612</v>
      </c>
      <c r="F55">
        <v>0.36299437570077503</v>
      </c>
      <c r="G55" t="s">
        <v>21</v>
      </c>
      <c r="H55">
        <v>4523680059.6501865</v>
      </c>
      <c r="I55">
        <v>0.15406568988559</v>
      </c>
    </row>
    <row r="56" spans="1:9" x14ac:dyDescent="0.25">
      <c r="A56" s="4" t="s">
        <v>164</v>
      </c>
      <c r="B56" t="s">
        <v>166</v>
      </c>
      <c r="C56">
        <v>1359462.4750480531</v>
      </c>
      <c r="D56" t="s">
        <v>30</v>
      </c>
      <c r="E56">
        <v>1919985365.7958612</v>
      </c>
      <c r="F56">
        <v>7.0805876923157512E-2</v>
      </c>
      <c r="G56" t="s">
        <v>21</v>
      </c>
      <c r="H56">
        <v>4523680059.6501865</v>
      </c>
      <c r="I56">
        <v>3.0052135808056671E-2</v>
      </c>
    </row>
    <row r="57" spans="1:9" x14ac:dyDescent="0.25">
      <c r="A57" s="4" t="s">
        <v>136</v>
      </c>
      <c r="B57" t="s">
        <v>147</v>
      </c>
      <c r="C57">
        <v>253873.80189809611</v>
      </c>
      <c r="D57" t="s">
        <v>9</v>
      </c>
      <c r="E57">
        <v>532977975.78107357</v>
      </c>
      <c r="F57">
        <v>4.7633075555523048E-2</v>
      </c>
      <c r="G57" t="s">
        <v>3</v>
      </c>
      <c r="H57">
        <v>7950365754.0832148</v>
      </c>
      <c r="I57">
        <v>3.1932342454522862E-3</v>
      </c>
    </row>
    <row r="58" spans="1:9" x14ac:dyDescent="0.25">
      <c r="A58" s="4" t="s">
        <v>136</v>
      </c>
      <c r="B58" t="s">
        <v>137</v>
      </c>
      <c r="C58">
        <v>76816271.659356534</v>
      </c>
      <c r="D58" t="s">
        <v>9</v>
      </c>
      <c r="E58">
        <v>532977975.78107357</v>
      </c>
      <c r="F58">
        <v>14.412654021356719</v>
      </c>
      <c r="G58" t="s">
        <v>3</v>
      </c>
      <c r="H58">
        <v>7950365754.0832148</v>
      </c>
      <c r="I58">
        <v>0.96619795913042861</v>
      </c>
    </row>
    <row r="59" spans="1:9" x14ac:dyDescent="0.25">
      <c r="A59" s="4" t="s">
        <v>115</v>
      </c>
      <c r="B59" t="s">
        <v>116</v>
      </c>
      <c r="C59">
        <v>2556.5819719354631</v>
      </c>
      <c r="D59" t="s">
        <v>9</v>
      </c>
      <c r="E59">
        <v>532977975.78107357</v>
      </c>
      <c r="F59">
        <v>4.7967872747252253E-4</v>
      </c>
      <c r="G59" t="s">
        <v>3</v>
      </c>
      <c r="H59">
        <v>7950365754.0832148</v>
      </c>
      <c r="I59">
        <v>3.2156784367089436E-5</v>
      </c>
    </row>
    <row r="60" spans="1:9" x14ac:dyDescent="0.25">
      <c r="A60" s="4" t="s">
        <v>115</v>
      </c>
      <c r="B60" t="s">
        <v>121</v>
      </c>
      <c r="C60">
        <v>397970.38149003999</v>
      </c>
      <c r="D60" t="s">
        <v>9</v>
      </c>
      <c r="E60">
        <v>532977975.78107357</v>
      </c>
      <c r="F60">
        <v>7.4669198273496884E-2</v>
      </c>
      <c r="G60" t="s">
        <v>3</v>
      </c>
      <c r="H60">
        <v>7950365754.0832148</v>
      </c>
      <c r="I60">
        <v>5.0056864526722821E-3</v>
      </c>
    </row>
    <row r="61" spans="1:9" x14ac:dyDescent="0.25">
      <c r="A61" s="4" t="s">
        <v>115</v>
      </c>
      <c r="B61" t="s">
        <v>119</v>
      </c>
      <c r="C61">
        <v>492304.56690368679</v>
      </c>
      <c r="D61" t="s">
        <v>9</v>
      </c>
      <c r="E61">
        <v>532977975.78107357</v>
      </c>
      <c r="F61">
        <v>9.2368651102743907E-2</v>
      </c>
      <c r="G61" t="s">
        <v>3</v>
      </c>
      <c r="H61">
        <v>7950365754.0832148</v>
      </c>
      <c r="I61">
        <v>6.1922253910248713E-3</v>
      </c>
    </row>
    <row r="62" spans="1:9" x14ac:dyDescent="0.25">
      <c r="A62" s="4" t="s">
        <v>115</v>
      </c>
      <c r="B62" t="s">
        <v>123</v>
      </c>
      <c r="C62">
        <v>47710.635422532083</v>
      </c>
      <c r="D62" t="s">
        <v>9</v>
      </c>
      <c r="E62">
        <v>532977975.78107357</v>
      </c>
      <c r="F62">
        <v>8.9517086240970198E-3</v>
      </c>
      <c r="G62" t="s">
        <v>3</v>
      </c>
      <c r="H62">
        <v>7950365754.0832148</v>
      </c>
      <c r="I62">
        <v>6.001061699334834E-4</v>
      </c>
    </row>
    <row r="63" spans="1:9" x14ac:dyDescent="0.25">
      <c r="A63" s="4" t="s">
        <v>115</v>
      </c>
      <c r="B63" t="s">
        <v>120</v>
      </c>
      <c r="C63">
        <v>42293.1664482095</v>
      </c>
      <c r="D63" t="s">
        <v>9</v>
      </c>
      <c r="E63">
        <v>532977975.78107357</v>
      </c>
      <c r="F63">
        <v>7.9352559336489121E-3</v>
      </c>
      <c r="G63" t="s">
        <v>3</v>
      </c>
      <c r="H63">
        <v>7950365754.0832148</v>
      </c>
      <c r="I63">
        <v>5.3196504106101323E-4</v>
      </c>
    </row>
    <row r="64" spans="1:9" x14ac:dyDescent="0.25">
      <c r="A64" s="4" t="s">
        <v>111</v>
      </c>
      <c r="B64" t="s">
        <v>117</v>
      </c>
      <c r="C64">
        <v>279.39644351377842</v>
      </c>
      <c r="D64" t="s">
        <v>9</v>
      </c>
      <c r="E64">
        <v>532977975.78107357</v>
      </c>
      <c r="F64">
        <v>5.2421761537955836E-5</v>
      </c>
      <c r="G64" t="s">
        <v>3</v>
      </c>
      <c r="H64">
        <v>7950365754.0832148</v>
      </c>
      <c r="I64">
        <v>3.5142589933083731E-6</v>
      </c>
    </row>
    <row r="65" spans="1:9" x14ac:dyDescent="0.25">
      <c r="A65" s="4" t="s">
        <v>111</v>
      </c>
      <c r="B65" t="s">
        <v>112</v>
      </c>
      <c r="C65">
        <v>800.2799971804784</v>
      </c>
      <c r="D65" t="s">
        <v>9</v>
      </c>
      <c r="E65">
        <v>532977975.78107357</v>
      </c>
      <c r="F65">
        <v>1.5015254542322814E-4</v>
      </c>
      <c r="G65" t="s">
        <v>3</v>
      </c>
      <c r="H65">
        <v>7950365754.0832148</v>
      </c>
      <c r="I65">
        <v>1.0065951956606072E-5</v>
      </c>
    </row>
    <row r="66" spans="1:9" x14ac:dyDescent="0.25">
      <c r="A66" s="4" t="s">
        <v>138</v>
      </c>
      <c r="B66" t="s">
        <v>149</v>
      </c>
      <c r="C66">
        <v>1541.5673043065469</v>
      </c>
      <c r="D66" t="s">
        <v>9</v>
      </c>
      <c r="E66">
        <v>532977975.78107357</v>
      </c>
      <c r="F66">
        <v>2.8923658656765248E-4</v>
      </c>
      <c r="G66" t="s">
        <v>3</v>
      </c>
      <c r="H66">
        <v>7950365754.0832148</v>
      </c>
      <c r="I66">
        <v>1.938989163504605E-5</v>
      </c>
    </row>
    <row r="67" spans="1:9" x14ac:dyDescent="0.25">
      <c r="A67" s="4" t="s">
        <v>138</v>
      </c>
      <c r="B67" t="s">
        <v>139</v>
      </c>
      <c r="C67">
        <v>9246864.9423432313</v>
      </c>
      <c r="D67" t="s">
        <v>9</v>
      </c>
      <c r="E67">
        <v>532977975.78107357</v>
      </c>
      <c r="F67">
        <v>1.7349431613552229</v>
      </c>
      <c r="G67" t="s">
        <v>3</v>
      </c>
      <c r="H67">
        <v>7950365754.0832148</v>
      </c>
      <c r="I67">
        <v>0.11630741563800572</v>
      </c>
    </row>
    <row r="68" spans="1:9" x14ac:dyDescent="0.25">
      <c r="A68" s="4" t="s">
        <v>138</v>
      </c>
      <c r="B68" t="s">
        <v>140</v>
      </c>
      <c r="C68">
        <v>20032355.332757182</v>
      </c>
      <c r="D68" t="s">
        <v>9</v>
      </c>
      <c r="E68">
        <v>532977975.78107357</v>
      </c>
      <c r="F68">
        <v>3.7585709434615899</v>
      </c>
      <c r="G68" t="s">
        <v>3</v>
      </c>
      <c r="H68">
        <v>7950365754.0832148</v>
      </c>
      <c r="I68">
        <v>0.2519677201324832</v>
      </c>
    </row>
    <row r="69" spans="1:9" x14ac:dyDescent="0.25">
      <c r="A69" s="4" t="s">
        <v>102</v>
      </c>
      <c r="B69" t="s">
        <v>103</v>
      </c>
      <c r="C69">
        <v>3976.016887329562</v>
      </c>
      <c r="D69" t="s">
        <v>9</v>
      </c>
      <c r="E69">
        <v>532977975.78107357</v>
      </c>
      <c r="F69">
        <v>7.4600022289903281E-4</v>
      </c>
      <c r="G69" t="s">
        <v>3</v>
      </c>
      <c r="H69">
        <v>7950365754.0832148</v>
      </c>
      <c r="I69">
        <v>5.0010490212824818E-5</v>
      </c>
    </row>
    <row r="70" spans="1:9" x14ac:dyDescent="0.25">
      <c r="A70" s="4" t="s">
        <v>150</v>
      </c>
      <c r="B70" t="s">
        <v>151</v>
      </c>
      <c r="C70">
        <v>599085.94840661355</v>
      </c>
      <c r="D70" t="s">
        <v>9</v>
      </c>
      <c r="E70">
        <v>532977975.78107357</v>
      </c>
      <c r="F70">
        <v>0.11240350926858834</v>
      </c>
      <c r="G70" t="s">
        <v>3</v>
      </c>
      <c r="H70">
        <v>7950365754.0832148</v>
      </c>
      <c r="I70">
        <v>7.5353256307601956E-3</v>
      </c>
    </row>
    <row r="71" spans="1:9" x14ac:dyDescent="0.25">
      <c r="A71" s="4" t="s">
        <v>150</v>
      </c>
      <c r="B71" t="s">
        <v>153</v>
      </c>
      <c r="C71">
        <v>16179.97018788853</v>
      </c>
      <c r="D71" t="s">
        <v>9</v>
      </c>
      <c r="E71">
        <v>532977975.78107357</v>
      </c>
      <c r="F71">
        <v>3.0357671279337491E-3</v>
      </c>
      <c r="G71" t="s">
        <v>3</v>
      </c>
      <c r="H71">
        <v>7950365754.0832148</v>
      </c>
      <c r="I71">
        <v>2.0351227463439258E-4</v>
      </c>
    </row>
    <row r="72" spans="1:9" x14ac:dyDescent="0.25">
      <c r="A72" s="4" t="s">
        <v>150</v>
      </c>
      <c r="B72" t="s">
        <v>154</v>
      </c>
      <c r="C72">
        <v>1011238.957807657</v>
      </c>
      <c r="D72" t="s">
        <v>9</v>
      </c>
      <c r="E72">
        <v>532977975.78107357</v>
      </c>
      <c r="F72">
        <v>0.18973372329798374</v>
      </c>
      <c r="G72" t="s">
        <v>3</v>
      </c>
      <c r="H72">
        <v>7950365754.0832148</v>
      </c>
      <c r="I72">
        <v>1.2719401711654543E-2</v>
      </c>
    </row>
    <row r="73" spans="1:9" x14ac:dyDescent="0.25">
      <c r="A73" s="4" t="s">
        <v>150</v>
      </c>
      <c r="B73" t="s">
        <v>157</v>
      </c>
      <c r="C73">
        <v>55696.117684877667</v>
      </c>
      <c r="D73" t="s">
        <v>9</v>
      </c>
      <c r="E73">
        <v>532977975.78107357</v>
      </c>
      <c r="F73">
        <v>1.0449984842855016E-2</v>
      </c>
      <c r="G73" t="s">
        <v>3</v>
      </c>
      <c r="H73">
        <v>7950365754.0832148</v>
      </c>
      <c r="I73">
        <v>7.0054786669748867E-4</v>
      </c>
    </row>
    <row r="74" spans="1:9" x14ac:dyDescent="0.25">
      <c r="A74" s="4" t="s">
        <v>113</v>
      </c>
      <c r="B74" t="s">
        <v>114</v>
      </c>
      <c r="C74">
        <v>5083.8137678546454</v>
      </c>
      <c r="D74" t="s">
        <v>9</v>
      </c>
      <c r="E74">
        <v>532977975.78107357</v>
      </c>
      <c r="F74">
        <v>9.5385062776831824E-4</v>
      </c>
      <c r="G74" t="s">
        <v>3</v>
      </c>
      <c r="H74">
        <v>7950365754.0832148</v>
      </c>
      <c r="I74">
        <v>6.3944401114422408E-5</v>
      </c>
    </row>
    <row r="75" spans="1:9" x14ac:dyDescent="0.25">
      <c r="A75" s="4" t="s">
        <v>113</v>
      </c>
      <c r="B75" t="s">
        <v>122</v>
      </c>
      <c r="C75">
        <v>24285.146385584849</v>
      </c>
      <c r="D75" t="s">
        <v>9</v>
      </c>
      <c r="E75">
        <v>532977975.78107357</v>
      </c>
      <c r="F75">
        <v>4.5565009229500009E-3</v>
      </c>
      <c r="G75" t="s">
        <v>3</v>
      </c>
      <c r="H75">
        <v>7950365754.0832148</v>
      </c>
      <c r="I75">
        <v>3.0545948622693594E-4</v>
      </c>
    </row>
    <row r="76" spans="1:9" x14ac:dyDescent="0.25">
      <c r="A76" s="4" t="s">
        <v>113</v>
      </c>
      <c r="B76" t="s">
        <v>4</v>
      </c>
      <c r="C76">
        <v>12939.306165395201</v>
      </c>
      <c r="D76" t="s">
        <v>9</v>
      </c>
      <c r="E76">
        <v>532977975.78107357</v>
      </c>
      <c r="F76">
        <v>2.4277374963632943E-3</v>
      </c>
      <c r="G76" t="s">
        <v>3</v>
      </c>
      <c r="H76">
        <v>7950365754.0832148</v>
      </c>
      <c r="I76">
        <v>1.6275108046129481E-4</v>
      </c>
    </row>
    <row r="77" spans="1:9" x14ac:dyDescent="0.25">
      <c r="A77" s="4" t="s">
        <v>141</v>
      </c>
      <c r="B77" t="s">
        <v>142</v>
      </c>
      <c r="C77">
        <v>11379225.626727959</v>
      </c>
      <c r="D77" t="s">
        <v>9</v>
      </c>
      <c r="E77">
        <v>532977975.78107357</v>
      </c>
      <c r="F77">
        <v>2.1350273639453534</v>
      </c>
      <c r="G77" t="s">
        <v>3</v>
      </c>
      <c r="H77">
        <v>7950365754.0832148</v>
      </c>
      <c r="I77">
        <v>0.14312832866693867</v>
      </c>
    </row>
    <row r="78" spans="1:9" x14ac:dyDescent="0.25">
      <c r="A78" s="4" t="s">
        <v>141</v>
      </c>
      <c r="B78" t="s">
        <v>158</v>
      </c>
      <c r="C78">
        <v>26000189.88794113</v>
      </c>
      <c r="D78" t="s">
        <v>9</v>
      </c>
      <c r="E78">
        <v>532977975.78107357</v>
      </c>
      <c r="F78">
        <v>4.8782859835508452</v>
      </c>
      <c r="G78" t="s">
        <v>3</v>
      </c>
      <c r="H78">
        <v>7950365754.0832148</v>
      </c>
      <c r="I78">
        <v>0.32703136801709703</v>
      </c>
    </row>
    <row r="79" spans="1:9" x14ac:dyDescent="0.25">
      <c r="A79" s="4" t="s">
        <v>141</v>
      </c>
      <c r="B79" t="s">
        <v>159</v>
      </c>
      <c r="C79">
        <v>90819.314580065882</v>
      </c>
      <c r="D79" t="s">
        <v>9</v>
      </c>
      <c r="E79">
        <v>532977975.78107357</v>
      </c>
      <c r="F79">
        <v>1.7039975140993608E-2</v>
      </c>
      <c r="G79" t="s">
        <v>3</v>
      </c>
      <c r="H79">
        <v>7950365754.0832148</v>
      </c>
      <c r="I79">
        <v>1.1423287605783689E-3</v>
      </c>
    </row>
    <row r="80" spans="1:9" x14ac:dyDescent="0.25">
      <c r="A80" s="4" t="s">
        <v>141</v>
      </c>
      <c r="B80" t="s">
        <v>160</v>
      </c>
      <c r="C80">
        <v>390277.92266711261</v>
      </c>
      <c r="D80" t="s">
        <v>9</v>
      </c>
      <c r="E80">
        <v>532977975.78107357</v>
      </c>
      <c r="F80">
        <v>7.3225900581569886E-2</v>
      </c>
      <c r="G80" t="s">
        <v>3</v>
      </c>
      <c r="H80">
        <v>7950365754.0832148</v>
      </c>
      <c r="I80">
        <v>4.9089304157694941E-3</v>
      </c>
    </row>
    <row r="81" spans="1:9" x14ac:dyDescent="0.25">
      <c r="A81" s="4" t="s">
        <v>141</v>
      </c>
      <c r="B81" t="s">
        <v>161</v>
      </c>
      <c r="C81">
        <v>94505.354778326175</v>
      </c>
      <c r="D81" t="s">
        <v>9</v>
      </c>
      <c r="E81">
        <v>532977975.78107357</v>
      </c>
      <c r="F81">
        <v>1.7731568483637543E-2</v>
      </c>
      <c r="G81" t="s">
        <v>3</v>
      </c>
      <c r="H81">
        <v>7950365754.0832148</v>
      </c>
      <c r="I81">
        <v>1.1886919130706575E-3</v>
      </c>
    </row>
    <row r="82" spans="1:9" x14ac:dyDescent="0.25">
      <c r="A82" s="4" t="s">
        <v>143</v>
      </c>
      <c r="B82" t="s">
        <v>144</v>
      </c>
      <c r="C82">
        <v>356942363.59819841</v>
      </c>
      <c r="D82" t="s">
        <v>9</v>
      </c>
      <c r="E82">
        <v>532977975.78107357</v>
      </c>
      <c r="F82">
        <v>66.971315855050705</v>
      </c>
      <c r="G82" t="s">
        <v>3</v>
      </c>
      <c r="H82">
        <v>7950365754.0832148</v>
      </c>
      <c r="I82">
        <v>4.4896344978201412</v>
      </c>
    </row>
    <row r="83" spans="1:9" x14ac:dyDescent="0.25">
      <c r="A83" s="4" t="s">
        <v>143</v>
      </c>
      <c r="B83" t="s">
        <v>145</v>
      </c>
      <c r="C83">
        <v>747026.51502149017</v>
      </c>
      <c r="D83" t="s">
        <v>9</v>
      </c>
      <c r="E83">
        <v>532977975.78107357</v>
      </c>
      <c r="F83">
        <v>0.14016086010434683</v>
      </c>
      <c r="G83" t="s">
        <v>3</v>
      </c>
      <c r="H83">
        <v>7950365754.0832148</v>
      </c>
      <c r="I83">
        <v>9.3961276515841553E-3</v>
      </c>
    </row>
    <row r="84" spans="1:9" x14ac:dyDescent="0.25">
      <c r="A84" s="4" t="s">
        <v>143</v>
      </c>
      <c r="B84" t="s">
        <v>146</v>
      </c>
      <c r="C84">
        <v>916776.85109107639</v>
      </c>
      <c r="D84" t="s">
        <v>9</v>
      </c>
      <c r="E84">
        <v>532977975.78107357</v>
      </c>
      <c r="F84">
        <v>0.17201026923252311</v>
      </c>
      <c r="G84" t="s">
        <v>3</v>
      </c>
      <c r="H84">
        <v>7950365754.0832148</v>
      </c>
      <c r="I84">
        <v>1.1531253774333974E-2</v>
      </c>
    </row>
    <row r="85" spans="1:9" x14ac:dyDescent="0.25">
      <c r="A85" s="4" t="s">
        <v>0</v>
      </c>
      <c r="B85" t="s">
        <v>24</v>
      </c>
      <c r="C85">
        <v>106503.7559205439</v>
      </c>
      <c r="D85" t="s">
        <v>9</v>
      </c>
      <c r="E85">
        <v>532977975.78107357</v>
      </c>
      <c r="F85">
        <v>1.9982768662150398E-2</v>
      </c>
      <c r="G85" t="s">
        <v>3</v>
      </c>
      <c r="H85">
        <v>7950365754.0832148</v>
      </c>
      <c r="I85">
        <v>1.339608254700041E-3</v>
      </c>
    </row>
    <row r="86" spans="1:9" x14ac:dyDescent="0.25">
      <c r="A86" s="4" t="s">
        <v>0</v>
      </c>
      <c r="B86" t="s">
        <v>4</v>
      </c>
      <c r="C86">
        <v>516.33812582186442</v>
      </c>
      <c r="D86" t="s">
        <v>9</v>
      </c>
      <c r="E86">
        <v>532977975.78107357</v>
      </c>
      <c r="F86">
        <v>9.6877947923678531E-5</v>
      </c>
      <c r="G86" t="s">
        <v>3</v>
      </c>
      <c r="H86">
        <v>7950365754.0832148</v>
      </c>
      <c r="I86">
        <v>6.4945204006077221E-6</v>
      </c>
    </row>
    <row r="87" spans="1:9" x14ac:dyDescent="0.25">
      <c r="A87" s="4" t="s">
        <v>127</v>
      </c>
      <c r="B87" t="s">
        <v>129</v>
      </c>
      <c r="C87">
        <v>7731.3820851776891</v>
      </c>
      <c r="D87" t="s">
        <v>9</v>
      </c>
      <c r="E87">
        <v>532977975.78107357</v>
      </c>
      <c r="F87">
        <v>1.4506006695393801E-3</v>
      </c>
      <c r="G87" t="s">
        <v>3</v>
      </c>
      <c r="H87">
        <v>7950365754.0832148</v>
      </c>
      <c r="I87">
        <v>9.7245615161880333E-5</v>
      </c>
    </row>
    <row r="88" spans="1:9" x14ac:dyDescent="0.25">
      <c r="A88" s="4" t="s">
        <v>127</v>
      </c>
      <c r="B88" t="s">
        <v>135</v>
      </c>
      <c r="C88">
        <v>819389.83902000193</v>
      </c>
      <c r="D88" t="s">
        <v>9</v>
      </c>
      <c r="E88">
        <v>532977975.78107357</v>
      </c>
      <c r="F88">
        <v>0.1537380297598967</v>
      </c>
      <c r="G88" t="s">
        <v>3</v>
      </c>
      <c r="H88">
        <v>7950365754.0832148</v>
      </c>
      <c r="I88">
        <v>1.0306316267263211E-2</v>
      </c>
    </row>
    <row r="89" spans="1:9" x14ac:dyDescent="0.25">
      <c r="A89" s="4" t="s">
        <v>127</v>
      </c>
      <c r="B89" t="s">
        <v>128</v>
      </c>
      <c r="C89">
        <v>401544.82323982858</v>
      </c>
      <c r="D89" t="s">
        <v>9</v>
      </c>
      <c r="E89">
        <v>532977975.78107357</v>
      </c>
      <c r="F89">
        <v>7.5339852955719031E-2</v>
      </c>
      <c r="G89" t="s">
        <v>3</v>
      </c>
      <c r="H89">
        <v>7950365754.0832148</v>
      </c>
      <c r="I89">
        <v>5.0506459156750101E-3</v>
      </c>
    </row>
    <row r="90" spans="1:9" x14ac:dyDescent="0.25">
      <c r="A90" s="4" t="s">
        <v>127</v>
      </c>
      <c r="B90" t="s">
        <v>4</v>
      </c>
      <c r="C90">
        <v>34435.93302815732</v>
      </c>
      <c r="D90" t="s">
        <v>9</v>
      </c>
      <c r="E90">
        <v>532977975.78107357</v>
      </c>
      <c r="F90">
        <v>6.4610424056813654E-3</v>
      </c>
      <c r="G90" t="s">
        <v>3</v>
      </c>
      <c r="H90">
        <v>7950365754.0832148</v>
      </c>
      <c r="I90">
        <v>4.3313646306739322E-4</v>
      </c>
    </row>
    <row r="91" spans="1:9" x14ac:dyDescent="0.25">
      <c r="A91" s="4" t="s">
        <v>127</v>
      </c>
      <c r="B91" t="s">
        <v>132</v>
      </c>
      <c r="C91">
        <v>3264113.468351603</v>
      </c>
      <c r="D91" t="s">
        <v>9</v>
      </c>
      <c r="E91">
        <v>532977975.78107357</v>
      </c>
      <c r="F91">
        <v>0.61242933417053103</v>
      </c>
      <c r="G91" t="s">
        <v>3</v>
      </c>
      <c r="H91">
        <v>7950365754.0832148</v>
      </c>
      <c r="I91">
        <v>4.1056142186605596E-2</v>
      </c>
    </row>
    <row r="92" spans="1:9" x14ac:dyDescent="0.25">
      <c r="A92" s="4" t="s">
        <v>127</v>
      </c>
      <c r="B92" t="s">
        <v>131</v>
      </c>
      <c r="C92">
        <v>121710.3560171204</v>
      </c>
      <c r="D92" t="s">
        <v>9</v>
      </c>
      <c r="E92">
        <v>532977975.78107357</v>
      </c>
      <c r="F92">
        <v>2.2835907213380659E-2</v>
      </c>
      <c r="G92" t="s">
        <v>3</v>
      </c>
      <c r="H92">
        <v>7950365754.0832148</v>
      </c>
      <c r="I92">
        <v>1.5308774436523424E-3</v>
      </c>
    </row>
    <row r="93" spans="1:9" x14ac:dyDescent="0.25">
      <c r="A93" s="4" t="s">
        <v>127</v>
      </c>
      <c r="B93" t="s">
        <v>133</v>
      </c>
      <c r="C93">
        <v>497515.43996931612</v>
      </c>
      <c r="D93" t="s">
        <v>9</v>
      </c>
      <c r="E93">
        <v>532977975.78107357</v>
      </c>
      <c r="F93">
        <v>9.334634123299608E-2</v>
      </c>
      <c r="G93" t="s">
        <v>3</v>
      </c>
      <c r="H93">
        <v>7950365754.0832148</v>
      </c>
      <c r="I93">
        <v>6.2577679487739041E-3</v>
      </c>
    </row>
    <row r="94" spans="1:9" x14ac:dyDescent="0.25">
      <c r="A94" s="4" t="s">
        <v>75</v>
      </c>
      <c r="B94" t="s">
        <v>76</v>
      </c>
      <c r="C94">
        <v>3002.202021713772</v>
      </c>
      <c r="D94" t="s">
        <v>9</v>
      </c>
      <c r="E94">
        <v>532977975.78107357</v>
      </c>
      <c r="F94">
        <v>5.6328819541071593E-4</v>
      </c>
      <c r="G94" t="s">
        <v>3</v>
      </c>
      <c r="H94">
        <v>7950365754.0832148</v>
      </c>
      <c r="I94">
        <v>3.7761810142783384E-5</v>
      </c>
    </row>
    <row r="95" spans="1:9" x14ac:dyDescent="0.25">
      <c r="A95" s="4" t="s">
        <v>75</v>
      </c>
      <c r="B95" t="s">
        <v>105</v>
      </c>
      <c r="C95">
        <v>34916.567786389933</v>
      </c>
      <c r="D95" t="s">
        <v>9</v>
      </c>
      <c r="E95">
        <v>532977975.78107357</v>
      </c>
      <c r="F95">
        <v>6.5512215087724915E-3</v>
      </c>
      <c r="G95" t="s">
        <v>3</v>
      </c>
      <c r="H95">
        <v>7950365754.0832148</v>
      </c>
      <c r="I95">
        <v>4.3918190516527105E-4</v>
      </c>
    </row>
    <row r="96" spans="1:9" x14ac:dyDescent="0.25">
      <c r="A96" s="4" t="s">
        <v>75</v>
      </c>
      <c r="B96" t="s">
        <v>108</v>
      </c>
      <c r="C96">
        <v>1502871.891264003</v>
      </c>
      <c r="D96" t="s">
        <v>9</v>
      </c>
      <c r="E96">
        <v>532977975.78107357</v>
      </c>
      <c r="F96">
        <v>0.28197635916597868</v>
      </c>
      <c r="G96" t="s">
        <v>3</v>
      </c>
      <c r="H96">
        <v>7950365754.0832148</v>
      </c>
      <c r="I96">
        <v>1.8903179271873693E-2</v>
      </c>
    </row>
    <row r="97" spans="1:9" x14ac:dyDescent="0.25">
      <c r="A97" s="4" t="s">
        <v>75</v>
      </c>
      <c r="B97" t="s">
        <v>4</v>
      </c>
      <c r="C97">
        <v>31864.612000721441</v>
      </c>
      <c r="D97" t="s">
        <v>9</v>
      </c>
      <c r="E97">
        <v>532977975.78107357</v>
      </c>
      <c r="F97">
        <v>5.9785982627188657E-3</v>
      </c>
      <c r="G97" t="s">
        <v>3</v>
      </c>
      <c r="H97">
        <v>7950365754.0832148</v>
      </c>
      <c r="I97">
        <v>4.0079429030489758E-4</v>
      </c>
    </row>
    <row r="98" spans="1:9" x14ac:dyDescent="0.25">
      <c r="A98" s="4" t="s">
        <v>75</v>
      </c>
      <c r="B98" t="s">
        <v>93</v>
      </c>
      <c r="C98">
        <v>26278.09323011477</v>
      </c>
      <c r="D98" t="s">
        <v>9</v>
      </c>
      <c r="E98">
        <v>532977975.78107357</v>
      </c>
      <c r="F98">
        <v>4.9304276019294232E-3</v>
      </c>
      <c r="G98" t="s">
        <v>3</v>
      </c>
      <c r="H98">
        <v>7950365754.0832148</v>
      </c>
      <c r="I98">
        <v>3.3052684672549369E-4</v>
      </c>
    </row>
    <row r="99" spans="1:9" x14ac:dyDescent="0.25">
      <c r="A99" s="4" t="s">
        <v>75</v>
      </c>
      <c r="B99" t="s">
        <v>101</v>
      </c>
      <c r="C99">
        <v>9091.9496465040338</v>
      </c>
      <c r="D99" t="s">
        <v>9</v>
      </c>
      <c r="E99">
        <v>532977975.78107357</v>
      </c>
      <c r="F99">
        <v>1.7058771768532985E-3</v>
      </c>
      <c r="G99" t="s">
        <v>3</v>
      </c>
      <c r="H99">
        <v>7950365754.0832148</v>
      </c>
      <c r="I99">
        <v>1.1435888521021206E-4</v>
      </c>
    </row>
    <row r="100" spans="1:9" x14ac:dyDescent="0.25">
      <c r="A100" s="4" t="s">
        <v>75</v>
      </c>
      <c r="B100" t="s">
        <v>109</v>
      </c>
      <c r="C100">
        <v>3235213.9140549139</v>
      </c>
      <c r="D100" t="s">
        <v>9</v>
      </c>
      <c r="E100">
        <v>532977975.78107357</v>
      </c>
      <c r="F100">
        <v>0.60700705490010953</v>
      </c>
      <c r="G100" t="s">
        <v>3</v>
      </c>
      <c r="H100">
        <v>7950365754.0832148</v>
      </c>
      <c r="I100">
        <v>4.0692642503816205E-2</v>
      </c>
    </row>
    <row r="101" spans="1:9" x14ac:dyDescent="0.25">
      <c r="A101" s="4" t="s">
        <v>124</v>
      </c>
      <c r="B101" t="s">
        <v>126</v>
      </c>
      <c r="C101">
        <v>3014796.1722069131</v>
      </c>
      <c r="D101" t="s">
        <v>9</v>
      </c>
      <c r="E101">
        <v>532977975.78107357</v>
      </c>
      <c r="F101">
        <v>0.56565117306934898</v>
      </c>
      <c r="G101" t="s">
        <v>3</v>
      </c>
      <c r="H101">
        <v>7950365754.0832148</v>
      </c>
      <c r="I101">
        <v>3.7920219842194673E-2</v>
      </c>
    </row>
    <row r="102" spans="1:9" x14ac:dyDescent="0.25">
      <c r="A102" s="4" t="s">
        <v>124</v>
      </c>
      <c r="B102" t="s">
        <v>125</v>
      </c>
      <c r="C102">
        <v>7440446.686080561</v>
      </c>
      <c r="D102" t="s">
        <v>9</v>
      </c>
      <c r="E102">
        <v>532977975.78107357</v>
      </c>
      <c r="F102">
        <v>1.3960139113021819</v>
      </c>
      <c r="G102" t="s">
        <v>3</v>
      </c>
      <c r="H102">
        <v>7950365754.0832148</v>
      </c>
      <c r="I102">
        <v>9.3586218750492514E-2</v>
      </c>
    </row>
    <row r="103" spans="1:9" x14ac:dyDescent="0.25">
      <c r="A103" s="4" t="s">
        <v>164</v>
      </c>
      <c r="B103" t="s">
        <v>165</v>
      </c>
      <c r="C103">
        <v>5814345.6692097718</v>
      </c>
      <c r="D103" t="s">
        <v>9</v>
      </c>
      <c r="E103">
        <v>532977975.78107357</v>
      </c>
      <c r="F103">
        <v>1.0909166857577763</v>
      </c>
      <c r="G103" t="s">
        <v>3</v>
      </c>
      <c r="H103">
        <v>7950365754.0832148</v>
      </c>
      <c r="I103">
        <v>7.3133058893845124E-2</v>
      </c>
    </row>
    <row r="104" spans="1:9" x14ac:dyDescent="0.25">
      <c r="A104" s="4" t="s">
        <v>164</v>
      </c>
      <c r="B104" t="s">
        <v>166</v>
      </c>
      <c r="C104">
        <v>987194.0271790385</v>
      </c>
      <c r="D104" t="s">
        <v>9</v>
      </c>
      <c r="E104">
        <v>532977975.78107357</v>
      </c>
      <c r="F104">
        <v>0.18522229285972203</v>
      </c>
      <c r="G104" t="s">
        <v>3</v>
      </c>
      <c r="H104">
        <v>7950365754.0832148</v>
      </c>
      <c r="I104">
        <v>1.2416963668269314E-2</v>
      </c>
    </row>
    <row r="105" spans="1:9" x14ac:dyDescent="0.25">
      <c r="A105" s="4" t="s">
        <v>136</v>
      </c>
      <c r="B105" t="s">
        <v>147</v>
      </c>
      <c r="C105">
        <v>323664.06909873162</v>
      </c>
      <c r="D105" t="s">
        <v>67</v>
      </c>
      <c r="E105">
        <v>410490160.31112701</v>
      </c>
      <c r="F105">
        <v>7.8848191842994145E-2</v>
      </c>
      <c r="G105" t="s">
        <v>13</v>
      </c>
      <c r="H105">
        <v>2797074179.8349528</v>
      </c>
      <c r="I105">
        <v>1.1571522537090172E-2</v>
      </c>
    </row>
    <row r="106" spans="1:9" x14ac:dyDescent="0.25">
      <c r="A106" s="4" t="s">
        <v>136</v>
      </c>
      <c r="B106" t="s">
        <v>137</v>
      </c>
      <c r="C106">
        <v>137588415.31268856</v>
      </c>
      <c r="D106" t="s">
        <v>67</v>
      </c>
      <c r="E106">
        <v>410490160.31112701</v>
      </c>
      <c r="F106">
        <v>33.518078778893205</v>
      </c>
      <c r="G106" t="s">
        <v>13</v>
      </c>
      <c r="H106">
        <v>2797074179.8349528</v>
      </c>
      <c r="I106">
        <v>4.9190120270892219</v>
      </c>
    </row>
    <row r="107" spans="1:9" x14ac:dyDescent="0.25">
      <c r="A107" s="4" t="s">
        <v>115</v>
      </c>
      <c r="B107" t="s">
        <v>121</v>
      </c>
      <c r="C107">
        <v>291212.70473333611</v>
      </c>
      <c r="D107" t="s">
        <v>67</v>
      </c>
      <c r="E107">
        <v>410490160.31112701</v>
      </c>
      <c r="F107">
        <v>7.094267607111808E-2</v>
      </c>
      <c r="G107" t="s">
        <v>13</v>
      </c>
      <c r="H107">
        <v>2797074179.8349528</v>
      </c>
      <c r="I107">
        <v>1.0411332914685864E-2</v>
      </c>
    </row>
    <row r="108" spans="1:9" x14ac:dyDescent="0.25">
      <c r="A108" s="4" t="s">
        <v>115</v>
      </c>
      <c r="B108" t="s">
        <v>119</v>
      </c>
      <c r="C108">
        <v>653922.76276224502</v>
      </c>
      <c r="D108" t="s">
        <v>67</v>
      </c>
      <c r="E108">
        <v>410490160.31112701</v>
      </c>
      <c r="F108">
        <v>0.15930290808106354</v>
      </c>
      <c r="G108" t="s">
        <v>13</v>
      </c>
      <c r="H108">
        <v>2797074179.8349528</v>
      </c>
      <c r="I108">
        <v>2.3378813743181851E-2</v>
      </c>
    </row>
    <row r="109" spans="1:9" x14ac:dyDescent="0.25">
      <c r="A109" s="4" t="s">
        <v>115</v>
      </c>
      <c r="B109" t="s">
        <v>123</v>
      </c>
      <c r="C109">
        <v>86377.081130249266</v>
      </c>
      <c r="D109" t="s">
        <v>67</v>
      </c>
      <c r="E109">
        <v>410490160.31112701</v>
      </c>
      <c r="F109">
        <v>2.104242427267455E-2</v>
      </c>
      <c r="G109" t="s">
        <v>13</v>
      </c>
      <c r="H109">
        <v>2797074179.8349528</v>
      </c>
      <c r="I109">
        <v>3.088122644475097E-3</v>
      </c>
    </row>
    <row r="110" spans="1:9" x14ac:dyDescent="0.25">
      <c r="A110" s="4" t="s">
        <v>115</v>
      </c>
      <c r="B110" t="s">
        <v>120</v>
      </c>
      <c r="C110">
        <v>48772.090223788793</v>
      </c>
      <c r="D110" t="s">
        <v>67</v>
      </c>
      <c r="E110">
        <v>410490160.31112701</v>
      </c>
      <c r="F110">
        <v>1.1881427361577306E-2</v>
      </c>
      <c r="G110" t="s">
        <v>13</v>
      </c>
      <c r="H110">
        <v>2797074179.8349528</v>
      </c>
      <c r="I110">
        <v>1.7436824012535374E-3</v>
      </c>
    </row>
    <row r="111" spans="1:9" x14ac:dyDescent="0.25">
      <c r="A111" s="4" t="s">
        <v>111</v>
      </c>
      <c r="B111" t="s">
        <v>117</v>
      </c>
      <c r="C111">
        <v>217.25719441943889</v>
      </c>
      <c r="D111" t="s">
        <v>67</v>
      </c>
      <c r="E111">
        <v>410490160.31112701</v>
      </c>
      <c r="F111">
        <v>5.2926285554511448E-5</v>
      </c>
      <c r="G111" t="s">
        <v>13</v>
      </c>
      <c r="H111">
        <v>2797074179.8349528</v>
      </c>
      <c r="I111">
        <v>7.7673018465408944E-6</v>
      </c>
    </row>
    <row r="112" spans="1:9" x14ac:dyDescent="0.25">
      <c r="A112" s="4" t="s">
        <v>111</v>
      </c>
      <c r="B112" t="s">
        <v>112</v>
      </c>
      <c r="C112">
        <v>105.6939215267783</v>
      </c>
      <c r="D112" t="s">
        <v>67</v>
      </c>
      <c r="E112">
        <v>410490160.31112701</v>
      </c>
      <c r="F112">
        <v>2.5748222916395519E-5</v>
      </c>
      <c r="G112" t="s">
        <v>13</v>
      </c>
      <c r="H112">
        <v>2797074179.8349528</v>
      </c>
      <c r="I112">
        <v>3.7787314433332255E-6</v>
      </c>
    </row>
    <row r="113" spans="1:9" x14ac:dyDescent="0.25">
      <c r="A113" s="4" t="s">
        <v>138</v>
      </c>
      <c r="B113" t="s">
        <v>139</v>
      </c>
      <c r="C113">
        <v>6393327.5522457184</v>
      </c>
      <c r="D113" t="s">
        <v>67</v>
      </c>
      <c r="E113">
        <v>410490160.31112701</v>
      </c>
      <c r="F113">
        <v>1.5574861885605147</v>
      </c>
      <c r="G113" t="s">
        <v>13</v>
      </c>
      <c r="H113">
        <v>2797074179.8349528</v>
      </c>
      <c r="I113">
        <v>0.22857196989401868</v>
      </c>
    </row>
    <row r="114" spans="1:9" x14ac:dyDescent="0.25">
      <c r="A114" s="4" t="s">
        <v>138</v>
      </c>
      <c r="B114" t="s">
        <v>140</v>
      </c>
      <c r="C114">
        <v>32118027.850187175</v>
      </c>
      <c r="D114" t="s">
        <v>67</v>
      </c>
      <c r="E114">
        <v>410490160.31112701</v>
      </c>
      <c r="F114">
        <v>7.8243112638421417</v>
      </c>
      <c r="G114" t="s">
        <v>13</v>
      </c>
      <c r="H114">
        <v>2797074179.8349528</v>
      </c>
      <c r="I114">
        <v>1.1482722940184007</v>
      </c>
    </row>
    <row r="115" spans="1:9" x14ac:dyDescent="0.25">
      <c r="A115" s="4" t="s">
        <v>102</v>
      </c>
      <c r="B115" t="s">
        <v>103</v>
      </c>
      <c r="C115">
        <v>2547.039127789712</v>
      </c>
      <c r="D115" t="s">
        <v>67</v>
      </c>
      <c r="E115">
        <v>410490160.31112701</v>
      </c>
      <c r="F115">
        <v>6.2048725500733282E-4</v>
      </c>
      <c r="G115" t="s">
        <v>13</v>
      </c>
      <c r="H115">
        <v>2797074179.8349528</v>
      </c>
      <c r="I115">
        <v>9.1060835860277584E-5</v>
      </c>
    </row>
    <row r="116" spans="1:9" x14ac:dyDescent="0.25">
      <c r="A116" s="4" t="s">
        <v>150</v>
      </c>
      <c r="B116" t="s">
        <v>151</v>
      </c>
      <c r="C116">
        <v>275497.01838175708</v>
      </c>
      <c r="D116" t="s">
        <v>67</v>
      </c>
      <c r="E116">
        <v>410490160.31112701</v>
      </c>
      <c r="F116">
        <v>6.7114158880920996E-2</v>
      </c>
      <c r="G116" t="s">
        <v>13</v>
      </c>
      <c r="H116">
        <v>2797074179.8349528</v>
      </c>
      <c r="I116">
        <v>9.849471292821179E-3</v>
      </c>
    </row>
    <row r="117" spans="1:9" x14ac:dyDescent="0.25">
      <c r="A117" s="4" t="s">
        <v>150</v>
      </c>
      <c r="B117" t="s">
        <v>152</v>
      </c>
      <c r="C117">
        <v>55285.681058707683</v>
      </c>
      <c r="D117" t="s">
        <v>67</v>
      </c>
      <c r="E117">
        <v>410490160.31112701</v>
      </c>
      <c r="F117">
        <v>1.34682110325871E-2</v>
      </c>
      <c r="G117" t="s">
        <v>13</v>
      </c>
      <c r="H117">
        <v>2797074179.8349528</v>
      </c>
      <c r="I117">
        <v>1.9765539812022408E-3</v>
      </c>
    </row>
    <row r="118" spans="1:9" x14ac:dyDescent="0.25">
      <c r="A118" s="4" t="s">
        <v>150</v>
      </c>
      <c r="B118" t="s">
        <v>153</v>
      </c>
      <c r="C118">
        <v>88231.819880280047</v>
      </c>
      <c r="D118" t="s">
        <v>67</v>
      </c>
      <c r="E118">
        <v>410490160.31112701</v>
      </c>
      <c r="F118">
        <v>2.1494259402808975E-2</v>
      </c>
      <c r="G118" t="s">
        <v>13</v>
      </c>
      <c r="H118">
        <v>2797074179.8349528</v>
      </c>
      <c r="I118">
        <v>3.1544326037676392E-3</v>
      </c>
    </row>
    <row r="119" spans="1:9" x14ac:dyDescent="0.25">
      <c r="A119" s="4" t="s">
        <v>150</v>
      </c>
      <c r="B119" t="s">
        <v>154</v>
      </c>
      <c r="C119">
        <v>64556.974748440553</v>
      </c>
      <c r="D119" t="s">
        <v>67</v>
      </c>
      <c r="E119">
        <v>410490160.31112701</v>
      </c>
      <c r="F119">
        <v>1.572680200166314E-2</v>
      </c>
      <c r="G119" t="s">
        <v>13</v>
      </c>
      <c r="H119">
        <v>2797074179.8349528</v>
      </c>
      <c r="I119">
        <v>2.3080179715594768E-3</v>
      </c>
    </row>
    <row r="120" spans="1:9" x14ac:dyDescent="0.25">
      <c r="A120" s="4" t="s">
        <v>150</v>
      </c>
      <c r="B120" t="s">
        <v>155</v>
      </c>
      <c r="C120">
        <v>31228.846443809311</v>
      </c>
      <c r="D120" t="s">
        <v>67</v>
      </c>
      <c r="E120">
        <v>410490160.31112701</v>
      </c>
      <c r="F120">
        <v>7.607696715589897E-3</v>
      </c>
      <c r="G120" t="s">
        <v>13</v>
      </c>
      <c r="H120">
        <v>2797074179.8349528</v>
      </c>
      <c r="I120">
        <v>1.1164825970275852E-3</v>
      </c>
    </row>
    <row r="121" spans="1:9" x14ac:dyDescent="0.25">
      <c r="A121" s="4" t="s">
        <v>150</v>
      </c>
      <c r="B121" t="s">
        <v>157</v>
      </c>
      <c r="C121">
        <v>22892.661433656242</v>
      </c>
      <c r="D121" t="s">
        <v>67</v>
      </c>
      <c r="E121">
        <v>410490160.31112701</v>
      </c>
      <c r="F121">
        <v>5.5769086928429594E-3</v>
      </c>
      <c r="G121" t="s">
        <v>13</v>
      </c>
      <c r="H121">
        <v>2797074179.8349528</v>
      </c>
      <c r="I121">
        <v>8.1845027917733205E-4</v>
      </c>
    </row>
    <row r="122" spans="1:9" x14ac:dyDescent="0.25">
      <c r="A122" s="4" t="s">
        <v>113</v>
      </c>
      <c r="B122" t="s">
        <v>114</v>
      </c>
      <c r="C122">
        <v>3866.6729733178809</v>
      </c>
      <c r="D122" t="s">
        <v>67</v>
      </c>
      <c r="E122">
        <v>410490160.31112701</v>
      </c>
      <c r="F122">
        <v>9.4196483793598698E-4</v>
      </c>
      <c r="G122" t="s">
        <v>13</v>
      </c>
      <c r="H122">
        <v>2797074179.8349528</v>
      </c>
      <c r="I122">
        <v>1.3823991516542626E-4</v>
      </c>
    </row>
    <row r="123" spans="1:9" x14ac:dyDescent="0.25">
      <c r="A123" s="4" t="s">
        <v>113</v>
      </c>
      <c r="B123" t="s">
        <v>122</v>
      </c>
      <c r="C123">
        <v>9535.148627367993</v>
      </c>
      <c r="D123" t="s">
        <v>67</v>
      </c>
      <c r="E123">
        <v>410490160.31112701</v>
      </c>
      <c r="F123">
        <v>2.322868986711136E-3</v>
      </c>
      <c r="G123" t="s">
        <v>13</v>
      </c>
      <c r="H123">
        <v>2797074179.8349528</v>
      </c>
      <c r="I123">
        <v>3.4089723812511235E-4</v>
      </c>
    </row>
    <row r="124" spans="1:9" x14ac:dyDescent="0.25">
      <c r="A124" s="4" t="s">
        <v>113</v>
      </c>
      <c r="B124" t="s">
        <v>4</v>
      </c>
      <c r="C124">
        <v>7137.9117711001654</v>
      </c>
      <c r="D124" t="s">
        <v>67</v>
      </c>
      <c r="E124">
        <v>410490160.31112701</v>
      </c>
      <c r="F124">
        <v>1.7388752426343314E-3</v>
      </c>
      <c r="G124" t="s">
        <v>13</v>
      </c>
      <c r="H124">
        <v>2797074179.8349528</v>
      </c>
      <c r="I124">
        <v>2.551920797295892E-4</v>
      </c>
    </row>
    <row r="125" spans="1:9" x14ac:dyDescent="0.25">
      <c r="A125" s="4" t="s">
        <v>141</v>
      </c>
      <c r="B125" t="s">
        <v>142</v>
      </c>
      <c r="C125">
        <v>7286834.8222437929</v>
      </c>
      <c r="D125" t="s">
        <v>67</v>
      </c>
      <c r="E125">
        <v>410490160.31112701</v>
      </c>
      <c r="F125">
        <v>1.7751545656346082</v>
      </c>
      <c r="G125" t="s">
        <v>13</v>
      </c>
      <c r="H125">
        <v>2797074179.8349528</v>
      </c>
      <c r="I125">
        <v>0.26051632362048288</v>
      </c>
    </row>
    <row r="126" spans="1:9" x14ac:dyDescent="0.25">
      <c r="A126" s="4" t="s">
        <v>141</v>
      </c>
      <c r="B126" t="s">
        <v>158</v>
      </c>
      <c r="C126">
        <v>7277107.9238014687</v>
      </c>
      <c r="D126" t="s">
        <v>67</v>
      </c>
      <c r="E126">
        <v>410490160.31112701</v>
      </c>
      <c r="F126">
        <v>1.7727849842456285</v>
      </c>
      <c r="G126" t="s">
        <v>13</v>
      </c>
      <c r="H126">
        <v>2797074179.8349528</v>
      </c>
      <c r="I126">
        <v>0.26016857101125829</v>
      </c>
    </row>
    <row r="127" spans="1:9" x14ac:dyDescent="0.25">
      <c r="A127" s="4" t="s">
        <v>141</v>
      </c>
      <c r="B127" t="s">
        <v>159</v>
      </c>
      <c r="C127">
        <v>7167.4265048278248</v>
      </c>
      <c r="D127" t="s">
        <v>67</v>
      </c>
      <c r="E127">
        <v>410490160.31112701</v>
      </c>
      <c r="F127">
        <v>1.7460653622964665E-3</v>
      </c>
      <c r="G127" t="s">
        <v>13</v>
      </c>
      <c r="H127">
        <v>2797074179.8349528</v>
      </c>
      <c r="I127">
        <v>2.5624727997920863E-4</v>
      </c>
    </row>
    <row r="128" spans="1:9" x14ac:dyDescent="0.25">
      <c r="A128" s="4" t="s">
        <v>141</v>
      </c>
      <c r="B128" t="s">
        <v>160</v>
      </c>
      <c r="C128">
        <v>23936.48410934713</v>
      </c>
      <c r="D128" t="s">
        <v>67</v>
      </c>
      <c r="E128">
        <v>410490160.31112701</v>
      </c>
      <c r="F128">
        <v>5.8311955860780454E-3</v>
      </c>
      <c r="G128" t="s">
        <v>13</v>
      </c>
      <c r="H128">
        <v>2797074179.8349528</v>
      </c>
      <c r="I128">
        <v>8.5576865575869542E-4</v>
      </c>
    </row>
    <row r="129" spans="1:9" x14ac:dyDescent="0.25">
      <c r="A129" s="4" t="s">
        <v>141</v>
      </c>
      <c r="B129" t="s">
        <v>161</v>
      </c>
      <c r="C129">
        <v>75555.393569994485</v>
      </c>
      <c r="D129" t="s">
        <v>67</v>
      </c>
      <c r="E129">
        <v>410490160.31112701</v>
      </c>
      <c r="F129">
        <v>1.8406139994373558E-2</v>
      </c>
      <c r="G129" t="s">
        <v>13</v>
      </c>
      <c r="H129">
        <v>2797074179.8349528</v>
      </c>
      <c r="I129">
        <v>2.7012295245760262E-3</v>
      </c>
    </row>
    <row r="130" spans="1:9" x14ac:dyDescent="0.25">
      <c r="A130" s="4" t="s">
        <v>143</v>
      </c>
      <c r="B130" t="s">
        <v>144</v>
      </c>
      <c r="C130">
        <v>187307776.45940751</v>
      </c>
      <c r="D130" t="s">
        <v>67</v>
      </c>
      <c r="E130">
        <v>410490160.31112701</v>
      </c>
      <c r="F130">
        <v>45.630271945480835</v>
      </c>
      <c r="G130" t="s">
        <v>13</v>
      </c>
      <c r="H130">
        <v>2797074179.8349528</v>
      </c>
      <c r="I130">
        <v>6.6965609210428587</v>
      </c>
    </row>
    <row r="131" spans="1:9" x14ac:dyDescent="0.25">
      <c r="A131" s="4" t="s">
        <v>143</v>
      </c>
      <c r="B131" t="s">
        <v>145</v>
      </c>
      <c r="C131">
        <v>898391.67697080725</v>
      </c>
      <c r="D131" t="s">
        <v>67</v>
      </c>
      <c r="E131">
        <v>410490160.31112701</v>
      </c>
      <c r="F131">
        <v>0.2188582733115649</v>
      </c>
      <c r="G131" t="s">
        <v>13</v>
      </c>
      <c r="H131">
        <v>2797074179.8349528</v>
      </c>
      <c r="I131">
        <v>3.2118979305147309E-2</v>
      </c>
    </row>
    <row r="132" spans="1:9" x14ac:dyDescent="0.25">
      <c r="A132" s="4" t="s">
        <v>143</v>
      </c>
      <c r="B132" t="s">
        <v>146</v>
      </c>
      <c r="C132">
        <v>2191826.7375205113</v>
      </c>
      <c r="D132" t="s">
        <v>67</v>
      </c>
      <c r="E132">
        <v>410490160.31112701</v>
      </c>
      <c r="F132">
        <v>0.53395353882763907</v>
      </c>
      <c r="G132" t="s">
        <v>13</v>
      </c>
      <c r="H132">
        <v>2797074179.8349528</v>
      </c>
      <c r="I132">
        <v>7.8361408979501737E-2</v>
      </c>
    </row>
    <row r="133" spans="1:9" x14ac:dyDescent="0.25">
      <c r="A133" s="4" t="s">
        <v>0</v>
      </c>
      <c r="B133" t="s">
        <v>24</v>
      </c>
      <c r="C133">
        <v>23797.520591184031</v>
      </c>
      <c r="D133" t="s">
        <v>67</v>
      </c>
      <c r="E133">
        <v>410490160.31112701</v>
      </c>
      <c r="F133">
        <v>5.7973425168454541E-3</v>
      </c>
      <c r="G133" t="s">
        <v>13</v>
      </c>
      <c r="H133">
        <v>2797074179.8349528</v>
      </c>
      <c r="I133">
        <v>8.5080048154419186E-4</v>
      </c>
    </row>
    <row r="134" spans="1:9" x14ac:dyDescent="0.25">
      <c r="A134" s="4" t="s">
        <v>127</v>
      </c>
      <c r="B134" t="s">
        <v>129</v>
      </c>
      <c r="C134">
        <v>13754.80322004271</v>
      </c>
      <c r="D134" t="s">
        <v>67</v>
      </c>
      <c r="E134">
        <v>410490160.31112701</v>
      </c>
      <c r="F134">
        <v>3.350824100050873E-3</v>
      </c>
      <c r="G134" t="s">
        <v>13</v>
      </c>
      <c r="H134">
        <v>2797074179.8349528</v>
      </c>
      <c r="I134">
        <v>4.9175682644406454E-4</v>
      </c>
    </row>
    <row r="135" spans="1:9" x14ac:dyDescent="0.25">
      <c r="A135" s="4" t="s">
        <v>127</v>
      </c>
      <c r="B135" t="s">
        <v>135</v>
      </c>
      <c r="C135">
        <v>3797135.8522688691</v>
      </c>
      <c r="D135" t="s">
        <v>67</v>
      </c>
      <c r="E135">
        <v>410490160.31112701</v>
      </c>
      <c r="F135">
        <v>0.9250248165244368</v>
      </c>
      <c r="G135" t="s">
        <v>13</v>
      </c>
      <c r="H135">
        <v>2797074179.8349528</v>
      </c>
      <c r="I135">
        <v>0.13575384877682889</v>
      </c>
    </row>
    <row r="136" spans="1:9" x14ac:dyDescent="0.25">
      <c r="A136" s="4" t="s">
        <v>127</v>
      </c>
      <c r="B136" t="s">
        <v>128</v>
      </c>
      <c r="C136">
        <v>16280.71580017491</v>
      </c>
      <c r="D136" t="s">
        <v>67</v>
      </c>
      <c r="E136">
        <v>410490160.31112701</v>
      </c>
      <c r="F136">
        <v>3.9661646914593762E-3</v>
      </c>
      <c r="G136" t="s">
        <v>13</v>
      </c>
      <c r="H136">
        <v>2797074179.8349528</v>
      </c>
      <c r="I136">
        <v>5.8206235349595153E-4</v>
      </c>
    </row>
    <row r="137" spans="1:9" x14ac:dyDescent="0.25">
      <c r="A137" s="4" t="s">
        <v>127</v>
      </c>
      <c r="B137" t="s">
        <v>4</v>
      </c>
      <c r="C137">
        <v>83922.947350060829</v>
      </c>
      <c r="D137" t="s">
        <v>67</v>
      </c>
      <c r="E137">
        <v>410490160.31112701</v>
      </c>
      <c r="F137">
        <v>2.0444569800760207E-2</v>
      </c>
      <c r="G137" t="s">
        <v>13</v>
      </c>
      <c r="H137">
        <v>2797074179.8349528</v>
      </c>
      <c r="I137">
        <v>3.0003833275173588E-3</v>
      </c>
    </row>
    <row r="138" spans="1:9" x14ac:dyDescent="0.25">
      <c r="A138" s="4" t="s">
        <v>127</v>
      </c>
      <c r="B138" t="s">
        <v>132</v>
      </c>
      <c r="C138">
        <v>2654706.6064919531</v>
      </c>
      <c r="D138" t="s">
        <v>67</v>
      </c>
      <c r="E138">
        <v>410490160.31112701</v>
      </c>
      <c r="F138">
        <v>0.6467162585529076</v>
      </c>
      <c r="G138" t="s">
        <v>13</v>
      </c>
      <c r="H138">
        <v>2797074179.8349528</v>
      </c>
      <c r="I138">
        <v>9.4910125216936495E-2</v>
      </c>
    </row>
    <row r="139" spans="1:9" x14ac:dyDescent="0.25">
      <c r="A139" s="4" t="s">
        <v>127</v>
      </c>
      <c r="B139" t="s">
        <v>131</v>
      </c>
      <c r="C139">
        <v>818828.87747658172</v>
      </c>
      <c r="D139" t="s">
        <v>67</v>
      </c>
      <c r="E139">
        <v>410490160.31112701</v>
      </c>
      <c r="F139">
        <v>0.19947588435638955</v>
      </c>
      <c r="G139" t="s">
        <v>13</v>
      </c>
      <c r="H139">
        <v>2797074179.8349528</v>
      </c>
      <c r="I139">
        <v>2.927447843106179E-2</v>
      </c>
    </row>
    <row r="140" spans="1:9" x14ac:dyDescent="0.25">
      <c r="A140" s="4" t="s">
        <v>127</v>
      </c>
      <c r="B140" t="s">
        <v>133</v>
      </c>
      <c r="C140">
        <v>1373495.81156933</v>
      </c>
      <c r="D140" t="s">
        <v>67</v>
      </c>
      <c r="E140">
        <v>410490160.31112701</v>
      </c>
      <c r="F140">
        <v>0.3345989610392372</v>
      </c>
      <c r="G140" t="s">
        <v>13</v>
      </c>
      <c r="H140">
        <v>2797074179.8349528</v>
      </c>
      <c r="I140">
        <v>4.910473313404852E-2</v>
      </c>
    </row>
    <row r="141" spans="1:9" x14ac:dyDescent="0.25">
      <c r="A141" s="4" t="s">
        <v>75</v>
      </c>
      <c r="B141" t="s">
        <v>76</v>
      </c>
      <c r="C141">
        <v>685.78765873072348</v>
      </c>
      <c r="D141" t="s">
        <v>67</v>
      </c>
      <c r="E141">
        <v>410490160.31112701</v>
      </c>
      <c r="F141">
        <v>1.6706555358377833E-4</v>
      </c>
      <c r="G141" t="s">
        <v>13</v>
      </c>
      <c r="H141">
        <v>2797074179.8349528</v>
      </c>
      <c r="I141">
        <v>2.4518036156309227E-5</v>
      </c>
    </row>
    <row r="142" spans="1:9" x14ac:dyDescent="0.25">
      <c r="A142" s="4" t="s">
        <v>75</v>
      </c>
      <c r="B142" t="s">
        <v>105</v>
      </c>
      <c r="C142">
        <v>16606.169506077</v>
      </c>
      <c r="D142" t="s">
        <v>67</v>
      </c>
      <c r="E142">
        <v>410490160.31112701</v>
      </c>
      <c r="F142">
        <v>4.0454488588692397E-3</v>
      </c>
      <c r="G142" t="s">
        <v>13</v>
      </c>
      <c r="H142">
        <v>2797074179.8349528</v>
      </c>
      <c r="I142">
        <v>5.9369785849072048E-4</v>
      </c>
    </row>
    <row r="143" spans="1:9" x14ac:dyDescent="0.25">
      <c r="A143" s="4" t="s">
        <v>75</v>
      </c>
      <c r="B143" t="s">
        <v>108</v>
      </c>
      <c r="C143">
        <v>1756133.8951368551</v>
      </c>
      <c r="D143" t="s">
        <v>67</v>
      </c>
      <c r="E143">
        <v>410490160.31112701</v>
      </c>
      <c r="F143">
        <v>0.42781388323798325</v>
      </c>
      <c r="G143" t="s">
        <v>13</v>
      </c>
      <c r="H143">
        <v>2797074179.8349528</v>
      </c>
      <c r="I143">
        <v>6.278467363495091E-2</v>
      </c>
    </row>
    <row r="144" spans="1:9" x14ac:dyDescent="0.25">
      <c r="A144" s="4" t="s">
        <v>75</v>
      </c>
      <c r="B144" t="s">
        <v>4</v>
      </c>
      <c r="C144">
        <v>12728.604211196711</v>
      </c>
      <c r="D144" t="s">
        <v>67</v>
      </c>
      <c r="E144">
        <v>410490160.31112701</v>
      </c>
      <c r="F144">
        <v>3.1008305294210193E-3</v>
      </c>
      <c r="G144" t="s">
        <v>13</v>
      </c>
      <c r="H144">
        <v>2797074179.8349528</v>
      </c>
      <c r="I144">
        <v>4.5506852492370399E-4</v>
      </c>
    </row>
    <row r="145" spans="1:9" x14ac:dyDescent="0.25">
      <c r="A145" s="4" t="s">
        <v>75</v>
      </c>
      <c r="B145" t="s">
        <v>93</v>
      </c>
      <c r="C145">
        <v>17508.295468389351</v>
      </c>
      <c r="D145" t="s">
        <v>67</v>
      </c>
      <c r="E145">
        <v>410490160.31112701</v>
      </c>
      <c r="F145">
        <v>4.2652168459090733E-3</v>
      </c>
      <c r="G145" t="s">
        <v>13</v>
      </c>
      <c r="H145">
        <v>2797074179.8349528</v>
      </c>
      <c r="I145">
        <v>6.2595034463556716E-4</v>
      </c>
    </row>
    <row r="146" spans="1:9" x14ac:dyDescent="0.25">
      <c r="A146" s="4" t="s">
        <v>75</v>
      </c>
      <c r="B146" t="s">
        <v>101</v>
      </c>
      <c r="C146">
        <v>3833.1635850255088</v>
      </c>
      <c r="D146" t="s">
        <v>67</v>
      </c>
      <c r="E146">
        <v>410490160.31112701</v>
      </c>
      <c r="F146">
        <v>9.3380157568702751E-4</v>
      </c>
      <c r="G146" t="s">
        <v>13</v>
      </c>
      <c r="H146">
        <v>2797074179.8349528</v>
      </c>
      <c r="I146">
        <v>1.3704189944836189E-4</v>
      </c>
    </row>
    <row r="147" spans="1:9" x14ac:dyDescent="0.25">
      <c r="A147" s="4" t="s">
        <v>75</v>
      </c>
      <c r="B147" t="s">
        <v>109</v>
      </c>
      <c r="C147">
        <v>2265390.9283763929</v>
      </c>
      <c r="D147" t="s">
        <v>67</v>
      </c>
      <c r="E147">
        <v>410490160.31112701</v>
      </c>
      <c r="F147">
        <v>0.55187459954201146</v>
      </c>
      <c r="G147" t="s">
        <v>13</v>
      </c>
      <c r="H147">
        <v>2797074179.8349528</v>
      </c>
      <c r="I147">
        <v>8.0991449733738091E-2</v>
      </c>
    </row>
    <row r="148" spans="1:9" x14ac:dyDescent="0.25">
      <c r="A148" s="4" t="s">
        <v>75</v>
      </c>
      <c r="B148" t="s">
        <v>106</v>
      </c>
      <c r="C148">
        <v>55947.816764855677</v>
      </c>
      <c r="D148" t="s">
        <v>67</v>
      </c>
      <c r="E148">
        <v>410490160.31112701</v>
      </c>
      <c r="F148">
        <v>1.3629514705651061E-2</v>
      </c>
      <c r="G148" t="s">
        <v>13</v>
      </c>
      <c r="H148">
        <v>2797074179.8349528</v>
      </c>
      <c r="I148">
        <v>2.000226421172605E-3</v>
      </c>
    </row>
    <row r="149" spans="1:9" x14ac:dyDescent="0.25">
      <c r="A149" s="4" t="s">
        <v>162</v>
      </c>
      <c r="B149" t="s">
        <v>163</v>
      </c>
      <c r="C149">
        <v>1269491.829219664</v>
      </c>
      <c r="D149" t="s">
        <v>67</v>
      </c>
      <c r="E149">
        <v>410490160.31112701</v>
      </c>
      <c r="F149">
        <v>0.30926242623147532</v>
      </c>
      <c r="G149" t="s">
        <v>13</v>
      </c>
      <c r="H149">
        <v>2797074179.8349528</v>
      </c>
      <c r="I149">
        <v>4.5386419794364301E-2</v>
      </c>
    </row>
    <row r="150" spans="1:9" x14ac:dyDescent="0.25">
      <c r="A150" s="4" t="s">
        <v>124</v>
      </c>
      <c r="B150" t="s">
        <v>126</v>
      </c>
      <c r="C150">
        <v>1433753.4613456009</v>
      </c>
      <c r="D150" t="s">
        <v>67</v>
      </c>
      <c r="E150">
        <v>410490160.31112701</v>
      </c>
      <c r="F150">
        <v>0.34927839933091243</v>
      </c>
      <c r="G150" t="s">
        <v>13</v>
      </c>
      <c r="H150">
        <v>2797074179.8349528</v>
      </c>
      <c r="I150">
        <v>5.1259043170253087E-2</v>
      </c>
    </row>
    <row r="151" spans="1:9" x14ac:dyDescent="0.25">
      <c r="A151" s="4" t="s">
        <v>124</v>
      </c>
      <c r="B151" t="s">
        <v>125</v>
      </c>
      <c r="C151">
        <v>4030665.0124864494</v>
      </c>
      <c r="D151" t="s">
        <v>67</v>
      </c>
      <c r="E151">
        <v>410490160.31112701</v>
      </c>
      <c r="F151">
        <v>0.98191513517192386</v>
      </c>
      <c r="G151" t="s">
        <v>13</v>
      </c>
      <c r="H151">
        <v>2797074179.8349528</v>
      </c>
      <c r="I151">
        <v>0.14410290014990904</v>
      </c>
    </row>
    <row r="152" spans="1:9" x14ac:dyDescent="0.25">
      <c r="A152" s="4" t="s">
        <v>164</v>
      </c>
      <c r="B152" t="s">
        <v>165</v>
      </c>
      <c r="C152">
        <v>6699665.0833337009</v>
      </c>
      <c r="D152" t="s">
        <v>67</v>
      </c>
      <c r="E152">
        <v>410490160.31112701</v>
      </c>
      <c r="F152">
        <v>1.6321134417097247</v>
      </c>
      <c r="G152" t="s">
        <v>13</v>
      </c>
      <c r="H152">
        <v>2797074179.8349528</v>
      </c>
      <c r="I152">
        <v>0.23952404021437246</v>
      </c>
    </row>
    <row r="153" spans="1:9" x14ac:dyDescent="0.25">
      <c r="A153" s="4" t="s">
        <v>164</v>
      </c>
      <c r="B153" t="s">
        <v>166</v>
      </c>
      <c r="C153">
        <v>1012408.056505549</v>
      </c>
      <c r="D153" t="s">
        <v>67</v>
      </c>
      <c r="E153">
        <v>410490160.31112701</v>
      </c>
      <c r="F153">
        <v>0.24663394019924967</v>
      </c>
      <c r="G153" t="s">
        <v>13</v>
      </c>
      <c r="H153">
        <v>2797074179.8349528</v>
      </c>
      <c r="I153">
        <v>3.6195252303436884E-2</v>
      </c>
    </row>
    <row r="154" spans="1:9" x14ac:dyDescent="0.25">
      <c r="A154" s="4" t="s">
        <v>136</v>
      </c>
      <c r="B154" t="s">
        <v>147</v>
      </c>
      <c r="C154">
        <v>2419460.8390032528</v>
      </c>
      <c r="D154" t="s">
        <v>60</v>
      </c>
      <c r="E154">
        <v>831513804.88171411</v>
      </c>
      <c r="F154">
        <v>0.29097061585735551</v>
      </c>
      <c r="G154" t="s">
        <v>11</v>
      </c>
      <c r="H154">
        <v>4056070416.7826457</v>
      </c>
      <c r="I154">
        <v>5.9650365757762565E-2</v>
      </c>
    </row>
    <row r="155" spans="1:9" x14ac:dyDescent="0.25">
      <c r="A155" s="4" t="s">
        <v>136</v>
      </c>
      <c r="B155" t="s">
        <v>137</v>
      </c>
      <c r="C155">
        <v>273920583.98782307</v>
      </c>
      <c r="D155" t="s">
        <v>60</v>
      </c>
      <c r="E155">
        <v>831513804.88171411</v>
      </c>
      <c r="F155">
        <v>32.94239763425086</v>
      </c>
      <c r="G155" t="s">
        <v>11</v>
      </c>
      <c r="H155">
        <v>4056070416.7826457</v>
      </c>
      <c r="I155">
        <v>6.7533488288179733</v>
      </c>
    </row>
    <row r="156" spans="1:9" x14ac:dyDescent="0.25">
      <c r="A156" s="4" t="s">
        <v>115</v>
      </c>
      <c r="B156" t="s">
        <v>116</v>
      </c>
      <c r="C156">
        <v>2620.3085041909239</v>
      </c>
      <c r="D156" t="s">
        <v>60</v>
      </c>
      <c r="E156">
        <v>831513804.88171411</v>
      </c>
      <c r="F156">
        <v>3.1512507535141557E-4</v>
      </c>
      <c r="G156" t="s">
        <v>11</v>
      </c>
      <c r="H156">
        <v>4056070416.7826457</v>
      </c>
      <c r="I156">
        <v>6.4602145301742659E-5</v>
      </c>
    </row>
    <row r="157" spans="1:9" x14ac:dyDescent="0.25">
      <c r="A157" s="4" t="s">
        <v>115</v>
      </c>
      <c r="B157" t="s">
        <v>121</v>
      </c>
      <c r="C157">
        <v>913160.30159744341</v>
      </c>
      <c r="D157" t="s">
        <v>60</v>
      </c>
      <c r="E157">
        <v>831513804.88171411</v>
      </c>
      <c r="F157">
        <v>0.10981901878674688</v>
      </c>
      <c r="G157" t="s">
        <v>11</v>
      </c>
      <c r="H157">
        <v>4056070416.7826457</v>
      </c>
      <c r="I157">
        <v>2.2513423283261929E-2</v>
      </c>
    </row>
    <row r="158" spans="1:9" x14ac:dyDescent="0.25">
      <c r="A158" s="4" t="s">
        <v>115</v>
      </c>
      <c r="B158" t="s">
        <v>119</v>
      </c>
      <c r="C158">
        <v>1347818.1039797331</v>
      </c>
      <c r="D158" t="s">
        <v>60</v>
      </c>
      <c r="E158">
        <v>831513804.88171411</v>
      </c>
      <c r="F158">
        <v>0.16209208988075249</v>
      </c>
      <c r="G158" t="s">
        <v>11</v>
      </c>
      <c r="H158">
        <v>4056070416.7826457</v>
      </c>
      <c r="I158">
        <v>3.3229652483421343E-2</v>
      </c>
    </row>
    <row r="159" spans="1:9" x14ac:dyDescent="0.25">
      <c r="A159" s="4" t="s">
        <v>115</v>
      </c>
      <c r="B159" t="s">
        <v>123</v>
      </c>
      <c r="C159">
        <v>122004.6657939966</v>
      </c>
      <c r="D159" t="s">
        <v>60</v>
      </c>
      <c r="E159">
        <v>831513804.88171411</v>
      </c>
      <c r="F159">
        <v>1.4672596543523677E-2</v>
      </c>
      <c r="G159" t="s">
        <v>11</v>
      </c>
      <c r="H159">
        <v>4056070416.7826457</v>
      </c>
      <c r="I159">
        <v>3.0079523592387008E-3</v>
      </c>
    </row>
    <row r="160" spans="1:9" x14ac:dyDescent="0.25">
      <c r="A160" s="4" t="s">
        <v>115</v>
      </c>
      <c r="B160" t="s">
        <v>120</v>
      </c>
      <c r="C160">
        <v>81770.316777535991</v>
      </c>
      <c r="D160" t="s">
        <v>60</v>
      </c>
      <c r="E160">
        <v>831513804.88171411</v>
      </c>
      <c r="F160">
        <v>9.8339097075084789E-3</v>
      </c>
      <c r="G160" t="s">
        <v>11</v>
      </c>
      <c r="H160">
        <v>4056070416.7826457</v>
      </c>
      <c r="I160">
        <v>2.0159984510919266E-3</v>
      </c>
    </row>
    <row r="161" spans="1:9" x14ac:dyDescent="0.25">
      <c r="A161" s="4" t="s">
        <v>111</v>
      </c>
      <c r="B161" t="s">
        <v>118</v>
      </c>
      <c r="C161">
        <v>722.41485391505262</v>
      </c>
      <c r="D161" t="s">
        <v>60</v>
      </c>
      <c r="E161">
        <v>831513804.88171411</v>
      </c>
      <c r="F161">
        <v>8.6879478088498945E-5</v>
      </c>
      <c r="G161" t="s">
        <v>11</v>
      </c>
      <c r="H161">
        <v>4056070416.7826457</v>
      </c>
      <c r="I161">
        <v>1.7810707894171281E-5</v>
      </c>
    </row>
    <row r="162" spans="1:9" x14ac:dyDescent="0.25">
      <c r="A162" s="4" t="s">
        <v>111</v>
      </c>
      <c r="B162" t="s">
        <v>117</v>
      </c>
      <c r="C162">
        <v>3477.8664583956911</v>
      </c>
      <c r="D162" t="s">
        <v>60</v>
      </c>
      <c r="E162">
        <v>831513804.88171411</v>
      </c>
      <c r="F162">
        <v>4.1825721208446208E-4</v>
      </c>
      <c r="G162" t="s">
        <v>11</v>
      </c>
      <c r="H162">
        <v>4056070416.7826457</v>
      </c>
      <c r="I162">
        <v>8.5744725831323279E-5</v>
      </c>
    </row>
    <row r="163" spans="1:9" x14ac:dyDescent="0.25">
      <c r="A163" s="4" t="s">
        <v>111</v>
      </c>
      <c r="B163" t="s">
        <v>112</v>
      </c>
      <c r="C163">
        <v>458.22417232425772</v>
      </c>
      <c r="D163" t="s">
        <v>60</v>
      </c>
      <c r="E163">
        <v>831513804.88171411</v>
      </c>
      <c r="F163">
        <v>5.5107223672545261E-5</v>
      </c>
      <c r="G163" t="s">
        <v>11</v>
      </c>
      <c r="H163">
        <v>4056070416.7826457</v>
      </c>
      <c r="I163">
        <v>1.1297244013029984E-5</v>
      </c>
    </row>
    <row r="164" spans="1:9" x14ac:dyDescent="0.25">
      <c r="A164" s="4" t="s">
        <v>138</v>
      </c>
      <c r="B164" t="s">
        <v>149</v>
      </c>
      <c r="C164">
        <v>8995.1527057963849</v>
      </c>
      <c r="D164" t="s">
        <v>60</v>
      </c>
      <c r="E164">
        <v>831513804.88171411</v>
      </c>
      <c r="F164">
        <v>1.0817803207820438E-3</v>
      </c>
      <c r="G164" t="s">
        <v>11</v>
      </c>
      <c r="H164">
        <v>4056070416.7826457</v>
      </c>
      <c r="I164">
        <v>2.2177013171609372E-4</v>
      </c>
    </row>
    <row r="165" spans="1:9" x14ac:dyDescent="0.25">
      <c r="A165" s="4" t="s">
        <v>138</v>
      </c>
      <c r="B165" t="s">
        <v>139</v>
      </c>
      <c r="C165">
        <v>11478385.27426111</v>
      </c>
      <c r="D165" t="s">
        <v>60</v>
      </c>
      <c r="E165">
        <v>831513804.88171411</v>
      </c>
      <c r="F165">
        <v>1.3804202897020996</v>
      </c>
      <c r="G165" t="s">
        <v>11</v>
      </c>
      <c r="H165">
        <v>4056070416.7826457</v>
      </c>
      <c r="I165">
        <v>0.28299275147609465</v>
      </c>
    </row>
    <row r="166" spans="1:9" x14ac:dyDescent="0.25">
      <c r="A166" s="4" t="s">
        <v>138</v>
      </c>
      <c r="B166" t="s">
        <v>140</v>
      </c>
      <c r="C166">
        <v>40765017.254049607</v>
      </c>
      <c r="D166" t="s">
        <v>60</v>
      </c>
      <c r="E166">
        <v>831513804.88171411</v>
      </c>
      <c r="F166">
        <v>4.9025063702759066</v>
      </c>
      <c r="G166" t="s">
        <v>11</v>
      </c>
      <c r="H166">
        <v>4056070416.7826457</v>
      </c>
      <c r="I166">
        <v>1.0050372174353228</v>
      </c>
    </row>
    <row r="167" spans="1:9" x14ac:dyDescent="0.25">
      <c r="A167" s="4" t="s">
        <v>102</v>
      </c>
      <c r="B167" t="s">
        <v>103</v>
      </c>
      <c r="C167">
        <v>7199.901011230947</v>
      </c>
      <c r="D167" t="s">
        <v>60</v>
      </c>
      <c r="E167">
        <v>831513804.88171411</v>
      </c>
      <c r="F167">
        <v>8.6587871048697247E-4</v>
      </c>
      <c r="G167" t="s">
        <v>11</v>
      </c>
      <c r="H167">
        <v>4056070416.7826457</v>
      </c>
      <c r="I167">
        <v>1.7750927058465739E-4</v>
      </c>
    </row>
    <row r="168" spans="1:9" x14ac:dyDescent="0.25">
      <c r="A168" s="4" t="s">
        <v>150</v>
      </c>
      <c r="B168" t="s">
        <v>151</v>
      </c>
      <c r="C168">
        <v>1303990.442280818</v>
      </c>
      <c r="D168" t="s">
        <v>60</v>
      </c>
      <c r="E168">
        <v>831513804.88171411</v>
      </c>
      <c r="F168">
        <v>0.15682126197126883</v>
      </c>
      <c r="G168" t="s">
        <v>11</v>
      </c>
      <c r="H168">
        <v>4056070416.7826457</v>
      </c>
      <c r="I168">
        <v>3.2149107591558257E-2</v>
      </c>
    </row>
    <row r="169" spans="1:9" x14ac:dyDescent="0.25">
      <c r="A169" s="4" t="s">
        <v>150</v>
      </c>
      <c r="B169" t="s">
        <v>152</v>
      </c>
      <c r="C169">
        <v>15617.28734365144</v>
      </c>
      <c r="D169" t="s">
        <v>60</v>
      </c>
      <c r="E169">
        <v>831513804.88171411</v>
      </c>
      <c r="F169">
        <v>1.8781753534294066E-3</v>
      </c>
      <c r="G169" t="s">
        <v>11</v>
      </c>
      <c r="H169">
        <v>4056070416.7826457</v>
      </c>
      <c r="I169">
        <v>3.8503491652986082E-4</v>
      </c>
    </row>
    <row r="170" spans="1:9" x14ac:dyDescent="0.25">
      <c r="A170" s="4" t="s">
        <v>150</v>
      </c>
      <c r="B170" t="s">
        <v>153</v>
      </c>
      <c r="C170">
        <v>201993.53454687091</v>
      </c>
      <c r="D170" t="s">
        <v>60</v>
      </c>
      <c r="E170">
        <v>831513804.88171411</v>
      </c>
      <c r="F170">
        <v>2.4292264705768202E-2</v>
      </c>
      <c r="G170" t="s">
        <v>11</v>
      </c>
      <c r="H170">
        <v>4056070416.7826457</v>
      </c>
      <c r="I170">
        <v>4.9800302704580785E-3</v>
      </c>
    </row>
    <row r="171" spans="1:9" x14ac:dyDescent="0.25">
      <c r="A171" s="4" t="s">
        <v>150</v>
      </c>
      <c r="B171" t="s">
        <v>154</v>
      </c>
      <c r="C171">
        <v>782363.31677048979</v>
      </c>
      <c r="D171" t="s">
        <v>60</v>
      </c>
      <c r="E171">
        <v>831513804.88171411</v>
      </c>
      <c r="F171">
        <v>9.4089035224350109E-2</v>
      </c>
      <c r="G171" t="s">
        <v>11</v>
      </c>
      <c r="H171">
        <v>4056070416.7826457</v>
      </c>
      <c r="I171">
        <v>1.928870153568674E-2</v>
      </c>
    </row>
    <row r="172" spans="1:9" x14ac:dyDescent="0.25">
      <c r="A172" s="4" t="s">
        <v>150</v>
      </c>
      <c r="B172" t="s">
        <v>157</v>
      </c>
      <c r="C172">
        <v>159487.57716781471</v>
      </c>
      <c r="D172" t="s">
        <v>60</v>
      </c>
      <c r="E172">
        <v>831513804.88171411</v>
      </c>
      <c r="F172">
        <v>1.9180388374971404E-2</v>
      </c>
      <c r="G172" t="s">
        <v>11</v>
      </c>
      <c r="H172">
        <v>4056070416.7826457</v>
      </c>
      <c r="I172">
        <v>3.9320712112864004E-3</v>
      </c>
    </row>
    <row r="173" spans="1:9" x14ac:dyDescent="0.25">
      <c r="A173" s="4" t="s">
        <v>113</v>
      </c>
      <c r="B173" t="s">
        <v>114</v>
      </c>
      <c r="C173">
        <v>15632.51581684878</v>
      </c>
      <c r="D173" t="s">
        <v>60</v>
      </c>
      <c r="E173">
        <v>831513804.88171411</v>
      </c>
      <c r="F173">
        <v>1.880006768988347E-3</v>
      </c>
      <c r="G173" t="s">
        <v>11</v>
      </c>
      <c r="H173">
        <v>4056070416.7826457</v>
      </c>
      <c r="I173">
        <v>3.8541036546522279E-4</v>
      </c>
    </row>
    <row r="174" spans="1:9" x14ac:dyDescent="0.25">
      <c r="A174" s="4" t="s">
        <v>113</v>
      </c>
      <c r="B174" t="s">
        <v>122</v>
      </c>
      <c r="C174">
        <v>38779.973010823451</v>
      </c>
      <c r="D174" t="s">
        <v>60</v>
      </c>
      <c r="E174">
        <v>831513804.88171411</v>
      </c>
      <c r="F174">
        <v>4.663779817382592E-3</v>
      </c>
      <c r="G174" t="s">
        <v>11</v>
      </c>
      <c r="H174">
        <v>4056070416.7826457</v>
      </c>
      <c r="I174">
        <v>9.5609713407255096E-4</v>
      </c>
    </row>
    <row r="175" spans="1:9" x14ac:dyDescent="0.25">
      <c r="A175" s="4" t="s">
        <v>113</v>
      </c>
      <c r="B175" t="s">
        <v>4</v>
      </c>
      <c r="C175">
        <v>32589.707755427589</v>
      </c>
      <c r="D175" t="s">
        <v>60</v>
      </c>
      <c r="E175">
        <v>831513804.88171411</v>
      </c>
      <c r="F175">
        <v>3.9193225132400046E-3</v>
      </c>
      <c r="G175" t="s">
        <v>11</v>
      </c>
      <c r="H175">
        <v>4056070416.7826457</v>
      </c>
      <c r="I175">
        <v>8.0347983162674919E-4</v>
      </c>
    </row>
    <row r="176" spans="1:9" x14ac:dyDescent="0.25">
      <c r="A176" s="4" t="s">
        <v>141</v>
      </c>
      <c r="B176" t="s">
        <v>142</v>
      </c>
      <c r="C176">
        <v>22752416.517309312</v>
      </c>
      <c r="D176" t="s">
        <v>60</v>
      </c>
      <c r="E176">
        <v>831513804.88171411</v>
      </c>
      <c r="F176">
        <v>2.7362644352664627</v>
      </c>
      <c r="G176" t="s">
        <v>11</v>
      </c>
      <c r="H176">
        <v>4056070416.7826457</v>
      </c>
      <c r="I176">
        <v>0.56094727604253414</v>
      </c>
    </row>
    <row r="177" spans="1:9" x14ac:dyDescent="0.25">
      <c r="A177" s="4" t="s">
        <v>141</v>
      </c>
      <c r="B177" t="s">
        <v>158</v>
      </c>
      <c r="C177">
        <v>26125934.740011271</v>
      </c>
      <c r="D177" t="s">
        <v>60</v>
      </c>
      <c r="E177">
        <v>831513804.88171411</v>
      </c>
      <c r="F177">
        <v>3.141972458740812</v>
      </c>
      <c r="G177" t="s">
        <v>11</v>
      </c>
      <c r="H177">
        <v>4056070416.7826457</v>
      </c>
      <c r="I177">
        <v>0.64411935828113343</v>
      </c>
    </row>
    <row r="178" spans="1:9" x14ac:dyDescent="0.25">
      <c r="A178" s="4" t="s">
        <v>141</v>
      </c>
      <c r="B178" t="s">
        <v>159</v>
      </c>
      <c r="C178">
        <v>2160337.717572242</v>
      </c>
      <c r="D178" t="s">
        <v>60</v>
      </c>
      <c r="E178">
        <v>831513804.88171411</v>
      </c>
      <c r="F178">
        <v>0.25980779932806503</v>
      </c>
      <c r="G178" t="s">
        <v>11</v>
      </c>
      <c r="H178">
        <v>4056070416.7826457</v>
      </c>
      <c r="I178">
        <v>5.3261839553709334E-2</v>
      </c>
    </row>
    <row r="179" spans="1:9" x14ac:dyDescent="0.25">
      <c r="A179" s="4" t="s">
        <v>141</v>
      </c>
      <c r="B179" t="s">
        <v>160</v>
      </c>
      <c r="C179">
        <v>1543341.622787531</v>
      </c>
      <c r="D179" t="s">
        <v>60</v>
      </c>
      <c r="E179">
        <v>831513804.88171411</v>
      </c>
      <c r="F179">
        <v>0.1856062537659344</v>
      </c>
      <c r="G179" t="s">
        <v>11</v>
      </c>
      <c r="H179">
        <v>4056070416.7826457</v>
      </c>
      <c r="I179">
        <v>3.805016836990073E-2</v>
      </c>
    </row>
    <row r="180" spans="1:9" x14ac:dyDescent="0.25">
      <c r="A180" s="4" t="s">
        <v>141</v>
      </c>
      <c r="B180" t="s">
        <v>161</v>
      </c>
      <c r="C180">
        <v>548860.24686828733</v>
      </c>
      <c r="D180" t="s">
        <v>60</v>
      </c>
      <c r="E180">
        <v>831513804.88171411</v>
      </c>
      <c r="F180">
        <v>6.6007352330893027E-2</v>
      </c>
      <c r="G180" t="s">
        <v>11</v>
      </c>
      <c r="H180">
        <v>4056070416.7826457</v>
      </c>
      <c r="I180">
        <v>1.3531822440687654E-2</v>
      </c>
    </row>
    <row r="181" spans="1:9" x14ac:dyDescent="0.25">
      <c r="A181" s="4" t="s">
        <v>143</v>
      </c>
      <c r="B181" t="s">
        <v>144</v>
      </c>
      <c r="C181">
        <v>277165865.29316604</v>
      </c>
      <c r="D181" t="s">
        <v>60</v>
      </c>
      <c r="E181">
        <v>831513804.88171411</v>
      </c>
      <c r="F181">
        <v>33.332683554495397</v>
      </c>
      <c r="G181" t="s">
        <v>11</v>
      </c>
      <c r="H181">
        <v>4056070416.7826457</v>
      </c>
      <c r="I181">
        <v>6.8333593062474343</v>
      </c>
    </row>
    <row r="182" spans="1:9" x14ac:dyDescent="0.25">
      <c r="A182" s="4" t="s">
        <v>143</v>
      </c>
      <c r="B182" t="s">
        <v>145</v>
      </c>
      <c r="C182">
        <v>2009675.9480150233</v>
      </c>
      <c r="D182" t="s">
        <v>60</v>
      </c>
      <c r="E182">
        <v>831513804.88171411</v>
      </c>
      <c r="F182">
        <v>0.24168882539489611</v>
      </c>
      <c r="G182" t="s">
        <v>11</v>
      </c>
      <c r="H182">
        <v>4056070416.7826457</v>
      </c>
      <c r="I182">
        <v>4.9547363371692577E-2</v>
      </c>
    </row>
    <row r="183" spans="1:9" x14ac:dyDescent="0.25">
      <c r="A183" s="4" t="s">
        <v>143</v>
      </c>
      <c r="B183" t="s">
        <v>146</v>
      </c>
      <c r="C183">
        <v>5159666.3901896356</v>
      </c>
      <c r="D183" t="s">
        <v>60</v>
      </c>
      <c r="E183">
        <v>831513804.88171411</v>
      </c>
      <c r="F183">
        <v>0.62051482006647107</v>
      </c>
      <c r="G183" t="s">
        <v>11</v>
      </c>
      <c r="H183">
        <v>4056070416.7826457</v>
      </c>
      <c r="I183">
        <v>0.12720850133273534</v>
      </c>
    </row>
    <row r="184" spans="1:9" x14ac:dyDescent="0.25">
      <c r="A184" s="4" t="s">
        <v>0</v>
      </c>
      <c r="B184" t="s">
        <v>24</v>
      </c>
      <c r="C184">
        <v>36271.274879660967</v>
      </c>
      <c r="D184" t="s">
        <v>60</v>
      </c>
      <c r="E184">
        <v>831513804.88171411</v>
      </c>
      <c r="F184">
        <v>4.3620772940529459E-3</v>
      </c>
      <c r="G184" t="s">
        <v>11</v>
      </c>
      <c r="H184">
        <v>4056070416.7826457</v>
      </c>
      <c r="I184">
        <v>8.9424667603359923E-4</v>
      </c>
    </row>
    <row r="185" spans="1:9" x14ac:dyDescent="0.25">
      <c r="A185" s="4" t="s">
        <v>127</v>
      </c>
      <c r="B185" t="s">
        <v>129</v>
      </c>
      <c r="C185">
        <v>90881.16056035638</v>
      </c>
      <c r="D185" t="s">
        <v>60</v>
      </c>
      <c r="E185">
        <v>831513804.88171411</v>
      </c>
      <c r="F185">
        <v>1.0929603336325193E-2</v>
      </c>
      <c r="G185" t="s">
        <v>11</v>
      </c>
      <c r="H185">
        <v>4056070416.7826457</v>
      </c>
      <c r="I185">
        <v>2.2406208773970222E-3</v>
      </c>
    </row>
    <row r="186" spans="1:9" x14ac:dyDescent="0.25">
      <c r="A186" s="4" t="s">
        <v>127</v>
      </c>
      <c r="B186" t="s">
        <v>135</v>
      </c>
      <c r="C186">
        <v>100631309.0172796</v>
      </c>
      <c r="D186" t="s">
        <v>60</v>
      </c>
      <c r="E186">
        <v>831513804.88171411</v>
      </c>
      <c r="F186">
        <v>12.102181398130217</v>
      </c>
      <c r="G186" t="s">
        <v>11</v>
      </c>
      <c r="H186">
        <v>4056070416.7826457</v>
      </c>
      <c r="I186">
        <v>2.4810049796202089</v>
      </c>
    </row>
    <row r="187" spans="1:9" x14ac:dyDescent="0.25">
      <c r="A187" s="4" t="s">
        <v>127</v>
      </c>
      <c r="B187" t="s">
        <v>128</v>
      </c>
      <c r="C187">
        <v>9494.868963080924</v>
      </c>
      <c r="D187" t="s">
        <v>60</v>
      </c>
      <c r="E187">
        <v>831513804.88171411</v>
      </c>
      <c r="F187">
        <v>1.1418774898670028E-3</v>
      </c>
      <c r="G187" t="s">
        <v>11</v>
      </c>
      <c r="H187">
        <v>4056070416.7826457</v>
      </c>
      <c r="I187">
        <v>2.3409033836775542E-4</v>
      </c>
    </row>
    <row r="188" spans="1:9" x14ac:dyDescent="0.25">
      <c r="A188" s="4" t="s">
        <v>127</v>
      </c>
      <c r="B188" t="s">
        <v>4</v>
      </c>
      <c r="C188">
        <v>174264.86749873479</v>
      </c>
      <c r="D188" t="s">
        <v>60</v>
      </c>
      <c r="E188">
        <v>831513804.88171411</v>
      </c>
      <c r="F188">
        <v>2.0957543515892029E-2</v>
      </c>
      <c r="G188" t="s">
        <v>11</v>
      </c>
      <c r="H188">
        <v>4056070416.7826457</v>
      </c>
      <c r="I188">
        <v>4.2963965018379801E-3</v>
      </c>
    </row>
    <row r="189" spans="1:9" x14ac:dyDescent="0.25">
      <c r="A189" s="4" t="s">
        <v>127</v>
      </c>
      <c r="B189" t="s">
        <v>130</v>
      </c>
      <c r="C189">
        <v>58820.950793602307</v>
      </c>
      <c r="D189" t="s">
        <v>60</v>
      </c>
      <c r="E189">
        <v>831513804.88171411</v>
      </c>
      <c r="F189">
        <v>7.0739596201857173E-3</v>
      </c>
      <c r="G189" t="s">
        <v>11</v>
      </c>
      <c r="H189">
        <v>4056070416.7826457</v>
      </c>
      <c r="I189">
        <v>1.4501955032689062E-3</v>
      </c>
    </row>
    <row r="190" spans="1:9" x14ac:dyDescent="0.25">
      <c r="A190" s="4" t="s">
        <v>127</v>
      </c>
      <c r="B190" t="s">
        <v>132</v>
      </c>
      <c r="C190">
        <v>207264.54500522351</v>
      </c>
      <c r="D190" t="s">
        <v>60</v>
      </c>
      <c r="E190">
        <v>831513804.88171411</v>
      </c>
      <c r="F190">
        <v>2.4926170051344804E-2</v>
      </c>
      <c r="G190" t="s">
        <v>11</v>
      </c>
      <c r="H190">
        <v>4056070416.7826457</v>
      </c>
      <c r="I190">
        <v>5.109983893465779E-3</v>
      </c>
    </row>
    <row r="191" spans="1:9" x14ac:dyDescent="0.25">
      <c r="A191" s="4" t="s">
        <v>127</v>
      </c>
      <c r="B191" t="s">
        <v>131</v>
      </c>
      <c r="C191">
        <v>3093400.6253588949</v>
      </c>
      <c r="D191" t="s">
        <v>60</v>
      </c>
      <c r="E191">
        <v>831513804.88171411</v>
      </c>
      <c r="F191">
        <v>0.37202035699202163</v>
      </c>
      <c r="G191" t="s">
        <v>11</v>
      </c>
      <c r="H191">
        <v>4056070416.7826457</v>
      </c>
      <c r="I191">
        <v>7.6265949736953553E-2</v>
      </c>
    </row>
    <row r="192" spans="1:9" x14ac:dyDescent="0.25">
      <c r="A192" s="4" t="s">
        <v>127</v>
      </c>
      <c r="B192" t="s">
        <v>133</v>
      </c>
      <c r="C192">
        <v>1270569.574089892</v>
      </c>
      <c r="D192" t="s">
        <v>60</v>
      </c>
      <c r="E192">
        <v>831513804.88171411</v>
      </c>
      <c r="F192">
        <v>0.15280198195514447</v>
      </c>
      <c r="G192" t="s">
        <v>11</v>
      </c>
      <c r="H192">
        <v>4056070416.7826457</v>
      </c>
      <c r="I192">
        <v>3.1325135994501117E-2</v>
      </c>
    </row>
    <row r="193" spans="1:9" x14ac:dyDescent="0.25">
      <c r="A193" s="4" t="s">
        <v>75</v>
      </c>
      <c r="B193" t="s">
        <v>107</v>
      </c>
      <c r="C193">
        <v>894.03117933328326</v>
      </c>
      <c r="D193" t="s">
        <v>60</v>
      </c>
      <c r="E193">
        <v>831513804.88171411</v>
      </c>
      <c r="F193">
        <v>1.0751850108615606E-4</v>
      </c>
      <c r="G193" t="s">
        <v>11</v>
      </c>
      <c r="H193">
        <v>4056070416.7826457</v>
      </c>
      <c r="I193">
        <v>2.2041806168701732E-5</v>
      </c>
    </row>
    <row r="194" spans="1:9" x14ac:dyDescent="0.25">
      <c r="A194" s="4" t="s">
        <v>75</v>
      </c>
      <c r="B194" t="s">
        <v>76</v>
      </c>
      <c r="C194">
        <v>11953.40526582243</v>
      </c>
      <c r="D194" t="s">
        <v>60</v>
      </c>
      <c r="E194">
        <v>831513804.88171411</v>
      </c>
      <c r="F194">
        <v>1.4375474220205936E-3</v>
      </c>
      <c r="G194" t="s">
        <v>11</v>
      </c>
      <c r="H194">
        <v>4056070416.7826457</v>
      </c>
      <c r="I194">
        <v>2.94704086407457E-4</v>
      </c>
    </row>
    <row r="195" spans="1:9" x14ac:dyDescent="0.25">
      <c r="A195" s="4" t="s">
        <v>75</v>
      </c>
      <c r="B195" t="s">
        <v>105</v>
      </c>
      <c r="C195">
        <v>41356.919470314548</v>
      </c>
      <c r="D195" t="s">
        <v>60</v>
      </c>
      <c r="E195">
        <v>831513804.88171411</v>
      </c>
      <c r="F195">
        <v>4.9736900611286571E-3</v>
      </c>
      <c r="G195" t="s">
        <v>11</v>
      </c>
      <c r="H195">
        <v>4056070416.7826457</v>
      </c>
      <c r="I195">
        <v>1.0196302139921837E-3</v>
      </c>
    </row>
    <row r="196" spans="1:9" x14ac:dyDescent="0.25">
      <c r="A196" s="4" t="s">
        <v>75</v>
      </c>
      <c r="B196" t="s">
        <v>108</v>
      </c>
      <c r="C196">
        <v>3318360.4936965071</v>
      </c>
      <c r="D196" t="s">
        <v>60</v>
      </c>
      <c r="E196">
        <v>831513804.88171411</v>
      </c>
      <c r="F196">
        <v>0.39907461237742842</v>
      </c>
      <c r="G196" t="s">
        <v>11</v>
      </c>
      <c r="H196">
        <v>4056070416.7826457</v>
      </c>
      <c r="I196">
        <v>8.1812201286404082E-2</v>
      </c>
    </row>
    <row r="197" spans="1:9" x14ac:dyDescent="0.25">
      <c r="A197" s="4" t="s">
        <v>75</v>
      </c>
      <c r="B197" t="s">
        <v>4</v>
      </c>
      <c r="C197">
        <v>55699.808718354907</v>
      </c>
      <c r="D197" t="s">
        <v>60</v>
      </c>
      <c r="E197">
        <v>831513804.88171411</v>
      </c>
      <c r="F197">
        <v>6.6986030047063872E-3</v>
      </c>
      <c r="G197" t="s">
        <v>11</v>
      </c>
      <c r="H197">
        <v>4056070416.7826457</v>
      </c>
      <c r="I197">
        <v>1.3732456046100178E-3</v>
      </c>
    </row>
    <row r="198" spans="1:9" x14ac:dyDescent="0.25">
      <c r="A198" s="4" t="s">
        <v>75</v>
      </c>
      <c r="B198" t="s">
        <v>93</v>
      </c>
      <c r="C198">
        <v>130276.3423662514</v>
      </c>
      <c r="D198" t="s">
        <v>60</v>
      </c>
      <c r="E198">
        <v>831513804.88171411</v>
      </c>
      <c r="F198">
        <v>1.5667369753985465E-2</v>
      </c>
      <c r="G198" t="s">
        <v>11</v>
      </c>
      <c r="H198">
        <v>4056070416.7826457</v>
      </c>
      <c r="I198">
        <v>3.2118856178436159E-3</v>
      </c>
    </row>
    <row r="199" spans="1:9" x14ac:dyDescent="0.25">
      <c r="A199" s="4" t="s">
        <v>75</v>
      </c>
      <c r="B199" t="s">
        <v>101</v>
      </c>
      <c r="C199">
        <v>34454.808836335193</v>
      </c>
      <c r="D199" t="s">
        <v>60</v>
      </c>
      <c r="E199">
        <v>831513804.88171411</v>
      </c>
      <c r="F199">
        <v>4.1436243913276355E-3</v>
      </c>
      <c r="G199" t="s">
        <v>11</v>
      </c>
      <c r="H199">
        <v>4056070416.7826457</v>
      </c>
      <c r="I199">
        <v>8.4946278777047021E-4</v>
      </c>
    </row>
    <row r="200" spans="1:9" x14ac:dyDescent="0.25">
      <c r="A200" s="4" t="s">
        <v>75</v>
      </c>
      <c r="B200" t="s">
        <v>109</v>
      </c>
      <c r="C200">
        <v>4024215.3549856222</v>
      </c>
      <c r="D200" t="s">
        <v>60</v>
      </c>
      <c r="E200">
        <v>831513804.88171411</v>
      </c>
      <c r="F200">
        <v>0.48396254293794694</v>
      </c>
      <c r="G200" t="s">
        <v>11</v>
      </c>
      <c r="H200">
        <v>4056070416.7826457</v>
      </c>
      <c r="I200">
        <v>9.9214632426862751E-2</v>
      </c>
    </row>
    <row r="201" spans="1:9" x14ac:dyDescent="0.25">
      <c r="A201" s="4" t="s">
        <v>75</v>
      </c>
      <c r="B201" t="s">
        <v>106</v>
      </c>
      <c r="C201">
        <v>48564.99602988999</v>
      </c>
      <c r="D201" t="s">
        <v>60</v>
      </c>
      <c r="E201">
        <v>831513804.88171411</v>
      </c>
      <c r="F201">
        <v>5.8405519841968874E-3</v>
      </c>
      <c r="G201" t="s">
        <v>11</v>
      </c>
      <c r="H201">
        <v>4056070416.7826457</v>
      </c>
      <c r="I201">
        <v>1.1973410478512525E-3</v>
      </c>
    </row>
    <row r="202" spans="1:9" x14ac:dyDescent="0.25">
      <c r="A202" s="4" t="s">
        <v>162</v>
      </c>
      <c r="B202" t="s">
        <v>163</v>
      </c>
      <c r="C202">
        <v>1802697.6156927589</v>
      </c>
      <c r="D202" t="s">
        <v>60</v>
      </c>
      <c r="E202">
        <v>831513804.88171411</v>
      </c>
      <c r="F202">
        <v>0.21679707602078827</v>
      </c>
      <c r="G202" t="s">
        <v>11</v>
      </c>
      <c r="H202">
        <v>4056070416.7826457</v>
      </c>
      <c r="I202">
        <v>4.4444435881433583E-2</v>
      </c>
    </row>
    <row r="203" spans="1:9" x14ac:dyDescent="0.25">
      <c r="A203" s="4" t="s">
        <v>162</v>
      </c>
      <c r="B203" t="s">
        <v>162</v>
      </c>
      <c r="C203">
        <v>14556654.95717671</v>
      </c>
      <c r="D203" t="s">
        <v>60</v>
      </c>
      <c r="E203">
        <v>831513804.88171411</v>
      </c>
      <c r="F203">
        <v>1.7506209604358218</v>
      </c>
      <c r="G203" t="s">
        <v>11</v>
      </c>
      <c r="H203">
        <v>4056070416.7826457</v>
      </c>
      <c r="I203">
        <v>0.35888565684033003</v>
      </c>
    </row>
    <row r="204" spans="1:9" x14ac:dyDescent="0.25">
      <c r="A204" s="4" t="s">
        <v>124</v>
      </c>
      <c r="B204" t="s">
        <v>126</v>
      </c>
      <c r="C204">
        <v>5322697.3795516174</v>
      </c>
      <c r="D204" t="s">
        <v>60</v>
      </c>
      <c r="E204">
        <v>831513804.88171411</v>
      </c>
      <c r="F204">
        <v>0.64012134835317502</v>
      </c>
      <c r="G204" t="s">
        <v>11</v>
      </c>
      <c r="H204">
        <v>4056070416.7826457</v>
      </c>
      <c r="I204">
        <v>0.13122793326092413</v>
      </c>
    </row>
    <row r="205" spans="1:9" x14ac:dyDescent="0.25">
      <c r="A205" s="4" t="s">
        <v>124</v>
      </c>
      <c r="B205" t="s">
        <v>125</v>
      </c>
      <c r="C205">
        <v>8518076.2358855139</v>
      </c>
      <c r="D205" t="s">
        <v>60</v>
      </c>
      <c r="E205">
        <v>831513804.88171411</v>
      </c>
      <c r="F205">
        <v>1.0244058710603416</v>
      </c>
      <c r="G205" t="s">
        <v>11</v>
      </c>
      <c r="H205">
        <v>4056070416.7826457</v>
      </c>
      <c r="I205">
        <v>0.21000809553602917</v>
      </c>
    </row>
    <row r="206" spans="1:9" x14ac:dyDescent="0.25">
      <c r="A206" s="4" t="s">
        <v>164</v>
      </c>
      <c r="B206" t="s">
        <v>165</v>
      </c>
      <c r="C206">
        <v>14417981.242123313</v>
      </c>
      <c r="D206" t="s">
        <v>60</v>
      </c>
      <c r="E206">
        <v>831513804.88171411</v>
      </c>
      <c r="F206">
        <v>1.733943700931619</v>
      </c>
      <c r="G206" t="s">
        <v>11</v>
      </c>
      <c r="H206">
        <v>4056070416.7826457</v>
      </c>
      <c r="I206">
        <v>0.3554667390010437</v>
      </c>
    </row>
    <row r="207" spans="1:9" x14ac:dyDescent="0.25">
      <c r="A207" s="4" t="s">
        <v>164</v>
      </c>
      <c r="B207" t="s">
        <v>166</v>
      </c>
      <c r="C207">
        <v>2569416.964703266</v>
      </c>
      <c r="D207" t="s">
        <v>60</v>
      </c>
      <c r="E207">
        <v>831513804.88171411</v>
      </c>
      <c r="F207">
        <v>0.30900472723586053</v>
      </c>
      <c r="G207" t="s">
        <v>11</v>
      </c>
      <c r="H207">
        <v>4056070416.7826457</v>
      </c>
      <c r="I207">
        <v>6.3347444710818851E-2</v>
      </c>
    </row>
    <row r="208" spans="1:9" x14ac:dyDescent="0.25">
      <c r="A208" s="4" t="s">
        <v>136</v>
      </c>
      <c r="B208" t="s">
        <v>147</v>
      </c>
      <c r="C208">
        <v>391084.47290779429</v>
      </c>
      <c r="D208" t="s">
        <v>38</v>
      </c>
      <c r="E208">
        <v>682339446.09788442</v>
      </c>
      <c r="F208">
        <v>5.7315237327154558E-2</v>
      </c>
      <c r="G208" t="s">
        <v>39</v>
      </c>
      <c r="H208">
        <v>4310426458.880619</v>
      </c>
      <c r="I208">
        <v>9.0729879430388322E-3</v>
      </c>
    </row>
    <row r="209" spans="1:9" x14ac:dyDescent="0.25">
      <c r="A209" s="4" t="s">
        <v>136</v>
      </c>
      <c r="B209" t="s">
        <v>137</v>
      </c>
      <c r="C209">
        <v>58066564.037917167</v>
      </c>
      <c r="D209" t="s">
        <v>38</v>
      </c>
      <c r="E209">
        <v>682339446.09788442</v>
      </c>
      <c r="F209">
        <v>8.5099233775775698</v>
      </c>
      <c r="G209" t="s">
        <v>39</v>
      </c>
      <c r="H209">
        <v>4310426458.880619</v>
      </c>
      <c r="I209">
        <v>1.3471187733242656</v>
      </c>
    </row>
    <row r="210" spans="1:9" x14ac:dyDescent="0.25">
      <c r="A210" s="4" t="s">
        <v>115</v>
      </c>
      <c r="B210" t="s">
        <v>116</v>
      </c>
      <c r="C210">
        <v>5343.4541699070069</v>
      </c>
      <c r="D210" t="s">
        <v>38</v>
      </c>
      <c r="E210">
        <v>682339446.09788442</v>
      </c>
      <c r="F210">
        <v>7.8310790918871564E-4</v>
      </c>
      <c r="G210" t="s">
        <v>39</v>
      </c>
      <c r="H210">
        <v>4310426458.880619</v>
      </c>
      <c r="I210">
        <v>1.2396578902066819E-4</v>
      </c>
    </row>
    <row r="211" spans="1:9" x14ac:dyDescent="0.25">
      <c r="A211" s="4" t="s">
        <v>115</v>
      </c>
      <c r="B211" t="s">
        <v>121</v>
      </c>
      <c r="C211">
        <v>782586.94660757331</v>
      </c>
      <c r="D211" t="s">
        <v>38</v>
      </c>
      <c r="E211">
        <v>682339446.09788442</v>
      </c>
      <c r="F211">
        <v>0.11469173460262004</v>
      </c>
      <c r="G211" t="s">
        <v>39</v>
      </c>
      <c r="H211">
        <v>4310426458.880619</v>
      </c>
      <c r="I211">
        <v>1.815567332079723E-2</v>
      </c>
    </row>
    <row r="212" spans="1:9" x14ac:dyDescent="0.25">
      <c r="A212" s="4" t="s">
        <v>115</v>
      </c>
      <c r="B212" t="s">
        <v>119</v>
      </c>
      <c r="C212">
        <v>649390.06458142691</v>
      </c>
      <c r="D212" t="s">
        <v>38</v>
      </c>
      <c r="E212">
        <v>682339446.09788442</v>
      </c>
      <c r="F212">
        <v>9.5171115827336936E-2</v>
      </c>
      <c r="G212" t="s">
        <v>39</v>
      </c>
      <c r="H212">
        <v>4310426458.880619</v>
      </c>
      <c r="I212">
        <v>1.5065564179699936E-2</v>
      </c>
    </row>
    <row r="213" spans="1:9" x14ac:dyDescent="0.25">
      <c r="A213" s="4" t="s">
        <v>115</v>
      </c>
      <c r="B213" t="s">
        <v>123</v>
      </c>
      <c r="C213">
        <v>38326.102382574289</v>
      </c>
      <c r="D213" t="s">
        <v>38</v>
      </c>
      <c r="E213">
        <v>682339446.09788442</v>
      </c>
      <c r="F213">
        <v>5.6168674699595559E-3</v>
      </c>
      <c r="G213" t="s">
        <v>39</v>
      </c>
      <c r="H213">
        <v>4310426458.880619</v>
      </c>
      <c r="I213">
        <v>8.8914873616767964E-4</v>
      </c>
    </row>
    <row r="214" spans="1:9" x14ac:dyDescent="0.25">
      <c r="A214" s="4" t="s">
        <v>115</v>
      </c>
      <c r="B214" t="s">
        <v>120</v>
      </c>
      <c r="C214">
        <v>38673.14128610598</v>
      </c>
      <c r="D214" t="s">
        <v>38</v>
      </c>
      <c r="E214">
        <v>682339446.09788442</v>
      </c>
      <c r="F214">
        <v>5.6677276254901085E-3</v>
      </c>
      <c r="G214" t="s">
        <v>39</v>
      </c>
      <c r="H214">
        <v>4310426458.880619</v>
      </c>
      <c r="I214">
        <v>8.9719988625322857E-4</v>
      </c>
    </row>
    <row r="215" spans="1:9" x14ac:dyDescent="0.25">
      <c r="A215" s="4" t="s">
        <v>111</v>
      </c>
      <c r="B215" t="s">
        <v>117</v>
      </c>
      <c r="C215">
        <v>4031.2870841533659</v>
      </c>
      <c r="D215" t="s">
        <v>38</v>
      </c>
      <c r="E215">
        <v>682339446.09788442</v>
      </c>
      <c r="F215">
        <v>5.9080375716327282E-4</v>
      </c>
      <c r="G215" t="s">
        <v>39</v>
      </c>
      <c r="H215">
        <v>4310426458.880619</v>
      </c>
      <c r="I215">
        <v>9.3524089150108283E-5</v>
      </c>
    </row>
    <row r="216" spans="1:9" x14ac:dyDescent="0.25">
      <c r="A216" s="4" t="s">
        <v>111</v>
      </c>
      <c r="B216" t="s">
        <v>112</v>
      </c>
      <c r="C216">
        <v>36.75923902898176</v>
      </c>
      <c r="D216" t="s">
        <v>38</v>
      </c>
      <c r="E216">
        <v>682339446.09788442</v>
      </c>
      <c r="F216">
        <v>5.3872364025263306E-6</v>
      </c>
      <c r="G216" t="s">
        <v>39</v>
      </c>
      <c r="H216">
        <v>4310426458.880619</v>
      </c>
      <c r="I216">
        <v>8.5279819478761774E-7</v>
      </c>
    </row>
    <row r="217" spans="1:9" x14ac:dyDescent="0.25">
      <c r="A217" s="4" t="s">
        <v>138</v>
      </c>
      <c r="B217" t="s">
        <v>148</v>
      </c>
      <c r="C217">
        <v>4887.4564787489408</v>
      </c>
      <c r="D217" t="s">
        <v>38</v>
      </c>
      <c r="E217">
        <v>682339446.09788442</v>
      </c>
      <c r="F217">
        <v>7.1627933965989928E-4</v>
      </c>
      <c r="G217" t="s">
        <v>39</v>
      </c>
      <c r="H217">
        <v>4310426458.880619</v>
      </c>
      <c r="I217">
        <v>1.1338684293475156E-4</v>
      </c>
    </row>
    <row r="218" spans="1:9" x14ac:dyDescent="0.25">
      <c r="A218" s="4" t="s">
        <v>138</v>
      </c>
      <c r="B218" t="s">
        <v>149</v>
      </c>
      <c r="C218">
        <v>21626.6353953949</v>
      </c>
      <c r="D218" t="s">
        <v>38</v>
      </c>
      <c r="E218">
        <v>682339446.09788442</v>
      </c>
      <c r="F218">
        <v>3.1694833882273412E-3</v>
      </c>
      <c r="G218" t="s">
        <v>39</v>
      </c>
      <c r="H218">
        <v>4310426458.880619</v>
      </c>
      <c r="I218">
        <v>5.0172843920903254E-4</v>
      </c>
    </row>
    <row r="219" spans="1:9" x14ac:dyDescent="0.25">
      <c r="A219" s="4" t="s">
        <v>138</v>
      </c>
      <c r="B219" t="s">
        <v>139</v>
      </c>
      <c r="C219">
        <v>17065630.016394194</v>
      </c>
      <c r="D219" t="s">
        <v>38</v>
      </c>
      <c r="E219">
        <v>682339446.09788442</v>
      </c>
      <c r="F219">
        <v>2.5010469662845871</v>
      </c>
      <c r="G219" t="s">
        <v>39</v>
      </c>
      <c r="H219">
        <v>4310426458.880619</v>
      </c>
      <c r="I219">
        <v>0.39591511835759274</v>
      </c>
    </row>
    <row r="220" spans="1:9" x14ac:dyDescent="0.25">
      <c r="A220" s="4" t="s">
        <v>138</v>
      </c>
      <c r="B220" t="s">
        <v>140</v>
      </c>
      <c r="C220">
        <v>25216101.083417203</v>
      </c>
      <c r="D220" t="s">
        <v>38</v>
      </c>
      <c r="E220">
        <v>682339446.09788442</v>
      </c>
      <c r="F220">
        <v>3.6955361774291808</v>
      </c>
      <c r="G220" t="s">
        <v>39</v>
      </c>
      <c r="H220">
        <v>4310426458.880619</v>
      </c>
      <c r="I220">
        <v>0.58500246608929751</v>
      </c>
    </row>
    <row r="221" spans="1:9" x14ac:dyDescent="0.25">
      <c r="A221" s="4" t="s">
        <v>102</v>
      </c>
      <c r="B221" t="s">
        <v>103</v>
      </c>
      <c r="C221">
        <v>2716.3752582654852</v>
      </c>
      <c r="D221" t="s">
        <v>38</v>
      </c>
      <c r="E221">
        <v>682339446.09788442</v>
      </c>
      <c r="F221">
        <v>3.980973507833533E-4</v>
      </c>
      <c r="G221" t="s">
        <v>39</v>
      </c>
      <c r="H221">
        <v>4310426458.880619</v>
      </c>
      <c r="I221">
        <v>6.3018712514373916E-5</v>
      </c>
    </row>
    <row r="222" spans="1:9" x14ac:dyDescent="0.25">
      <c r="A222" s="4" t="s">
        <v>134</v>
      </c>
      <c r="B222" t="s">
        <v>134</v>
      </c>
      <c r="C222">
        <v>408650182.36796349</v>
      </c>
      <c r="D222" t="s">
        <v>38</v>
      </c>
      <c r="E222">
        <v>682339446.09788442</v>
      </c>
      <c r="F222">
        <v>59.889573247585773</v>
      </c>
      <c r="G222" t="s">
        <v>39</v>
      </c>
      <c r="H222">
        <v>4310426458.880619</v>
      </c>
      <c r="I222">
        <v>9.4805046847751218</v>
      </c>
    </row>
    <row r="223" spans="1:9" x14ac:dyDescent="0.25">
      <c r="A223" s="4" t="s">
        <v>150</v>
      </c>
      <c r="B223" t="s">
        <v>151</v>
      </c>
      <c r="C223">
        <v>774742.43379295268</v>
      </c>
      <c r="D223" t="s">
        <v>38</v>
      </c>
      <c r="E223">
        <v>682339446.09788442</v>
      </c>
      <c r="F223">
        <v>0.11354208498768409</v>
      </c>
      <c r="G223" t="s">
        <v>39</v>
      </c>
      <c r="H223">
        <v>4310426458.880619</v>
      </c>
      <c r="I223">
        <v>1.7973684070094233E-2</v>
      </c>
    </row>
    <row r="224" spans="1:9" x14ac:dyDescent="0.25">
      <c r="A224" s="4" t="s">
        <v>150</v>
      </c>
      <c r="B224" t="s">
        <v>152</v>
      </c>
      <c r="C224">
        <v>27456.418207211031</v>
      </c>
      <c r="D224" t="s">
        <v>38</v>
      </c>
      <c r="E224">
        <v>682339446.09788442</v>
      </c>
      <c r="F224">
        <v>4.0238650079849397E-3</v>
      </c>
      <c r="G224" t="s">
        <v>39</v>
      </c>
      <c r="H224">
        <v>4310426458.880619</v>
      </c>
      <c r="I224">
        <v>6.3697683904671539E-4</v>
      </c>
    </row>
    <row r="225" spans="1:9" x14ac:dyDescent="0.25">
      <c r="A225" s="4" t="s">
        <v>150</v>
      </c>
      <c r="B225" t="s">
        <v>153</v>
      </c>
      <c r="C225">
        <v>191899.31206868211</v>
      </c>
      <c r="D225" t="s">
        <v>38</v>
      </c>
      <c r="E225">
        <v>682339446.09788442</v>
      </c>
      <c r="F225">
        <v>2.8123731255184296E-2</v>
      </c>
      <c r="G225" t="s">
        <v>39</v>
      </c>
      <c r="H225">
        <v>4310426458.880619</v>
      </c>
      <c r="I225">
        <v>4.4519797263521052E-3</v>
      </c>
    </row>
    <row r="226" spans="1:9" x14ac:dyDescent="0.25">
      <c r="A226" s="4" t="s">
        <v>150</v>
      </c>
      <c r="B226" t="s">
        <v>154</v>
      </c>
      <c r="C226">
        <v>169814.23672190309</v>
      </c>
      <c r="D226" t="s">
        <v>38</v>
      </c>
      <c r="E226">
        <v>682339446.09788442</v>
      </c>
      <c r="F226">
        <v>2.4887061372902447E-2</v>
      </c>
      <c r="G226" t="s">
        <v>39</v>
      </c>
      <c r="H226">
        <v>4310426458.880619</v>
      </c>
      <c r="I226">
        <v>3.9396156816929526E-3</v>
      </c>
    </row>
    <row r="227" spans="1:9" x14ac:dyDescent="0.25">
      <c r="A227" s="4" t="s">
        <v>150</v>
      </c>
      <c r="B227" t="s">
        <v>167</v>
      </c>
      <c r="C227">
        <v>12307.707844715551</v>
      </c>
      <c r="D227" t="s">
        <v>38</v>
      </c>
      <c r="E227">
        <v>682339446.09788442</v>
      </c>
      <c r="F227">
        <v>1.8037514781096152E-3</v>
      </c>
      <c r="G227" t="s">
        <v>39</v>
      </c>
      <c r="H227">
        <v>4310426458.880619</v>
      </c>
      <c r="I227">
        <v>2.8553341443416616E-4</v>
      </c>
    </row>
    <row r="228" spans="1:9" x14ac:dyDescent="0.25">
      <c r="A228" s="4" t="s">
        <v>150</v>
      </c>
      <c r="B228" t="s">
        <v>156</v>
      </c>
      <c r="C228">
        <v>51184.234809838061</v>
      </c>
      <c r="D228" t="s">
        <v>38</v>
      </c>
      <c r="E228">
        <v>682339446.09788442</v>
      </c>
      <c r="F228">
        <v>7.5012862150278595E-3</v>
      </c>
      <c r="G228" t="s">
        <v>39</v>
      </c>
      <c r="H228">
        <v>4310426458.880619</v>
      </c>
      <c r="I228">
        <v>1.1874517590802411E-3</v>
      </c>
    </row>
    <row r="229" spans="1:9" x14ac:dyDescent="0.25">
      <c r="A229" s="4" t="s">
        <v>150</v>
      </c>
      <c r="B229" t="s">
        <v>157</v>
      </c>
      <c r="C229">
        <v>254961.9847018868</v>
      </c>
      <c r="D229" t="s">
        <v>38</v>
      </c>
      <c r="E229">
        <v>682339446.09788442</v>
      </c>
      <c r="F229">
        <v>3.7365857442354503E-2</v>
      </c>
      <c r="G229" t="s">
        <v>39</v>
      </c>
      <c r="H229">
        <v>4310426458.880619</v>
      </c>
      <c r="I229">
        <v>5.9150060239769936E-3</v>
      </c>
    </row>
    <row r="230" spans="1:9" x14ac:dyDescent="0.25">
      <c r="A230" s="4" t="s">
        <v>113</v>
      </c>
      <c r="B230" t="s">
        <v>114</v>
      </c>
      <c r="C230">
        <v>3141.5919628516408</v>
      </c>
      <c r="D230" t="s">
        <v>38</v>
      </c>
      <c r="E230">
        <v>682339446.09788442</v>
      </c>
      <c r="F230">
        <v>4.604148244422273E-4</v>
      </c>
      <c r="G230" t="s">
        <v>39</v>
      </c>
      <c r="H230">
        <v>4310426458.880619</v>
      </c>
      <c r="I230">
        <v>7.2883553235878319E-5</v>
      </c>
    </row>
    <row r="231" spans="1:9" x14ac:dyDescent="0.25">
      <c r="A231" s="4" t="s">
        <v>113</v>
      </c>
      <c r="B231" t="s">
        <v>122</v>
      </c>
      <c r="C231">
        <v>16876.74320601513</v>
      </c>
      <c r="D231" t="s">
        <v>38</v>
      </c>
      <c r="E231">
        <v>682339446.09788442</v>
      </c>
      <c r="F231">
        <v>2.4733647310775718E-3</v>
      </c>
      <c r="G231" t="s">
        <v>39</v>
      </c>
      <c r="H231">
        <v>4310426458.880619</v>
      </c>
      <c r="I231">
        <v>3.9153302734685504E-4</v>
      </c>
    </row>
    <row r="232" spans="1:9" x14ac:dyDescent="0.25">
      <c r="A232" s="4" t="s">
        <v>113</v>
      </c>
      <c r="B232" t="s">
        <v>4</v>
      </c>
      <c r="C232">
        <v>47518.166269480324</v>
      </c>
      <c r="D232" t="s">
        <v>38</v>
      </c>
      <c r="E232">
        <v>682339446.09788442</v>
      </c>
      <c r="F232">
        <v>6.964006923712812E-3</v>
      </c>
      <c r="G232" t="s">
        <v>39</v>
      </c>
      <c r="H232">
        <v>4310426458.880619</v>
      </c>
      <c r="I232">
        <v>1.1024005796823266E-3</v>
      </c>
    </row>
    <row r="233" spans="1:9" x14ac:dyDescent="0.25">
      <c r="A233" s="4" t="s">
        <v>141</v>
      </c>
      <c r="B233" t="s">
        <v>142</v>
      </c>
      <c r="C233">
        <v>2449834.7422866621</v>
      </c>
      <c r="D233" t="s">
        <v>38</v>
      </c>
      <c r="E233">
        <v>682339446.09788442</v>
      </c>
      <c r="F233">
        <v>0.35903460605958037</v>
      </c>
      <c r="G233" t="s">
        <v>39</v>
      </c>
      <c r="H233">
        <v>4310426458.880619</v>
      </c>
      <c r="I233">
        <v>5.6835089651961337E-2</v>
      </c>
    </row>
    <row r="234" spans="1:9" x14ac:dyDescent="0.25">
      <c r="A234" s="4" t="s">
        <v>141</v>
      </c>
      <c r="B234" t="s">
        <v>158</v>
      </c>
      <c r="C234">
        <v>280586.68951139919</v>
      </c>
      <c r="D234" t="s">
        <v>38</v>
      </c>
      <c r="E234">
        <v>682339446.09788442</v>
      </c>
      <c r="F234">
        <v>4.1121276384649741E-2</v>
      </c>
      <c r="G234" t="s">
        <v>39</v>
      </c>
      <c r="H234">
        <v>4310426458.880619</v>
      </c>
      <c r="I234">
        <v>6.5094879169859485E-3</v>
      </c>
    </row>
    <row r="235" spans="1:9" x14ac:dyDescent="0.25">
      <c r="A235" s="4" t="s">
        <v>141</v>
      </c>
      <c r="B235" t="s">
        <v>159</v>
      </c>
      <c r="C235">
        <v>13699278.20590505</v>
      </c>
      <c r="D235" t="s">
        <v>38</v>
      </c>
      <c r="E235">
        <v>682339446.09788442</v>
      </c>
      <c r="F235">
        <v>2.0076925471988369</v>
      </c>
      <c r="G235" t="s">
        <v>39</v>
      </c>
      <c r="H235">
        <v>4310426458.880619</v>
      </c>
      <c r="I235">
        <v>0.31781723540790058</v>
      </c>
    </row>
    <row r="236" spans="1:9" x14ac:dyDescent="0.25">
      <c r="A236" s="4" t="s">
        <v>141</v>
      </c>
      <c r="B236" t="s">
        <v>160</v>
      </c>
      <c r="C236">
        <v>1011721.066866199</v>
      </c>
      <c r="D236" t="s">
        <v>38</v>
      </c>
      <c r="E236">
        <v>682339446.09788442</v>
      </c>
      <c r="F236">
        <v>0.14827239911923007</v>
      </c>
      <c r="G236" t="s">
        <v>39</v>
      </c>
      <c r="H236">
        <v>4310426458.880619</v>
      </c>
      <c r="I236">
        <v>2.3471484237523318E-2</v>
      </c>
    </row>
    <row r="237" spans="1:9" x14ac:dyDescent="0.25">
      <c r="A237" s="4" t="s">
        <v>141</v>
      </c>
      <c r="B237" t="s">
        <v>161</v>
      </c>
      <c r="C237">
        <v>1857.823092941745</v>
      </c>
      <c r="D237" t="s">
        <v>38</v>
      </c>
      <c r="E237">
        <v>682339446.09788442</v>
      </c>
      <c r="F237">
        <v>2.7227256222194613E-4</v>
      </c>
      <c r="G237" t="s">
        <v>39</v>
      </c>
      <c r="H237">
        <v>4310426458.880619</v>
      </c>
      <c r="I237">
        <v>4.3100679495740799E-5</v>
      </c>
    </row>
    <row r="238" spans="1:9" x14ac:dyDescent="0.25">
      <c r="A238" s="4" t="s">
        <v>143</v>
      </c>
      <c r="B238" t="s">
        <v>144</v>
      </c>
      <c r="C238">
        <v>132989892.47279808</v>
      </c>
      <c r="D238" t="s">
        <v>38</v>
      </c>
      <c r="E238">
        <v>682339446.09788442</v>
      </c>
      <c r="F238">
        <v>19.490283499412424</v>
      </c>
      <c r="G238" t="s">
        <v>39</v>
      </c>
      <c r="H238">
        <v>4310426458.880619</v>
      </c>
      <c r="I238">
        <v>3.0853070744033624</v>
      </c>
    </row>
    <row r="239" spans="1:9" x14ac:dyDescent="0.25">
      <c r="A239" s="4" t="s">
        <v>143</v>
      </c>
      <c r="B239" t="s">
        <v>145</v>
      </c>
      <c r="C239">
        <v>1145047.9832611631</v>
      </c>
      <c r="D239" t="s">
        <v>38</v>
      </c>
      <c r="E239">
        <v>682339446.09788442</v>
      </c>
      <c r="F239">
        <v>0.16781207503235876</v>
      </c>
      <c r="G239" t="s">
        <v>39</v>
      </c>
      <c r="H239">
        <v>4310426458.880619</v>
      </c>
      <c r="I239">
        <v>2.6564610118844766E-2</v>
      </c>
    </row>
    <row r="240" spans="1:9" x14ac:dyDescent="0.25">
      <c r="A240" s="4" t="s">
        <v>143</v>
      </c>
      <c r="B240" t="s">
        <v>146</v>
      </c>
      <c r="C240">
        <v>2335727.6271912432</v>
      </c>
      <c r="D240" t="s">
        <v>38</v>
      </c>
      <c r="E240">
        <v>682339446.09788442</v>
      </c>
      <c r="F240">
        <v>0.3423116808721291</v>
      </c>
      <c r="G240" t="s">
        <v>39</v>
      </c>
      <c r="H240">
        <v>4310426458.880619</v>
      </c>
      <c r="I240">
        <v>5.4187854716301352E-2</v>
      </c>
    </row>
    <row r="241" spans="1:9" x14ac:dyDescent="0.25">
      <c r="A241" s="4" t="s">
        <v>0</v>
      </c>
      <c r="B241" t="s">
        <v>24</v>
      </c>
      <c r="C241">
        <v>4568.2130859621348</v>
      </c>
      <c r="D241" t="s">
        <v>38</v>
      </c>
      <c r="E241">
        <v>682339446.09788442</v>
      </c>
      <c r="F241">
        <v>6.6949274471621355E-4</v>
      </c>
      <c r="G241" t="s">
        <v>39</v>
      </c>
      <c r="H241">
        <v>4310426458.880619</v>
      </c>
      <c r="I241">
        <v>1.0598053648613834E-4</v>
      </c>
    </row>
    <row r="242" spans="1:9" x14ac:dyDescent="0.25">
      <c r="A242" s="4" t="s">
        <v>127</v>
      </c>
      <c r="B242" t="s">
        <v>129</v>
      </c>
      <c r="C242">
        <v>10688.446592287661</v>
      </c>
      <c r="D242" t="s">
        <v>38</v>
      </c>
      <c r="E242">
        <v>682339446.09788442</v>
      </c>
      <c r="F242">
        <v>1.5664412563881523E-3</v>
      </c>
      <c r="G242" t="s">
        <v>39</v>
      </c>
      <c r="H242">
        <v>4310426458.880619</v>
      </c>
      <c r="I242">
        <v>2.4796726482287227E-4</v>
      </c>
    </row>
    <row r="243" spans="1:9" x14ac:dyDescent="0.25">
      <c r="A243" s="4" t="s">
        <v>127</v>
      </c>
      <c r="B243" t="s">
        <v>135</v>
      </c>
      <c r="C243">
        <v>170618.52141164229</v>
      </c>
      <c r="D243" t="s">
        <v>38</v>
      </c>
      <c r="E243">
        <v>682339446.09788442</v>
      </c>
      <c r="F243">
        <v>2.5004933012060734E-2</v>
      </c>
      <c r="G243" t="s">
        <v>39</v>
      </c>
      <c r="H243">
        <v>4310426458.880619</v>
      </c>
      <c r="I243">
        <v>3.9582747331211969E-3</v>
      </c>
    </row>
    <row r="244" spans="1:9" x14ac:dyDescent="0.25">
      <c r="A244" s="4" t="s">
        <v>127</v>
      </c>
      <c r="B244" t="s">
        <v>4</v>
      </c>
      <c r="C244">
        <v>83669.659266145987</v>
      </c>
      <c r="D244" t="s">
        <v>38</v>
      </c>
      <c r="E244">
        <v>682339446.09788442</v>
      </c>
      <c r="F244">
        <v>1.2262175335843508E-2</v>
      </c>
      <c r="G244" t="s">
        <v>39</v>
      </c>
      <c r="H244">
        <v>4310426458.880619</v>
      </c>
      <c r="I244">
        <v>1.9410993335419132E-3</v>
      </c>
    </row>
    <row r="245" spans="1:9" x14ac:dyDescent="0.25">
      <c r="A245" s="4" t="s">
        <v>127</v>
      </c>
      <c r="B245" t="s">
        <v>130</v>
      </c>
      <c r="C245">
        <v>33736.751991254212</v>
      </c>
      <c r="D245" t="s">
        <v>38</v>
      </c>
      <c r="E245">
        <v>682339446.09788442</v>
      </c>
      <c r="F245">
        <v>4.9442769554340748E-3</v>
      </c>
      <c r="G245" t="s">
        <v>39</v>
      </c>
      <c r="H245">
        <v>4310426458.880619</v>
      </c>
      <c r="I245">
        <v>7.8267782348420711E-4</v>
      </c>
    </row>
    <row r="246" spans="1:9" x14ac:dyDescent="0.25">
      <c r="A246" s="4" t="s">
        <v>127</v>
      </c>
      <c r="B246" t="s">
        <v>132</v>
      </c>
      <c r="C246">
        <v>9374.5016031052946</v>
      </c>
      <c r="D246" t="s">
        <v>38</v>
      </c>
      <c r="E246">
        <v>682339446.09788442</v>
      </c>
      <c r="F246">
        <v>1.3738765443967141E-3</v>
      </c>
      <c r="G246" t="s">
        <v>39</v>
      </c>
      <c r="H246">
        <v>4310426458.880619</v>
      </c>
      <c r="I246">
        <v>2.1748431837391265E-4</v>
      </c>
    </row>
    <row r="247" spans="1:9" x14ac:dyDescent="0.25">
      <c r="A247" s="4" t="s">
        <v>127</v>
      </c>
      <c r="B247" t="s">
        <v>133</v>
      </c>
      <c r="C247">
        <v>236032.52640917839</v>
      </c>
      <c r="D247" t="s">
        <v>38</v>
      </c>
      <c r="E247">
        <v>682339446.09788442</v>
      </c>
      <c r="F247">
        <v>3.4591657826465241E-2</v>
      </c>
      <c r="G247" t="s">
        <v>39</v>
      </c>
      <c r="H247">
        <v>4310426458.880619</v>
      </c>
      <c r="I247">
        <v>5.4758509085078792E-3</v>
      </c>
    </row>
    <row r="248" spans="1:9" x14ac:dyDescent="0.25">
      <c r="A248" s="4" t="s">
        <v>75</v>
      </c>
      <c r="B248" t="s">
        <v>76</v>
      </c>
      <c r="C248">
        <v>524.2610503268013</v>
      </c>
      <c r="D248" t="s">
        <v>38</v>
      </c>
      <c r="E248">
        <v>682339446.09788442</v>
      </c>
      <c r="F248">
        <v>7.683288036840155E-5</v>
      </c>
      <c r="G248" t="s">
        <v>39</v>
      </c>
      <c r="H248">
        <v>4310426458.880619</v>
      </c>
      <c r="I248">
        <v>1.2162626026171606E-5</v>
      </c>
    </row>
    <row r="249" spans="1:9" x14ac:dyDescent="0.25">
      <c r="A249" s="4" t="s">
        <v>75</v>
      </c>
      <c r="B249" t="s">
        <v>105</v>
      </c>
      <c r="C249">
        <v>94831.518074799955</v>
      </c>
      <c r="D249" t="s">
        <v>38</v>
      </c>
      <c r="E249">
        <v>682339446.09788442</v>
      </c>
      <c r="F249">
        <v>1.3897997340929925E-2</v>
      </c>
      <c r="G249" t="s">
        <v>39</v>
      </c>
      <c r="H249">
        <v>4310426458.880619</v>
      </c>
      <c r="I249">
        <v>2.2000495537842189E-3</v>
      </c>
    </row>
    <row r="250" spans="1:9" x14ac:dyDescent="0.25">
      <c r="A250" s="4" t="s">
        <v>75</v>
      </c>
      <c r="B250" t="s">
        <v>108</v>
      </c>
      <c r="C250">
        <v>2251718.7485080981</v>
      </c>
      <c r="D250" t="s">
        <v>38</v>
      </c>
      <c r="E250">
        <v>682339446.09788442</v>
      </c>
      <c r="F250">
        <v>0.32999979136265262</v>
      </c>
      <c r="G250" t="s">
        <v>39</v>
      </c>
      <c r="H250">
        <v>4310426458.880619</v>
      </c>
      <c r="I250">
        <v>5.2238885641325852E-2</v>
      </c>
    </row>
    <row r="251" spans="1:9" x14ac:dyDescent="0.25">
      <c r="A251" s="4" t="s">
        <v>75</v>
      </c>
      <c r="B251" t="s">
        <v>4</v>
      </c>
      <c r="C251">
        <v>162186.49024922069</v>
      </c>
      <c r="D251" t="s">
        <v>38</v>
      </c>
      <c r="E251">
        <v>682339446.09788442</v>
      </c>
      <c r="F251">
        <v>2.3769179867399074E-2</v>
      </c>
      <c r="G251" t="s">
        <v>39</v>
      </c>
      <c r="H251">
        <v>4310426458.880619</v>
      </c>
      <c r="I251">
        <v>3.7626553148836029E-3</v>
      </c>
    </row>
    <row r="252" spans="1:9" x14ac:dyDescent="0.25">
      <c r="A252" s="4" t="s">
        <v>75</v>
      </c>
      <c r="B252" t="s">
        <v>93</v>
      </c>
      <c r="C252">
        <v>82475.598874376272</v>
      </c>
      <c r="D252" t="s">
        <v>38</v>
      </c>
      <c r="E252">
        <v>682339446.09788442</v>
      </c>
      <c r="F252">
        <v>1.2087180265780033E-2</v>
      </c>
      <c r="G252" t="s">
        <v>39</v>
      </c>
      <c r="H252">
        <v>4310426458.880619</v>
      </c>
      <c r="I252">
        <v>1.913397657079956E-3</v>
      </c>
    </row>
    <row r="253" spans="1:9" x14ac:dyDescent="0.25">
      <c r="A253" s="4" t="s">
        <v>75</v>
      </c>
      <c r="B253" t="s">
        <v>101</v>
      </c>
      <c r="C253">
        <v>25900.23972085183</v>
      </c>
      <c r="D253" t="s">
        <v>38</v>
      </c>
      <c r="E253">
        <v>682339446.09788442</v>
      </c>
      <c r="F253">
        <v>3.7957998572365008E-3</v>
      </c>
      <c r="G253" t="s">
        <v>39</v>
      </c>
      <c r="H253">
        <v>4310426458.880619</v>
      </c>
      <c r="I253">
        <v>6.0087418189192128E-4</v>
      </c>
    </row>
    <row r="254" spans="1:9" x14ac:dyDescent="0.25">
      <c r="A254" s="4" t="s">
        <v>75</v>
      </c>
      <c r="B254" t="s">
        <v>109</v>
      </c>
      <c r="C254">
        <v>1442288.0722279579</v>
      </c>
      <c r="D254" t="s">
        <v>38</v>
      </c>
      <c r="E254">
        <v>682339446.09788442</v>
      </c>
      <c r="F254">
        <v>0.21137398408900659</v>
      </c>
      <c r="G254" t="s">
        <v>39</v>
      </c>
      <c r="H254">
        <v>4310426458.880619</v>
      </c>
      <c r="I254">
        <v>3.3460449586292393E-2</v>
      </c>
    </row>
    <row r="255" spans="1:9" x14ac:dyDescent="0.25">
      <c r="A255" s="4" t="s">
        <v>124</v>
      </c>
      <c r="B255" t="s">
        <v>126</v>
      </c>
      <c r="C255">
        <v>316766.8058165618</v>
      </c>
      <c r="D255" t="s">
        <v>38</v>
      </c>
      <c r="E255">
        <v>682339446.09788442</v>
      </c>
      <c r="F255">
        <v>4.6423639674954435E-2</v>
      </c>
      <c r="G255" t="s">
        <v>39</v>
      </c>
      <c r="H255">
        <v>4310426458.880619</v>
      </c>
      <c r="I255">
        <v>7.3488507190266139E-3</v>
      </c>
    </row>
    <row r="256" spans="1:9" x14ac:dyDescent="0.25">
      <c r="A256" s="4" t="s">
        <v>124</v>
      </c>
      <c r="B256" t="s">
        <v>125</v>
      </c>
      <c r="C256">
        <v>3796797.0509314658</v>
      </c>
      <c r="D256" t="s">
        <v>38</v>
      </c>
      <c r="E256">
        <v>682339446.09788442</v>
      </c>
      <c r="F256">
        <v>0.55643815884371417</v>
      </c>
      <c r="G256" t="s">
        <v>39</v>
      </c>
      <c r="H256">
        <v>4310426458.880619</v>
      </c>
      <c r="I256">
        <v>8.8084023405829354E-2</v>
      </c>
    </row>
    <row r="257" spans="1:9" x14ac:dyDescent="0.25">
      <c r="A257" s="4" t="s">
        <v>164</v>
      </c>
      <c r="B257" t="s">
        <v>165</v>
      </c>
      <c r="C257">
        <v>6261296.075010322</v>
      </c>
      <c r="D257" t="s">
        <v>38</v>
      </c>
      <c r="E257">
        <v>682339446.09788442</v>
      </c>
      <c r="F257">
        <v>0.91762188318687843</v>
      </c>
      <c r="G257" t="s">
        <v>39</v>
      </c>
      <c r="H257">
        <v>4310426458.880619</v>
      </c>
      <c r="I257">
        <v>0.1452593179524127</v>
      </c>
    </row>
    <row r="258" spans="1:9" x14ac:dyDescent="0.25">
      <c r="A258" s="4" t="s">
        <v>164</v>
      </c>
      <c r="B258" t="s">
        <v>166</v>
      </c>
      <c r="C258">
        <v>954942.97547958361</v>
      </c>
      <c r="D258" t="s">
        <v>38</v>
      </c>
      <c r="E258">
        <v>682339446.09788442</v>
      </c>
      <c r="F258">
        <v>0.13995130736477943</v>
      </c>
      <c r="G258" t="s">
        <v>39</v>
      </c>
      <c r="H258">
        <v>4310426458.880619</v>
      </c>
      <c r="I258">
        <v>2.2154257463600811E-2</v>
      </c>
    </row>
    <row r="259" spans="1:9" x14ac:dyDescent="0.25">
      <c r="A259" s="4" t="s">
        <v>136</v>
      </c>
      <c r="B259" t="s">
        <v>147</v>
      </c>
      <c r="C259">
        <v>270063.58136124909</v>
      </c>
      <c r="D259" t="s">
        <v>14</v>
      </c>
      <c r="E259">
        <v>1982710840.2103212</v>
      </c>
      <c r="F259">
        <v>1.3620926253300828E-2</v>
      </c>
      <c r="G259" t="s">
        <v>15</v>
      </c>
      <c r="H259">
        <v>5751553699.8213234</v>
      </c>
      <c r="I259">
        <v>4.695489174857897E-3</v>
      </c>
    </row>
    <row r="260" spans="1:9" x14ac:dyDescent="0.25">
      <c r="A260" s="4" t="s">
        <v>136</v>
      </c>
      <c r="B260" t="s">
        <v>137</v>
      </c>
      <c r="C260">
        <v>129178000.3013633</v>
      </c>
      <c r="D260" t="s">
        <v>14</v>
      </c>
      <c r="E260">
        <v>1982710840.2103212</v>
      </c>
      <c r="F260">
        <v>6.5152213667052132</v>
      </c>
      <c r="G260" t="s">
        <v>15</v>
      </c>
      <c r="H260">
        <v>5751553699.8213234</v>
      </c>
      <c r="I260">
        <v>2.2459670385304116</v>
      </c>
    </row>
    <row r="261" spans="1:9" x14ac:dyDescent="0.25">
      <c r="A261" s="4" t="s">
        <v>115</v>
      </c>
      <c r="B261" t="s">
        <v>116</v>
      </c>
      <c r="C261">
        <v>400.47952701880439</v>
      </c>
      <c r="D261" t="s">
        <v>14</v>
      </c>
      <c r="E261">
        <v>1982710840.2103212</v>
      </c>
      <c r="F261">
        <v>2.0198584629532891E-5</v>
      </c>
      <c r="G261" t="s">
        <v>15</v>
      </c>
      <c r="H261">
        <v>5751553699.8213234</v>
      </c>
      <c r="I261">
        <v>6.9629798819620798E-6</v>
      </c>
    </row>
    <row r="262" spans="1:9" x14ac:dyDescent="0.25">
      <c r="A262" s="4" t="s">
        <v>115</v>
      </c>
      <c r="B262" t="s">
        <v>121</v>
      </c>
      <c r="C262">
        <v>496708.48836617317</v>
      </c>
      <c r="D262" t="s">
        <v>14</v>
      </c>
      <c r="E262">
        <v>1982710840.2103212</v>
      </c>
      <c r="F262">
        <v>2.5051988332977667E-2</v>
      </c>
      <c r="G262" t="s">
        <v>15</v>
      </c>
      <c r="H262">
        <v>5751553699.8213234</v>
      </c>
      <c r="I262">
        <v>8.6360749510450332E-3</v>
      </c>
    </row>
    <row r="263" spans="1:9" x14ac:dyDescent="0.25">
      <c r="A263" s="4" t="s">
        <v>115</v>
      </c>
      <c r="B263" t="s">
        <v>119</v>
      </c>
      <c r="C263">
        <v>645773.92771015107</v>
      </c>
      <c r="D263" t="s">
        <v>14</v>
      </c>
      <c r="E263">
        <v>1982710840.2103212</v>
      </c>
      <c r="F263">
        <v>3.2570252535747926E-2</v>
      </c>
      <c r="G263" t="s">
        <v>15</v>
      </c>
      <c r="H263">
        <v>5751553699.8213234</v>
      </c>
      <c r="I263">
        <v>1.1227817063243495E-2</v>
      </c>
    </row>
    <row r="264" spans="1:9" x14ac:dyDescent="0.25">
      <c r="A264" s="4" t="s">
        <v>115</v>
      </c>
      <c r="B264" t="s">
        <v>123</v>
      </c>
      <c r="C264">
        <v>61276.811171609763</v>
      </c>
      <c r="D264" t="s">
        <v>14</v>
      </c>
      <c r="E264">
        <v>1982710840.2103212</v>
      </c>
      <c r="F264">
        <v>3.0905571265807809E-3</v>
      </c>
      <c r="G264" t="s">
        <v>15</v>
      </c>
      <c r="H264">
        <v>5751553699.8213234</v>
      </c>
      <c r="I264">
        <v>1.0653957933751601E-3</v>
      </c>
    </row>
    <row r="265" spans="1:9" x14ac:dyDescent="0.25">
      <c r="A265" s="4" t="s">
        <v>115</v>
      </c>
      <c r="B265" t="s">
        <v>120</v>
      </c>
      <c r="C265">
        <v>43951.6807438135</v>
      </c>
      <c r="D265" t="s">
        <v>14</v>
      </c>
      <c r="E265">
        <v>1982710840.2103212</v>
      </c>
      <c r="F265">
        <v>2.2167468827250275E-3</v>
      </c>
      <c r="G265" t="s">
        <v>15</v>
      </c>
      <c r="H265">
        <v>5751553699.8213234</v>
      </c>
      <c r="I265">
        <v>7.641705709046739E-4</v>
      </c>
    </row>
    <row r="266" spans="1:9" x14ac:dyDescent="0.25">
      <c r="A266" s="4" t="s">
        <v>111</v>
      </c>
      <c r="B266" t="s">
        <v>118</v>
      </c>
      <c r="C266">
        <v>1309.505490504152</v>
      </c>
      <c r="D266" t="s">
        <v>14</v>
      </c>
      <c r="E266">
        <v>1982710840.2103212</v>
      </c>
      <c r="F266">
        <v>6.6046216318928425E-5</v>
      </c>
      <c r="G266" t="s">
        <v>15</v>
      </c>
      <c r="H266">
        <v>5751553699.8213234</v>
      </c>
      <c r="I266">
        <v>2.2767856458418059E-5</v>
      </c>
    </row>
    <row r="267" spans="1:9" x14ac:dyDescent="0.25">
      <c r="A267" s="4" t="s">
        <v>111</v>
      </c>
      <c r="B267" t="s">
        <v>117</v>
      </c>
      <c r="C267">
        <v>2138.1608794814019</v>
      </c>
      <c r="D267" t="s">
        <v>14</v>
      </c>
      <c r="E267">
        <v>1982710840.2103212</v>
      </c>
      <c r="F267">
        <v>1.0784027787201642E-4</v>
      </c>
      <c r="G267" t="s">
        <v>15</v>
      </c>
      <c r="H267">
        <v>5751553699.8213234</v>
      </c>
      <c r="I267">
        <v>3.7175361494891817E-5</v>
      </c>
    </row>
    <row r="268" spans="1:9" x14ac:dyDescent="0.25">
      <c r="A268" s="4" t="s">
        <v>111</v>
      </c>
      <c r="B268" t="s">
        <v>112</v>
      </c>
      <c r="C268">
        <v>232.33730912440751</v>
      </c>
      <c r="D268" t="s">
        <v>14</v>
      </c>
      <c r="E268">
        <v>1982710840.2103212</v>
      </c>
      <c r="F268">
        <v>1.1718164061672337E-5</v>
      </c>
      <c r="G268" t="s">
        <v>15</v>
      </c>
      <c r="H268">
        <v>5751553699.8213234</v>
      </c>
      <c r="I268">
        <v>4.0395573309456406E-6</v>
      </c>
    </row>
    <row r="269" spans="1:9" x14ac:dyDescent="0.25">
      <c r="A269" s="4" t="s">
        <v>138</v>
      </c>
      <c r="B269" t="s">
        <v>148</v>
      </c>
      <c r="C269">
        <v>136163.462879814</v>
      </c>
      <c r="D269" t="s">
        <v>14</v>
      </c>
      <c r="E269">
        <v>1982710840.2103212</v>
      </c>
      <c r="F269">
        <v>6.8675401434416987E-3</v>
      </c>
      <c r="G269" t="s">
        <v>15</v>
      </c>
      <c r="H269">
        <v>5751553699.8213234</v>
      </c>
      <c r="I269">
        <v>2.3674205264578164E-3</v>
      </c>
    </row>
    <row r="270" spans="1:9" x14ac:dyDescent="0.25">
      <c r="A270" s="4" t="s">
        <v>138</v>
      </c>
      <c r="B270" t="s">
        <v>149</v>
      </c>
      <c r="C270">
        <v>521533.02679907589</v>
      </c>
      <c r="D270" t="s">
        <v>14</v>
      </c>
      <c r="E270">
        <v>1982710840.2103212</v>
      </c>
      <c r="F270">
        <v>2.6304038704088234E-2</v>
      </c>
      <c r="G270" t="s">
        <v>15</v>
      </c>
      <c r="H270">
        <v>5751553699.8213234</v>
      </c>
      <c r="I270">
        <v>9.0676894282544513E-3</v>
      </c>
    </row>
    <row r="271" spans="1:9" x14ac:dyDescent="0.25">
      <c r="A271" s="4" t="s">
        <v>138</v>
      </c>
      <c r="B271" t="s">
        <v>139</v>
      </c>
      <c r="C271">
        <v>8768662.7587324511</v>
      </c>
      <c r="D271" t="s">
        <v>14</v>
      </c>
      <c r="E271">
        <v>1982710840.2103212</v>
      </c>
      <c r="F271">
        <v>0.44225625748847436</v>
      </c>
      <c r="G271" t="s">
        <v>15</v>
      </c>
      <c r="H271">
        <v>5751553699.8213234</v>
      </c>
      <c r="I271">
        <v>0.15245728748050907</v>
      </c>
    </row>
    <row r="272" spans="1:9" x14ac:dyDescent="0.25">
      <c r="A272" s="4" t="s">
        <v>138</v>
      </c>
      <c r="B272" t="s">
        <v>140</v>
      </c>
      <c r="C272">
        <v>46488237.046117976</v>
      </c>
      <c r="D272" t="s">
        <v>14</v>
      </c>
      <c r="E272">
        <v>1982710840.2103212</v>
      </c>
      <c r="F272">
        <v>2.3446806313514994</v>
      </c>
      <c r="G272" t="s">
        <v>15</v>
      </c>
      <c r="H272">
        <v>5751553699.8213234</v>
      </c>
      <c r="I272">
        <v>0.80827267678231318</v>
      </c>
    </row>
    <row r="273" spans="1:9" x14ac:dyDescent="0.25">
      <c r="A273" s="4" t="s">
        <v>102</v>
      </c>
      <c r="B273" t="s">
        <v>103</v>
      </c>
      <c r="C273">
        <v>5509.1172117321921</v>
      </c>
      <c r="D273" t="s">
        <v>14</v>
      </c>
      <c r="E273">
        <v>1982710840.2103212</v>
      </c>
      <c r="F273">
        <v>2.7785782475208526E-4</v>
      </c>
      <c r="G273" t="s">
        <v>15</v>
      </c>
      <c r="H273">
        <v>5751553699.8213234</v>
      </c>
      <c r="I273">
        <v>9.5784852220076412E-5</v>
      </c>
    </row>
    <row r="274" spans="1:9" x14ac:dyDescent="0.25">
      <c r="A274" s="4" t="s">
        <v>134</v>
      </c>
      <c r="B274" t="s">
        <v>134</v>
      </c>
      <c r="C274">
        <v>1433395859.175036</v>
      </c>
      <c r="D274" t="s">
        <v>14</v>
      </c>
      <c r="E274">
        <v>1982710840.2103212</v>
      </c>
      <c r="F274">
        <v>72.29475070721783</v>
      </c>
      <c r="G274" t="s">
        <v>15</v>
      </c>
      <c r="H274">
        <v>5751553699.8213234</v>
      </c>
      <c r="I274">
        <v>24.92188952733877</v>
      </c>
    </row>
    <row r="275" spans="1:9" x14ac:dyDescent="0.25">
      <c r="A275" s="4" t="s">
        <v>150</v>
      </c>
      <c r="B275" t="s">
        <v>151</v>
      </c>
      <c r="C275">
        <v>740015.86617102171</v>
      </c>
      <c r="D275" t="s">
        <v>14</v>
      </c>
      <c r="E275">
        <v>1982710840.2103212</v>
      </c>
      <c r="F275">
        <v>3.7323438756834693E-2</v>
      </c>
      <c r="G275" t="s">
        <v>15</v>
      </c>
      <c r="H275">
        <v>5751553699.8213234</v>
      </c>
      <c r="I275">
        <v>1.2866364547617991E-2</v>
      </c>
    </row>
    <row r="276" spans="1:9" x14ac:dyDescent="0.25">
      <c r="A276" s="4" t="s">
        <v>150</v>
      </c>
      <c r="B276" t="s">
        <v>152</v>
      </c>
      <c r="C276">
        <v>7690.6085105229986</v>
      </c>
      <c r="D276" t="s">
        <v>14</v>
      </c>
      <c r="E276">
        <v>1982710840.2103212</v>
      </c>
      <c r="F276">
        <v>3.8788351556635453E-4</v>
      </c>
      <c r="G276" t="s">
        <v>15</v>
      </c>
      <c r="H276">
        <v>5751553699.8213234</v>
      </c>
      <c r="I276">
        <v>1.3371358265788099E-4</v>
      </c>
    </row>
    <row r="277" spans="1:9" x14ac:dyDescent="0.25">
      <c r="A277" s="4" t="s">
        <v>150</v>
      </c>
      <c r="B277" t="s">
        <v>153</v>
      </c>
      <c r="C277">
        <v>104788.4710318338</v>
      </c>
      <c r="D277" t="s">
        <v>14</v>
      </c>
      <c r="E277">
        <v>1982710840.2103212</v>
      </c>
      <c r="F277">
        <v>5.285111116894791E-3</v>
      </c>
      <c r="G277" t="s">
        <v>15</v>
      </c>
      <c r="H277">
        <v>5751553699.8213234</v>
      </c>
      <c r="I277">
        <v>1.8219158943971808E-3</v>
      </c>
    </row>
    <row r="278" spans="1:9" x14ac:dyDescent="0.25">
      <c r="A278" s="4" t="s">
        <v>150</v>
      </c>
      <c r="B278" t="s">
        <v>154</v>
      </c>
      <c r="C278">
        <v>89325.007070677573</v>
      </c>
      <c r="D278" t="s">
        <v>14</v>
      </c>
      <c r="E278">
        <v>1982710840.2103212</v>
      </c>
      <c r="F278">
        <v>4.5051958792539908E-3</v>
      </c>
      <c r="G278" t="s">
        <v>15</v>
      </c>
      <c r="H278">
        <v>5751553699.8213234</v>
      </c>
      <c r="I278">
        <v>1.5530587339113694E-3</v>
      </c>
    </row>
    <row r="279" spans="1:9" x14ac:dyDescent="0.25">
      <c r="A279" s="4" t="s">
        <v>150</v>
      </c>
      <c r="B279" t="s">
        <v>156</v>
      </c>
      <c r="C279">
        <v>9540.1133736909087</v>
      </c>
      <c r="D279" t="s">
        <v>14</v>
      </c>
      <c r="E279">
        <v>1982710840.2103212</v>
      </c>
      <c r="F279">
        <v>4.8116513917273571E-4</v>
      </c>
      <c r="G279" t="s">
        <v>15</v>
      </c>
      <c r="H279">
        <v>5751553699.8213234</v>
      </c>
      <c r="I279">
        <v>1.6587019563056989E-4</v>
      </c>
    </row>
    <row r="280" spans="1:9" x14ac:dyDescent="0.25">
      <c r="A280" s="4" t="s">
        <v>150</v>
      </c>
      <c r="B280" t="s">
        <v>157</v>
      </c>
      <c r="C280">
        <v>13199.25022473408</v>
      </c>
      <c r="D280" t="s">
        <v>14</v>
      </c>
      <c r="E280">
        <v>1982710840.2103212</v>
      </c>
      <c r="F280">
        <v>6.6571735812640919E-4</v>
      </c>
      <c r="G280" t="s">
        <v>15</v>
      </c>
      <c r="H280">
        <v>5751553699.8213234</v>
      </c>
      <c r="I280">
        <v>2.2949016758974403E-4</v>
      </c>
    </row>
    <row r="281" spans="1:9" x14ac:dyDescent="0.25">
      <c r="A281" s="4" t="s">
        <v>113</v>
      </c>
      <c r="B281" t="s">
        <v>114</v>
      </c>
      <c r="C281">
        <v>1207.49588921278</v>
      </c>
      <c r="D281" t="s">
        <v>14</v>
      </c>
      <c r="E281">
        <v>1982710840.2103212</v>
      </c>
      <c r="F281">
        <v>6.0901260270745872E-5</v>
      </c>
      <c r="G281" t="s">
        <v>15</v>
      </c>
      <c r="H281">
        <v>5751553699.8213234</v>
      </c>
      <c r="I281">
        <v>2.0994255678257716E-5</v>
      </c>
    </row>
    <row r="282" spans="1:9" x14ac:dyDescent="0.25">
      <c r="A282" s="4" t="s">
        <v>113</v>
      </c>
      <c r="B282" t="s">
        <v>122</v>
      </c>
      <c r="C282">
        <v>16750.92762572697</v>
      </c>
      <c r="D282" t="s">
        <v>14</v>
      </c>
      <c r="E282">
        <v>1982710840.2103212</v>
      </c>
      <c r="F282">
        <v>8.4484975247071687E-4</v>
      </c>
      <c r="G282" t="s">
        <v>15</v>
      </c>
      <c r="H282">
        <v>5751553699.8213234</v>
      </c>
      <c r="I282">
        <v>2.9124178439379522E-4</v>
      </c>
    </row>
    <row r="283" spans="1:9" x14ac:dyDescent="0.25">
      <c r="A283" s="4" t="s">
        <v>113</v>
      </c>
      <c r="B283" t="s">
        <v>4</v>
      </c>
      <c r="C283">
        <v>12867.19930068133</v>
      </c>
      <c r="D283" t="s">
        <v>14</v>
      </c>
      <c r="E283">
        <v>1982710840.2103212</v>
      </c>
      <c r="F283">
        <v>6.4897003838020116E-4</v>
      </c>
      <c r="G283" t="s">
        <v>15</v>
      </c>
      <c r="H283">
        <v>5751553699.8213234</v>
      </c>
      <c r="I283">
        <v>2.2371692888968525E-4</v>
      </c>
    </row>
    <row r="284" spans="1:9" x14ac:dyDescent="0.25">
      <c r="A284" s="4" t="s">
        <v>141</v>
      </c>
      <c r="B284" t="s">
        <v>142</v>
      </c>
      <c r="C284">
        <v>1433030.8367052381</v>
      </c>
      <c r="D284" t="s">
        <v>14</v>
      </c>
      <c r="E284">
        <v>1982710840.2103212</v>
      </c>
      <c r="F284">
        <v>7.2276340434655903E-2</v>
      </c>
      <c r="G284" t="s">
        <v>15</v>
      </c>
      <c r="H284">
        <v>5751553699.8213234</v>
      </c>
      <c r="I284">
        <v>2.4915543025352545E-2</v>
      </c>
    </row>
    <row r="285" spans="1:9" x14ac:dyDescent="0.25">
      <c r="A285" s="4" t="s">
        <v>141</v>
      </c>
      <c r="B285" t="s">
        <v>158</v>
      </c>
      <c r="C285">
        <v>8443103.0793618634</v>
      </c>
      <c r="D285" t="s">
        <v>14</v>
      </c>
      <c r="E285">
        <v>1982710840.2103212</v>
      </c>
      <c r="F285">
        <v>0.42583633014616695</v>
      </c>
      <c r="G285" t="s">
        <v>15</v>
      </c>
      <c r="H285">
        <v>5751553699.8213234</v>
      </c>
      <c r="I285">
        <v>0.14679690949637061</v>
      </c>
    </row>
    <row r="286" spans="1:9" x14ac:dyDescent="0.25">
      <c r="A286" s="4" t="s">
        <v>141</v>
      </c>
      <c r="B286" t="s">
        <v>159</v>
      </c>
      <c r="C286">
        <v>1671892.6128716921</v>
      </c>
      <c r="D286" t="s">
        <v>14</v>
      </c>
      <c r="E286">
        <v>1982710840.2103212</v>
      </c>
      <c r="F286">
        <v>8.4323572503105987E-2</v>
      </c>
      <c r="G286" t="s">
        <v>15</v>
      </c>
      <c r="H286">
        <v>5751553699.8213234</v>
      </c>
      <c r="I286">
        <v>2.9068538696311413E-2</v>
      </c>
    </row>
    <row r="287" spans="1:9" x14ac:dyDescent="0.25">
      <c r="A287" s="4" t="s">
        <v>141</v>
      </c>
      <c r="B287" t="s">
        <v>160</v>
      </c>
      <c r="C287">
        <v>283372.10722340923</v>
      </c>
      <c r="D287" t="s">
        <v>14</v>
      </c>
      <c r="E287">
        <v>1982710840.2103212</v>
      </c>
      <c r="F287">
        <v>1.4292155037259481E-2</v>
      </c>
      <c r="G287" t="s">
        <v>15</v>
      </c>
      <c r="H287">
        <v>5751553699.8213234</v>
      </c>
      <c r="I287">
        <v>4.9268792749376988E-3</v>
      </c>
    </row>
    <row r="288" spans="1:9" x14ac:dyDescent="0.25">
      <c r="A288" s="4" t="s">
        <v>141</v>
      </c>
      <c r="B288" t="s">
        <v>161</v>
      </c>
      <c r="C288">
        <v>138794.38189906269</v>
      </c>
      <c r="D288" t="s">
        <v>14</v>
      </c>
      <c r="E288">
        <v>1982710840.2103212</v>
      </c>
      <c r="F288">
        <v>7.0002331698726036E-3</v>
      </c>
      <c r="G288" t="s">
        <v>15</v>
      </c>
      <c r="H288">
        <v>5751553699.8213234</v>
      </c>
      <c r="I288">
        <v>2.4131632797477743E-3</v>
      </c>
    </row>
    <row r="289" spans="1:9" x14ac:dyDescent="0.25">
      <c r="A289" s="4" t="s">
        <v>143</v>
      </c>
      <c r="B289" t="s">
        <v>144</v>
      </c>
      <c r="C289">
        <v>322947865.84352607</v>
      </c>
      <c r="D289" t="s">
        <v>14</v>
      </c>
      <c r="E289">
        <v>1982710840.2103212</v>
      </c>
      <c r="F289">
        <v>16.288197920442528</v>
      </c>
      <c r="G289" t="s">
        <v>15</v>
      </c>
      <c r="H289">
        <v>5751553699.8213234</v>
      </c>
      <c r="I289">
        <v>5.6149674105200251</v>
      </c>
    </row>
    <row r="290" spans="1:9" x14ac:dyDescent="0.25">
      <c r="A290" s="4" t="s">
        <v>143</v>
      </c>
      <c r="B290" t="s">
        <v>145</v>
      </c>
      <c r="C290">
        <v>1288618.330662193</v>
      </c>
      <c r="D290" t="s">
        <v>14</v>
      </c>
      <c r="E290">
        <v>1982710840.2103212</v>
      </c>
      <c r="F290">
        <v>6.4992751566612675E-2</v>
      </c>
      <c r="G290" t="s">
        <v>15</v>
      </c>
      <c r="H290">
        <v>5751553699.8213234</v>
      </c>
      <c r="I290">
        <v>2.2404699632765753E-2</v>
      </c>
    </row>
    <row r="291" spans="1:9" x14ac:dyDescent="0.25">
      <c r="A291" s="4" t="s">
        <v>143</v>
      </c>
      <c r="B291" t="s">
        <v>146</v>
      </c>
      <c r="C291">
        <v>2335793.5072453688</v>
      </c>
      <c r="D291" t="s">
        <v>14</v>
      </c>
      <c r="E291">
        <v>1982710840.2103212</v>
      </c>
      <c r="F291">
        <v>0.11780807669350278</v>
      </c>
      <c r="G291" t="s">
        <v>15</v>
      </c>
      <c r="H291">
        <v>5751553699.8213234</v>
      </c>
      <c r="I291">
        <v>4.0611522193002077E-2</v>
      </c>
    </row>
    <row r="292" spans="1:9" x14ac:dyDescent="0.25">
      <c r="A292" s="4" t="s">
        <v>0</v>
      </c>
      <c r="B292" t="s">
        <v>4</v>
      </c>
      <c r="C292">
        <v>271.23406894964842</v>
      </c>
      <c r="D292" t="s">
        <v>14</v>
      </c>
      <c r="E292">
        <v>1982710840.2103212</v>
      </c>
      <c r="F292">
        <v>1.3679960962985232E-5</v>
      </c>
      <c r="G292" t="s">
        <v>15</v>
      </c>
      <c r="H292">
        <v>5751553699.8213234</v>
      </c>
      <c r="I292">
        <v>4.7158399817787408E-6</v>
      </c>
    </row>
    <row r="293" spans="1:9" x14ac:dyDescent="0.25">
      <c r="A293" s="4" t="s">
        <v>127</v>
      </c>
      <c r="B293" t="s">
        <v>129</v>
      </c>
      <c r="C293">
        <v>14800.04921265928</v>
      </c>
      <c r="D293" t="s">
        <v>14</v>
      </c>
      <c r="E293">
        <v>1982710840.2103212</v>
      </c>
      <c r="F293">
        <v>7.4645525270287656E-4</v>
      </c>
      <c r="G293" t="s">
        <v>15</v>
      </c>
      <c r="H293">
        <v>5751553699.8213234</v>
      </c>
      <c r="I293">
        <v>2.5732262941610115E-4</v>
      </c>
    </row>
    <row r="294" spans="1:9" x14ac:dyDescent="0.25">
      <c r="A294" s="4" t="s">
        <v>127</v>
      </c>
      <c r="B294" t="s">
        <v>135</v>
      </c>
      <c r="C294">
        <v>596993.41811088694</v>
      </c>
      <c r="D294" t="s">
        <v>14</v>
      </c>
      <c r="E294">
        <v>1982710840.2103212</v>
      </c>
      <c r="F294">
        <v>3.0109958850457454E-2</v>
      </c>
      <c r="G294" t="s">
        <v>15</v>
      </c>
      <c r="H294">
        <v>5751553699.8213234</v>
      </c>
      <c r="I294">
        <v>1.0379689545964476E-2</v>
      </c>
    </row>
    <row r="295" spans="1:9" x14ac:dyDescent="0.25">
      <c r="A295" s="4" t="s">
        <v>127</v>
      </c>
      <c r="B295" t="s">
        <v>128</v>
      </c>
      <c r="C295">
        <v>140703.2555554047</v>
      </c>
      <c r="D295" t="s">
        <v>14</v>
      </c>
      <c r="E295">
        <v>1982710840.2103212</v>
      </c>
      <c r="F295">
        <v>7.0965091178136312E-3</v>
      </c>
      <c r="G295" t="s">
        <v>15</v>
      </c>
      <c r="H295">
        <v>5751553699.8213234</v>
      </c>
      <c r="I295">
        <v>2.4463521145560328E-3</v>
      </c>
    </row>
    <row r="296" spans="1:9" x14ac:dyDescent="0.25">
      <c r="A296" s="4" t="s">
        <v>127</v>
      </c>
      <c r="B296" t="s">
        <v>4</v>
      </c>
      <c r="C296">
        <v>32553.438514373898</v>
      </c>
      <c r="D296" t="s">
        <v>14</v>
      </c>
      <c r="E296">
        <v>1982710840.2103212</v>
      </c>
      <c r="F296">
        <v>1.6418651602732302E-3</v>
      </c>
      <c r="G296" t="s">
        <v>15</v>
      </c>
      <c r="H296">
        <v>5751553699.8213234</v>
      </c>
      <c r="I296">
        <v>5.6599382033736725E-4</v>
      </c>
    </row>
    <row r="297" spans="1:9" x14ac:dyDescent="0.25">
      <c r="A297" s="4" t="s">
        <v>127</v>
      </c>
      <c r="B297" t="s">
        <v>132</v>
      </c>
      <c r="C297">
        <v>400270.38282884809</v>
      </c>
      <c r="D297" t="s">
        <v>14</v>
      </c>
      <c r="E297">
        <v>1982710840.2103212</v>
      </c>
      <c r="F297">
        <v>2.018803623358353E-2</v>
      </c>
      <c r="G297" t="s">
        <v>15</v>
      </c>
      <c r="H297">
        <v>5751553699.8213234</v>
      </c>
      <c r="I297">
        <v>6.959343574263816E-3</v>
      </c>
    </row>
    <row r="298" spans="1:9" x14ac:dyDescent="0.25">
      <c r="A298" s="4" t="s">
        <v>127</v>
      </c>
      <c r="B298" t="s">
        <v>131</v>
      </c>
      <c r="C298">
        <v>24227.658571710181</v>
      </c>
      <c r="D298" t="s">
        <v>14</v>
      </c>
      <c r="E298">
        <v>1982710840.2103212</v>
      </c>
      <c r="F298">
        <v>1.2219461396166154E-3</v>
      </c>
      <c r="G298" t="s">
        <v>15</v>
      </c>
      <c r="H298">
        <v>5751553699.8213234</v>
      </c>
      <c r="I298">
        <v>4.2123676203288912E-4</v>
      </c>
    </row>
    <row r="299" spans="1:9" x14ac:dyDescent="0.25">
      <c r="A299" s="4" t="s">
        <v>127</v>
      </c>
      <c r="B299" t="s">
        <v>133</v>
      </c>
      <c r="C299">
        <v>242683.73666979329</v>
      </c>
      <c r="D299" t="s">
        <v>14</v>
      </c>
      <c r="E299">
        <v>1982710840.2103212</v>
      </c>
      <c r="F299">
        <v>1.2239996460807669E-2</v>
      </c>
      <c r="G299" t="s">
        <v>15</v>
      </c>
      <c r="H299">
        <v>5751553699.8213234</v>
      </c>
      <c r="I299">
        <v>4.2194465936627257E-3</v>
      </c>
    </row>
    <row r="300" spans="1:9" x14ac:dyDescent="0.25">
      <c r="A300" s="4" t="s">
        <v>75</v>
      </c>
      <c r="B300" t="s">
        <v>76</v>
      </c>
      <c r="C300">
        <v>1059.3666246560949</v>
      </c>
      <c r="D300" t="s">
        <v>14</v>
      </c>
      <c r="E300">
        <v>1982710840.2103212</v>
      </c>
      <c r="F300">
        <v>5.3430212977688669E-5</v>
      </c>
      <c r="G300" t="s">
        <v>15</v>
      </c>
      <c r="H300">
        <v>5751553699.8213234</v>
      </c>
      <c r="I300">
        <v>1.8418790468547743E-5</v>
      </c>
    </row>
    <row r="301" spans="1:9" x14ac:dyDescent="0.25">
      <c r="A301" s="4" t="s">
        <v>75</v>
      </c>
      <c r="B301" t="s">
        <v>105</v>
      </c>
      <c r="C301">
        <v>44957.311454535367</v>
      </c>
      <c r="D301" t="s">
        <v>14</v>
      </c>
      <c r="E301">
        <v>1982710840.2103212</v>
      </c>
      <c r="F301">
        <v>2.2674668712542268E-3</v>
      </c>
      <c r="G301" t="s">
        <v>15</v>
      </c>
      <c r="H301">
        <v>5751553699.8213234</v>
      </c>
      <c r="I301">
        <v>7.8165507619153422E-4</v>
      </c>
    </row>
    <row r="302" spans="1:9" x14ac:dyDescent="0.25">
      <c r="A302" s="4" t="s">
        <v>75</v>
      </c>
      <c r="B302" t="s">
        <v>108</v>
      </c>
      <c r="C302">
        <v>2508584.5903116311</v>
      </c>
      <c r="D302" t="s">
        <v>14</v>
      </c>
      <c r="E302">
        <v>1982710840.2103212</v>
      </c>
      <c r="F302">
        <v>0.1265229674159408</v>
      </c>
      <c r="G302" t="s">
        <v>15</v>
      </c>
      <c r="H302">
        <v>5751553699.8213234</v>
      </c>
      <c r="I302">
        <v>4.3615772732671559E-2</v>
      </c>
    </row>
    <row r="303" spans="1:9" x14ac:dyDescent="0.25">
      <c r="A303" s="4" t="s">
        <v>75</v>
      </c>
      <c r="B303" t="s">
        <v>4</v>
      </c>
      <c r="C303">
        <v>216242.40757406299</v>
      </c>
      <c r="D303" t="s">
        <v>14</v>
      </c>
      <c r="E303">
        <v>1982710840.2103212</v>
      </c>
      <c r="F303">
        <v>1.0906401639037012E-2</v>
      </c>
      <c r="G303" t="s">
        <v>15</v>
      </c>
      <c r="H303">
        <v>5751553699.8213234</v>
      </c>
      <c r="I303">
        <v>3.7597216136707671E-3</v>
      </c>
    </row>
    <row r="304" spans="1:9" x14ac:dyDescent="0.25">
      <c r="A304" s="4" t="s">
        <v>75</v>
      </c>
      <c r="B304" t="s">
        <v>93</v>
      </c>
      <c r="C304">
        <v>25184.544181416619</v>
      </c>
      <c r="D304" t="s">
        <v>14</v>
      </c>
      <c r="E304">
        <v>1982710840.2103212</v>
      </c>
      <c r="F304">
        <v>1.2702076203277882E-3</v>
      </c>
      <c r="G304" t="s">
        <v>15</v>
      </c>
      <c r="H304">
        <v>5751553699.8213234</v>
      </c>
      <c r="I304">
        <v>4.3787375543757851E-4</v>
      </c>
    </row>
    <row r="305" spans="1:9" x14ac:dyDescent="0.25">
      <c r="A305" s="4" t="s">
        <v>75</v>
      </c>
      <c r="B305" t="s">
        <v>101</v>
      </c>
      <c r="C305">
        <v>6952.1092074818316</v>
      </c>
      <c r="D305" t="s">
        <v>14</v>
      </c>
      <c r="E305">
        <v>1982710840.2103212</v>
      </c>
      <c r="F305">
        <v>3.5063656618452589E-4</v>
      </c>
      <c r="G305" t="s">
        <v>15</v>
      </c>
      <c r="H305">
        <v>5751553699.8213234</v>
      </c>
      <c r="I305">
        <v>1.2087358599638571E-4</v>
      </c>
    </row>
    <row r="306" spans="1:9" x14ac:dyDescent="0.25">
      <c r="A306" s="4" t="s">
        <v>75</v>
      </c>
      <c r="B306" t="s">
        <v>109</v>
      </c>
      <c r="C306">
        <v>3096727.1043963069</v>
      </c>
      <c r="D306" t="s">
        <v>14</v>
      </c>
      <c r="E306">
        <v>1982710840.2103212</v>
      </c>
      <c r="F306">
        <v>0.15618652208850653</v>
      </c>
      <c r="G306" t="s">
        <v>15</v>
      </c>
      <c r="H306">
        <v>5751553699.8213234</v>
      </c>
      <c r="I306">
        <v>5.3841575094613292E-2</v>
      </c>
    </row>
    <row r="307" spans="1:9" x14ac:dyDescent="0.25">
      <c r="A307" s="4" t="s">
        <v>75</v>
      </c>
      <c r="B307" t="s">
        <v>106</v>
      </c>
      <c r="C307">
        <v>62719.882357700903</v>
      </c>
      <c r="D307" t="s">
        <v>14</v>
      </c>
      <c r="E307">
        <v>1982710840.2103212</v>
      </c>
      <c r="F307">
        <v>3.1633398620571286E-3</v>
      </c>
      <c r="G307" t="s">
        <v>15</v>
      </c>
      <c r="H307">
        <v>5751553699.8213234</v>
      </c>
      <c r="I307">
        <v>1.0904859040027626E-3</v>
      </c>
    </row>
    <row r="308" spans="1:9" x14ac:dyDescent="0.25">
      <c r="A308" s="4" t="s">
        <v>162</v>
      </c>
      <c r="B308" t="s">
        <v>163</v>
      </c>
      <c r="C308">
        <v>71507.535327137768</v>
      </c>
      <c r="D308" t="s">
        <v>14</v>
      </c>
      <c r="E308">
        <v>1982710840.2103212</v>
      </c>
      <c r="F308">
        <v>3.6065539097749834E-3</v>
      </c>
      <c r="G308" t="s">
        <v>15</v>
      </c>
      <c r="H308">
        <v>5751553699.8213234</v>
      </c>
      <c r="I308">
        <v>1.2432733668010299E-3</v>
      </c>
    </row>
    <row r="309" spans="1:9" x14ac:dyDescent="0.25">
      <c r="A309" s="4" t="s">
        <v>124</v>
      </c>
      <c r="B309" t="s">
        <v>126</v>
      </c>
      <c r="C309">
        <v>1734199.5445395201</v>
      </c>
      <c r="D309" t="s">
        <v>14</v>
      </c>
      <c r="E309">
        <v>1982710840.2103212</v>
      </c>
      <c r="F309">
        <v>8.7466084784988629E-2</v>
      </c>
      <c r="G309" t="s">
        <v>15</v>
      </c>
      <c r="H309">
        <v>5751553699.8213234</v>
      </c>
      <c r="I309">
        <v>3.0151844789233117E-2</v>
      </c>
    </row>
    <row r="310" spans="1:9" x14ac:dyDescent="0.25">
      <c r="A310" s="4" t="s">
        <v>124</v>
      </c>
      <c r="B310" t="s">
        <v>125</v>
      </c>
      <c r="C310">
        <v>5993627.7050497914</v>
      </c>
      <c r="D310" t="s">
        <v>14</v>
      </c>
      <c r="E310">
        <v>1982710840.2103212</v>
      </c>
      <c r="F310">
        <v>0.3022945950310133</v>
      </c>
      <c r="G310" t="s">
        <v>15</v>
      </c>
      <c r="H310">
        <v>5751553699.8213234</v>
      </c>
      <c r="I310">
        <v>0.10420884543312163</v>
      </c>
    </row>
    <row r="311" spans="1:9" x14ac:dyDescent="0.25">
      <c r="A311" s="4" t="s">
        <v>164</v>
      </c>
      <c r="B311" t="s">
        <v>165</v>
      </c>
      <c r="C311">
        <v>6929055.6496714978</v>
      </c>
      <c r="D311" t="s">
        <v>14</v>
      </c>
      <c r="E311">
        <v>1982710840.2103212</v>
      </c>
      <c r="F311">
        <v>0.3494738369885787</v>
      </c>
      <c r="G311" t="s">
        <v>15</v>
      </c>
      <c r="H311">
        <v>5751553699.8213234</v>
      </c>
      <c r="I311">
        <v>0.12047276286208984</v>
      </c>
    </row>
    <row r="312" spans="1:9" x14ac:dyDescent="0.25">
      <c r="A312" s="4" t="s">
        <v>164</v>
      </c>
      <c r="B312" t="s">
        <v>166</v>
      </c>
      <c r="C312">
        <v>1013843.786700113</v>
      </c>
      <c r="D312" t="s">
        <v>14</v>
      </c>
      <c r="E312">
        <v>1982710840.2103212</v>
      </c>
      <c r="F312">
        <v>5.1134223212930374E-2</v>
      </c>
      <c r="G312" t="s">
        <v>15</v>
      </c>
      <c r="H312">
        <v>5751553699.8213234</v>
      </c>
      <c r="I312">
        <v>1.7627302805702898E-2</v>
      </c>
    </row>
    <row r="313" spans="1:9" x14ac:dyDescent="0.25">
      <c r="A313" s="4" t="s">
        <v>136</v>
      </c>
      <c r="B313" t="s">
        <v>147</v>
      </c>
      <c r="C313">
        <v>458670.47105985822</v>
      </c>
      <c r="D313" t="s">
        <v>94</v>
      </c>
      <c r="E313">
        <v>433821624.60709035</v>
      </c>
      <c r="F313">
        <v>0.10572789484048271</v>
      </c>
      <c r="G313" t="s">
        <v>3</v>
      </c>
      <c r="H313">
        <v>7950365754.0832148</v>
      </c>
      <c r="I313">
        <v>5.7691744662727047E-3</v>
      </c>
    </row>
    <row r="314" spans="1:9" x14ac:dyDescent="0.25">
      <c r="A314" s="4" t="s">
        <v>136</v>
      </c>
      <c r="B314" t="s">
        <v>137</v>
      </c>
      <c r="C314">
        <v>26526323.631482501</v>
      </c>
      <c r="D314" t="s">
        <v>94</v>
      </c>
      <c r="E314">
        <v>433821624.60709035</v>
      </c>
      <c r="F314">
        <v>6.1145692438700427</v>
      </c>
      <c r="G314" t="s">
        <v>3</v>
      </c>
      <c r="H314">
        <v>7950365754.0832148</v>
      </c>
      <c r="I314">
        <v>0.33364909806644927</v>
      </c>
    </row>
    <row r="315" spans="1:9" x14ac:dyDescent="0.25">
      <c r="A315" s="4" t="s">
        <v>115</v>
      </c>
      <c r="B315" t="s">
        <v>116</v>
      </c>
      <c r="C315">
        <v>14475.9410669189</v>
      </c>
      <c r="D315" t="s">
        <v>94</v>
      </c>
      <c r="E315">
        <v>433821624.60709035</v>
      </c>
      <c r="F315">
        <v>3.3368417445833118E-3</v>
      </c>
      <c r="G315" t="s">
        <v>3</v>
      </c>
      <c r="H315">
        <v>7950365754.0832148</v>
      </c>
      <c r="I315">
        <v>1.8207893214830056E-4</v>
      </c>
    </row>
    <row r="316" spans="1:9" x14ac:dyDescent="0.25">
      <c r="A316" s="4" t="s">
        <v>115</v>
      </c>
      <c r="B316" t="s">
        <v>121</v>
      </c>
      <c r="C316">
        <v>1430891.117493022</v>
      </c>
      <c r="D316" t="s">
        <v>94</v>
      </c>
      <c r="E316">
        <v>433821624.60709035</v>
      </c>
      <c r="F316">
        <v>0.32983397699203482</v>
      </c>
      <c r="G316" t="s">
        <v>3</v>
      </c>
      <c r="H316">
        <v>7950365754.0832148</v>
      </c>
      <c r="I316">
        <v>1.7997802387369827E-2</v>
      </c>
    </row>
    <row r="317" spans="1:9" x14ac:dyDescent="0.25">
      <c r="A317" s="4" t="s">
        <v>115</v>
      </c>
      <c r="B317" t="s">
        <v>119</v>
      </c>
      <c r="C317">
        <v>686587.22315672936</v>
      </c>
      <c r="D317" t="s">
        <v>94</v>
      </c>
      <c r="E317">
        <v>433821624.60709035</v>
      </c>
      <c r="F317">
        <v>0.15826486837270209</v>
      </c>
      <c r="G317" t="s">
        <v>3</v>
      </c>
      <c r="H317">
        <v>7950365754.0832148</v>
      </c>
      <c r="I317">
        <v>8.6359199613439946E-3</v>
      </c>
    </row>
    <row r="318" spans="1:9" x14ac:dyDescent="0.25">
      <c r="A318" s="4" t="s">
        <v>115</v>
      </c>
      <c r="B318" t="s">
        <v>123</v>
      </c>
      <c r="C318">
        <v>45223.043196468097</v>
      </c>
      <c r="D318" t="s">
        <v>94</v>
      </c>
      <c r="E318">
        <v>433821624.60709035</v>
      </c>
      <c r="F318">
        <v>1.0424340473443741E-2</v>
      </c>
      <c r="G318" t="s">
        <v>3</v>
      </c>
      <c r="H318">
        <v>7950365754.0832148</v>
      </c>
      <c r="I318">
        <v>5.688171411892852E-4</v>
      </c>
    </row>
    <row r="319" spans="1:9" x14ac:dyDescent="0.25">
      <c r="A319" s="4" t="s">
        <v>115</v>
      </c>
      <c r="B319" t="s">
        <v>120</v>
      </c>
      <c r="C319">
        <v>65021.004693287097</v>
      </c>
      <c r="D319" t="s">
        <v>94</v>
      </c>
      <c r="E319">
        <v>433821624.60709035</v>
      </c>
      <c r="F319">
        <v>1.4987958415437735E-2</v>
      </c>
      <c r="G319" t="s">
        <v>3</v>
      </c>
      <c r="H319">
        <v>7950365754.0832148</v>
      </c>
      <c r="I319">
        <v>8.1783664682210462E-4</v>
      </c>
    </row>
    <row r="320" spans="1:9" x14ac:dyDescent="0.25">
      <c r="A320" s="4" t="s">
        <v>111</v>
      </c>
      <c r="B320" t="s">
        <v>117</v>
      </c>
      <c r="C320">
        <v>34.795152086159497</v>
      </c>
      <c r="D320" t="s">
        <v>94</v>
      </c>
      <c r="E320">
        <v>433821624.60709035</v>
      </c>
      <c r="F320">
        <v>8.0206126464242664E-6</v>
      </c>
      <c r="G320" t="s">
        <v>3</v>
      </c>
      <c r="H320">
        <v>7950365754.0832148</v>
      </c>
      <c r="I320">
        <v>4.3765473391320535E-7</v>
      </c>
    </row>
    <row r="321" spans="1:9" x14ac:dyDescent="0.25">
      <c r="A321" s="4" t="s">
        <v>111</v>
      </c>
      <c r="B321" t="s">
        <v>112</v>
      </c>
      <c r="C321">
        <v>88.078054588857185</v>
      </c>
      <c r="D321" t="s">
        <v>94</v>
      </c>
      <c r="E321">
        <v>433821624.60709035</v>
      </c>
      <c r="F321">
        <v>2.0302827151281116E-5</v>
      </c>
      <c r="G321" t="s">
        <v>3</v>
      </c>
      <c r="H321">
        <v>7950365754.0832148</v>
      </c>
      <c r="I321">
        <v>1.1078490891267654E-6</v>
      </c>
    </row>
    <row r="322" spans="1:9" x14ac:dyDescent="0.25">
      <c r="A322" s="4" t="s">
        <v>138</v>
      </c>
      <c r="B322" t="s">
        <v>148</v>
      </c>
      <c r="C322">
        <v>42956.074765339879</v>
      </c>
      <c r="D322" t="s">
        <v>94</v>
      </c>
      <c r="E322">
        <v>433821624.60709035</v>
      </c>
      <c r="F322">
        <v>9.9017827440586754E-3</v>
      </c>
      <c r="G322" t="s">
        <v>3</v>
      </c>
      <c r="H322">
        <v>7950365754.0832148</v>
      </c>
      <c r="I322">
        <v>5.4030312685020992E-4</v>
      </c>
    </row>
    <row r="323" spans="1:9" x14ac:dyDescent="0.25">
      <c r="A323" s="4" t="s">
        <v>138</v>
      </c>
      <c r="B323" t="s">
        <v>149</v>
      </c>
      <c r="C323">
        <v>180345.51765312301</v>
      </c>
      <c r="D323" t="s">
        <v>94</v>
      </c>
      <c r="E323">
        <v>433821624.60709035</v>
      </c>
      <c r="F323">
        <v>4.1571352699732493E-2</v>
      </c>
      <c r="G323" t="s">
        <v>3</v>
      </c>
      <c r="H323">
        <v>7950365754.0832148</v>
      </c>
      <c r="I323">
        <v>2.268392715901148E-3</v>
      </c>
    </row>
    <row r="324" spans="1:9" x14ac:dyDescent="0.25">
      <c r="A324" s="4" t="s">
        <v>138</v>
      </c>
      <c r="B324" t="s">
        <v>139</v>
      </c>
      <c r="C324">
        <v>5997716.4414244881</v>
      </c>
      <c r="D324" t="s">
        <v>94</v>
      </c>
      <c r="E324">
        <v>433821624.60709035</v>
      </c>
      <c r="F324">
        <v>1.3825305381806599</v>
      </c>
      <c r="G324" t="s">
        <v>3</v>
      </c>
      <c r="H324">
        <v>7950365754.0832148</v>
      </c>
      <c r="I324">
        <v>7.5439503375604219E-2</v>
      </c>
    </row>
    <row r="325" spans="1:9" x14ac:dyDescent="0.25">
      <c r="A325" s="4" t="s">
        <v>138</v>
      </c>
      <c r="B325" t="s">
        <v>140</v>
      </c>
      <c r="C325">
        <v>25667901.117933966</v>
      </c>
      <c r="D325" t="s">
        <v>94</v>
      </c>
      <c r="E325">
        <v>433821624.60709035</v>
      </c>
      <c r="F325">
        <v>5.9166947109151673</v>
      </c>
      <c r="G325" t="s">
        <v>3</v>
      </c>
      <c r="H325">
        <v>7950365754.0832148</v>
      </c>
      <c r="I325">
        <v>0.32285182734833595</v>
      </c>
    </row>
    <row r="326" spans="1:9" x14ac:dyDescent="0.25">
      <c r="A326" s="4" t="s">
        <v>102</v>
      </c>
      <c r="B326" t="s">
        <v>103</v>
      </c>
      <c r="C326">
        <v>2293.9208743697018</v>
      </c>
      <c r="D326" t="s">
        <v>94</v>
      </c>
      <c r="E326">
        <v>433821624.60709035</v>
      </c>
      <c r="F326">
        <v>5.2877052324150321E-4</v>
      </c>
      <c r="G326" t="s">
        <v>3</v>
      </c>
      <c r="H326">
        <v>7950365754.0832148</v>
      </c>
      <c r="I326">
        <v>2.8853023185651187E-5</v>
      </c>
    </row>
    <row r="327" spans="1:9" x14ac:dyDescent="0.25">
      <c r="A327" s="4" t="s">
        <v>134</v>
      </c>
      <c r="B327" t="s">
        <v>134</v>
      </c>
      <c r="C327">
        <v>274799240.52269578</v>
      </c>
      <c r="D327" t="s">
        <v>94</v>
      </c>
      <c r="E327">
        <v>433821624.60709035</v>
      </c>
      <c r="F327">
        <v>63.343831873660008</v>
      </c>
      <c r="G327" t="s">
        <v>3</v>
      </c>
      <c r="H327">
        <v>7950365754.0832148</v>
      </c>
      <c r="I327">
        <v>3.4564352008781745</v>
      </c>
    </row>
    <row r="328" spans="1:9" x14ac:dyDescent="0.25">
      <c r="A328" s="4" t="s">
        <v>150</v>
      </c>
      <c r="B328" t="s">
        <v>151</v>
      </c>
      <c r="C328">
        <v>825355.12876203854</v>
      </c>
      <c r="D328" t="s">
        <v>94</v>
      </c>
      <c r="E328">
        <v>433821624.60709035</v>
      </c>
      <c r="F328">
        <v>0.19025218706180397</v>
      </c>
      <c r="G328" t="s">
        <v>3</v>
      </c>
      <c r="H328">
        <v>7950365754.0832148</v>
      </c>
      <c r="I328">
        <v>1.0381347906392177E-2</v>
      </c>
    </row>
    <row r="329" spans="1:9" x14ac:dyDescent="0.25">
      <c r="A329" s="4" t="s">
        <v>150</v>
      </c>
      <c r="B329" t="s">
        <v>152</v>
      </c>
      <c r="C329">
        <v>87131.809091931995</v>
      </c>
      <c r="D329" t="s">
        <v>94</v>
      </c>
      <c r="E329">
        <v>433821624.60709035</v>
      </c>
      <c r="F329">
        <v>2.0084708587509152E-2</v>
      </c>
      <c r="G329" t="s">
        <v>3</v>
      </c>
      <c r="H329">
        <v>7950365754.0832148</v>
      </c>
      <c r="I329">
        <v>1.0959471776148426E-3</v>
      </c>
    </row>
    <row r="330" spans="1:9" x14ac:dyDescent="0.25">
      <c r="A330" s="4" t="s">
        <v>150</v>
      </c>
      <c r="B330" t="s">
        <v>153</v>
      </c>
      <c r="C330">
        <v>49991.498127263258</v>
      </c>
      <c r="D330" t="s">
        <v>94</v>
      </c>
      <c r="E330">
        <v>433821624.60709035</v>
      </c>
      <c r="F330">
        <v>1.1523514571810535E-2</v>
      </c>
      <c r="G330" t="s">
        <v>3</v>
      </c>
      <c r="H330">
        <v>7950365754.0832148</v>
      </c>
      <c r="I330">
        <v>6.2879494696942975E-4</v>
      </c>
    </row>
    <row r="331" spans="1:9" x14ac:dyDescent="0.25">
      <c r="A331" s="4" t="s">
        <v>150</v>
      </c>
      <c r="B331" t="s">
        <v>154</v>
      </c>
      <c r="C331">
        <v>5679.6084754680014</v>
      </c>
      <c r="D331" t="s">
        <v>94</v>
      </c>
      <c r="E331">
        <v>433821624.60709035</v>
      </c>
      <c r="F331">
        <v>1.3092036342383781E-3</v>
      </c>
      <c r="G331" t="s">
        <v>3</v>
      </c>
      <c r="H331">
        <v>7950365754.0832148</v>
      </c>
      <c r="I331">
        <v>7.1438329394481271E-5</v>
      </c>
    </row>
    <row r="332" spans="1:9" x14ac:dyDescent="0.25">
      <c r="A332" s="4" t="s">
        <v>150</v>
      </c>
      <c r="B332" t="s">
        <v>155</v>
      </c>
      <c r="C332">
        <v>70547.681120884314</v>
      </c>
      <c r="D332" t="s">
        <v>94</v>
      </c>
      <c r="E332">
        <v>433821624.60709035</v>
      </c>
      <c r="F332">
        <v>1.6261909761824095E-2</v>
      </c>
      <c r="G332" t="s">
        <v>3</v>
      </c>
      <c r="H332">
        <v>7950365754.0832148</v>
      </c>
      <c r="I332">
        <v>8.8735139115646159E-4</v>
      </c>
    </row>
    <row r="333" spans="1:9" x14ac:dyDescent="0.25">
      <c r="A333" s="4" t="s">
        <v>150</v>
      </c>
      <c r="B333" t="s">
        <v>157</v>
      </c>
      <c r="C333">
        <v>111337.4325984699</v>
      </c>
      <c r="D333" t="s">
        <v>94</v>
      </c>
      <c r="E333">
        <v>433821624.60709035</v>
      </c>
      <c r="F333">
        <v>2.5664334436833927E-2</v>
      </c>
      <c r="G333" t="s">
        <v>3</v>
      </c>
      <c r="H333">
        <v>7950365754.0832148</v>
      </c>
      <c r="I333">
        <v>1.4004064220729505E-3</v>
      </c>
    </row>
    <row r="334" spans="1:9" x14ac:dyDescent="0.25">
      <c r="A334" s="4" t="s">
        <v>113</v>
      </c>
      <c r="B334" t="s">
        <v>114</v>
      </c>
      <c r="C334">
        <v>27862.297428484551</v>
      </c>
      <c r="D334" t="s">
        <v>94</v>
      </c>
      <c r="E334">
        <v>433821624.60709035</v>
      </c>
      <c r="F334">
        <v>6.422523878038414E-3</v>
      </c>
      <c r="G334" t="s">
        <v>3</v>
      </c>
      <c r="H334">
        <v>7950365754.0832148</v>
      </c>
      <c r="I334">
        <v>3.5045302682049312E-4</v>
      </c>
    </row>
    <row r="335" spans="1:9" x14ac:dyDescent="0.25">
      <c r="A335" s="4" t="s">
        <v>113</v>
      </c>
      <c r="B335" t="s">
        <v>122</v>
      </c>
      <c r="C335">
        <v>22413.312426285818</v>
      </c>
      <c r="D335" t="s">
        <v>94</v>
      </c>
      <c r="E335">
        <v>433821624.60709035</v>
      </c>
      <c r="F335">
        <v>5.1664811422402973E-3</v>
      </c>
      <c r="G335" t="s">
        <v>3</v>
      </c>
      <c r="H335">
        <v>7950365754.0832148</v>
      </c>
      <c r="I335">
        <v>2.8191548816197047E-4</v>
      </c>
    </row>
    <row r="336" spans="1:9" x14ac:dyDescent="0.25">
      <c r="A336" s="4" t="s">
        <v>113</v>
      </c>
      <c r="B336" t="s">
        <v>4</v>
      </c>
      <c r="C336">
        <v>9210.2154991642437</v>
      </c>
      <c r="D336" t="s">
        <v>94</v>
      </c>
      <c r="E336">
        <v>433821624.60709035</v>
      </c>
      <c r="F336">
        <v>2.1230420469486463E-3</v>
      </c>
      <c r="G336" t="s">
        <v>3</v>
      </c>
      <c r="H336">
        <v>7950365754.0832148</v>
      </c>
      <c r="I336">
        <v>1.1584643756086296E-4</v>
      </c>
    </row>
    <row r="337" spans="1:9" x14ac:dyDescent="0.25">
      <c r="A337" s="4" t="s">
        <v>141</v>
      </c>
      <c r="B337" t="s">
        <v>142</v>
      </c>
      <c r="C337">
        <v>669624.87829376641</v>
      </c>
      <c r="D337" t="s">
        <v>94</v>
      </c>
      <c r="E337">
        <v>433821624.60709035</v>
      </c>
      <c r="F337">
        <v>0.15435488696540695</v>
      </c>
      <c r="G337" t="s">
        <v>3</v>
      </c>
      <c r="H337">
        <v>7950365754.0832148</v>
      </c>
      <c r="I337">
        <v>8.422566948569063E-3</v>
      </c>
    </row>
    <row r="338" spans="1:9" x14ac:dyDescent="0.25">
      <c r="A338" s="4" t="s">
        <v>141</v>
      </c>
      <c r="B338" t="s">
        <v>158</v>
      </c>
      <c r="C338">
        <v>1764777.2630550549</v>
      </c>
      <c r="D338" t="s">
        <v>94</v>
      </c>
      <c r="E338">
        <v>433821624.60709035</v>
      </c>
      <c r="F338">
        <v>0.40679790101597707</v>
      </c>
      <c r="G338" t="s">
        <v>3</v>
      </c>
      <c r="H338">
        <v>7950365754.0832148</v>
      </c>
      <c r="I338">
        <v>2.2197434906044242E-2</v>
      </c>
    </row>
    <row r="339" spans="1:9" x14ac:dyDescent="0.25">
      <c r="A339" s="4" t="s">
        <v>141</v>
      </c>
      <c r="B339" t="s">
        <v>159</v>
      </c>
      <c r="C339">
        <v>24056.991068316889</v>
      </c>
      <c r="D339" t="s">
        <v>94</v>
      </c>
      <c r="E339">
        <v>433821624.60709035</v>
      </c>
      <c r="F339">
        <v>5.5453646622860633E-3</v>
      </c>
      <c r="G339" t="s">
        <v>3</v>
      </c>
      <c r="H339">
        <v>7950365754.0832148</v>
      </c>
      <c r="I339">
        <v>3.0258974005015432E-4</v>
      </c>
    </row>
    <row r="340" spans="1:9" x14ac:dyDescent="0.25">
      <c r="A340" s="4" t="s">
        <v>141</v>
      </c>
      <c r="B340" t="s">
        <v>160</v>
      </c>
      <c r="C340">
        <v>300313.83069729112</v>
      </c>
      <c r="D340" t="s">
        <v>94</v>
      </c>
      <c r="E340">
        <v>433821624.60709035</v>
      </c>
      <c r="F340">
        <v>6.9225186957723367E-2</v>
      </c>
      <c r="G340" t="s">
        <v>3</v>
      </c>
      <c r="H340">
        <v>7950365754.0832148</v>
      </c>
      <c r="I340">
        <v>3.7773586774049162E-3</v>
      </c>
    </row>
    <row r="341" spans="1:9" x14ac:dyDescent="0.25">
      <c r="A341" s="4" t="s">
        <v>141</v>
      </c>
      <c r="B341" t="s">
        <v>161</v>
      </c>
      <c r="C341">
        <v>513338.81170428387</v>
      </c>
      <c r="D341" t="s">
        <v>94</v>
      </c>
      <c r="E341">
        <v>433821624.60709035</v>
      </c>
      <c r="F341">
        <v>0.1183294659802198</v>
      </c>
      <c r="G341" t="s">
        <v>3</v>
      </c>
      <c r="H341">
        <v>7950365754.0832148</v>
      </c>
      <c r="I341">
        <v>6.4567949146319345E-3</v>
      </c>
    </row>
    <row r="342" spans="1:9" x14ac:dyDescent="0.25">
      <c r="A342" s="4" t="s">
        <v>143</v>
      </c>
      <c r="B342" t="s">
        <v>144</v>
      </c>
      <c r="C342">
        <v>62745591.550958022</v>
      </c>
      <c r="D342" t="s">
        <v>94</v>
      </c>
      <c r="E342">
        <v>433821624.60709035</v>
      </c>
      <c r="F342">
        <v>14.463454100008576</v>
      </c>
      <c r="G342" t="s">
        <v>3</v>
      </c>
      <c r="H342">
        <v>7950365754.0832148</v>
      </c>
      <c r="I342">
        <v>0.78921641458737435</v>
      </c>
    </row>
    <row r="343" spans="1:9" x14ac:dyDescent="0.25">
      <c r="A343" s="4" t="s">
        <v>143</v>
      </c>
      <c r="B343" t="s">
        <v>145</v>
      </c>
      <c r="C343">
        <v>651885.85023293039</v>
      </c>
      <c r="D343" t="s">
        <v>94</v>
      </c>
      <c r="E343">
        <v>433821624.60709035</v>
      </c>
      <c r="F343">
        <v>0.15026587271285508</v>
      </c>
      <c r="G343" t="s">
        <v>3</v>
      </c>
      <c r="H343">
        <v>7950365754.0832148</v>
      </c>
      <c r="I343">
        <v>8.199444785268269E-3</v>
      </c>
    </row>
    <row r="344" spans="1:9" x14ac:dyDescent="0.25">
      <c r="A344" s="4" t="s">
        <v>143</v>
      </c>
      <c r="B344" t="s">
        <v>146</v>
      </c>
      <c r="C344">
        <v>6781757.1718620006</v>
      </c>
      <c r="D344" t="s">
        <v>94</v>
      </c>
      <c r="E344">
        <v>433821624.60709035</v>
      </c>
      <c r="F344">
        <v>1.563259364492076</v>
      </c>
      <c r="G344" t="s">
        <v>3</v>
      </c>
      <c r="H344">
        <v>7950365754.0832148</v>
      </c>
      <c r="I344">
        <v>8.5301197223272021E-2</v>
      </c>
    </row>
    <row r="345" spans="1:9" x14ac:dyDescent="0.25">
      <c r="A345" s="4" t="s">
        <v>127</v>
      </c>
      <c r="B345" t="s">
        <v>129</v>
      </c>
      <c r="C345">
        <v>9271.3903622759699</v>
      </c>
      <c r="D345" t="s">
        <v>94</v>
      </c>
      <c r="E345">
        <v>433821624.60709035</v>
      </c>
      <c r="F345">
        <v>2.1371434332424096E-3</v>
      </c>
      <c r="G345" t="s">
        <v>3</v>
      </c>
      <c r="H345">
        <v>7950365754.0832148</v>
      </c>
      <c r="I345">
        <v>1.1661589729396151E-4</v>
      </c>
    </row>
    <row r="346" spans="1:9" x14ac:dyDescent="0.25">
      <c r="A346" s="4" t="s">
        <v>127</v>
      </c>
      <c r="B346" t="s">
        <v>135</v>
      </c>
      <c r="C346">
        <v>59835.515738839378</v>
      </c>
      <c r="D346" t="s">
        <v>94</v>
      </c>
      <c r="E346">
        <v>433821624.60709035</v>
      </c>
      <c r="F346">
        <v>1.3792654018349601E-2</v>
      </c>
      <c r="G346" t="s">
        <v>3</v>
      </c>
      <c r="H346">
        <v>7950365754.0832148</v>
      </c>
      <c r="I346">
        <v>7.5261337137990866E-4</v>
      </c>
    </row>
    <row r="347" spans="1:9" x14ac:dyDescent="0.25">
      <c r="A347" s="4" t="s">
        <v>127</v>
      </c>
      <c r="B347" t="s">
        <v>128</v>
      </c>
      <c r="C347">
        <v>4534.915759019068</v>
      </c>
      <c r="D347" t="s">
        <v>94</v>
      </c>
      <c r="E347">
        <v>433821624.60709035</v>
      </c>
      <c r="F347">
        <v>1.0453411037604026E-3</v>
      </c>
      <c r="G347" t="s">
        <v>3</v>
      </c>
      <c r="H347">
        <v>7950365754.0832148</v>
      </c>
      <c r="I347">
        <v>5.7040341278512729E-5</v>
      </c>
    </row>
    <row r="348" spans="1:9" x14ac:dyDescent="0.25">
      <c r="A348" s="4" t="s">
        <v>127</v>
      </c>
      <c r="B348" t="s">
        <v>4</v>
      </c>
      <c r="C348">
        <v>28663.317633365969</v>
      </c>
      <c r="D348" t="s">
        <v>94</v>
      </c>
      <c r="E348">
        <v>433821624.60709035</v>
      </c>
      <c r="F348">
        <v>6.6071666342880355E-3</v>
      </c>
      <c r="G348" t="s">
        <v>3</v>
      </c>
      <c r="H348">
        <v>7950365754.0832148</v>
      </c>
      <c r="I348">
        <v>3.6052828913745035E-4</v>
      </c>
    </row>
    <row r="349" spans="1:9" x14ac:dyDescent="0.25">
      <c r="A349" s="4" t="s">
        <v>127</v>
      </c>
      <c r="B349" t="s">
        <v>130</v>
      </c>
      <c r="C349">
        <v>326.66924872093449</v>
      </c>
      <c r="D349" t="s">
        <v>94</v>
      </c>
      <c r="E349">
        <v>433821624.60709035</v>
      </c>
      <c r="F349">
        <v>7.5300360837659232E-5</v>
      </c>
      <c r="G349" t="s">
        <v>3</v>
      </c>
      <c r="H349">
        <v>7950365754.0832148</v>
      </c>
      <c r="I349">
        <v>4.1088581182967712E-6</v>
      </c>
    </row>
    <row r="350" spans="1:9" x14ac:dyDescent="0.25">
      <c r="A350" s="4" t="s">
        <v>127</v>
      </c>
      <c r="B350" t="s">
        <v>131</v>
      </c>
      <c r="C350">
        <v>172543.90672905641</v>
      </c>
      <c r="D350" t="s">
        <v>94</v>
      </c>
      <c r="E350">
        <v>433821624.60709035</v>
      </c>
      <c r="F350">
        <v>3.9773007370328392E-2</v>
      </c>
      <c r="G350" t="s">
        <v>3</v>
      </c>
      <c r="H350">
        <v>7950365754.0832148</v>
      </c>
      <c r="I350">
        <v>2.1702637597577181E-3</v>
      </c>
    </row>
    <row r="351" spans="1:9" x14ac:dyDescent="0.25">
      <c r="A351" s="4" t="s">
        <v>127</v>
      </c>
      <c r="B351" t="s">
        <v>133</v>
      </c>
      <c r="C351">
        <v>178219.3536433664</v>
      </c>
      <c r="D351" t="s">
        <v>94</v>
      </c>
      <c r="E351">
        <v>433821624.60709035</v>
      </c>
      <c r="F351">
        <v>4.1081251725240436E-2</v>
      </c>
      <c r="G351" t="s">
        <v>3</v>
      </c>
      <c r="H351">
        <v>7950365754.0832148</v>
      </c>
      <c r="I351">
        <v>2.2416497448791589E-3</v>
      </c>
    </row>
    <row r="352" spans="1:9" x14ac:dyDescent="0.25">
      <c r="A352" s="4" t="s">
        <v>75</v>
      </c>
      <c r="B352" t="s">
        <v>105</v>
      </c>
      <c r="C352">
        <v>120113.57424923179</v>
      </c>
      <c r="D352" t="s">
        <v>94</v>
      </c>
      <c r="E352">
        <v>433821624.60709035</v>
      </c>
      <c r="F352">
        <v>2.7687318343804997E-2</v>
      </c>
      <c r="G352" t="s">
        <v>3</v>
      </c>
      <c r="H352">
        <v>7950365754.0832148</v>
      </c>
      <c r="I352">
        <v>1.5107930624140514E-3</v>
      </c>
    </row>
    <row r="353" spans="1:9" x14ac:dyDescent="0.25">
      <c r="A353" s="4" t="s">
        <v>75</v>
      </c>
      <c r="B353" t="s">
        <v>108</v>
      </c>
      <c r="C353">
        <v>2582910.9749449869</v>
      </c>
      <c r="D353" t="s">
        <v>94</v>
      </c>
      <c r="E353">
        <v>433821624.60709035</v>
      </c>
      <c r="F353">
        <v>0.59538548298147054</v>
      </c>
      <c r="G353" t="s">
        <v>3</v>
      </c>
      <c r="H353">
        <v>7950365754.0832148</v>
      </c>
      <c r="I353">
        <v>3.2487951558938452E-2</v>
      </c>
    </row>
    <row r="354" spans="1:9" x14ac:dyDescent="0.25">
      <c r="A354" s="4" t="s">
        <v>75</v>
      </c>
      <c r="B354" t="s">
        <v>4</v>
      </c>
      <c r="C354">
        <v>65117.774351273889</v>
      </c>
      <c r="D354" t="s">
        <v>94</v>
      </c>
      <c r="E354">
        <v>433821624.60709035</v>
      </c>
      <c r="F354">
        <v>1.5010264739626723E-2</v>
      </c>
      <c r="G354" t="s">
        <v>3</v>
      </c>
      <c r="H354">
        <v>7950365754.0832148</v>
      </c>
      <c r="I354">
        <v>8.190538192262433E-4</v>
      </c>
    </row>
    <row r="355" spans="1:9" x14ac:dyDescent="0.25">
      <c r="A355" s="4" t="s">
        <v>75</v>
      </c>
      <c r="B355" t="s">
        <v>93</v>
      </c>
      <c r="C355">
        <v>91342.115055636721</v>
      </c>
      <c r="D355" t="s">
        <v>94</v>
      </c>
      <c r="E355">
        <v>433821624.60709035</v>
      </c>
      <c r="F355">
        <v>2.1055224053979495E-2</v>
      </c>
      <c r="G355" t="s">
        <v>3</v>
      </c>
      <c r="H355">
        <v>7950365754.0832148</v>
      </c>
      <c r="I355">
        <v>1.1489045646576007E-3</v>
      </c>
    </row>
    <row r="356" spans="1:9" x14ac:dyDescent="0.25">
      <c r="A356" s="4" t="s">
        <v>75</v>
      </c>
      <c r="B356" t="s">
        <v>101</v>
      </c>
      <c r="C356">
        <v>19153.235518682541</v>
      </c>
      <c r="D356" t="s">
        <v>94</v>
      </c>
      <c r="E356">
        <v>433821624.60709035</v>
      </c>
      <c r="F356">
        <v>4.4150024877228078E-3</v>
      </c>
      <c r="G356" t="s">
        <v>3</v>
      </c>
      <c r="H356">
        <v>7950365754.0832148</v>
      </c>
      <c r="I356">
        <v>2.4091011798854241E-4</v>
      </c>
    </row>
    <row r="357" spans="1:9" x14ac:dyDescent="0.25">
      <c r="A357" s="4" t="s">
        <v>75</v>
      </c>
      <c r="B357" t="s">
        <v>109</v>
      </c>
      <c r="C357">
        <v>1491331.4867737179</v>
      </c>
      <c r="D357" t="s">
        <v>94</v>
      </c>
      <c r="E357">
        <v>433821624.60709035</v>
      </c>
      <c r="F357">
        <v>0.34376605548983596</v>
      </c>
      <c r="G357" t="s">
        <v>3</v>
      </c>
      <c r="H357">
        <v>7950365754.0832148</v>
      </c>
      <c r="I357">
        <v>1.8758023629388214E-2</v>
      </c>
    </row>
    <row r="358" spans="1:9" x14ac:dyDescent="0.25">
      <c r="A358" s="4" t="s">
        <v>75</v>
      </c>
      <c r="B358" t="s">
        <v>106</v>
      </c>
      <c r="C358">
        <v>151050.62982874241</v>
      </c>
      <c r="D358" t="s">
        <v>94</v>
      </c>
      <c r="E358">
        <v>433821624.60709035</v>
      </c>
      <c r="F358">
        <v>3.4818603144909629E-2</v>
      </c>
      <c r="G358" t="s">
        <v>3</v>
      </c>
      <c r="H358">
        <v>7950365754.0832148</v>
      </c>
      <c r="I358">
        <v>1.8999205131055082E-3</v>
      </c>
    </row>
    <row r="359" spans="1:9" x14ac:dyDescent="0.25">
      <c r="A359" s="4" t="s">
        <v>162</v>
      </c>
      <c r="B359" t="s">
        <v>162</v>
      </c>
      <c r="C359">
        <v>830146.68033805967</v>
      </c>
      <c r="D359" t="s">
        <v>94</v>
      </c>
      <c r="E359">
        <v>433821624.60709035</v>
      </c>
      <c r="F359">
        <v>0.1913566851560059</v>
      </c>
      <c r="G359" t="s">
        <v>3</v>
      </c>
      <c r="H359">
        <v>7950365754.0832148</v>
      </c>
      <c r="I359">
        <v>1.0441616222646185E-2</v>
      </c>
    </row>
    <row r="360" spans="1:9" x14ac:dyDescent="0.25">
      <c r="A360" s="4" t="s">
        <v>124</v>
      </c>
      <c r="B360" t="s">
        <v>126</v>
      </c>
      <c r="C360">
        <v>622342.29415865638</v>
      </c>
      <c r="D360" t="s">
        <v>94</v>
      </c>
      <c r="E360">
        <v>433821624.60709035</v>
      </c>
      <c r="F360">
        <v>0.14345580276739503</v>
      </c>
      <c r="G360" t="s">
        <v>3</v>
      </c>
      <c r="H360">
        <v>7950365754.0832148</v>
      </c>
      <c r="I360">
        <v>7.8278448238564193E-3</v>
      </c>
    </row>
    <row r="361" spans="1:9" x14ac:dyDescent="0.25">
      <c r="A361" s="4" t="s">
        <v>124</v>
      </c>
      <c r="B361" t="s">
        <v>125</v>
      </c>
      <c r="C361">
        <v>2652083.5289796572</v>
      </c>
      <c r="D361" t="s">
        <v>94</v>
      </c>
      <c r="E361">
        <v>433821624.60709035</v>
      </c>
      <c r="F361">
        <v>0.61133041290452805</v>
      </c>
      <c r="G361" t="s">
        <v>3</v>
      </c>
      <c r="H361">
        <v>7950365754.0832148</v>
      </c>
      <c r="I361">
        <v>3.3358006549793991E-2</v>
      </c>
    </row>
    <row r="362" spans="1:9" x14ac:dyDescent="0.25">
      <c r="A362" s="4" t="s">
        <v>164</v>
      </c>
      <c r="B362" t="s">
        <v>165</v>
      </c>
      <c r="C362">
        <v>12678053.562854569</v>
      </c>
      <c r="D362" t="s">
        <v>94</v>
      </c>
      <c r="E362">
        <v>433821624.60709035</v>
      </c>
      <c r="F362">
        <v>2.9224116189083489</v>
      </c>
      <c r="G362" t="s">
        <v>3</v>
      </c>
      <c r="H362">
        <v>7950365754.0832148</v>
      </c>
      <c r="I362">
        <v>0.15946503538335038</v>
      </c>
    </row>
    <row r="363" spans="1:9" x14ac:dyDescent="0.25">
      <c r="A363" s="4" t="s">
        <v>164</v>
      </c>
      <c r="B363" t="s">
        <v>166</v>
      </c>
      <c r="C363">
        <v>1485939.4488183679</v>
      </c>
      <c r="D363" t="s">
        <v>94</v>
      </c>
      <c r="E363">
        <v>433821624.60709035</v>
      </c>
      <c r="F363">
        <v>0.342523139588575</v>
      </c>
      <c r="G363" t="s">
        <v>3</v>
      </c>
      <c r="H363">
        <v>7950365754.0832148</v>
      </c>
      <c r="I363">
        <v>1.869020237283054E-2</v>
      </c>
    </row>
    <row r="364" spans="1:9" x14ac:dyDescent="0.25">
      <c r="A364" s="4" t="s">
        <v>136</v>
      </c>
      <c r="B364" t="s">
        <v>147</v>
      </c>
      <c r="C364">
        <v>6902120.3050907534</v>
      </c>
      <c r="D364" t="s">
        <v>85</v>
      </c>
      <c r="E364">
        <v>4559021317.1254044</v>
      </c>
      <c r="F364">
        <v>0.15139478026048672</v>
      </c>
      <c r="G364" t="s">
        <v>86</v>
      </c>
      <c r="H364">
        <v>4559021317.1254044</v>
      </c>
      <c r="I364">
        <v>0.15139478026048672</v>
      </c>
    </row>
    <row r="365" spans="1:9" x14ac:dyDescent="0.25">
      <c r="A365" s="4" t="s">
        <v>136</v>
      </c>
      <c r="B365" t="s">
        <v>137</v>
      </c>
      <c r="C365">
        <v>135281033.08830586</v>
      </c>
      <c r="D365" t="s">
        <v>85</v>
      </c>
      <c r="E365">
        <v>4559021317.1254044</v>
      </c>
      <c r="F365">
        <v>2.9673261798566122</v>
      </c>
      <c r="G365" t="s">
        <v>86</v>
      </c>
      <c r="H365">
        <v>4559021317.1254044</v>
      </c>
      <c r="I365">
        <v>2.9673261798566122</v>
      </c>
    </row>
    <row r="366" spans="1:9" x14ac:dyDescent="0.25">
      <c r="A366" s="4" t="s">
        <v>115</v>
      </c>
      <c r="B366" t="s">
        <v>116</v>
      </c>
      <c r="C366">
        <v>5149.7978016256984</v>
      </c>
      <c r="D366" t="s">
        <v>85</v>
      </c>
      <c r="E366">
        <v>4559021317.1254044</v>
      </c>
      <c r="F366">
        <v>1.1295840583769842E-4</v>
      </c>
      <c r="G366" t="s">
        <v>86</v>
      </c>
      <c r="H366">
        <v>4559021317.1254044</v>
      </c>
      <c r="I366">
        <v>1.1295840583769842E-4</v>
      </c>
    </row>
    <row r="367" spans="1:9" x14ac:dyDescent="0.25">
      <c r="A367" s="4" t="s">
        <v>115</v>
      </c>
      <c r="B367" t="s">
        <v>121</v>
      </c>
      <c r="C367">
        <v>777695.59351125674</v>
      </c>
      <c r="D367" t="s">
        <v>85</v>
      </c>
      <c r="E367">
        <v>4559021317.1254044</v>
      </c>
      <c r="F367">
        <v>1.7058389057974761E-2</v>
      </c>
      <c r="G367" t="s">
        <v>86</v>
      </c>
      <c r="H367">
        <v>4559021317.1254044</v>
      </c>
      <c r="I367">
        <v>1.7058389057974761E-2</v>
      </c>
    </row>
    <row r="368" spans="1:9" x14ac:dyDescent="0.25">
      <c r="A368" s="4" t="s">
        <v>115</v>
      </c>
      <c r="B368" t="s">
        <v>119</v>
      </c>
      <c r="C368">
        <v>1054103.7522091409</v>
      </c>
      <c r="D368" t="s">
        <v>85</v>
      </c>
      <c r="E368">
        <v>4559021317.1254044</v>
      </c>
      <c r="F368">
        <v>2.312127272249264E-2</v>
      </c>
      <c r="G368" t="s">
        <v>86</v>
      </c>
      <c r="H368">
        <v>4559021317.1254044</v>
      </c>
      <c r="I368">
        <v>2.312127272249264E-2</v>
      </c>
    </row>
    <row r="369" spans="1:9" x14ac:dyDescent="0.25">
      <c r="A369" s="4" t="s">
        <v>115</v>
      </c>
      <c r="B369" t="s">
        <v>123</v>
      </c>
      <c r="C369">
        <v>79020.71677155963</v>
      </c>
      <c r="D369" t="s">
        <v>85</v>
      </c>
      <c r="E369">
        <v>4559021317.1254044</v>
      </c>
      <c r="F369">
        <v>1.7332824585559185E-3</v>
      </c>
      <c r="G369" t="s">
        <v>86</v>
      </c>
      <c r="H369">
        <v>4559021317.1254044</v>
      </c>
      <c r="I369">
        <v>1.7332824585559185E-3</v>
      </c>
    </row>
    <row r="370" spans="1:9" x14ac:dyDescent="0.25">
      <c r="A370" s="4" t="s">
        <v>115</v>
      </c>
      <c r="B370" t="s">
        <v>120</v>
      </c>
      <c r="C370">
        <v>74608.567312524523</v>
      </c>
      <c r="D370" t="s">
        <v>85</v>
      </c>
      <c r="E370">
        <v>4559021317.1254044</v>
      </c>
      <c r="F370">
        <v>1.6365040240603086E-3</v>
      </c>
      <c r="G370" t="s">
        <v>86</v>
      </c>
      <c r="H370">
        <v>4559021317.1254044</v>
      </c>
      <c r="I370">
        <v>1.6365040240603086E-3</v>
      </c>
    </row>
    <row r="371" spans="1:9" x14ac:dyDescent="0.25">
      <c r="A371" s="4" t="s">
        <v>111</v>
      </c>
      <c r="B371" t="s">
        <v>117</v>
      </c>
      <c r="C371">
        <v>4906.4110771276182</v>
      </c>
      <c r="D371" t="s">
        <v>85</v>
      </c>
      <c r="E371">
        <v>4559021317.1254044</v>
      </c>
      <c r="F371">
        <v>1.0761983188578845E-4</v>
      </c>
      <c r="G371" t="s">
        <v>86</v>
      </c>
      <c r="H371">
        <v>4559021317.1254044</v>
      </c>
      <c r="I371">
        <v>1.0761983188578845E-4</v>
      </c>
    </row>
    <row r="372" spans="1:9" x14ac:dyDescent="0.25">
      <c r="A372" s="4" t="s">
        <v>111</v>
      </c>
      <c r="B372" t="s">
        <v>112</v>
      </c>
      <c r="C372">
        <v>97.813092656664736</v>
      </c>
      <c r="D372" t="s">
        <v>85</v>
      </c>
      <c r="E372">
        <v>4559021317.1254044</v>
      </c>
      <c r="F372">
        <v>2.1454844330128895E-6</v>
      </c>
      <c r="G372" t="s">
        <v>86</v>
      </c>
      <c r="H372">
        <v>4559021317.1254044</v>
      </c>
      <c r="I372">
        <v>2.1454844330128895E-6</v>
      </c>
    </row>
    <row r="373" spans="1:9" x14ac:dyDescent="0.25">
      <c r="A373" s="4" t="s">
        <v>138</v>
      </c>
      <c r="B373" t="s">
        <v>148</v>
      </c>
      <c r="C373">
        <v>200843.74482035459</v>
      </c>
      <c r="D373" t="s">
        <v>85</v>
      </c>
      <c r="E373">
        <v>4559021317.1254044</v>
      </c>
      <c r="F373">
        <v>4.4054135931742566E-3</v>
      </c>
      <c r="G373" t="s">
        <v>86</v>
      </c>
      <c r="H373">
        <v>4559021317.1254044</v>
      </c>
      <c r="I373">
        <v>4.4054135931742566E-3</v>
      </c>
    </row>
    <row r="374" spans="1:9" x14ac:dyDescent="0.25">
      <c r="A374" s="4" t="s">
        <v>138</v>
      </c>
      <c r="B374" t="s">
        <v>149</v>
      </c>
      <c r="C374">
        <v>1366841.747122346</v>
      </c>
      <c r="D374" t="s">
        <v>85</v>
      </c>
      <c r="E374">
        <v>4559021317.1254044</v>
      </c>
      <c r="F374">
        <v>2.9981034350244705E-2</v>
      </c>
      <c r="G374" t="s">
        <v>86</v>
      </c>
      <c r="H374">
        <v>4559021317.1254044</v>
      </c>
      <c r="I374">
        <v>2.9981034350244705E-2</v>
      </c>
    </row>
    <row r="375" spans="1:9" x14ac:dyDescent="0.25">
      <c r="A375" s="4" t="s">
        <v>138</v>
      </c>
      <c r="B375" t="s">
        <v>139</v>
      </c>
      <c r="C375">
        <v>27968223.494619351</v>
      </c>
      <c r="D375" t="s">
        <v>85</v>
      </c>
      <c r="E375">
        <v>4559021317.1254044</v>
      </c>
      <c r="F375">
        <v>0.61346989954971587</v>
      </c>
      <c r="G375" t="s">
        <v>86</v>
      </c>
      <c r="H375">
        <v>4559021317.1254044</v>
      </c>
      <c r="I375">
        <v>0.61346989954971587</v>
      </c>
    </row>
    <row r="376" spans="1:9" x14ac:dyDescent="0.25">
      <c r="A376" s="4" t="s">
        <v>138</v>
      </c>
      <c r="B376" t="s">
        <v>140</v>
      </c>
      <c r="C376">
        <v>57982940.216189533</v>
      </c>
      <c r="D376" t="s">
        <v>85</v>
      </c>
      <c r="E376">
        <v>4559021317.1254044</v>
      </c>
      <c r="F376">
        <v>1.2718286707364963</v>
      </c>
      <c r="G376" t="s">
        <v>86</v>
      </c>
      <c r="H376">
        <v>4559021317.1254044</v>
      </c>
      <c r="I376">
        <v>1.2718286707364963</v>
      </c>
    </row>
    <row r="377" spans="1:9" x14ac:dyDescent="0.25">
      <c r="A377" s="4" t="s">
        <v>102</v>
      </c>
      <c r="B377" t="s">
        <v>103</v>
      </c>
      <c r="C377">
        <v>2094.6154020404861</v>
      </c>
      <c r="D377" t="s">
        <v>85</v>
      </c>
      <c r="E377">
        <v>4559021317.1254044</v>
      </c>
      <c r="F377">
        <v>4.5944409037358962E-5</v>
      </c>
      <c r="G377" t="s">
        <v>86</v>
      </c>
      <c r="H377">
        <v>4559021317.1254044</v>
      </c>
      <c r="I377">
        <v>4.5944409037358962E-5</v>
      </c>
    </row>
    <row r="378" spans="1:9" x14ac:dyDescent="0.25">
      <c r="A378" s="4" t="s">
        <v>134</v>
      </c>
      <c r="B378" t="s">
        <v>134</v>
      </c>
      <c r="C378">
        <v>3521350399.9565048</v>
      </c>
      <c r="D378" t="s">
        <v>85</v>
      </c>
      <c r="E378">
        <v>4559021317.1254044</v>
      </c>
      <c r="F378">
        <v>77.239173827263855</v>
      </c>
      <c r="G378" t="s">
        <v>86</v>
      </c>
      <c r="H378">
        <v>4559021317.1254044</v>
      </c>
      <c r="I378">
        <v>77.239173827263855</v>
      </c>
    </row>
    <row r="379" spans="1:9" x14ac:dyDescent="0.25">
      <c r="A379" s="4" t="s">
        <v>150</v>
      </c>
      <c r="B379" t="s">
        <v>151</v>
      </c>
      <c r="C379">
        <v>994929.84677252907</v>
      </c>
      <c r="D379" t="s">
        <v>85</v>
      </c>
      <c r="E379">
        <v>4559021317.1254044</v>
      </c>
      <c r="F379">
        <v>2.1823320786748618E-2</v>
      </c>
      <c r="G379" t="s">
        <v>86</v>
      </c>
      <c r="H379">
        <v>4559021317.1254044</v>
      </c>
      <c r="I379">
        <v>2.1823320786748618E-2</v>
      </c>
    </row>
    <row r="380" spans="1:9" x14ac:dyDescent="0.25">
      <c r="A380" s="4" t="s">
        <v>150</v>
      </c>
      <c r="B380" t="s">
        <v>152</v>
      </c>
      <c r="C380">
        <v>14114.921798179281</v>
      </c>
      <c r="D380" t="s">
        <v>85</v>
      </c>
      <c r="E380">
        <v>4559021317.1254044</v>
      </c>
      <c r="F380">
        <v>3.0960420705115611E-4</v>
      </c>
      <c r="G380" t="s">
        <v>86</v>
      </c>
      <c r="H380">
        <v>4559021317.1254044</v>
      </c>
      <c r="I380">
        <v>3.0960420705115611E-4</v>
      </c>
    </row>
    <row r="381" spans="1:9" x14ac:dyDescent="0.25">
      <c r="A381" s="4" t="s">
        <v>150</v>
      </c>
      <c r="B381" t="s">
        <v>153</v>
      </c>
      <c r="C381">
        <v>246000.91162651469</v>
      </c>
      <c r="D381" t="s">
        <v>85</v>
      </c>
      <c r="E381">
        <v>4559021317.1254044</v>
      </c>
      <c r="F381">
        <v>5.3959149237237042E-3</v>
      </c>
      <c r="G381" t="s">
        <v>86</v>
      </c>
      <c r="H381">
        <v>4559021317.1254044</v>
      </c>
      <c r="I381">
        <v>5.3959149237237042E-3</v>
      </c>
    </row>
    <row r="382" spans="1:9" x14ac:dyDescent="0.25">
      <c r="A382" s="4" t="s">
        <v>150</v>
      </c>
      <c r="B382" t="s">
        <v>154</v>
      </c>
      <c r="C382">
        <v>1065290.6681356791</v>
      </c>
      <c r="D382" t="s">
        <v>85</v>
      </c>
      <c r="E382">
        <v>4559021317.1254044</v>
      </c>
      <c r="F382">
        <v>2.3366652490394053E-2</v>
      </c>
      <c r="G382" t="s">
        <v>86</v>
      </c>
      <c r="H382">
        <v>4559021317.1254044</v>
      </c>
      <c r="I382">
        <v>2.3366652490394053E-2</v>
      </c>
    </row>
    <row r="383" spans="1:9" x14ac:dyDescent="0.25">
      <c r="A383" s="4" t="s">
        <v>150</v>
      </c>
      <c r="B383" t="s">
        <v>155</v>
      </c>
      <c r="C383">
        <v>373632.44865390711</v>
      </c>
      <c r="D383" t="s">
        <v>85</v>
      </c>
      <c r="E383">
        <v>4559021317.1254044</v>
      </c>
      <c r="F383">
        <v>8.195452985718726E-3</v>
      </c>
      <c r="G383" t="s">
        <v>86</v>
      </c>
      <c r="H383">
        <v>4559021317.1254044</v>
      </c>
      <c r="I383">
        <v>8.195452985718726E-3</v>
      </c>
    </row>
    <row r="384" spans="1:9" x14ac:dyDescent="0.25">
      <c r="A384" s="4" t="s">
        <v>150</v>
      </c>
      <c r="B384" t="s">
        <v>156</v>
      </c>
      <c r="C384">
        <v>134625.31856858579</v>
      </c>
      <c r="D384" t="s">
        <v>85</v>
      </c>
      <c r="E384">
        <v>4559021317.1254044</v>
      </c>
      <c r="F384">
        <v>2.9529433885926853E-3</v>
      </c>
      <c r="G384" t="s">
        <v>86</v>
      </c>
      <c r="H384">
        <v>4559021317.1254044</v>
      </c>
      <c r="I384">
        <v>2.9529433885926853E-3</v>
      </c>
    </row>
    <row r="385" spans="1:9" x14ac:dyDescent="0.25">
      <c r="A385" s="4" t="s">
        <v>150</v>
      </c>
      <c r="B385" t="s">
        <v>157</v>
      </c>
      <c r="C385">
        <v>189037.6441225603</v>
      </c>
      <c r="D385" t="s">
        <v>85</v>
      </c>
      <c r="E385">
        <v>4559021317.1254044</v>
      </c>
      <c r="F385">
        <v>4.1464522969538132E-3</v>
      </c>
      <c r="G385" t="s">
        <v>86</v>
      </c>
      <c r="H385">
        <v>4559021317.1254044</v>
      </c>
      <c r="I385">
        <v>4.1464522969538132E-3</v>
      </c>
    </row>
    <row r="386" spans="1:9" x14ac:dyDescent="0.25">
      <c r="A386" s="4" t="s">
        <v>113</v>
      </c>
      <c r="B386" t="s">
        <v>114</v>
      </c>
      <c r="C386">
        <v>11306.00122999839</v>
      </c>
      <c r="D386" t="s">
        <v>85</v>
      </c>
      <c r="E386">
        <v>4559021317.1254044</v>
      </c>
      <c r="F386">
        <v>2.4799184832781509E-4</v>
      </c>
      <c r="G386" t="s">
        <v>86</v>
      </c>
      <c r="H386">
        <v>4559021317.1254044</v>
      </c>
      <c r="I386">
        <v>2.4799184832781509E-4</v>
      </c>
    </row>
    <row r="387" spans="1:9" x14ac:dyDescent="0.25">
      <c r="A387" s="4" t="s">
        <v>113</v>
      </c>
      <c r="B387" t="s">
        <v>122</v>
      </c>
      <c r="C387">
        <v>33686.47904089393</v>
      </c>
      <c r="D387" t="s">
        <v>85</v>
      </c>
      <c r="E387">
        <v>4559021317.1254044</v>
      </c>
      <c r="F387">
        <v>7.388971601065957E-4</v>
      </c>
      <c r="G387" t="s">
        <v>86</v>
      </c>
      <c r="H387">
        <v>4559021317.1254044</v>
      </c>
      <c r="I387">
        <v>7.388971601065957E-4</v>
      </c>
    </row>
    <row r="388" spans="1:9" x14ac:dyDescent="0.25">
      <c r="A388" s="4" t="s">
        <v>113</v>
      </c>
      <c r="B388" t="s">
        <v>4</v>
      </c>
      <c r="C388">
        <v>15604.97261247791</v>
      </c>
      <c r="D388" t="s">
        <v>85</v>
      </c>
      <c r="E388">
        <v>4559021317.1254044</v>
      </c>
      <c r="F388">
        <v>3.4228777465592766E-4</v>
      </c>
      <c r="G388" t="s">
        <v>86</v>
      </c>
      <c r="H388">
        <v>4559021317.1254044</v>
      </c>
      <c r="I388">
        <v>3.4228777465592766E-4</v>
      </c>
    </row>
    <row r="389" spans="1:9" x14ac:dyDescent="0.25">
      <c r="A389" s="4" t="s">
        <v>141</v>
      </c>
      <c r="B389" t="s">
        <v>142</v>
      </c>
      <c r="C389">
        <v>9239488.9224939495</v>
      </c>
      <c r="D389" t="s">
        <v>85</v>
      </c>
      <c r="E389">
        <v>4559021317.1254044</v>
      </c>
      <c r="F389">
        <v>0.20266386752321036</v>
      </c>
      <c r="G389" t="s">
        <v>86</v>
      </c>
      <c r="H389">
        <v>4559021317.1254044</v>
      </c>
      <c r="I389">
        <v>0.20266386752321036</v>
      </c>
    </row>
    <row r="390" spans="1:9" x14ac:dyDescent="0.25">
      <c r="A390" s="4" t="s">
        <v>141</v>
      </c>
      <c r="B390" t="s">
        <v>158</v>
      </c>
      <c r="C390">
        <v>18256447.99508867</v>
      </c>
      <c r="D390" t="s">
        <v>85</v>
      </c>
      <c r="E390">
        <v>4559021317.1254044</v>
      </c>
      <c r="F390">
        <v>0.40044664688253517</v>
      </c>
      <c r="G390" t="s">
        <v>86</v>
      </c>
      <c r="H390">
        <v>4559021317.1254044</v>
      </c>
      <c r="I390">
        <v>0.40044664688253517</v>
      </c>
    </row>
    <row r="391" spans="1:9" x14ac:dyDescent="0.25">
      <c r="A391" s="4" t="s">
        <v>141</v>
      </c>
      <c r="B391" t="s">
        <v>159</v>
      </c>
      <c r="C391">
        <v>14170932.95811386</v>
      </c>
      <c r="D391" t="s">
        <v>85</v>
      </c>
      <c r="E391">
        <v>4559021317.1254044</v>
      </c>
      <c r="F391">
        <v>0.31083278564376282</v>
      </c>
      <c r="G391" t="s">
        <v>86</v>
      </c>
      <c r="H391">
        <v>4559021317.1254044</v>
      </c>
      <c r="I391">
        <v>0.31083278564376282</v>
      </c>
    </row>
    <row r="392" spans="1:9" x14ac:dyDescent="0.25">
      <c r="A392" s="4" t="s">
        <v>141</v>
      </c>
      <c r="B392" t="s">
        <v>160</v>
      </c>
      <c r="C392">
        <v>3042970.199723023</v>
      </c>
      <c r="D392" t="s">
        <v>85</v>
      </c>
      <c r="E392">
        <v>4559021317.1254044</v>
      </c>
      <c r="F392">
        <v>6.6746127908910588E-2</v>
      </c>
      <c r="G392" t="s">
        <v>86</v>
      </c>
      <c r="H392">
        <v>4559021317.1254044</v>
      </c>
      <c r="I392">
        <v>6.6746127908910588E-2</v>
      </c>
    </row>
    <row r="393" spans="1:9" x14ac:dyDescent="0.25">
      <c r="A393" s="4" t="s">
        <v>141</v>
      </c>
      <c r="B393" t="s">
        <v>161</v>
      </c>
      <c r="C393">
        <v>499341.52008563012</v>
      </c>
      <c r="D393" t="s">
        <v>85</v>
      </c>
      <c r="E393">
        <v>4559021317.1254044</v>
      </c>
      <c r="F393">
        <v>1.0952822664151951E-2</v>
      </c>
      <c r="G393" t="s">
        <v>86</v>
      </c>
      <c r="H393">
        <v>4559021317.1254044</v>
      </c>
      <c r="I393">
        <v>1.0952822664151951E-2</v>
      </c>
    </row>
    <row r="394" spans="1:9" x14ac:dyDescent="0.25">
      <c r="A394" s="4" t="s">
        <v>143</v>
      </c>
      <c r="B394" t="s">
        <v>144</v>
      </c>
      <c r="C394">
        <v>701145261.03212488</v>
      </c>
      <c r="D394" t="s">
        <v>85</v>
      </c>
      <c r="E394">
        <v>4559021317.1254044</v>
      </c>
      <c r="F394">
        <v>15.379293323291968</v>
      </c>
      <c r="G394" t="s">
        <v>86</v>
      </c>
      <c r="H394">
        <v>4559021317.1254044</v>
      </c>
      <c r="I394">
        <v>15.379293323291968</v>
      </c>
    </row>
    <row r="395" spans="1:9" x14ac:dyDescent="0.25">
      <c r="A395" s="4" t="s">
        <v>143</v>
      </c>
      <c r="B395" t="s">
        <v>145</v>
      </c>
      <c r="C395">
        <v>1553702.0909838912</v>
      </c>
      <c r="D395" t="s">
        <v>85</v>
      </c>
      <c r="E395">
        <v>4559021317.1254044</v>
      </c>
      <c r="F395">
        <v>3.4079728584457368E-2</v>
      </c>
      <c r="G395" t="s">
        <v>86</v>
      </c>
      <c r="H395">
        <v>4559021317.1254044</v>
      </c>
      <c r="I395">
        <v>3.4079728584457368E-2</v>
      </c>
    </row>
    <row r="396" spans="1:9" x14ac:dyDescent="0.25">
      <c r="A396" s="4" t="s">
        <v>143</v>
      </c>
      <c r="B396" t="s">
        <v>146</v>
      </c>
      <c r="C396">
        <v>10302716.898712279</v>
      </c>
      <c r="D396" t="s">
        <v>85</v>
      </c>
      <c r="E396">
        <v>4559021317.1254044</v>
      </c>
      <c r="F396">
        <v>0.22598527583127079</v>
      </c>
      <c r="G396" t="s">
        <v>86</v>
      </c>
      <c r="H396">
        <v>4559021317.1254044</v>
      </c>
      <c r="I396">
        <v>0.22598527583127079</v>
      </c>
    </row>
    <row r="397" spans="1:9" x14ac:dyDescent="0.25">
      <c r="A397" s="4" t="s">
        <v>127</v>
      </c>
      <c r="B397" t="s">
        <v>129</v>
      </c>
      <c r="C397">
        <v>14317.40604989581</v>
      </c>
      <c r="D397" t="s">
        <v>85</v>
      </c>
      <c r="E397">
        <v>4559021317.1254044</v>
      </c>
      <c r="F397">
        <v>3.1404560439571164E-4</v>
      </c>
      <c r="G397" t="s">
        <v>86</v>
      </c>
      <c r="H397">
        <v>4559021317.1254044</v>
      </c>
      <c r="I397">
        <v>3.1404560439571164E-4</v>
      </c>
    </row>
    <row r="398" spans="1:9" x14ac:dyDescent="0.25">
      <c r="A398" s="4" t="s">
        <v>127</v>
      </c>
      <c r="B398" t="s">
        <v>135</v>
      </c>
      <c r="C398">
        <v>3347963.2678198172</v>
      </c>
      <c r="D398" t="s">
        <v>85</v>
      </c>
      <c r="E398">
        <v>4559021317.1254044</v>
      </c>
      <c r="F398">
        <v>7.3436008189819241E-2</v>
      </c>
      <c r="G398" t="s">
        <v>86</v>
      </c>
      <c r="H398">
        <v>4559021317.1254044</v>
      </c>
      <c r="I398">
        <v>7.3436008189819241E-2</v>
      </c>
    </row>
    <row r="399" spans="1:9" x14ac:dyDescent="0.25">
      <c r="A399" s="4" t="s">
        <v>127</v>
      </c>
      <c r="B399" t="s">
        <v>4</v>
      </c>
      <c r="C399">
        <v>335478.69913085783</v>
      </c>
      <c r="D399" t="s">
        <v>85</v>
      </c>
      <c r="E399">
        <v>4559021317.1254044</v>
      </c>
      <c r="F399">
        <v>7.358568337258552E-3</v>
      </c>
      <c r="G399" t="s">
        <v>86</v>
      </c>
      <c r="H399">
        <v>4559021317.1254044</v>
      </c>
      <c r="I399">
        <v>7.358568337258552E-3</v>
      </c>
    </row>
    <row r="400" spans="1:9" x14ac:dyDescent="0.25">
      <c r="A400" s="4" t="s">
        <v>127</v>
      </c>
      <c r="B400" t="s">
        <v>130</v>
      </c>
      <c r="C400">
        <v>22847.06271670698</v>
      </c>
      <c r="D400" t="s">
        <v>85</v>
      </c>
      <c r="E400">
        <v>4559021317.1254044</v>
      </c>
      <c r="F400">
        <v>5.0113963343151725E-4</v>
      </c>
      <c r="G400" t="s">
        <v>86</v>
      </c>
      <c r="H400">
        <v>4559021317.1254044</v>
      </c>
      <c r="I400">
        <v>5.0113963343151725E-4</v>
      </c>
    </row>
    <row r="401" spans="1:9" x14ac:dyDescent="0.25">
      <c r="A401" s="4" t="s">
        <v>127</v>
      </c>
      <c r="B401" t="s">
        <v>132</v>
      </c>
      <c r="C401">
        <v>9545.8813425207354</v>
      </c>
      <c r="D401" t="s">
        <v>85</v>
      </c>
      <c r="E401">
        <v>4559021317.1254044</v>
      </c>
      <c r="F401">
        <v>2.0938444193412307E-4</v>
      </c>
      <c r="G401" t="s">
        <v>86</v>
      </c>
      <c r="H401">
        <v>4559021317.1254044</v>
      </c>
      <c r="I401">
        <v>2.0938444193412307E-4</v>
      </c>
    </row>
    <row r="402" spans="1:9" x14ac:dyDescent="0.25">
      <c r="A402" s="4" t="s">
        <v>127</v>
      </c>
      <c r="B402" t="s">
        <v>131</v>
      </c>
      <c r="C402">
        <v>119782.6214548196</v>
      </c>
      <c r="D402" t="s">
        <v>85</v>
      </c>
      <c r="E402">
        <v>4559021317.1254044</v>
      </c>
      <c r="F402">
        <v>2.6273757704284224E-3</v>
      </c>
      <c r="G402" t="s">
        <v>86</v>
      </c>
      <c r="H402">
        <v>4559021317.1254044</v>
      </c>
      <c r="I402">
        <v>2.6273757704284224E-3</v>
      </c>
    </row>
    <row r="403" spans="1:9" x14ac:dyDescent="0.25">
      <c r="A403" s="4" t="s">
        <v>127</v>
      </c>
      <c r="B403" t="s">
        <v>133</v>
      </c>
      <c r="C403">
        <v>401886.42486642598</v>
      </c>
      <c r="D403" t="s">
        <v>85</v>
      </c>
      <c r="E403">
        <v>4559021317.1254044</v>
      </c>
      <c r="F403">
        <v>8.8151907374679067E-3</v>
      </c>
      <c r="G403" t="s">
        <v>86</v>
      </c>
      <c r="H403">
        <v>4559021317.1254044</v>
      </c>
      <c r="I403">
        <v>8.8151907374679067E-3</v>
      </c>
    </row>
    <row r="404" spans="1:9" x14ac:dyDescent="0.25">
      <c r="A404" s="4" t="s">
        <v>75</v>
      </c>
      <c r="B404" t="s">
        <v>107</v>
      </c>
      <c r="C404">
        <v>1759.744452171672</v>
      </c>
      <c r="D404" t="s">
        <v>85</v>
      </c>
      <c r="E404">
        <v>4559021317.1254044</v>
      </c>
      <c r="F404">
        <v>3.8599171395874111E-5</v>
      </c>
      <c r="G404" t="s">
        <v>86</v>
      </c>
      <c r="H404">
        <v>4559021317.1254044</v>
      </c>
      <c r="I404">
        <v>3.8599171395874111E-5</v>
      </c>
    </row>
    <row r="405" spans="1:9" x14ac:dyDescent="0.25">
      <c r="A405" s="4" t="s">
        <v>75</v>
      </c>
      <c r="B405" t="s">
        <v>76</v>
      </c>
      <c r="C405">
        <v>6042.9411336424273</v>
      </c>
      <c r="D405" t="s">
        <v>85</v>
      </c>
      <c r="E405">
        <v>4559021317.1254044</v>
      </c>
      <c r="F405">
        <v>1.3254908703635274E-4</v>
      </c>
      <c r="G405" t="s">
        <v>86</v>
      </c>
      <c r="H405">
        <v>4559021317.1254044</v>
      </c>
      <c r="I405">
        <v>1.3254908703635274E-4</v>
      </c>
    </row>
    <row r="406" spans="1:9" x14ac:dyDescent="0.25">
      <c r="A406" s="4" t="s">
        <v>75</v>
      </c>
      <c r="B406" t="s">
        <v>105</v>
      </c>
      <c r="C406">
        <v>51710.249169690949</v>
      </c>
      <c r="D406" t="s">
        <v>85</v>
      </c>
      <c r="E406">
        <v>4559021317.1254044</v>
      </c>
      <c r="F406">
        <v>1.1342401268326547E-3</v>
      </c>
      <c r="G406" t="s">
        <v>86</v>
      </c>
      <c r="H406">
        <v>4559021317.1254044</v>
      </c>
      <c r="I406">
        <v>1.1342401268326547E-3</v>
      </c>
    </row>
    <row r="407" spans="1:9" x14ac:dyDescent="0.25">
      <c r="A407" s="4" t="s">
        <v>75</v>
      </c>
      <c r="B407" t="s">
        <v>110</v>
      </c>
      <c r="C407">
        <v>57675.722674615979</v>
      </c>
      <c r="D407" t="s">
        <v>85</v>
      </c>
      <c r="E407">
        <v>4559021317.1254044</v>
      </c>
      <c r="F407">
        <v>1.2650899976704255E-3</v>
      </c>
      <c r="G407" t="s">
        <v>86</v>
      </c>
      <c r="H407">
        <v>4559021317.1254044</v>
      </c>
      <c r="I407">
        <v>1.2650899976704255E-3</v>
      </c>
    </row>
    <row r="408" spans="1:9" x14ac:dyDescent="0.25">
      <c r="A408" s="4" t="s">
        <v>75</v>
      </c>
      <c r="B408" t="s">
        <v>108</v>
      </c>
      <c r="C408">
        <v>3838648.05590476</v>
      </c>
      <c r="D408" t="s">
        <v>85</v>
      </c>
      <c r="E408">
        <v>4559021317.1254044</v>
      </c>
      <c r="F408">
        <v>8.4198949486929339E-2</v>
      </c>
      <c r="G408" t="s">
        <v>86</v>
      </c>
      <c r="H408">
        <v>4559021317.1254044</v>
      </c>
      <c r="I408">
        <v>8.4198949486929339E-2</v>
      </c>
    </row>
    <row r="409" spans="1:9" x14ac:dyDescent="0.25">
      <c r="A409" s="4" t="s">
        <v>75</v>
      </c>
      <c r="B409" t="s">
        <v>4</v>
      </c>
      <c r="C409">
        <v>181952.74048388231</v>
      </c>
      <c r="D409" t="s">
        <v>85</v>
      </c>
      <c r="E409">
        <v>4559021317.1254044</v>
      </c>
      <c r="F409">
        <v>3.9910482497723613E-3</v>
      </c>
      <c r="G409" t="s">
        <v>86</v>
      </c>
      <c r="H409">
        <v>4559021317.1254044</v>
      </c>
      <c r="I409">
        <v>3.9910482497723613E-3</v>
      </c>
    </row>
    <row r="410" spans="1:9" x14ac:dyDescent="0.25">
      <c r="A410" s="4" t="s">
        <v>75</v>
      </c>
      <c r="B410" t="s">
        <v>93</v>
      </c>
      <c r="C410">
        <v>89070.090196623016</v>
      </c>
      <c r="D410" t="s">
        <v>85</v>
      </c>
      <c r="E410">
        <v>4559021317.1254044</v>
      </c>
      <c r="F410">
        <v>1.9537107638001637E-3</v>
      </c>
      <c r="G410" t="s">
        <v>86</v>
      </c>
      <c r="H410">
        <v>4559021317.1254044</v>
      </c>
      <c r="I410">
        <v>1.9537107638001637E-3</v>
      </c>
    </row>
    <row r="411" spans="1:9" x14ac:dyDescent="0.25">
      <c r="A411" s="4" t="s">
        <v>75</v>
      </c>
      <c r="B411" t="s">
        <v>101</v>
      </c>
      <c r="C411">
        <v>51984.877534671497</v>
      </c>
      <c r="D411" t="s">
        <v>85</v>
      </c>
      <c r="E411">
        <v>4559021317.1254044</v>
      </c>
      <c r="F411">
        <v>1.1402639715545238E-3</v>
      </c>
      <c r="G411" t="s">
        <v>86</v>
      </c>
      <c r="H411">
        <v>4559021317.1254044</v>
      </c>
      <c r="I411">
        <v>1.1402639715545238E-3</v>
      </c>
    </row>
    <row r="412" spans="1:9" x14ac:dyDescent="0.25">
      <c r="A412" s="4" t="s">
        <v>75</v>
      </c>
      <c r="B412" t="s">
        <v>109</v>
      </c>
      <c r="C412">
        <v>5250621.4893074101</v>
      </c>
      <c r="D412" t="s">
        <v>85</v>
      </c>
      <c r="E412">
        <v>4559021317.1254044</v>
      </c>
      <c r="F412">
        <v>0.11516992626430797</v>
      </c>
      <c r="G412" t="s">
        <v>86</v>
      </c>
      <c r="H412">
        <v>4559021317.1254044</v>
      </c>
      <c r="I412">
        <v>0.11516992626430797</v>
      </c>
    </row>
    <row r="413" spans="1:9" x14ac:dyDescent="0.25">
      <c r="A413" s="4" t="s">
        <v>75</v>
      </c>
      <c r="B413" t="s">
        <v>106</v>
      </c>
      <c r="C413">
        <v>87616.681430940022</v>
      </c>
      <c r="D413" t="s">
        <v>85</v>
      </c>
      <c r="E413">
        <v>4559021317.1254044</v>
      </c>
      <c r="F413">
        <v>1.9218309223915822E-3</v>
      </c>
      <c r="G413" t="s">
        <v>86</v>
      </c>
      <c r="H413">
        <v>4559021317.1254044</v>
      </c>
      <c r="I413">
        <v>1.9218309223915822E-3</v>
      </c>
    </row>
    <row r="414" spans="1:9" x14ac:dyDescent="0.25">
      <c r="A414" s="4" t="s">
        <v>162</v>
      </c>
      <c r="B414" t="s">
        <v>163</v>
      </c>
      <c r="C414">
        <v>313540.64383482671</v>
      </c>
      <c r="D414" t="s">
        <v>85</v>
      </c>
      <c r="E414">
        <v>4559021317.1254044</v>
      </c>
      <c r="F414">
        <v>6.8773673563896215E-3</v>
      </c>
      <c r="G414" t="s">
        <v>86</v>
      </c>
      <c r="H414">
        <v>4559021317.1254044</v>
      </c>
      <c r="I414">
        <v>6.8773673563896215E-3</v>
      </c>
    </row>
    <row r="415" spans="1:9" x14ac:dyDescent="0.25">
      <c r="A415" s="4" t="s">
        <v>162</v>
      </c>
      <c r="B415" t="s">
        <v>162</v>
      </c>
      <c r="C415">
        <v>1904001.847250737</v>
      </c>
      <c r="D415" t="s">
        <v>85</v>
      </c>
      <c r="E415">
        <v>4559021317.1254044</v>
      </c>
      <c r="F415">
        <v>4.1763389877090239E-2</v>
      </c>
      <c r="G415" t="s">
        <v>86</v>
      </c>
      <c r="H415">
        <v>4559021317.1254044</v>
      </c>
      <c r="I415">
        <v>4.1763389877090239E-2</v>
      </c>
    </row>
    <row r="416" spans="1:9" x14ac:dyDescent="0.25">
      <c r="A416" s="4" t="s">
        <v>124</v>
      </c>
      <c r="B416" t="s">
        <v>126</v>
      </c>
      <c r="C416">
        <v>2399351.9638067288</v>
      </c>
      <c r="D416" t="s">
        <v>85</v>
      </c>
      <c r="E416">
        <v>4559021317.1254044</v>
      </c>
      <c r="F416">
        <v>5.262866297189394E-2</v>
      </c>
      <c r="G416" t="s">
        <v>86</v>
      </c>
      <c r="H416">
        <v>4559021317.1254044</v>
      </c>
      <c r="I416">
        <v>5.262866297189394E-2</v>
      </c>
    </row>
    <row r="417" spans="1:9" x14ac:dyDescent="0.25">
      <c r="A417" s="4" t="s">
        <v>124</v>
      </c>
      <c r="B417" t="s">
        <v>125</v>
      </c>
      <c r="C417">
        <v>12036594.97029954</v>
      </c>
      <c r="D417" t="s">
        <v>85</v>
      </c>
      <c r="E417">
        <v>4559021317.1254044</v>
      </c>
      <c r="F417">
        <v>0.26401708026864334</v>
      </c>
      <c r="G417" t="s">
        <v>86</v>
      </c>
      <c r="H417">
        <v>4559021317.1254044</v>
      </c>
      <c r="I417">
        <v>0.26401708026864334</v>
      </c>
    </row>
    <row r="418" spans="1:9" x14ac:dyDescent="0.25">
      <c r="A418" s="4" t="s">
        <v>164</v>
      </c>
      <c r="B418" t="s">
        <v>165</v>
      </c>
      <c r="C418">
        <v>12586311.267353173</v>
      </c>
      <c r="D418" t="s">
        <v>85</v>
      </c>
      <c r="E418">
        <v>4559021317.1254044</v>
      </c>
      <c r="F418">
        <v>0.27607485010158295</v>
      </c>
      <c r="G418" t="s">
        <v>86</v>
      </c>
      <c r="H418">
        <v>4559021317.1254044</v>
      </c>
      <c r="I418">
        <v>0.27607485010158295</v>
      </c>
    </row>
    <row r="419" spans="1:9" x14ac:dyDescent="0.25">
      <c r="A419" s="4" t="s">
        <v>164</v>
      </c>
      <c r="B419" t="s">
        <v>166</v>
      </c>
      <c r="C419">
        <v>1573441.827469931</v>
      </c>
      <c r="D419" t="s">
        <v>85</v>
      </c>
      <c r="E419">
        <v>4559021317.1254044</v>
      </c>
      <c r="F419">
        <v>3.4512710470545285E-2</v>
      </c>
      <c r="G419" t="s">
        <v>86</v>
      </c>
      <c r="H419">
        <v>4559021317.1254044</v>
      </c>
      <c r="I419">
        <v>3.4512710470545285E-2</v>
      </c>
    </row>
    <row r="420" spans="1:9" x14ac:dyDescent="0.25">
      <c r="A420" s="4" t="s">
        <v>136</v>
      </c>
      <c r="B420" t="s">
        <v>147</v>
      </c>
      <c r="C420">
        <v>868563.33964172949</v>
      </c>
      <c r="D420" t="s">
        <v>91</v>
      </c>
      <c r="E420">
        <v>843324439.3641541</v>
      </c>
      <c r="F420">
        <v>0.1029927865361764</v>
      </c>
      <c r="G420" t="s">
        <v>19</v>
      </c>
      <c r="H420">
        <v>8582727283.5773239</v>
      </c>
      <c r="I420">
        <v>1.0119899082704022E-2</v>
      </c>
    </row>
    <row r="421" spans="1:9" x14ac:dyDescent="0.25">
      <c r="A421" s="4" t="s">
        <v>136</v>
      </c>
      <c r="B421" t="s">
        <v>137</v>
      </c>
      <c r="C421">
        <v>80325511.927690357</v>
      </c>
      <c r="D421" t="s">
        <v>91</v>
      </c>
      <c r="E421">
        <v>843324439.3641541</v>
      </c>
      <c r="F421">
        <v>9.5248647114097409</v>
      </c>
      <c r="G421" t="s">
        <v>19</v>
      </c>
      <c r="H421">
        <v>8582727283.5773239</v>
      </c>
      <c r="I421">
        <v>0.93589728851561826</v>
      </c>
    </row>
    <row r="422" spans="1:9" x14ac:dyDescent="0.25">
      <c r="A422" s="4" t="s">
        <v>115</v>
      </c>
      <c r="B422" t="s">
        <v>116</v>
      </c>
      <c r="C422">
        <v>3346.1697941242178</v>
      </c>
      <c r="D422" t="s">
        <v>91</v>
      </c>
      <c r="E422">
        <v>843324439.3641541</v>
      </c>
      <c r="F422">
        <v>3.9678321152973432E-4</v>
      </c>
      <c r="G422" t="s">
        <v>19</v>
      </c>
      <c r="H422">
        <v>8582727283.5773239</v>
      </c>
      <c r="I422">
        <v>3.8987255257742702E-5</v>
      </c>
    </row>
    <row r="423" spans="1:9" x14ac:dyDescent="0.25">
      <c r="A423" s="4" t="s">
        <v>115</v>
      </c>
      <c r="B423" t="s">
        <v>121</v>
      </c>
      <c r="C423">
        <v>437177.54215784668</v>
      </c>
      <c r="D423" t="s">
        <v>91</v>
      </c>
      <c r="E423">
        <v>843324439.3641541</v>
      </c>
      <c r="F423">
        <v>5.1839780961105288E-2</v>
      </c>
      <c r="G423" t="s">
        <v>19</v>
      </c>
      <c r="H423">
        <v>8582727283.5773239</v>
      </c>
      <c r="I423">
        <v>5.0936902421957059E-3</v>
      </c>
    </row>
    <row r="424" spans="1:9" x14ac:dyDescent="0.25">
      <c r="A424" s="4" t="s">
        <v>115</v>
      </c>
      <c r="B424" t="s">
        <v>119</v>
      </c>
      <c r="C424">
        <v>582657.59209006291</v>
      </c>
      <c r="D424" t="s">
        <v>91</v>
      </c>
      <c r="E424">
        <v>843324439.3641541</v>
      </c>
      <c r="F424">
        <v>6.9090561697627589E-2</v>
      </c>
      <c r="G424" t="s">
        <v>19</v>
      </c>
      <c r="H424">
        <v>8582727283.5773239</v>
      </c>
      <c r="I424">
        <v>6.7887231277283262E-3</v>
      </c>
    </row>
    <row r="425" spans="1:9" x14ac:dyDescent="0.25">
      <c r="A425" s="4" t="s">
        <v>115</v>
      </c>
      <c r="B425" t="s">
        <v>123</v>
      </c>
      <c r="C425">
        <v>33335.832301622002</v>
      </c>
      <c r="D425" t="s">
        <v>91</v>
      </c>
      <c r="E425">
        <v>843324439.3641541</v>
      </c>
      <c r="F425">
        <v>3.9529071784942457E-3</v>
      </c>
      <c r="G425" t="s">
        <v>19</v>
      </c>
      <c r="H425">
        <v>8582727283.5773239</v>
      </c>
      <c r="I425">
        <v>3.8840605322982441E-4</v>
      </c>
    </row>
    <row r="426" spans="1:9" x14ac:dyDescent="0.25">
      <c r="A426" s="4" t="s">
        <v>115</v>
      </c>
      <c r="B426" t="s">
        <v>120</v>
      </c>
      <c r="C426">
        <v>53609.011257664693</v>
      </c>
      <c r="D426" t="s">
        <v>91</v>
      </c>
      <c r="E426">
        <v>843324439.3641541</v>
      </c>
      <c r="F426">
        <v>6.3568667947159901E-3</v>
      </c>
      <c r="G426" t="s">
        <v>19</v>
      </c>
      <c r="H426">
        <v>8582727283.5773239</v>
      </c>
      <c r="I426">
        <v>6.2461510760388719E-4</v>
      </c>
    </row>
    <row r="427" spans="1:9" x14ac:dyDescent="0.25">
      <c r="A427" s="4" t="s">
        <v>111</v>
      </c>
      <c r="B427" t="s">
        <v>118</v>
      </c>
      <c r="C427">
        <v>562.24615000865083</v>
      </c>
      <c r="D427" t="s">
        <v>91</v>
      </c>
      <c r="E427">
        <v>843324439.3641541</v>
      </c>
      <c r="F427">
        <v>6.6670207071500338E-5</v>
      </c>
      <c r="G427" t="s">
        <v>19</v>
      </c>
      <c r="H427">
        <v>8582727283.5773239</v>
      </c>
      <c r="I427">
        <v>6.550903127080415E-6</v>
      </c>
    </row>
    <row r="428" spans="1:9" x14ac:dyDescent="0.25">
      <c r="A428" s="4" t="s">
        <v>111</v>
      </c>
      <c r="B428" t="s">
        <v>117</v>
      </c>
      <c r="C428">
        <v>110.1396325941664</v>
      </c>
      <c r="D428" t="s">
        <v>91</v>
      </c>
      <c r="E428">
        <v>843324439.3641541</v>
      </c>
      <c r="F428">
        <v>1.3060173220784278E-5</v>
      </c>
      <c r="G428" t="s">
        <v>19</v>
      </c>
      <c r="H428">
        <v>8582727283.5773239</v>
      </c>
      <c r="I428">
        <v>1.2832707944118626E-6</v>
      </c>
    </row>
    <row r="429" spans="1:9" x14ac:dyDescent="0.25">
      <c r="A429" s="4" t="s">
        <v>111</v>
      </c>
      <c r="B429" t="s">
        <v>112</v>
      </c>
      <c r="C429">
        <v>126.7650616006709</v>
      </c>
      <c r="D429" t="s">
        <v>91</v>
      </c>
      <c r="E429">
        <v>843324439.3641541</v>
      </c>
      <c r="F429">
        <v>1.5031588755597862E-5</v>
      </c>
      <c r="G429" t="s">
        <v>19</v>
      </c>
      <c r="H429">
        <v>8582727283.5773239</v>
      </c>
      <c r="I429">
        <v>1.4769787902177708E-6</v>
      </c>
    </row>
    <row r="430" spans="1:9" x14ac:dyDescent="0.25">
      <c r="A430" s="4" t="s">
        <v>138</v>
      </c>
      <c r="B430" t="s">
        <v>148</v>
      </c>
      <c r="C430">
        <v>31248.401697451602</v>
      </c>
      <c r="D430" t="s">
        <v>91</v>
      </c>
      <c r="E430">
        <v>843324439.3641541</v>
      </c>
      <c r="F430">
        <v>3.7053831525399798E-3</v>
      </c>
      <c r="G430" t="s">
        <v>19</v>
      </c>
      <c r="H430">
        <v>8582727283.5773239</v>
      </c>
      <c r="I430">
        <v>3.6408475610362294E-4</v>
      </c>
    </row>
    <row r="431" spans="1:9" x14ac:dyDescent="0.25">
      <c r="A431" s="4" t="s">
        <v>138</v>
      </c>
      <c r="B431" t="s">
        <v>149</v>
      </c>
      <c r="C431">
        <v>449580.81838741852</v>
      </c>
      <c r="D431" t="s">
        <v>91</v>
      </c>
      <c r="E431">
        <v>843324439.3641541</v>
      </c>
      <c r="F431">
        <v>5.3310540688989327E-2</v>
      </c>
      <c r="G431" t="s">
        <v>19</v>
      </c>
      <c r="H431">
        <v>8582727283.5773239</v>
      </c>
      <c r="I431">
        <v>5.23820463511257E-3</v>
      </c>
    </row>
    <row r="432" spans="1:9" x14ac:dyDescent="0.25">
      <c r="A432" s="4" t="s">
        <v>138</v>
      </c>
      <c r="B432" t="s">
        <v>139</v>
      </c>
      <c r="C432">
        <v>7713670.2579791155</v>
      </c>
      <c r="D432" t="s">
        <v>91</v>
      </c>
      <c r="E432">
        <v>843324439.3641541</v>
      </c>
      <c r="F432">
        <v>0.91467410381169956</v>
      </c>
      <c r="G432" t="s">
        <v>19</v>
      </c>
      <c r="H432">
        <v>8582727283.5773239</v>
      </c>
      <c r="I432">
        <v>8.9874348830107753E-2</v>
      </c>
    </row>
    <row r="433" spans="1:9" x14ac:dyDescent="0.25">
      <c r="A433" s="4" t="s">
        <v>138</v>
      </c>
      <c r="B433" t="s">
        <v>140</v>
      </c>
      <c r="C433">
        <v>33751063.741848491</v>
      </c>
      <c r="D433" t="s">
        <v>91</v>
      </c>
      <c r="E433">
        <v>843324439.3641541</v>
      </c>
      <c r="F433">
        <v>4.0021446274337746</v>
      </c>
      <c r="G433" t="s">
        <v>19</v>
      </c>
      <c r="H433">
        <v>8582727283.5773239</v>
      </c>
      <c r="I433">
        <v>0.39324404267661733</v>
      </c>
    </row>
    <row r="434" spans="1:9" x14ac:dyDescent="0.25">
      <c r="A434" s="4" t="s">
        <v>102</v>
      </c>
      <c r="B434" t="s">
        <v>103</v>
      </c>
      <c r="C434">
        <v>4404.0276696683541</v>
      </c>
      <c r="D434" t="s">
        <v>91</v>
      </c>
      <c r="E434">
        <v>843324439.3641541</v>
      </c>
      <c r="F434">
        <v>5.2222222718801821E-4</v>
      </c>
      <c r="G434" t="s">
        <v>19</v>
      </c>
      <c r="H434">
        <v>8582727283.5773239</v>
      </c>
      <c r="I434">
        <v>5.1312683301673469E-5</v>
      </c>
    </row>
    <row r="435" spans="1:9" x14ac:dyDescent="0.25">
      <c r="A435" s="4" t="s">
        <v>134</v>
      </c>
      <c r="B435" t="s">
        <v>134</v>
      </c>
      <c r="C435">
        <v>347211554.5514673</v>
      </c>
      <c r="D435" t="s">
        <v>91</v>
      </c>
      <c r="E435">
        <v>843324439.3641541</v>
      </c>
      <c r="F435">
        <v>41.171764785241642</v>
      </c>
      <c r="G435" t="s">
        <v>19</v>
      </c>
      <c r="H435">
        <v>8582727283.5773239</v>
      </c>
      <c r="I435">
        <v>4.0454688012264066</v>
      </c>
    </row>
    <row r="436" spans="1:9" x14ac:dyDescent="0.25">
      <c r="A436" s="4" t="s">
        <v>150</v>
      </c>
      <c r="B436" t="s">
        <v>151</v>
      </c>
      <c r="C436">
        <v>555373.3701587948</v>
      </c>
      <c r="D436" t="s">
        <v>91</v>
      </c>
      <c r="E436">
        <v>843324439.3641541</v>
      </c>
      <c r="F436">
        <v>6.5855244344339495E-2</v>
      </c>
      <c r="G436" t="s">
        <v>19</v>
      </c>
      <c r="H436">
        <v>8582727283.5773239</v>
      </c>
      <c r="I436">
        <v>6.4708262514815958E-3</v>
      </c>
    </row>
    <row r="437" spans="1:9" x14ac:dyDescent="0.25">
      <c r="A437" s="4" t="s">
        <v>150</v>
      </c>
      <c r="B437" t="s">
        <v>153</v>
      </c>
      <c r="C437">
        <v>206331.61212314089</v>
      </c>
      <c r="D437" t="s">
        <v>91</v>
      </c>
      <c r="E437">
        <v>843324439.3641541</v>
      </c>
      <c r="F437">
        <v>2.4466457094343176E-2</v>
      </c>
      <c r="G437" t="s">
        <v>19</v>
      </c>
      <c r="H437">
        <v>8582727283.5773239</v>
      </c>
      <c r="I437">
        <v>2.4040331855580154E-3</v>
      </c>
    </row>
    <row r="438" spans="1:9" x14ac:dyDescent="0.25">
      <c r="A438" s="4" t="s">
        <v>150</v>
      </c>
      <c r="B438" t="s">
        <v>154</v>
      </c>
      <c r="C438">
        <v>371323.98287621909</v>
      </c>
      <c r="D438" t="s">
        <v>91</v>
      </c>
      <c r="E438">
        <v>843324439.3641541</v>
      </c>
      <c r="F438">
        <v>4.4030976163359888E-2</v>
      </c>
      <c r="G438" t="s">
        <v>19</v>
      </c>
      <c r="H438">
        <v>8582727283.5773239</v>
      </c>
      <c r="I438">
        <v>4.3264101329041574E-3</v>
      </c>
    </row>
    <row r="439" spans="1:9" x14ac:dyDescent="0.25">
      <c r="A439" s="4" t="s">
        <v>150</v>
      </c>
      <c r="B439" t="s">
        <v>157</v>
      </c>
      <c r="C439">
        <v>1083720.9785839701</v>
      </c>
      <c r="D439" t="s">
        <v>91</v>
      </c>
      <c r="E439">
        <v>843324439.3641541</v>
      </c>
      <c r="F439">
        <v>0.12850581911287537</v>
      </c>
      <c r="G439" t="s">
        <v>19</v>
      </c>
      <c r="H439">
        <v>8582727283.5773239</v>
      </c>
      <c r="I439">
        <v>1.2626767026113287E-2</v>
      </c>
    </row>
    <row r="440" spans="1:9" x14ac:dyDescent="0.25">
      <c r="A440" s="4" t="s">
        <v>113</v>
      </c>
      <c r="B440" t="s">
        <v>114</v>
      </c>
      <c r="C440">
        <v>32608.733688293061</v>
      </c>
      <c r="D440" t="s">
        <v>91</v>
      </c>
      <c r="E440">
        <v>843324439.3641541</v>
      </c>
      <c r="F440">
        <v>3.8666890423428553E-3</v>
      </c>
      <c r="G440" t="s">
        <v>19</v>
      </c>
      <c r="H440">
        <v>8582727283.5773239</v>
      </c>
      <c r="I440">
        <v>3.7993440326000407E-4</v>
      </c>
    </row>
    <row r="441" spans="1:9" x14ac:dyDescent="0.25">
      <c r="A441" s="4" t="s">
        <v>113</v>
      </c>
      <c r="B441" t="s">
        <v>122</v>
      </c>
      <c r="C441">
        <v>21321.025842565141</v>
      </c>
      <c r="D441" t="s">
        <v>91</v>
      </c>
      <c r="E441">
        <v>843324439.3641541</v>
      </c>
      <c r="F441">
        <v>2.5282115455637299E-3</v>
      </c>
      <c r="G441" t="s">
        <v>19</v>
      </c>
      <c r="H441">
        <v>8582727283.5773239</v>
      </c>
      <c r="I441">
        <v>2.4841784130042203E-4</v>
      </c>
    </row>
    <row r="442" spans="1:9" x14ac:dyDescent="0.25">
      <c r="A442" s="4" t="s">
        <v>113</v>
      </c>
      <c r="B442" t="s">
        <v>4</v>
      </c>
      <c r="C442">
        <v>3053.6864869596948</v>
      </c>
      <c r="D442" t="s">
        <v>91</v>
      </c>
      <c r="E442">
        <v>843324439.3641541</v>
      </c>
      <c r="F442">
        <v>3.6210103068542629E-4</v>
      </c>
      <c r="G442" t="s">
        <v>19</v>
      </c>
      <c r="H442">
        <v>8582727283.5773239</v>
      </c>
      <c r="I442">
        <v>3.5579442129109602E-5</v>
      </c>
    </row>
    <row r="443" spans="1:9" x14ac:dyDescent="0.25">
      <c r="A443" s="4" t="s">
        <v>141</v>
      </c>
      <c r="B443" t="s">
        <v>142</v>
      </c>
      <c r="C443">
        <v>633495.32666829415</v>
      </c>
      <c r="D443" t="s">
        <v>91</v>
      </c>
      <c r="E443">
        <v>843324439.3641541</v>
      </c>
      <c r="F443">
        <v>7.5118815143781922E-2</v>
      </c>
      <c r="G443" t="s">
        <v>19</v>
      </c>
      <c r="H443">
        <v>8582727283.5773239</v>
      </c>
      <c r="I443">
        <v>7.3810492368837112E-3</v>
      </c>
    </row>
    <row r="444" spans="1:9" x14ac:dyDescent="0.25">
      <c r="A444" s="4" t="s">
        <v>141</v>
      </c>
      <c r="B444" t="s">
        <v>158</v>
      </c>
      <c r="C444">
        <v>44692808.383968979</v>
      </c>
      <c r="D444" t="s">
        <v>91</v>
      </c>
      <c r="E444">
        <v>843324439.3641541</v>
      </c>
      <c r="F444">
        <v>5.2995983867924252</v>
      </c>
      <c r="G444" t="s">
        <v>19</v>
      </c>
      <c r="H444">
        <v>8582727283.5773239</v>
      </c>
      <c r="I444">
        <v>0.52072968075645054</v>
      </c>
    </row>
    <row r="445" spans="1:9" x14ac:dyDescent="0.25">
      <c r="A445" s="4" t="s">
        <v>141</v>
      </c>
      <c r="B445" t="s">
        <v>159</v>
      </c>
      <c r="C445">
        <v>4299135.9365031337</v>
      </c>
      <c r="D445" t="s">
        <v>91</v>
      </c>
      <c r="E445">
        <v>843324439.3641541</v>
      </c>
      <c r="F445">
        <v>0.50978434109470094</v>
      </c>
      <c r="G445" t="s">
        <v>19</v>
      </c>
      <c r="H445">
        <v>8582727283.5773239</v>
      </c>
      <c r="I445">
        <v>5.009055740043545E-2</v>
      </c>
    </row>
    <row r="446" spans="1:9" x14ac:dyDescent="0.25">
      <c r="A446" s="4" t="s">
        <v>141</v>
      </c>
      <c r="B446" t="s">
        <v>160</v>
      </c>
      <c r="C446">
        <v>398297.2134337874</v>
      </c>
      <c r="D446" t="s">
        <v>91</v>
      </c>
      <c r="E446">
        <v>843324439.3641541</v>
      </c>
      <c r="F446">
        <v>4.7229416680262898E-2</v>
      </c>
      <c r="G446" t="s">
        <v>19</v>
      </c>
      <c r="H446">
        <v>8582727283.5773239</v>
      </c>
      <c r="I446">
        <v>4.6406835528365427E-3</v>
      </c>
    </row>
    <row r="447" spans="1:9" x14ac:dyDescent="0.25">
      <c r="A447" s="4" t="s">
        <v>141</v>
      </c>
      <c r="B447" t="s">
        <v>161</v>
      </c>
      <c r="C447">
        <v>11589.150609649099</v>
      </c>
      <c r="D447" t="s">
        <v>91</v>
      </c>
      <c r="E447">
        <v>843324439.3641541</v>
      </c>
      <c r="F447">
        <v>1.374222075004376E-3</v>
      </c>
      <c r="G447" t="s">
        <v>19</v>
      </c>
      <c r="H447">
        <v>8582727283.5773239</v>
      </c>
      <c r="I447">
        <v>1.3502876447937982E-4</v>
      </c>
    </row>
    <row r="448" spans="1:9" x14ac:dyDescent="0.25">
      <c r="A448" s="4" t="s">
        <v>143</v>
      </c>
      <c r="B448" t="s">
        <v>144</v>
      </c>
      <c r="C448">
        <v>288037421.79784393</v>
      </c>
      <c r="D448" t="s">
        <v>91</v>
      </c>
      <c r="E448">
        <v>843324439.3641541</v>
      </c>
      <c r="F448">
        <v>34.154995201492923</v>
      </c>
      <c r="G448" t="s">
        <v>19</v>
      </c>
      <c r="H448">
        <v>8582727283.5773239</v>
      </c>
      <c r="I448">
        <v>3.3560127484068039</v>
      </c>
    </row>
    <row r="449" spans="1:9" x14ac:dyDescent="0.25">
      <c r="A449" s="4" t="s">
        <v>143</v>
      </c>
      <c r="B449" t="s">
        <v>145</v>
      </c>
      <c r="C449">
        <v>1706379.3101130242</v>
      </c>
      <c r="D449" t="s">
        <v>91</v>
      </c>
      <c r="E449">
        <v>843324439.3641541</v>
      </c>
      <c r="F449">
        <v>0.2023396015179629</v>
      </c>
      <c r="G449" t="s">
        <v>19</v>
      </c>
      <c r="H449">
        <v>8582727283.5773239</v>
      </c>
      <c r="I449">
        <v>1.988155109364953E-2</v>
      </c>
    </row>
    <row r="450" spans="1:9" x14ac:dyDescent="0.25">
      <c r="A450" s="4" t="s">
        <v>143</v>
      </c>
      <c r="B450" t="s">
        <v>146</v>
      </c>
      <c r="C450">
        <v>998060.63255291118</v>
      </c>
      <c r="D450" t="s">
        <v>91</v>
      </c>
      <c r="E450">
        <v>843324439.3641541</v>
      </c>
      <c r="F450">
        <v>0.11834835870586466</v>
      </c>
      <c r="G450" t="s">
        <v>19</v>
      </c>
      <c r="H450">
        <v>8582727283.5773239</v>
      </c>
      <c r="I450">
        <v>1.1628711941746733E-2</v>
      </c>
    </row>
    <row r="451" spans="1:9" x14ac:dyDescent="0.25">
      <c r="A451" s="4" t="s">
        <v>127</v>
      </c>
      <c r="B451" t="s">
        <v>129</v>
      </c>
      <c r="C451">
        <v>18567.625013267989</v>
      </c>
      <c r="D451" t="s">
        <v>91</v>
      </c>
      <c r="E451">
        <v>843324439.3641541</v>
      </c>
      <c r="F451">
        <v>2.2017178853808057E-3</v>
      </c>
      <c r="G451" t="s">
        <v>19</v>
      </c>
      <c r="H451">
        <v>8582727283.5773239</v>
      </c>
      <c r="I451">
        <v>2.1633711988957557E-4</v>
      </c>
    </row>
    <row r="452" spans="1:9" x14ac:dyDescent="0.25">
      <c r="A452" s="4" t="s">
        <v>127</v>
      </c>
      <c r="B452" t="s">
        <v>135</v>
      </c>
      <c r="C452">
        <v>413961.05491610238</v>
      </c>
      <c r="D452" t="s">
        <v>91</v>
      </c>
      <c r="E452">
        <v>843324439.3641541</v>
      </c>
      <c r="F452">
        <v>4.9086808776491617E-2</v>
      </c>
      <c r="G452" t="s">
        <v>19</v>
      </c>
      <c r="H452">
        <v>8582727283.5773239</v>
      </c>
      <c r="I452">
        <v>4.8231877961239537E-3</v>
      </c>
    </row>
    <row r="453" spans="1:9" x14ac:dyDescent="0.25">
      <c r="A453" s="4" t="s">
        <v>127</v>
      </c>
      <c r="B453" t="s">
        <v>128</v>
      </c>
      <c r="C453">
        <v>539210.41800072684</v>
      </c>
      <c r="D453" t="s">
        <v>91</v>
      </c>
      <c r="E453">
        <v>843324439.3641541</v>
      </c>
      <c r="F453">
        <v>6.3938668539865656E-2</v>
      </c>
      <c r="G453" t="s">
        <v>19</v>
      </c>
      <c r="H453">
        <v>8582727283.5773239</v>
      </c>
      <c r="I453">
        <v>6.2825067159302909E-3</v>
      </c>
    </row>
    <row r="454" spans="1:9" x14ac:dyDescent="0.25">
      <c r="A454" s="4" t="s">
        <v>127</v>
      </c>
      <c r="B454" t="s">
        <v>4</v>
      </c>
      <c r="C454">
        <v>94578.543590813249</v>
      </c>
      <c r="D454" t="s">
        <v>91</v>
      </c>
      <c r="E454">
        <v>843324439.3641541</v>
      </c>
      <c r="F454">
        <v>1.1214965341467294E-2</v>
      </c>
      <c r="G454" t="s">
        <v>19</v>
      </c>
      <c r="H454">
        <v>8582727283.5773239</v>
      </c>
      <c r="I454">
        <v>1.1019637519158413E-3</v>
      </c>
    </row>
    <row r="455" spans="1:9" x14ac:dyDescent="0.25">
      <c r="A455" s="4" t="s">
        <v>127</v>
      </c>
      <c r="B455" t="s">
        <v>130</v>
      </c>
      <c r="C455">
        <v>20370.62406632286</v>
      </c>
      <c r="D455" t="s">
        <v>91</v>
      </c>
      <c r="E455">
        <v>843324439.3641541</v>
      </c>
      <c r="F455">
        <v>2.4155144942416005E-3</v>
      </c>
      <c r="G455" t="s">
        <v>19</v>
      </c>
      <c r="H455">
        <v>8582727283.5773239</v>
      </c>
      <c r="I455">
        <v>2.3734441737769258E-4</v>
      </c>
    </row>
    <row r="456" spans="1:9" x14ac:dyDescent="0.25">
      <c r="A456" s="4" t="s">
        <v>127</v>
      </c>
      <c r="B456" t="s">
        <v>132</v>
      </c>
      <c r="C456">
        <v>12279.061794751129</v>
      </c>
      <c r="D456" t="s">
        <v>91</v>
      </c>
      <c r="E456">
        <v>843324439.3641541</v>
      </c>
      <c r="F456">
        <v>1.4560305881813694E-3</v>
      </c>
      <c r="G456" t="s">
        <v>19</v>
      </c>
      <c r="H456">
        <v>8582727283.5773239</v>
      </c>
      <c r="I456">
        <v>1.4306713226513188E-4</v>
      </c>
    </row>
    <row r="457" spans="1:9" x14ac:dyDescent="0.25">
      <c r="A457" s="4" t="s">
        <v>127</v>
      </c>
      <c r="B457" t="s">
        <v>131</v>
      </c>
      <c r="C457">
        <v>181368.25793308651</v>
      </c>
      <c r="D457" t="s">
        <v>91</v>
      </c>
      <c r="E457">
        <v>843324439.3641541</v>
      </c>
      <c r="F457">
        <v>2.1506344351864593E-2</v>
      </c>
      <c r="G457" t="s">
        <v>19</v>
      </c>
      <c r="H457">
        <v>8582727283.5773239</v>
      </c>
      <c r="I457">
        <v>2.113177454445358E-3</v>
      </c>
    </row>
    <row r="458" spans="1:9" x14ac:dyDescent="0.25">
      <c r="A458" s="4" t="s">
        <v>127</v>
      </c>
      <c r="B458" t="s">
        <v>133</v>
      </c>
      <c r="C458">
        <v>911503.90715494729</v>
      </c>
      <c r="D458" t="s">
        <v>91</v>
      </c>
      <c r="E458">
        <v>843324439.3641541</v>
      </c>
      <c r="F458">
        <v>0.10808460713437865</v>
      </c>
      <c r="G458" t="s">
        <v>19</v>
      </c>
      <c r="H458">
        <v>8582727283.5773239</v>
      </c>
      <c r="I458">
        <v>1.062021286519345E-2</v>
      </c>
    </row>
    <row r="459" spans="1:9" x14ac:dyDescent="0.25">
      <c r="A459" s="4" t="s">
        <v>75</v>
      </c>
      <c r="B459" t="s">
        <v>76</v>
      </c>
      <c r="C459">
        <v>11398.141955321609</v>
      </c>
      <c r="D459" t="s">
        <v>91</v>
      </c>
      <c r="E459">
        <v>843324439.3641541</v>
      </c>
      <c r="F459">
        <v>1.3515725885894553E-3</v>
      </c>
      <c r="G459" t="s">
        <v>19</v>
      </c>
      <c r="H459">
        <v>8582727283.5773239</v>
      </c>
      <c r="I459">
        <v>1.3280326379624645E-4</v>
      </c>
    </row>
    <row r="460" spans="1:9" x14ac:dyDescent="0.25">
      <c r="A460" s="4" t="s">
        <v>75</v>
      </c>
      <c r="B460" t="s">
        <v>105</v>
      </c>
      <c r="C460">
        <v>32865.551279727937</v>
      </c>
      <c r="D460" t="s">
        <v>91</v>
      </c>
      <c r="E460">
        <v>843324439.3641541</v>
      </c>
      <c r="F460">
        <v>3.8971420423328127E-3</v>
      </c>
      <c r="G460" t="s">
        <v>19</v>
      </c>
      <c r="H460">
        <v>8582727283.5773239</v>
      </c>
      <c r="I460">
        <v>3.8292666414572839E-4</v>
      </c>
    </row>
    <row r="461" spans="1:9" x14ac:dyDescent="0.25">
      <c r="A461" s="4" t="s">
        <v>75</v>
      </c>
      <c r="B461" t="s">
        <v>108</v>
      </c>
      <c r="C461">
        <v>1741996.413639995</v>
      </c>
      <c r="D461" t="s">
        <v>91</v>
      </c>
      <c r="E461">
        <v>843324439.3641541</v>
      </c>
      <c r="F461">
        <v>0.20656301801871385</v>
      </c>
      <c r="G461" t="s">
        <v>19</v>
      </c>
      <c r="H461">
        <v>8582727283.5773239</v>
      </c>
      <c r="I461">
        <v>2.0296536940807026E-2</v>
      </c>
    </row>
    <row r="462" spans="1:9" x14ac:dyDescent="0.25">
      <c r="A462" s="4" t="s">
        <v>75</v>
      </c>
      <c r="B462" t="s">
        <v>4</v>
      </c>
      <c r="C462">
        <v>29665.214860877171</v>
      </c>
      <c r="D462" t="s">
        <v>91</v>
      </c>
      <c r="E462">
        <v>843324439.3641541</v>
      </c>
      <c r="F462">
        <v>3.5176515082669742E-3</v>
      </c>
      <c r="G462" t="s">
        <v>19</v>
      </c>
      <c r="H462">
        <v>8582727283.5773239</v>
      </c>
      <c r="I462">
        <v>3.456385584759319E-4</v>
      </c>
    </row>
    <row r="463" spans="1:9" x14ac:dyDescent="0.25">
      <c r="A463" s="4" t="s">
        <v>75</v>
      </c>
      <c r="B463" t="s">
        <v>93</v>
      </c>
      <c r="C463">
        <v>97231.310521598643</v>
      </c>
      <c r="D463" t="s">
        <v>91</v>
      </c>
      <c r="E463">
        <v>843324439.3641541</v>
      </c>
      <c r="F463">
        <v>1.1529526002461005E-2</v>
      </c>
      <c r="G463" t="s">
        <v>19</v>
      </c>
      <c r="H463">
        <v>8582727283.5773239</v>
      </c>
      <c r="I463">
        <v>1.1328719567688761E-3</v>
      </c>
    </row>
    <row r="464" spans="1:9" x14ac:dyDescent="0.25">
      <c r="A464" s="4" t="s">
        <v>75</v>
      </c>
      <c r="B464" t="s">
        <v>101</v>
      </c>
      <c r="C464">
        <v>18192.533344405489</v>
      </c>
      <c r="D464" t="s">
        <v>91</v>
      </c>
      <c r="E464">
        <v>843324439.3641541</v>
      </c>
      <c r="F464">
        <v>2.1572401433216158E-3</v>
      </c>
      <c r="G464" t="s">
        <v>19</v>
      </c>
      <c r="H464">
        <v>8582727283.5773239</v>
      </c>
      <c r="I464">
        <v>2.1196681128638576E-4</v>
      </c>
    </row>
    <row r="465" spans="1:9" x14ac:dyDescent="0.25">
      <c r="A465" s="4" t="s">
        <v>75</v>
      </c>
      <c r="B465" t="s">
        <v>109</v>
      </c>
      <c r="C465">
        <v>2970872.7694361419</v>
      </c>
      <c r="D465" t="s">
        <v>91</v>
      </c>
      <c r="E465">
        <v>843324439.3641541</v>
      </c>
      <c r="F465">
        <v>0.35228111872058476</v>
      </c>
      <c r="G465" t="s">
        <v>19</v>
      </c>
      <c r="H465">
        <v>8582727283.5773239</v>
      </c>
      <c r="I465">
        <v>3.4614553990557038E-2</v>
      </c>
    </row>
    <row r="466" spans="1:9" x14ac:dyDescent="0.25">
      <c r="A466" s="4" t="s">
        <v>162</v>
      </c>
      <c r="B466" t="s">
        <v>163</v>
      </c>
      <c r="C466">
        <v>735364.91696158133</v>
      </c>
      <c r="D466" t="s">
        <v>91</v>
      </c>
      <c r="E466">
        <v>843324439.3641541</v>
      </c>
      <c r="F466">
        <v>8.7198340595468618E-2</v>
      </c>
      <c r="G466" t="s">
        <v>19</v>
      </c>
      <c r="H466">
        <v>8582727283.5773239</v>
      </c>
      <c r="I466">
        <v>8.5679632203701749E-3</v>
      </c>
    </row>
    <row r="467" spans="1:9" x14ac:dyDescent="0.25">
      <c r="A467" s="4" t="s">
        <v>124</v>
      </c>
      <c r="B467" t="s">
        <v>126</v>
      </c>
      <c r="C467">
        <v>2041017.4130731048</v>
      </c>
      <c r="D467" t="s">
        <v>91</v>
      </c>
      <c r="E467">
        <v>843324439.3641541</v>
      </c>
      <c r="F467">
        <v>0.24202042746584951</v>
      </c>
      <c r="G467" t="s">
        <v>19</v>
      </c>
      <c r="H467">
        <v>8582727283.5773239</v>
      </c>
      <c r="I467">
        <v>2.3780522736385937E-2</v>
      </c>
    </row>
    <row r="468" spans="1:9" x14ac:dyDescent="0.25">
      <c r="A468" s="4" t="s">
        <v>124</v>
      </c>
      <c r="B468" t="s">
        <v>125</v>
      </c>
      <c r="C468">
        <v>10329019.656542782</v>
      </c>
      <c r="D468" t="s">
        <v>91</v>
      </c>
      <c r="E468">
        <v>843324439.3641541</v>
      </c>
      <c r="F468">
        <v>1.2247978564845825</v>
      </c>
      <c r="G468" t="s">
        <v>19</v>
      </c>
      <c r="H468">
        <v>8582727283.5773239</v>
      </c>
      <c r="I468">
        <v>0.1203465904865335</v>
      </c>
    </row>
    <row r="469" spans="1:9" x14ac:dyDescent="0.25">
      <c r="A469" s="4" t="s">
        <v>164</v>
      </c>
      <c r="B469" t="s">
        <v>165</v>
      </c>
      <c r="C469">
        <v>7718216.4797010031</v>
      </c>
      <c r="D469" t="s">
        <v>91</v>
      </c>
      <c r="E469">
        <v>843324439.3641541</v>
      </c>
      <c r="F469">
        <v>0.91521318717151712</v>
      </c>
      <c r="G469" t="s">
        <v>19</v>
      </c>
      <c r="H469">
        <v>8582727283.5773239</v>
      </c>
      <c r="I469">
        <v>8.9927318260123151E-2</v>
      </c>
    </row>
    <row r="470" spans="1:9" x14ac:dyDescent="0.25">
      <c r="A470" s="4" t="s">
        <v>164</v>
      </c>
      <c r="B470" t="s">
        <v>166</v>
      </c>
      <c r="C470">
        <v>889315.96408699756</v>
      </c>
      <c r="D470" t="s">
        <v>91</v>
      </c>
      <c r="E470">
        <v>843324439.3641541</v>
      </c>
      <c r="F470">
        <v>0.1054535979957512</v>
      </c>
      <c r="G470" t="s">
        <v>19</v>
      </c>
      <c r="H470">
        <v>8582727283.5773239</v>
      </c>
      <c r="I470">
        <v>1.0361694304194717E-2</v>
      </c>
    </row>
    <row r="471" spans="1:9" x14ac:dyDescent="0.25">
      <c r="A471" s="4" t="s">
        <v>136</v>
      </c>
      <c r="B471" t="s">
        <v>147</v>
      </c>
      <c r="C471">
        <v>1408710.797870117</v>
      </c>
      <c r="D471" t="s">
        <v>43</v>
      </c>
      <c r="E471">
        <v>666187545.32220554</v>
      </c>
      <c r="F471">
        <v>0.2114585911672644</v>
      </c>
      <c r="G471" t="s">
        <v>3</v>
      </c>
      <c r="H471">
        <v>7950365754.0832148</v>
      </c>
      <c r="I471">
        <v>1.7718817491467226E-2</v>
      </c>
    </row>
    <row r="472" spans="1:9" x14ac:dyDescent="0.25">
      <c r="A472" s="4" t="s">
        <v>136</v>
      </c>
      <c r="B472" t="s">
        <v>137</v>
      </c>
      <c r="C472">
        <v>50979269.838138588</v>
      </c>
      <c r="D472" t="s">
        <v>43</v>
      </c>
      <c r="E472">
        <v>666187545.32220554</v>
      </c>
      <c r="F472">
        <v>7.6523901108781853</v>
      </c>
      <c r="G472" t="s">
        <v>3</v>
      </c>
      <c r="H472">
        <v>7950365754.0832148</v>
      </c>
      <c r="I472">
        <v>0.6412191767649964</v>
      </c>
    </row>
    <row r="473" spans="1:9" x14ac:dyDescent="0.25">
      <c r="A473" s="4" t="s">
        <v>115</v>
      </c>
      <c r="B473" t="s">
        <v>116</v>
      </c>
      <c r="C473">
        <v>10530.458632188311</v>
      </c>
      <c r="D473" t="s">
        <v>43</v>
      </c>
      <c r="E473">
        <v>666187545.32220554</v>
      </c>
      <c r="F473">
        <v>1.5807048189553276E-3</v>
      </c>
      <c r="G473" t="s">
        <v>3</v>
      </c>
      <c r="H473">
        <v>7950365754.0832148</v>
      </c>
      <c r="I473">
        <v>1.3245250543070917E-4</v>
      </c>
    </row>
    <row r="474" spans="1:9" x14ac:dyDescent="0.25">
      <c r="A474" s="4" t="s">
        <v>115</v>
      </c>
      <c r="B474" t="s">
        <v>121</v>
      </c>
      <c r="C474">
        <v>523393.23842822341</v>
      </c>
      <c r="D474" t="s">
        <v>43</v>
      </c>
      <c r="E474">
        <v>666187545.32220554</v>
      </c>
      <c r="F474">
        <v>7.8565449339807331E-2</v>
      </c>
      <c r="G474" t="s">
        <v>3</v>
      </c>
      <c r="H474">
        <v>7950365754.0832148</v>
      </c>
      <c r="I474">
        <v>6.5832598727852834E-3</v>
      </c>
    </row>
    <row r="475" spans="1:9" x14ac:dyDescent="0.25">
      <c r="A475" s="4" t="s">
        <v>115</v>
      </c>
      <c r="B475" t="s">
        <v>119</v>
      </c>
      <c r="C475">
        <v>918013.80943657272</v>
      </c>
      <c r="D475" t="s">
        <v>43</v>
      </c>
      <c r="E475">
        <v>666187545.32220554</v>
      </c>
      <c r="F475">
        <v>0.13780110659267428</v>
      </c>
      <c r="G475" t="s">
        <v>3</v>
      </c>
      <c r="H475">
        <v>7950365754.0832148</v>
      </c>
      <c r="I475">
        <v>1.1546812283008382E-2</v>
      </c>
    </row>
    <row r="476" spans="1:9" x14ac:dyDescent="0.25">
      <c r="A476" s="4" t="s">
        <v>115</v>
      </c>
      <c r="B476" t="s">
        <v>123</v>
      </c>
      <c r="C476">
        <v>39801.126304305202</v>
      </c>
      <c r="D476" t="s">
        <v>43</v>
      </c>
      <c r="E476">
        <v>666187545.32220554</v>
      </c>
      <c r="F476">
        <v>5.9744626845365523E-3</v>
      </c>
      <c r="G476" t="s">
        <v>3</v>
      </c>
      <c r="H476">
        <v>7950365754.0832148</v>
      </c>
      <c r="I476">
        <v>5.0062006623863579E-4</v>
      </c>
    </row>
    <row r="477" spans="1:9" x14ac:dyDescent="0.25">
      <c r="A477" s="4" t="s">
        <v>115</v>
      </c>
      <c r="B477" t="s">
        <v>120</v>
      </c>
      <c r="C477">
        <v>39326.666403070813</v>
      </c>
      <c r="D477" t="s">
        <v>43</v>
      </c>
      <c r="E477">
        <v>666187545.32220554</v>
      </c>
      <c r="F477">
        <v>5.9032425146961038E-3</v>
      </c>
      <c r="G477" t="s">
        <v>3</v>
      </c>
      <c r="H477">
        <v>7950365754.0832148</v>
      </c>
      <c r="I477">
        <v>4.9465229172473101E-4</v>
      </c>
    </row>
    <row r="478" spans="1:9" x14ac:dyDescent="0.25">
      <c r="A478" s="4" t="s">
        <v>111</v>
      </c>
      <c r="B478" t="s">
        <v>118</v>
      </c>
      <c r="C478">
        <v>1180.4760925338339</v>
      </c>
      <c r="D478" t="s">
        <v>43</v>
      </c>
      <c r="E478">
        <v>666187545.32220554</v>
      </c>
      <c r="F478">
        <v>1.7719876344474283E-4</v>
      </c>
      <c r="G478" t="s">
        <v>3</v>
      </c>
      <c r="H478">
        <v>7950365754.0832148</v>
      </c>
      <c r="I478">
        <v>1.4848072768571121E-5</v>
      </c>
    </row>
    <row r="479" spans="1:9" x14ac:dyDescent="0.25">
      <c r="A479" s="4" t="s">
        <v>111</v>
      </c>
      <c r="B479" t="s">
        <v>117</v>
      </c>
      <c r="C479">
        <v>2286.457969131206</v>
      </c>
      <c r="D479" t="s">
        <v>43</v>
      </c>
      <c r="E479">
        <v>666187545.32220554</v>
      </c>
      <c r="F479">
        <v>3.4321535807538208E-4</v>
      </c>
      <c r="G479" t="s">
        <v>3</v>
      </c>
      <c r="H479">
        <v>7950365754.0832148</v>
      </c>
      <c r="I479">
        <v>2.875915448238225E-5</v>
      </c>
    </row>
    <row r="480" spans="1:9" x14ac:dyDescent="0.25">
      <c r="A480" s="4" t="s">
        <v>111</v>
      </c>
      <c r="B480" t="s">
        <v>112</v>
      </c>
      <c r="C480">
        <v>325.97382732153108</v>
      </c>
      <c r="D480" t="s">
        <v>43</v>
      </c>
      <c r="E480">
        <v>666187545.32220554</v>
      </c>
      <c r="F480">
        <v>4.8931240100544348E-5</v>
      </c>
      <c r="G480" t="s">
        <v>3</v>
      </c>
      <c r="H480">
        <v>7950365754.0832148</v>
      </c>
      <c r="I480">
        <v>4.1001110817337522E-6</v>
      </c>
    </row>
    <row r="481" spans="1:9" x14ac:dyDescent="0.25">
      <c r="A481" s="4" t="s">
        <v>138</v>
      </c>
      <c r="B481" t="s">
        <v>148</v>
      </c>
      <c r="C481">
        <v>106604.3708253955</v>
      </c>
      <c r="D481" t="s">
        <v>43</v>
      </c>
      <c r="E481">
        <v>666187545.32220554</v>
      </c>
      <c r="F481">
        <v>1.6002156085616351E-2</v>
      </c>
      <c r="G481" t="s">
        <v>3</v>
      </c>
      <c r="H481">
        <v>7950365754.0832148</v>
      </c>
      <c r="I481">
        <v>1.3408737927641222E-3</v>
      </c>
    </row>
    <row r="482" spans="1:9" x14ac:dyDescent="0.25">
      <c r="A482" s="4" t="s">
        <v>138</v>
      </c>
      <c r="B482" t="s">
        <v>149</v>
      </c>
      <c r="C482">
        <v>604605.5265859369</v>
      </c>
      <c r="D482" t="s">
        <v>43</v>
      </c>
      <c r="E482">
        <v>666187545.32220554</v>
      </c>
      <c r="F482">
        <v>9.0756053731613356E-2</v>
      </c>
      <c r="G482" t="s">
        <v>3</v>
      </c>
      <c r="H482">
        <v>7950365754.0832148</v>
      </c>
      <c r="I482">
        <v>7.6047510930603232E-3</v>
      </c>
    </row>
    <row r="483" spans="1:9" x14ac:dyDescent="0.25">
      <c r="A483" s="4" t="s">
        <v>138</v>
      </c>
      <c r="B483" t="s">
        <v>139</v>
      </c>
      <c r="C483">
        <v>9965661.1716597546</v>
      </c>
      <c r="D483" t="s">
        <v>43</v>
      </c>
      <c r="E483">
        <v>666187545.32220554</v>
      </c>
      <c r="F483">
        <v>1.4959242696198716</v>
      </c>
      <c r="G483" t="s">
        <v>3</v>
      </c>
      <c r="H483">
        <v>7950365754.0832148</v>
      </c>
      <c r="I483">
        <v>0.12534846169236311</v>
      </c>
    </row>
    <row r="484" spans="1:9" x14ac:dyDescent="0.25">
      <c r="A484" s="4" t="s">
        <v>138</v>
      </c>
      <c r="B484" t="s">
        <v>140</v>
      </c>
      <c r="C484">
        <v>27772960.099208243</v>
      </c>
      <c r="D484" t="s">
        <v>43</v>
      </c>
      <c r="E484">
        <v>666187545.32220554</v>
      </c>
      <c r="F484">
        <v>4.16894015720088</v>
      </c>
      <c r="G484" t="s">
        <v>3</v>
      </c>
      <c r="H484">
        <v>7950365754.0832148</v>
      </c>
      <c r="I484">
        <v>0.34932933852690207</v>
      </c>
    </row>
    <row r="485" spans="1:9" x14ac:dyDescent="0.25">
      <c r="A485" s="4" t="s">
        <v>102</v>
      </c>
      <c r="B485" t="s">
        <v>103</v>
      </c>
      <c r="C485">
        <v>16239.64894649945</v>
      </c>
      <c r="D485" t="s">
        <v>43</v>
      </c>
      <c r="E485">
        <v>666187545.32220554</v>
      </c>
      <c r="F485">
        <v>2.4376992726042406E-3</v>
      </c>
      <c r="G485" t="s">
        <v>3</v>
      </c>
      <c r="H485">
        <v>7950365754.0832148</v>
      </c>
      <c r="I485">
        <v>2.0426291630871142E-4</v>
      </c>
    </row>
    <row r="486" spans="1:9" x14ac:dyDescent="0.25">
      <c r="A486" s="4" t="s">
        <v>134</v>
      </c>
      <c r="B486" t="s">
        <v>134</v>
      </c>
      <c r="C486">
        <v>454636403.43753588</v>
      </c>
      <c r="D486" t="s">
        <v>43</v>
      </c>
      <c r="E486">
        <v>666187545.32220554</v>
      </c>
      <c r="F486">
        <v>68.244506615272769</v>
      </c>
      <c r="G486" t="s">
        <v>3</v>
      </c>
      <c r="H486">
        <v>7950365754.0832148</v>
      </c>
      <c r="I486">
        <v>5.7184338117279694</v>
      </c>
    </row>
    <row r="487" spans="1:9" x14ac:dyDescent="0.25">
      <c r="A487" s="4" t="s">
        <v>150</v>
      </c>
      <c r="B487" t="s">
        <v>151</v>
      </c>
      <c r="C487">
        <v>861095.87090317952</v>
      </c>
      <c r="D487" t="s">
        <v>43</v>
      </c>
      <c r="E487">
        <v>666187545.32220554</v>
      </c>
      <c r="F487">
        <v>0.12925727551491606</v>
      </c>
      <c r="G487" t="s">
        <v>3</v>
      </c>
      <c r="H487">
        <v>7950365754.0832148</v>
      </c>
      <c r="I487">
        <v>1.0830896307643842E-2</v>
      </c>
    </row>
    <row r="488" spans="1:9" x14ac:dyDescent="0.25">
      <c r="A488" s="4" t="s">
        <v>150</v>
      </c>
      <c r="B488" t="s">
        <v>152</v>
      </c>
      <c r="C488">
        <v>78132.304413871869</v>
      </c>
      <c r="D488" t="s">
        <v>43</v>
      </c>
      <c r="E488">
        <v>666187545.32220554</v>
      </c>
      <c r="F488">
        <v>1.1728274562095381E-2</v>
      </c>
      <c r="G488" t="s">
        <v>3</v>
      </c>
      <c r="H488">
        <v>7950365754.0832148</v>
      </c>
      <c r="I488">
        <v>9.82751068700758E-4</v>
      </c>
    </row>
    <row r="489" spans="1:9" x14ac:dyDescent="0.25">
      <c r="A489" s="4" t="s">
        <v>150</v>
      </c>
      <c r="B489" t="s">
        <v>153</v>
      </c>
      <c r="C489">
        <v>38321.312458177214</v>
      </c>
      <c r="D489" t="s">
        <v>43</v>
      </c>
      <c r="E489">
        <v>666187545.32220554</v>
      </c>
      <c r="F489">
        <v>5.7523309655455783E-3</v>
      </c>
      <c r="G489" t="s">
        <v>3</v>
      </c>
      <c r="H489">
        <v>7950365754.0832148</v>
      </c>
      <c r="I489">
        <v>4.8200691192723858E-4</v>
      </c>
    </row>
    <row r="490" spans="1:9" x14ac:dyDescent="0.25">
      <c r="A490" s="4" t="s">
        <v>150</v>
      </c>
      <c r="B490" t="s">
        <v>154</v>
      </c>
      <c r="C490">
        <v>440820.27301932458</v>
      </c>
      <c r="D490" t="s">
        <v>43</v>
      </c>
      <c r="E490">
        <v>666187545.32220554</v>
      </c>
      <c r="F490">
        <v>6.6170596570687801E-2</v>
      </c>
      <c r="G490" t="s">
        <v>3</v>
      </c>
      <c r="H490">
        <v>7950365754.0832148</v>
      </c>
      <c r="I490">
        <v>5.5446540027787334E-3</v>
      </c>
    </row>
    <row r="491" spans="1:9" x14ac:dyDescent="0.25">
      <c r="A491" s="4" t="s">
        <v>150</v>
      </c>
      <c r="B491" t="s">
        <v>167</v>
      </c>
      <c r="C491">
        <v>246375.6578050291</v>
      </c>
      <c r="D491" t="s">
        <v>43</v>
      </c>
      <c r="E491">
        <v>666187545.32220554</v>
      </c>
      <c r="F491">
        <v>3.6982927635770803E-2</v>
      </c>
      <c r="G491" t="s">
        <v>3</v>
      </c>
      <c r="H491">
        <v>7950365754.0832148</v>
      </c>
      <c r="I491">
        <v>3.0989223065428589E-3</v>
      </c>
    </row>
    <row r="492" spans="1:9" x14ac:dyDescent="0.25">
      <c r="A492" s="4" t="s">
        <v>150</v>
      </c>
      <c r="B492" t="s">
        <v>156</v>
      </c>
      <c r="C492">
        <v>304824.52885733673</v>
      </c>
      <c r="D492" t="s">
        <v>43</v>
      </c>
      <c r="E492">
        <v>666187545.32220554</v>
      </c>
      <c r="F492">
        <v>4.5756563748111885E-2</v>
      </c>
      <c r="G492" t="s">
        <v>3</v>
      </c>
      <c r="H492">
        <v>7950365754.0832148</v>
      </c>
      <c r="I492">
        <v>3.8340944088110967E-3</v>
      </c>
    </row>
    <row r="493" spans="1:9" x14ac:dyDescent="0.25">
      <c r="A493" s="4" t="s">
        <v>150</v>
      </c>
      <c r="B493" t="s">
        <v>157</v>
      </c>
      <c r="C493">
        <v>717866.90146652632</v>
      </c>
      <c r="D493" t="s">
        <v>43</v>
      </c>
      <c r="E493">
        <v>666187545.32220554</v>
      </c>
      <c r="F493">
        <v>0.10775747858199987</v>
      </c>
      <c r="G493" t="s">
        <v>3</v>
      </c>
      <c r="H493">
        <v>7950365754.0832148</v>
      </c>
      <c r="I493">
        <v>9.0293569336459545E-3</v>
      </c>
    </row>
    <row r="494" spans="1:9" x14ac:dyDescent="0.25">
      <c r="A494" s="4" t="s">
        <v>113</v>
      </c>
      <c r="B494" t="s">
        <v>114</v>
      </c>
      <c r="C494">
        <v>10098.30652053952</v>
      </c>
      <c r="D494" t="s">
        <v>43</v>
      </c>
      <c r="E494">
        <v>666187545.32220554</v>
      </c>
      <c r="F494">
        <v>1.5158353817100278E-3</v>
      </c>
      <c r="G494" t="s">
        <v>3</v>
      </c>
      <c r="H494">
        <v>7950365754.0832148</v>
      </c>
      <c r="I494">
        <v>1.2701687988823845E-4</v>
      </c>
    </row>
    <row r="495" spans="1:9" x14ac:dyDescent="0.25">
      <c r="A495" s="4" t="s">
        <v>113</v>
      </c>
      <c r="B495" t="s">
        <v>122</v>
      </c>
      <c r="C495">
        <v>16797.981327431491</v>
      </c>
      <c r="D495" t="s">
        <v>43</v>
      </c>
      <c r="E495">
        <v>666187545.32220554</v>
      </c>
      <c r="F495">
        <v>2.5215093625485067E-3</v>
      </c>
      <c r="G495" t="s">
        <v>3</v>
      </c>
      <c r="H495">
        <v>7950365754.0832148</v>
      </c>
      <c r="I495">
        <v>2.1128564203230833E-4</v>
      </c>
    </row>
    <row r="496" spans="1:9" x14ac:dyDescent="0.25">
      <c r="A496" s="4" t="s">
        <v>113</v>
      </c>
      <c r="B496" t="s">
        <v>4</v>
      </c>
      <c r="C496">
        <v>7690.6217578504311</v>
      </c>
      <c r="D496" t="s">
        <v>43</v>
      </c>
      <c r="E496">
        <v>666187545.32220554</v>
      </c>
      <c r="F496">
        <v>1.1544229266746222E-3</v>
      </c>
      <c r="G496" t="s">
        <v>3</v>
      </c>
      <c r="H496">
        <v>7950365754.0832148</v>
      </c>
      <c r="I496">
        <v>9.6732930229035275E-5</v>
      </c>
    </row>
    <row r="497" spans="1:9" x14ac:dyDescent="0.25">
      <c r="A497" s="4" t="s">
        <v>141</v>
      </c>
      <c r="B497" t="s">
        <v>142</v>
      </c>
      <c r="C497">
        <v>223850.91895791169</v>
      </c>
      <c r="D497" t="s">
        <v>43</v>
      </c>
      <c r="E497">
        <v>666187545.32220554</v>
      </c>
      <c r="F497">
        <v>3.3601786843619974E-2</v>
      </c>
      <c r="G497" t="s">
        <v>3</v>
      </c>
      <c r="H497">
        <v>7950365754.0832148</v>
      </c>
      <c r="I497">
        <v>2.8156052926614663E-3</v>
      </c>
    </row>
    <row r="498" spans="1:9" x14ac:dyDescent="0.25">
      <c r="A498" s="4" t="s">
        <v>141</v>
      </c>
      <c r="B498" t="s">
        <v>158</v>
      </c>
      <c r="C498">
        <v>2978593.2980213268</v>
      </c>
      <c r="D498" t="s">
        <v>43</v>
      </c>
      <c r="E498">
        <v>666187545.32220554</v>
      </c>
      <c r="F498">
        <v>0.44711032485314817</v>
      </c>
      <c r="G498" t="s">
        <v>3</v>
      </c>
      <c r="H498">
        <v>7950365754.0832148</v>
      </c>
      <c r="I498">
        <v>3.7464858726676264E-2</v>
      </c>
    </row>
    <row r="499" spans="1:9" x14ac:dyDescent="0.25">
      <c r="A499" s="4" t="s">
        <v>141</v>
      </c>
      <c r="B499" t="s">
        <v>159</v>
      </c>
      <c r="C499">
        <v>509968.94696328318</v>
      </c>
      <c r="D499" t="s">
        <v>43</v>
      </c>
      <c r="E499">
        <v>666187545.32220554</v>
      </c>
      <c r="F499">
        <v>7.6550357409734177E-2</v>
      </c>
      <c r="G499" t="s">
        <v>3</v>
      </c>
      <c r="H499">
        <v>7950365754.0832148</v>
      </c>
      <c r="I499">
        <v>6.4144086289535688E-3</v>
      </c>
    </row>
    <row r="500" spans="1:9" x14ac:dyDescent="0.25">
      <c r="A500" s="4" t="s">
        <v>141</v>
      </c>
      <c r="B500" t="s">
        <v>160</v>
      </c>
      <c r="C500">
        <v>423784.62527417182</v>
      </c>
      <c r="D500" t="s">
        <v>43</v>
      </c>
      <c r="E500">
        <v>666187545.32220554</v>
      </c>
      <c r="F500">
        <v>6.3613411606067469E-2</v>
      </c>
      <c r="G500" t="s">
        <v>3</v>
      </c>
      <c r="H500">
        <v>7950365754.0832148</v>
      </c>
      <c r="I500">
        <v>5.3303789835897923E-3</v>
      </c>
    </row>
    <row r="501" spans="1:9" x14ac:dyDescent="0.25">
      <c r="A501" s="4" t="s">
        <v>141</v>
      </c>
      <c r="B501" t="s">
        <v>161</v>
      </c>
      <c r="C501">
        <v>10183.587406562399</v>
      </c>
      <c r="D501" t="s">
        <v>43</v>
      </c>
      <c r="E501">
        <v>666187545.32220554</v>
      </c>
      <c r="F501">
        <v>1.5286367147012705E-3</v>
      </c>
      <c r="G501" t="s">
        <v>3</v>
      </c>
      <c r="H501">
        <v>7950365754.0832148</v>
      </c>
      <c r="I501">
        <v>1.280895460857537E-4</v>
      </c>
    </row>
    <row r="502" spans="1:9" x14ac:dyDescent="0.25">
      <c r="A502" s="4" t="s">
        <v>143</v>
      </c>
      <c r="B502" t="s">
        <v>144</v>
      </c>
      <c r="C502">
        <v>90601436.471577674</v>
      </c>
      <c r="D502" t="s">
        <v>43</v>
      </c>
      <c r="E502">
        <v>666187545.32220554</v>
      </c>
      <c r="F502">
        <v>13.599989538645271</v>
      </c>
      <c r="G502" t="s">
        <v>3</v>
      </c>
      <c r="H502">
        <v>7950365754.0832148</v>
      </c>
      <c r="I502">
        <v>1.1395882815208325</v>
      </c>
    </row>
    <row r="503" spans="1:9" x14ac:dyDescent="0.25">
      <c r="A503" s="4" t="s">
        <v>143</v>
      </c>
      <c r="B503" t="s">
        <v>145</v>
      </c>
      <c r="C503">
        <v>568299.74378869717</v>
      </c>
      <c r="D503" t="s">
        <v>43</v>
      </c>
      <c r="E503">
        <v>666187545.32220554</v>
      </c>
      <c r="F503">
        <v>8.5306269650213234E-2</v>
      </c>
      <c r="G503" t="s">
        <v>3</v>
      </c>
      <c r="H503">
        <v>7950365754.0832148</v>
      </c>
      <c r="I503">
        <v>7.1480955891472676E-3</v>
      </c>
    </row>
    <row r="504" spans="1:9" x14ac:dyDescent="0.25">
      <c r="A504" s="4" t="s">
        <v>143</v>
      </c>
      <c r="B504" t="s">
        <v>146</v>
      </c>
      <c r="C504">
        <v>2266311.10704647</v>
      </c>
      <c r="D504" t="s">
        <v>43</v>
      </c>
      <c r="E504">
        <v>666187545.32220554</v>
      </c>
      <c r="F504">
        <v>0.34019115532253841</v>
      </c>
      <c r="G504" t="s">
        <v>3</v>
      </c>
      <c r="H504">
        <v>7950365754.0832148</v>
      </c>
      <c r="I504">
        <v>2.8505746492009116E-2</v>
      </c>
    </row>
    <row r="505" spans="1:9" x14ac:dyDescent="0.25">
      <c r="A505" s="4" t="s">
        <v>0</v>
      </c>
      <c r="B505" t="s">
        <v>24</v>
      </c>
      <c r="C505">
        <v>96583.941535077072</v>
      </c>
      <c r="D505" t="s">
        <v>43</v>
      </c>
      <c r="E505">
        <v>666187545.32220554</v>
      </c>
      <c r="F505">
        <v>1.4498010689822141E-2</v>
      </c>
      <c r="G505" t="s">
        <v>3</v>
      </c>
      <c r="H505">
        <v>7950365754.0832148</v>
      </c>
      <c r="I505">
        <v>1.2148364556117772E-3</v>
      </c>
    </row>
    <row r="506" spans="1:9" x14ac:dyDescent="0.25">
      <c r="A506" s="4" t="s">
        <v>127</v>
      </c>
      <c r="B506" t="s">
        <v>129</v>
      </c>
      <c r="C506">
        <v>4707.9902350057127</v>
      </c>
      <c r="D506" t="s">
        <v>43</v>
      </c>
      <c r="E506">
        <v>666187545.32220554</v>
      </c>
      <c r="F506">
        <v>7.067064324549426E-4</v>
      </c>
      <c r="G506" t="s">
        <v>3</v>
      </c>
      <c r="H506">
        <v>7950365754.0832148</v>
      </c>
      <c r="I506">
        <v>5.9217278558382604E-5</v>
      </c>
    </row>
    <row r="507" spans="1:9" x14ac:dyDescent="0.25">
      <c r="A507" s="4" t="s">
        <v>127</v>
      </c>
      <c r="B507" t="s">
        <v>135</v>
      </c>
      <c r="C507">
        <v>48637.423975981619</v>
      </c>
      <c r="D507" t="s">
        <v>43</v>
      </c>
      <c r="E507">
        <v>666187545.32220554</v>
      </c>
      <c r="F507">
        <v>7.3008605936122446E-3</v>
      </c>
      <c r="G507" t="s">
        <v>3</v>
      </c>
      <c r="H507">
        <v>7950365754.0832148</v>
      </c>
      <c r="I507">
        <v>6.1176335127729195E-4</v>
      </c>
    </row>
    <row r="508" spans="1:9" x14ac:dyDescent="0.25">
      <c r="A508" s="4" t="s">
        <v>127</v>
      </c>
      <c r="B508" t="s">
        <v>4</v>
      </c>
      <c r="C508">
        <v>64758.800774481708</v>
      </c>
      <c r="D508" t="s">
        <v>43</v>
      </c>
      <c r="E508">
        <v>666187545.32220554</v>
      </c>
      <c r="F508">
        <v>9.720806284836913E-3</v>
      </c>
      <c r="G508" t="s">
        <v>3</v>
      </c>
      <c r="H508">
        <v>7950365754.0832148</v>
      </c>
      <c r="I508">
        <v>8.1453863605233945E-4</v>
      </c>
    </row>
    <row r="509" spans="1:9" x14ac:dyDescent="0.25">
      <c r="A509" s="4" t="s">
        <v>127</v>
      </c>
      <c r="B509" t="s">
        <v>132</v>
      </c>
      <c r="C509">
        <v>323965.75261536858</v>
      </c>
      <c r="D509" t="s">
        <v>43</v>
      </c>
      <c r="E509">
        <v>666187545.32220554</v>
      </c>
      <c r="F509">
        <v>4.8629812263854412E-2</v>
      </c>
      <c r="G509" t="s">
        <v>3</v>
      </c>
      <c r="H509">
        <v>7950365754.0832148</v>
      </c>
      <c r="I509">
        <v>4.0748534424216087E-3</v>
      </c>
    </row>
    <row r="510" spans="1:9" x14ac:dyDescent="0.25">
      <c r="A510" s="4" t="s">
        <v>127</v>
      </c>
      <c r="B510" t="s">
        <v>131</v>
      </c>
      <c r="C510">
        <v>1171728.840533708</v>
      </c>
      <c r="D510" t="s">
        <v>43</v>
      </c>
      <c r="E510">
        <v>666187545.32220554</v>
      </c>
      <c r="F510">
        <v>0.17588573199263197</v>
      </c>
      <c r="G510" t="s">
        <v>3</v>
      </c>
      <c r="H510">
        <v>7950365754.0832148</v>
      </c>
      <c r="I510">
        <v>1.4738049503344194E-2</v>
      </c>
    </row>
    <row r="511" spans="1:9" x14ac:dyDescent="0.25">
      <c r="A511" s="4" t="s">
        <v>127</v>
      </c>
      <c r="B511" t="s">
        <v>133</v>
      </c>
      <c r="C511">
        <v>226114.75430921951</v>
      </c>
      <c r="D511" t="s">
        <v>43</v>
      </c>
      <c r="E511">
        <v>666187545.32220554</v>
      </c>
      <c r="F511">
        <v>3.3941606368497593E-2</v>
      </c>
      <c r="G511" t="s">
        <v>3</v>
      </c>
      <c r="H511">
        <v>7950365754.0832148</v>
      </c>
      <c r="I511">
        <v>2.844079899004516E-3</v>
      </c>
    </row>
    <row r="512" spans="1:9" x14ac:dyDescent="0.25">
      <c r="A512" s="4" t="s">
        <v>75</v>
      </c>
      <c r="B512" t="s">
        <v>76</v>
      </c>
      <c r="C512">
        <v>880.38464749712944</v>
      </c>
      <c r="D512" t="s">
        <v>43</v>
      </c>
      <c r="E512">
        <v>666187545.32220554</v>
      </c>
      <c r="F512">
        <v>1.3215267287402171E-4</v>
      </c>
      <c r="G512" t="s">
        <v>3</v>
      </c>
      <c r="H512">
        <v>7950365754.0832148</v>
      </c>
      <c r="I512">
        <v>1.1073511266383866E-5</v>
      </c>
    </row>
    <row r="513" spans="1:9" x14ac:dyDescent="0.25">
      <c r="A513" s="4" t="s">
        <v>75</v>
      </c>
      <c r="B513" t="s">
        <v>105</v>
      </c>
      <c r="C513">
        <v>108893.6732133849</v>
      </c>
      <c r="D513" t="s">
        <v>43</v>
      </c>
      <c r="E513">
        <v>666187545.32220554</v>
      </c>
      <c r="F513">
        <v>1.6345798413375898E-2</v>
      </c>
      <c r="G513" t="s">
        <v>3</v>
      </c>
      <c r="H513">
        <v>7950365754.0832148</v>
      </c>
      <c r="I513">
        <v>1.3696687244540715E-3</v>
      </c>
    </row>
    <row r="514" spans="1:9" x14ac:dyDescent="0.25">
      <c r="A514" s="4" t="s">
        <v>75</v>
      </c>
      <c r="B514" t="s">
        <v>108</v>
      </c>
      <c r="C514">
        <v>2000611.2151405611</v>
      </c>
      <c r="D514" t="s">
        <v>43</v>
      </c>
      <c r="E514">
        <v>666187545.32220554</v>
      </c>
      <c r="F514">
        <v>0.30030750787647248</v>
      </c>
      <c r="G514" t="s">
        <v>3</v>
      </c>
      <c r="H514">
        <v>7950365754.0832148</v>
      </c>
      <c r="I514">
        <v>2.516376324086814E-2</v>
      </c>
    </row>
    <row r="515" spans="1:9" x14ac:dyDescent="0.25">
      <c r="A515" s="4" t="s">
        <v>75</v>
      </c>
      <c r="B515" t="s">
        <v>4</v>
      </c>
      <c r="C515">
        <v>169366.57565996051</v>
      </c>
      <c r="D515" t="s">
        <v>43</v>
      </c>
      <c r="E515">
        <v>666187545.32220554</v>
      </c>
      <c r="F515">
        <v>2.5423257587027594E-2</v>
      </c>
      <c r="G515" t="s">
        <v>3</v>
      </c>
      <c r="H515">
        <v>7950365754.0832148</v>
      </c>
      <c r="I515">
        <v>2.1302991698586423E-3</v>
      </c>
    </row>
    <row r="516" spans="1:9" x14ac:dyDescent="0.25">
      <c r="A516" s="4" t="s">
        <v>75</v>
      </c>
      <c r="B516" t="s">
        <v>93</v>
      </c>
      <c r="C516">
        <v>50950.417664909997</v>
      </c>
      <c r="D516" t="s">
        <v>43</v>
      </c>
      <c r="E516">
        <v>666187545.32220554</v>
      </c>
      <c r="F516">
        <v>7.648059172326244E-3</v>
      </c>
      <c r="G516" t="s">
        <v>3</v>
      </c>
      <c r="H516">
        <v>7950365754.0832148</v>
      </c>
      <c r="I516">
        <v>6.4085627304306676E-4</v>
      </c>
    </row>
    <row r="517" spans="1:9" x14ac:dyDescent="0.25">
      <c r="A517" s="4" t="s">
        <v>75</v>
      </c>
      <c r="B517" t="s">
        <v>101</v>
      </c>
      <c r="C517">
        <v>14866.5295855735</v>
      </c>
      <c r="D517" t="s">
        <v>43</v>
      </c>
      <c r="E517">
        <v>666187545.32220554</v>
      </c>
      <c r="F517">
        <v>2.2315832365769036E-3</v>
      </c>
      <c r="G517" t="s">
        <v>3</v>
      </c>
      <c r="H517">
        <v>7950365754.0832148</v>
      </c>
      <c r="I517">
        <v>1.8699176925210295E-4</v>
      </c>
    </row>
    <row r="518" spans="1:9" x14ac:dyDescent="0.25">
      <c r="A518" s="4" t="s">
        <v>75</v>
      </c>
      <c r="B518" t="s">
        <v>109</v>
      </c>
      <c r="C518">
        <v>1669835.281122775</v>
      </c>
      <c r="D518" t="s">
        <v>43</v>
      </c>
      <c r="E518">
        <v>666187545.32220554</v>
      </c>
      <c r="F518">
        <v>0.25065543372101762</v>
      </c>
      <c r="G518" t="s">
        <v>3</v>
      </c>
      <c r="H518">
        <v>7950365754.0832148</v>
      </c>
      <c r="I518">
        <v>2.1003251080180394E-2</v>
      </c>
    </row>
    <row r="519" spans="1:9" x14ac:dyDescent="0.25">
      <c r="A519" s="4" t="s">
        <v>75</v>
      </c>
      <c r="B519" t="s">
        <v>106</v>
      </c>
      <c r="C519">
        <v>188333.10006952009</v>
      </c>
      <c r="D519" t="s">
        <v>43</v>
      </c>
      <c r="E519">
        <v>666187545.32220554</v>
      </c>
      <c r="F519">
        <v>2.8270282353962606E-2</v>
      </c>
      <c r="G519" t="s">
        <v>3</v>
      </c>
      <c r="H519">
        <v>7950365754.0832148</v>
      </c>
      <c r="I519">
        <v>2.3688608284819401E-3</v>
      </c>
    </row>
    <row r="520" spans="1:9" x14ac:dyDescent="0.25">
      <c r="A520" s="4" t="s">
        <v>162</v>
      </c>
      <c r="B520" t="s">
        <v>163</v>
      </c>
      <c r="C520">
        <v>415668.45581301302</v>
      </c>
      <c r="D520" t="s">
        <v>43</v>
      </c>
      <c r="E520">
        <v>666187545.32220554</v>
      </c>
      <c r="F520">
        <v>6.2395110615881079E-2</v>
      </c>
      <c r="G520" t="s">
        <v>3</v>
      </c>
      <c r="H520">
        <v>7950365754.0832148</v>
      </c>
      <c r="I520">
        <v>5.2282934983152261E-3</v>
      </c>
    </row>
    <row r="521" spans="1:9" x14ac:dyDescent="0.25">
      <c r="A521" s="4" t="s">
        <v>124</v>
      </c>
      <c r="B521" t="s">
        <v>126</v>
      </c>
      <c r="C521">
        <v>1094962.7654426461</v>
      </c>
      <c r="D521" t="s">
        <v>43</v>
      </c>
      <c r="E521">
        <v>666187545.32220554</v>
      </c>
      <c r="F521">
        <v>0.16436253921755037</v>
      </c>
      <c r="G521" t="s">
        <v>3</v>
      </c>
      <c r="H521">
        <v>7950365754.0832148</v>
      </c>
      <c r="I521">
        <v>1.3772482918541025E-2</v>
      </c>
    </row>
    <row r="522" spans="1:9" x14ac:dyDescent="0.25">
      <c r="A522" s="4" t="s">
        <v>124</v>
      </c>
      <c r="B522" t="s">
        <v>125</v>
      </c>
      <c r="C522">
        <v>3139017.6732770582</v>
      </c>
      <c r="D522" t="s">
        <v>43</v>
      </c>
      <c r="E522">
        <v>666187545.32220554</v>
      </c>
      <c r="F522">
        <v>0.47119128769644797</v>
      </c>
      <c r="G522" t="s">
        <v>3</v>
      </c>
      <c r="H522">
        <v>7950365754.0832148</v>
      </c>
      <c r="I522">
        <v>3.9482682562936119E-2</v>
      </c>
    </row>
    <row r="523" spans="1:9" x14ac:dyDescent="0.25">
      <c r="A523" s="4" t="s">
        <v>164</v>
      </c>
      <c r="B523" t="s">
        <v>165</v>
      </c>
      <c r="C523">
        <v>6428804.3328974629</v>
      </c>
      <c r="D523" t="s">
        <v>43</v>
      </c>
      <c r="E523">
        <v>666187545.32220554</v>
      </c>
      <c r="F523">
        <v>0.96501418827758689</v>
      </c>
      <c r="G523" t="s">
        <v>3</v>
      </c>
      <c r="H523">
        <v>7950365754.0832148</v>
      </c>
      <c r="I523">
        <v>8.0861743116606988E-2</v>
      </c>
    </row>
    <row r="524" spans="1:9" x14ac:dyDescent="0.25">
      <c r="A524" s="4" t="s">
        <v>164</v>
      </c>
      <c r="B524" t="s">
        <v>166</v>
      </c>
      <c r="C524">
        <v>1639091.858263029</v>
      </c>
      <c r="D524" t="s">
        <v>43</v>
      </c>
      <c r="E524">
        <v>666187545.32220554</v>
      </c>
      <c r="F524">
        <v>0.24604060369670713</v>
      </c>
      <c r="G524" t="s">
        <v>3</v>
      </c>
      <c r="H524">
        <v>7950365754.0832148</v>
      </c>
      <c r="I524">
        <v>2.0616559149133618E-2</v>
      </c>
    </row>
    <row r="525" spans="1:9" x14ac:dyDescent="0.25">
      <c r="A525" s="4" t="s">
        <v>136</v>
      </c>
      <c r="B525" t="s">
        <v>147</v>
      </c>
      <c r="C525">
        <v>1175094.870580415</v>
      </c>
      <c r="D525" t="s">
        <v>47</v>
      </c>
      <c r="E525">
        <v>1039797094.9496205</v>
      </c>
      <c r="F525">
        <v>0.11301194014562523</v>
      </c>
      <c r="G525" t="s">
        <v>6</v>
      </c>
      <c r="H525">
        <v>2882478888.1809483</v>
      </c>
      <c r="I525">
        <v>4.0766816208044614E-2</v>
      </c>
    </row>
    <row r="526" spans="1:9" x14ac:dyDescent="0.25">
      <c r="A526" s="4" t="s">
        <v>136</v>
      </c>
      <c r="B526" t="s">
        <v>137</v>
      </c>
      <c r="C526">
        <v>343216894.75984609</v>
      </c>
      <c r="D526" t="s">
        <v>47</v>
      </c>
      <c r="E526">
        <v>1039797094.9496205</v>
      </c>
      <c r="F526">
        <v>33.008064402841534</v>
      </c>
      <c r="G526" t="s">
        <v>6</v>
      </c>
      <c r="H526">
        <v>2882478888.1809483</v>
      </c>
      <c r="I526">
        <v>11.90700463296162</v>
      </c>
    </row>
    <row r="527" spans="1:9" x14ac:dyDescent="0.25">
      <c r="A527" s="4" t="s">
        <v>115</v>
      </c>
      <c r="B527" t="s">
        <v>116</v>
      </c>
      <c r="C527">
        <v>7034.6272713591943</v>
      </c>
      <c r="D527" t="s">
        <v>47</v>
      </c>
      <c r="E527">
        <v>1039797094.9496205</v>
      </c>
      <c r="F527">
        <v>6.7653846173709796E-4</v>
      </c>
      <c r="G527" t="s">
        <v>6</v>
      </c>
      <c r="H527">
        <v>2882478888.1809483</v>
      </c>
      <c r="I527">
        <v>2.4404783328000544E-4</v>
      </c>
    </row>
    <row r="528" spans="1:9" x14ac:dyDescent="0.25">
      <c r="A528" s="4" t="s">
        <v>115</v>
      </c>
      <c r="B528" t="s">
        <v>121</v>
      </c>
      <c r="C528">
        <v>814347.96839079051</v>
      </c>
      <c r="D528" t="s">
        <v>47</v>
      </c>
      <c r="E528">
        <v>1039797094.9496205</v>
      </c>
      <c r="F528">
        <v>7.83179691832325E-2</v>
      </c>
      <c r="G528" t="s">
        <v>6</v>
      </c>
      <c r="H528">
        <v>2882478888.1809483</v>
      </c>
      <c r="I528">
        <v>2.8251654217828558E-2</v>
      </c>
    </row>
    <row r="529" spans="1:9" x14ac:dyDescent="0.25">
      <c r="A529" s="4" t="s">
        <v>115</v>
      </c>
      <c r="B529" t="s">
        <v>119</v>
      </c>
      <c r="C529">
        <v>1466231.450981386</v>
      </c>
      <c r="D529" t="s">
        <v>47</v>
      </c>
      <c r="E529">
        <v>1039797094.9496205</v>
      </c>
      <c r="F529">
        <v>0.14101130481158219</v>
      </c>
      <c r="G529" t="s">
        <v>6</v>
      </c>
      <c r="H529">
        <v>2882478888.1809483</v>
      </c>
      <c r="I529">
        <v>5.0867031741095727E-2</v>
      </c>
    </row>
    <row r="530" spans="1:9" x14ac:dyDescent="0.25">
      <c r="A530" s="4" t="s">
        <v>115</v>
      </c>
      <c r="B530" t="s">
        <v>123</v>
      </c>
      <c r="C530">
        <v>125764.6261547724</v>
      </c>
      <c r="D530" t="s">
        <v>47</v>
      </c>
      <c r="E530">
        <v>1039797094.9496205</v>
      </c>
      <c r="F530">
        <v>1.2095112283504298E-2</v>
      </c>
      <c r="G530" t="s">
        <v>6</v>
      </c>
      <c r="H530">
        <v>2882478888.1809483</v>
      </c>
      <c r="I530">
        <v>4.3630718917125853E-3</v>
      </c>
    </row>
    <row r="531" spans="1:9" x14ac:dyDescent="0.25">
      <c r="A531" s="4" t="s">
        <v>115</v>
      </c>
      <c r="B531" t="s">
        <v>120</v>
      </c>
      <c r="C531">
        <v>146870.62021720249</v>
      </c>
      <c r="D531" t="s">
        <v>47</v>
      </c>
      <c r="E531">
        <v>1039797094.9496205</v>
      </c>
      <c r="F531">
        <v>1.4124930809151622E-2</v>
      </c>
      <c r="G531" t="s">
        <v>6</v>
      </c>
      <c r="H531">
        <v>2882478888.1809483</v>
      </c>
      <c r="I531">
        <v>5.095288670436314E-3</v>
      </c>
    </row>
    <row r="532" spans="1:9" x14ac:dyDescent="0.25">
      <c r="A532" s="4" t="s">
        <v>111</v>
      </c>
      <c r="B532" t="s">
        <v>117</v>
      </c>
      <c r="C532">
        <v>1635.7464647214599</v>
      </c>
      <c r="D532" t="s">
        <v>47</v>
      </c>
      <c r="E532">
        <v>1039797094.9496205</v>
      </c>
      <c r="F532">
        <v>1.5731400603698686E-4</v>
      </c>
      <c r="G532" t="s">
        <v>6</v>
      </c>
      <c r="H532">
        <v>2882478888.1809483</v>
      </c>
      <c r="I532">
        <v>5.6747907900679669E-5</v>
      </c>
    </row>
    <row r="533" spans="1:9" x14ac:dyDescent="0.25">
      <c r="A533" s="4" t="s">
        <v>111</v>
      </c>
      <c r="B533" t="s">
        <v>112</v>
      </c>
      <c r="C533">
        <v>759.27731766633872</v>
      </c>
      <c r="D533" t="s">
        <v>47</v>
      </c>
      <c r="E533">
        <v>1039797094.9496205</v>
      </c>
      <c r="F533">
        <v>7.3021680994706634E-5</v>
      </c>
      <c r="G533" t="s">
        <v>6</v>
      </c>
      <c r="H533">
        <v>2882478888.1809483</v>
      </c>
      <c r="I533">
        <v>2.6341123287306966E-5</v>
      </c>
    </row>
    <row r="534" spans="1:9" x14ac:dyDescent="0.25">
      <c r="A534" s="4" t="s">
        <v>138</v>
      </c>
      <c r="B534" t="s">
        <v>149</v>
      </c>
      <c r="C534">
        <v>3449.8523851509731</v>
      </c>
      <c r="D534" t="s">
        <v>47</v>
      </c>
      <c r="E534">
        <v>1039797094.9496205</v>
      </c>
      <c r="F534">
        <v>3.3178130636324994E-4</v>
      </c>
      <c r="G534" t="s">
        <v>6</v>
      </c>
      <c r="H534">
        <v>2882478888.1809483</v>
      </c>
      <c r="I534">
        <v>1.1968352654017454E-4</v>
      </c>
    </row>
    <row r="535" spans="1:9" x14ac:dyDescent="0.25">
      <c r="A535" s="4" t="s">
        <v>138</v>
      </c>
      <c r="B535" t="s">
        <v>139</v>
      </c>
      <c r="C535">
        <v>15003057.466888722</v>
      </c>
      <c r="D535" t="s">
        <v>47</v>
      </c>
      <c r="E535">
        <v>1039797094.9496205</v>
      </c>
      <c r="F535">
        <v>1.4428831874756911</v>
      </c>
      <c r="G535" t="s">
        <v>6</v>
      </c>
      <c r="H535">
        <v>2882478888.1809483</v>
      </c>
      <c r="I535">
        <v>0.52049149530308381</v>
      </c>
    </row>
    <row r="536" spans="1:9" x14ac:dyDescent="0.25">
      <c r="A536" s="4" t="s">
        <v>138</v>
      </c>
      <c r="B536" t="s">
        <v>140</v>
      </c>
      <c r="C536">
        <v>35912985.056902029</v>
      </c>
      <c r="D536" t="s">
        <v>47</v>
      </c>
      <c r="E536">
        <v>1039797094.9496205</v>
      </c>
      <c r="F536">
        <v>3.4538454888299199</v>
      </c>
      <c r="G536" t="s">
        <v>6</v>
      </c>
      <c r="H536">
        <v>2882478888.1809483</v>
      </c>
      <c r="I536">
        <v>1.2459062650608244</v>
      </c>
    </row>
    <row r="537" spans="1:9" x14ac:dyDescent="0.25">
      <c r="A537" s="4" t="s">
        <v>102</v>
      </c>
      <c r="B537" t="s">
        <v>103</v>
      </c>
      <c r="C537">
        <v>8247.9474689428935</v>
      </c>
      <c r="D537" t="s">
        <v>47</v>
      </c>
      <c r="E537">
        <v>1039797094.9496205</v>
      </c>
      <c r="F537">
        <v>7.9322663133065557E-4</v>
      </c>
      <c r="G537" t="s">
        <v>6</v>
      </c>
      <c r="H537">
        <v>2882478888.1809483</v>
      </c>
      <c r="I537">
        <v>2.8614077635614332E-4</v>
      </c>
    </row>
    <row r="538" spans="1:9" x14ac:dyDescent="0.25">
      <c r="A538" s="4" t="s">
        <v>150</v>
      </c>
      <c r="B538" t="s">
        <v>151</v>
      </c>
      <c r="C538">
        <v>1920438.9683311346</v>
      </c>
      <c r="D538" t="s">
        <v>47</v>
      </c>
      <c r="E538">
        <v>1039797094.9496205</v>
      </c>
      <c r="F538">
        <v>0.18469362702193184</v>
      </c>
      <c r="G538" t="s">
        <v>6</v>
      </c>
      <c r="H538">
        <v>2882478888.1809483</v>
      </c>
      <c r="I538">
        <v>6.6624563191270067E-2</v>
      </c>
    </row>
    <row r="539" spans="1:9" x14ac:dyDescent="0.25">
      <c r="A539" s="4" t="s">
        <v>150</v>
      </c>
      <c r="B539" t="s">
        <v>152</v>
      </c>
      <c r="C539">
        <v>119885.32881605859</v>
      </c>
      <c r="D539" t="s">
        <v>47</v>
      </c>
      <c r="E539">
        <v>1039797094.9496205</v>
      </c>
      <c r="F539">
        <v>1.1529684916254473E-2</v>
      </c>
      <c r="G539" t="s">
        <v>6</v>
      </c>
      <c r="H539">
        <v>2882478888.1809483</v>
      </c>
      <c r="I539">
        <v>4.1591051822660484E-3</v>
      </c>
    </row>
    <row r="540" spans="1:9" x14ac:dyDescent="0.25">
      <c r="A540" s="4" t="s">
        <v>150</v>
      </c>
      <c r="B540" t="s">
        <v>153</v>
      </c>
      <c r="C540">
        <v>215794.21887759751</v>
      </c>
      <c r="D540" t="s">
        <v>47</v>
      </c>
      <c r="E540">
        <v>1039797094.9496205</v>
      </c>
      <c r="F540">
        <v>2.075349315032016E-2</v>
      </c>
      <c r="G540" t="s">
        <v>6</v>
      </c>
      <c r="H540">
        <v>2882478888.1809483</v>
      </c>
      <c r="I540">
        <v>7.4864110804911815E-3</v>
      </c>
    </row>
    <row r="541" spans="1:9" x14ac:dyDescent="0.25">
      <c r="A541" s="4" t="s">
        <v>150</v>
      </c>
      <c r="B541" t="s">
        <v>154</v>
      </c>
      <c r="C541">
        <v>844824.04142354743</v>
      </c>
      <c r="D541" t="s">
        <v>47</v>
      </c>
      <c r="E541">
        <v>1039797094.9496205</v>
      </c>
      <c r="F541">
        <v>8.1248932654931119E-2</v>
      </c>
      <c r="G541" t="s">
        <v>6</v>
      </c>
      <c r="H541">
        <v>2882478888.1809483</v>
      </c>
      <c r="I541">
        <v>2.9308941164758788E-2</v>
      </c>
    </row>
    <row r="542" spans="1:9" x14ac:dyDescent="0.25">
      <c r="A542" s="4" t="s">
        <v>150</v>
      </c>
      <c r="B542" t="s">
        <v>157</v>
      </c>
      <c r="C542">
        <v>151291.80589168199</v>
      </c>
      <c r="D542" t="s">
        <v>47</v>
      </c>
      <c r="E542">
        <v>1039797094.9496205</v>
      </c>
      <c r="F542">
        <v>1.4550127772670136E-2</v>
      </c>
      <c r="G542" t="s">
        <v>6</v>
      </c>
      <c r="H542">
        <v>2882478888.1809483</v>
      </c>
      <c r="I542">
        <v>5.2486700427200007E-3</v>
      </c>
    </row>
    <row r="543" spans="1:9" x14ac:dyDescent="0.25">
      <c r="A543" s="4" t="s">
        <v>113</v>
      </c>
      <c r="B543" t="s">
        <v>114</v>
      </c>
      <c r="C543">
        <v>24955.390557361901</v>
      </c>
      <c r="D543" t="s">
        <v>47</v>
      </c>
      <c r="E543">
        <v>1039797094.9496205</v>
      </c>
      <c r="F543">
        <v>2.4000250316693777E-3</v>
      </c>
      <c r="G543" t="s">
        <v>6</v>
      </c>
      <c r="H543">
        <v>2882478888.1809483</v>
      </c>
      <c r="I543">
        <v>8.6576143401038237E-4</v>
      </c>
    </row>
    <row r="544" spans="1:9" x14ac:dyDescent="0.25">
      <c r="A544" s="4" t="s">
        <v>113</v>
      </c>
      <c r="B544" t="s">
        <v>122</v>
      </c>
      <c r="C544">
        <v>41524.83094078728</v>
      </c>
      <c r="D544" t="s">
        <v>47</v>
      </c>
      <c r="E544">
        <v>1039797094.9496205</v>
      </c>
      <c r="F544">
        <v>3.9935513517470652E-3</v>
      </c>
      <c r="G544" t="s">
        <v>6</v>
      </c>
      <c r="H544">
        <v>2882478888.1809483</v>
      </c>
      <c r="I544">
        <v>1.440594451916088E-3</v>
      </c>
    </row>
    <row r="545" spans="1:9" x14ac:dyDescent="0.25">
      <c r="A545" s="4" t="s">
        <v>113</v>
      </c>
      <c r="B545" t="s">
        <v>4</v>
      </c>
      <c r="C545">
        <v>48899.921359910288</v>
      </c>
      <c r="D545" t="s">
        <v>47</v>
      </c>
      <c r="E545">
        <v>1039797094.9496205</v>
      </c>
      <c r="F545">
        <v>4.7028330428524187E-3</v>
      </c>
      <c r="G545" t="s">
        <v>6</v>
      </c>
      <c r="H545">
        <v>2882478888.1809483</v>
      </c>
      <c r="I545">
        <v>1.6964537558424118E-3</v>
      </c>
    </row>
    <row r="546" spans="1:9" x14ac:dyDescent="0.25">
      <c r="A546" s="4" t="s">
        <v>141</v>
      </c>
      <c r="B546" t="s">
        <v>142</v>
      </c>
      <c r="C546">
        <v>12706826.668250013</v>
      </c>
      <c r="D546" t="s">
        <v>47</v>
      </c>
      <c r="E546">
        <v>1039797094.9496205</v>
      </c>
      <c r="F546">
        <v>1.2220486794941157</v>
      </c>
      <c r="G546" t="s">
        <v>6</v>
      </c>
      <c r="H546">
        <v>2882478888.1809483</v>
      </c>
      <c r="I546">
        <v>0.44082982603452597</v>
      </c>
    </row>
    <row r="547" spans="1:9" x14ac:dyDescent="0.25">
      <c r="A547" s="4" t="s">
        <v>141</v>
      </c>
      <c r="B547" t="s">
        <v>158</v>
      </c>
      <c r="C547">
        <v>32741451.19492412</v>
      </c>
      <c r="D547" t="s">
        <v>47</v>
      </c>
      <c r="E547">
        <v>1039797094.9496205</v>
      </c>
      <c r="F547">
        <v>3.1488308011199519</v>
      </c>
      <c r="G547" t="s">
        <v>6</v>
      </c>
      <c r="H547">
        <v>2882478888.1809483</v>
      </c>
      <c r="I547">
        <v>1.1358782653768658</v>
      </c>
    </row>
    <row r="548" spans="1:9" x14ac:dyDescent="0.25">
      <c r="A548" s="4" t="s">
        <v>141</v>
      </c>
      <c r="B548" t="s">
        <v>159</v>
      </c>
      <c r="C548">
        <v>99314.151875950105</v>
      </c>
      <c r="D548" t="s">
        <v>47</v>
      </c>
      <c r="E548">
        <v>1039797094.9496205</v>
      </c>
      <c r="F548">
        <v>9.5513011488805918E-3</v>
      </c>
      <c r="G548" t="s">
        <v>6</v>
      </c>
      <c r="H548">
        <v>2882478888.1809483</v>
      </c>
      <c r="I548">
        <v>3.4454424725595995E-3</v>
      </c>
    </row>
    <row r="549" spans="1:9" x14ac:dyDescent="0.25">
      <c r="A549" s="4" t="s">
        <v>141</v>
      </c>
      <c r="B549" t="s">
        <v>160</v>
      </c>
      <c r="C549">
        <v>612108.89260467538</v>
      </c>
      <c r="D549" t="s">
        <v>47</v>
      </c>
      <c r="E549">
        <v>1039797094.9496205</v>
      </c>
      <c r="F549">
        <v>5.8868109516533401E-2</v>
      </c>
      <c r="G549" t="s">
        <v>6</v>
      </c>
      <c r="H549">
        <v>2882478888.1809483</v>
      </c>
      <c r="I549">
        <v>2.1235503063509346E-2</v>
      </c>
    </row>
    <row r="550" spans="1:9" x14ac:dyDescent="0.25">
      <c r="A550" s="4" t="s">
        <v>141</v>
      </c>
      <c r="B550" t="s">
        <v>161</v>
      </c>
      <c r="C550">
        <v>2916923.391235312</v>
      </c>
      <c r="D550" t="s">
        <v>47</v>
      </c>
      <c r="E550">
        <v>1039797094.9496205</v>
      </c>
      <c r="F550">
        <v>0.28052813432573021</v>
      </c>
      <c r="G550" t="s">
        <v>6</v>
      </c>
      <c r="H550">
        <v>2882478888.1809483</v>
      </c>
      <c r="I550">
        <v>0.10119496115637122</v>
      </c>
    </row>
    <row r="551" spans="1:9" x14ac:dyDescent="0.25">
      <c r="A551" s="4" t="s">
        <v>143</v>
      </c>
      <c r="B551" t="s">
        <v>144</v>
      </c>
      <c r="C551">
        <v>527390846.93602264</v>
      </c>
      <c r="D551" t="s">
        <v>47</v>
      </c>
      <c r="E551">
        <v>1039797094.9496205</v>
      </c>
      <c r="F551">
        <v>50.720553990543259</v>
      </c>
      <c r="G551" t="s">
        <v>6</v>
      </c>
      <c r="H551">
        <v>2882478888.1809483</v>
      </c>
      <c r="I551">
        <v>18.296433985986425</v>
      </c>
    </row>
    <row r="552" spans="1:9" x14ac:dyDescent="0.25">
      <c r="A552" s="4" t="s">
        <v>143</v>
      </c>
      <c r="B552" t="s">
        <v>145</v>
      </c>
      <c r="C552">
        <v>1970038.0870356073</v>
      </c>
      <c r="D552" t="s">
        <v>47</v>
      </c>
      <c r="E552">
        <v>1039797094.9496205</v>
      </c>
      <c r="F552">
        <v>0.18946370369798526</v>
      </c>
      <c r="G552" t="s">
        <v>6</v>
      </c>
      <c r="H552">
        <v>2882478888.1809483</v>
      </c>
      <c r="I552">
        <v>6.8345273754245706E-2</v>
      </c>
    </row>
    <row r="553" spans="1:9" x14ac:dyDescent="0.25">
      <c r="A553" s="4" t="s">
        <v>143</v>
      </c>
      <c r="B553" t="s">
        <v>146</v>
      </c>
      <c r="C553">
        <v>3285653.5720448699</v>
      </c>
      <c r="D553" t="s">
        <v>47</v>
      </c>
      <c r="E553">
        <v>1039797094.9496205</v>
      </c>
      <c r="F553">
        <v>0.31598987802558381</v>
      </c>
      <c r="G553" t="s">
        <v>6</v>
      </c>
      <c r="H553">
        <v>2882478888.1809483</v>
      </c>
      <c r="I553">
        <v>0.11398708193551953</v>
      </c>
    </row>
    <row r="554" spans="1:9" x14ac:dyDescent="0.25">
      <c r="A554" s="4" t="s">
        <v>0</v>
      </c>
      <c r="B554" t="s">
        <v>24</v>
      </c>
      <c r="C554">
        <v>81733.024911029643</v>
      </c>
      <c r="D554" t="s">
        <v>47</v>
      </c>
      <c r="E554">
        <v>1039797094.9496205</v>
      </c>
      <c r="F554">
        <v>7.8604782902369739E-3</v>
      </c>
      <c r="G554" t="s">
        <v>6</v>
      </c>
      <c r="H554">
        <v>2882478888.1809483</v>
      </c>
      <c r="I554">
        <v>2.8355116579052921E-3</v>
      </c>
    </row>
    <row r="555" spans="1:9" x14ac:dyDescent="0.25">
      <c r="A555" s="4" t="s">
        <v>127</v>
      </c>
      <c r="B555" t="s">
        <v>129</v>
      </c>
      <c r="C555">
        <v>65887.256762104924</v>
      </c>
      <c r="D555" t="s">
        <v>47</v>
      </c>
      <c r="E555">
        <v>1039797094.9496205</v>
      </c>
      <c r="F555">
        <v>6.3365494173935203E-3</v>
      </c>
      <c r="G555" t="s">
        <v>6</v>
      </c>
      <c r="H555">
        <v>2882478888.1809483</v>
      </c>
      <c r="I555">
        <v>2.2857845388655918E-3</v>
      </c>
    </row>
    <row r="556" spans="1:9" x14ac:dyDescent="0.25">
      <c r="A556" s="4" t="s">
        <v>127</v>
      </c>
      <c r="B556" t="s">
        <v>135</v>
      </c>
      <c r="C556">
        <v>8593927.5565626547</v>
      </c>
      <c r="D556" t="s">
        <v>47</v>
      </c>
      <c r="E556">
        <v>1039797094.9496205</v>
      </c>
      <c r="F556">
        <v>0.82650043920146177</v>
      </c>
      <c r="G556" t="s">
        <v>6</v>
      </c>
      <c r="H556">
        <v>2882478888.1809483</v>
      </c>
      <c r="I556">
        <v>0.29814364267507409</v>
      </c>
    </row>
    <row r="557" spans="1:9" x14ac:dyDescent="0.25">
      <c r="A557" s="4" t="s">
        <v>127</v>
      </c>
      <c r="B557" t="s">
        <v>128</v>
      </c>
      <c r="C557">
        <v>739270.20465828909</v>
      </c>
      <c r="D557" t="s">
        <v>47</v>
      </c>
      <c r="E557">
        <v>1039797094.9496205</v>
      </c>
      <c r="F557">
        <v>7.1097544727618964E-2</v>
      </c>
      <c r="G557" t="s">
        <v>6</v>
      </c>
      <c r="H557">
        <v>2882478888.1809483</v>
      </c>
      <c r="I557">
        <v>2.5647029287517931E-2</v>
      </c>
    </row>
    <row r="558" spans="1:9" x14ac:dyDescent="0.25">
      <c r="A558" s="4" t="s">
        <v>127</v>
      </c>
      <c r="B558" t="s">
        <v>4</v>
      </c>
      <c r="C558">
        <v>76608.125140309843</v>
      </c>
      <c r="D558" t="s">
        <v>47</v>
      </c>
      <c r="E558">
        <v>1039797094.9496205</v>
      </c>
      <c r="F558">
        <v>7.367603305722027E-3</v>
      </c>
      <c r="G558" t="s">
        <v>6</v>
      </c>
      <c r="H558">
        <v>2882478888.1809483</v>
      </c>
      <c r="I558">
        <v>2.657716781705731E-3</v>
      </c>
    </row>
    <row r="559" spans="1:9" x14ac:dyDescent="0.25">
      <c r="A559" s="4" t="s">
        <v>127</v>
      </c>
      <c r="B559" t="s">
        <v>130</v>
      </c>
      <c r="C559">
        <v>875.12043878025565</v>
      </c>
      <c r="D559" t="s">
        <v>47</v>
      </c>
      <c r="E559">
        <v>1039797094.9496205</v>
      </c>
      <c r="F559">
        <v>8.4162616247995611E-5</v>
      </c>
      <c r="G559" t="s">
        <v>6</v>
      </c>
      <c r="H559">
        <v>2882478888.1809483</v>
      </c>
      <c r="I559">
        <v>3.0359994738158159E-5</v>
      </c>
    </row>
    <row r="560" spans="1:9" x14ac:dyDescent="0.25">
      <c r="A560" s="4" t="s">
        <v>127</v>
      </c>
      <c r="B560" t="s">
        <v>132</v>
      </c>
      <c r="C560">
        <v>516019.46283202898</v>
      </c>
      <c r="D560" t="s">
        <v>47</v>
      </c>
      <c r="E560">
        <v>1039797094.9496205</v>
      </c>
      <c r="F560">
        <v>4.9626938307327235E-2</v>
      </c>
      <c r="G560" t="s">
        <v>6</v>
      </c>
      <c r="H560">
        <v>2882478888.1809483</v>
      </c>
      <c r="I560">
        <v>1.7901933816336618E-2</v>
      </c>
    </row>
    <row r="561" spans="1:9" x14ac:dyDescent="0.25">
      <c r="A561" s="4" t="s">
        <v>127</v>
      </c>
      <c r="B561" t="s">
        <v>131</v>
      </c>
      <c r="C561">
        <v>50552.897189337607</v>
      </c>
      <c r="D561" t="s">
        <v>47</v>
      </c>
      <c r="E561">
        <v>1039797094.9496205</v>
      </c>
      <c r="F561">
        <v>4.861804041853662E-3</v>
      </c>
      <c r="G561" t="s">
        <v>6</v>
      </c>
      <c r="H561">
        <v>2882478888.1809483</v>
      </c>
      <c r="I561">
        <v>1.7537993910942441E-3</v>
      </c>
    </row>
    <row r="562" spans="1:9" x14ac:dyDescent="0.25">
      <c r="A562" s="4" t="s">
        <v>127</v>
      </c>
      <c r="B562" t="s">
        <v>133</v>
      </c>
      <c r="C562">
        <v>1045357.0382567931</v>
      </c>
      <c r="D562" t="s">
        <v>47</v>
      </c>
      <c r="E562">
        <v>1039797094.9496205</v>
      </c>
      <c r="F562">
        <v>0.10053471425667351</v>
      </c>
      <c r="G562" t="s">
        <v>6</v>
      </c>
      <c r="H562">
        <v>2882478888.1809483</v>
      </c>
      <c r="I562">
        <v>3.626590441106365E-2</v>
      </c>
    </row>
    <row r="563" spans="1:9" x14ac:dyDescent="0.25">
      <c r="A563" s="4" t="s">
        <v>75</v>
      </c>
      <c r="B563" t="s">
        <v>105</v>
      </c>
      <c r="C563">
        <v>64644.853775496907</v>
      </c>
      <c r="D563" t="s">
        <v>47</v>
      </c>
      <c r="E563">
        <v>1039797094.9496205</v>
      </c>
      <c r="F563">
        <v>6.2170642800871674E-3</v>
      </c>
      <c r="G563" t="s">
        <v>6</v>
      </c>
      <c r="H563">
        <v>2882478888.1809483</v>
      </c>
      <c r="I563">
        <v>2.2426826451552077E-3</v>
      </c>
    </row>
    <row r="564" spans="1:9" x14ac:dyDescent="0.25">
      <c r="A564" s="4" t="s">
        <v>75</v>
      </c>
      <c r="B564" t="s">
        <v>108</v>
      </c>
      <c r="C564">
        <v>4266702.1061055046</v>
      </c>
      <c r="D564" t="s">
        <v>47</v>
      </c>
      <c r="E564">
        <v>1039797094.9496205</v>
      </c>
      <c r="F564">
        <v>0.41033987561892848</v>
      </c>
      <c r="G564" t="s">
        <v>6</v>
      </c>
      <c r="H564">
        <v>2882478888.1809483</v>
      </c>
      <c r="I564">
        <v>0.14802197246267088</v>
      </c>
    </row>
    <row r="565" spans="1:9" x14ac:dyDescent="0.25">
      <c r="A565" s="4" t="s">
        <v>75</v>
      </c>
      <c r="B565" t="s">
        <v>4</v>
      </c>
      <c r="C565">
        <v>72533.469082024181</v>
      </c>
      <c r="D565" t="s">
        <v>47</v>
      </c>
      <c r="E565">
        <v>1039797094.9496205</v>
      </c>
      <c r="F565">
        <v>6.9757329996712981E-3</v>
      </c>
      <c r="G565" t="s">
        <v>6</v>
      </c>
      <c r="H565">
        <v>2882478888.1809483</v>
      </c>
      <c r="I565">
        <v>2.5163573401849972E-3</v>
      </c>
    </row>
    <row r="566" spans="1:9" x14ac:dyDescent="0.25">
      <c r="A566" s="4" t="s">
        <v>75</v>
      </c>
      <c r="B566" t="s">
        <v>93</v>
      </c>
      <c r="C566">
        <v>23589.551218564251</v>
      </c>
      <c r="D566" t="s">
        <v>47</v>
      </c>
      <c r="E566">
        <v>1039797094.9496205</v>
      </c>
      <c r="F566">
        <v>2.2686686982624428E-3</v>
      </c>
      <c r="G566" t="s">
        <v>6</v>
      </c>
      <c r="H566">
        <v>2882478888.1809483</v>
      </c>
      <c r="I566">
        <v>8.1837724173067423E-4</v>
      </c>
    </row>
    <row r="567" spans="1:9" x14ac:dyDescent="0.25">
      <c r="A567" s="4" t="s">
        <v>75</v>
      </c>
      <c r="B567" t="s">
        <v>101</v>
      </c>
      <c r="C567">
        <v>58373.906775731819</v>
      </c>
      <c r="D567" t="s">
        <v>47</v>
      </c>
      <c r="E567">
        <v>1039797094.9496205</v>
      </c>
      <c r="F567">
        <v>5.6139709429136372E-3</v>
      </c>
      <c r="G567" t="s">
        <v>6</v>
      </c>
      <c r="H567">
        <v>2882478888.1809483</v>
      </c>
      <c r="I567">
        <v>2.0251286840324424E-3</v>
      </c>
    </row>
    <row r="568" spans="1:9" x14ac:dyDescent="0.25">
      <c r="A568" s="4" t="s">
        <v>75</v>
      </c>
      <c r="B568" t="s">
        <v>109</v>
      </c>
      <c r="C568">
        <v>4281001.8908163523</v>
      </c>
      <c r="D568" t="s">
        <v>47</v>
      </c>
      <c r="E568">
        <v>1039797094.9496205</v>
      </c>
      <c r="F568">
        <v>0.41171512323024639</v>
      </c>
      <c r="G568" t="s">
        <v>6</v>
      </c>
      <c r="H568">
        <v>2882478888.1809483</v>
      </c>
      <c r="I568">
        <v>0.14851806576519189</v>
      </c>
    </row>
    <row r="569" spans="1:9" x14ac:dyDescent="0.25">
      <c r="A569" s="4" t="s">
        <v>75</v>
      </c>
      <c r="B569" t="s">
        <v>106</v>
      </c>
      <c r="C569">
        <v>70400.524613834743</v>
      </c>
      <c r="D569" t="s">
        <v>47</v>
      </c>
      <c r="E569">
        <v>1039797094.9496205</v>
      </c>
      <c r="F569">
        <v>6.7706021641891325E-3</v>
      </c>
      <c r="G569" t="s">
        <v>6</v>
      </c>
      <c r="H569">
        <v>2882478888.1809483</v>
      </c>
      <c r="I569">
        <v>2.4423604593427758E-3</v>
      </c>
    </row>
    <row r="570" spans="1:9" x14ac:dyDescent="0.25">
      <c r="A570" s="4" t="s">
        <v>162</v>
      </c>
      <c r="B570" t="s">
        <v>163</v>
      </c>
      <c r="C570">
        <v>407398.88152022072</v>
      </c>
      <c r="D570" t="s">
        <v>47</v>
      </c>
      <c r="E570">
        <v>1039797094.9496205</v>
      </c>
      <c r="F570">
        <v>3.9180613554220381E-2</v>
      </c>
      <c r="G570" t="s">
        <v>6</v>
      </c>
      <c r="H570">
        <v>2882478888.1809483</v>
      </c>
      <c r="I570">
        <v>1.4133629328238334E-2</v>
      </c>
    </row>
    <row r="571" spans="1:9" x14ac:dyDescent="0.25">
      <c r="A571" s="4" t="s">
        <v>162</v>
      </c>
      <c r="B571" t="s">
        <v>162</v>
      </c>
      <c r="C571">
        <v>1845385.05460805</v>
      </c>
      <c r="D571" t="s">
        <v>47</v>
      </c>
      <c r="E571">
        <v>1039797094.9496205</v>
      </c>
      <c r="F571">
        <v>0.17747549628396117</v>
      </c>
      <c r="G571" t="s">
        <v>6</v>
      </c>
      <c r="H571">
        <v>2882478888.1809483</v>
      </c>
      <c r="I571">
        <v>6.4020765674111177E-2</v>
      </c>
    </row>
    <row r="572" spans="1:9" x14ac:dyDescent="0.25">
      <c r="A572" s="4" t="s">
        <v>124</v>
      </c>
      <c r="B572" t="s">
        <v>126</v>
      </c>
      <c r="C572">
        <v>3653909.0989876832</v>
      </c>
      <c r="D572" t="s">
        <v>47</v>
      </c>
      <c r="E572">
        <v>1039797094.9496205</v>
      </c>
      <c r="F572">
        <v>0.35140597302445048</v>
      </c>
      <c r="G572" t="s">
        <v>6</v>
      </c>
      <c r="H572">
        <v>2882478888.1809483</v>
      </c>
      <c r="I572">
        <v>0.12676273585107029</v>
      </c>
    </row>
    <row r="573" spans="1:9" x14ac:dyDescent="0.25">
      <c r="A573" s="4" t="s">
        <v>124</v>
      </c>
      <c r="B573" t="s">
        <v>125</v>
      </c>
      <c r="C573">
        <v>15836801.328244401</v>
      </c>
      <c r="D573" t="s">
        <v>47</v>
      </c>
      <c r="E573">
        <v>1039797094.9496205</v>
      </c>
      <c r="F573">
        <v>1.5230665102994652</v>
      </c>
      <c r="G573" t="s">
        <v>6</v>
      </c>
      <c r="H573">
        <v>2882478888.1809483</v>
      </c>
      <c r="I573">
        <v>0.5494160388539242</v>
      </c>
    </row>
    <row r="574" spans="1:9" x14ac:dyDescent="0.25">
      <c r="A574" s="4" t="s">
        <v>164</v>
      </c>
      <c r="B574" t="s">
        <v>165</v>
      </c>
      <c r="C574">
        <v>11923233.248463629</v>
      </c>
      <c r="D574" t="s">
        <v>47</v>
      </c>
      <c r="E574">
        <v>1039797094.9496205</v>
      </c>
      <c r="F574">
        <v>1.1466884555049968</v>
      </c>
      <c r="G574" t="s">
        <v>6</v>
      </c>
      <c r="H574">
        <v>2882478888.1809483</v>
      </c>
      <c r="I574">
        <v>0.41364511973886636</v>
      </c>
    </row>
    <row r="575" spans="1:9" x14ac:dyDescent="0.25">
      <c r="A575" s="4" t="s">
        <v>164</v>
      </c>
      <c r="B575" t="s">
        <v>166</v>
      </c>
      <c r="C575">
        <v>3149738.6775967912</v>
      </c>
      <c r="D575" t="s">
        <v>47</v>
      </c>
      <c r="E575">
        <v>1039797094.9496205</v>
      </c>
      <c r="F575">
        <v>0.3029185879529121</v>
      </c>
      <c r="G575" t="s">
        <v>6</v>
      </c>
      <c r="H575">
        <v>2882478888.1809483</v>
      </c>
      <c r="I575">
        <v>0.10927187326546227</v>
      </c>
    </row>
    <row r="576" spans="1:9" x14ac:dyDescent="0.25">
      <c r="A576" s="4" t="s">
        <v>136</v>
      </c>
      <c r="B576" t="s">
        <v>147</v>
      </c>
      <c r="C576">
        <v>547991.33070792095</v>
      </c>
      <c r="D576" t="s">
        <v>55</v>
      </c>
      <c r="E576">
        <v>123945791.29029405</v>
      </c>
      <c r="F576">
        <v>0.44212177356185312</v>
      </c>
      <c r="G576" t="s">
        <v>21</v>
      </c>
      <c r="H576">
        <v>4523680059.6501865</v>
      </c>
      <c r="I576">
        <v>1.2113839252157386E-2</v>
      </c>
    </row>
    <row r="577" spans="1:9" x14ac:dyDescent="0.25">
      <c r="A577" s="4" t="s">
        <v>136</v>
      </c>
      <c r="B577" t="s">
        <v>137</v>
      </c>
      <c r="C577">
        <v>27898192.632622428</v>
      </c>
      <c r="D577" t="s">
        <v>55</v>
      </c>
      <c r="E577">
        <v>123945791.29029405</v>
      </c>
      <c r="F577">
        <v>22.50838236796757</v>
      </c>
      <c r="G577" t="s">
        <v>21</v>
      </c>
      <c r="H577">
        <v>4523680059.6501865</v>
      </c>
      <c r="I577">
        <v>0.61671453915288121</v>
      </c>
    </row>
    <row r="578" spans="1:9" x14ac:dyDescent="0.25">
      <c r="A578" s="4" t="s">
        <v>115</v>
      </c>
      <c r="B578" t="s">
        <v>116</v>
      </c>
      <c r="C578">
        <v>2177.9562688263059</v>
      </c>
      <c r="D578" t="s">
        <v>55</v>
      </c>
      <c r="E578">
        <v>123945791.29029405</v>
      </c>
      <c r="F578">
        <v>1.7571845289408041E-3</v>
      </c>
      <c r="G578" t="s">
        <v>21</v>
      </c>
      <c r="H578">
        <v>4523680059.6501865</v>
      </c>
      <c r="I578">
        <v>4.8145674320626607E-5</v>
      </c>
    </row>
    <row r="579" spans="1:9" x14ac:dyDescent="0.25">
      <c r="A579" s="4" t="s">
        <v>115</v>
      </c>
      <c r="B579" t="s">
        <v>121</v>
      </c>
      <c r="C579">
        <v>540008.78841620963</v>
      </c>
      <c r="D579" t="s">
        <v>55</v>
      </c>
      <c r="E579">
        <v>123945791.29029405</v>
      </c>
      <c r="F579">
        <v>0.43568142394722575</v>
      </c>
      <c r="G579" t="s">
        <v>21</v>
      </c>
      <c r="H579">
        <v>4523680059.6501865</v>
      </c>
      <c r="I579">
        <v>1.1937378004092716E-2</v>
      </c>
    </row>
    <row r="580" spans="1:9" x14ac:dyDescent="0.25">
      <c r="A580" s="4" t="s">
        <v>115</v>
      </c>
      <c r="B580" t="s">
        <v>119</v>
      </c>
      <c r="C580">
        <v>490980.25260821998</v>
      </c>
      <c r="D580" t="s">
        <v>55</v>
      </c>
      <c r="E580">
        <v>123945791.29029405</v>
      </c>
      <c r="F580">
        <v>0.39612498939822227</v>
      </c>
      <c r="G580" t="s">
        <v>21</v>
      </c>
      <c r="H580">
        <v>4523680059.6501865</v>
      </c>
      <c r="I580">
        <v>1.0853558300632499E-2</v>
      </c>
    </row>
    <row r="581" spans="1:9" x14ac:dyDescent="0.25">
      <c r="A581" s="4" t="s">
        <v>115</v>
      </c>
      <c r="B581" t="s">
        <v>123</v>
      </c>
      <c r="C581">
        <v>17864.175360184829</v>
      </c>
      <c r="D581" t="s">
        <v>55</v>
      </c>
      <c r="E581">
        <v>123945791.29029405</v>
      </c>
      <c r="F581">
        <v>1.4412893874181702E-2</v>
      </c>
      <c r="G581" t="s">
        <v>21</v>
      </c>
      <c r="H581">
        <v>4523680059.6501865</v>
      </c>
      <c r="I581">
        <v>3.9490359894210235E-4</v>
      </c>
    </row>
    <row r="582" spans="1:9" x14ac:dyDescent="0.25">
      <c r="A582" s="4" t="s">
        <v>115</v>
      </c>
      <c r="B582" t="s">
        <v>120</v>
      </c>
      <c r="C582">
        <v>13567.69588445008</v>
      </c>
      <c r="D582" t="s">
        <v>55</v>
      </c>
      <c r="E582">
        <v>123945791.29029405</v>
      </c>
      <c r="F582">
        <v>1.0946475667473947E-2</v>
      </c>
      <c r="G582" t="s">
        <v>21</v>
      </c>
      <c r="H582">
        <v>4523680059.6501865</v>
      </c>
      <c r="I582">
        <v>2.9992607137427092E-4</v>
      </c>
    </row>
    <row r="583" spans="1:9" x14ac:dyDescent="0.25">
      <c r="A583" s="4" t="s">
        <v>138</v>
      </c>
      <c r="B583" t="s">
        <v>139</v>
      </c>
      <c r="C583">
        <v>8074918.5902911397</v>
      </c>
      <c r="D583" t="s">
        <v>55</v>
      </c>
      <c r="E583">
        <v>123945791.29029405</v>
      </c>
      <c r="F583">
        <v>6.5148792114924126</v>
      </c>
      <c r="G583" t="s">
        <v>21</v>
      </c>
      <c r="H583">
        <v>4523680059.6501865</v>
      </c>
      <c r="I583">
        <v>0.1785033088948286</v>
      </c>
    </row>
    <row r="584" spans="1:9" x14ac:dyDescent="0.25">
      <c r="A584" s="4" t="s">
        <v>138</v>
      </c>
      <c r="B584" t="s">
        <v>140</v>
      </c>
      <c r="C584">
        <v>4406731.6676173415</v>
      </c>
      <c r="D584" t="s">
        <v>55</v>
      </c>
      <c r="E584">
        <v>123945791.29029405</v>
      </c>
      <c r="F584">
        <v>3.5553701515336757</v>
      </c>
      <c r="G584" t="s">
        <v>21</v>
      </c>
      <c r="H584">
        <v>4523680059.6501865</v>
      </c>
      <c r="I584">
        <v>9.7414751032550068E-2</v>
      </c>
    </row>
    <row r="585" spans="1:9" x14ac:dyDescent="0.25">
      <c r="A585" s="4" t="s">
        <v>102</v>
      </c>
      <c r="B585" t="s">
        <v>103</v>
      </c>
      <c r="C585">
        <v>7470.4592008703612</v>
      </c>
      <c r="D585" t="s">
        <v>55</v>
      </c>
      <c r="E585">
        <v>123945791.29029405</v>
      </c>
      <c r="F585">
        <v>6.0271987641546954E-3</v>
      </c>
      <c r="G585" t="s">
        <v>21</v>
      </c>
      <c r="H585">
        <v>4523680059.6501865</v>
      </c>
      <c r="I585">
        <v>1.6514119262112554E-4</v>
      </c>
    </row>
    <row r="586" spans="1:9" x14ac:dyDescent="0.25">
      <c r="A586" s="4" t="s">
        <v>150</v>
      </c>
      <c r="B586" t="s">
        <v>151</v>
      </c>
      <c r="C586">
        <v>881253.24978546996</v>
      </c>
      <c r="D586" t="s">
        <v>55</v>
      </c>
      <c r="E586">
        <v>123945791.29029405</v>
      </c>
      <c r="F586">
        <v>0.71099892994469038</v>
      </c>
      <c r="G586" t="s">
        <v>21</v>
      </c>
      <c r="H586">
        <v>4523680059.6501865</v>
      </c>
      <c r="I586">
        <v>1.948089250709779E-2</v>
      </c>
    </row>
    <row r="587" spans="1:9" x14ac:dyDescent="0.25">
      <c r="A587" s="4" t="s">
        <v>150</v>
      </c>
      <c r="B587" t="s">
        <v>152</v>
      </c>
      <c r="C587">
        <v>37526.468137586773</v>
      </c>
      <c r="D587" t="s">
        <v>55</v>
      </c>
      <c r="E587">
        <v>123945791.29029405</v>
      </c>
      <c r="F587">
        <v>3.0276516650489443E-2</v>
      </c>
      <c r="G587" t="s">
        <v>21</v>
      </c>
      <c r="H587">
        <v>4523680059.6501865</v>
      </c>
      <c r="I587">
        <v>8.2955619413298363E-4</v>
      </c>
    </row>
    <row r="588" spans="1:9" x14ac:dyDescent="0.25">
      <c r="A588" s="4" t="s">
        <v>150</v>
      </c>
      <c r="B588" t="s">
        <v>153</v>
      </c>
      <c r="C588">
        <v>141442.6193766786</v>
      </c>
      <c r="D588" t="s">
        <v>55</v>
      </c>
      <c r="E588">
        <v>123945791.29029405</v>
      </c>
      <c r="F588">
        <v>0.114116516506321</v>
      </c>
      <c r="G588" t="s">
        <v>21</v>
      </c>
      <c r="H588">
        <v>4523680059.6501865</v>
      </c>
      <c r="I588">
        <v>3.1267158046454835E-3</v>
      </c>
    </row>
    <row r="589" spans="1:9" x14ac:dyDescent="0.25">
      <c r="A589" s="4" t="s">
        <v>150</v>
      </c>
      <c r="B589" t="s">
        <v>155</v>
      </c>
      <c r="C589">
        <v>173340.63673918461</v>
      </c>
      <c r="D589" t="s">
        <v>55</v>
      </c>
      <c r="E589">
        <v>123945791.29029405</v>
      </c>
      <c r="F589">
        <v>0.13985197475015723</v>
      </c>
      <c r="G589" t="s">
        <v>21</v>
      </c>
      <c r="H589">
        <v>4523680059.6501865</v>
      </c>
      <c r="I589">
        <v>3.8318500524678781E-3</v>
      </c>
    </row>
    <row r="590" spans="1:9" x14ac:dyDescent="0.25">
      <c r="A590" s="4" t="s">
        <v>150</v>
      </c>
      <c r="B590" t="s">
        <v>157</v>
      </c>
      <c r="C590">
        <v>16034.29614662582</v>
      </c>
      <c r="D590" t="s">
        <v>55</v>
      </c>
      <c r="E590">
        <v>123945791.29029405</v>
      </c>
      <c r="F590">
        <v>1.2936539417519887E-2</v>
      </c>
      <c r="G590" t="s">
        <v>21</v>
      </c>
      <c r="H590">
        <v>4523680059.6501865</v>
      </c>
      <c r="I590">
        <v>3.5445247973318747E-4</v>
      </c>
    </row>
    <row r="591" spans="1:9" x14ac:dyDescent="0.25">
      <c r="A591" s="4" t="s">
        <v>113</v>
      </c>
      <c r="B591" t="s">
        <v>114</v>
      </c>
      <c r="C591">
        <v>1759.8196011756461</v>
      </c>
      <c r="D591" t="s">
        <v>55</v>
      </c>
      <c r="E591">
        <v>123945791.29029405</v>
      </c>
      <c r="F591">
        <v>1.4198300586535963E-3</v>
      </c>
      <c r="G591" t="s">
        <v>21</v>
      </c>
      <c r="H591">
        <v>4523680059.6501865</v>
      </c>
      <c r="I591">
        <v>3.8902388718262536E-5</v>
      </c>
    </row>
    <row r="592" spans="1:9" x14ac:dyDescent="0.25">
      <c r="A592" s="4" t="s">
        <v>113</v>
      </c>
      <c r="B592" t="s">
        <v>122</v>
      </c>
      <c r="C592">
        <v>14390.57978801738</v>
      </c>
      <c r="D592" t="s">
        <v>55</v>
      </c>
      <c r="E592">
        <v>123945791.29029405</v>
      </c>
      <c r="F592">
        <v>1.161038195666776E-2</v>
      </c>
      <c r="G592" t="s">
        <v>21</v>
      </c>
      <c r="H592">
        <v>4523680059.6501865</v>
      </c>
      <c r="I592">
        <v>3.1811665719635784E-4</v>
      </c>
    </row>
    <row r="593" spans="1:9" x14ac:dyDescent="0.25">
      <c r="A593" s="4" t="s">
        <v>113</v>
      </c>
      <c r="B593" t="s">
        <v>4</v>
      </c>
      <c r="C593">
        <v>4987.3531589415079</v>
      </c>
      <c r="D593" t="s">
        <v>55</v>
      </c>
      <c r="E593">
        <v>123945791.29029405</v>
      </c>
      <c r="F593">
        <v>4.0238180796801758E-3</v>
      </c>
      <c r="G593" t="s">
        <v>21</v>
      </c>
      <c r="H593">
        <v>4523680059.6501865</v>
      </c>
      <c r="I593">
        <v>1.1024990921500264E-4</v>
      </c>
    </row>
    <row r="594" spans="1:9" x14ac:dyDescent="0.25">
      <c r="A594" s="4" t="s">
        <v>141</v>
      </c>
      <c r="B594" t="s">
        <v>142</v>
      </c>
      <c r="C594">
        <v>844919.3819323288</v>
      </c>
      <c r="D594" t="s">
        <v>55</v>
      </c>
      <c r="E594">
        <v>123945791.29029405</v>
      </c>
      <c r="F594">
        <v>0.68168460835708322</v>
      </c>
      <c r="G594" t="s">
        <v>21</v>
      </c>
      <c r="H594">
        <v>4523680059.6501865</v>
      </c>
      <c r="I594">
        <v>1.8677699810575595E-2</v>
      </c>
    </row>
    <row r="595" spans="1:9" x14ac:dyDescent="0.25">
      <c r="A595" s="4" t="s">
        <v>141</v>
      </c>
      <c r="B595" t="s">
        <v>160</v>
      </c>
      <c r="C595">
        <v>46813.773009461183</v>
      </c>
      <c r="D595" t="s">
        <v>55</v>
      </c>
      <c r="E595">
        <v>123945791.29029405</v>
      </c>
      <c r="F595">
        <v>3.7769554352852869E-2</v>
      </c>
      <c r="G595" t="s">
        <v>21</v>
      </c>
      <c r="H595">
        <v>4523680059.6501865</v>
      </c>
      <c r="I595">
        <v>1.0348603878294891E-3</v>
      </c>
    </row>
    <row r="596" spans="1:9" x14ac:dyDescent="0.25">
      <c r="A596" s="4" t="s">
        <v>141</v>
      </c>
      <c r="B596" t="s">
        <v>161</v>
      </c>
      <c r="C596">
        <v>121205.5991620248</v>
      </c>
      <c r="D596" t="s">
        <v>55</v>
      </c>
      <c r="E596">
        <v>123945791.29029405</v>
      </c>
      <c r="F596">
        <v>9.7789201150161348E-2</v>
      </c>
      <c r="G596" t="s">
        <v>21</v>
      </c>
      <c r="H596">
        <v>4523680059.6501865</v>
      </c>
      <c r="I596">
        <v>2.6793583446172707E-3</v>
      </c>
    </row>
    <row r="597" spans="1:9" x14ac:dyDescent="0.25">
      <c r="A597" s="4" t="s">
        <v>143</v>
      </c>
      <c r="B597" t="s">
        <v>144</v>
      </c>
      <c r="C597">
        <v>71139193.014366895</v>
      </c>
      <c r="D597" t="s">
        <v>55</v>
      </c>
      <c r="E597">
        <v>123945791.29029405</v>
      </c>
      <c r="F597">
        <v>57.395408326331498</v>
      </c>
      <c r="G597" t="s">
        <v>21</v>
      </c>
      <c r="H597">
        <v>4523680059.6501865</v>
      </c>
      <c r="I597">
        <v>1.572595587581586</v>
      </c>
    </row>
    <row r="598" spans="1:9" x14ac:dyDescent="0.25">
      <c r="A598" s="4" t="s">
        <v>143</v>
      </c>
      <c r="B598" t="s">
        <v>145</v>
      </c>
      <c r="C598">
        <v>338523.84926019813</v>
      </c>
      <c r="D598" t="s">
        <v>55</v>
      </c>
      <c r="E598">
        <v>123945791.29029405</v>
      </c>
      <c r="F598">
        <v>0.27312250439173019</v>
      </c>
      <c r="G598" t="s">
        <v>21</v>
      </c>
      <c r="H598">
        <v>4523680059.6501865</v>
      </c>
      <c r="I598">
        <v>7.4833729352286674E-3</v>
      </c>
    </row>
    <row r="599" spans="1:9" x14ac:dyDescent="0.25">
      <c r="A599" s="4" t="s">
        <v>143</v>
      </c>
      <c r="B599" t="s">
        <v>146</v>
      </c>
      <c r="C599">
        <v>323548.78069923271</v>
      </c>
      <c r="D599" t="s">
        <v>55</v>
      </c>
      <c r="E599">
        <v>123945791.29029405</v>
      </c>
      <c r="F599">
        <v>0.26104055436739076</v>
      </c>
      <c r="G599" t="s">
        <v>21</v>
      </c>
      <c r="H599">
        <v>4523680059.6501865</v>
      </c>
      <c r="I599">
        <v>7.1523356301252785E-3</v>
      </c>
    </row>
    <row r="600" spans="1:9" x14ac:dyDescent="0.25">
      <c r="A600" s="4" t="s">
        <v>0</v>
      </c>
      <c r="B600" t="s">
        <v>24</v>
      </c>
      <c r="C600">
        <v>55816.981364924148</v>
      </c>
      <c r="D600" t="s">
        <v>55</v>
      </c>
      <c r="E600">
        <v>123945791.29029405</v>
      </c>
      <c r="F600">
        <v>4.5033381758154994E-2</v>
      </c>
      <c r="G600" t="s">
        <v>21</v>
      </c>
      <c r="H600">
        <v>4523680059.6501865</v>
      </c>
      <c r="I600">
        <v>1.2338843735390174E-3</v>
      </c>
    </row>
    <row r="601" spans="1:9" x14ac:dyDescent="0.25">
      <c r="A601" s="4" t="s">
        <v>127</v>
      </c>
      <c r="B601" t="s">
        <v>129</v>
      </c>
      <c r="C601">
        <v>2305.8773873265859</v>
      </c>
      <c r="D601" t="s">
        <v>55</v>
      </c>
      <c r="E601">
        <v>123945791.29029405</v>
      </c>
      <c r="F601">
        <v>1.8603918401117621E-3</v>
      </c>
      <c r="G601" t="s">
        <v>21</v>
      </c>
      <c r="H601">
        <v>4523680059.6501865</v>
      </c>
      <c r="I601">
        <v>5.0973485235931962E-5</v>
      </c>
    </row>
    <row r="602" spans="1:9" x14ac:dyDescent="0.25">
      <c r="A602" s="4" t="s">
        <v>127</v>
      </c>
      <c r="B602" t="s">
        <v>135</v>
      </c>
      <c r="C602">
        <v>40053.95518178989</v>
      </c>
      <c r="D602" t="s">
        <v>55</v>
      </c>
      <c r="E602">
        <v>123945791.29029405</v>
      </c>
      <c r="F602">
        <v>3.2315704119375316E-2</v>
      </c>
      <c r="G602" t="s">
        <v>21</v>
      </c>
      <c r="H602">
        <v>4523680059.6501865</v>
      </c>
      <c r="I602">
        <v>8.8542855935057525E-4</v>
      </c>
    </row>
    <row r="603" spans="1:9" x14ac:dyDescent="0.25">
      <c r="A603" s="4" t="s">
        <v>127</v>
      </c>
      <c r="B603" t="s">
        <v>4</v>
      </c>
      <c r="C603">
        <v>14278.719739389589</v>
      </c>
      <c r="D603" t="s">
        <v>55</v>
      </c>
      <c r="E603">
        <v>123945791.29029405</v>
      </c>
      <c r="F603">
        <v>1.1520132786072041E-2</v>
      </c>
      <c r="G603" t="s">
        <v>21</v>
      </c>
      <c r="H603">
        <v>4523680059.6501865</v>
      </c>
      <c r="I603">
        <v>3.1564389061797959E-4</v>
      </c>
    </row>
    <row r="604" spans="1:9" x14ac:dyDescent="0.25">
      <c r="A604" s="4" t="s">
        <v>127</v>
      </c>
      <c r="B604" t="s">
        <v>133</v>
      </c>
      <c r="C604">
        <v>153678.60380216059</v>
      </c>
      <c r="D604" t="s">
        <v>55</v>
      </c>
      <c r="E604">
        <v>123945791.29029405</v>
      </c>
      <c r="F604">
        <v>0.12398856161418921</v>
      </c>
      <c r="G604" t="s">
        <v>21</v>
      </c>
      <c r="H604">
        <v>4523680059.6501865</v>
      </c>
      <c r="I604">
        <v>3.3972032012813142E-3</v>
      </c>
    </row>
    <row r="605" spans="1:9" x14ac:dyDescent="0.25">
      <c r="A605" s="4" t="s">
        <v>75</v>
      </c>
      <c r="B605" t="s">
        <v>107</v>
      </c>
      <c r="C605">
        <v>2309.7120702383349</v>
      </c>
      <c r="D605" t="s">
        <v>55</v>
      </c>
      <c r="E605">
        <v>123945791.29029405</v>
      </c>
      <c r="F605">
        <v>1.8634856788551594E-3</v>
      </c>
      <c r="G605" t="s">
        <v>21</v>
      </c>
      <c r="H605">
        <v>4523680059.6501865</v>
      </c>
      <c r="I605">
        <v>5.10582543367787E-5</v>
      </c>
    </row>
    <row r="606" spans="1:9" x14ac:dyDescent="0.25">
      <c r="A606" s="4" t="s">
        <v>75</v>
      </c>
      <c r="B606" t="s">
        <v>76</v>
      </c>
      <c r="C606">
        <v>3643.9272635686361</v>
      </c>
      <c r="D606" t="s">
        <v>55</v>
      </c>
      <c r="E606">
        <v>123945791.29029405</v>
      </c>
      <c r="F606">
        <v>2.9399362621633325E-3</v>
      </c>
      <c r="G606" t="s">
        <v>21</v>
      </c>
      <c r="H606">
        <v>4523680059.6501865</v>
      </c>
      <c r="I606">
        <v>8.0552276366123438E-5</v>
      </c>
    </row>
    <row r="607" spans="1:9" x14ac:dyDescent="0.25">
      <c r="A607" s="4" t="s">
        <v>75</v>
      </c>
      <c r="B607" t="s">
        <v>105</v>
      </c>
      <c r="C607">
        <v>22340.641742139429</v>
      </c>
      <c r="D607" t="s">
        <v>55</v>
      </c>
      <c r="E607">
        <v>123945791.29029405</v>
      </c>
      <c r="F607">
        <v>1.8024526294576071E-2</v>
      </c>
      <c r="G607" t="s">
        <v>21</v>
      </c>
      <c r="H607">
        <v>4523680059.6501865</v>
      </c>
      <c r="I607">
        <v>4.9385989830295419E-4</v>
      </c>
    </row>
    <row r="608" spans="1:9" x14ac:dyDescent="0.25">
      <c r="A608" s="4" t="s">
        <v>75</v>
      </c>
      <c r="B608" t="s">
        <v>108</v>
      </c>
      <c r="C608">
        <v>1734860.670877449</v>
      </c>
      <c r="D608" t="s">
        <v>55</v>
      </c>
      <c r="E608">
        <v>123945791.29029405</v>
      </c>
      <c r="F608">
        <v>1.3996930858380041</v>
      </c>
      <c r="G608" t="s">
        <v>21</v>
      </c>
      <c r="H608">
        <v>4523680059.6501865</v>
      </c>
      <c r="I608">
        <v>3.8350649205983071E-2</v>
      </c>
    </row>
    <row r="609" spans="1:9" x14ac:dyDescent="0.25">
      <c r="A609" s="4" t="s">
        <v>75</v>
      </c>
      <c r="B609" t="s">
        <v>4</v>
      </c>
      <c r="C609">
        <v>39356.901293323674</v>
      </c>
      <c r="D609" t="s">
        <v>55</v>
      </c>
      <c r="E609">
        <v>123945791.29029405</v>
      </c>
      <c r="F609">
        <v>3.1753318030094048E-2</v>
      </c>
      <c r="G609" t="s">
        <v>21</v>
      </c>
      <c r="H609">
        <v>4523680059.6501865</v>
      </c>
      <c r="I609">
        <v>8.7001955872995844E-4</v>
      </c>
    </row>
    <row r="610" spans="1:9" x14ac:dyDescent="0.25">
      <c r="A610" s="4" t="s">
        <v>75</v>
      </c>
      <c r="B610" t="s">
        <v>93</v>
      </c>
      <c r="C610">
        <v>90630.604952653855</v>
      </c>
      <c r="D610" t="s">
        <v>55</v>
      </c>
      <c r="E610">
        <v>123945791.29029405</v>
      </c>
      <c r="F610">
        <v>7.3121163703241412E-2</v>
      </c>
      <c r="G610" t="s">
        <v>21</v>
      </c>
      <c r="H610">
        <v>4523680059.6501865</v>
      </c>
      <c r="I610">
        <v>2.0034707087499522E-3</v>
      </c>
    </row>
    <row r="611" spans="1:9" x14ac:dyDescent="0.25">
      <c r="A611" s="4" t="s">
        <v>75</v>
      </c>
      <c r="B611" t="s">
        <v>101</v>
      </c>
      <c r="C611">
        <v>14942.555912490399</v>
      </c>
      <c r="D611" t="s">
        <v>55</v>
      </c>
      <c r="E611">
        <v>123945791.29029405</v>
      </c>
      <c r="F611">
        <v>1.2055718679058141E-2</v>
      </c>
      <c r="G611" t="s">
        <v>21</v>
      </c>
      <c r="H611">
        <v>4523680059.6501865</v>
      </c>
      <c r="I611">
        <v>3.3031858388424354E-4</v>
      </c>
    </row>
    <row r="612" spans="1:9" x14ac:dyDescent="0.25">
      <c r="A612" s="4" t="s">
        <v>75</v>
      </c>
      <c r="B612" t="s">
        <v>109</v>
      </c>
      <c r="C612">
        <v>900308.6093038317</v>
      </c>
      <c r="D612" t="s">
        <v>55</v>
      </c>
      <c r="E612">
        <v>123945791.29029405</v>
      </c>
      <c r="F612">
        <v>0.72637287634496162</v>
      </c>
      <c r="G612" t="s">
        <v>21</v>
      </c>
      <c r="H612">
        <v>4523680059.6501865</v>
      </c>
      <c r="I612">
        <v>1.9902128298910953E-2</v>
      </c>
    </row>
    <row r="613" spans="1:9" x14ac:dyDescent="0.25">
      <c r="A613" s="4" t="s">
        <v>75</v>
      </c>
      <c r="B613" t="s">
        <v>106</v>
      </c>
      <c r="C613">
        <v>203761.40864902679</v>
      </c>
      <c r="D613" t="s">
        <v>55</v>
      </c>
      <c r="E613">
        <v>123945791.29029405</v>
      </c>
      <c r="F613">
        <v>0.16439558497940135</v>
      </c>
      <c r="G613" t="s">
        <v>21</v>
      </c>
      <c r="H613">
        <v>4523680059.6501865</v>
      </c>
      <c r="I613">
        <v>4.5043284662528394E-3</v>
      </c>
    </row>
    <row r="614" spans="1:9" x14ac:dyDescent="0.25">
      <c r="A614" s="4" t="s">
        <v>124</v>
      </c>
      <c r="B614" t="s">
        <v>126</v>
      </c>
      <c r="C614">
        <v>193644.881905477</v>
      </c>
      <c r="D614" t="s">
        <v>55</v>
      </c>
      <c r="E614">
        <v>123945791.29029405</v>
      </c>
      <c r="F614">
        <v>0.15623352748778727</v>
      </c>
      <c r="G614" t="s">
        <v>21</v>
      </c>
      <c r="H614">
        <v>4523680059.6501865</v>
      </c>
      <c r="I614">
        <v>4.2806935802717095E-3</v>
      </c>
    </row>
    <row r="615" spans="1:9" x14ac:dyDescent="0.25">
      <c r="A615" s="4" t="s">
        <v>124</v>
      </c>
      <c r="B615" t="s">
        <v>125</v>
      </c>
      <c r="C615">
        <v>1121678.1711176699</v>
      </c>
      <c r="D615" t="s">
        <v>55</v>
      </c>
      <c r="E615">
        <v>123945791.29029405</v>
      </c>
      <c r="F615">
        <v>0.9049747953850098</v>
      </c>
      <c r="G615" t="s">
        <v>21</v>
      </c>
      <c r="H615">
        <v>4523680059.6501865</v>
      </c>
      <c r="I615">
        <v>2.4795700764134246E-2</v>
      </c>
    </row>
    <row r="616" spans="1:9" x14ac:dyDescent="0.25">
      <c r="A616" s="4" t="s">
        <v>164</v>
      </c>
      <c r="B616" t="s">
        <v>165</v>
      </c>
      <c r="C616">
        <v>2272035.7728621182</v>
      </c>
      <c r="D616" t="s">
        <v>55</v>
      </c>
      <c r="E616">
        <v>123945791.29029405</v>
      </c>
      <c r="F616">
        <v>1.8330882793275101</v>
      </c>
      <c r="G616" t="s">
        <v>21</v>
      </c>
      <c r="H616">
        <v>4523680059.6501865</v>
      </c>
      <c r="I616">
        <v>5.0225386033109803E-2</v>
      </c>
    </row>
    <row r="617" spans="1:9" x14ac:dyDescent="0.25">
      <c r="A617" s="4" t="s">
        <v>164</v>
      </c>
      <c r="B617" t="s">
        <v>166</v>
      </c>
      <c r="C617">
        <v>995300.32472702547</v>
      </c>
      <c r="D617" t="s">
        <v>55</v>
      </c>
      <c r="E617">
        <v>123945791.29029405</v>
      </c>
      <c r="F617">
        <v>0.803012602820799</v>
      </c>
      <c r="G617" t="s">
        <v>21</v>
      </c>
      <c r="H617">
        <v>4523680059.6501865</v>
      </c>
      <c r="I617">
        <v>2.2002005261264904E-2</v>
      </c>
    </row>
    <row r="618" spans="1:9" x14ac:dyDescent="0.25">
      <c r="A618" s="4" t="s">
        <v>136</v>
      </c>
      <c r="B618" t="s">
        <v>147</v>
      </c>
      <c r="C618">
        <v>670637.53446806956</v>
      </c>
      <c r="D618" t="s">
        <v>81</v>
      </c>
      <c r="E618">
        <v>1222926390.1214836</v>
      </c>
      <c r="F618">
        <v>5.4838749076422291E-2</v>
      </c>
      <c r="G618" t="s">
        <v>58</v>
      </c>
      <c r="H618">
        <v>2674410715.9694266</v>
      </c>
      <c r="I618">
        <v>2.5076086124826018E-2</v>
      </c>
    </row>
    <row r="619" spans="1:9" x14ac:dyDescent="0.25">
      <c r="A619" s="4" t="s">
        <v>136</v>
      </c>
      <c r="B619" t="s">
        <v>137</v>
      </c>
      <c r="C619">
        <v>461253939.28252602</v>
      </c>
      <c r="D619" t="s">
        <v>81</v>
      </c>
      <c r="E619">
        <v>1222926390.1214836</v>
      </c>
      <c r="F619">
        <v>37.717228363737064</v>
      </c>
      <c r="G619" t="s">
        <v>58</v>
      </c>
      <c r="H619">
        <v>2674410715.9694266</v>
      </c>
      <c r="I619">
        <v>17.246937298309831</v>
      </c>
    </row>
    <row r="620" spans="1:9" x14ac:dyDescent="0.25">
      <c r="A620" s="4" t="s">
        <v>115</v>
      </c>
      <c r="B620" t="s">
        <v>116</v>
      </c>
      <c r="C620">
        <v>1501.9998586885961</v>
      </c>
      <c r="D620" t="s">
        <v>81</v>
      </c>
      <c r="E620">
        <v>1222926390.1214836</v>
      </c>
      <c r="F620">
        <v>1.2282013625851919E-4</v>
      </c>
      <c r="G620" t="s">
        <v>58</v>
      </c>
      <c r="H620">
        <v>2674410715.9694266</v>
      </c>
      <c r="I620">
        <v>5.6161899506304795E-5</v>
      </c>
    </row>
    <row r="621" spans="1:9" x14ac:dyDescent="0.25">
      <c r="A621" s="4" t="s">
        <v>115</v>
      </c>
      <c r="B621" t="s">
        <v>121</v>
      </c>
      <c r="C621">
        <v>706604.23829226638</v>
      </c>
      <c r="D621" t="s">
        <v>81</v>
      </c>
      <c r="E621">
        <v>1222926390.1214836</v>
      </c>
      <c r="F621">
        <v>5.7779784948632382E-2</v>
      </c>
      <c r="G621" t="s">
        <v>58</v>
      </c>
      <c r="H621">
        <v>2674410715.9694266</v>
      </c>
      <c r="I621">
        <v>2.6420932060771181E-2</v>
      </c>
    </row>
    <row r="622" spans="1:9" x14ac:dyDescent="0.25">
      <c r="A622" s="4" t="s">
        <v>115</v>
      </c>
      <c r="B622" t="s">
        <v>119</v>
      </c>
      <c r="C622">
        <v>1491297.1999851579</v>
      </c>
      <c r="D622" t="s">
        <v>81</v>
      </c>
      <c r="E622">
        <v>1222926390.1214836</v>
      </c>
      <c r="F622">
        <v>0.12194496839969368</v>
      </c>
      <c r="G622" t="s">
        <v>58</v>
      </c>
      <c r="H622">
        <v>2674410715.9694266</v>
      </c>
      <c r="I622">
        <v>5.5761711956968024E-2</v>
      </c>
    </row>
    <row r="623" spans="1:9" x14ac:dyDescent="0.25">
      <c r="A623" s="4" t="s">
        <v>115</v>
      </c>
      <c r="B623" t="s">
        <v>123</v>
      </c>
      <c r="C623">
        <v>238539.03659768339</v>
      </c>
      <c r="D623" t="s">
        <v>81</v>
      </c>
      <c r="E623">
        <v>1222926390.1214836</v>
      </c>
      <c r="F623">
        <v>1.9505592366355531E-2</v>
      </c>
      <c r="G623" t="s">
        <v>58</v>
      </c>
      <c r="H623">
        <v>2674410715.9694266</v>
      </c>
      <c r="I623">
        <v>8.9193120253863931E-3</v>
      </c>
    </row>
    <row r="624" spans="1:9" x14ac:dyDescent="0.25">
      <c r="A624" s="4" t="s">
        <v>115</v>
      </c>
      <c r="B624" t="s">
        <v>120</v>
      </c>
      <c r="C624">
        <v>207986.0841528076</v>
      </c>
      <c r="D624" t="s">
        <v>81</v>
      </c>
      <c r="E624">
        <v>1222926390.1214836</v>
      </c>
      <c r="F624">
        <v>1.7007244739574764E-2</v>
      </c>
      <c r="G624" t="s">
        <v>58</v>
      </c>
      <c r="H624">
        <v>2674410715.9694266</v>
      </c>
      <c r="I624">
        <v>7.776893912026385E-3</v>
      </c>
    </row>
    <row r="625" spans="1:9" x14ac:dyDescent="0.25">
      <c r="A625" s="4" t="s">
        <v>111</v>
      </c>
      <c r="B625" t="s">
        <v>117</v>
      </c>
      <c r="C625">
        <v>1598.139808965565</v>
      </c>
      <c r="D625" t="s">
        <v>81</v>
      </c>
      <c r="E625">
        <v>1222926390.1214836</v>
      </c>
      <c r="F625">
        <v>1.3068160290553613E-4</v>
      </c>
      <c r="G625" t="s">
        <v>58</v>
      </c>
      <c r="H625">
        <v>2674410715.9694266</v>
      </c>
      <c r="I625">
        <v>5.9756708250634845E-5</v>
      </c>
    </row>
    <row r="626" spans="1:9" x14ac:dyDescent="0.25">
      <c r="A626" s="4" t="s">
        <v>111</v>
      </c>
      <c r="B626" t="s">
        <v>112</v>
      </c>
      <c r="C626">
        <v>62.962650037002113</v>
      </c>
      <c r="D626" t="s">
        <v>81</v>
      </c>
      <c r="E626">
        <v>1222926390.1214836</v>
      </c>
      <c r="F626">
        <v>5.1485232918023382E-6</v>
      </c>
      <c r="G626" t="s">
        <v>58</v>
      </c>
      <c r="H626">
        <v>2674410715.9694266</v>
      </c>
      <c r="I626">
        <v>2.3542625544027281E-6</v>
      </c>
    </row>
    <row r="627" spans="1:9" x14ac:dyDescent="0.25">
      <c r="A627" s="4" t="s">
        <v>138</v>
      </c>
      <c r="B627" t="s">
        <v>149</v>
      </c>
      <c r="C627">
        <v>21515.184449368251</v>
      </c>
      <c r="D627" t="s">
        <v>81</v>
      </c>
      <c r="E627">
        <v>1222926390.1214836</v>
      </c>
      <c r="F627">
        <v>1.7593196633225788E-3</v>
      </c>
      <c r="G627" t="s">
        <v>58</v>
      </c>
      <c r="H627">
        <v>2674410715.9694266</v>
      </c>
      <c r="I627">
        <v>8.0448318281470005E-4</v>
      </c>
    </row>
    <row r="628" spans="1:9" x14ac:dyDescent="0.25">
      <c r="A628" s="4" t="s">
        <v>138</v>
      </c>
      <c r="B628" t="s">
        <v>139</v>
      </c>
      <c r="C628">
        <v>15391787.457304375</v>
      </c>
      <c r="D628" t="s">
        <v>81</v>
      </c>
      <c r="E628">
        <v>1222926390.1214836</v>
      </c>
      <c r="F628">
        <v>1.2586029365001585</v>
      </c>
      <c r="G628" t="s">
        <v>58</v>
      </c>
      <c r="H628">
        <v>2674410715.9694266</v>
      </c>
      <c r="I628">
        <v>0.57552070687561263</v>
      </c>
    </row>
    <row r="629" spans="1:9" x14ac:dyDescent="0.25">
      <c r="A629" s="4" t="s">
        <v>138</v>
      </c>
      <c r="B629" t="s">
        <v>140</v>
      </c>
      <c r="C629">
        <v>37830387.008460402</v>
      </c>
      <c r="D629" t="s">
        <v>81</v>
      </c>
      <c r="E629">
        <v>1222926390.1214836</v>
      </c>
      <c r="F629">
        <v>3.0934312411642693</v>
      </c>
      <c r="G629" t="s">
        <v>58</v>
      </c>
      <c r="H629">
        <v>2674410715.9694266</v>
      </c>
      <c r="I629">
        <v>1.4145316866466247</v>
      </c>
    </row>
    <row r="630" spans="1:9" x14ac:dyDescent="0.25">
      <c r="A630" s="4" t="s">
        <v>102</v>
      </c>
      <c r="B630" t="s">
        <v>103</v>
      </c>
      <c r="C630">
        <v>2117.7403941943762</v>
      </c>
      <c r="D630" t="s">
        <v>81</v>
      </c>
      <c r="E630">
        <v>1222926390.1214836</v>
      </c>
      <c r="F630">
        <v>1.731698989653828E-4</v>
      </c>
      <c r="G630" t="s">
        <v>58</v>
      </c>
      <c r="H630">
        <v>2674410715.9694266</v>
      </c>
      <c r="I630">
        <v>7.918530918040885E-5</v>
      </c>
    </row>
    <row r="631" spans="1:9" x14ac:dyDescent="0.25">
      <c r="A631" s="4" t="s">
        <v>150</v>
      </c>
      <c r="B631" t="s">
        <v>151</v>
      </c>
      <c r="C631">
        <v>1972155.819679793</v>
      </c>
      <c r="D631" t="s">
        <v>81</v>
      </c>
      <c r="E631">
        <v>1222926390.1214836</v>
      </c>
      <c r="F631">
        <v>0.1612652924665304</v>
      </c>
      <c r="G631" t="s">
        <v>58</v>
      </c>
      <c r="H631">
        <v>2674410715.9694266</v>
      </c>
      <c r="I631">
        <v>7.374169598946291E-2</v>
      </c>
    </row>
    <row r="632" spans="1:9" x14ac:dyDescent="0.25">
      <c r="A632" s="4" t="s">
        <v>150</v>
      </c>
      <c r="B632" t="s">
        <v>152</v>
      </c>
      <c r="C632">
        <v>51235.852593131072</v>
      </c>
      <c r="D632" t="s">
        <v>81</v>
      </c>
      <c r="E632">
        <v>1222926390.1214836</v>
      </c>
      <c r="F632">
        <v>4.1896105118838251E-3</v>
      </c>
      <c r="G632" t="s">
        <v>58</v>
      </c>
      <c r="H632">
        <v>2674410715.9694266</v>
      </c>
      <c r="I632">
        <v>1.9157810087729542E-3</v>
      </c>
    </row>
    <row r="633" spans="1:9" x14ac:dyDescent="0.25">
      <c r="A633" s="4" t="s">
        <v>150</v>
      </c>
      <c r="B633" t="s">
        <v>153</v>
      </c>
      <c r="C633">
        <v>307177.72258589137</v>
      </c>
      <c r="D633" t="s">
        <v>81</v>
      </c>
      <c r="E633">
        <v>1222926390.1214836</v>
      </c>
      <c r="F633">
        <v>2.5118251193792362E-2</v>
      </c>
      <c r="G633" t="s">
        <v>58</v>
      </c>
      <c r="H633">
        <v>2674410715.9694266</v>
      </c>
      <c r="I633">
        <v>1.1485809593555449E-2</v>
      </c>
    </row>
    <row r="634" spans="1:9" x14ac:dyDescent="0.25">
      <c r="A634" s="4" t="s">
        <v>150</v>
      </c>
      <c r="B634" t="s">
        <v>154</v>
      </c>
      <c r="C634">
        <v>1293698.789433995</v>
      </c>
      <c r="D634" t="s">
        <v>81</v>
      </c>
      <c r="E634">
        <v>1222926390.1214836</v>
      </c>
      <c r="F634">
        <v>0.10578713484999543</v>
      </c>
      <c r="G634" t="s">
        <v>58</v>
      </c>
      <c r="H634">
        <v>2674410715.9694266</v>
      </c>
      <c r="I634">
        <v>4.8373227855731657E-2</v>
      </c>
    </row>
    <row r="635" spans="1:9" x14ac:dyDescent="0.25">
      <c r="A635" s="4" t="s">
        <v>150</v>
      </c>
      <c r="B635" t="s">
        <v>155</v>
      </c>
      <c r="C635">
        <v>425567.04276741983</v>
      </c>
      <c r="D635" t="s">
        <v>81</v>
      </c>
      <c r="E635">
        <v>1222926390.1214836</v>
      </c>
      <c r="F635">
        <v>3.4799072634710639E-2</v>
      </c>
      <c r="G635" t="s">
        <v>58</v>
      </c>
      <c r="H635">
        <v>2674410715.9694266</v>
      </c>
      <c r="I635">
        <v>1.5912553753478335E-2</v>
      </c>
    </row>
    <row r="636" spans="1:9" x14ac:dyDescent="0.25">
      <c r="A636" s="4" t="s">
        <v>150</v>
      </c>
      <c r="B636" t="s">
        <v>157</v>
      </c>
      <c r="C636">
        <v>383671.99386233481</v>
      </c>
      <c r="D636" t="s">
        <v>81</v>
      </c>
      <c r="E636">
        <v>1222926390.1214836</v>
      </c>
      <c r="F636">
        <v>3.1373269639247983E-2</v>
      </c>
      <c r="G636" t="s">
        <v>58</v>
      </c>
      <c r="H636">
        <v>2674410715.9694266</v>
      </c>
      <c r="I636">
        <v>1.434603860848129E-2</v>
      </c>
    </row>
    <row r="637" spans="1:9" x14ac:dyDescent="0.25">
      <c r="A637" s="4" t="s">
        <v>113</v>
      </c>
      <c r="B637" t="s">
        <v>114</v>
      </c>
      <c r="C637">
        <v>4992.7647192604809</v>
      </c>
      <c r="D637" t="s">
        <v>81</v>
      </c>
      <c r="E637">
        <v>1222926390.1214836</v>
      </c>
      <c r="F637">
        <v>4.0826371559162346E-4</v>
      </c>
      <c r="G637" t="s">
        <v>58</v>
      </c>
      <c r="H637">
        <v>2674410715.9694266</v>
      </c>
      <c r="I637">
        <v>1.8668653582068422E-4</v>
      </c>
    </row>
    <row r="638" spans="1:9" x14ac:dyDescent="0.25">
      <c r="A638" s="4" t="s">
        <v>113</v>
      </c>
      <c r="B638" t="s">
        <v>122</v>
      </c>
      <c r="C638">
        <v>34842.675832585926</v>
      </c>
      <c r="D638" t="s">
        <v>81</v>
      </c>
      <c r="E638">
        <v>1222926390.1214836</v>
      </c>
      <c r="F638">
        <v>2.8491229001219535E-3</v>
      </c>
      <c r="G638" t="s">
        <v>58</v>
      </c>
      <c r="H638">
        <v>2674410715.9694266</v>
      </c>
      <c r="I638">
        <v>1.3028169392432334E-3</v>
      </c>
    </row>
    <row r="639" spans="1:9" x14ac:dyDescent="0.25">
      <c r="A639" s="4" t="s">
        <v>113</v>
      </c>
      <c r="B639" t="s">
        <v>4</v>
      </c>
      <c r="C639">
        <v>61111.837970603483</v>
      </c>
      <c r="D639" t="s">
        <v>81</v>
      </c>
      <c r="E639">
        <v>1222926390.1214836</v>
      </c>
      <c r="F639">
        <v>4.997180407933852E-3</v>
      </c>
      <c r="G639" t="s">
        <v>58</v>
      </c>
      <c r="H639">
        <v>2674410715.9694266</v>
      </c>
      <c r="I639">
        <v>2.2850580730062442E-3</v>
      </c>
    </row>
    <row r="640" spans="1:9" x14ac:dyDescent="0.25">
      <c r="A640" s="4" t="s">
        <v>141</v>
      </c>
      <c r="B640" t="s">
        <v>142</v>
      </c>
      <c r="C640">
        <v>18176698.67708423</v>
      </c>
      <c r="D640" t="s">
        <v>81</v>
      </c>
      <c r="E640">
        <v>1222926390.1214836</v>
      </c>
      <c r="F640">
        <v>1.4863281080457007</v>
      </c>
      <c r="G640" t="s">
        <v>58</v>
      </c>
      <c r="H640">
        <v>2674410715.9694266</v>
      </c>
      <c r="I640">
        <v>0.67965247703158038</v>
      </c>
    </row>
    <row r="641" spans="1:9" x14ac:dyDescent="0.25">
      <c r="A641" s="4" t="s">
        <v>141</v>
      </c>
      <c r="B641" t="s">
        <v>158</v>
      </c>
      <c r="C641">
        <v>56112248.502505437</v>
      </c>
      <c r="D641" t="s">
        <v>81</v>
      </c>
      <c r="E641">
        <v>1222926390.1214836</v>
      </c>
      <c r="F641">
        <v>4.5883586253242381</v>
      </c>
      <c r="G641" t="s">
        <v>58</v>
      </c>
      <c r="H641">
        <v>2674410715.9694266</v>
      </c>
      <c r="I641">
        <v>2.0981163501719569</v>
      </c>
    </row>
    <row r="642" spans="1:9" x14ac:dyDescent="0.25">
      <c r="A642" s="4" t="s">
        <v>141</v>
      </c>
      <c r="B642" t="s">
        <v>160</v>
      </c>
      <c r="C642">
        <v>690031.17779844382</v>
      </c>
      <c r="D642" t="s">
        <v>81</v>
      </c>
      <c r="E642">
        <v>1222926390.1214836</v>
      </c>
      <c r="F642">
        <v>5.6424588051444138E-2</v>
      </c>
      <c r="G642" t="s">
        <v>58</v>
      </c>
      <c r="H642">
        <v>2674410715.9694266</v>
      </c>
      <c r="I642">
        <v>2.5801241883983392E-2</v>
      </c>
    </row>
    <row r="643" spans="1:9" x14ac:dyDescent="0.25">
      <c r="A643" s="4" t="s">
        <v>141</v>
      </c>
      <c r="B643" t="s">
        <v>161</v>
      </c>
      <c r="C643">
        <v>170689.99548779029</v>
      </c>
      <c r="D643" t="s">
        <v>81</v>
      </c>
      <c r="E643">
        <v>1222926390.1214836</v>
      </c>
      <c r="F643">
        <v>1.3957503645892721E-2</v>
      </c>
      <c r="G643" t="s">
        <v>58</v>
      </c>
      <c r="H643">
        <v>2674410715.9694266</v>
      </c>
      <c r="I643">
        <v>6.3823403962812112E-3</v>
      </c>
    </row>
    <row r="644" spans="1:9" x14ac:dyDescent="0.25">
      <c r="A644" s="4" t="s">
        <v>143</v>
      </c>
      <c r="B644" t="s">
        <v>144</v>
      </c>
      <c r="C644">
        <v>578828607.52590942</v>
      </c>
      <c r="D644" t="s">
        <v>81</v>
      </c>
      <c r="E644">
        <v>1222926390.1214836</v>
      </c>
      <c r="F644">
        <v>47.331434843630241</v>
      </c>
      <c r="G644" t="s">
        <v>58</v>
      </c>
      <c r="H644">
        <v>2674410715.9694266</v>
      </c>
      <c r="I644">
        <v>21.643220469825792</v>
      </c>
    </row>
    <row r="645" spans="1:9" x14ac:dyDescent="0.25">
      <c r="A645" s="4" t="s">
        <v>143</v>
      </c>
      <c r="B645" t="s">
        <v>145</v>
      </c>
      <c r="C645">
        <v>1966443.348682526</v>
      </c>
      <c r="D645" t="s">
        <v>81</v>
      </c>
      <c r="E645">
        <v>1222926390.1214836</v>
      </c>
      <c r="F645">
        <v>0.16079817759817766</v>
      </c>
      <c r="G645" t="s">
        <v>58</v>
      </c>
      <c r="H645">
        <v>2674410715.9694266</v>
      </c>
      <c r="I645">
        <v>7.3528098617781854E-2</v>
      </c>
    </row>
    <row r="646" spans="1:9" x14ac:dyDescent="0.25">
      <c r="A646" s="4" t="s">
        <v>143</v>
      </c>
      <c r="B646" t="s">
        <v>146</v>
      </c>
      <c r="C646">
        <v>2096521.1766085031</v>
      </c>
      <c r="D646" t="s">
        <v>81</v>
      </c>
      <c r="E646">
        <v>1222926390.1214836</v>
      </c>
      <c r="F646">
        <v>0.17143478082930549</v>
      </c>
      <c r="G646" t="s">
        <v>58</v>
      </c>
      <c r="H646">
        <v>2674410715.9694266</v>
      </c>
      <c r="I646">
        <v>7.839189261730696E-2</v>
      </c>
    </row>
    <row r="647" spans="1:9" x14ac:dyDescent="0.25">
      <c r="A647" s="4" t="s">
        <v>127</v>
      </c>
      <c r="B647" t="s">
        <v>129</v>
      </c>
      <c r="C647">
        <v>23807.99428170898</v>
      </c>
      <c r="D647" t="s">
        <v>81</v>
      </c>
      <c r="E647">
        <v>1222926390.1214836</v>
      </c>
      <c r="F647">
        <v>1.9468051776480129E-3</v>
      </c>
      <c r="G647" t="s">
        <v>58</v>
      </c>
      <c r="H647">
        <v>2674410715.9694266</v>
      </c>
      <c r="I647">
        <v>8.9021458594773105E-4</v>
      </c>
    </row>
    <row r="648" spans="1:9" x14ac:dyDescent="0.25">
      <c r="A648" s="4" t="s">
        <v>127</v>
      </c>
      <c r="B648" t="s">
        <v>135</v>
      </c>
      <c r="C648">
        <v>754579.66552883259</v>
      </c>
      <c r="D648" t="s">
        <v>81</v>
      </c>
      <c r="E648">
        <v>1222926390.1214836</v>
      </c>
      <c r="F648">
        <v>6.1702786988992349E-2</v>
      </c>
      <c r="G648" t="s">
        <v>58</v>
      </c>
      <c r="H648">
        <v>2674410715.9694266</v>
      </c>
      <c r="I648">
        <v>2.8214801153132189E-2</v>
      </c>
    </row>
    <row r="649" spans="1:9" x14ac:dyDescent="0.25">
      <c r="A649" s="4" t="s">
        <v>127</v>
      </c>
      <c r="B649" t="s">
        <v>128</v>
      </c>
      <c r="C649">
        <v>536777.03670495329</v>
      </c>
      <c r="D649" t="s">
        <v>81</v>
      </c>
      <c r="E649">
        <v>1222926390.1214836</v>
      </c>
      <c r="F649">
        <v>4.3892832883558157E-2</v>
      </c>
      <c r="G649" t="s">
        <v>58</v>
      </c>
      <c r="H649">
        <v>2674410715.9694266</v>
      </c>
      <c r="I649">
        <v>2.0070852748972072E-2</v>
      </c>
    </row>
    <row r="650" spans="1:9" x14ac:dyDescent="0.25">
      <c r="A650" s="4" t="s">
        <v>127</v>
      </c>
      <c r="B650" t="s">
        <v>4</v>
      </c>
      <c r="C650">
        <v>89388.592288476415</v>
      </c>
      <c r="D650" t="s">
        <v>81</v>
      </c>
      <c r="E650">
        <v>1222926390.1214836</v>
      </c>
      <c r="F650">
        <v>7.3094008773166384E-3</v>
      </c>
      <c r="G650" t="s">
        <v>58</v>
      </c>
      <c r="H650">
        <v>2674410715.9694266</v>
      </c>
      <c r="I650">
        <v>3.3423659183953957E-3</v>
      </c>
    </row>
    <row r="651" spans="1:9" x14ac:dyDescent="0.25">
      <c r="A651" s="4" t="s">
        <v>127</v>
      </c>
      <c r="B651" t="s">
        <v>132</v>
      </c>
      <c r="C651">
        <v>126432.03972661639</v>
      </c>
      <c r="D651" t="s">
        <v>81</v>
      </c>
      <c r="E651">
        <v>1222926390.1214836</v>
      </c>
      <c r="F651">
        <v>1.0338483227437495E-2</v>
      </c>
      <c r="G651" t="s">
        <v>58</v>
      </c>
      <c r="H651">
        <v>2674410715.9694266</v>
      </c>
      <c r="I651">
        <v>4.7274728212710962E-3</v>
      </c>
    </row>
    <row r="652" spans="1:9" x14ac:dyDescent="0.25">
      <c r="A652" s="4" t="s">
        <v>127</v>
      </c>
      <c r="B652" t="s">
        <v>131</v>
      </c>
      <c r="C652">
        <v>442590.25408376282</v>
      </c>
      <c r="D652" t="s">
        <v>81</v>
      </c>
      <c r="E652">
        <v>1222926390.1214836</v>
      </c>
      <c r="F652">
        <v>3.6191078846519668E-2</v>
      </c>
      <c r="G652" t="s">
        <v>58</v>
      </c>
      <c r="H652">
        <v>2674410715.9694266</v>
      </c>
      <c r="I652">
        <v>1.6549075706321782E-2</v>
      </c>
    </row>
    <row r="653" spans="1:9" x14ac:dyDescent="0.25">
      <c r="A653" s="4" t="s">
        <v>127</v>
      </c>
      <c r="B653" t="s">
        <v>133</v>
      </c>
      <c r="C653">
        <v>458030.21924924297</v>
      </c>
      <c r="D653" t="s">
        <v>81</v>
      </c>
      <c r="E653">
        <v>1222926390.1214836</v>
      </c>
      <c r="F653">
        <v>3.7453621325789117E-2</v>
      </c>
      <c r="G653" t="s">
        <v>58</v>
      </c>
      <c r="H653">
        <v>2674410715.9694266</v>
      </c>
      <c r="I653">
        <v>1.7126397845860227E-2</v>
      </c>
    </row>
    <row r="654" spans="1:9" x14ac:dyDescent="0.25">
      <c r="A654" s="4" t="s">
        <v>75</v>
      </c>
      <c r="B654" t="s">
        <v>107</v>
      </c>
      <c r="C654">
        <v>1848.986575739046</v>
      </c>
      <c r="D654" t="s">
        <v>81</v>
      </c>
      <c r="E654">
        <v>1222926390.1214836</v>
      </c>
      <c r="F654">
        <v>1.5119361154315841E-4</v>
      </c>
      <c r="G654" t="s">
        <v>58</v>
      </c>
      <c r="H654">
        <v>2674410715.9694266</v>
      </c>
      <c r="I654">
        <v>6.9136223718308768E-5</v>
      </c>
    </row>
    <row r="655" spans="1:9" x14ac:dyDescent="0.25">
      <c r="A655" s="4" t="s">
        <v>75</v>
      </c>
      <c r="B655" t="s">
        <v>76</v>
      </c>
      <c r="C655">
        <v>593.82139852526666</v>
      </c>
      <c r="D655" t="s">
        <v>81</v>
      </c>
      <c r="E655">
        <v>1222926390.1214836</v>
      </c>
      <c r="F655">
        <v>4.8557411412658894E-5</v>
      </c>
      <c r="G655" t="s">
        <v>58</v>
      </c>
      <c r="H655">
        <v>2674410715.9694266</v>
      </c>
      <c r="I655">
        <v>2.2203822134702182E-5</v>
      </c>
    </row>
    <row r="656" spans="1:9" x14ac:dyDescent="0.25">
      <c r="A656" s="4" t="s">
        <v>75</v>
      </c>
      <c r="B656" t="s">
        <v>105</v>
      </c>
      <c r="C656">
        <v>60766.754582686503</v>
      </c>
      <c r="D656" t="s">
        <v>81</v>
      </c>
      <c r="E656">
        <v>1222926390.1214836</v>
      </c>
      <c r="F656">
        <v>4.9689625699098723E-3</v>
      </c>
      <c r="G656" t="s">
        <v>58</v>
      </c>
      <c r="H656">
        <v>2674410715.9694266</v>
      </c>
      <c r="I656">
        <v>2.2721549169630673E-3</v>
      </c>
    </row>
    <row r="657" spans="1:9" x14ac:dyDescent="0.25">
      <c r="A657" s="4" t="s">
        <v>75</v>
      </c>
      <c r="B657" t="s">
        <v>108</v>
      </c>
      <c r="C657">
        <v>4300744.3759600688</v>
      </c>
      <c r="D657" t="s">
        <v>81</v>
      </c>
      <c r="E657">
        <v>1222926390.1214836</v>
      </c>
      <c r="F657">
        <v>0.35167647134778407</v>
      </c>
      <c r="G657" t="s">
        <v>58</v>
      </c>
      <c r="H657">
        <v>2674410715.9694266</v>
      </c>
      <c r="I657">
        <v>0.16081091622462801</v>
      </c>
    </row>
    <row r="658" spans="1:9" x14ac:dyDescent="0.25">
      <c r="A658" s="4" t="s">
        <v>75</v>
      </c>
      <c r="B658" t="s">
        <v>4</v>
      </c>
      <c r="C658">
        <v>89150.608211403727</v>
      </c>
      <c r="D658" t="s">
        <v>81</v>
      </c>
      <c r="E658">
        <v>1222926390.1214836</v>
      </c>
      <c r="F658">
        <v>7.2899406645846971E-3</v>
      </c>
      <c r="G658" t="s">
        <v>58</v>
      </c>
      <c r="H658">
        <v>2674410715.9694266</v>
      </c>
      <c r="I658">
        <v>3.3334673570917179E-3</v>
      </c>
    </row>
    <row r="659" spans="1:9" x14ac:dyDescent="0.25">
      <c r="A659" s="4" t="s">
        <v>75</v>
      </c>
      <c r="B659" t="s">
        <v>93</v>
      </c>
      <c r="C659">
        <v>34763.517486352946</v>
      </c>
      <c r="D659" t="s">
        <v>81</v>
      </c>
      <c r="E659">
        <v>1222926390.1214836</v>
      </c>
      <c r="F659">
        <v>2.8426500374155467E-3</v>
      </c>
      <c r="G659" t="s">
        <v>58</v>
      </c>
      <c r="H659">
        <v>2674410715.9694266</v>
      </c>
      <c r="I659">
        <v>1.299857096696974E-3</v>
      </c>
    </row>
    <row r="660" spans="1:9" x14ac:dyDescent="0.25">
      <c r="A660" s="4" t="s">
        <v>75</v>
      </c>
      <c r="B660" t="s">
        <v>101</v>
      </c>
      <c r="C660">
        <v>32592.656250254699</v>
      </c>
      <c r="D660" t="s">
        <v>81</v>
      </c>
      <c r="E660">
        <v>1222926390.1214836</v>
      </c>
      <c r="F660">
        <v>2.6651363903445568E-3</v>
      </c>
      <c r="G660" t="s">
        <v>58</v>
      </c>
      <c r="H660">
        <v>2674410715.9694266</v>
      </c>
      <c r="I660">
        <v>1.2186855240908813E-3</v>
      </c>
    </row>
    <row r="661" spans="1:9" x14ac:dyDescent="0.25">
      <c r="A661" s="4" t="s">
        <v>75</v>
      </c>
      <c r="B661" t="s">
        <v>109</v>
      </c>
      <c r="C661">
        <v>4551642.0918863621</v>
      </c>
      <c r="D661" t="s">
        <v>81</v>
      </c>
      <c r="E661">
        <v>1222926390.1214836</v>
      </c>
      <c r="F661">
        <v>0.37219264615217024</v>
      </c>
      <c r="G661" t="s">
        <v>58</v>
      </c>
      <c r="H661">
        <v>2674410715.9694266</v>
      </c>
      <c r="I661">
        <v>0.17019233675320031</v>
      </c>
    </row>
    <row r="662" spans="1:9" x14ac:dyDescent="0.25">
      <c r="A662" s="4" t="s">
        <v>75</v>
      </c>
      <c r="B662" t="s">
        <v>106</v>
      </c>
      <c r="C662">
        <v>27247.38677314885</v>
      </c>
      <c r="D662" t="s">
        <v>81</v>
      </c>
      <c r="E662">
        <v>1222926390.1214836</v>
      </c>
      <c r="F662">
        <v>2.2280479833657147E-3</v>
      </c>
      <c r="G662" t="s">
        <v>58</v>
      </c>
      <c r="H662">
        <v>2674410715.9694266</v>
      </c>
      <c r="I662">
        <v>1.0188183367068268E-3</v>
      </c>
    </row>
    <row r="663" spans="1:9" x14ac:dyDescent="0.25">
      <c r="A663" s="4" t="s">
        <v>162</v>
      </c>
      <c r="B663" t="s">
        <v>163</v>
      </c>
      <c r="C663">
        <v>1713906.8007374301</v>
      </c>
      <c r="D663" t="s">
        <v>81</v>
      </c>
      <c r="E663">
        <v>1222926390.1214836</v>
      </c>
      <c r="F663">
        <v>0.14014799374532863</v>
      </c>
      <c r="G663" t="s">
        <v>58</v>
      </c>
      <c r="H663">
        <v>2674410715.9694266</v>
      </c>
      <c r="I663">
        <v>6.4085399841668264E-2</v>
      </c>
    </row>
    <row r="664" spans="1:9" x14ac:dyDescent="0.25">
      <c r="A664" s="4" t="s">
        <v>162</v>
      </c>
      <c r="B664" t="s">
        <v>162</v>
      </c>
      <c r="C664">
        <v>1017788.844830256</v>
      </c>
      <c r="D664" t="s">
        <v>81</v>
      </c>
      <c r="E664">
        <v>1222926390.1214836</v>
      </c>
      <c r="F664">
        <v>8.3225683332350892E-2</v>
      </c>
      <c r="G664" t="s">
        <v>58</v>
      </c>
      <c r="H664">
        <v>2674410715.9694266</v>
      </c>
      <c r="I664">
        <v>3.805656471359619E-2</v>
      </c>
    </row>
    <row r="665" spans="1:9" x14ac:dyDescent="0.25">
      <c r="A665" s="4" t="s">
        <v>124</v>
      </c>
      <c r="B665" t="s">
        <v>126</v>
      </c>
      <c r="C665">
        <v>3351734.5125611741</v>
      </c>
      <c r="D665" t="s">
        <v>81</v>
      </c>
      <c r="E665">
        <v>1222926390.1214836</v>
      </c>
      <c r="F665">
        <v>0.27407491895143565</v>
      </c>
      <c r="G665" t="s">
        <v>58</v>
      </c>
      <c r="H665">
        <v>2674410715.9694266</v>
      </c>
      <c r="I665">
        <v>0.12532609492428801</v>
      </c>
    </row>
    <row r="666" spans="1:9" x14ac:dyDescent="0.25">
      <c r="A666" s="4" t="s">
        <v>124</v>
      </c>
      <c r="B666" t="s">
        <v>125</v>
      </c>
      <c r="C666">
        <v>10840495.83783404</v>
      </c>
      <c r="D666" t="s">
        <v>81</v>
      </c>
      <c r="E666">
        <v>1222926390.1214836</v>
      </c>
      <c r="F666">
        <v>0.88643894885260932</v>
      </c>
      <c r="G666" t="s">
        <v>58</v>
      </c>
      <c r="H666">
        <v>2674410715.9694266</v>
      </c>
      <c r="I666">
        <v>0.40534147478184002</v>
      </c>
    </row>
    <row r="667" spans="1:9" x14ac:dyDescent="0.25">
      <c r="A667" s="4" t="s">
        <v>164</v>
      </c>
      <c r="B667" t="s">
        <v>165</v>
      </c>
      <c r="C667">
        <v>10645553.602837937</v>
      </c>
      <c r="D667" t="s">
        <v>81</v>
      </c>
      <c r="E667">
        <v>1222926390.1214836</v>
      </c>
      <c r="F667">
        <v>0.87049831362134755</v>
      </c>
      <c r="G667" t="s">
        <v>58</v>
      </c>
      <c r="H667">
        <v>2674410715.9694266</v>
      </c>
      <c r="I667">
        <v>0.39805230884214104</v>
      </c>
    </row>
    <row r="668" spans="1:9" x14ac:dyDescent="0.25">
      <c r="A668" s="4" t="s">
        <v>164</v>
      </c>
      <c r="B668" t="s">
        <v>166</v>
      </c>
      <c r="C668">
        <v>3432285.7492249832</v>
      </c>
      <c r="D668" t="s">
        <v>81</v>
      </c>
      <c r="E668">
        <v>1222926390.1214836</v>
      </c>
      <c r="F668">
        <v>0.28066167979938883</v>
      </c>
      <c r="G668" t="s">
        <v>58</v>
      </c>
      <c r="H668">
        <v>2674410715.9694266</v>
      </c>
      <c r="I668">
        <v>0.12833801961419528</v>
      </c>
    </row>
    <row r="669" spans="1:9" x14ac:dyDescent="0.25">
      <c r="A669" s="4" t="s">
        <v>136</v>
      </c>
      <c r="B669" t="s">
        <v>147</v>
      </c>
      <c r="C669">
        <v>208547.25733081251</v>
      </c>
      <c r="D669" t="s">
        <v>28</v>
      </c>
      <c r="E669">
        <v>353890991.29724431</v>
      </c>
      <c r="F669">
        <v>5.8929801113712738E-2</v>
      </c>
      <c r="G669" t="s">
        <v>15</v>
      </c>
      <c r="H669">
        <v>5751553699.8213234</v>
      </c>
      <c r="I669">
        <v>3.6259290656938696E-3</v>
      </c>
    </row>
    <row r="670" spans="1:9" x14ac:dyDescent="0.25">
      <c r="A670" s="4" t="s">
        <v>136</v>
      </c>
      <c r="B670" t="s">
        <v>137</v>
      </c>
      <c r="C670">
        <v>123876447.4016256</v>
      </c>
      <c r="D670" t="s">
        <v>28</v>
      </c>
      <c r="E670">
        <v>353890991.29724431</v>
      </c>
      <c r="F670">
        <v>35.004125690664395</v>
      </c>
      <c r="G670" t="s">
        <v>15</v>
      </c>
      <c r="H670">
        <v>5751553699.8213234</v>
      </c>
      <c r="I670">
        <v>2.1537910252924166</v>
      </c>
    </row>
    <row r="671" spans="1:9" x14ac:dyDescent="0.25">
      <c r="A671" s="4" t="s">
        <v>115</v>
      </c>
      <c r="B671" t="s">
        <v>116</v>
      </c>
      <c r="C671">
        <v>678.56611601464192</v>
      </c>
      <c r="D671" t="s">
        <v>28</v>
      </c>
      <c r="E671">
        <v>353890991.29724431</v>
      </c>
      <c r="F671">
        <v>1.917443881595428E-4</v>
      </c>
      <c r="G671" t="s">
        <v>15</v>
      </c>
      <c r="H671">
        <v>5751553699.8213234</v>
      </c>
      <c r="I671">
        <v>1.1797961932194463E-5</v>
      </c>
    </row>
    <row r="672" spans="1:9" x14ac:dyDescent="0.25">
      <c r="A672" s="4" t="s">
        <v>115</v>
      </c>
      <c r="B672" t="s">
        <v>121</v>
      </c>
      <c r="C672">
        <v>275201.70441654569</v>
      </c>
      <c r="D672" t="s">
        <v>28</v>
      </c>
      <c r="E672">
        <v>353890991.29724431</v>
      </c>
      <c r="F672">
        <v>7.7764540828730785E-2</v>
      </c>
      <c r="G672" t="s">
        <v>15</v>
      </c>
      <c r="H672">
        <v>5751553699.8213234</v>
      </c>
      <c r="I672">
        <v>4.7848236977270173E-3</v>
      </c>
    </row>
    <row r="673" spans="1:9" x14ac:dyDescent="0.25">
      <c r="A673" s="4" t="s">
        <v>115</v>
      </c>
      <c r="B673" t="s">
        <v>119</v>
      </c>
      <c r="C673">
        <v>513385.842511522</v>
      </c>
      <c r="D673" t="s">
        <v>28</v>
      </c>
      <c r="E673">
        <v>353890991.29724431</v>
      </c>
      <c r="F673">
        <v>0.14506892097750884</v>
      </c>
      <c r="G673" t="s">
        <v>15</v>
      </c>
      <c r="H673">
        <v>5751553699.8213234</v>
      </c>
      <c r="I673">
        <v>8.9260375422987141E-3</v>
      </c>
    </row>
    <row r="674" spans="1:9" x14ac:dyDescent="0.25">
      <c r="A674" s="4" t="s">
        <v>115</v>
      </c>
      <c r="B674" t="s">
        <v>123</v>
      </c>
      <c r="C674">
        <v>55655.347786621343</v>
      </c>
      <c r="D674" t="s">
        <v>28</v>
      </c>
      <c r="E674">
        <v>353890991.29724431</v>
      </c>
      <c r="F674">
        <v>1.5726692443514236E-2</v>
      </c>
      <c r="G674" t="s">
        <v>15</v>
      </c>
      <c r="H674">
        <v>5751553699.8213234</v>
      </c>
      <c r="I674">
        <v>9.6765762246730526E-4</v>
      </c>
    </row>
    <row r="675" spans="1:9" x14ac:dyDescent="0.25">
      <c r="A675" s="4" t="s">
        <v>115</v>
      </c>
      <c r="B675" t="s">
        <v>120</v>
      </c>
      <c r="C675">
        <v>52799.18487953666</v>
      </c>
      <c r="D675" t="s">
        <v>28</v>
      </c>
      <c r="E675">
        <v>353890991.29724431</v>
      </c>
      <c r="F675">
        <v>1.4919618237806156E-2</v>
      </c>
      <c r="G675" t="s">
        <v>15</v>
      </c>
      <c r="H675">
        <v>5751553699.8213234</v>
      </c>
      <c r="I675">
        <v>9.1799864236992012E-4</v>
      </c>
    </row>
    <row r="676" spans="1:9" x14ac:dyDescent="0.25">
      <c r="A676" s="4" t="s">
        <v>111</v>
      </c>
      <c r="B676" t="s">
        <v>117</v>
      </c>
      <c r="C676">
        <v>335.98106047320618</v>
      </c>
      <c r="D676" t="s">
        <v>28</v>
      </c>
      <c r="E676">
        <v>353890991.29724431</v>
      </c>
      <c r="F676">
        <v>9.4939139095237654E-5</v>
      </c>
      <c r="G676" t="s">
        <v>15</v>
      </c>
      <c r="H676">
        <v>5751553699.8213234</v>
      </c>
      <c r="I676">
        <v>5.8415704348486518E-6</v>
      </c>
    </row>
    <row r="677" spans="1:9" x14ac:dyDescent="0.25">
      <c r="A677" s="4" t="s">
        <v>111</v>
      </c>
      <c r="B677" t="s">
        <v>112</v>
      </c>
      <c r="C677">
        <v>583.87399898670026</v>
      </c>
      <c r="D677" t="s">
        <v>28</v>
      </c>
      <c r="E677">
        <v>353890991.29724431</v>
      </c>
      <c r="F677">
        <v>1.6498696303243445E-4</v>
      </c>
      <c r="G677" t="s">
        <v>15</v>
      </c>
      <c r="H677">
        <v>5751553699.8213234</v>
      </c>
      <c r="I677">
        <v>1.015158737029333E-5</v>
      </c>
    </row>
    <row r="678" spans="1:9" x14ac:dyDescent="0.25">
      <c r="A678" s="4" t="s">
        <v>138</v>
      </c>
      <c r="B678" t="s">
        <v>139</v>
      </c>
      <c r="C678">
        <v>6100484.336540075</v>
      </c>
      <c r="D678" t="s">
        <v>28</v>
      </c>
      <c r="E678">
        <v>353890991.29724431</v>
      </c>
      <c r="F678">
        <v>1.7238314866896636</v>
      </c>
      <c r="G678" t="s">
        <v>15</v>
      </c>
      <c r="H678">
        <v>5751553699.8213234</v>
      </c>
      <c r="I678">
        <v>0.10606671961924986</v>
      </c>
    </row>
    <row r="679" spans="1:9" x14ac:dyDescent="0.25">
      <c r="A679" s="4" t="s">
        <v>138</v>
      </c>
      <c r="B679" t="s">
        <v>140</v>
      </c>
      <c r="C679">
        <v>23077243.547327511</v>
      </c>
      <c r="D679" t="s">
        <v>28</v>
      </c>
      <c r="E679">
        <v>353890991.29724431</v>
      </c>
      <c r="F679">
        <v>6.5210033922406918</v>
      </c>
      <c r="G679" t="s">
        <v>15</v>
      </c>
      <c r="H679">
        <v>5751553699.8213234</v>
      </c>
      <c r="I679">
        <v>0.40123494888075933</v>
      </c>
    </row>
    <row r="680" spans="1:9" x14ac:dyDescent="0.25">
      <c r="A680" s="4" t="s">
        <v>102</v>
      </c>
      <c r="B680" t="s">
        <v>103</v>
      </c>
      <c r="C680">
        <v>5603.8589481357276</v>
      </c>
      <c r="D680" t="s">
        <v>28</v>
      </c>
      <c r="E680">
        <v>353890991.29724431</v>
      </c>
      <c r="F680">
        <v>1.5834986156595516E-3</v>
      </c>
      <c r="G680" t="s">
        <v>15</v>
      </c>
      <c r="H680">
        <v>5751553699.8213234</v>
      </c>
      <c r="I680">
        <v>9.7432089494527645E-5</v>
      </c>
    </row>
    <row r="681" spans="1:9" x14ac:dyDescent="0.25">
      <c r="A681" s="4" t="s">
        <v>150</v>
      </c>
      <c r="B681" t="s">
        <v>151</v>
      </c>
      <c r="C681">
        <v>621445.1341179614</v>
      </c>
      <c r="D681" t="s">
        <v>28</v>
      </c>
      <c r="E681">
        <v>353890991.29724431</v>
      </c>
      <c r="F681">
        <v>0.17560354725051189</v>
      </c>
      <c r="G681" t="s">
        <v>15</v>
      </c>
      <c r="H681">
        <v>5751553699.8213234</v>
      </c>
      <c r="I681">
        <v>1.0804821906422731E-2</v>
      </c>
    </row>
    <row r="682" spans="1:9" x14ac:dyDescent="0.25">
      <c r="A682" s="4" t="s">
        <v>150</v>
      </c>
      <c r="B682" t="s">
        <v>152</v>
      </c>
      <c r="C682">
        <v>1403.862337172699</v>
      </c>
      <c r="D682" t="s">
        <v>28</v>
      </c>
      <c r="E682">
        <v>353890991.29724431</v>
      </c>
      <c r="F682">
        <v>3.966934371588878E-4</v>
      </c>
      <c r="G682" t="s">
        <v>15</v>
      </c>
      <c r="H682">
        <v>5751553699.8213234</v>
      </c>
      <c r="I682">
        <v>2.4408401806564215E-5</v>
      </c>
    </row>
    <row r="683" spans="1:9" x14ac:dyDescent="0.25">
      <c r="A683" s="4" t="s">
        <v>150</v>
      </c>
      <c r="B683" t="s">
        <v>153</v>
      </c>
      <c r="C683">
        <v>48775.411785225828</v>
      </c>
      <c r="D683" t="s">
        <v>28</v>
      </c>
      <c r="E683">
        <v>353890991.29724431</v>
      </c>
      <c r="F683">
        <v>1.3782609047614271E-2</v>
      </c>
      <c r="G683" t="s">
        <v>15</v>
      </c>
      <c r="H683">
        <v>5751553699.8213234</v>
      </c>
      <c r="I683">
        <v>8.4803888359315975E-4</v>
      </c>
    </row>
    <row r="684" spans="1:9" x14ac:dyDescent="0.25">
      <c r="A684" s="4" t="s">
        <v>150</v>
      </c>
      <c r="B684" t="s">
        <v>154</v>
      </c>
      <c r="C684">
        <v>105629.880466168</v>
      </c>
      <c r="D684" t="s">
        <v>28</v>
      </c>
      <c r="E684">
        <v>353890991.29724431</v>
      </c>
      <c r="F684">
        <v>2.9848140547168125E-2</v>
      </c>
      <c r="G684" t="s">
        <v>15</v>
      </c>
      <c r="H684">
        <v>5751553699.8213234</v>
      </c>
      <c r="I684">
        <v>1.836545148999469E-3</v>
      </c>
    </row>
    <row r="685" spans="1:9" x14ac:dyDescent="0.25">
      <c r="A685" s="4" t="s">
        <v>150</v>
      </c>
      <c r="B685" t="s">
        <v>157</v>
      </c>
      <c r="C685">
        <v>10010.223965569239</v>
      </c>
      <c r="D685" t="s">
        <v>28</v>
      </c>
      <c r="E685">
        <v>353890991.29724431</v>
      </c>
      <c r="F685">
        <v>2.8286179110904048E-3</v>
      </c>
      <c r="G685" t="s">
        <v>15</v>
      </c>
      <c r="H685">
        <v>5751553699.8213234</v>
      </c>
      <c r="I685">
        <v>1.7404382342601121E-4</v>
      </c>
    </row>
    <row r="686" spans="1:9" x14ac:dyDescent="0.25">
      <c r="A686" s="4" t="s">
        <v>113</v>
      </c>
      <c r="B686" t="s">
        <v>114</v>
      </c>
      <c r="C686">
        <v>276.90577931669611</v>
      </c>
      <c r="D686" t="s">
        <v>28</v>
      </c>
      <c r="E686">
        <v>353890991.29724431</v>
      </c>
      <c r="F686">
        <v>7.8246066197292408E-5</v>
      </c>
      <c r="G686" t="s">
        <v>15</v>
      </c>
      <c r="H686">
        <v>5751553699.8213234</v>
      </c>
      <c r="I686">
        <v>4.8144517771832404E-6</v>
      </c>
    </row>
    <row r="687" spans="1:9" x14ac:dyDescent="0.25">
      <c r="A687" s="4" t="s">
        <v>113</v>
      </c>
      <c r="B687" t="s">
        <v>122</v>
      </c>
      <c r="C687">
        <v>10409.62817926215</v>
      </c>
      <c r="D687" t="s">
        <v>28</v>
      </c>
      <c r="E687">
        <v>353890991.29724431</v>
      </c>
      <c r="F687">
        <v>2.9414787138559205E-3</v>
      </c>
      <c r="G687" t="s">
        <v>15</v>
      </c>
      <c r="H687">
        <v>5751553699.8213234</v>
      </c>
      <c r="I687">
        <v>1.8098810725848799E-4</v>
      </c>
    </row>
    <row r="688" spans="1:9" x14ac:dyDescent="0.25">
      <c r="A688" s="4" t="s">
        <v>113</v>
      </c>
      <c r="B688" t="s">
        <v>4</v>
      </c>
      <c r="C688">
        <v>10892.06402644576</v>
      </c>
      <c r="D688" t="s">
        <v>28</v>
      </c>
      <c r="E688">
        <v>353890991.29724431</v>
      </c>
      <c r="F688">
        <v>3.0778020052217628E-3</v>
      </c>
      <c r="G688" t="s">
        <v>15</v>
      </c>
      <c r="H688">
        <v>5751553699.8213234</v>
      </c>
      <c r="I688">
        <v>1.8937602941591472E-4</v>
      </c>
    </row>
    <row r="689" spans="1:9" x14ac:dyDescent="0.25">
      <c r="A689" s="4" t="s">
        <v>141</v>
      </c>
      <c r="B689" t="s">
        <v>142</v>
      </c>
      <c r="C689">
        <v>4294090.34018848</v>
      </c>
      <c r="D689" t="s">
        <v>28</v>
      </c>
      <c r="E689">
        <v>353890991.29724431</v>
      </c>
      <c r="F689">
        <v>1.2133935154573452</v>
      </c>
      <c r="G689" t="s">
        <v>15</v>
      </c>
      <c r="H689">
        <v>5751553699.8213234</v>
      </c>
      <c r="I689">
        <v>7.4659658316706318E-2</v>
      </c>
    </row>
    <row r="690" spans="1:9" x14ac:dyDescent="0.25">
      <c r="A690" s="4" t="s">
        <v>141</v>
      </c>
      <c r="B690" t="s">
        <v>158</v>
      </c>
      <c r="C690">
        <v>18110532.314755581</v>
      </c>
      <c r="D690" t="s">
        <v>28</v>
      </c>
      <c r="E690">
        <v>353890991.29724431</v>
      </c>
      <c r="F690">
        <v>5.117545447644348</v>
      </c>
      <c r="G690" t="s">
        <v>15</v>
      </c>
      <c r="H690">
        <v>5751553699.8213234</v>
      </c>
      <c r="I690">
        <v>0.31488069589471451</v>
      </c>
    </row>
    <row r="691" spans="1:9" x14ac:dyDescent="0.25">
      <c r="A691" s="4" t="s">
        <v>141</v>
      </c>
      <c r="B691" t="s">
        <v>160</v>
      </c>
      <c r="C691">
        <v>37429.543376564812</v>
      </c>
      <c r="D691" t="s">
        <v>28</v>
      </c>
      <c r="E691">
        <v>353890991.29724431</v>
      </c>
      <c r="F691">
        <v>1.0576574226815101E-2</v>
      </c>
      <c r="G691" t="s">
        <v>15</v>
      </c>
      <c r="H691">
        <v>5751553699.8213234</v>
      </c>
      <c r="I691">
        <v>6.5077273603005037E-4</v>
      </c>
    </row>
    <row r="692" spans="1:9" x14ac:dyDescent="0.25">
      <c r="A692" s="4" t="s">
        <v>141</v>
      </c>
      <c r="B692" t="s">
        <v>161</v>
      </c>
      <c r="C692">
        <v>264810.05534843</v>
      </c>
      <c r="D692" t="s">
        <v>28</v>
      </c>
      <c r="E692">
        <v>353890991.29724431</v>
      </c>
      <c r="F692">
        <v>7.4828142524263244E-2</v>
      </c>
      <c r="G692" t="s">
        <v>15</v>
      </c>
      <c r="H692">
        <v>5751553699.8213234</v>
      </c>
      <c r="I692">
        <v>4.6041481861963055E-3</v>
      </c>
    </row>
    <row r="693" spans="1:9" x14ac:dyDescent="0.25">
      <c r="A693" s="4" t="s">
        <v>143</v>
      </c>
      <c r="B693" t="s">
        <v>144</v>
      </c>
      <c r="C693">
        <v>158115919.23391744</v>
      </c>
      <c r="D693" t="s">
        <v>28</v>
      </c>
      <c r="E693">
        <v>353890991.29724431</v>
      </c>
      <c r="F693">
        <v>44.679272183312193</v>
      </c>
      <c r="G693" t="s">
        <v>15</v>
      </c>
      <c r="H693">
        <v>5751553699.8213234</v>
      </c>
      <c r="I693">
        <v>2.7490992431980499</v>
      </c>
    </row>
    <row r="694" spans="1:9" x14ac:dyDescent="0.25">
      <c r="A694" s="4" t="s">
        <v>143</v>
      </c>
      <c r="B694" t="s">
        <v>145</v>
      </c>
      <c r="C694">
        <v>759468.07464504242</v>
      </c>
      <c r="D694" t="s">
        <v>28</v>
      </c>
      <c r="E694">
        <v>353890991.29724431</v>
      </c>
      <c r="F694">
        <v>0.21460508838077233</v>
      </c>
      <c r="G694" t="s">
        <v>15</v>
      </c>
      <c r="H694">
        <v>5751553699.8213234</v>
      </c>
      <c r="I694">
        <v>1.3204572438724443E-2</v>
      </c>
    </row>
    <row r="695" spans="1:9" x14ac:dyDescent="0.25">
      <c r="A695" s="4" t="s">
        <v>143</v>
      </c>
      <c r="B695" t="s">
        <v>146</v>
      </c>
      <c r="C695">
        <v>1047826.556461161</v>
      </c>
      <c r="D695" t="s">
        <v>28</v>
      </c>
      <c r="E695">
        <v>353890991.29724431</v>
      </c>
      <c r="F695">
        <v>0.29608737781659383</v>
      </c>
      <c r="G695" t="s">
        <v>15</v>
      </c>
      <c r="H695">
        <v>5751553699.8213234</v>
      </c>
      <c r="I695">
        <v>1.8218147845750141E-2</v>
      </c>
    </row>
    <row r="696" spans="1:9" x14ac:dyDescent="0.25">
      <c r="A696" s="4" t="s">
        <v>0</v>
      </c>
      <c r="B696" t="s">
        <v>24</v>
      </c>
      <c r="C696">
        <v>30877.31925105576</v>
      </c>
      <c r="D696" t="s">
        <v>28</v>
      </c>
      <c r="E696">
        <v>353890991.29724431</v>
      </c>
      <c r="F696">
        <v>8.725093322627395E-3</v>
      </c>
      <c r="G696" t="s">
        <v>15</v>
      </c>
      <c r="H696">
        <v>5751553699.8213234</v>
      </c>
      <c r="I696">
        <v>5.368517945336229E-4</v>
      </c>
    </row>
    <row r="697" spans="1:9" x14ac:dyDescent="0.25">
      <c r="A697" s="4" t="s">
        <v>127</v>
      </c>
      <c r="B697" t="s">
        <v>129</v>
      </c>
      <c r="C697">
        <v>16732.339583610112</v>
      </c>
      <c r="D697" t="s">
        <v>28</v>
      </c>
      <c r="E697">
        <v>353890991.29724431</v>
      </c>
      <c r="F697">
        <v>4.7281055452344329E-3</v>
      </c>
      <c r="G697" t="s">
        <v>15</v>
      </c>
      <c r="H697">
        <v>5751553699.8213234</v>
      </c>
      <c r="I697">
        <v>2.9091860142294967E-4</v>
      </c>
    </row>
    <row r="698" spans="1:9" x14ac:dyDescent="0.25">
      <c r="A698" s="4" t="s">
        <v>127</v>
      </c>
      <c r="B698" t="s">
        <v>135</v>
      </c>
      <c r="C698">
        <v>1470738.864236834</v>
      </c>
      <c r="D698" t="s">
        <v>28</v>
      </c>
      <c r="E698">
        <v>353890991.29724431</v>
      </c>
      <c r="F698">
        <v>0.41559093065511621</v>
      </c>
      <c r="G698" t="s">
        <v>15</v>
      </c>
      <c r="H698">
        <v>5751553699.8213234</v>
      </c>
      <c r="I698">
        <v>2.5571157655756974E-2</v>
      </c>
    </row>
    <row r="699" spans="1:9" x14ac:dyDescent="0.25">
      <c r="A699" s="4" t="s">
        <v>127</v>
      </c>
      <c r="B699" t="s">
        <v>128</v>
      </c>
      <c r="C699">
        <v>83608.762175538315</v>
      </c>
      <c r="D699" t="s">
        <v>28</v>
      </c>
      <c r="E699">
        <v>353890991.29724431</v>
      </c>
      <c r="F699">
        <v>2.3625569520449492E-2</v>
      </c>
      <c r="G699" t="s">
        <v>15</v>
      </c>
      <c r="H699">
        <v>5751553699.8213234</v>
      </c>
      <c r="I699">
        <v>1.4536726341985765E-3</v>
      </c>
    </row>
    <row r="700" spans="1:9" x14ac:dyDescent="0.25">
      <c r="A700" s="4" t="s">
        <v>127</v>
      </c>
      <c r="B700" t="s">
        <v>4</v>
      </c>
      <c r="C700">
        <v>56672.95903778659</v>
      </c>
      <c r="D700" t="s">
        <v>28</v>
      </c>
      <c r="E700">
        <v>353890991.29724431</v>
      </c>
      <c r="F700">
        <v>1.6014241795204436E-2</v>
      </c>
      <c r="G700" t="s">
        <v>15</v>
      </c>
      <c r="H700">
        <v>5751553699.8213234</v>
      </c>
      <c r="I700">
        <v>9.853504286945489E-4</v>
      </c>
    </row>
    <row r="701" spans="1:9" x14ac:dyDescent="0.25">
      <c r="A701" s="4" t="s">
        <v>127</v>
      </c>
      <c r="B701" t="s">
        <v>132</v>
      </c>
      <c r="C701">
        <v>266610.08162453258</v>
      </c>
      <c r="D701" t="s">
        <v>28</v>
      </c>
      <c r="E701">
        <v>353890991.29724431</v>
      </c>
      <c r="F701">
        <v>7.5336781150384891E-2</v>
      </c>
      <c r="G701" t="s">
        <v>15</v>
      </c>
      <c r="H701">
        <v>5751553699.8213234</v>
      </c>
      <c r="I701">
        <v>4.6354445344536218E-3</v>
      </c>
    </row>
    <row r="702" spans="1:9" x14ac:dyDescent="0.25">
      <c r="A702" s="4" t="s">
        <v>127</v>
      </c>
      <c r="B702" t="s">
        <v>131</v>
      </c>
      <c r="C702">
        <v>7837.8227029593854</v>
      </c>
      <c r="D702" t="s">
        <v>28</v>
      </c>
      <c r="E702">
        <v>353890991.29724431</v>
      </c>
      <c r="F702">
        <v>2.2147562090316531E-3</v>
      </c>
      <c r="G702" t="s">
        <v>15</v>
      </c>
      <c r="H702">
        <v>5751553699.8213234</v>
      </c>
      <c r="I702">
        <v>1.3627313786886616E-4</v>
      </c>
    </row>
    <row r="703" spans="1:9" x14ac:dyDescent="0.25">
      <c r="A703" s="4" t="s">
        <v>127</v>
      </c>
      <c r="B703" t="s">
        <v>133</v>
      </c>
      <c r="C703">
        <v>170450.63719261461</v>
      </c>
      <c r="D703" t="s">
        <v>28</v>
      </c>
      <c r="E703">
        <v>353890991.29724431</v>
      </c>
      <c r="F703">
        <v>4.8164729078804862E-2</v>
      </c>
      <c r="G703" t="s">
        <v>15</v>
      </c>
      <c r="H703">
        <v>5751553699.8213234</v>
      </c>
      <c r="I703">
        <v>2.9635581286133138E-3</v>
      </c>
    </row>
    <row r="704" spans="1:9" x14ac:dyDescent="0.25">
      <c r="A704" s="4" t="s">
        <v>75</v>
      </c>
      <c r="B704" t="s">
        <v>76</v>
      </c>
      <c r="C704">
        <v>219.75404765822299</v>
      </c>
      <c r="D704" t="s">
        <v>28</v>
      </c>
      <c r="E704">
        <v>353890991.29724431</v>
      </c>
      <c r="F704">
        <v>6.2096536239218526E-5</v>
      </c>
      <c r="G704" t="s">
        <v>15</v>
      </c>
      <c r="H704">
        <v>5751553699.8213234</v>
      </c>
      <c r="I704">
        <v>3.82077711740829E-6</v>
      </c>
    </row>
    <row r="705" spans="1:9" x14ac:dyDescent="0.25">
      <c r="A705" s="4" t="s">
        <v>75</v>
      </c>
      <c r="B705" t="s">
        <v>105</v>
      </c>
      <c r="C705">
        <v>11631.15515400008</v>
      </c>
      <c r="D705" t="s">
        <v>28</v>
      </c>
      <c r="E705">
        <v>353890991.29724431</v>
      </c>
      <c r="F705">
        <v>3.286649120782705E-3</v>
      </c>
      <c r="G705" t="s">
        <v>15</v>
      </c>
      <c r="H705">
        <v>5751553699.8213234</v>
      </c>
      <c r="I705">
        <v>2.0222631589724029E-4</v>
      </c>
    </row>
    <row r="706" spans="1:9" x14ac:dyDescent="0.25">
      <c r="A706" s="4" t="s">
        <v>75</v>
      </c>
      <c r="B706" t="s">
        <v>108</v>
      </c>
      <c r="C706">
        <v>1502885.7726019521</v>
      </c>
      <c r="D706" t="s">
        <v>28</v>
      </c>
      <c r="E706">
        <v>353890991.29724431</v>
      </c>
      <c r="F706">
        <v>0.42467477544225768</v>
      </c>
      <c r="G706" t="s">
        <v>15</v>
      </c>
      <c r="H706">
        <v>5751553699.8213234</v>
      </c>
      <c r="I706">
        <v>2.6130083296425459E-2</v>
      </c>
    </row>
    <row r="707" spans="1:9" x14ac:dyDescent="0.25">
      <c r="A707" s="4" t="s">
        <v>75</v>
      </c>
      <c r="B707" t="s">
        <v>4</v>
      </c>
      <c r="C707">
        <v>40854.028302418177</v>
      </c>
      <c r="D707" t="s">
        <v>28</v>
      </c>
      <c r="E707">
        <v>353890991.29724431</v>
      </c>
      <c r="F707">
        <v>1.1544240827567033E-2</v>
      </c>
      <c r="G707" t="s">
        <v>15</v>
      </c>
      <c r="H707">
        <v>5751553699.8213234</v>
      </c>
      <c r="I707">
        <v>7.1031290733993046E-4</v>
      </c>
    </row>
    <row r="708" spans="1:9" x14ac:dyDescent="0.25">
      <c r="A708" s="4" t="s">
        <v>75</v>
      </c>
      <c r="B708" t="s">
        <v>93</v>
      </c>
      <c r="C708">
        <v>26093.63801818611</v>
      </c>
      <c r="D708" t="s">
        <v>28</v>
      </c>
      <c r="E708">
        <v>353890991.29724431</v>
      </c>
      <c r="F708">
        <v>7.3733546939230305E-3</v>
      </c>
      <c r="G708" t="s">
        <v>15</v>
      </c>
      <c r="H708">
        <v>5751553699.8213234</v>
      </c>
      <c r="I708">
        <v>4.5367981210010664E-4</v>
      </c>
    </row>
    <row r="709" spans="1:9" x14ac:dyDescent="0.25">
      <c r="A709" s="4" t="s">
        <v>75</v>
      </c>
      <c r="B709" t="s">
        <v>101</v>
      </c>
      <c r="C709">
        <v>9763.8105831761641</v>
      </c>
      <c r="D709" t="s">
        <v>28</v>
      </c>
      <c r="E709">
        <v>353890991.29724431</v>
      </c>
      <c r="F709">
        <v>2.758988169601421E-3</v>
      </c>
      <c r="G709" t="s">
        <v>15</v>
      </c>
      <c r="H709">
        <v>5751553699.8213234</v>
      </c>
      <c r="I709">
        <v>1.697595309503845E-4</v>
      </c>
    </row>
    <row r="710" spans="1:9" x14ac:dyDescent="0.25">
      <c r="A710" s="4" t="s">
        <v>75</v>
      </c>
      <c r="B710" t="s">
        <v>109</v>
      </c>
      <c r="C710">
        <v>2124142.6958334311</v>
      </c>
      <c r="D710" t="s">
        <v>28</v>
      </c>
      <c r="E710">
        <v>353890991.29724431</v>
      </c>
      <c r="F710">
        <v>0.60022513939872968</v>
      </c>
      <c r="G710" t="s">
        <v>15</v>
      </c>
      <c r="H710">
        <v>5751553699.8213234</v>
      </c>
      <c r="I710">
        <v>3.6931632854256741E-2</v>
      </c>
    </row>
    <row r="711" spans="1:9" x14ac:dyDescent="0.25">
      <c r="A711" s="4" t="s">
        <v>75</v>
      </c>
      <c r="B711" t="s">
        <v>106</v>
      </c>
      <c r="C711">
        <v>35062.825607072642</v>
      </c>
      <c r="D711" t="s">
        <v>28</v>
      </c>
      <c r="E711">
        <v>353890991.29724431</v>
      </c>
      <c r="F711">
        <v>9.90780394791747E-3</v>
      </c>
      <c r="G711" t="s">
        <v>15</v>
      </c>
      <c r="H711">
        <v>5751553699.8213234</v>
      </c>
      <c r="I711">
        <v>6.0962354586312727E-4</v>
      </c>
    </row>
    <row r="712" spans="1:9" x14ac:dyDescent="0.25">
      <c r="A712" s="4" t="s">
        <v>162</v>
      </c>
      <c r="B712" t="s">
        <v>163</v>
      </c>
      <c r="C712">
        <v>780081.70062703372</v>
      </c>
      <c r="D712" t="s">
        <v>28</v>
      </c>
      <c r="E712">
        <v>353890991.29724431</v>
      </c>
      <c r="F712">
        <v>0.22042994023880597</v>
      </c>
      <c r="G712" t="s">
        <v>15</v>
      </c>
      <c r="H712">
        <v>5751553699.8213234</v>
      </c>
      <c r="I712">
        <v>1.3562973438833887E-2</v>
      </c>
    </row>
    <row r="713" spans="1:9" x14ac:dyDescent="0.25">
      <c r="A713" s="4" t="s">
        <v>162</v>
      </c>
      <c r="B713" t="s">
        <v>162</v>
      </c>
      <c r="C713">
        <v>777137.06069491326</v>
      </c>
      <c r="D713" t="s">
        <v>28</v>
      </c>
      <c r="E713">
        <v>353890991.29724431</v>
      </c>
      <c r="F713">
        <v>0.21959786482447391</v>
      </c>
      <c r="G713" t="s">
        <v>15</v>
      </c>
      <c r="H713">
        <v>5751553699.8213234</v>
      </c>
      <c r="I713">
        <v>1.3511776143532411E-2</v>
      </c>
    </row>
    <row r="714" spans="1:9" x14ac:dyDescent="0.25">
      <c r="A714" s="4" t="s">
        <v>124</v>
      </c>
      <c r="B714" t="s">
        <v>126</v>
      </c>
      <c r="C714">
        <v>892934.43024252972</v>
      </c>
      <c r="D714" t="s">
        <v>28</v>
      </c>
      <c r="E714">
        <v>353890991.29724431</v>
      </c>
      <c r="F714">
        <v>0.25231906214095334</v>
      </c>
      <c r="G714" t="s">
        <v>15</v>
      </c>
      <c r="H714">
        <v>5751553699.8213234</v>
      </c>
      <c r="I714">
        <v>1.552509942261809E-2</v>
      </c>
    </row>
    <row r="715" spans="1:9" x14ac:dyDescent="0.25">
      <c r="A715" s="4" t="s">
        <v>124</v>
      </c>
      <c r="B715" t="s">
        <v>125</v>
      </c>
      <c r="C715">
        <v>2546385.946660249</v>
      </c>
      <c r="D715" t="s">
        <v>28</v>
      </c>
      <c r="E715">
        <v>353890991.29724431</v>
      </c>
      <c r="F715">
        <v>0.71953963488193406</v>
      </c>
      <c r="G715" t="s">
        <v>15</v>
      </c>
      <c r="H715">
        <v>5751553699.8213234</v>
      </c>
      <c r="I715">
        <v>4.4273010034477374E-2</v>
      </c>
    </row>
    <row r="716" spans="1:9" x14ac:dyDescent="0.25">
      <c r="A716" s="4" t="s">
        <v>164</v>
      </c>
      <c r="B716" t="s">
        <v>165</v>
      </c>
      <c r="C716">
        <v>4431192.9585486669</v>
      </c>
      <c r="D716" t="s">
        <v>28</v>
      </c>
      <c r="E716">
        <v>353890991.29724431</v>
      </c>
      <c r="F716">
        <v>1.2521349984935803</v>
      </c>
      <c r="G716" t="s">
        <v>15</v>
      </c>
      <c r="H716">
        <v>5751553699.8213234</v>
      </c>
      <c r="I716">
        <v>7.7043407569789807E-2</v>
      </c>
    </row>
    <row r="717" spans="1:9" x14ac:dyDescent="0.25">
      <c r="A717" s="4" t="s">
        <v>164</v>
      </c>
      <c r="B717" t="s">
        <v>166</v>
      </c>
      <c r="C717">
        <v>1003190.602626291</v>
      </c>
      <c r="D717" t="s">
        <v>28</v>
      </c>
      <c r="E717">
        <v>353890991.29724431</v>
      </c>
      <c r="F717">
        <v>0.2834744673632224</v>
      </c>
      <c r="G717" t="s">
        <v>15</v>
      </c>
      <c r="H717">
        <v>5751553699.8213234</v>
      </c>
      <c r="I717">
        <v>1.7442080087984851E-2</v>
      </c>
    </row>
    <row r="718" spans="1:9" x14ac:dyDescent="0.25">
      <c r="A718" s="4" t="s">
        <v>136</v>
      </c>
      <c r="B718" t="s">
        <v>147</v>
      </c>
      <c r="C718">
        <v>746114.56226556585</v>
      </c>
      <c r="D718" t="s">
        <v>62</v>
      </c>
      <c r="E718">
        <v>275177558.53912246</v>
      </c>
      <c r="F718">
        <v>0.27113932045424755</v>
      </c>
      <c r="G718" t="s">
        <v>11</v>
      </c>
      <c r="H718">
        <v>4056070416.7826457</v>
      </c>
      <c r="I718">
        <v>1.8395010086077315E-2</v>
      </c>
    </row>
    <row r="719" spans="1:9" x14ac:dyDescent="0.25">
      <c r="A719" s="4" t="s">
        <v>136</v>
      </c>
      <c r="B719" t="s">
        <v>137</v>
      </c>
      <c r="C719">
        <v>99562704.096370995</v>
      </c>
      <c r="D719" t="s">
        <v>62</v>
      </c>
      <c r="E719">
        <v>275177558.53912246</v>
      </c>
      <c r="F719">
        <v>36.181258611688712</v>
      </c>
      <c r="G719" t="s">
        <v>11</v>
      </c>
      <c r="H719">
        <v>4056070416.7826457</v>
      </c>
      <c r="I719">
        <v>2.4546591618433018</v>
      </c>
    </row>
    <row r="720" spans="1:9" x14ac:dyDescent="0.25">
      <c r="A720" s="4" t="s">
        <v>115</v>
      </c>
      <c r="B720" t="s">
        <v>116</v>
      </c>
      <c r="C720">
        <v>18165.289515910579</v>
      </c>
      <c r="D720" t="s">
        <v>62</v>
      </c>
      <c r="E720">
        <v>275177558.53912246</v>
      </c>
      <c r="F720">
        <v>6.6012975812226298E-3</v>
      </c>
      <c r="G720" t="s">
        <v>11</v>
      </c>
      <c r="H720">
        <v>4056070416.7826457</v>
      </c>
      <c r="I720">
        <v>4.4785439228936367E-4</v>
      </c>
    </row>
    <row r="721" spans="1:9" x14ac:dyDescent="0.25">
      <c r="A721" s="4" t="s">
        <v>115</v>
      </c>
      <c r="B721" t="s">
        <v>121</v>
      </c>
      <c r="C721">
        <v>965372.08357445081</v>
      </c>
      <c r="D721" t="s">
        <v>62</v>
      </c>
      <c r="E721">
        <v>275177558.53912246</v>
      </c>
      <c r="F721">
        <v>0.35081788235184236</v>
      </c>
      <c r="G721" t="s">
        <v>11</v>
      </c>
      <c r="H721">
        <v>4056070416.7826457</v>
      </c>
      <c r="I721">
        <v>2.3800673666316739E-2</v>
      </c>
    </row>
    <row r="722" spans="1:9" x14ac:dyDescent="0.25">
      <c r="A722" s="4" t="s">
        <v>115</v>
      </c>
      <c r="B722" t="s">
        <v>119</v>
      </c>
      <c r="C722">
        <v>790523.03978352086</v>
      </c>
      <c r="D722" t="s">
        <v>62</v>
      </c>
      <c r="E722">
        <v>275177558.53912246</v>
      </c>
      <c r="F722">
        <v>0.28727743787694476</v>
      </c>
      <c r="G722" t="s">
        <v>11</v>
      </c>
      <c r="H722">
        <v>4056070416.7826457</v>
      </c>
      <c r="I722">
        <v>1.9489874645977651E-2</v>
      </c>
    </row>
    <row r="723" spans="1:9" x14ac:dyDescent="0.25">
      <c r="A723" s="4" t="s">
        <v>115</v>
      </c>
      <c r="B723" t="s">
        <v>123</v>
      </c>
      <c r="C723">
        <v>41449.621086028499</v>
      </c>
      <c r="D723" t="s">
        <v>62</v>
      </c>
      <c r="E723">
        <v>275177558.53912246</v>
      </c>
      <c r="F723">
        <v>1.5062863885441273E-2</v>
      </c>
      <c r="G723" t="s">
        <v>11</v>
      </c>
      <c r="H723">
        <v>4056070416.7826457</v>
      </c>
      <c r="I723">
        <v>1.0219157171069812E-3</v>
      </c>
    </row>
    <row r="724" spans="1:9" x14ac:dyDescent="0.25">
      <c r="A724" s="4" t="s">
        <v>115</v>
      </c>
      <c r="B724" t="s">
        <v>120</v>
      </c>
      <c r="C724">
        <v>35653.41102501002</v>
      </c>
      <c r="D724" t="s">
        <v>62</v>
      </c>
      <c r="E724">
        <v>275177558.53912246</v>
      </c>
      <c r="F724">
        <v>1.2956511139312659E-2</v>
      </c>
      <c r="G724" t="s">
        <v>11</v>
      </c>
      <c r="H724">
        <v>4056070416.7826457</v>
      </c>
      <c r="I724">
        <v>8.7901361074719717E-4</v>
      </c>
    </row>
    <row r="725" spans="1:9" x14ac:dyDescent="0.25">
      <c r="A725" s="4" t="s">
        <v>111</v>
      </c>
      <c r="B725" t="s">
        <v>117</v>
      </c>
      <c r="C725">
        <v>1223.4625291811269</v>
      </c>
      <c r="D725" t="s">
        <v>62</v>
      </c>
      <c r="E725">
        <v>275177558.53912246</v>
      </c>
      <c r="F725">
        <v>4.4460839600304295E-4</v>
      </c>
      <c r="G725" t="s">
        <v>11</v>
      </c>
      <c r="H725">
        <v>4056070416.7826457</v>
      </c>
      <c r="I725">
        <v>3.0163739863066811E-5</v>
      </c>
    </row>
    <row r="726" spans="1:9" x14ac:dyDescent="0.25">
      <c r="A726" s="4" t="s">
        <v>111</v>
      </c>
      <c r="B726" t="s">
        <v>112</v>
      </c>
      <c r="C726">
        <v>195.46905828433751</v>
      </c>
      <c r="D726" t="s">
        <v>62</v>
      </c>
      <c r="E726">
        <v>275177558.53912246</v>
      </c>
      <c r="F726">
        <v>7.1033793352210203E-5</v>
      </c>
      <c r="G726" t="s">
        <v>11</v>
      </c>
      <c r="H726">
        <v>4056070416.7826457</v>
      </c>
      <c r="I726">
        <v>4.819173194714587E-6</v>
      </c>
    </row>
    <row r="727" spans="1:9" x14ac:dyDescent="0.25">
      <c r="A727" s="4" t="s">
        <v>138</v>
      </c>
      <c r="B727" t="s">
        <v>139</v>
      </c>
      <c r="C727">
        <v>5097136.8248767732</v>
      </c>
      <c r="D727" t="s">
        <v>62</v>
      </c>
      <c r="E727">
        <v>275177558.53912246</v>
      </c>
      <c r="F727">
        <v>1.8523083248273331</v>
      </c>
      <c r="G727" t="s">
        <v>11</v>
      </c>
      <c r="H727">
        <v>4056070416.7826457</v>
      </c>
      <c r="I727">
        <v>0.12566687214764682</v>
      </c>
    </row>
    <row r="728" spans="1:9" x14ac:dyDescent="0.25">
      <c r="A728" s="4" t="s">
        <v>138</v>
      </c>
      <c r="B728" t="s">
        <v>140</v>
      </c>
      <c r="C728">
        <v>26884349.627983585</v>
      </c>
      <c r="D728" t="s">
        <v>62</v>
      </c>
      <c r="E728">
        <v>275177558.53912246</v>
      </c>
      <c r="F728">
        <v>9.7698190836159302</v>
      </c>
      <c r="G728" t="s">
        <v>11</v>
      </c>
      <c r="H728">
        <v>4056070416.7826457</v>
      </c>
      <c r="I728">
        <v>0.66281762557043511</v>
      </c>
    </row>
    <row r="729" spans="1:9" x14ac:dyDescent="0.25">
      <c r="A729" s="4" t="s">
        <v>102</v>
      </c>
      <c r="B729" t="s">
        <v>103</v>
      </c>
      <c r="C729">
        <v>5326.7098324671879</v>
      </c>
      <c r="D729" t="s">
        <v>62</v>
      </c>
      <c r="E729">
        <v>275177558.53912246</v>
      </c>
      <c r="F729">
        <v>1.9357355522543022E-3</v>
      </c>
      <c r="G729" t="s">
        <v>11</v>
      </c>
      <c r="H729">
        <v>4056070416.7826457</v>
      </c>
      <c r="I729">
        <v>1.3132685789741388E-4</v>
      </c>
    </row>
    <row r="730" spans="1:9" x14ac:dyDescent="0.25">
      <c r="A730" s="4" t="s">
        <v>150</v>
      </c>
      <c r="B730" t="s">
        <v>151</v>
      </c>
      <c r="C730">
        <v>1186040.9288230881</v>
      </c>
      <c r="D730" t="s">
        <v>62</v>
      </c>
      <c r="E730">
        <v>275177558.53912246</v>
      </c>
      <c r="F730">
        <v>0.43100932180647522</v>
      </c>
      <c r="G730" t="s">
        <v>11</v>
      </c>
      <c r="H730">
        <v>4056070416.7826457</v>
      </c>
      <c r="I730">
        <v>2.9241132597591309E-2</v>
      </c>
    </row>
    <row r="731" spans="1:9" x14ac:dyDescent="0.25">
      <c r="A731" s="4" t="s">
        <v>150</v>
      </c>
      <c r="B731" t="s">
        <v>152</v>
      </c>
      <c r="C731">
        <v>171150.3960134887</v>
      </c>
      <c r="D731" t="s">
        <v>62</v>
      </c>
      <c r="E731">
        <v>275177558.53912246</v>
      </c>
      <c r="F731">
        <v>6.2196349485074728E-2</v>
      </c>
      <c r="G731" t="s">
        <v>11</v>
      </c>
      <c r="H731">
        <v>4056070416.7826457</v>
      </c>
      <c r="I731">
        <v>4.2196110626020284E-3</v>
      </c>
    </row>
    <row r="732" spans="1:9" x14ac:dyDescent="0.25">
      <c r="A732" s="4" t="s">
        <v>150</v>
      </c>
      <c r="B732" t="s">
        <v>153</v>
      </c>
      <c r="C732">
        <v>50289.655376721719</v>
      </c>
      <c r="D732" t="s">
        <v>62</v>
      </c>
      <c r="E732">
        <v>275177558.53912246</v>
      </c>
      <c r="F732">
        <v>1.8275347613265474E-2</v>
      </c>
      <c r="G732" t="s">
        <v>11</v>
      </c>
      <c r="H732">
        <v>4056070416.7826457</v>
      </c>
      <c r="I732">
        <v>1.2398614966998638E-3</v>
      </c>
    </row>
    <row r="733" spans="1:9" x14ac:dyDescent="0.25">
      <c r="A733" s="4" t="s">
        <v>150</v>
      </c>
      <c r="B733" t="s">
        <v>154</v>
      </c>
      <c r="C733">
        <v>167428.7999800035</v>
      </c>
      <c r="D733" t="s">
        <v>62</v>
      </c>
      <c r="E733">
        <v>275177558.53912246</v>
      </c>
      <c r="F733">
        <v>6.0843915059374247E-2</v>
      </c>
      <c r="G733" t="s">
        <v>11</v>
      </c>
      <c r="H733">
        <v>4056070416.7826457</v>
      </c>
      <c r="I733">
        <v>4.1278573292820517E-3</v>
      </c>
    </row>
    <row r="734" spans="1:9" x14ac:dyDescent="0.25">
      <c r="A734" s="4" t="s">
        <v>150</v>
      </c>
      <c r="B734" t="s">
        <v>155</v>
      </c>
      <c r="C734">
        <v>716730.6701639907</v>
      </c>
      <c r="D734" t="s">
        <v>62</v>
      </c>
      <c r="E734">
        <v>275177558.53912246</v>
      </c>
      <c r="F734">
        <v>0.26046116331906183</v>
      </c>
      <c r="G734" t="s">
        <v>11</v>
      </c>
      <c r="H734">
        <v>4056070416.7826457</v>
      </c>
      <c r="I734">
        <v>1.7670567729751487E-2</v>
      </c>
    </row>
    <row r="735" spans="1:9" x14ac:dyDescent="0.25">
      <c r="A735" s="4" t="s">
        <v>150</v>
      </c>
      <c r="B735" t="s">
        <v>157</v>
      </c>
      <c r="C735">
        <v>41232.327711370657</v>
      </c>
      <c r="D735" t="s">
        <v>62</v>
      </c>
      <c r="E735">
        <v>275177558.53912246</v>
      </c>
      <c r="F735">
        <v>1.4983899097828716E-2</v>
      </c>
      <c r="G735" t="s">
        <v>11</v>
      </c>
      <c r="H735">
        <v>4056070416.7826457</v>
      </c>
      <c r="I735">
        <v>1.0165584783924178E-3</v>
      </c>
    </row>
    <row r="736" spans="1:9" x14ac:dyDescent="0.25">
      <c r="A736" s="4" t="s">
        <v>113</v>
      </c>
      <c r="B736" t="s">
        <v>114</v>
      </c>
      <c r="C736">
        <v>12648.99786465869</v>
      </c>
      <c r="D736" t="s">
        <v>62</v>
      </c>
      <c r="E736">
        <v>275177558.53912246</v>
      </c>
      <c r="F736">
        <v>4.5966676686174466E-3</v>
      </c>
      <c r="G736" t="s">
        <v>11</v>
      </c>
      <c r="H736">
        <v>4056070416.7826457</v>
      </c>
      <c r="I736">
        <v>3.1185350758017961E-4</v>
      </c>
    </row>
    <row r="737" spans="1:9" x14ac:dyDescent="0.25">
      <c r="A737" s="4" t="s">
        <v>113</v>
      </c>
      <c r="B737" t="s">
        <v>122</v>
      </c>
      <c r="C737">
        <v>38202.927266043189</v>
      </c>
      <c r="D737" t="s">
        <v>62</v>
      </c>
      <c r="E737">
        <v>275177558.53912246</v>
      </c>
      <c r="F737">
        <v>1.3883009744274555E-2</v>
      </c>
      <c r="G737" t="s">
        <v>11</v>
      </c>
      <c r="H737">
        <v>4056070416.7826457</v>
      </c>
      <c r="I737">
        <v>9.4187041497042091E-4</v>
      </c>
    </row>
    <row r="738" spans="1:9" x14ac:dyDescent="0.25">
      <c r="A738" s="4" t="s">
        <v>113</v>
      </c>
      <c r="B738" t="s">
        <v>4</v>
      </c>
      <c r="C738">
        <v>3730.1320399406281</v>
      </c>
      <c r="D738" t="s">
        <v>62</v>
      </c>
      <c r="E738">
        <v>275177558.53912246</v>
      </c>
      <c r="F738">
        <v>1.3555364251879242E-3</v>
      </c>
      <c r="G738" t="s">
        <v>11</v>
      </c>
      <c r="H738">
        <v>4056070416.7826457</v>
      </c>
      <c r="I738">
        <v>9.1964183474394453E-5</v>
      </c>
    </row>
    <row r="739" spans="1:9" x14ac:dyDescent="0.25">
      <c r="A739" s="4" t="s">
        <v>141</v>
      </c>
      <c r="B739" t="s">
        <v>142</v>
      </c>
      <c r="C739">
        <v>6074976.9828339703</v>
      </c>
      <c r="D739" t="s">
        <v>62</v>
      </c>
      <c r="E739">
        <v>275177558.53912246</v>
      </c>
      <c r="F739">
        <v>2.2076571269420144</v>
      </c>
      <c r="G739" t="s">
        <v>11</v>
      </c>
      <c r="H739">
        <v>4056070416.7826457</v>
      </c>
      <c r="I739">
        <v>0.14977493876086995</v>
      </c>
    </row>
    <row r="740" spans="1:9" x14ac:dyDescent="0.25">
      <c r="A740" s="4" t="s">
        <v>141</v>
      </c>
      <c r="B740" t="s">
        <v>158</v>
      </c>
      <c r="C740">
        <v>1014253.125027464</v>
      </c>
      <c r="D740" t="s">
        <v>62</v>
      </c>
      <c r="E740">
        <v>275177558.53912246</v>
      </c>
      <c r="F740">
        <v>0.3685813372325803</v>
      </c>
      <c r="G740" t="s">
        <v>11</v>
      </c>
      <c r="H740">
        <v>4056070416.7826457</v>
      </c>
      <c r="I740">
        <v>2.5005806625812706E-2</v>
      </c>
    </row>
    <row r="741" spans="1:9" x14ac:dyDescent="0.25">
      <c r="A741" s="4" t="s">
        <v>141</v>
      </c>
      <c r="B741" t="s">
        <v>160</v>
      </c>
      <c r="C741">
        <v>56532.626244610183</v>
      </c>
      <c r="D741" t="s">
        <v>62</v>
      </c>
      <c r="E741">
        <v>275177558.53912246</v>
      </c>
      <c r="F741">
        <v>2.0544054008158823E-2</v>
      </c>
      <c r="G741" t="s">
        <v>11</v>
      </c>
      <c r="H741">
        <v>4056070416.7826457</v>
      </c>
      <c r="I741">
        <v>1.3937782246259169E-3</v>
      </c>
    </row>
    <row r="742" spans="1:9" x14ac:dyDescent="0.25">
      <c r="A742" s="4" t="s">
        <v>141</v>
      </c>
      <c r="B742" t="s">
        <v>161</v>
      </c>
      <c r="C742">
        <v>26838.950036986451</v>
      </c>
      <c r="D742" t="s">
        <v>62</v>
      </c>
      <c r="E742">
        <v>275177558.53912246</v>
      </c>
      <c r="F742">
        <v>9.7533207938432648E-3</v>
      </c>
      <c r="G742" t="s">
        <v>11</v>
      </c>
      <c r="H742">
        <v>4056070416.7826457</v>
      </c>
      <c r="I742">
        <v>6.6169832569809356E-4</v>
      </c>
    </row>
    <row r="743" spans="1:9" x14ac:dyDescent="0.25">
      <c r="A743" s="4" t="s">
        <v>143</v>
      </c>
      <c r="B743" t="s">
        <v>144</v>
      </c>
      <c r="C743">
        <v>103902072.07642378</v>
      </c>
      <c r="D743" t="s">
        <v>62</v>
      </c>
      <c r="E743">
        <v>275177558.53912246</v>
      </c>
      <c r="F743">
        <v>37.758192429653327</v>
      </c>
      <c r="G743" t="s">
        <v>11</v>
      </c>
      <c r="H743">
        <v>4056070416.7826457</v>
      </c>
      <c r="I743">
        <v>2.5616436945106327</v>
      </c>
    </row>
    <row r="744" spans="1:9" x14ac:dyDescent="0.25">
      <c r="A744" s="4" t="s">
        <v>143</v>
      </c>
      <c r="B744" t="s">
        <v>145</v>
      </c>
      <c r="C744">
        <v>909664.64570022037</v>
      </c>
      <c r="D744" t="s">
        <v>62</v>
      </c>
      <c r="E744">
        <v>275177558.53912246</v>
      </c>
      <c r="F744">
        <v>0.33057370322256557</v>
      </c>
      <c r="G744" t="s">
        <v>11</v>
      </c>
      <c r="H744">
        <v>4056070416.7826457</v>
      </c>
      <c r="I744">
        <v>2.2427239969413159E-2</v>
      </c>
    </row>
    <row r="745" spans="1:9" x14ac:dyDescent="0.25">
      <c r="A745" s="4" t="s">
        <v>143</v>
      </c>
      <c r="B745" t="s">
        <v>146</v>
      </c>
      <c r="C745">
        <v>2271264.83443652</v>
      </c>
      <c r="D745" t="s">
        <v>62</v>
      </c>
      <c r="E745">
        <v>275177558.53912246</v>
      </c>
      <c r="F745">
        <v>0.82538156326930656</v>
      </c>
      <c r="G745" t="s">
        <v>11</v>
      </c>
      <c r="H745">
        <v>4056070416.7826457</v>
      </c>
      <c r="I745">
        <v>5.5996681542775872E-2</v>
      </c>
    </row>
    <row r="746" spans="1:9" x14ac:dyDescent="0.25">
      <c r="A746" s="4" t="s">
        <v>0</v>
      </c>
      <c r="B746" t="s">
        <v>24</v>
      </c>
      <c r="C746">
        <v>43802.777673264398</v>
      </c>
      <c r="D746" t="s">
        <v>62</v>
      </c>
      <c r="E746">
        <v>275177558.53912246</v>
      </c>
      <c r="F746">
        <v>1.5918005053103514E-2</v>
      </c>
      <c r="G746" t="s">
        <v>11</v>
      </c>
      <c r="H746">
        <v>4056070416.7826457</v>
      </c>
      <c r="I746">
        <v>1.0799313910336305E-3</v>
      </c>
    </row>
    <row r="747" spans="1:9" x14ac:dyDescent="0.25">
      <c r="A747" s="4" t="s">
        <v>127</v>
      </c>
      <c r="B747" t="s">
        <v>129</v>
      </c>
      <c r="C747">
        <v>39528.874912615</v>
      </c>
      <c r="D747" t="s">
        <v>62</v>
      </c>
      <c r="E747">
        <v>275177558.53912246</v>
      </c>
      <c r="F747">
        <v>1.4364861408927397E-2</v>
      </c>
      <c r="G747" t="s">
        <v>11</v>
      </c>
      <c r="H747">
        <v>4056070416.7826457</v>
      </c>
      <c r="I747">
        <v>9.7456086435427508E-4</v>
      </c>
    </row>
    <row r="748" spans="1:9" x14ac:dyDescent="0.25">
      <c r="A748" s="4" t="s">
        <v>127</v>
      </c>
      <c r="B748" t="s">
        <v>135</v>
      </c>
      <c r="C748">
        <v>1586032.8683806621</v>
      </c>
      <c r="D748" t="s">
        <v>62</v>
      </c>
      <c r="E748">
        <v>275177558.53912246</v>
      </c>
      <c r="F748">
        <v>0.57636708342085718</v>
      </c>
      <c r="G748" t="s">
        <v>11</v>
      </c>
      <c r="H748">
        <v>4056070416.7826457</v>
      </c>
      <c r="I748">
        <v>3.9102695599617682E-2</v>
      </c>
    </row>
    <row r="749" spans="1:9" x14ac:dyDescent="0.25">
      <c r="A749" s="4" t="s">
        <v>127</v>
      </c>
      <c r="B749" t="s">
        <v>128</v>
      </c>
      <c r="C749">
        <v>441.04674322972801</v>
      </c>
      <c r="D749" t="s">
        <v>62</v>
      </c>
      <c r="E749">
        <v>275177558.53912246</v>
      </c>
      <c r="F749">
        <v>1.6027714816977841E-4</v>
      </c>
      <c r="G749" t="s">
        <v>11</v>
      </c>
      <c r="H749">
        <v>4056070416.7826457</v>
      </c>
      <c r="I749">
        <v>1.0873744730979668E-5</v>
      </c>
    </row>
    <row r="750" spans="1:9" x14ac:dyDescent="0.25">
      <c r="A750" s="4" t="s">
        <v>127</v>
      </c>
      <c r="B750" t="s">
        <v>4</v>
      </c>
      <c r="C750">
        <v>68062.917350708231</v>
      </c>
      <c r="D750" t="s">
        <v>62</v>
      </c>
      <c r="E750">
        <v>275177558.53912246</v>
      </c>
      <c r="F750">
        <v>2.4734181708728119E-2</v>
      </c>
      <c r="G750" t="s">
        <v>11</v>
      </c>
      <c r="H750">
        <v>4056070416.7826457</v>
      </c>
      <c r="I750">
        <v>1.6780506834666116E-3</v>
      </c>
    </row>
    <row r="751" spans="1:9" x14ac:dyDescent="0.25">
      <c r="A751" s="4" t="s">
        <v>127</v>
      </c>
      <c r="B751" t="s">
        <v>132</v>
      </c>
      <c r="C751">
        <v>248583.55204213041</v>
      </c>
      <c r="D751" t="s">
        <v>62</v>
      </c>
      <c r="E751">
        <v>275177558.53912246</v>
      </c>
      <c r="F751">
        <v>9.0335692111603957E-2</v>
      </c>
      <c r="G751" t="s">
        <v>11</v>
      </c>
      <c r="H751">
        <v>4056070416.7826457</v>
      </c>
      <c r="I751">
        <v>6.1286793989960295E-3</v>
      </c>
    </row>
    <row r="752" spans="1:9" x14ac:dyDescent="0.25">
      <c r="A752" s="4" t="s">
        <v>127</v>
      </c>
      <c r="B752" t="s">
        <v>131</v>
      </c>
      <c r="C752">
        <v>104962.70071066399</v>
      </c>
      <c r="D752" t="s">
        <v>62</v>
      </c>
      <c r="E752">
        <v>275177558.53912246</v>
      </c>
      <c r="F752">
        <v>3.8143626707023523E-2</v>
      </c>
      <c r="G752" t="s">
        <v>11</v>
      </c>
      <c r="H752">
        <v>4056070416.7826457</v>
      </c>
      <c r="I752">
        <v>2.5877928616910568E-3</v>
      </c>
    </row>
    <row r="753" spans="1:9" x14ac:dyDescent="0.25">
      <c r="A753" s="4" t="s">
        <v>127</v>
      </c>
      <c r="B753" t="s">
        <v>133</v>
      </c>
      <c r="C753">
        <v>1349098.3472036906</v>
      </c>
      <c r="D753" t="s">
        <v>62</v>
      </c>
      <c r="E753">
        <v>275177558.53912246</v>
      </c>
      <c r="F753">
        <v>0.49026466924332668</v>
      </c>
      <c r="G753" t="s">
        <v>11</v>
      </c>
      <c r="H753">
        <v>4056070416.7826457</v>
      </c>
      <c r="I753">
        <v>3.3261216117490923E-2</v>
      </c>
    </row>
    <row r="754" spans="1:9" x14ac:dyDescent="0.25">
      <c r="A754" s="4" t="s">
        <v>75</v>
      </c>
      <c r="B754" t="s">
        <v>76</v>
      </c>
      <c r="C754">
        <v>3945.5695023594521</v>
      </c>
      <c r="D754" t="s">
        <v>62</v>
      </c>
      <c r="E754">
        <v>275177558.53912246</v>
      </c>
      <c r="F754">
        <v>1.4338267710876952E-3</v>
      </c>
      <c r="G754" t="s">
        <v>11</v>
      </c>
      <c r="H754">
        <v>4056070416.7826457</v>
      </c>
      <c r="I754">
        <v>9.7275665778237519E-5</v>
      </c>
    </row>
    <row r="755" spans="1:9" x14ac:dyDescent="0.25">
      <c r="A755" s="4" t="s">
        <v>75</v>
      </c>
      <c r="B755" t="s">
        <v>105</v>
      </c>
      <c r="C755">
        <v>71373.247417025399</v>
      </c>
      <c r="D755" t="s">
        <v>62</v>
      </c>
      <c r="E755">
        <v>275177558.53912246</v>
      </c>
      <c r="F755">
        <v>2.5937161371710527E-2</v>
      </c>
      <c r="G755" t="s">
        <v>11</v>
      </c>
      <c r="H755">
        <v>4056070416.7826457</v>
      </c>
      <c r="I755">
        <v>1.7596648993495547E-3</v>
      </c>
    </row>
    <row r="756" spans="1:9" x14ac:dyDescent="0.25">
      <c r="A756" s="4" t="s">
        <v>75</v>
      </c>
      <c r="B756" t="s">
        <v>110</v>
      </c>
      <c r="C756">
        <v>100983.71402311161</v>
      </c>
      <c r="D756" t="s">
        <v>62</v>
      </c>
      <c r="E756">
        <v>275177558.53912246</v>
      </c>
      <c r="F756">
        <v>3.6697656073125813E-2</v>
      </c>
      <c r="G756" t="s">
        <v>11</v>
      </c>
      <c r="H756">
        <v>4056070416.7826457</v>
      </c>
      <c r="I756">
        <v>2.4896933151178835E-3</v>
      </c>
    </row>
    <row r="757" spans="1:9" x14ac:dyDescent="0.25">
      <c r="A757" s="4" t="s">
        <v>75</v>
      </c>
      <c r="B757" t="s">
        <v>108</v>
      </c>
      <c r="C757">
        <v>2232865.765432552</v>
      </c>
      <c r="D757" t="s">
        <v>62</v>
      </c>
      <c r="E757">
        <v>275177558.53912246</v>
      </c>
      <c r="F757">
        <v>0.81142727527873659</v>
      </c>
      <c r="G757" t="s">
        <v>11</v>
      </c>
      <c r="H757">
        <v>4056070416.7826457</v>
      </c>
      <c r="I757">
        <v>5.5049975370094893E-2</v>
      </c>
    </row>
    <row r="758" spans="1:9" x14ac:dyDescent="0.25">
      <c r="A758" s="4" t="s">
        <v>75</v>
      </c>
      <c r="B758" t="s">
        <v>4</v>
      </c>
      <c r="C758">
        <v>60098.266666293857</v>
      </c>
      <c r="D758" t="s">
        <v>62</v>
      </c>
      <c r="E758">
        <v>275177558.53912246</v>
      </c>
      <c r="F758">
        <v>2.1839813895197992E-2</v>
      </c>
      <c r="G758" t="s">
        <v>11</v>
      </c>
      <c r="H758">
        <v>4056070416.7826457</v>
      </c>
      <c r="I758">
        <v>1.4816869652367864E-3</v>
      </c>
    </row>
    <row r="759" spans="1:9" x14ac:dyDescent="0.25">
      <c r="A759" s="4" t="s">
        <v>75</v>
      </c>
      <c r="B759" t="s">
        <v>93</v>
      </c>
      <c r="C759">
        <v>263093.87940517592</v>
      </c>
      <c r="D759" t="s">
        <v>62</v>
      </c>
      <c r="E759">
        <v>275177558.53912246</v>
      </c>
      <c r="F759">
        <v>9.5608770134419013E-2</v>
      </c>
      <c r="G759" t="s">
        <v>11</v>
      </c>
      <c r="H759">
        <v>4056070416.7826457</v>
      </c>
      <c r="I759">
        <v>6.4864228765995425E-3</v>
      </c>
    </row>
    <row r="760" spans="1:9" x14ac:dyDescent="0.25">
      <c r="A760" s="4" t="s">
        <v>75</v>
      </c>
      <c r="B760" t="s">
        <v>101</v>
      </c>
      <c r="C760">
        <v>18233.408555882019</v>
      </c>
      <c r="D760" t="s">
        <v>62</v>
      </c>
      <c r="E760">
        <v>275177558.53912246</v>
      </c>
      <c r="F760">
        <v>6.6260521579886546E-3</v>
      </c>
      <c r="G760" t="s">
        <v>11</v>
      </c>
      <c r="H760">
        <v>4056070416.7826457</v>
      </c>
      <c r="I760">
        <v>4.4953382664261325E-4</v>
      </c>
    </row>
    <row r="761" spans="1:9" x14ac:dyDescent="0.25">
      <c r="A761" s="4" t="s">
        <v>75</v>
      </c>
      <c r="B761" t="s">
        <v>109</v>
      </c>
      <c r="C761">
        <v>1744553.803155286</v>
      </c>
      <c r="D761" t="s">
        <v>62</v>
      </c>
      <c r="E761">
        <v>275177558.53912246</v>
      </c>
      <c r="F761">
        <v>0.63397386488086738</v>
      </c>
      <c r="G761" t="s">
        <v>11</v>
      </c>
      <c r="H761">
        <v>4056070416.7826457</v>
      </c>
      <c r="I761">
        <v>4.3010934818510871E-2</v>
      </c>
    </row>
    <row r="762" spans="1:9" x14ac:dyDescent="0.25">
      <c r="A762" s="4" t="s">
        <v>75</v>
      </c>
      <c r="B762" t="s">
        <v>106</v>
      </c>
      <c r="C762">
        <v>32855.26739119651</v>
      </c>
      <c r="D762" t="s">
        <v>62</v>
      </c>
      <c r="E762">
        <v>275177558.53912246</v>
      </c>
      <c r="F762">
        <v>1.1939660910439185E-2</v>
      </c>
      <c r="G762" t="s">
        <v>11</v>
      </c>
      <c r="H762">
        <v>4056070416.7826457</v>
      </c>
      <c r="I762">
        <v>8.1002704625769174E-4</v>
      </c>
    </row>
    <row r="763" spans="1:9" x14ac:dyDescent="0.25">
      <c r="A763" s="4" t="s">
        <v>124</v>
      </c>
      <c r="B763" t="s">
        <v>126</v>
      </c>
      <c r="C763">
        <v>1549109.427776176</v>
      </c>
      <c r="D763" t="s">
        <v>62</v>
      </c>
      <c r="E763">
        <v>275177558.53912246</v>
      </c>
      <c r="F763">
        <v>0.56294904133904378</v>
      </c>
      <c r="G763" t="s">
        <v>11</v>
      </c>
      <c r="H763">
        <v>4056070416.7826457</v>
      </c>
      <c r="I763">
        <v>3.8192370166121523E-2</v>
      </c>
    </row>
    <row r="764" spans="1:9" x14ac:dyDescent="0.25">
      <c r="A764" s="4" t="s">
        <v>124</v>
      </c>
      <c r="B764" t="s">
        <v>125</v>
      </c>
      <c r="C764">
        <v>2998422.2532324647</v>
      </c>
      <c r="D764" t="s">
        <v>62</v>
      </c>
      <c r="E764">
        <v>275177558.53912246</v>
      </c>
      <c r="F764">
        <v>1.0896318250480348</v>
      </c>
      <c r="G764" t="s">
        <v>11</v>
      </c>
      <c r="H764">
        <v>4056070416.7826457</v>
      </c>
      <c r="I764">
        <v>7.3924314549027773E-2</v>
      </c>
    </row>
    <row r="765" spans="1:9" x14ac:dyDescent="0.25">
      <c r="A765" s="4" t="s">
        <v>164</v>
      </c>
      <c r="B765" t="s">
        <v>165</v>
      </c>
      <c r="C765">
        <v>10416508.489987623</v>
      </c>
      <c r="D765" t="s">
        <v>62</v>
      </c>
      <c r="E765">
        <v>275177558.53912246</v>
      </c>
      <c r="F765">
        <v>3.7853771743914542</v>
      </c>
      <c r="G765" t="s">
        <v>11</v>
      </c>
      <c r="H765">
        <v>4056070416.7826457</v>
      </c>
      <c r="I765">
        <v>0.25681281190010014</v>
      </c>
    </row>
    <row r="766" spans="1:9" x14ac:dyDescent="0.25">
      <c r="A766" s="4" t="s">
        <v>164</v>
      </c>
      <c r="B766" t="s">
        <v>166</v>
      </c>
      <c r="C766">
        <v>1453730.0877156849</v>
      </c>
      <c r="D766" t="s">
        <v>62</v>
      </c>
      <c r="E766">
        <v>275177558.53912246</v>
      </c>
      <c r="F766">
        <v>0.52828802444259115</v>
      </c>
      <c r="G766" t="s">
        <v>11</v>
      </c>
      <c r="H766">
        <v>4056070416.7826457</v>
      </c>
      <c r="I766">
        <v>3.584084935263062E-2</v>
      </c>
    </row>
    <row r="767" spans="1:9" x14ac:dyDescent="0.25">
      <c r="A767" s="4" t="s">
        <v>136</v>
      </c>
      <c r="B767" t="s">
        <v>147</v>
      </c>
      <c r="C767">
        <v>503523.88449482212</v>
      </c>
      <c r="D767" t="s">
        <v>79</v>
      </c>
      <c r="E767">
        <v>524667459.63499546</v>
      </c>
      <c r="F767">
        <v>9.5970099774267945E-2</v>
      </c>
      <c r="G767" t="s">
        <v>45</v>
      </c>
      <c r="H767">
        <v>1973502438.7171645</v>
      </c>
      <c r="I767">
        <v>2.5514226616417446E-2</v>
      </c>
    </row>
    <row r="768" spans="1:9" x14ac:dyDescent="0.25">
      <c r="A768" s="4" t="s">
        <v>136</v>
      </c>
      <c r="B768" t="s">
        <v>137</v>
      </c>
      <c r="C768">
        <v>161022098.24242005</v>
      </c>
      <c r="D768" t="s">
        <v>79</v>
      </c>
      <c r="E768">
        <v>524667459.63499546</v>
      </c>
      <c r="F768">
        <v>30.690315415109048</v>
      </c>
      <c r="G768" t="s">
        <v>45</v>
      </c>
      <c r="H768">
        <v>1973502438.7171645</v>
      </c>
      <c r="I768">
        <v>8.1592044217127615</v>
      </c>
    </row>
    <row r="769" spans="1:9" x14ac:dyDescent="0.25">
      <c r="A769" s="4" t="s">
        <v>115</v>
      </c>
      <c r="B769" t="s">
        <v>116</v>
      </c>
      <c r="C769">
        <v>1208.895654588991</v>
      </c>
      <c r="D769" t="s">
        <v>79</v>
      </c>
      <c r="E769">
        <v>524667459.63499546</v>
      </c>
      <c r="F769">
        <v>2.3041178414800193E-4</v>
      </c>
      <c r="G769" t="s">
        <v>45</v>
      </c>
      <c r="H769">
        <v>1973502438.7171645</v>
      </c>
      <c r="I769">
        <v>6.1256354736242901E-5</v>
      </c>
    </row>
    <row r="770" spans="1:9" x14ac:dyDescent="0.25">
      <c r="A770" s="4" t="s">
        <v>115</v>
      </c>
      <c r="B770" t="s">
        <v>121</v>
      </c>
      <c r="C770">
        <v>369704.00347048079</v>
      </c>
      <c r="D770" t="s">
        <v>79</v>
      </c>
      <c r="E770">
        <v>524667459.63499546</v>
      </c>
      <c r="F770">
        <v>7.0464443083182476E-2</v>
      </c>
      <c r="G770" t="s">
        <v>45</v>
      </c>
      <c r="H770">
        <v>1973502438.7171645</v>
      </c>
      <c r="I770">
        <v>1.8733394812058071E-2</v>
      </c>
    </row>
    <row r="771" spans="1:9" x14ac:dyDescent="0.25">
      <c r="A771" s="4" t="s">
        <v>115</v>
      </c>
      <c r="B771" t="s">
        <v>119</v>
      </c>
      <c r="C771">
        <v>815568.66404319543</v>
      </c>
      <c r="D771" t="s">
        <v>79</v>
      </c>
      <c r="E771">
        <v>524667459.63499546</v>
      </c>
      <c r="F771">
        <v>0.1554448725694893</v>
      </c>
      <c r="G771" t="s">
        <v>45</v>
      </c>
      <c r="H771">
        <v>1973502438.7171645</v>
      </c>
      <c r="I771">
        <v>4.1325951670641937E-2</v>
      </c>
    </row>
    <row r="772" spans="1:9" x14ac:dyDescent="0.25">
      <c r="A772" s="4" t="s">
        <v>115</v>
      </c>
      <c r="B772" t="s">
        <v>123</v>
      </c>
      <c r="C772">
        <v>80113.417354266639</v>
      </c>
      <c r="D772" t="s">
        <v>79</v>
      </c>
      <c r="E772">
        <v>524667459.63499546</v>
      </c>
      <c r="F772">
        <v>1.5269370318868363E-2</v>
      </c>
      <c r="G772" t="s">
        <v>45</v>
      </c>
      <c r="H772">
        <v>1973502438.7171645</v>
      </c>
      <c r="I772">
        <v>4.0594536790308075E-3</v>
      </c>
    </row>
    <row r="773" spans="1:9" x14ac:dyDescent="0.25">
      <c r="A773" s="4" t="s">
        <v>115</v>
      </c>
      <c r="B773" t="s">
        <v>120</v>
      </c>
      <c r="C773">
        <v>69593.090400923335</v>
      </c>
      <c r="D773" t="s">
        <v>79</v>
      </c>
      <c r="E773">
        <v>524667459.63499546</v>
      </c>
      <c r="F773">
        <v>1.3264228440875363E-2</v>
      </c>
      <c r="G773" t="s">
        <v>45</v>
      </c>
      <c r="H773">
        <v>1973502438.7171645</v>
      </c>
      <c r="I773">
        <v>3.5263746847032486E-3</v>
      </c>
    </row>
    <row r="774" spans="1:9" x14ac:dyDescent="0.25">
      <c r="A774" s="4" t="s">
        <v>111</v>
      </c>
      <c r="B774" t="s">
        <v>117</v>
      </c>
      <c r="C774">
        <v>3060.5054463004449</v>
      </c>
      <c r="D774" t="s">
        <v>79</v>
      </c>
      <c r="E774">
        <v>524667459.63499546</v>
      </c>
      <c r="F774">
        <v>5.8332290102946344E-4</v>
      </c>
      <c r="G774" t="s">
        <v>45</v>
      </c>
      <c r="H774">
        <v>1973502438.7171645</v>
      </c>
      <c r="I774">
        <v>1.5507989178315201E-4</v>
      </c>
    </row>
    <row r="775" spans="1:9" x14ac:dyDescent="0.25">
      <c r="A775" s="4" t="s">
        <v>111</v>
      </c>
      <c r="B775" t="s">
        <v>112</v>
      </c>
      <c r="C775">
        <v>759.39440738425446</v>
      </c>
      <c r="D775" t="s">
        <v>79</v>
      </c>
      <c r="E775">
        <v>524667459.63499546</v>
      </c>
      <c r="F775">
        <v>1.4473823246300725E-4</v>
      </c>
      <c r="G775" t="s">
        <v>45</v>
      </c>
      <c r="H775">
        <v>1973502438.7171645</v>
      </c>
      <c r="I775">
        <v>3.8479527184059802E-5</v>
      </c>
    </row>
    <row r="776" spans="1:9" x14ac:dyDescent="0.25">
      <c r="A776" s="4" t="s">
        <v>138</v>
      </c>
      <c r="B776" t="s">
        <v>139</v>
      </c>
      <c r="C776">
        <v>8752094.6772377957</v>
      </c>
      <c r="D776" t="s">
        <v>79</v>
      </c>
      <c r="E776">
        <v>524667459.63499546</v>
      </c>
      <c r="F776">
        <v>1.6681222584923634</v>
      </c>
      <c r="G776" t="s">
        <v>45</v>
      </c>
      <c r="H776">
        <v>1973502438.7171645</v>
      </c>
      <c r="I776">
        <v>0.44348030717037873</v>
      </c>
    </row>
    <row r="777" spans="1:9" x14ac:dyDescent="0.25">
      <c r="A777" s="4" t="s">
        <v>138</v>
      </c>
      <c r="B777" t="s">
        <v>140</v>
      </c>
      <c r="C777">
        <v>30404060.479259182</v>
      </c>
      <c r="D777" t="s">
        <v>79</v>
      </c>
      <c r="E777">
        <v>524667459.63499546</v>
      </c>
      <c r="F777">
        <v>5.7949201767555598</v>
      </c>
      <c r="G777" t="s">
        <v>45</v>
      </c>
      <c r="H777">
        <v>1973502438.7171645</v>
      </c>
      <c r="I777">
        <v>1.5406142846736348</v>
      </c>
    </row>
    <row r="778" spans="1:9" x14ac:dyDescent="0.25">
      <c r="A778" s="4" t="s">
        <v>102</v>
      </c>
      <c r="B778" t="s">
        <v>103</v>
      </c>
      <c r="C778">
        <v>1651.2775391339831</v>
      </c>
      <c r="D778" t="s">
        <v>79</v>
      </c>
      <c r="E778">
        <v>524667459.63499546</v>
      </c>
      <c r="F778">
        <v>3.1472840726252699E-4</v>
      </c>
      <c r="G778" t="s">
        <v>45</v>
      </c>
      <c r="H778">
        <v>1973502438.7171645</v>
      </c>
      <c r="I778">
        <v>8.3672434689635477E-5</v>
      </c>
    </row>
    <row r="779" spans="1:9" x14ac:dyDescent="0.25">
      <c r="A779" s="4" t="s">
        <v>150</v>
      </c>
      <c r="B779" t="s">
        <v>151</v>
      </c>
      <c r="C779">
        <v>533957.73802135</v>
      </c>
      <c r="D779" t="s">
        <v>79</v>
      </c>
      <c r="E779">
        <v>524667459.63499546</v>
      </c>
      <c r="F779">
        <v>0.10177069841396638</v>
      </c>
      <c r="G779" t="s">
        <v>45</v>
      </c>
      <c r="H779">
        <v>1973502438.7171645</v>
      </c>
      <c r="I779">
        <v>2.7056350554521658E-2</v>
      </c>
    </row>
    <row r="780" spans="1:9" x14ac:dyDescent="0.25">
      <c r="A780" s="4" t="s">
        <v>150</v>
      </c>
      <c r="B780" t="s">
        <v>152</v>
      </c>
      <c r="C780">
        <v>23483.83018775532</v>
      </c>
      <c r="D780" t="s">
        <v>79</v>
      </c>
      <c r="E780">
        <v>524667459.63499546</v>
      </c>
      <c r="F780">
        <v>4.4759456216500876E-3</v>
      </c>
      <c r="G780" t="s">
        <v>45</v>
      </c>
      <c r="H780">
        <v>1973502438.7171645</v>
      </c>
      <c r="I780">
        <v>1.1899569885011397E-3</v>
      </c>
    </row>
    <row r="781" spans="1:9" x14ac:dyDescent="0.25">
      <c r="A781" s="4" t="s">
        <v>150</v>
      </c>
      <c r="B781" t="s">
        <v>153</v>
      </c>
      <c r="C781">
        <v>66560.657122149001</v>
      </c>
      <c r="D781" t="s">
        <v>79</v>
      </c>
      <c r="E781">
        <v>524667459.63499546</v>
      </c>
      <c r="F781">
        <v>1.2686256008416153E-2</v>
      </c>
      <c r="G781" t="s">
        <v>45</v>
      </c>
      <c r="H781">
        <v>1973502438.7171645</v>
      </c>
      <c r="I781">
        <v>3.3727172470795334E-3</v>
      </c>
    </row>
    <row r="782" spans="1:9" x14ac:dyDescent="0.25">
      <c r="A782" s="4" t="s">
        <v>150</v>
      </c>
      <c r="B782" t="s">
        <v>154</v>
      </c>
      <c r="C782">
        <v>1049670.361855014</v>
      </c>
      <c r="D782" t="s">
        <v>79</v>
      </c>
      <c r="E782">
        <v>524667459.63499546</v>
      </c>
      <c r="F782">
        <v>0.20006393432237182</v>
      </c>
      <c r="G782" t="s">
        <v>45</v>
      </c>
      <c r="H782">
        <v>1973502438.7171645</v>
      </c>
      <c r="I782">
        <v>5.3188196845468862E-2</v>
      </c>
    </row>
    <row r="783" spans="1:9" x14ac:dyDescent="0.25">
      <c r="A783" s="4" t="s">
        <v>150</v>
      </c>
      <c r="B783" t="s">
        <v>157</v>
      </c>
      <c r="C783">
        <v>33658.564957902017</v>
      </c>
      <c r="D783" t="s">
        <v>79</v>
      </c>
      <c r="E783">
        <v>524667459.63499546</v>
      </c>
      <c r="F783">
        <v>6.4152186951555671E-3</v>
      </c>
      <c r="G783" t="s">
        <v>45</v>
      </c>
      <c r="H783">
        <v>1973502438.7171645</v>
      </c>
      <c r="I783">
        <v>1.7055243661001547E-3</v>
      </c>
    </row>
    <row r="784" spans="1:9" x14ac:dyDescent="0.25">
      <c r="A784" s="4" t="s">
        <v>113</v>
      </c>
      <c r="B784" t="s">
        <v>114</v>
      </c>
      <c r="C784">
        <v>18844.93282811941</v>
      </c>
      <c r="D784" t="s">
        <v>79</v>
      </c>
      <c r="E784">
        <v>524667459.63499546</v>
      </c>
      <c r="F784">
        <v>3.5917860888932565E-3</v>
      </c>
      <c r="G784" t="s">
        <v>45</v>
      </c>
      <c r="H784">
        <v>1973502438.7171645</v>
      </c>
      <c r="I784">
        <v>9.5489787387185489E-4</v>
      </c>
    </row>
    <row r="785" spans="1:9" x14ac:dyDescent="0.25">
      <c r="A785" s="4" t="s">
        <v>113</v>
      </c>
      <c r="B785" t="s">
        <v>122</v>
      </c>
      <c r="C785">
        <v>9680.6361491670668</v>
      </c>
      <c r="D785" t="s">
        <v>79</v>
      </c>
      <c r="E785">
        <v>524667459.63499546</v>
      </c>
      <c r="F785">
        <v>1.8450993998945092E-3</v>
      </c>
      <c r="G785" t="s">
        <v>45</v>
      </c>
      <c r="H785">
        <v>1973502438.7171645</v>
      </c>
      <c r="I785">
        <v>4.9053074165237762E-4</v>
      </c>
    </row>
    <row r="786" spans="1:9" x14ac:dyDescent="0.25">
      <c r="A786" s="4" t="s">
        <v>113</v>
      </c>
      <c r="B786" t="s">
        <v>4</v>
      </c>
      <c r="C786">
        <v>24587.333323562922</v>
      </c>
      <c r="D786" t="s">
        <v>79</v>
      </c>
      <c r="E786">
        <v>524667459.63499546</v>
      </c>
      <c r="F786">
        <v>4.686269916695047E-3</v>
      </c>
      <c r="G786" t="s">
        <v>45</v>
      </c>
      <c r="H786">
        <v>1973502438.7171645</v>
      </c>
      <c r="I786">
        <v>1.2458729637823717E-3</v>
      </c>
    </row>
    <row r="787" spans="1:9" x14ac:dyDescent="0.25">
      <c r="A787" s="4" t="s">
        <v>141</v>
      </c>
      <c r="B787" t="s">
        <v>142</v>
      </c>
      <c r="C787">
        <v>11813839.917757712</v>
      </c>
      <c r="D787" t="s">
        <v>79</v>
      </c>
      <c r="E787">
        <v>524667459.63499546</v>
      </c>
      <c r="F787">
        <v>2.2516814604771662</v>
      </c>
      <c r="G787" t="s">
        <v>45</v>
      </c>
      <c r="H787">
        <v>1973502438.7171645</v>
      </c>
      <c r="I787">
        <v>0.59862302097974918</v>
      </c>
    </row>
    <row r="788" spans="1:9" x14ac:dyDescent="0.25">
      <c r="A788" s="4" t="s">
        <v>141</v>
      </c>
      <c r="B788" t="s">
        <v>158</v>
      </c>
      <c r="C788">
        <v>4348877.1776895607</v>
      </c>
      <c r="D788" t="s">
        <v>79</v>
      </c>
      <c r="E788">
        <v>524667459.63499546</v>
      </c>
      <c r="F788">
        <v>0.82888258035194706</v>
      </c>
      <c r="G788" t="s">
        <v>45</v>
      </c>
      <c r="H788">
        <v>1973502438.7171645</v>
      </c>
      <c r="I788">
        <v>0.22036340530272974</v>
      </c>
    </row>
    <row r="789" spans="1:9" x14ac:dyDescent="0.25">
      <c r="A789" s="4" t="s">
        <v>141</v>
      </c>
      <c r="B789" t="s">
        <v>159</v>
      </c>
      <c r="C789">
        <v>4301.0606398263353</v>
      </c>
      <c r="D789" t="s">
        <v>79</v>
      </c>
      <c r="E789">
        <v>524667459.63499546</v>
      </c>
      <c r="F789">
        <v>8.1976889567699298E-4</v>
      </c>
      <c r="G789" t="s">
        <v>45</v>
      </c>
      <c r="H789">
        <v>1973502438.7171645</v>
      </c>
      <c r="I789">
        <v>2.1794047757154803E-4</v>
      </c>
    </row>
    <row r="790" spans="1:9" x14ac:dyDescent="0.25">
      <c r="A790" s="4" t="s">
        <v>141</v>
      </c>
      <c r="B790" t="s">
        <v>160</v>
      </c>
      <c r="C790">
        <v>112536.512356726</v>
      </c>
      <c r="D790" t="s">
        <v>79</v>
      </c>
      <c r="E790">
        <v>524667459.63499546</v>
      </c>
      <c r="F790">
        <v>2.144911225007479E-2</v>
      </c>
      <c r="G790" t="s">
        <v>45</v>
      </c>
      <c r="H790">
        <v>1973502438.7171645</v>
      </c>
      <c r="I790">
        <v>5.7023751351368028E-3</v>
      </c>
    </row>
    <row r="791" spans="1:9" x14ac:dyDescent="0.25">
      <c r="A791" s="4" t="s">
        <v>141</v>
      </c>
      <c r="B791" t="s">
        <v>161</v>
      </c>
      <c r="C791">
        <v>188927.6143226508</v>
      </c>
      <c r="D791" t="s">
        <v>79</v>
      </c>
      <c r="E791">
        <v>524667459.63499546</v>
      </c>
      <c r="F791">
        <v>3.6009020733644384E-2</v>
      </c>
      <c r="G791" t="s">
        <v>45</v>
      </c>
      <c r="H791">
        <v>1973502438.7171645</v>
      </c>
      <c r="I791">
        <v>9.5732141301765692E-3</v>
      </c>
    </row>
    <row r="792" spans="1:9" x14ac:dyDescent="0.25">
      <c r="A792" s="4" t="s">
        <v>143</v>
      </c>
      <c r="B792" t="s">
        <v>144</v>
      </c>
      <c r="C792">
        <v>271334887.70596725</v>
      </c>
      <c r="D792" t="s">
        <v>79</v>
      </c>
      <c r="E792">
        <v>524667459.63499546</v>
      </c>
      <c r="F792">
        <v>51.715592938569408</v>
      </c>
      <c r="G792" t="s">
        <v>45</v>
      </c>
      <c r="H792">
        <v>1973502438.7171645</v>
      </c>
      <c r="I792">
        <v>13.74890055278285</v>
      </c>
    </row>
    <row r="793" spans="1:9" x14ac:dyDescent="0.25">
      <c r="A793" s="4" t="s">
        <v>143</v>
      </c>
      <c r="B793" t="s">
        <v>145</v>
      </c>
      <c r="C793">
        <v>1204203.0334715897</v>
      </c>
      <c r="D793" t="s">
        <v>79</v>
      </c>
      <c r="E793">
        <v>524667459.63499546</v>
      </c>
      <c r="F793">
        <v>0.22951738503267169</v>
      </c>
      <c r="G793" t="s">
        <v>45</v>
      </c>
      <c r="H793">
        <v>1973502438.7171645</v>
      </c>
      <c r="I793">
        <v>6.1018573367173423E-2</v>
      </c>
    </row>
    <row r="794" spans="1:9" x14ac:dyDescent="0.25">
      <c r="A794" s="4" t="s">
        <v>143</v>
      </c>
      <c r="B794" t="s">
        <v>146</v>
      </c>
      <c r="C794">
        <v>3902459.6342619816</v>
      </c>
      <c r="D794" t="s">
        <v>79</v>
      </c>
      <c r="E794">
        <v>524667459.63499546</v>
      </c>
      <c r="F794">
        <v>0.74379677309831138</v>
      </c>
      <c r="G794" t="s">
        <v>45</v>
      </c>
      <c r="H794">
        <v>1973502438.7171645</v>
      </c>
      <c r="I794">
        <v>0.19774283313268651</v>
      </c>
    </row>
    <row r="795" spans="1:9" x14ac:dyDescent="0.25">
      <c r="A795" s="4" t="s">
        <v>127</v>
      </c>
      <c r="B795" t="s">
        <v>129</v>
      </c>
      <c r="C795">
        <v>16355.420279623269</v>
      </c>
      <c r="D795" t="s">
        <v>79</v>
      </c>
      <c r="E795">
        <v>524667459.63499546</v>
      </c>
      <c r="F795">
        <v>3.1172926735348765E-3</v>
      </c>
      <c r="G795" t="s">
        <v>45</v>
      </c>
      <c r="H795">
        <v>1973502438.7171645</v>
      </c>
      <c r="I795">
        <v>8.287509535713966E-4</v>
      </c>
    </row>
    <row r="796" spans="1:9" x14ac:dyDescent="0.25">
      <c r="A796" s="4" t="s">
        <v>127</v>
      </c>
      <c r="B796" t="s">
        <v>135</v>
      </c>
      <c r="C796">
        <v>4210235.7365846634</v>
      </c>
      <c r="D796" t="s">
        <v>79</v>
      </c>
      <c r="E796">
        <v>524667459.63499546</v>
      </c>
      <c r="F796">
        <v>0.80245794917673596</v>
      </c>
      <c r="G796" t="s">
        <v>45</v>
      </c>
      <c r="H796">
        <v>1973502438.7171645</v>
      </c>
      <c r="I796">
        <v>0.2133382586201131</v>
      </c>
    </row>
    <row r="797" spans="1:9" x14ac:dyDescent="0.25">
      <c r="A797" s="4" t="s">
        <v>127</v>
      </c>
      <c r="B797" t="s">
        <v>128</v>
      </c>
      <c r="C797">
        <v>2384.7984266637309</v>
      </c>
      <c r="D797" t="s">
        <v>79</v>
      </c>
      <c r="E797">
        <v>524667459.63499546</v>
      </c>
      <c r="F797">
        <v>4.5453522662198355E-4</v>
      </c>
      <c r="G797" t="s">
        <v>45</v>
      </c>
      <c r="H797">
        <v>1973502438.7171645</v>
      </c>
      <c r="I797">
        <v>1.2084091612341361E-4</v>
      </c>
    </row>
    <row r="798" spans="1:9" x14ac:dyDescent="0.25">
      <c r="A798" s="4" t="s">
        <v>127</v>
      </c>
      <c r="B798" t="s">
        <v>4</v>
      </c>
      <c r="C798">
        <v>116349.0314262109</v>
      </c>
      <c r="D798" t="s">
        <v>79</v>
      </c>
      <c r="E798">
        <v>524667459.63499546</v>
      </c>
      <c r="F798">
        <v>2.2175766628857344E-2</v>
      </c>
      <c r="G798" t="s">
        <v>45</v>
      </c>
      <c r="H798">
        <v>1973502438.7171645</v>
      </c>
      <c r="I798">
        <v>5.895560559927215E-3</v>
      </c>
    </row>
    <row r="799" spans="1:9" x14ac:dyDescent="0.25">
      <c r="A799" s="4" t="s">
        <v>127</v>
      </c>
      <c r="B799" t="s">
        <v>132</v>
      </c>
      <c r="C799">
        <v>573313.21477588941</v>
      </c>
      <c r="D799" t="s">
        <v>79</v>
      </c>
      <c r="E799">
        <v>524667459.63499546</v>
      </c>
      <c r="F799">
        <v>0.10927173093119519</v>
      </c>
      <c r="G799" t="s">
        <v>45</v>
      </c>
      <c r="H799">
        <v>1973502438.7171645</v>
      </c>
      <c r="I799">
        <v>2.9050545037510069E-2</v>
      </c>
    </row>
    <row r="800" spans="1:9" x14ac:dyDescent="0.25">
      <c r="A800" s="4" t="s">
        <v>127</v>
      </c>
      <c r="B800" t="s">
        <v>131</v>
      </c>
      <c r="C800">
        <v>467038.33861775568</v>
      </c>
      <c r="D800" t="s">
        <v>79</v>
      </c>
      <c r="E800">
        <v>524667459.63499546</v>
      </c>
      <c r="F800">
        <v>8.9016067232884688E-2</v>
      </c>
      <c r="G800" t="s">
        <v>45</v>
      </c>
      <c r="H800">
        <v>1973502438.7171645</v>
      </c>
      <c r="I800">
        <v>2.3665455357701232E-2</v>
      </c>
    </row>
    <row r="801" spans="1:9" x14ac:dyDescent="0.25">
      <c r="A801" s="4" t="s">
        <v>127</v>
      </c>
      <c r="B801" t="s">
        <v>133</v>
      </c>
      <c r="C801">
        <v>1724473.3158936205</v>
      </c>
      <c r="D801" t="s">
        <v>79</v>
      </c>
      <c r="E801">
        <v>524667459.63499546</v>
      </c>
      <c r="F801">
        <v>0.32867929661452888</v>
      </c>
      <c r="G801" t="s">
        <v>45</v>
      </c>
      <c r="H801">
        <v>1973502438.7171645</v>
      </c>
      <c r="I801">
        <v>8.7381362295887485E-2</v>
      </c>
    </row>
    <row r="802" spans="1:9" x14ac:dyDescent="0.25">
      <c r="A802" s="4" t="s">
        <v>75</v>
      </c>
      <c r="B802" t="s">
        <v>76</v>
      </c>
      <c r="C802">
        <v>283.41781652558558</v>
      </c>
      <c r="D802" t="s">
        <v>79</v>
      </c>
      <c r="E802">
        <v>524667459.63499546</v>
      </c>
      <c r="F802">
        <v>5.4018561914008505E-5</v>
      </c>
      <c r="G802" t="s">
        <v>45</v>
      </c>
      <c r="H802">
        <v>1973502438.7171645</v>
      </c>
      <c r="I802">
        <v>1.4361158667217843E-5</v>
      </c>
    </row>
    <row r="803" spans="1:9" x14ac:dyDescent="0.25">
      <c r="A803" s="4" t="s">
        <v>75</v>
      </c>
      <c r="B803" t="s">
        <v>105</v>
      </c>
      <c r="C803">
        <v>14821.844835296461</v>
      </c>
      <c r="D803" t="s">
        <v>79</v>
      </c>
      <c r="E803">
        <v>524667459.63499546</v>
      </c>
      <c r="F803">
        <v>2.8249979226094625E-3</v>
      </c>
      <c r="G803" t="s">
        <v>45</v>
      </c>
      <c r="H803">
        <v>1973502438.7171645</v>
      </c>
      <c r="I803">
        <v>7.5104264096735054E-4</v>
      </c>
    </row>
    <row r="804" spans="1:9" x14ac:dyDescent="0.25">
      <c r="A804" s="4" t="s">
        <v>75</v>
      </c>
      <c r="B804" t="s">
        <v>108</v>
      </c>
      <c r="C804">
        <v>2545244.042476844</v>
      </c>
      <c r="D804" t="s">
        <v>79</v>
      </c>
      <c r="E804">
        <v>524667459.63499546</v>
      </c>
      <c r="F804">
        <v>0.48511566626364411</v>
      </c>
      <c r="G804" t="s">
        <v>45</v>
      </c>
      <c r="H804">
        <v>1973502438.7171645</v>
      </c>
      <c r="I804">
        <v>0.12897090941176279</v>
      </c>
    </row>
    <row r="805" spans="1:9" x14ac:dyDescent="0.25">
      <c r="A805" s="4" t="s">
        <v>75</v>
      </c>
      <c r="B805" t="s">
        <v>4</v>
      </c>
      <c r="C805">
        <v>18956.69277112604</v>
      </c>
      <c r="D805" t="s">
        <v>79</v>
      </c>
      <c r="E805">
        <v>524667459.63499546</v>
      </c>
      <c r="F805">
        <v>3.613087189419746E-3</v>
      </c>
      <c r="G805" t="s">
        <v>45</v>
      </c>
      <c r="H805">
        <v>1973502438.7171645</v>
      </c>
      <c r="I805">
        <v>9.6056089920255959E-4</v>
      </c>
    </row>
    <row r="806" spans="1:9" x14ac:dyDescent="0.25">
      <c r="A806" s="4" t="s">
        <v>75</v>
      </c>
      <c r="B806" t="s">
        <v>93</v>
      </c>
      <c r="C806">
        <v>17416.110692465209</v>
      </c>
      <c r="D806" t="s">
        <v>79</v>
      </c>
      <c r="E806">
        <v>524667459.63499546</v>
      </c>
      <c r="F806">
        <v>3.3194569955951481E-3</v>
      </c>
      <c r="G806" t="s">
        <v>45</v>
      </c>
      <c r="H806">
        <v>1973502438.7171645</v>
      </c>
      <c r="I806">
        <v>8.8249755109429714E-4</v>
      </c>
    </row>
    <row r="807" spans="1:9" x14ac:dyDescent="0.25">
      <c r="A807" s="4" t="s">
        <v>75</v>
      </c>
      <c r="B807" t="s">
        <v>101</v>
      </c>
      <c r="C807">
        <v>8235.4998655231866</v>
      </c>
      <c r="D807" t="s">
        <v>79</v>
      </c>
      <c r="E807">
        <v>524667459.63499546</v>
      </c>
      <c r="F807">
        <v>1.5696608802940667E-3</v>
      </c>
      <c r="G807" t="s">
        <v>45</v>
      </c>
      <c r="H807">
        <v>1973502438.7171645</v>
      </c>
      <c r="I807">
        <v>4.1730375924321159E-4</v>
      </c>
    </row>
    <row r="808" spans="1:9" x14ac:dyDescent="0.25">
      <c r="A808" s="4" t="s">
        <v>75</v>
      </c>
      <c r="B808" t="s">
        <v>109</v>
      </c>
      <c r="C808">
        <v>3115308.096653454</v>
      </c>
      <c r="D808" t="s">
        <v>79</v>
      </c>
      <c r="E808">
        <v>524667459.63499546</v>
      </c>
      <c r="F808">
        <v>0.59376811720336808</v>
      </c>
      <c r="G808" t="s">
        <v>45</v>
      </c>
      <c r="H808">
        <v>1973502438.7171645</v>
      </c>
      <c r="I808">
        <v>0.15785681514933911</v>
      </c>
    </row>
    <row r="809" spans="1:9" x14ac:dyDescent="0.25">
      <c r="A809" s="4" t="s">
        <v>75</v>
      </c>
      <c r="B809" t="s">
        <v>106</v>
      </c>
      <c r="C809">
        <v>35835.205284580567</v>
      </c>
      <c r="D809" t="s">
        <v>79</v>
      </c>
      <c r="E809">
        <v>524667459.63499546</v>
      </c>
      <c r="F809">
        <v>6.8300796297736223E-3</v>
      </c>
      <c r="G809" t="s">
        <v>45</v>
      </c>
      <c r="H809">
        <v>1973502438.7171645</v>
      </c>
      <c r="I809">
        <v>1.8158176337433117E-3</v>
      </c>
    </row>
    <row r="810" spans="1:9" x14ac:dyDescent="0.25">
      <c r="A810" s="4" t="s">
        <v>162</v>
      </c>
      <c r="B810" t="s">
        <v>163</v>
      </c>
      <c r="C810">
        <v>171848.87519237769</v>
      </c>
      <c r="D810" t="s">
        <v>79</v>
      </c>
      <c r="E810">
        <v>524667459.63499546</v>
      </c>
      <c r="F810">
        <v>3.2753865717521494E-2</v>
      </c>
      <c r="G810" t="s">
        <v>45</v>
      </c>
      <c r="H810">
        <v>1973502438.7171645</v>
      </c>
      <c r="I810">
        <v>8.7078116459832992E-3</v>
      </c>
    </row>
    <row r="811" spans="1:9" x14ac:dyDescent="0.25">
      <c r="A811" s="4" t="s">
        <v>124</v>
      </c>
      <c r="B811" t="s">
        <v>126</v>
      </c>
      <c r="C811">
        <v>1783866.6670976724</v>
      </c>
      <c r="D811" t="s">
        <v>79</v>
      </c>
      <c r="E811">
        <v>524667459.63499546</v>
      </c>
      <c r="F811">
        <v>0.33999948621526593</v>
      </c>
      <c r="G811" t="s">
        <v>45</v>
      </c>
      <c r="H811">
        <v>1973502438.7171645</v>
      </c>
      <c r="I811">
        <v>9.0390902595349154E-2</v>
      </c>
    </row>
    <row r="812" spans="1:9" x14ac:dyDescent="0.25">
      <c r="A812" s="4" t="s">
        <v>124</v>
      </c>
      <c r="B812" t="s">
        <v>125</v>
      </c>
      <c r="C812">
        <v>3479900.3188531422</v>
      </c>
      <c r="D812" t="s">
        <v>79</v>
      </c>
      <c r="E812">
        <v>524667459.63499546</v>
      </c>
      <c r="F812">
        <v>0.66325827053845976</v>
      </c>
      <c r="G812" t="s">
        <v>45</v>
      </c>
      <c r="H812">
        <v>1973502438.7171645</v>
      </c>
      <c r="I812">
        <v>0.17633118918845528</v>
      </c>
    </row>
    <row r="813" spans="1:9" x14ac:dyDescent="0.25">
      <c r="A813" s="4" t="s">
        <v>164</v>
      </c>
      <c r="B813" t="s">
        <v>165</v>
      </c>
      <c r="C813">
        <v>8328193.8932685293</v>
      </c>
      <c r="D813" t="s">
        <v>79</v>
      </c>
      <c r="E813">
        <v>524667459.63499546</v>
      </c>
      <c r="F813">
        <v>1.587328076161298</v>
      </c>
      <c r="G813" t="s">
        <v>45</v>
      </c>
      <c r="H813">
        <v>1973502438.7171645</v>
      </c>
      <c r="I813">
        <v>0.42200068922550227</v>
      </c>
    </row>
    <row r="814" spans="1:9" x14ac:dyDescent="0.25">
      <c r="A814" s="4" t="s">
        <v>164</v>
      </c>
      <c r="B814" t="s">
        <v>166</v>
      </c>
      <c r="C814">
        <v>1343485.8715431171</v>
      </c>
      <c r="D814" t="s">
        <v>79</v>
      </c>
      <c r="E814">
        <v>524667459.63499546</v>
      </c>
      <c r="F814">
        <v>0.25606426449198189</v>
      </c>
      <c r="G814" t="s">
        <v>45</v>
      </c>
      <c r="H814">
        <v>1973502438.7171645</v>
      </c>
      <c r="I814">
        <v>6.8076220489315581E-2</v>
      </c>
    </row>
    <row r="815" spans="1:9" x14ac:dyDescent="0.25">
      <c r="A815" s="4" t="s">
        <v>136</v>
      </c>
      <c r="B815" t="s">
        <v>147</v>
      </c>
      <c r="C815">
        <v>826386.15774293442</v>
      </c>
      <c r="D815" t="s">
        <v>59</v>
      </c>
      <c r="E815">
        <v>496005645.0841127</v>
      </c>
      <c r="F815">
        <v>0.16660821624374775</v>
      </c>
      <c r="G815" t="s">
        <v>11</v>
      </c>
      <c r="H815">
        <v>4056070416.7826457</v>
      </c>
      <c r="I815">
        <v>2.037405845627404E-2</v>
      </c>
    </row>
    <row r="816" spans="1:9" x14ac:dyDescent="0.25">
      <c r="A816" s="4" t="s">
        <v>136</v>
      </c>
      <c r="B816" t="s">
        <v>137</v>
      </c>
      <c r="C816">
        <v>135503517.26154554</v>
      </c>
      <c r="D816" t="s">
        <v>59</v>
      </c>
      <c r="E816">
        <v>496005645.0841127</v>
      </c>
      <c r="F816">
        <v>27.318946589522554</v>
      </c>
      <c r="G816" t="s">
        <v>11</v>
      </c>
      <c r="H816">
        <v>4056070416.7826457</v>
      </c>
      <c r="I816">
        <v>3.3407585011561407</v>
      </c>
    </row>
    <row r="817" spans="1:9" x14ac:dyDescent="0.25">
      <c r="A817" s="4" t="s">
        <v>115</v>
      </c>
      <c r="B817" t="s">
        <v>116</v>
      </c>
      <c r="C817">
        <v>6660.1710724310806</v>
      </c>
      <c r="D817" t="s">
        <v>59</v>
      </c>
      <c r="E817">
        <v>496005645.0841127</v>
      </c>
      <c r="F817">
        <v>1.3427611436361067E-3</v>
      </c>
      <c r="G817" t="s">
        <v>11</v>
      </c>
      <c r="H817">
        <v>4056070416.7826457</v>
      </c>
      <c r="I817">
        <v>1.6420255045064181E-4</v>
      </c>
    </row>
    <row r="818" spans="1:9" x14ac:dyDescent="0.25">
      <c r="A818" s="4" t="s">
        <v>115</v>
      </c>
      <c r="B818" t="s">
        <v>121</v>
      </c>
      <c r="C818">
        <v>447066.07714166382</v>
      </c>
      <c r="D818" t="s">
        <v>59</v>
      </c>
      <c r="E818">
        <v>496005645.0841127</v>
      </c>
      <c r="F818">
        <v>9.013326391998025E-2</v>
      </c>
      <c r="G818" t="s">
        <v>11</v>
      </c>
      <c r="H818">
        <v>4056070416.7826457</v>
      </c>
      <c r="I818">
        <v>1.1022147822973087E-2</v>
      </c>
    </row>
    <row r="819" spans="1:9" x14ac:dyDescent="0.25">
      <c r="A819" s="4" t="s">
        <v>115</v>
      </c>
      <c r="B819" t="s">
        <v>119</v>
      </c>
      <c r="C819">
        <v>587860.03475109255</v>
      </c>
      <c r="D819" t="s">
        <v>59</v>
      </c>
      <c r="E819">
        <v>496005645.0841127</v>
      </c>
      <c r="F819">
        <v>0.1185188194080741</v>
      </c>
      <c r="G819" t="s">
        <v>11</v>
      </c>
      <c r="H819">
        <v>4056070416.7826457</v>
      </c>
      <c r="I819">
        <v>1.4493338979489281E-2</v>
      </c>
    </row>
    <row r="820" spans="1:9" x14ac:dyDescent="0.25">
      <c r="A820" s="4" t="s">
        <v>115</v>
      </c>
      <c r="B820" t="s">
        <v>123</v>
      </c>
      <c r="C820">
        <v>55830.083326457869</v>
      </c>
      <c r="D820" t="s">
        <v>59</v>
      </c>
      <c r="E820">
        <v>496005645.0841127</v>
      </c>
      <c r="F820">
        <v>1.12559370805125E-2</v>
      </c>
      <c r="G820" t="s">
        <v>11</v>
      </c>
      <c r="H820">
        <v>4056070416.7826457</v>
      </c>
      <c r="I820">
        <v>1.376457447470633E-3</v>
      </c>
    </row>
    <row r="821" spans="1:9" x14ac:dyDescent="0.25">
      <c r="A821" s="4" t="s">
        <v>115</v>
      </c>
      <c r="B821" t="s">
        <v>120</v>
      </c>
      <c r="C821">
        <v>48599.646778157177</v>
      </c>
      <c r="D821" t="s">
        <v>59</v>
      </c>
      <c r="E821">
        <v>496005645.0841127</v>
      </c>
      <c r="F821">
        <v>9.7982043671933708E-3</v>
      </c>
      <c r="G821" t="s">
        <v>11</v>
      </c>
      <c r="H821">
        <v>4056070416.7826457</v>
      </c>
      <c r="I821">
        <v>1.1981953414089729E-3</v>
      </c>
    </row>
    <row r="822" spans="1:9" x14ac:dyDescent="0.25">
      <c r="A822" s="4" t="s">
        <v>111</v>
      </c>
      <c r="B822" t="s">
        <v>117</v>
      </c>
      <c r="C822">
        <v>3510.10405538843</v>
      </c>
      <c r="D822" t="s">
        <v>59</v>
      </c>
      <c r="E822">
        <v>496005645.0841127</v>
      </c>
      <c r="F822">
        <v>7.0767421503704583E-4</v>
      </c>
      <c r="G822" t="s">
        <v>11</v>
      </c>
      <c r="H822">
        <v>4056070416.7826457</v>
      </c>
      <c r="I822">
        <v>8.6539524581841771E-5</v>
      </c>
    </row>
    <row r="823" spans="1:9" x14ac:dyDescent="0.25">
      <c r="A823" s="4" t="s">
        <v>111</v>
      </c>
      <c r="B823" t="s">
        <v>112</v>
      </c>
      <c r="C823">
        <v>243.32469733405941</v>
      </c>
      <c r="D823" t="s">
        <v>59</v>
      </c>
      <c r="E823">
        <v>496005645.0841127</v>
      </c>
      <c r="F823">
        <v>4.9056840329467699E-5</v>
      </c>
      <c r="G823" t="s">
        <v>11</v>
      </c>
      <c r="H823">
        <v>4056070416.7826457</v>
      </c>
      <c r="I823">
        <v>5.9990254687705672E-6</v>
      </c>
    </row>
    <row r="824" spans="1:9" x14ac:dyDescent="0.25">
      <c r="A824" s="4" t="s">
        <v>138</v>
      </c>
      <c r="B824" t="s">
        <v>139</v>
      </c>
      <c r="C824">
        <v>4801547.1941802949</v>
      </c>
      <c r="D824" t="s">
        <v>59</v>
      </c>
      <c r="E824">
        <v>496005645.0841127</v>
      </c>
      <c r="F824">
        <v>0.96804285228770881</v>
      </c>
      <c r="G824" t="s">
        <v>11</v>
      </c>
      <c r="H824">
        <v>4056070416.7826457</v>
      </c>
      <c r="I824">
        <v>0.11837928588007542</v>
      </c>
    </row>
    <row r="825" spans="1:9" x14ac:dyDescent="0.25">
      <c r="A825" s="4" t="s">
        <v>138</v>
      </c>
      <c r="B825" t="s">
        <v>140</v>
      </c>
      <c r="C825">
        <v>22966797.923245229</v>
      </c>
      <c r="D825" t="s">
        <v>59</v>
      </c>
      <c r="E825">
        <v>496005645.0841127</v>
      </c>
      <c r="F825">
        <v>4.6303501080820393</v>
      </c>
      <c r="G825" t="s">
        <v>11</v>
      </c>
      <c r="H825">
        <v>4056070416.7826457</v>
      </c>
      <c r="I825">
        <v>0.56623272190286433</v>
      </c>
    </row>
    <row r="826" spans="1:9" x14ac:dyDescent="0.25">
      <c r="A826" s="4" t="s">
        <v>102</v>
      </c>
      <c r="B826" t="s">
        <v>103</v>
      </c>
      <c r="C826">
        <v>2814.6136288185212</v>
      </c>
      <c r="D826" t="s">
        <v>59</v>
      </c>
      <c r="E826">
        <v>496005645.0841127</v>
      </c>
      <c r="F826">
        <v>5.6745596682497817E-4</v>
      </c>
      <c r="G826" t="s">
        <v>11</v>
      </c>
      <c r="H826">
        <v>4056070416.7826457</v>
      </c>
      <c r="I826">
        <v>6.9392622405483966E-5</v>
      </c>
    </row>
    <row r="827" spans="1:9" x14ac:dyDescent="0.25">
      <c r="A827" s="4" t="s">
        <v>150</v>
      </c>
      <c r="B827" t="s">
        <v>151</v>
      </c>
      <c r="C827">
        <v>404671.70875765593</v>
      </c>
      <c r="D827" t="s">
        <v>59</v>
      </c>
      <c r="E827">
        <v>496005645.0841127</v>
      </c>
      <c r="F827">
        <v>8.1586109506683463E-2</v>
      </c>
      <c r="G827" t="s">
        <v>11</v>
      </c>
      <c r="H827">
        <v>4056070416.7826457</v>
      </c>
      <c r="I827">
        <v>9.9769399240028332E-3</v>
      </c>
    </row>
    <row r="828" spans="1:9" x14ac:dyDescent="0.25">
      <c r="A828" s="4" t="s">
        <v>150</v>
      </c>
      <c r="B828" t="s">
        <v>152</v>
      </c>
      <c r="C828">
        <v>39351.092070533399</v>
      </c>
      <c r="D828" t="s">
        <v>59</v>
      </c>
      <c r="E828">
        <v>496005645.0841127</v>
      </c>
      <c r="F828">
        <v>7.933597623442418E-3</v>
      </c>
      <c r="G828" t="s">
        <v>11</v>
      </c>
      <c r="H828">
        <v>4056070416.7826457</v>
      </c>
      <c r="I828">
        <v>9.7017773428468863E-4</v>
      </c>
    </row>
    <row r="829" spans="1:9" x14ac:dyDescent="0.25">
      <c r="A829" s="4" t="s">
        <v>150</v>
      </c>
      <c r="B829" t="s">
        <v>153</v>
      </c>
      <c r="C829">
        <v>79229.306819165373</v>
      </c>
      <c r="D829" t="s">
        <v>59</v>
      </c>
      <c r="E829">
        <v>496005645.0841127</v>
      </c>
      <c r="F829">
        <v>1.5973468770850308E-2</v>
      </c>
      <c r="G829" t="s">
        <v>11</v>
      </c>
      <c r="H829">
        <v>4056070416.7826457</v>
      </c>
      <c r="I829">
        <v>1.9533513642007137E-3</v>
      </c>
    </row>
    <row r="830" spans="1:9" x14ac:dyDescent="0.25">
      <c r="A830" s="4" t="s">
        <v>150</v>
      </c>
      <c r="B830" t="s">
        <v>154</v>
      </c>
      <c r="C830">
        <v>583229.51739758835</v>
      </c>
      <c r="D830" t="s">
        <v>59</v>
      </c>
      <c r="E830">
        <v>496005645.0841127</v>
      </c>
      <c r="F830">
        <v>0.11758525798606267</v>
      </c>
      <c r="G830" t="s">
        <v>11</v>
      </c>
      <c r="H830">
        <v>4056070416.7826457</v>
      </c>
      <c r="I830">
        <v>1.4379176332451777E-2</v>
      </c>
    </row>
    <row r="831" spans="1:9" x14ac:dyDescent="0.25">
      <c r="A831" s="4" t="s">
        <v>150</v>
      </c>
      <c r="B831" t="s">
        <v>155</v>
      </c>
      <c r="C831">
        <v>64040.317373347403</v>
      </c>
      <c r="D831" t="s">
        <v>59</v>
      </c>
      <c r="E831">
        <v>496005645.0841127</v>
      </c>
      <c r="F831">
        <v>1.2911207363877367E-2</v>
      </c>
      <c r="G831" t="s">
        <v>11</v>
      </c>
      <c r="H831">
        <v>4056070416.7826457</v>
      </c>
      <c r="I831">
        <v>1.5788758772128379E-3</v>
      </c>
    </row>
    <row r="832" spans="1:9" x14ac:dyDescent="0.25">
      <c r="A832" s="4" t="s">
        <v>150</v>
      </c>
      <c r="B832" t="s">
        <v>156</v>
      </c>
      <c r="C832">
        <v>9242.6779440768842</v>
      </c>
      <c r="D832" t="s">
        <v>59</v>
      </c>
      <c r="E832">
        <v>496005645.0841127</v>
      </c>
      <c r="F832">
        <v>1.8634219258753617E-3</v>
      </c>
      <c r="G832" t="s">
        <v>11</v>
      </c>
      <c r="H832">
        <v>4056070416.7826457</v>
      </c>
      <c r="I832">
        <v>2.2787271901971457E-4</v>
      </c>
    </row>
    <row r="833" spans="1:9" x14ac:dyDescent="0.25">
      <c r="A833" s="4" t="s">
        <v>150</v>
      </c>
      <c r="B833" t="s">
        <v>157</v>
      </c>
      <c r="C833">
        <v>130116.20325542999</v>
      </c>
      <c r="D833" t="s">
        <v>59</v>
      </c>
      <c r="E833">
        <v>496005645.0841127</v>
      </c>
      <c r="F833">
        <v>2.6232806933752715E-2</v>
      </c>
      <c r="G833" t="s">
        <v>11</v>
      </c>
      <c r="H833">
        <v>4056070416.7826457</v>
      </c>
      <c r="I833">
        <v>3.2079374834582063E-3</v>
      </c>
    </row>
    <row r="834" spans="1:9" x14ac:dyDescent="0.25">
      <c r="A834" s="4" t="s">
        <v>113</v>
      </c>
      <c r="B834" t="s">
        <v>114</v>
      </c>
      <c r="C834">
        <v>9501.2923266498383</v>
      </c>
      <c r="D834" t="s">
        <v>59</v>
      </c>
      <c r="E834">
        <v>496005645.0841127</v>
      </c>
      <c r="F834">
        <v>1.9155613289519333E-3</v>
      </c>
      <c r="G834" t="s">
        <v>11</v>
      </c>
      <c r="H834">
        <v>4056070416.7826457</v>
      </c>
      <c r="I834">
        <v>2.342487025702687E-4</v>
      </c>
    </row>
    <row r="835" spans="1:9" x14ac:dyDescent="0.25">
      <c r="A835" s="4" t="s">
        <v>113</v>
      </c>
      <c r="B835" t="s">
        <v>122</v>
      </c>
      <c r="C835">
        <v>26977.496984998081</v>
      </c>
      <c r="D835" t="s">
        <v>59</v>
      </c>
      <c r="E835">
        <v>496005645.0841127</v>
      </c>
      <c r="F835">
        <v>5.4389495870401294E-3</v>
      </c>
      <c r="G835" t="s">
        <v>11</v>
      </c>
      <c r="H835">
        <v>4056070416.7826457</v>
      </c>
      <c r="I835">
        <v>6.6511411817147788E-4</v>
      </c>
    </row>
    <row r="836" spans="1:9" x14ac:dyDescent="0.25">
      <c r="A836" s="4" t="s">
        <v>113</v>
      </c>
      <c r="B836" t="s">
        <v>4</v>
      </c>
      <c r="C836">
        <v>5082.7048613706156</v>
      </c>
      <c r="D836" t="s">
        <v>59</v>
      </c>
      <c r="E836">
        <v>496005645.0841127</v>
      </c>
      <c r="F836">
        <v>1.0247272206969922E-3</v>
      </c>
      <c r="G836" t="s">
        <v>11</v>
      </c>
      <c r="H836">
        <v>4056070416.7826457</v>
      </c>
      <c r="I836">
        <v>1.2531106068425498E-4</v>
      </c>
    </row>
    <row r="837" spans="1:9" x14ac:dyDescent="0.25">
      <c r="A837" s="4" t="s">
        <v>141</v>
      </c>
      <c r="B837" t="s">
        <v>142</v>
      </c>
      <c r="C837">
        <v>86113662.83237341</v>
      </c>
      <c r="D837" t="s">
        <v>59</v>
      </c>
      <c r="E837">
        <v>496005645.0841127</v>
      </c>
      <c r="F837">
        <v>17.361427976846965</v>
      </c>
      <c r="G837" t="s">
        <v>11</v>
      </c>
      <c r="H837">
        <v>4056070416.7826457</v>
      </c>
      <c r="I837">
        <v>2.1230810608234076</v>
      </c>
    </row>
    <row r="838" spans="1:9" x14ac:dyDescent="0.25">
      <c r="A838" s="4" t="s">
        <v>141</v>
      </c>
      <c r="B838" t="s">
        <v>158</v>
      </c>
      <c r="C838">
        <v>8686948.2498497739</v>
      </c>
      <c r="D838" t="s">
        <v>59</v>
      </c>
      <c r="E838">
        <v>496005645.0841127</v>
      </c>
      <c r="F838">
        <v>1.7513809239765084</v>
      </c>
      <c r="G838" t="s">
        <v>11</v>
      </c>
      <c r="H838">
        <v>4056070416.7826457</v>
      </c>
      <c r="I838">
        <v>0.21417153444639728</v>
      </c>
    </row>
    <row r="839" spans="1:9" x14ac:dyDescent="0.25">
      <c r="A839" s="4" t="s">
        <v>141</v>
      </c>
      <c r="B839" t="s">
        <v>159</v>
      </c>
      <c r="C839">
        <v>2101.6331149465809</v>
      </c>
      <c r="D839" t="s">
        <v>59</v>
      </c>
      <c r="E839">
        <v>496005645.0841127</v>
      </c>
      <c r="F839">
        <v>4.2371153146657947E-4</v>
      </c>
      <c r="G839" t="s">
        <v>11</v>
      </c>
      <c r="H839">
        <v>4056070416.7826457</v>
      </c>
      <c r="I839">
        <v>5.1814512545214572E-5</v>
      </c>
    </row>
    <row r="840" spans="1:9" x14ac:dyDescent="0.25">
      <c r="A840" s="4" t="s">
        <v>141</v>
      </c>
      <c r="B840" t="s">
        <v>160</v>
      </c>
      <c r="C840">
        <v>38381.45369381729</v>
      </c>
      <c r="D840" t="s">
        <v>59</v>
      </c>
      <c r="E840">
        <v>496005645.0841127</v>
      </c>
      <c r="F840">
        <v>7.738108240140807E-3</v>
      </c>
      <c r="G840" t="s">
        <v>11</v>
      </c>
      <c r="H840">
        <v>4056070416.7826457</v>
      </c>
      <c r="I840">
        <v>9.4627187770231582E-4</v>
      </c>
    </row>
    <row r="841" spans="1:9" x14ac:dyDescent="0.25">
      <c r="A841" s="4" t="s">
        <v>141</v>
      </c>
      <c r="B841" t="s">
        <v>161</v>
      </c>
      <c r="C841">
        <v>123089.52785207061</v>
      </c>
      <c r="D841" t="s">
        <v>59</v>
      </c>
      <c r="E841">
        <v>496005645.0841127</v>
      </c>
      <c r="F841">
        <v>2.4816154628884732E-2</v>
      </c>
      <c r="G841" t="s">
        <v>11</v>
      </c>
      <c r="H841">
        <v>4056070416.7826457</v>
      </c>
      <c r="I841">
        <v>3.0346989870483469E-3</v>
      </c>
    </row>
    <row r="842" spans="1:9" x14ac:dyDescent="0.25">
      <c r="A842" s="4" t="s">
        <v>143</v>
      </c>
      <c r="B842" t="s">
        <v>144</v>
      </c>
      <c r="C842">
        <v>198629922.8432667</v>
      </c>
      <c r="D842" t="s">
        <v>59</v>
      </c>
      <c r="E842">
        <v>496005645.0841127</v>
      </c>
      <c r="F842">
        <v>40.045899640836346</v>
      </c>
      <c r="G842" t="s">
        <v>11</v>
      </c>
      <c r="H842">
        <v>4056070416.7826457</v>
      </c>
      <c r="I842">
        <v>4.897102427546705</v>
      </c>
    </row>
    <row r="843" spans="1:9" x14ac:dyDescent="0.25">
      <c r="A843" s="4" t="s">
        <v>143</v>
      </c>
      <c r="B843" t="s">
        <v>145</v>
      </c>
      <c r="C843">
        <v>1070212.1646709722</v>
      </c>
      <c r="D843" t="s">
        <v>59</v>
      </c>
      <c r="E843">
        <v>496005645.0841127</v>
      </c>
      <c r="F843">
        <v>0.21576612590558022</v>
      </c>
      <c r="G843" t="s">
        <v>11</v>
      </c>
      <c r="H843">
        <v>4056070416.7826457</v>
      </c>
      <c r="I843">
        <v>2.6385443414463333E-2</v>
      </c>
    </row>
    <row r="844" spans="1:9" x14ac:dyDescent="0.25">
      <c r="A844" s="4" t="s">
        <v>143</v>
      </c>
      <c r="B844" t="s">
        <v>146</v>
      </c>
      <c r="C844">
        <v>3635919.4899785151</v>
      </c>
      <c r="D844" t="s">
        <v>59</v>
      </c>
      <c r="E844">
        <v>496005645.0841127</v>
      </c>
      <c r="F844">
        <v>0.73303994138250894</v>
      </c>
      <c r="G844" t="s">
        <v>11</v>
      </c>
      <c r="H844">
        <v>4056070416.7826457</v>
      </c>
      <c r="I844">
        <v>8.9641429175743886E-2</v>
      </c>
    </row>
    <row r="845" spans="1:9" x14ac:dyDescent="0.25">
      <c r="A845" s="4" t="s">
        <v>0</v>
      </c>
      <c r="B845" t="s">
        <v>24</v>
      </c>
      <c r="C845">
        <v>7467.4527448364452</v>
      </c>
      <c r="D845" t="s">
        <v>59</v>
      </c>
      <c r="E845">
        <v>496005645.0841127</v>
      </c>
      <c r="F845">
        <v>1.5055176929629729E-3</v>
      </c>
      <c r="G845" t="s">
        <v>11</v>
      </c>
      <c r="H845">
        <v>4056070416.7826457</v>
      </c>
      <c r="I845">
        <v>1.8410559920110497E-4</v>
      </c>
    </row>
    <row r="846" spans="1:9" x14ac:dyDescent="0.25">
      <c r="A846" s="4" t="s">
        <v>127</v>
      </c>
      <c r="B846" t="s">
        <v>129</v>
      </c>
      <c r="C846">
        <v>48780.819617518348</v>
      </c>
      <c r="D846" t="s">
        <v>59</v>
      </c>
      <c r="E846">
        <v>496005645.0841127</v>
      </c>
      <c r="F846">
        <v>9.8347307336081012E-3</v>
      </c>
      <c r="G846" t="s">
        <v>11</v>
      </c>
      <c r="H846">
        <v>4056070416.7826457</v>
      </c>
      <c r="I846">
        <v>1.2026620498421289E-3</v>
      </c>
    </row>
    <row r="847" spans="1:9" x14ac:dyDescent="0.25">
      <c r="A847" s="4" t="s">
        <v>127</v>
      </c>
      <c r="B847" t="s">
        <v>135</v>
      </c>
      <c r="C847">
        <v>7362626.6619212292</v>
      </c>
      <c r="D847" t="s">
        <v>59</v>
      </c>
      <c r="E847">
        <v>496005645.0841127</v>
      </c>
      <c r="F847">
        <v>1.4843836425838812</v>
      </c>
      <c r="G847" t="s">
        <v>11</v>
      </c>
      <c r="H847">
        <v>4056070416.7826457</v>
      </c>
      <c r="I847">
        <v>0.18152117456977998</v>
      </c>
    </row>
    <row r="848" spans="1:9" x14ac:dyDescent="0.25">
      <c r="A848" s="4" t="s">
        <v>127</v>
      </c>
      <c r="B848" t="s">
        <v>128</v>
      </c>
      <c r="C848">
        <v>3179.524760902339</v>
      </c>
      <c r="D848" t="s">
        <v>59</v>
      </c>
      <c r="E848">
        <v>496005645.0841127</v>
      </c>
      <c r="F848">
        <v>6.4102592226811348E-4</v>
      </c>
      <c r="G848" t="s">
        <v>11</v>
      </c>
      <c r="H848">
        <v>4056070416.7826457</v>
      </c>
      <c r="I848">
        <v>7.8389288996230007E-5</v>
      </c>
    </row>
    <row r="849" spans="1:9" x14ac:dyDescent="0.25">
      <c r="A849" s="4" t="s">
        <v>127</v>
      </c>
      <c r="B849" t="s">
        <v>4</v>
      </c>
      <c r="C849">
        <v>43067.902742096987</v>
      </c>
      <c r="D849" t="s">
        <v>59</v>
      </c>
      <c r="E849">
        <v>496005645.0841127</v>
      </c>
      <c r="F849">
        <v>8.6829460851788332E-3</v>
      </c>
      <c r="G849" t="s">
        <v>11</v>
      </c>
      <c r="H849">
        <v>4056070416.7826457</v>
      </c>
      <c r="I849">
        <v>1.0618134873570388E-3</v>
      </c>
    </row>
    <row r="850" spans="1:9" x14ac:dyDescent="0.25">
      <c r="A850" s="4" t="s">
        <v>127</v>
      </c>
      <c r="B850" t="s">
        <v>130</v>
      </c>
      <c r="C850">
        <v>34065.768988579403</v>
      </c>
      <c r="D850" t="s">
        <v>59</v>
      </c>
      <c r="E850">
        <v>496005645.0841127</v>
      </c>
      <c r="F850">
        <v>6.868020419969722E-3</v>
      </c>
      <c r="G850" t="s">
        <v>11</v>
      </c>
      <c r="H850">
        <v>4056070416.7826457</v>
      </c>
      <c r="I850">
        <v>8.398712420678592E-4</v>
      </c>
    </row>
    <row r="851" spans="1:9" x14ac:dyDescent="0.25">
      <c r="A851" s="4" t="s">
        <v>127</v>
      </c>
      <c r="B851" t="s">
        <v>132</v>
      </c>
      <c r="C851">
        <v>336302.19053620542</v>
      </c>
      <c r="D851" t="s">
        <v>59</v>
      </c>
      <c r="E851">
        <v>496005645.0841127</v>
      </c>
      <c r="F851">
        <v>6.7802089324845341E-2</v>
      </c>
      <c r="G851" t="s">
        <v>11</v>
      </c>
      <c r="H851">
        <v>4056070416.7826457</v>
      </c>
      <c r="I851">
        <v>8.2913301787045125E-3</v>
      </c>
    </row>
    <row r="852" spans="1:9" x14ac:dyDescent="0.25">
      <c r="A852" s="4" t="s">
        <v>127</v>
      </c>
      <c r="B852" t="s">
        <v>131</v>
      </c>
      <c r="C852">
        <v>62097.096547208072</v>
      </c>
      <c r="D852" t="s">
        <v>59</v>
      </c>
      <c r="E852">
        <v>496005645.0841127</v>
      </c>
      <c r="F852">
        <v>1.2519433430375098E-2</v>
      </c>
      <c r="G852" t="s">
        <v>11</v>
      </c>
      <c r="H852">
        <v>4056070416.7826457</v>
      </c>
      <c r="I852">
        <v>1.5309669252849092E-3</v>
      </c>
    </row>
    <row r="853" spans="1:9" x14ac:dyDescent="0.25">
      <c r="A853" s="4" t="s">
        <v>127</v>
      </c>
      <c r="B853" t="s">
        <v>133</v>
      </c>
      <c r="C853">
        <v>1246707.0257435862</v>
      </c>
      <c r="D853" t="s">
        <v>59</v>
      </c>
      <c r="E853">
        <v>496005645.0841127</v>
      </c>
      <c r="F853">
        <v>0.25134936227029625</v>
      </c>
      <c r="G853" t="s">
        <v>11</v>
      </c>
      <c r="H853">
        <v>4056070416.7826457</v>
      </c>
      <c r="I853">
        <v>3.0736819079499576E-2</v>
      </c>
    </row>
    <row r="854" spans="1:9" x14ac:dyDescent="0.25">
      <c r="A854" s="4" t="s">
        <v>75</v>
      </c>
      <c r="B854" t="s">
        <v>76</v>
      </c>
      <c r="C854">
        <v>1325.485411297492</v>
      </c>
      <c r="D854" t="s">
        <v>59</v>
      </c>
      <c r="E854">
        <v>496005645.0841127</v>
      </c>
      <c r="F854">
        <v>2.6723192053040363E-4</v>
      </c>
      <c r="G854" t="s">
        <v>11</v>
      </c>
      <c r="H854">
        <v>4056070416.7826457</v>
      </c>
      <c r="I854">
        <v>3.2679053248510734E-5</v>
      </c>
    </row>
    <row r="855" spans="1:9" x14ac:dyDescent="0.25">
      <c r="A855" s="4" t="s">
        <v>75</v>
      </c>
      <c r="B855" t="s">
        <v>105</v>
      </c>
      <c r="C855">
        <v>30993.158628855788</v>
      </c>
      <c r="D855" t="s">
        <v>59</v>
      </c>
      <c r="E855">
        <v>496005645.0841127</v>
      </c>
      <c r="F855">
        <v>6.2485495751968632E-3</v>
      </c>
      <c r="G855" t="s">
        <v>11</v>
      </c>
      <c r="H855">
        <v>4056070416.7826457</v>
      </c>
      <c r="I855">
        <v>7.6411786394576869E-4</v>
      </c>
    </row>
    <row r="856" spans="1:9" x14ac:dyDescent="0.25">
      <c r="A856" s="4" t="s">
        <v>75</v>
      </c>
      <c r="B856" t="s">
        <v>108</v>
      </c>
      <c r="C856">
        <v>1603580.5054303659</v>
      </c>
      <c r="D856" t="s">
        <v>59</v>
      </c>
      <c r="E856">
        <v>496005645.0841127</v>
      </c>
      <c r="F856">
        <v>0.32329884172153533</v>
      </c>
      <c r="G856" t="s">
        <v>11</v>
      </c>
      <c r="H856">
        <v>4056070416.7826457</v>
      </c>
      <c r="I856">
        <v>3.9535322138276811E-2</v>
      </c>
    </row>
    <row r="857" spans="1:9" x14ac:dyDescent="0.25">
      <c r="A857" s="4" t="s">
        <v>75</v>
      </c>
      <c r="B857" t="s">
        <v>4</v>
      </c>
      <c r="C857">
        <v>9045.6879325115624</v>
      </c>
      <c r="D857" t="s">
        <v>59</v>
      </c>
      <c r="E857">
        <v>496005645.0841127</v>
      </c>
      <c r="F857">
        <v>1.8237066497454064E-3</v>
      </c>
      <c r="G857" t="s">
        <v>11</v>
      </c>
      <c r="H857">
        <v>4056070416.7826457</v>
      </c>
      <c r="I857">
        <v>2.2301604762786092E-4</v>
      </c>
    </row>
    <row r="858" spans="1:9" x14ac:dyDescent="0.25">
      <c r="A858" s="4" t="s">
        <v>75</v>
      </c>
      <c r="B858" t="s">
        <v>93</v>
      </c>
      <c r="C858">
        <v>13796.000445208971</v>
      </c>
      <c r="D858" t="s">
        <v>59</v>
      </c>
      <c r="E858">
        <v>496005645.0841127</v>
      </c>
      <c r="F858">
        <v>2.7814200467152833E-3</v>
      </c>
      <c r="G858" t="s">
        <v>11</v>
      </c>
      <c r="H858">
        <v>4056070416.7826457</v>
      </c>
      <c r="I858">
        <v>3.4013217295552348E-4</v>
      </c>
    </row>
    <row r="859" spans="1:9" x14ac:dyDescent="0.25">
      <c r="A859" s="4" t="s">
        <v>75</v>
      </c>
      <c r="B859" t="s">
        <v>101</v>
      </c>
      <c r="C859">
        <v>27369.158134543879</v>
      </c>
      <c r="D859" t="s">
        <v>59</v>
      </c>
      <c r="E859">
        <v>496005645.0841127</v>
      </c>
      <c r="F859">
        <v>5.5179126297852142E-3</v>
      </c>
      <c r="G859" t="s">
        <v>11</v>
      </c>
      <c r="H859">
        <v>4056070416.7826457</v>
      </c>
      <c r="I859">
        <v>6.7477029050826078E-4</v>
      </c>
    </row>
    <row r="860" spans="1:9" x14ac:dyDescent="0.25">
      <c r="A860" s="4" t="s">
        <v>75</v>
      </c>
      <c r="B860" t="s">
        <v>109</v>
      </c>
      <c r="C860">
        <v>2439635.631250456</v>
      </c>
      <c r="D860" t="s">
        <v>59</v>
      </c>
      <c r="E860">
        <v>496005645.0841127</v>
      </c>
      <c r="F860">
        <v>0.49185642450435058</v>
      </c>
      <c r="G860" t="s">
        <v>11</v>
      </c>
      <c r="H860">
        <v>4056070416.7826457</v>
      </c>
      <c r="I860">
        <v>6.0147763242868517E-2</v>
      </c>
    </row>
    <row r="861" spans="1:9" x14ac:dyDescent="0.25">
      <c r="A861" s="4" t="s">
        <v>75</v>
      </c>
      <c r="B861" t="s">
        <v>106</v>
      </c>
      <c r="C861">
        <v>43751.969108717487</v>
      </c>
      <c r="D861" t="s">
        <v>59</v>
      </c>
      <c r="E861">
        <v>496005645.0841127</v>
      </c>
      <c r="F861">
        <v>8.8208611217112307E-3</v>
      </c>
      <c r="G861" t="s">
        <v>11</v>
      </c>
      <c r="H861">
        <v>4056070416.7826457</v>
      </c>
      <c r="I861">
        <v>1.0786787361404442E-3</v>
      </c>
    </row>
    <row r="862" spans="1:9" x14ac:dyDescent="0.25">
      <c r="A862" s="4" t="s">
        <v>124</v>
      </c>
      <c r="B862" t="s">
        <v>126</v>
      </c>
      <c r="C862">
        <v>4173436.113846465</v>
      </c>
      <c r="D862" t="s">
        <v>59</v>
      </c>
      <c r="E862">
        <v>496005645.0841127</v>
      </c>
      <c r="F862">
        <v>0.84140899508083877</v>
      </c>
      <c r="G862" t="s">
        <v>11</v>
      </c>
      <c r="H862">
        <v>4056070416.7826457</v>
      </c>
      <c r="I862">
        <v>0.10289358134854365</v>
      </c>
    </row>
    <row r="863" spans="1:9" x14ac:dyDescent="0.25">
      <c r="A863" s="4" t="s">
        <v>124</v>
      </c>
      <c r="B863" t="s">
        <v>125</v>
      </c>
      <c r="C863">
        <v>5790487.1513422746</v>
      </c>
      <c r="D863" t="s">
        <v>59</v>
      </c>
      <c r="E863">
        <v>496005645.0841127</v>
      </c>
      <c r="F863">
        <v>1.1674236389709483</v>
      </c>
      <c r="G863" t="s">
        <v>11</v>
      </c>
      <c r="H863">
        <v>4056070416.7826457</v>
      </c>
      <c r="I863">
        <v>0.14276101143074835</v>
      </c>
    </row>
    <row r="864" spans="1:9" x14ac:dyDescent="0.25">
      <c r="A864" s="4" t="s">
        <v>164</v>
      </c>
      <c r="B864" t="s">
        <v>165</v>
      </c>
      <c r="C864">
        <v>6868214.3160584476</v>
      </c>
      <c r="D864" t="s">
        <v>59</v>
      </c>
      <c r="E864">
        <v>496005645.0841127</v>
      </c>
      <c r="F864">
        <v>1.3847048686096577</v>
      </c>
      <c r="G864" t="s">
        <v>11</v>
      </c>
      <c r="H864">
        <v>4056070416.7826457</v>
      </c>
      <c r="I864">
        <v>0.16933173269478022</v>
      </c>
    </row>
    <row r="865" spans="1:9" x14ac:dyDescent="0.25">
      <c r="A865" s="4" t="s">
        <v>164</v>
      </c>
      <c r="B865" t="s">
        <v>166</v>
      </c>
      <c r="C865">
        <v>957202.35816500569</v>
      </c>
      <c r="D865" t="s">
        <v>59</v>
      </c>
      <c r="E865">
        <v>496005645.0841127</v>
      </c>
      <c r="F865">
        <v>0.19298215003232133</v>
      </c>
      <c r="G865" t="s">
        <v>11</v>
      </c>
      <c r="H865">
        <v>4056070416.7826457</v>
      </c>
      <c r="I865">
        <v>2.3599253952900485E-2</v>
      </c>
    </row>
    <row r="866" spans="1:9" x14ac:dyDescent="0.25">
      <c r="A866" s="4" t="s">
        <v>136</v>
      </c>
      <c r="B866" t="s">
        <v>147</v>
      </c>
      <c r="C866">
        <v>323799.5838379144</v>
      </c>
      <c r="D866" t="s">
        <v>49</v>
      </c>
      <c r="E866">
        <v>512003729.52709448</v>
      </c>
      <c r="F866">
        <v>6.3241645551486037E-2</v>
      </c>
      <c r="G866" t="s">
        <v>50</v>
      </c>
      <c r="H866">
        <v>2764526622.2874212</v>
      </c>
      <c r="I866">
        <v>1.1712659275098481E-2</v>
      </c>
    </row>
    <row r="867" spans="1:9" x14ac:dyDescent="0.25">
      <c r="A867" s="4" t="s">
        <v>136</v>
      </c>
      <c r="B867" t="s">
        <v>137</v>
      </c>
      <c r="C867">
        <v>124050607.25722845</v>
      </c>
      <c r="D867" t="s">
        <v>49</v>
      </c>
      <c r="E867">
        <v>512003729.52709448</v>
      </c>
      <c r="F867">
        <v>24.228457744205528</v>
      </c>
      <c r="G867" t="s">
        <v>50</v>
      </c>
      <c r="H867">
        <v>2764526622.2874212</v>
      </c>
      <c r="I867">
        <v>4.4872278044689846</v>
      </c>
    </row>
    <row r="868" spans="1:9" x14ac:dyDescent="0.25">
      <c r="A868" s="4" t="s">
        <v>115</v>
      </c>
      <c r="B868" t="s">
        <v>116</v>
      </c>
      <c r="C868">
        <v>504.91296848033818</v>
      </c>
      <c r="D868" t="s">
        <v>49</v>
      </c>
      <c r="E868">
        <v>512003729.52709448</v>
      </c>
      <c r="F868">
        <v>9.861509582101958E-5</v>
      </c>
      <c r="G868" t="s">
        <v>50</v>
      </c>
      <c r="H868">
        <v>2764526622.2874212</v>
      </c>
      <c r="I868">
        <v>1.8263993712694424E-5</v>
      </c>
    </row>
    <row r="869" spans="1:9" x14ac:dyDescent="0.25">
      <c r="A869" s="4" t="s">
        <v>115</v>
      </c>
      <c r="B869" t="s">
        <v>121</v>
      </c>
      <c r="C869">
        <v>368262.5849852236</v>
      </c>
      <c r="D869" t="s">
        <v>49</v>
      </c>
      <c r="E869">
        <v>512003729.52709448</v>
      </c>
      <c r="F869">
        <v>7.1925762205944183E-2</v>
      </c>
      <c r="G869" t="s">
        <v>50</v>
      </c>
      <c r="H869">
        <v>2764526622.2874212</v>
      </c>
      <c r="I869">
        <v>1.3320999769592242E-2</v>
      </c>
    </row>
    <row r="870" spans="1:9" x14ac:dyDescent="0.25">
      <c r="A870" s="4" t="s">
        <v>115</v>
      </c>
      <c r="B870" t="s">
        <v>119</v>
      </c>
      <c r="C870">
        <v>598523.72882948292</v>
      </c>
      <c r="D870" t="s">
        <v>49</v>
      </c>
      <c r="E870">
        <v>512003729.52709448</v>
      </c>
      <c r="F870">
        <v>0.11689831427249592</v>
      </c>
      <c r="G870" t="s">
        <v>50</v>
      </c>
      <c r="H870">
        <v>2764526622.2874212</v>
      </c>
      <c r="I870">
        <v>2.1650134384824739E-2</v>
      </c>
    </row>
    <row r="871" spans="1:9" x14ac:dyDescent="0.25">
      <c r="A871" s="4" t="s">
        <v>115</v>
      </c>
      <c r="B871" t="s">
        <v>123</v>
      </c>
      <c r="C871">
        <v>42507.16285851568</v>
      </c>
      <c r="D871" t="s">
        <v>49</v>
      </c>
      <c r="E871">
        <v>512003729.52709448</v>
      </c>
      <c r="F871">
        <v>8.3021197712323039E-3</v>
      </c>
      <c r="G871" t="s">
        <v>50</v>
      </c>
      <c r="H871">
        <v>2764526622.2874212</v>
      </c>
      <c r="I871">
        <v>1.5375928202617365E-3</v>
      </c>
    </row>
    <row r="872" spans="1:9" x14ac:dyDescent="0.25">
      <c r="A872" s="4" t="s">
        <v>115</v>
      </c>
      <c r="B872" t="s">
        <v>120</v>
      </c>
      <c r="C872">
        <v>51440.352807526688</v>
      </c>
      <c r="D872" t="s">
        <v>49</v>
      </c>
      <c r="E872">
        <v>512003729.52709448</v>
      </c>
      <c r="F872">
        <v>1.0046870723976736E-2</v>
      </c>
      <c r="G872" t="s">
        <v>50</v>
      </c>
      <c r="H872">
        <v>2764526622.2874212</v>
      </c>
      <c r="I872">
        <v>1.860729153151145E-3</v>
      </c>
    </row>
    <row r="873" spans="1:9" x14ac:dyDescent="0.25">
      <c r="A873" s="4" t="s">
        <v>111</v>
      </c>
      <c r="B873" t="s">
        <v>117</v>
      </c>
      <c r="C873">
        <v>128.93852307655069</v>
      </c>
      <c r="D873" t="s">
        <v>49</v>
      </c>
      <c r="E873">
        <v>512003729.52709448</v>
      </c>
      <c r="F873">
        <v>2.5183121848671506E-5</v>
      </c>
      <c r="G873" t="s">
        <v>50</v>
      </c>
      <c r="H873">
        <v>2764526622.2874212</v>
      </c>
      <c r="I873">
        <v>4.6640362236723387E-6</v>
      </c>
    </row>
    <row r="874" spans="1:9" x14ac:dyDescent="0.25">
      <c r="A874" s="4" t="s">
        <v>111</v>
      </c>
      <c r="B874" t="s">
        <v>112</v>
      </c>
      <c r="C874">
        <v>108.75396217128061</v>
      </c>
      <c r="D874" t="s">
        <v>49</v>
      </c>
      <c r="E874">
        <v>512003729.52709448</v>
      </c>
      <c r="F874">
        <v>2.1240853513260492E-5</v>
      </c>
      <c r="G874" t="s">
        <v>50</v>
      </c>
      <c r="H874">
        <v>2764526622.2874212</v>
      </c>
      <c r="I874">
        <v>3.9339090206082203E-6</v>
      </c>
    </row>
    <row r="875" spans="1:9" x14ac:dyDescent="0.25">
      <c r="A875" s="4" t="s">
        <v>138</v>
      </c>
      <c r="B875" t="s">
        <v>149</v>
      </c>
      <c r="C875">
        <v>2463.269337687304</v>
      </c>
      <c r="D875" t="s">
        <v>49</v>
      </c>
      <c r="E875">
        <v>512003729.52709448</v>
      </c>
      <c r="F875">
        <v>4.8110378804515163E-4</v>
      </c>
      <c r="G875" t="s">
        <v>50</v>
      </c>
      <c r="H875">
        <v>2764526622.2874212</v>
      </c>
      <c r="I875">
        <v>8.9102753354899827E-5</v>
      </c>
    </row>
    <row r="876" spans="1:9" x14ac:dyDescent="0.25">
      <c r="A876" s="4" t="s">
        <v>138</v>
      </c>
      <c r="B876" t="s">
        <v>139</v>
      </c>
      <c r="C876">
        <v>8727022.1541231088</v>
      </c>
      <c r="D876" t="s">
        <v>49</v>
      </c>
      <c r="E876">
        <v>512003729.52709448</v>
      </c>
      <c r="F876">
        <v>1.7044840986185215</v>
      </c>
      <c r="G876" t="s">
        <v>50</v>
      </c>
      <c r="H876">
        <v>2764526622.2874212</v>
      </c>
      <c r="I876">
        <v>0.31567871634031169</v>
      </c>
    </row>
    <row r="877" spans="1:9" x14ac:dyDescent="0.25">
      <c r="A877" s="4" t="s">
        <v>138</v>
      </c>
      <c r="B877" t="s">
        <v>140</v>
      </c>
      <c r="C877">
        <v>12179608.062625457</v>
      </c>
      <c r="D877" t="s">
        <v>49</v>
      </c>
      <c r="E877">
        <v>512003729.52709448</v>
      </c>
      <c r="F877">
        <v>2.3788123719088903</v>
      </c>
      <c r="G877" t="s">
        <v>50</v>
      </c>
      <c r="H877">
        <v>2764526622.2874212</v>
      </c>
      <c r="I877">
        <v>0.44056758088109205</v>
      </c>
    </row>
    <row r="878" spans="1:9" x14ac:dyDescent="0.25">
      <c r="A878" s="4" t="s">
        <v>102</v>
      </c>
      <c r="B878" t="s">
        <v>103</v>
      </c>
      <c r="C878">
        <v>1361.4311207934361</v>
      </c>
      <c r="D878" t="s">
        <v>49</v>
      </c>
      <c r="E878">
        <v>512003729.52709448</v>
      </c>
      <c r="F878">
        <v>2.6590257888373277E-4</v>
      </c>
      <c r="G878" t="s">
        <v>50</v>
      </c>
      <c r="H878">
        <v>2764526622.2874212</v>
      </c>
      <c r="I878">
        <v>4.9246446383177257E-5</v>
      </c>
    </row>
    <row r="879" spans="1:9" x14ac:dyDescent="0.25">
      <c r="A879" s="4" t="s">
        <v>150</v>
      </c>
      <c r="B879" t="s">
        <v>151</v>
      </c>
      <c r="C879">
        <v>832106.77112944971</v>
      </c>
      <c r="D879" t="s">
        <v>49</v>
      </c>
      <c r="E879">
        <v>512003729.52709448</v>
      </c>
      <c r="F879">
        <v>0.16251966990514194</v>
      </c>
      <c r="G879" t="s">
        <v>50</v>
      </c>
      <c r="H879">
        <v>2764526622.2874212</v>
      </c>
      <c r="I879">
        <v>3.0099430565112412E-2</v>
      </c>
    </row>
    <row r="880" spans="1:9" x14ac:dyDescent="0.25">
      <c r="A880" s="4" t="s">
        <v>150</v>
      </c>
      <c r="B880" t="s">
        <v>152</v>
      </c>
      <c r="C880">
        <v>911.08598207508214</v>
      </c>
      <c r="D880" t="s">
        <v>49</v>
      </c>
      <c r="E880">
        <v>512003729.52709448</v>
      </c>
      <c r="F880">
        <v>1.7794518467992307E-4</v>
      </c>
      <c r="G880" t="s">
        <v>50</v>
      </c>
      <c r="H880">
        <v>2764526622.2874212</v>
      </c>
      <c r="I880">
        <v>3.295631066562971E-5</v>
      </c>
    </row>
    <row r="881" spans="1:9" x14ac:dyDescent="0.25">
      <c r="A881" s="4" t="s">
        <v>150</v>
      </c>
      <c r="B881" t="s">
        <v>153</v>
      </c>
      <c r="C881">
        <v>37694.221186944407</v>
      </c>
      <c r="D881" t="s">
        <v>49</v>
      </c>
      <c r="E881">
        <v>512003729.52709448</v>
      </c>
      <c r="F881">
        <v>7.3620989483338681E-3</v>
      </c>
      <c r="G881" t="s">
        <v>50</v>
      </c>
      <c r="H881">
        <v>2764526622.2874212</v>
      </c>
      <c r="I881">
        <v>1.3634964077775999E-3</v>
      </c>
    </row>
    <row r="882" spans="1:9" x14ac:dyDescent="0.25">
      <c r="A882" s="4" t="s">
        <v>150</v>
      </c>
      <c r="B882" t="s">
        <v>154</v>
      </c>
      <c r="C882">
        <v>422950.02137557499</v>
      </c>
      <c r="D882" t="s">
        <v>49</v>
      </c>
      <c r="E882">
        <v>512003729.52709448</v>
      </c>
      <c r="F882">
        <v>8.2606824322593739E-2</v>
      </c>
      <c r="G882" t="s">
        <v>50</v>
      </c>
      <c r="H882">
        <v>2764526622.2874212</v>
      </c>
      <c r="I882">
        <v>1.5299184242458777E-2</v>
      </c>
    </row>
    <row r="883" spans="1:9" x14ac:dyDescent="0.25">
      <c r="A883" s="4" t="s">
        <v>150</v>
      </c>
      <c r="B883" t="s">
        <v>157</v>
      </c>
      <c r="C883">
        <v>241958.25821643119</v>
      </c>
      <c r="D883" t="s">
        <v>49</v>
      </c>
      <c r="E883">
        <v>512003729.52709448</v>
      </c>
      <c r="F883">
        <v>4.72571280759835E-2</v>
      </c>
      <c r="G883" t="s">
        <v>50</v>
      </c>
      <c r="H883">
        <v>2764526622.2874212</v>
      </c>
      <c r="I883">
        <v>8.7522491650389809E-3</v>
      </c>
    </row>
    <row r="884" spans="1:9" x14ac:dyDescent="0.25">
      <c r="A884" s="4" t="s">
        <v>113</v>
      </c>
      <c r="B884" t="s">
        <v>114</v>
      </c>
      <c r="C884">
        <v>15452.549209668419</v>
      </c>
      <c r="D884" t="s">
        <v>49</v>
      </c>
      <c r="E884">
        <v>512003729.52709448</v>
      </c>
      <c r="F884">
        <v>3.0180540333057657E-3</v>
      </c>
      <c r="G884" t="s">
        <v>50</v>
      </c>
      <c r="H884">
        <v>2764526622.2874212</v>
      </c>
      <c r="I884">
        <v>5.5895823484176433E-4</v>
      </c>
    </row>
    <row r="885" spans="1:9" x14ac:dyDescent="0.25">
      <c r="A885" s="4" t="s">
        <v>113</v>
      </c>
      <c r="B885" t="s">
        <v>122</v>
      </c>
      <c r="C885">
        <v>11111.417115626369</v>
      </c>
      <c r="D885" t="s">
        <v>49</v>
      </c>
      <c r="E885">
        <v>512003729.52709448</v>
      </c>
      <c r="F885">
        <v>2.1701828472791172E-3</v>
      </c>
      <c r="G885" t="s">
        <v>50</v>
      </c>
      <c r="H885">
        <v>2764526622.2874212</v>
      </c>
      <c r="I885">
        <v>4.0192838173620386E-4</v>
      </c>
    </row>
    <row r="886" spans="1:9" x14ac:dyDescent="0.25">
      <c r="A886" s="4" t="s">
        <v>113</v>
      </c>
      <c r="B886" t="s">
        <v>4</v>
      </c>
      <c r="C886">
        <v>31425.328716056429</v>
      </c>
      <c r="D886" t="s">
        <v>49</v>
      </c>
      <c r="E886">
        <v>512003729.52709448</v>
      </c>
      <c r="F886">
        <v>6.1377148063124498E-3</v>
      </c>
      <c r="G886" t="s">
        <v>50</v>
      </c>
      <c r="H886">
        <v>2764526622.2874212</v>
      </c>
      <c r="I886">
        <v>1.1367345303426495E-3</v>
      </c>
    </row>
    <row r="887" spans="1:9" x14ac:dyDescent="0.25">
      <c r="A887" s="4" t="s">
        <v>141</v>
      </c>
      <c r="B887" t="s">
        <v>142</v>
      </c>
      <c r="C887">
        <v>4044144.0950701279</v>
      </c>
      <c r="D887" t="s">
        <v>49</v>
      </c>
      <c r="E887">
        <v>512003729.52709448</v>
      </c>
      <c r="F887">
        <v>0.7898661399996928</v>
      </c>
      <c r="G887" t="s">
        <v>50</v>
      </c>
      <c r="H887">
        <v>2764526622.2874212</v>
      </c>
      <c r="I887">
        <v>0.14628703744310217</v>
      </c>
    </row>
    <row r="888" spans="1:9" x14ac:dyDescent="0.25">
      <c r="A888" s="4" t="s">
        <v>141</v>
      </c>
      <c r="B888" t="s">
        <v>158</v>
      </c>
      <c r="C888">
        <v>49147434.142555267</v>
      </c>
      <c r="D888" t="s">
        <v>49</v>
      </c>
      <c r="E888">
        <v>512003729.52709448</v>
      </c>
      <c r="F888">
        <v>9.5990383093399831</v>
      </c>
      <c r="G888" t="s">
        <v>50</v>
      </c>
      <c r="H888">
        <v>2764526622.2874212</v>
      </c>
      <c r="I888">
        <v>1.7777884194108342</v>
      </c>
    </row>
    <row r="889" spans="1:9" x14ac:dyDescent="0.25">
      <c r="A889" s="4" t="s">
        <v>141</v>
      </c>
      <c r="B889" t="s">
        <v>160</v>
      </c>
      <c r="C889">
        <v>455994.98282430047</v>
      </c>
      <c r="D889" t="s">
        <v>49</v>
      </c>
      <c r="E889">
        <v>512003729.52709448</v>
      </c>
      <c r="F889">
        <v>8.9060871342768189E-2</v>
      </c>
      <c r="G889" t="s">
        <v>50</v>
      </c>
      <c r="H889">
        <v>2764526622.2874212</v>
      </c>
      <c r="I889">
        <v>1.649450503200442E-2</v>
      </c>
    </row>
    <row r="890" spans="1:9" x14ac:dyDescent="0.25">
      <c r="A890" s="4" t="s">
        <v>141</v>
      </c>
      <c r="B890" t="s">
        <v>161</v>
      </c>
      <c r="C890">
        <v>1028420.044238701</v>
      </c>
      <c r="D890" t="s">
        <v>49</v>
      </c>
      <c r="E890">
        <v>512003729.52709448</v>
      </c>
      <c r="F890">
        <v>0.20086182676610337</v>
      </c>
      <c r="G890" t="s">
        <v>50</v>
      </c>
      <c r="H890">
        <v>2764526622.2874212</v>
      </c>
      <c r="I890">
        <v>3.7200583852137661E-2</v>
      </c>
    </row>
    <row r="891" spans="1:9" x14ac:dyDescent="0.25">
      <c r="A891" s="4" t="s">
        <v>143</v>
      </c>
      <c r="B891" t="s">
        <v>144</v>
      </c>
      <c r="C891">
        <v>282170736.50949067</v>
      </c>
      <c r="D891" t="s">
        <v>49</v>
      </c>
      <c r="E891">
        <v>512003729.52709448</v>
      </c>
      <c r="F891">
        <v>55.111070532652953</v>
      </c>
      <c r="G891" t="s">
        <v>50</v>
      </c>
      <c r="H891">
        <v>2764526622.2874212</v>
      </c>
      <c r="I891">
        <v>10.206837374422435</v>
      </c>
    </row>
    <row r="892" spans="1:9" x14ac:dyDescent="0.25">
      <c r="A892" s="4" t="s">
        <v>143</v>
      </c>
      <c r="B892" t="s">
        <v>145</v>
      </c>
      <c r="C892">
        <v>838725.33510764665</v>
      </c>
      <c r="D892" t="s">
        <v>49</v>
      </c>
      <c r="E892">
        <v>512003729.52709448</v>
      </c>
      <c r="F892">
        <v>0.16381234876596001</v>
      </c>
      <c r="G892" t="s">
        <v>50</v>
      </c>
      <c r="H892">
        <v>2764526622.2874212</v>
      </c>
      <c r="I892">
        <v>3.033884095547865E-2</v>
      </c>
    </row>
    <row r="893" spans="1:9" x14ac:dyDescent="0.25">
      <c r="A893" s="4" t="s">
        <v>143</v>
      </c>
      <c r="B893" t="s">
        <v>146</v>
      </c>
      <c r="C893">
        <v>716162.24883210345</v>
      </c>
      <c r="D893" t="s">
        <v>49</v>
      </c>
      <c r="E893">
        <v>512003729.52709448</v>
      </c>
      <c r="F893">
        <v>0.13987442034720671</v>
      </c>
      <c r="G893" t="s">
        <v>50</v>
      </c>
      <c r="H893">
        <v>2764526622.2874212</v>
      </c>
      <c r="I893">
        <v>2.5905420590217984E-2</v>
      </c>
    </row>
    <row r="894" spans="1:9" x14ac:dyDescent="0.25">
      <c r="A894" s="4" t="s">
        <v>0</v>
      </c>
      <c r="B894" t="s">
        <v>24</v>
      </c>
      <c r="C894">
        <v>61916.746863188688</v>
      </c>
      <c r="D894" t="s">
        <v>49</v>
      </c>
      <c r="E894">
        <v>512003729.52709448</v>
      </c>
      <c r="F894">
        <v>1.2093026533298357E-2</v>
      </c>
      <c r="G894" t="s">
        <v>50</v>
      </c>
      <c r="H894">
        <v>2764526622.2874212</v>
      </c>
      <c r="I894">
        <v>2.2396871263246367E-3</v>
      </c>
    </row>
    <row r="895" spans="1:9" x14ac:dyDescent="0.25">
      <c r="A895" s="4" t="s">
        <v>127</v>
      </c>
      <c r="B895" t="s">
        <v>129</v>
      </c>
      <c r="C895">
        <v>27997.262295285789</v>
      </c>
      <c r="D895" t="s">
        <v>49</v>
      </c>
      <c r="E895">
        <v>512003729.52709448</v>
      </c>
      <c r="F895">
        <v>5.4681754605860177E-3</v>
      </c>
      <c r="G895" t="s">
        <v>50</v>
      </c>
      <c r="H895">
        <v>2764526622.2874212</v>
      </c>
      <c r="I895">
        <v>1.0127325983976356E-3</v>
      </c>
    </row>
    <row r="896" spans="1:9" x14ac:dyDescent="0.25">
      <c r="A896" s="4" t="s">
        <v>127</v>
      </c>
      <c r="B896" t="s">
        <v>135</v>
      </c>
      <c r="C896">
        <v>298022.32025257673</v>
      </c>
      <c r="D896" t="s">
        <v>49</v>
      </c>
      <c r="E896">
        <v>512003729.52709448</v>
      </c>
      <c r="F896">
        <v>5.8207060430563881E-2</v>
      </c>
      <c r="G896" t="s">
        <v>50</v>
      </c>
      <c r="H896">
        <v>2764526622.2874212</v>
      </c>
      <c r="I896">
        <v>1.0780229709127832E-2</v>
      </c>
    </row>
    <row r="897" spans="1:9" x14ac:dyDescent="0.25">
      <c r="A897" s="4" t="s">
        <v>127</v>
      </c>
      <c r="B897" t="s">
        <v>128</v>
      </c>
      <c r="C897">
        <v>1030349.394700276</v>
      </c>
      <c r="D897" t="s">
        <v>49</v>
      </c>
      <c r="E897">
        <v>512003729.52709448</v>
      </c>
      <c r="F897">
        <v>0.2012386502832596</v>
      </c>
      <c r="G897" t="s">
        <v>50</v>
      </c>
      <c r="H897">
        <v>2764526622.2874212</v>
      </c>
      <c r="I897">
        <v>3.7270373393899367E-2</v>
      </c>
    </row>
    <row r="898" spans="1:9" x14ac:dyDescent="0.25">
      <c r="A898" s="4" t="s">
        <v>127</v>
      </c>
      <c r="B898" t="s">
        <v>4</v>
      </c>
      <c r="C898">
        <v>5473.3726454256521</v>
      </c>
      <c r="D898" t="s">
        <v>49</v>
      </c>
      <c r="E898">
        <v>512003729.52709448</v>
      </c>
      <c r="F898">
        <v>1.0690103078899564E-3</v>
      </c>
      <c r="G898" t="s">
        <v>50</v>
      </c>
      <c r="H898">
        <v>2764526622.2874212</v>
      </c>
      <c r="I898">
        <v>1.9798589028948764E-4</v>
      </c>
    </row>
    <row r="899" spans="1:9" x14ac:dyDescent="0.25">
      <c r="A899" s="4" t="s">
        <v>127</v>
      </c>
      <c r="B899" t="s">
        <v>132</v>
      </c>
      <c r="C899">
        <v>60731.262712903619</v>
      </c>
      <c r="D899" t="s">
        <v>49</v>
      </c>
      <c r="E899">
        <v>512003729.52709448</v>
      </c>
      <c r="F899">
        <v>1.1861488346773813E-2</v>
      </c>
      <c r="G899" t="s">
        <v>50</v>
      </c>
      <c r="H899">
        <v>2764526622.2874212</v>
      </c>
      <c r="I899">
        <v>2.1968051319633678E-3</v>
      </c>
    </row>
    <row r="900" spans="1:9" x14ac:dyDescent="0.25">
      <c r="A900" s="4" t="s">
        <v>127</v>
      </c>
      <c r="B900" t="s">
        <v>133</v>
      </c>
      <c r="C900">
        <v>365434.68785942602</v>
      </c>
      <c r="D900" t="s">
        <v>49</v>
      </c>
      <c r="E900">
        <v>512003729.52709448</v>
      </c>
      <c r="F900">
        <v>7.137344257178653E-2</v>
      </c>
      <c r="G900" t="s">
        <v>50</v>
      </c>
      <c r="H900">
        <v>2764526622.2874212</v>
      </c>
      <c r="I900">
        <v>1.3218707496369072E-2</v>
      </c>
    </row>
    <row r="901" spans="1:9" x14ac:dyDescent="0.25">
      <c r="A901" s="4" t="s">
        <v>75</v>
      </c>
      <c r="B901" t="s">
        <v>107</v>
      </c>
      <c r="C901">
        <v>556.55950369192249</v>
      </c>
      <c r="D901" t="s">
        <v>49</v>
      </c>
      <c r="E901">
        <v>512003729.52709448</v>
      </c>
      <c r="F901">
        <v>1.087022362524549E-4</v>
      </c>
      <c r="G901" t="s">
        <v>50</v>
      </c>
      <c r="H901">
        <v>2764526622.2874212</v>
      </c>
      <c r="I901">
        <v>2.013218101084571E-5</v>
      </c>
    </row>
    <row r="902" spans="1:9" x14ac:dyDescent="0.25">
      <c r="A902" s="4" t="s">
        <v>75</v>
      </c>
      <c r="B902" t="s">
        <v>76</v>
      </c>
      <c r="C902">
        <v>863.52574958418893</v>
      </c>
      <c r="D902" t="s">
        <v>49</v>
      </c>
      <c r="E902">
        <v>512003729.52709448</v>
      </c>
      <c r="F902">
        <v>1.6865614443507533E-4</v>
      </c>
      <c r="G902" t="s">
        <v>50</v>
      </c>
      <c r="H902">
        <v>2764526622.2874212</v>
      </c>
      <c r="I902">
        <v>3.1235935390258293E-5</v>
      </c>
    </row>
    <row r="903" spans="1:9" x14ac:dyDescent="0.25">
      <c r="A903" s="4" t="s">
        <v>75</v>
      </c>
      <c r="B903" t="s">
        <v>105</v>
      </c>
      <c r="C903">
        <v>28590.34556109826</v>
      </c>
      <c r="D903" t="s">
        <v>49</v>
      </c>
      <c r="E903">
        <v>512003729.52709448</v>
      </c>
      <c r="F903">
        <v>5.5840111921656036E-3</v>
      </c>
      <c r="G903" t="s">
        <v>50</v>
      </c>
      <c r="H903">
        <v>2764526622.2874212</v>
      </c>
      <c r="I903">
        <v>1.0341859373176185E-3</v>
      </c>
    </row>
    <row r="904" spans="1:9" x14ac:dyDescent="0.25">
      <c r="A904" s="4" t="s">
        <v>75</v>
      </c>
      <c r="B904" t="s">
        <v>108</v>
      </c>
      <c r="C904">
        <v>1510663.090112109</v>
      </c>
      <c r="D904" t="s">
        <v>49</v>
      </c>
      <c r="E904">
        <v>512003729.52709448</v>
      </c>
      <c r="F904">
        <v>0.29504923558025897</v>
      </c>
      <c r="G904" t="s">
        <v>50</v>
      </c>
      <c r="H904">
        <v>2764526622.2874212</v>
      </c>
      <c r="I904">
        <v>5.4644548471092604E-2</v>
      </c>
    </row>
    <row r="905" spans="1:9" x14ac:dyDescent="0.25">
      <c r="A905" s="4" t="s">
        <v>75</v>
      </c>
      <c r="B905" t="s">
        <v>4</v>
      </c>
      <c r="C905">
        <v>66727.248467298239</v>
      </c>
      <c r="D905" t="s">
        <v>49</v>
      </c>
      <c r="E905">
        <v>512003729.52709448</v>
      </c>
      <c r="F905">
        <v>1.3032570783992137E-2</v>
      </c>
      <c r="G905" t="s">
        <v>50</v>
      </c>
      <c r="H905">
        <v>2764526622.2874212</v>
      </c>
      <c r="I905">
        <v>2.4136952753266261E-3</v>
      </c>
    </row>
    <row r="906" spans="1:9" x14ac:dyDescent="0.25">
      <c r="A906" s="4" t="s">
        <v>75</v>
      </c>
      <c r="B906" t="s">
        <v>93</v>
      </c>
      <c r="C906">
        <v>15832.66997893394</v>
      </c>
      <c r="D906" t="s">
        <v>49</v>
      </c>
      <c r="E906">
        <v>512003729.52709448</v>
      </c>
      <c r="F906">
        <v>3.0922958302584199E-3</v>
      </c>
      <c r="G906" t="s">
        <v>50</v>
      </c>
      <c r="H906">
        <v>2764526622.2874212</v>
      </c>
      <c r="I906">
        <v>5.7270817547178077E-4</v>
      </c>
    </row>
    <row r="907" spans="1:9" x14ac:dyDescent="0.25">
      <c r="A907" s="4" t="s">
        <v>75</v>
      </c>
      <c r="B907" t="s">
        <v>101</v>
      </c>
      <c r="C907">
        <v>25956.459309404519</v>
      </c>
      <c r="D907" t="s">
        <v>49</v>
      </c>
      <c r="E907">
        <v>512003729.52709448</v>
      </c>
      <c r="F907">
        <v>5.0695840308387719E-3</v>
      </c>
      <c r="G907" t="s">
        <v>50</v>
      </c>
      <c r="H907">
        <v>2764526622.2874212</v>
      </c>
      <c r="I907">
        <v>9.3891153371956535E-4</v>
      </c>
    </row>
    <row r="908" spans="1:9" x14ac:dyDescent="0.25">
      <c r="A908" s="4" t="s">
        <v>75</v>
      </c>
      <c r="B908" t="s">
        <v>109</v>
      </c>
      <c r="C908">
        <v>2307938.4419695451</v>
      </c>
      <c r="D908" t="s">
        <v>49</v>
      </c>
      <c r="E908">
        <v>512003729.52709448</v>
      </c>
      <c r="F908">
        <v>0.45076594346319354</v>
      </c>
      <c r="G908" t="s">
        <v>50</v>
      </c>
      <c r="H908">
        <v>2764526622.2874212</v>
      </c>
      <c r="I908">
        <v>8.3484037497165195E-2</v>
      </c>
    </row>
    <row r="909" spans="1:9" x14ac:dyDescent="0.25">
      <c r="A909" s="4" t="s">
        <v>75</v>
      </c>
      <c r="B909" t="s">
        <v>106</v>
      </c>
      <c r="C909">
        <v>1480.665089613497</v>
      </c>
      <c r="D909" t="s">
        <v>49</v>
      </c>
      <c r="E909">
        <v>512003729.52709448</v>
      </c>
      <c r="F909">
        <v>2.8919029378576865E-4</v>
      </c>
      <c r="G909" t="s">
        <v>50</v>
      </c>
      <c r="H909">
        <v>2764526622.2874212</v>
      </c>
      <c r="I909">
        <v>5.3559444053693603E-5</v>
      </c>
    </row>
    <row r="910" spans="1:9" x14ac:dyDescent="0.25">
      <c r="A910" s="4" t="s">
        <v>162</v>
      </c>
      <c r="B910" t="s">
        <v>163</v>
      </c>
      <c r="C910">
        <v>157573.71136060139</v>
      </c>
      <c r="D910" t="s">
        <v>49</v>
      </c>
      <c r="E910">
        <v>512003729.52709448</v>
      </c>
      <c r="F910">
        <v>3.0775891321366402E-2</v>
      </c>
      <c r="G910" t="s">
        <v>50</v>
      </c>
      <c r="H910">
        <v>2764526622.2874212</v>
      </c>
      <c r="I910">
        <v>5.6998442369935272E-3</v>
      </c>
    </row>
    <row r="911" spans="1:9" x14ac:dyDescent="0.25">
      <c r="A911" s="4" t="s">
        <v>162</v>
      </c>
      <c r="B911" t="s">
        <v>162</v>
      </c>
      <c r="C911">
        <v>2875958.9298492852</v>
      </c>
      <c r="D911" t="s">
        <v>49</v>
      </c>
      <c r="E911">
        <v>512003729.52709448</v>
      </c>
      <c r="F911">
        <v>0.56170663688438893</v>
      </c>
      <c r="G911" t="s">
        <v>50</v>
      </c>
      <c r="H911">
        <v>2764526622.2874212</v>
      </c>
      <c r="I911">
        <v>0.10403079162499301</v>
      </c>
    </row>
    <row r="912" spans="1:9" x14ac:dyDescent="0.25">
      <c r="A912" s="4" t="s">
        <v>124</v>
      </c>
      <c r="B912" t="s">
        <v>126</v>
      </c>
      <c r="C912">
        <v>1585455.1869889626</v>
      </c>
      <c r="D912" t="s">
        <v>49</v>
      </c>
      <c r="E912">
        <v>512003729.52709448</v>
      </c>
      <c r="F912">
        <v>0.30965696059545256</v>
      </c>
      <c r="G912" t="s">
        <v>50</v>
      </c>
      <c r="H912">
        <v>2764526622.2874212</v>
      </c>
      <c r="I912">
        <v>5.7349969944479225E-2</v>
      </c>
    </row>
    <row r="913" spans="1:9" x14ac:dyDescent="0.25">
      <c r="A913" s="4" t="s">
        <v>124</v>
      </c>
      <c r="B913" t="s">
        <v>125</v>
      </c>
      <c r="C913">
        <v>8719213.7173071541</v>
      </c>
      <c r="D913" t="s">
        <v>49</v>
      </c>
      <c r="E913">
        <v>512003729.52709448</v>
      </c>
      <c r="F913">
        <v>1.7029590244119006</v>
      </c>
      <c r="G913" t="s">
        <v>50</v>
      </c>
      <c r="H913">
        <v>2764526622.2874212</v>
      </c>
      <c r="I913">
        <v>0.31539626520553138</v>
      </c>
    </row>
    <row r="914" spans="1:9" x14ac:dyDescent="0.25">
      <c r="A914" s="4" t="s">
        <v>164</v>
      </c>
      <c r="B914" t="s">
        <v>165</v>
      </c>
      <c r="C914">
        <v>5298051.7746208422</v>
      </c>
      <c r="D914" t="s">
        <v>49</v>
      </c>
      <c r="E914">
        <v>512003729.52709448</v>
      </c>
      <c r="F914">
        <v>1.0347681997383726</v>
      </c>
      <c r="G914" t="s">
        <v>50</v>
      </c>
      <c r="H914">
        <v>2764526622.2874212</v>
      </c>
      <c r="I914">
        <v>0.19164408589551343</v>
      </c>
    </row>
    <row r="915" spans="1:9" x14ac:dyDescent="0.25">
      <c r="A915" s="4" t="s">
        <v>164</v>
      </c>
      <c r="B915" t="s">
        <v>166</v>
      </c>
      <c r="C915">
        <v>1217376.949638736</v>
      </c>
      <c r="D915" t="s">
        <v>49</v>
      </c>
      <c r="E915">
        <v>512003729.52709448</v>
      </c>
      <c r="F915">
        <v>0.23776720352469896</v>
      </c>
      <c r="G915" t="s">
        <v>50</v>
      </c>
      <c r="H915">
        <v>2764526622.2874212</v>
      </c>
      <c r="I915">
        <v>4.4035638500433592E-2</v>
      </c>
    </row>
    <row r="916" spans="1:9" x14ac:dyDescent="0.25">
      <c r="A916" s="4" t="s">
        <v>136</v>
      </c>
      <c r="B916" t="s">
        <v>147</v>
      </c>
      <c r="C916">
        <v>6317.6958143353277</v>
      </c>
      <c r="D916" t="s">
        <v>37</v>
      </c>
      <c r="E916">
        <v>11223982.10984396</v>
      </c>
      <c r="F916">
        <v>5.6287472240305975E-2</v>
      </c>
      <c r="G916" t="s">
        <v>3</v>
      </c>
      <c r="H916">
        <v>7950365754.0832148</v>
      </c>
      <c r="I916">
        <v>7.9464215983907825E-5</v>
      </c>
    </row>
    <row r="917" spans="1:9" x14ac:dyDescent="0.25">
      <c r="A917" s="4" t="s">
        <v>136</v>
      </c>
      <c r="B917" t="s">
        <v>137</v>
      </c>
      <c r="C917">
        <v>629920.36743369233</v>
      </c>
      <c r="D917" t="s">
        <v>37</v>
      </c>
      <c r="E917">
        <v>11223982.10984396</v>
      </c>
      <c r="F917">
        <v>5.6122716632025149</v>
      </c>
      <c r="G917" t="s">
        <v>3</v>
      </c>
      <c r="H917">
        <v>7950365754.0832148</v>
      </c>
      <c r="I917">
        <v>7.9231621150281373E-3</v>
      </c>
    </row>
    <row r="918" spans="1:9" x14ac:dyDescent="0.25">
      <c r="A918" s="4" t="s">
        <v>115</v>
      </c>
      <c r="B918" t="s">
        <v>116</v>
      </c>
      <c r="C918">
        <v>694.63629837617668</v>
      </c>
      <c r="D918" t="s">
        <v>37</v>
      </c>
      <c r="E918">
        <v>11223982.10984396</v>
      </c>
      <c r="F918">
        <v>6.1888578543523162E-3</v>
      </c>
      <c r="G918" t="s">
        <v>3</v>
      </c>
      <c r="H918">
        <v>7950365754.0832148</v>
      </c>
      <c r="I918">
        <v>8.7371615327184108E-6</v>
      </c>
    </row>
    <row r="919" spans="1:9" x14ac:dyDescent="0.25">
      <c r="A919" s="4" t="s">
        <v>115</v>
      </c>
      <c r="B919" t="s">
        <v>121</v>
      </c>
      <c r="C919">
        <v>369073.37406774558</v>
      </c>
      <c r="D919" t="s">
        <v>37</v>
      </c>
      <c r="E919">
        <v>11223982.10984396</v>
      </c>
      <c r="F919">
        <v>3.2882569702605888</v>
      </c>
      <c r="G919" t="s">
        <v>3</v>
      </c>
      <c r="H919">
        <v>7950365754.0832148</v>
      </c>
      <c r="I919">
        <v>4.6422188045649833E-3</v>
      </c>
    </row>
    <row r="920" spans="1:9" x14ac:dyDescent="0.25">
      <c r="A920" s="4" t="s">
        <v>115</v>
      </c>
      <c r="B920" t="s">
        <v>119</v>
      </c>
      <c r="C920">
        <v>252394.77143618229</v>
      </c>
      <c r="D920" t="s">
        <v>37</v>
      </c>
      <c r="E920">
        <v>11223982.10984396</v>
      </c>
      <c r="F920">
        <v>2.2487096733236971</v>
      </c>
      <c r="G920" t="s">
        <v>3</v>
      </c>
      <c r="H920">
        <v>7950365754.0832148</v>
      </c>
      <c r="I920">
        <v>3.1746309445770506E-3</v>
      </c>
    </row>
    <row r="921" spans="1:9" x14ac:dyDescent="0.25">
      <c r="A921" s="4" t="s">
        <v>115</v>
      </c>
      <c r="B921" t="s">
        <v>123</v>
      </c>
      <c r="C921">
        <v>1102.983496055562</v>
      </c>
      <c r="D921" t="s">
        <v>37</v>
      </c>
      <c r="E921">
        <v>11223982.10984396</v>
      </c>
      <c r="F921">
        <v>9.8270247160158388E-3</v>
      </c>
      <c r="G921" t="s">
        <v>3</v>
      </c>
      <c r="H921">
        <v>7950365754.0832148</v>
      </c>
      <c r="I921">
        <v>1.3873367970386552E-5</v>
      </c>
    </row>
    <row r="922" spans="1:9" x14ac:dyDescent="0.25">
      <c r="A922" s="4" t="s">
        <v>115</v>
      </c>
      <c r="B922" t="s">
        <v>120</v>
      </c>
      <c r="C922">
        <v>13248.967860852201</v>
      </c>
      <c r="D922" t="s">
        <v>37</v>
      </c>
      <c r="E922">
        <v>11223982.10984396</v>
      </c>
      <c r="F922">
        <v>0.11804159817069054</v>
      </c>
      <c r="G922" t="s">
        <v>3</v>
      </c>
      <c r="H922">
        <v>7950365754.0832148</v>
      </c>
      <c r="I922">
        <v>1.6664601693384593E-4</v>
      </c>
    </row>
    <row r="923" spans="1:9" x14ac:dyDescent="0.25">
      <c r="A923" s="4" t="s">
        <v>138</v>
      </c>
      <c r="B923" t="s">
        <v>139</v>
      </c>
      <c r="C923">
        <v>648043.6470926234</v>
      </c>
      <c r="D923" t="s">
        <v>37</v>
      </c>
      <c r="E923">
        <v>11223982.10984396</v>
      </c>
      <c r="F923">
        <v>5.773740912543496</v>
      </c>
      <c r="G923" t="s">
        <v>3</v>
      </c>
      <c r="H923">
        <v>7950365754.0832148</v>
      </c>
      <c r="I923">
        <v>8.1511174094071812E-3</v>
      </c>
    </row>
    <row r="924" spans="1:9" x14ac:dyDescent="0.25">
      <c r="A924" s="4" t="s">
        <v>138</v>
      </c>
      <c r="B924" t="s">
        <v>140</v>
      </c>
      <c r="C924">
        <v>1007368.1735153145</v>
      </c>
      <c r="D924" t="s">
        <v>37</v>
      </c>
      <c r="E924">
        <v>11223982.10984396</v>
      </c>
      <c r="F924">
        <v>8.9751405843012275</v>
      </c>
      <c r="G924" t="s">
        <v>3</v>
      </c>
      <c r="H924">
        <v>7950365754.0832148</v>
      </c>
      <c r="I924">
        <v>1.2670714840986303E-2</v>
      </c>
    </row>
    <row r="925" spans="1:9" x14ac:dyDescent="0.25">
      <c r="A925" s="4" t="s">
        <v>102</v>
      </c>
      <c r="B925" t="s">
        <v>103</v>
      </c>
      <c r="C925">
        <v>1172.342794354103</v>
      </c>
      <c r="D925" t="s">
        <v>37</v>
      </c>
      <c r="E925">
        <v>11223982.10984396</v>
      </c>
      <c r="F925">
        <v>1.0444980960241405E-2</v>
      </c>
      <c r="G925" t="s">
        <v>3</v>
      </c>
      <c r="H925">
        <v>7950365754.0832148</v>
      </c>
      <c r="I925">
        <v>1.4745771837628997E-5</v>
      </c>
    </row>
    <row r="926" spans="1:9" x14ac:dyDescent="0.25">
      <c r="A926" s="4" t="s">
        <v>150</v>
      </c>
      <c r="B926" t="s">
        <v>151</v>
      </c>
      <c r="C926">
        <v>466223.99632028549</v>
      </c>
      <c r="D926" t="s">
        <v>37</v>
      </c>
      <c r="E926">
        <v>11223982.10984396</v>
      </c>
      <c r="F926">
        <v>4.1538198453772051</v>
      </c>
      <c r="G926" t="s">
        <v>3</v>
      </c>
      <c r="H926">
        <v>7950365754.0832148</v>
      </c>
      <c r="I926">
        <v>5.8641829915917808E-3</v>
      </c>
    </row>
    <row r="927" spans="1:9" x14ac:dyDescent="0.25">
      <c r="A927" s="4" t="s">
        <v>150</v>
      </c>
      <c r="B927" t="s">
        <v>152</v>
      </c>
      <c r="C927">
        <v>61066.171926819719</v>
      </c>
      <c r="D927" t="s">
        <v>37</v>
      </c>
      <c r="E927">
        <v>11223982.10984396</v>
      </c>
      <c r="F927">
        <v>0.54406868550923482</v>
      </c>
      <c r="G927" t="s">
        <v>3</v>
      </c>
      <c r="H927">
        <v>7950365754.0832148</v>
      </c>
      <c r="I927">
        <v>7.6809261127963645E-4</v>
      </c>
    </row>
    <row r="928" spans="1:9" x14ac:dyDescent="0.25">
      <c r="A928" s="4" t="s">
        <v>150</v>
      </c>
      <c r="B928" t="s">
        <v>153</v>
      </c>
      <c r="C928">
        <v>9516.3183238024958</v>
      </c>
      <c r="D928" t="s">
        <v>37</v>
      </c>
      <c r="E928">
        <v>11223982.10984396</v>
      </c>
      <c r="F928">
        <v>8.4785579936520375E-2</v>
      </c>
      <c r="G928" t="s">
        <v>3</v>
      </c>
      <c r="H928">
        <v>7950365754.0832148</v>
      </c>
      <c r="I928">
        <v>1.1969661042216864E-4</v>
      </c>
    </row>
    <row r="929" spans="1:9" x14ac:dyDescent="0.25">
      <c r="A929" s="4" t="s">
        <v>150</v>
      </c>
      <c r="B929" t="s">
        <v>157</v>
      </c>
      <c r="C929">
        <v>62141.079958503011</v>
      </c>
      <c r="D929" t="s">
        <v>37</v>
      </c>
      <c r="E929">
        <v>11223982.10984396</v>
      </c>
      <c r="F929">
        <v>0.5536455720470399</v>
      </c>
      <c r="G929" t="s">
        <v>3</v>
      </c>
      <c r="H929">
        <v>7950365754.0832148</v>
      </c>
      <c r="I929">
        <v>7.8161284500135209E-4</v>
      </c>
    </row>
    <row r="930" spans="1:9" x14ac:dyDescent="0.25">
      <c r="A930" s="4" t="s">
        <v>113</v>
      </c>
      <c r="B930" t="s">
        <v>114</v>
      </c>
      <c r="C930">
        <v>303.03072433122293</v>
      </c>
      <c r="D930" t="s">
        <v>37</v>
      </c>
      <c r="E930">
        <v>11223982.10984396</v>
      </c>
      <c r="F930">
        <v>2.6998503861249985E-3</v>
      </c>
      <c r="G930" t="s">
        <v>3</v>
      </c>
      <c r="H930">
        <v>7950365754.0832148</v>
      </c>
      <c r="I930">
        <v>3.8115318678966419E-6</v>
      </c>
    </row>
    <row r="931" spans="1:9" x14ac:dyDescent="0.25">
      <c r="A931" s="4" t="s">
        <v>113</v>
      </c>
      <c r="B931" t="s">
        <v>122</v>
      </c>
      <c r="C931">
        <v>12874.400109161879</v>
      </c>
      <c r="D931" t="s">
        <v>37</v>
      </c>
      <c r="E931">
        <v>11223982.10984396</v>
      </c>
      <c r="F931">
        <v>0.1147043890765865</v>
      </c>
      <c r="G931" t="s">
        <v>3</v>
      </c>
      <c r="H931">
        <v>7950365754.0832148</v>
      </c>
      <c r="I931">
        <v>1.6193468964053307E-4</v>
      </c>
    </row>
    <row r="932" spans="1:9" x14ac:dyDescent="0.25">
      <c r="A932" s="4" t="s">
        <v>113</v>
      </c>
      <c r="B932" t="s">
        <v>4</v>
      </c>
      <c r="C932">
        <v>5698.401233269642</v>
      </c>
      <c r="D932" t="s">
        <v>37</v>
      </c>
      <c r="E932">
        <v>11223982.10984396</v>
      </c>
      <c r="F932">
        <v>5.0769870955798081E-2</v>
      </c>
      <c r="G932" t="s">
        <v>3</v>
      </c>
      <c r="H932">
        <v>7950365754.0832148</v>
      </c>
      <c r="I932">
        <v>7.1674705410163176E-5</v>
      </c>
    </row>
    <row r="933" spans="1:9" x14ac:dyDescent="0.25">
      <c r="A933" s="4" t="s">
        <v>141</v>
      </c>
      <c r="B933" t="s">
        <v>142</v>
      </c>
      <c r="C933">
        <v>692338.27794045652</v>
      </c>
      <c r="D933" t="s">
        <v>37</v>
      </c>
      <c r="E933">
        <v>11223982.10984396</v>
      </c>
      <c r="F933">
        <v>6.1683836553271343</v>
      </c>
      <c r="G933" t="s">
        <v>3</v>
      </c>
      <c r="H933">
        <v>7950365754.0832148</v>
      </c>
      <c r="I933">
        <v>8.7082569450956347E-3</v>
      </c>
    </row>
    <row r="934" spans="1:9" x14ac:dyDescent="0.25">
      <c r="A934" s="4" t="s">
        <v>141</v>
      </c>
      <c r="B934" t="s">
        <v>160</v>
      </c>
      <c r="C934">
        <v>38974.220622927547</v>
      </c>
      <c r="D934" t="s">
        <v>37</v>
      </c>
      <c r="E934">
        <v>11223982.10984396</v>
      </c>
      <c r="F934">
        <v>0.34724058040635436</v>
      </c>
      <c r="G934" t="s">
        <v>3</v>
      </c>
      <c r="H934">
        <v>7950365754.0832148</v>
      </c>
      <c r="I934">
        <v>4.9021921542302433E-4</v>
      </c>
    </row>
    <row r="935" spans="1:9" x14ac:dyDescent="0.25">
      <c r="A935" s="4" t="s">
        <v>143</v>
      </c>
      <c r="B935" t="s">
        <v>144</v>
      </c>
      <c r="C935">
        <v>3547971.627410688</v>
      </c>
      <c r="D935" t="s">
        <v>37</v>
      </c>
      <c r="E935">
        <v>11223982.10984396</v>
      </c>
      <c r="F935">
        <v>31.61063152710258</v>
      </c>
      <c r="G935" t="s">
        <v>3</v>
      </c>
      <c r="H935">
        <v>7950365754.0832148</v>
      </c>
      <c r="I935">
        <v>4.4626520806146451E-2</v>
      </c>
    </row>
    <row r="936" spans="1:9" x14ac:dyDescent="0.25">
      <c r="A936" s="4" t="s">
        <v>143</v>
      </c>
      <c r="B936" t="s">
        <v>145</v>
      </c>
      <c r="C936">
        <v>45431.125381419908</v>
      </c>
      <c r="D936" t="s">
        <v>37</v>
      </c>
      <c r="E936">
        <v>11223982.10984396</v>
      </c>
      <c r="F936">
        <v>0.40476833388369954</v>
      </c>
      <c r="G936" t="s">
        <v>3</v>
      </c>
      <c r="H936">
        <v>7950365754.0832148</v>
      </c>
      <c r="I936">
        <v>5.7143440675150087E-4</v>
      </c>
    </row>
    <row r="937" spans="1:9" x14ac:dyDescent="0.25">
      <c r="A937" s="4" t="s">
        <v>143</v>
      </c>
      <c r="B937" t="s">
        <v>146</v>
      </c>
      <c r="C937">
        <v>119471.4216969984</v>
      </c>
      <c r="D937" t="s">
        <v>37</v>
      </c>
      <c r="E937">
        <v>11223982.10984396</v>
      </c>
      <c r="F937">
        <v>1.0644299013290153</v>
      </c>
      <c r="G937" t="s">
        <v>3</v>
      </c>
      <c r="H937">
        <v>7950365754.0832148</v>
      </c>
      <c r="I937">
        <v>1.5027160434177417E-3</v>
      </c>
    </row>
    <row r="938" spans="1:9" x14ac:dyDescent="0.25">
      <c r="A938" s="4" t="s">
        <v>0</v>
      </c>
      <c r="B938" t="s">
        <v>24</v>
      </c>
      <c r="C938">
        <v>22916.262700706091</v>
      </c>
      <c r="D938" t="s">
        <v>37</v>
      </c>
      <c r="E938">
        <v>11223982.10984396</v>
      </c>
      <c r="F938">
        <v>0.20417230245411253</v>
      </c>
      <c r="G938" t="s">
        <v>3</v>
      </c>
      <c r="H938">
        <v>7950365754.0832148</v>
      </c>
      <c r="I938">
        <v>2.8824161566323622E-4</v>
      </c>
    </row>
    <row r="939" spans="1:9" x14ac:dyDescent="0.25">
      <c r="A939" s="4" t="s">
        <v>127</v>
      </c>
      <c r="B939" t="s">
        <v>129</v>
      </c>
      <c r="C939">
        <v>9443.3704878090321</v>
      </c>
      <c r="D939" t="s">
        <v>37</v>
      </c>
      <c r="E939">
        <v>11223982.10984396</v>
      </c>
      <c r="F939">
        <v>8.4135651637637157E-2</v>
      </c>
      <c r="G939" t="s">
        <v>3</v>
      </c>
      <c r="H939">
        <v>7950365754.0832148</v>
      </c>
      <c r="I939">
        <v>1.1877906979259448E-4</v>
      </c>
    </row>
    <row r="940" spans="1:9" x14ac:dyDescent="0.25">
      <c r="A940" s="4" t="s">
        <v>127</v>
      </c>
      <c r="B940" t="s">
        <v>4</v>
      </c>
      <c r="C940">
        <v>3499.4165168134209</v>
      </c>
      <c r="D940" t="s">
        <v>37</v>
      </c>
      <c r="E940">
        <v>11223982.10984396</v>
      </c>
      <c r="F940">
        <v>3.1178030066033945E-2</v>
      </c>
      <c r="G940" t="s">
        <v>3</v>
      </c>
      <c r="H940">
        <v>7950365754.0832148</v>
      </c>
      <c r="I940">
        <v>4.4015792795647942E-5</v>
      </c>
    </row>
    <row r="941" spans="1:9" x14ac:dyDescent="0.25">
      <c r="A941" s="4" t="s">
        <v>127</v>
      </c>
      <c r="B941" t="s">
        <v>133</v>
      </c>
      <c r="C941">
        <v>8584.1118963869176</v>
      </c>
      <c r="D941" t="s">
        <v>37</v>
      </c>
      <c r="E941">
        <v>11223982.10984396</v>
      </c>
      <c r="F941">
        <v>7.6480092469661434E-2</v>
      </c>
      <c r="G941" t="s">
        <v>3</v>
      </c>
      <c r="H941">
        <v>7950365754.0832148</v>
      </c>
      <c r="I941">
        <v>1.0797128285548648E-4</v>
      </c>
    </row>
    <row r="942" spans="1:9" x14ac:dyDescent="0.25">
      <c r="A942" s="4" t="s">
        <v>75</v>
      </c>
      <c r="B942" t="s">
        <v>76</v>
      </c>
      <c r="C942">
        <v>2661.753321433639</v>
      </c>
      <c r="D942" t="s">
        <v>37</v>
      </c>
      <c r="E942">
        <v>11223982.10984396</v>
      </c>
      <c r="F942">
        <v>2.3714874947093477E-2</v>
      </c>
      <c r="G942" t="s">
        <v>3</v>
      </c>
      <c r="H942">
        <v>7950365754.0832148</v>
      </c>
      <c r="I942">
        <v>3.3479633563607985E-5</v>
      </c>
    </row>
    <row r="943" spans="1:9" x14ac:dyDescent="0.25">
      <c r="A943" s="4" t="s">
        <v>75</v>
      </c>
      <c r="B943" t="s">
        <v>105</v>
      </c>
      <c r="C943">
        <v>26096.674140305138</v>
      </c>
      <c r="D943" t="s">
        <v>37</v>
      </c>
      <c r="E943">
        <v>11223982.10984396</v>
      </c>
      <c r="F943">
        <v>0.23250815873465377</v>
      </c>
      <c r="G943" t="s">
        <v>3</v>
      </c>
      <c r="H943">
        <v>7950365754.0832148</v>
      </c>
      <c r="I943">
        <v>3.2824495057855911E-4</v>
      </c>
    </row>
    <row r="944" spans="1:9" x14ac:dyDescent="0.25">
      <c r="A944" s="4" t="s">
        <v>75</v>
      </c>
      <c r="B944" t="s">
        <v>108</v>
      </c>
      <c r="C944">
        <v>544185.25194730691</v>
      </c>
      <c r="D944" t="s">
        <v>37</v>
      </c>
      <c r="E944">
        <v>11223982.10984396</v>
      </c>
      <c r="F944">
        <v>4.8484151758405858</v>
      </c>
      <c r="G944" t="s">
        <v>3</v>
      </c>
      <c r="H944">
        <v>7950365754.0832148</v>
      </c>
      <c r="I944">
        <v>6.8447826022069464E-3</v>
      </c>
    </row>
    <row r="945" spans="1:9" x14ac:dyDescent="0.25">
      <c r="A945" s="4" t="s">
        <v>75</v>
      </c>
      <c r="B945" t="s">
        <v>4</v>
      </c>
      <c r="C945">
        <v>7765.8897281836171</v>
      </c>
      <c r="D945" t="s">
        <v>37</v>
      </c>
      <c r="E945">
        <v>11223982.10984396</v>
      </c>
      <c r="F945">
        <v>6.9190147063514715E-2</v>
      </c>
      <c r="G945" t="s">
        <v>3</v>
      </c>
      <c r="H945">
        <v>7950365754.0832148</v>
      </c>
      <c r="I945">
        <v>9.7679653595749948E-5</v>
      </c>
    </row>
    <row r="946" spans="1:9" x14ac:dyDescent="0.25">
      <c r="A946" s="4" t="s">
        <v>75</v>
      </c>
      <c r="B946" t="s">
        <v>93</v>
      </c>
      <c r="C946">
        <v>30931.519192660631</v>
      </c>
      <c r="D946" t="s">
        <v>37</v>
      </c>
      <c r="E946">
        <v>11223982.10984396</v>
      </c>
      <c r="F946">
        <v>0.27558418117516631</v>
      </c>
      <c r="G946" t="s">
        <v>3</v>
      </c>
      <c r="H946">
        <v>7950365754.0832148</v>
      </c>
      <c r="I946">
        <v>3.8905781380906365E-4</v>
      </c>
    </row>
    <row r="947" spans="1:9" x14ac:dyDescent="0.25">
      <c r="A947" s="4" t="s">
        <v>75</v>
      </c>
      <c r="B947" t="s">
        <v>101</v>
      </c>
      <c r="C947">
        <v>7258.8417124345769</v>
      </c>
      <c r="D947" t="s">
        <v>37</v>
      </c>
      <c r="E947">
        <v>11223982.10984396</v>
      </c>
      <c r="F947">
        <v>6.4672605866577706E-2</v>
      </c>
      <c r="G947" t="s">
        <v>3</v>
      </c>
      <c r="H947">
        <v>7950365754.0832148</v>
      </c>
      <c r="I947">
        <v>9.1301984549660751E-5</v>
      </c>
    </row>
    <row r="948" spans="1:9" x14ac:dyDescent="0.25">
      <c r="A948" s="4" t="s">
        <v>75</v>
      </c>
      <c r="B948" t="s">
        <v>109</v>
      </c>
      <c r="C948">
        <v>77430.331879619291</v>
      </c>
      <c r="D948" t="s">
        <v>37</v>
      </c>
      <c r="E948">
        <v>11223982.10984396</v>
      </c>
      <c r="F948">
        <v>0.68986506858122354</v>
      </c>
      <c r="G948" t="s">
        <v>3</v>
      </c>
      <c r="H948">
        <v>7950365754.0832148</v>
      </c>
      <c r="I948">
        <v>9.7392163171677957E-4</v>
      </c>
    </row>
    <row r="949" spans="1:9" x14ac:dyDescent="0.25">
      <c r="A949" s="4" t="s">
        <v>75</v>
      </c>
      <c r="B949" t="s">
        <v>106</v>
      </c>
      <c r="C949">
        <v>92541.821132170022</v>
      </c>
      <c r="D949" t="s">
        <v>37</v>
      </c>
      <c r="E949">
        <v>11223982.10984396</v>
      </c>
      <c r="F949">
        <v>0.82450078970641349</v>
      </c>
      <c r="G949" t="s">
        <v>3</v>
      </c>
      <c r="H949">
        <v>7950365754.0832148</v>
      </c>
      <c r="I949">
        <v>1.1639945128894432E-3</v>
      </c>
    </row>
    <row r="950" spans="1:9" x14ac:dyDescent="0.25">
      <c r="A950" s="4" t="s">
        <v>124</v>
      </c>
      <c r="B950" t="s">
        <v>126</v>
      </c>
      <c r="C950">
        <v>45029.60689384905</v>
      </c>
      <c r="D950" t="s">
        <v>37</v>
      </c>
      <c r="E950">
        <v>11223982.10984396</v>
      </c>
      <c r="F950">
        <v>0.40119100737300684</v>
      </c>
      <c r="G950" t="s">
        <v>3</v>
      </c>
      <c r="H950">
        <v>7950365754.0832148</v>
      </c>
      <c r="I950">
        <v>5.663840920868624E-4</v>
      </c>
    </row>
    <row r="951" spans="1:9" x14ac:dyDescent="0.25">
      <c r="A951" s="4" t="s">
        <v>124</v>
      </c>
      <c r="B951" t="s">
        <v>125</v>
      </c>
      <c r="C951">
        <v>72795.784128601284</v>
      </c>
      <c r="D951" t="s">
        <v>37</v>
      </c>
      <c r="E951">
        <v>11223982.10984396</v>
      </c>
      <c r="F951">
        <v>0.64857359372264101</v>
      </c>
      <c r="G951" t="s">
        <v>3</v>
      </c>
      <c r="H951">
        <v>7950365754.0832148</v>
      </c>
      <c r="I951">
        <v>9.1562811548907949E-4</v>
      </c>
    </row>
    <row r="952" spans="1:9" x14ac:dyDescent="0.25">
      <c r="A952" s="4" t="s">
        <v>164</v>
      </c>
      <c r="B952" t="s">
        <v>165</v>
      </c>
      <c r="C952">
        <v>1482909.2609926059</v>
      </c>
      <c r="D952" t="s">
        <v>37</v>
      </c>
      <c r="E952">
        <v>11223982.10984396</v>
      </c>
      <c r="F952">
        <v>13.211970996390173</v>
      </c>
      <c r="G952" t="s">
        <v>3</v>
      </c>
      <c r="H952">
        <v>7950365754.0832148</v>
      </c>
      <c r="I952">
        <v>1.8652088556190022E-2</v>
      </c>
    </row>
    <row r="953" spans="1:9" x14ac:dyDescent="0.25">
      <c r="A953" s="4" t="s">
        <v>164</v>
      </c>
      <c r="B953" t="s">
        <v>166</v>
      </c>
      <c r="C953">
        <v>798585.18171488051</v>
      </c>
      <c r="D953" t="s">
        <v>37</v>
      </c>
      <c r="E953">
        <v>11223982.10984396</v>
      </c>
      <c r="F953">
        <v>7.114989795061093</v>
      </c>
      <c r="G953" t="s">
        <v>3</v>
      </c>
      <c r="H953">
        <v>7950365754.0832148</v>
      </c>
      <c r="I953">
        <v>1.0044634503824387E-2</v>
      </c>
    </row>
    <row r="954" spans="1:9" x14ac:dyDescent="0.25">
      <c r="A954" s="4" t="s">
        <v>136</v>
      </c>
      <c r="B954" t="s">
        <v>147</v>
      </c>
      <c r="C954">
        <v>46338.04016508114</v>
      </c>
      <c r="D954" t="s">
        <v>98</v>
      </c>
      <c r="E954">
        <v>1486958709.5995648</v>
      </c>
      <c r="F954">
        <v>3.116296361555318E-3</v>
      </c>
      <c r="G954" t="s">
        <v>19</v>
      </c>
      <c r="H954">
        <v>8582727283.5773239</v>
      </c>
      <c r="I954">
        <v>5.3989878314958189E-4</v>
      </c>
    </row>
    <row r="955" spans="1:9" x14ac:dyDescent="0.25">
      <c r="A955" s="4" t="s">
        <v>136</v>
      </c>
      <c r="B955" t="s">
        <v>137</v>
      </c>
      <c r="C955">
        <v>2565737.5330726751</v>
      </c>
      <c r="D955" t="s">
        <v>98</v>
      </c>
      <c r="E955">
        <v>1486958709.5995648</v>
      </c>
      <c r="F955">
        <v>0.1725493462937934</v>
      </c>
      <c r="G955" t="s">
        <v>19</v>
      </c>
      <c r="H955">
        <v>8582727283.5773239</v>
      </c>
      <c r="I955">
        <v>2.9894198525707585E-2</v>
      </c>
    </row>
    <row r="956" spans="1:9" x14ac:dyDescent="0.25">
      <c r="A956" s="4" t="s">
        <v>115</v>
      </c>
      <c r="B956" t="s">
        <v>116</v>
      </c>
      <c r="C956">
        <v>385.17429970784298</v>
      </c>
      <c r="D956" t="s">
        <v>98</v>
      </c>
      <c r="E956">
        <v>1486958709.5995648</v>
      </c>
      <c r="F956">
        <v>2.5903496662094246E-5</v>
      </c>
      <c r="G956" t="s">
        <v>19</v>
      </c>
      <c r="H956">
        <v>8582727283.5773239</v>
      </c>
      <c r="I956">
        <v>4.4877844417223567E-6</v>
      </c>
    </row>
    <row r="957" spans="1:9" x14ac:dyDescent="0.25">
      <c r="A957" s="4" t="s">
        <v>115</v>
      </c>
      <c r="B957" t="s">
        <v>121</v>
      </c>
      <c r="C957">
        <v>47602.31339090754</v>
      </c>
      <c r="D957" t="s">
        <v>98</v>
      </c>
      <c r="E957">
        <v>1486958709.5995648</v>
      </c>
      <c r="F957">
        <v>3.2013204592430651E-3</v>
      </c>
      <c r="G957" t="s">
        <v>19</v>
      </c>
      <c r="H957">
        <v>8582727283.5773239</v>
      </c>
      <c r="I957">
        <v>5.5462922003816321E-4</v>
      </c>
    </row>
    <row r="958" spans="1:9" x14ac:dyDescent="0.25">
      <c r="A958" s="4" t="s">
        <v>115</v>
      </c>
      <c r="B958" t="s">
        <v>119</v>
      </c>
      <c r="C958">
        <v>62448.812444957759</v>
      </c>
      <c r="D958" t="s">
        <v>98</v>
      </c>
      <c r="E958">
        <v>1486958709.5995648</v>
      </c>
      <c r="F958">
        <v>4.1997677569523845E-3</v>
      </c>
      <c r="G958" t="s">
        <v>19</v>
      </c>
      <c r="H958">
        <v>8582727283.5773239</v>
      </c>
      <c r="I958">
        <v>7.2761035486296817E-4</v>
      </c>
    </row>
    <row r="959" spans="1:9" x14ac:dyDescent="0.25">
      <c r="A959" s="4" t="s">
        <v>115</v>
      </c>
      <c r="B959" t="s">
        <v>123</v>
      </c>
      <c r="C959">
        <v>1726.380794507601</v>
      </c>
      <c r="D959" t="s">
        <v>98</v>
      </c>
      <c r="E959">
        <v>1486958709.5995648</v>
      </c>
      <c r="F959">
        <v>1.1610146155117597E-4</v>
      </c>
      <c r="G959" t="s">
        <v>19</v>
      </c>
      <c r="H959">
        <v>8582727283.5773239</v>
      </c>
      <c r="I959">
        <v>2.0114594550976303E-5</v>
      </c>
    </row>
    <row r="960" spans="1:9" x14ac:dyDescent="0.25">
      <c r="A960" s="4" t="s">
        <v>115</v>
      </c>
      <c r="B960" t="s">
        <v>120</v>
      </c>
      <c r="C960">
        <v>2059.172526301687</v>
      </c>
      <c r="D960" t="s">
        <v>98</v>
      </c>
      <c r="E960">
        <v>1486958709.5995648</v>
      </c>
      <c r="F960">
        <v>1.3848215912170273E-4</v>
      </c>
      <c r="G960" t="s">
        <v>19</v>
      </c>
      <c r="H960">
        <v>8582727283.5773239</v>
      </c>
      <c r="I960">
        <v>2.3992053554373376E-5</v>
      </c>
    </row>
    <row r="961" spans="1:9" x14ac:dyDescent="0.25">
      <c r="A961" s="4" t="s">
        <v>111</v>
      </c>
      <c r="B961" t="s">
        <v>117</v>
      </c>
      <c r="C961">
        <v>1011.4317835107601</v>
      </c>
      <c r="D961" t="s">
        <v>98</v>
      </c>
      <c r="E961">
        <v>1486958709.5995648</v>
      </c>
      <c r="F961">
        <v>6.802016605983208E-5</v>
      </c>
      <c r="G961" t="s">
        <v>19</v>
      </c>
      <c r="H961">
        <v>8582727283.5773239</v>
      </c>
      <c r="I961">
        <v>1.1784503341334064E-5</v>
      </c>
    </row>
    <row r="962" spans="1:9" x14ac:dyDescent="0.25">
      <c r="A962" s="4" t="s">
        <v>138</v>
      </c>
      <c r="B962" t="s">
        <v>149</v>
      </c>
      <c r="C962">
        <v>293894.35864142468</v>
      </c>
      <c r="D962" t="s">
        <v>98</v>
      </c>
      <c r="E962">
        <v>1486958709.5995648</v>
      </c>
      <c r="F962">
        <v>1.9764796207459578E-2</v>
      </c>
      <c r="G962" t="s">
        <v>19</v>
      </c>
      <c r="H962">
        <v>8582727283.5773239</v>
      </c>
      <c r="I962">
        <v>3.4242537241487188E-3</v>
      </c>
    </row>
    <row r="963" spans="1:9" x14ac:dyDescent="0.25">
      <c r="A963" s="4" t="s">
        <v>138</v>
      </c>
      <c r="B963" t="s">
        <v>139</v>
      </c>
      <c r="C963">
        <v>495645.38217585371</v>
      </c>
      <c r="D963" t="s">
        <v>98</v>
      </c>
      <c r="E963">
        <v>1486958709.5995648</v>
      </c>
      <c r="F963">
        <v>3.3332827534217818E-2</v>
      </c>
      <c r="G963" t="s">
        <v>19</v>
      </c>
      <c r="H963">
        <v>8582727283.5773239</v>
      </c>
      <c r="I963">
        <v>5.7749170607372044E-3</v>
      </c>
    </row>
    <row r="964" spans="1:9" x14ac:dyDescent="0.25">
      <c r="A964" s="4" t="s">
        <v>138</v>
      </c>
      <c r="B964" t="s">
        <v>140</v>
      </c>
      <c r="C964">
        <v>4612682.1686660526</v>
      </c>
      <c r="D964" t="s">
        <v>98</v>
      </c>
      <c r="E964">
        <v>1486958709.5995648</v>
      </c>
      <c r="F964">
        <v>0.31020916309829744</v>
      </c>
      <c r="G964" t="s">
        <v>19</v>
      </c>
      <c r="H964">
        <v>8582727283.5773239</v>
      </c>
      <c r="I964">
        <v>5.3743781157910252E-2</v>
      </c>
    </row>
    <row r="965" spans="1:9" x14ac:dyDescent="0.25">
      <c r="A965" s="4" t="s">
        <v>134</v>
      </c>
      <c r="B965" t="s">
        <v>134</v>
      </c>
      <c r="C965">
        <v>1469457836.9234691</v>
      </c>
      <c r="D965" t="s">
        <v>98</v>
      </c>
      <c r="E965">
        <v>1486958709.5995648</v>
      </c>
      <c r="F965">
        <v>98.823042458199211</v>
      </c>
      <c r="G965" t="s">
        <v>19</v>
      </c>
      <c r="H965">
        <v>8582727283.5773239</v>
      </c>
      <c r="I965">
        <v>17.121106011782675</v>
      </c>
    </row>
    <row r="966" spans="1:9" x14ac:dyDescent="0.25">
      <c r="A966" s="4" t="s">
        <v>150</v>
      </c>
      <c r="B966" t="s">
        <v>151</v>
      </c>
      <c r="C966">
        <v>19831.992218217129</v>
      </c>
      <c r="D966" t="s">
        <v>98</v>
      </c>
      <c r="E966">
        <v>1486958709.5995648</v>
      </c>
      <c r="F966">
        <v>1.3337285084101527E-3</v>
      </c>
      <c r="G966" t="s">
        <v>19</v>
      </c>
      <c r="H966">
        <v>8582727283.5773239</v>
      </c>
      <c r="I966">
        <v>2.310686517578717E-4</v>
      </c>
    </row>
    <row r="967" spans="1:9" x14ac:dyDescent="0.25">
      <c r="A967" s="4" t="s">
        <v>150</v>
      </c>
      <c r="B967" t="s">
        <v>153</v>
      </c>
      <c r="C967">
        <v>15243.171456229191</v>
      </c>
      <c r="D967" t="s">
        <v>98</v>
      </c>
      <c r="E967">
        <v>1486958709.5995648</v>
      </c>
      <c r="F967">
        <v>1.0251240574349336E-3</v>
      </c>
      <c r="G967" t="s">
        <v>19</v>
      </c>
      <c r="H967">
        <v>8582727283.5773239</v>
      </c>
      <c r="I967">
        <v>1.7760288720109209E-4</v>
      </c>
    </row>
    <row r="968" spans="1:9" x14ac:dyDescent="0.25">
      <c r="A968" s="4" t="s">
        <v>150</v>
      </c>
      <c r="B968" t="s">
        <v>154</v>
      </c>
      <c r="C968">
        <v>38665.23019642591</v>
      </c>
      <c r="D968" t="s">
        <v>98</v>
      </c>
      <c r="E968">
        <v>1486958709.5995648</v>
      </c>
      <c r="F968">
        <v>2.6002894328409688E-3</v>
      </c>
      <c r="G968" t="s">
        <v>19</v>
      </c>
      <c r="H968">
        <v>8582727283.5773239</v>
      </c>
      <c r="I968">
        <v>4.5050051013982638E-4</v>
      </c>
    </row>
    <row r="969" spans="1:9" x14ac:dyDescent="0.25">
      <c r="A969" s="4" t="s">
        <v>150</v>
      </c>
      <c r="B969" t="s">
        <v>155</v>
      </c>
      <c r="C969">
        <v>166779.42805815689</v>
      </c>
      <c r="D969" t="s">
        <v>98</v>
      </c>
      <c r="E969">
        <v>1486958709.5995648</v>
      </c>
      <c r="F969">
        <v>1.1216143863407631E-2</v>
      </c>
      <c r="G969" t="s">
        <v>19</v>
      </c>
      <c r="H969">
        <v>8582727283.5773239</v>
      </c>
      <c r="I969">
        <v>1.9431985026167858E-3</v>
      </c>
    </row>
    <row r="970" spans="1:9" x14ac:dyDescent="0.25">
      <c r="A970" s="4" t="s">
        <v>150</v>
      </c>
      <c r="B970" t="s">
        <v>156</v>
      </c>
      <c r="C970">
        <v>18193.36942484579</v>
      </c>
      <c r="D970" t="s">
        <v>98</v>
      </c>
      <c r="E970">
        <v>1486958709.5995648</v>
      </c>
      <c r="F970">
        <v>1.2235288920527747E-3</v>
      </c>
      <c r="G970" t="s">
        <v>19</v>
      </c>
      <c r="H970">
        <v>8582727283.5773239</v>
      </c>
      <c r="I970">
        <v>2.1197655271719998E-4</v>
      </c>
    </row>
    <row r="971" spans="1:9" x14ac:dyDescent="0.25">
      <c r="A971" s="4" t="s">
        <v>150</v>
      </c>
      <c r="B971" t="s">
        <v>157</v>
      </c>
      <c r="C971">
        <v>7898.7818440764486</v>
      </c>
      <c r="D971" t="s">
        <v>98</v>
      </c>
      <c r="E971">
        <v>1486958709.5995648</v>
      </c>
      <c r="F971">
        <v>5.3120384534440608E-4</v>
      </c>
      <c r="G971" t="s">
        <v>19</v>
      </c>
      <c r="H971">
        <v>8582727283.5773239</v>
      </c>
      <c r="I971">
        <v>9.2031140954349375E-5</v>
      </c>
    </row>
    <row r="972" spans="1:9" x14ac:dyDescent="0.25">
      <c r="A972" s="4" t="s">
        <v>113</v>
      </c>
      <c r="B972" t="s">
        <v>122</v>
      </c>
      <c r="C972">
        <v>1317.6530559478449</v>
      </c>
      <c r="D972" t="s">
        <v>98</v>
      </c>
      <c r="E972">
        <v>1486958709.5995648</v>
      </c>
      <c r="F972">
        <v>8.8613964022086822E-5</v>
      </c>
      <c r="G972" t="s">
        <v>19</v>
      </c>
      <c r="H972">
        <v>8582727283.5773239</v>
      </c>
      <c r="I972">
        <v>1.5352381736154156E-5</v>
      </c>
    </row>
    <row r="973" spans="1:9" x14ac:dyDescent="0.25">
      <c r="A973" s="4" t="s">
        <v>141</v>
      </c>
      <c r="B973" t="s">
        <v>159</v>
      </c>
      <c r="C973">
        <v>682968.98348755529</v>
      </c>
      <c r="D973" t="s">
        <v>98</v>
      </c>
      <c r="E973">
        <v>1486958709.5995648</v>
      </c>
      <c r="F973">
        <v>4.5930595051390334E-2</v>
      </c>
      <c r="G973" t="s">
        <v>19</v>
      </c>
      <c r="H973">
        <v>8582727283.5773239</v>
      </c>
      <c r="I973">
        <v>7.957482055784143E-3</v>
      </c>
    </row>
    <row r="974" spans="1:9" x14ac:dyDescent="0.25">
      <c r="A974" s="4" t="s">
        <v>141</v>
      </c>
      <c r="B974" t="s">
        <v>160</v>
      </c>
      <c r="C974">
        <v>222972.80391236921</v>
      </c>
      <c r="D974" t="s">
        <v>98</v>
      </c>
      <c r="E974">
        <v>1486958709.5995648</v>
      </c>
      <c r="F974">
        <v>1.4995224983242161E-2</v>
      </c>
      <c r="G974" t="s">
        <v>19</v>
      </c>
      <c r="H974">
        <v>8582727283.5773239</v>
      </c>
      <c r="I974">
        <v>2.5979248384021009E-3</v>
      </c>
    </row>
    <row r="975" spans="1:9" x14ac:dyDescent="0.25">
      <c r="A975" s="4" t="s">
        <v>143</v>
      </c>
      <c r="B975" t="s">
        <v>144</v>
      </c>
      <c r="C975">
        <v>6382164.6834432445</v>
      </c>
      <c r="D975" t="s">
        <v>98</v>
      </c>
      <c r="E975">
        <v>1486958709.5995648</v>
      </c>
      <c r="F975">
        <v>0.4292092740868339</v>
      </c>
      <c r="G975" t="s">
        <v>19</v>
      </c>
      <c r="H975">
        <v>8582727283.5773239</v>
      </c>
      <c r="I975">
        <v>7.4360567131793176E-2</v>
      </c>
    </row>
    <row r="976" spans="1:9" x14ac:dyDescent="0.25">
      <c r="A976" s="4" t="s">
        <v>143</v>
      </c>
      <c r="B976" t="s">
        <v>145</v>
      </c>
      <c r="C976">
        <v>137772.86322767328</v>
      </c>
      <c r="D976" t="s">
        <v>98</v>
      </c>
      <c r="E976">
        <v>1486958709.5995648</v>
      </c>
      <c r="F976">
        <v>9.2654128415425377E-3</v>
      </c>
      <c r="G976" t="s">
        <v>19</v>
      </c>
      <c r="H976">
        <v>8582727283.5773239</v>
      </c>
      <c r="I976">
        <v>1.6052340785812416E-3</v>
      </c>
    </row>
    <row r="977" spans="1:9" x14ac:dyDescent="0.25">
      <c r="A977" s="4" t="s">
        <v>143</v>
      </c>
      <c r="B977" t="s">
        <v>146</v>
      </c>
      <c r="C977">
        <v>373330.97047923133</v>
      </c>
      <c r="D977" t="s">
        <v>98</v>
      </c>
      <c r="E977">
        <v>1486958709.5995648</v>
      </c>
      <c r="F977">
        <v>2.5107016628576641E-2</v>
      </c>
      <c r="G977" t="s">
        <v>19</v>
      </c>
      <c r="H977">
        <v>8582727283.5773239</v>
      </c>
      <c r="I977">
        <v>4.3497941638386195E-3</v>
      </c>
    </row>
    <row r="978" spans="1:9" x14ac:dyDescent="0.25">
      <c r="A978" s="4" t="s">
        <v>127</v>
      </c>
      <c r="B978" t="s">
        <v>135</v>
      </c>
      <c r="C978">
        <v>32270.204880095251</v>
      </c>
      <c r="D978" t="s">
        <v>98</v>
      </c>
      <c r="E978">
        <v>1486958709.5995648</v>
      </c>
      <c r="F978">
        <v>2.1702152636629405E-3</v>
      </c>
      <c r="G978" t="s">
        <v>19</v>
      </c>
      <c r="H978">
        <v>8582727283.5773239</v>
      </c>
      <c r="I978">
        <v>3.7599009981177997E-4</v>
      </c>
    </row>
    <row r="979" spans="1:9" x14ac:dyDescent="0.25">
      <c r="A979" s="4" t="s">
        <v>127</v>
      </c>
      <c r="B979" t="s">
        <v>4</v>
      </c>
      <c r="C979">
        <v>40689.805784449702</v>
      </c>
      <c r="D979" t="s">
        <v>98</v>
      </c>
      <c r="E979">
        <v>1486958709.5995648</v>
      </c>
      <c r="F979">
        <v>2.7364449007065833E-3</v>
      </c>
      <c r="G979" t="s">
        <v>19</v>
      </c>
      <c r="H979">
        <v>8582727283.5773239</v>
      </c>
      <c r="I979">
        <v>4.7408946410668176E-4</v>
      </c>
    </row>
    <row r="980" spans="1:9" x14ac:dyDescent="0.25">
      <c r="A980" s="4" t="s">
        <v>127</v>
      </c>
      <c r="B980" t="s">
        <v>130</v>
      </c>
      <c r="C980">
        <v>469.08241215784352</v>
      </c>
      <c r="D980" t="s">
        <v>98</v>
      </c>
      <c r="E980">
        <v>1486958709.5995648</v>
      </c>
      <c r="F980">
        <v>3.1546431594201193E-5</v>
      </c>
      <c r="G980" t="s">
        <v>19</v>
      </c>
      <c r="H980">
        <v>8582727283.5773239</v>
      </c>
      <c r="I980">
        <v>5.4654237127563444E-6</v>
      </c>
    </row>
    <row r="981" spans="1:9" x14ac:dyDescent="0.25">
      <c r="A981" s="4" t="s">
        <v>127</v>
      </c>
      <c r="B981" t="s">
        <v>133</v>
      </c>
      <c r="C981">
        <v>19680.43487210061</v>
      </c>
      <c r="D981" t="s">
        <v>98</v>
      </c>
      <c r="E981">
        <v>1486958709.5995648</v>
      </c>
      <c r="F981">
        <v>1.3235360703055779E-3</v>
      </c>
      <c r="G981" t="s">
        <v>19</v>
      </c>
      <c r="H981">
        <v>8582727283.5773239</v>
      </c>
      <c r="I981">
        <v>2.2930281042202365E-4</v>
      </c>
    </row>
    <row r="982" spans="1:9" x14ac:dyDescent="0.25">
      <c r="A982" s="4" t="s">
        <v>75</v>
      </c>
      <c r="B982" t="s">
        <v>108</v>
      </c>
      <c r="C982">
        <v>87304.243979839623</v>
      </c>
      <c r="D982" t="s">
        <v>98</v>
      </c>
      <c r="E982">
        <v>1486958709.5995648</v>
      </c>
      <c r="F982">
        <v>5.8713294065408511E-3</v>
      </c>
      <c r="G982" t="s">
        <v>19</v>
      </c>
      <c r="H982">
        <v>8582727283.5773239</v>
      </c>
      <c r="I982">
        <v>1.0172086458682256E-3</v>
      </c>
    </row>
    <row r="983" spans="1:9" x14ac:dyDescent="0.25">
      <c r="A983" s="4" t="s">
        <v>75</v>
      </c>
      <c r="B983" t="s">
        <v>4</v>
      </c>
      <c r="C983">
        <v>945.3946626838449</v>
      </c>
      <c r="D983" t="s">
        <v>98</v>
      </c>
      <c r="E983">
        <v>1486958709.5995648</v>
      </c>
      <c r="F983">
        <v>6.3579079673196706E-5</v>
      </c>
      <c r="G983" t="s">
        <v>19</v>
      </c>
      <c r="H983">
        <v>8582727283.5773239</v>
      </c>
      <c r="I983">
        <v>1.1015084499921331E-5</v>
      </c>
    </row>
    <row r="984" spans="1:9" x14ac:dyDescent="0.25">
      <c r="A984" s="4" t="s">
        <v>75</v>
      </c>
      <c r="B984" t="s">
        <v>93</v>
      </c>
      <c r="C984">
        <v>537.03179291250171</v>
      </c>
      <c r="D984" t="s">
        <v>98</v>
      </c>
      <c r="E984">
        <v>1486958709.5995648</v>
      </c>
      <c r="F984">
        <v>3.6116120067457913E-5</v>
      </c>
      <c r="G984" t="s">
        <v>19</v>
      </c>
      <c r="H984">
        <v>8582727283.5773239</v>
      </c>
      <c r="I984">
        <v>6.2571228837724897E-6</v>
      </c>
    </row>
    <row r="985" spans="1:9" x14ac:dyDescent="0.25">
      <c r="A985" s="4" t="s">
        <v>75</v>
      </c>
      <c r="B985" t="s">
        <v>109</v>
      </c>
      <c r="C985">
        <v>211629.43332797071</v>
      </c>
      <c r="D985" t="s">
        <v>98</v>
      </c>
      <c r="E985">
        <v>1486958709.5995648</v>
      </c>
      <c r="F985">
        <v>1.4232367850009912E-2</v>
      </c>
      <c r="G985" t="s">
        <v>19</v>
      </c>
      <c r="H985">
        <v>8582727283.5773239</v>
      </c>
      <c r="I985">
        <v>2.4657597327240543E-3</v>
      </c>
    </row>
    <row r="986" spans="1:9" x14ac:dyDescent="0.25">
      <c r="A986" s="4" t="s">
        <v>75</v>
      </c>
      <c r="B986" t="s">
        <v>106</v>
      </c>
      <c r="C986">
        <v>1229.737992355243</v>
      </c>
      <c r="D986" t="s">
        <v>98</v>
      </c>
      <c r="E986">
        <v>1486958709.5995648</v>
      </c>
      <c r="F986">
        <v>8.2701556164018112E-5</v>
      </c>
      <c r="G986" t="s">
        <v>19</v>
      </c>
      <c r="H986">
        <v>8582727283.5773239</v>
      </c>
      <c r="I986">
        <v>1.4328056242778369E-5</v>
      </c>
    </row>
    <row r="987" spans="1:9" x14ac:dyDescent="0.25">
      <c r="A987" s="4" t="s">
        <v>124</v>
      </c>
      <c r="B987" t="s">
        <v>125</v>
      </c>
      <c r="C987">
        <v>198983.19378860859</v>
      </c>
      <c r="D987" t="s">
        <v>98</v>
      </c>
      <c r="E987">
        <v>1486958709.5995648</v>
      </c>
      <c r="F987">
        <v>1.3381891003698038E-2</v>
      </c>
      <c r="G987" t="s">
        <v>19</v>
      </c>
      <c r="H987">
        <v>8582727283.5773239</v>
      </c>
      <c r="I987">
        <v>2.3184144994255417E-3</v>
      </c>
    </row>
    <row r="988" spans="1:9" x14ac:dyDescent="0.25">
      <c r="A988" s="4" t="s">
        <v>164</v>
      </c>
      <c r="B988" t="s">
        <v>165</v>
      </c>
      <c r="C988">
        <v>682107.14712801785</v>
      </c>
      <c r="D988" t="s">
        <v>98</v>
      </c>
      <c r="E988">
        <v>1486958709.5995648</v>
      </c>
      <c r="F988">
        <v>4.5872635381496774E-2</v>
      </c>
      <c r="G988" t="s">
        <v>19</v>
      </c>
      <c r="H988">
        <v>8582727283.5773239</v>
      </c>
      <c r="I988">
        <v>7.9474405348192792E-3</v>
      </c>
    </row>
    <row r="989" spans="1:9" x14ac:dyDescent="0.25">
      <c r="A989" s="4" t="s">
        <v>164</v>
      </c>
      <c r="B989" t="s">
        <v>166</v>
      </c>
      <c r="C989">
        <v>28356.266708856179</v>
      </c>
      <c r="D989" t="s">
        <v>98</v>
      </c>
      <c r="E989">
        <v>1486958709.5995648</v>
      </c>
      <c r="F989">
        <v>1.9069975868053841E-3</v>
      </c>
      <c r="G989" t="s">
        <v>19</v>
      </c>
      <c r="H989">
        <v>8582727283.5773239</v>
      </c>
      <c r="I989">
        <v>3.3038760025749233E-4</v>
      </c>
    </row>
    <row r="990" spans="1:9" x14ac:dyDescent="0.25">
      <c r="A990" s="4" t="s">
        <v>136</v>
      </c>
      <c r="B990" t="s">
        <v>147</v>
      </c>
      <c r="C990">
        <v>47104.544273363033</v>
      </c>
      <c r="D990" t="s">
        <v>92</v>
      </c>
      <c r="E990">
        <v>100876809.84067059</v>
      </c>
      <c r="F990">
        <v>4.6695116893329683E-2</v>
      </c>
      <c r="G990" t="s">
        <v>3</v>
      </c>
      <c r="H990">
        <v>7950365754.0832148</v>
      </c>
      <c r="I990">
        <v>5.9248273262359902E-4</v>
      </c>
    </row>
    <row r="991" spans="1:9" x14ac:dyDescent="0.25">
      <c r="A991" s="4" t="s">
        <v>136</v>
      </c>
      <c r="B991" t="s">
        <v>137</v>
      </c>
      <c r="C991">
        <v>31988604.243279245</v>
      </c>
      <c r="D991" t="s">
        <v>92</v>
      </c>
      <c r="E991">
        <v>100876809.84067059</v>
      </c>
      <c r="F991">
        <v>31.710562907177081</v>
      </c>
      <c r="G991" t="s">
        <v>3</v>
      </c>
      <c r="H991">
        <v>7950365754.0832148</v>
      </c>
      <c r="I991">
        <v>0.4023538694034331</v>
      </c>
    </row>
    <row r="992" spans="1:9" x14ac:dyDescent="0.25">
      <c r="A992" s="4" t="s">
        <v>115</v>
      </c>
      <c r="B992" t="s">
        <v>116</v>
      </c>
      <c r="C992">
        <v>20365.00079927751</v>
      </c>
      <c r="D992" t="s">
        <v>92</v>
      </c>
      <c r="E992">
        <v>100876809.84067059</v>
      </c>
      <c r="F992">
        <v>2.0187990511836087E-2</v>
      </c>
      <c r="G992" t="s">
        <v>3</v>
      </c>
      <c r="H992">
        <v>7950365754.0832148</v>
      </c>
      <c r="I992">
        <v>2.5615174734342611E-4</v>
      </c>
    </row>
    <row r="993" spans="1:9" x14ac:dyDescent="0.25">
      <c r="A993" s="4" t="s">
        <v>115</v>
      </c>
      <c r="B993" t="s">
        <v>121</v>
      </c>
      <c r="C993">
        <v>433201.91773218091</v>
      </c>
      <c r="D993" t="s">
        <v>92</v>
      </c>
      <c r="E993">
        <v>100876809.84067059</v>
      </c>
      <c r="F993">
        <v>0.42943657557807363</v>
      </c>
      <c r="G993" t="s">
        <v>3</v>
      </c>
      <c r="H993">
        <v>7950365754.0832148</v>
      </c>
      <c r="I993">
        <v>5.448830042941024E-3</v>
      </c>
    </row>
    <row r="994" spans="1:9" x14ac:dyDescent="0.25">
      <c r="A994" s="4" t="s">
        <v>115</v>
      </c>
      <c r="B994" t="s">
        <v>119</v>
      </c>
      <c r="C994">
        <v>242290.5799848639</v>
      </c>
      <c r="D994" t="s">
        <v>92</v>
      </c>
      <c r="E994">
        <v>100876809.84067059</v>
      </c>
      <c r="F994">
        <v>0.24018461762177912</v>
      </c>
      <c r="G994" t="s">
        <v>3</v>
      </c>
      <c r="H994">
        <v>7950365754.0832148</v>
      </c>
      <c r="I994">
        <v>3.0475400438077492E-3</v>
      </c>
    </row>
    <row r="995" spans="1:9" x14ac:dyDescent="0.25">
      <c r="A995" s="4" t="s">
        <v>115</v>
      </c>
      <c r="B995" t="s">
        <v>123</v>
      </c>
      <c r="C995">
        <v>8392.3100064522514</v>
      </c>
      <c r="D995" t="s">
        <v>92</v>
      </c>
      <c r="E995">
        <v>100876809.84067059</v>
      </c>
      <c r="F995">
        <v>8.3193649954904862E-3</v>
      </c>
      <c r="G995" t="s">
        <v>3</v>
      </c>
      <c r="H995">
        <v>7950365754.0832148</v>
      </c>
      <c r="I995">
        <v>1.0555879145738747E-4</v>
      </c>
    </row>
    <row r="996" spans="1:9" x14ac:dyDescent="0.25">
      <c r="A996" s="4" t="s">
        <v>115</v>
      </c>
      <c r="B996" t="s">
        <v>120</v>
      </c>
      <c r="C996">
        <v>13801.476736463501</v>
      </c>
      <c r="D996" t="s">
        <v>92</v>
      </c>
      <c r="E996">
        <v>100876809.84067059</v>
      </c>
      <c r="F996">
        <v>1.3681515859058371E-2</v>
      </c>
      <c r="G996" t="s">
        <v>3</v>
      </c>
      <c r="H996">
        <v>7950365754.0832148</v>
      </c>
      <c r="I996">
        <v>1.7359549438810692E-4</v>
      </c>
    </row>
    <row r="997" spans="1:9" x14ac:dyDescent="0.25">
      <c r="A997" s="4" t="s">
        <v>138</v>
      </c>
      <c r="B997" t="s">
        <v>139</v>
      </c>
      <c r="C997">
        <v>2280393.3060351661</v>
      </c>
      <c r="D997" t="s">
        <v>92</v>
      </c>
      <c r="E997">
        <v>100876809.84067059</v>
      </c>
      <c r="F997">
        <v>2.2605723849088042</v>
      </c>
      <c r="G997" t="s">
        <v>3</v>
      </c>
      <c r="H997">
        <v>7950365754.0832148</v>
      </c>
      <c r="I997">
        <v>2.8682872921462547E-2</v>
      </c>
    </row>
    <row r="998" spans="1:9" x14ac:dyDescent="0.25">
      <c r="A998" s="4" t="s">
        <v>138</v>
      </c>
      <c r="B998" t="s">
        <v>140</v>
      </c>
      <c r="C998">
        <v>5935321.6334029362</v>
      </c>
      <c r="D998" t="s">
        <v>92</v>
      </c>
      <c r="E998">
        <v>100876809.84067059</v>
      </c>
      <c r="F998">
        <v>5.8837324879498594</v>
      </c>
      <c r="G998" t="s">
        <v>3</v>
      </c>
      <c r="H998">
        <v>7950365754.0832148</v>
      </c>
      <c r="I998">
        <v>7.4654699129466137E-2</v>
      </c>
    </row>
    <row r="999" spans="1:9" x14ac:dyDescent="0.25">
      <c r="A999" s="4" t="s">
        <v>102</v>
      </c>
      <c r="B999" t="s">
        <v>103</v>
      </c>
      <c r="C999">
        <v>2000.373123812697</v>
      </c>
      <c r="D999" t="s">
        <v>92</v>
      </c>
      <c r="E999">
        <v>100876809.84067059</v>
      </c>
      <c r="F999">
        <v>1.9829861064918461E-3</v>
      </c>
      <c r="G999" t="s">
        <v>3</v>
      </c>
      <c r="H999">
        <v>7950365754.0832148</v>
      </c>
      <c r="I999">
        <v>2.5160768519175723E-5</v>
      </c>
    </row>
    <row r="1000" spans="1:9" x14ac:dyDescent="0.25">
      <c r="A1000" s="4" t="s">
        <v>150</v>
      </c>
      <c r="B1000" t="s">
        <v>151</v>
      </c>
      <c r="C1000">
        <v>360649.28461519442</v>
      </c>
      <c r="D1000" t="s">
        <v>92</v>
      </c>
      <c r="E1000">
        <v>100876809.84067059</v>
      </c>
      <c r="F1000">
        <v>0.35751456175588847</v>
      </c>
      <c r="G1000" t="s">
        <v>3</v>
      </c>
      <c r="H1000">
        <v>7950365754.0832148</v>
      </c>
      <c r="I1000">
        <v>4.5362602900372124E-3</v>
      </c>
    </row>
    <row r="1001" spans="1:9" x14ac:dyDescent="0.25">
      <c r="A1001" s="4" t="s">
        <v>150</v>
      </c>
      <c r="B1001" t="s">
        <v>157</v>
      </c>
      <c r="C1001">
        <v>11730.17512057891</v>
      </c>
      <c r="D1001" t="s">
        <v>92</v>
      </c>
      <c r="E1001">
        <v>100876809.84067059</v>
      </c>
      <c r="F1001">
        <v>1.1628217762938858E-2</v>
      </c>
      <c r="G1001" t="s">
        <v>3</v>
      </c>
      <c r="H1001">
        <v>7950365754.0832148</v>
      </c>
      <c r="I1001">
        <v>1.4754258462328516E-4</v>
      </c>
    </row>
    <row r="1002" spans="1:9" x14ac:dyDescent="0.25">
      <c r="A1002" s="4" t="s">
        <v>113</v>
      </c>
      <c r="B1002" t="s">
        <v>114</v>
      </c>
      <c r="C1002">
        <v>12354.536782330129</v>
      </c>
      <c r="D1002" t="s">
        <v>92</v>
      </c>
      <c r="E1002">
        <v>100876809.84067059</v>
      </c>
      <c r="F1002">
        <v>1.2247152543625682E-2</v>
      </c>
      <c r="G1002" t="s">
        <v>3</v>
      </c>
      <c r="H1002">
        <v>7950365754.0832148</v>
      </c>
      <c r="I1002">
        <v>1.5539582912880434E-4</v>
      </c>
    </row>
    <row r="1003" spans="1:9" x14ac:dyDescent="0.25">
      <c r="A1003" s="4" t="s">
        <v>113</v>
      </c>
      <c r="B1003" t="s">
        <v>122</v>
      </c>
      <c r="C1003">
        <v>10171.66386231937</v>
      </c>
      <c r="D1003" t="s">
        <v>92</v>
      </c>
      <c r="E1003">
        <v>100876809.84067059</v>
      </c>
      <c r="F1003">
        <v>1.0083252908557435E-2</v>
      </c>
      <c r="G1003" t="s">
        <v>3</v>
      </c>
      <c r="H1003">
        <v>7950365754.0832148</v>
      </c>
      <c r="I1003">
        <v>1.2793957129702269E-4</v>
      </c>
    </row>
    <row r="1004" spans="1:9" x14ac:dyDescent="0.25">
      <c r="A1004" s="4" t="s">
        <v>113</v>
      </c>
      <c r="B1004" t="s">
        <v>4</v>
      </c>
      <c r="C1004">
        <v>795.20557431770442</v>
      </c>
      <c r="D1004" t="s">
        <v>92</v>
      </c>
      <c r="E1004">
        <v>100876809.84067059</v>
      </c>
      <c r="F1004">
        <v>7.8829373725605332E-4</v>
      </c>
      <c r="G1004" t="s">
        <v>3</v>
      </c>
      <c r="H1004">
        <v>7950365754.0832148</v>
      </c>
      <c r="I1004">
        <v>1.0002125674649574E-5</v>
      </c>
    </row>
    <row r="1005" spans="1:9" x14ac:dyDescent="0.25">
      <c r="A1005" s="4" t="s">
        <v>141</v>
      </c>
      <c r="B1005" t="s">
        <v>142</v>
      </c>
      <c r="C1005">
        <v>2083202.703508273</v>
      </c>
      <c r="D1005" t="s">
        <v>92</v>
      </c>
      <c r="E1005">
        <v>100876809.84067059</v>
      </c>
      <c r="F1005">
        <v>2.0650957408333768</v>
      </c>
      <c r="G1005" t="s">
        <v>3</v>
      </c>
      <c r="H1005">
        <v>7950365754.0832148</v>
      </c>
      <c r="I1005">
        <v>2.6202602093348532E-2</v>
      </c>
    </row>
    <row r="1006" spans="1:9" x14ac:dyDescent="0.25">
      <c r="A1006" s="4" t="s">
        <v>141</v>
      </c>
      <c r="B1006" t="s">
        <v>158</v>
      </c>
      <c r="C1006">
        <v>5129479.1789240744</v>
      </c>
      <c r="D1006" t="s">
        <v>92</v>
      </c>
      <c r="E1006">
        <v>100876809.84067059</v>
      </c>
      <c r="F1006">
        <v>5.0848943250939502</v>
      </c>
      <c r="G1006" t="s">
        <v>3</v>
      </c>
      <c r="H1006">
        <v>7950365754.0832148</v>
      </c>
      <c r="I1006">
        <v>6.4518782375384859E-2</v>
      </c>
    </row>
    <row r="1007" spans="1:9" x14ac:dyDescent="0.25">
      <c r="A1007" s="4" t="s">
        <v>143</v>
      </c>
      <c r="B1007" t="s">
        <v>144</v>
      </c>
      <c r="C1007">
        <v>40574544.331552953</v>
      </c>
      <c r="D1007" t="s">
        <v>92</v>
      </c>
      <c r="E1007">
        <v>100876809.84067059</v>
      </c>
      <c r="F1007">
        <v>40.221874973681494</v>
      </c>
      <c r="G1007" t="s">
        <v>3</v>
      </c>
      <c r="H1007">
        <v>7950365754.0832148</v>
      </c>
      <c r="I1007">
        <v>0.51034814732535227</v>
      </c>
    </row>
    <row r="1008" spans="1:9" x14ac:dyDescent="0.25">
      <c r="A1008" s="4" t="s">
        <v>143</v>
      </c>
      <c r="B1008" t="s">
        <v>145</v>
      </c>
      <c r="C1008">
        <v>300721.36092414538</v>
      </c>
      <c r="D1008" t="s">
        <v>92</v>
      </c>
      <c r="E1008">
        <v>100876809.84067059</v>
      </c>
      <c r="F1008">
        <v>0.29810752481082453</v>
      </c>
      <c r="G1008" t="s">
        <v>3</v>
      </c>
      <c r="H1008">
        <v>7950365754.0832148</v>
      </c>
      <c r="I1008">
        <v>3.782484607952765E-3</v>
      </c>
    </row>
    <row r="1009" spans="1:9" x14ac:dyDescent="0.25">
      <c r="A1009" s="4" t="s">
        <v>143</v>
      </c>
      <c r="B1009" t="s">
        <v>146</v>
      </c>
      <c r="C1009">
        <v>151040.98103818219</v>
      </c>
      <c r="D1009" t="s">
        <v>92</v>
      </c>
      <c r="E1009">
        <v>100876809.84067059</v>
      </c>
      <c r="F1009">
        <v>0.14972814988573011</v>
      </c>
      <c r="G1009" t="s">
        <v>3</v>
      </c>
      <c r="H1009">
        <v>7950365754.0832148</v>
      </c>
      <c r="I1009">
        <v>1.8997991502543051E-3</v>
      </c>
    </row>
    <row r="1010" spans="1:9" x14ac:dyDescent="0.25">
      <c r="A1010" s="4" t="s">
        <v>127</v>
      </c>
      <c r="B1010" t="s">
        <v>129</v>
      </c>
      <c r="C1010">
        <v>4244.9069918634104</v>
      </c>
      <c r="D1010" t="s">
        <v>92</v>
      </c>
      <c r="E1010">
        <v>100876809.84067059</v>
      </c>
      <c r="F1010">
        <v>4.2080107396021043E-3</v>
      </c>
      <c r="G1010" t="s">
        <v>3</v>
      </c>
      <c r="H1010">
        <v>7950365754.0832148</v>
      </c>
      <c r="I1010">
        <v>5.339260007859734E-5</v>
      </c>
    </row>
    <row r="1011" spans="1:9" x14ac:dyDescent="0.25">
      <c r="A1011" s="4" t="s">
        <v>127</v>
      </c>
      <c r="B1011" t="s">
        <v>128</v>
      </c>
      <c r="C1011">
        <v>840.41147628048168</v>
      </c>
      <c r="D1011" t="s">
        <v>92</v>
      </c>
      <c r="E1011">
        <v>100876809.84067059</v>
      </c>
      <c r="F1011">
        <v>8.3310671462337655E-4</v>
      </c>
      <c r="G1011" t="s">
        <v>3</v>
      </c>
      <c r="H1011">
        <v>7950365754.0832148</v>
      </c>
      <c r="I1011">
        <v>1.0570727212755666E-5</v>
      </c>
    </row>
    <row r="1012" spans="1:9" x14ac:dyDescent="0.25">
      <c r="A1012" s="4" t="s">
        <v>127</v>
      </c>
      <c r="B1012" t="s">
        <v>4</v>
      </c>
      <c r="C1012">
        <v>14682.40598792198</v>
      </c>
      <c r="D1012" t="s">
        <v>92</v>
      </c>
      <c r="E1012">
        <v>100876809.84067059</v>
      </c>
      <c r="F1012">
        <v>1.4554788172932947E-2</v>
      </c>
      <c r="G1012" t="s">
        <v>3</v>
      </c>
      <c r="H1012">
        <v>7950365754.0832148</v>
      </c>
      <c r="I1012">
        <v>1.8467585570363564E-4</v>
      </c>
    </row>
    <row r="1013" spans="1:9" x14ac:dyDescent="0.25">
      <c r="A1013" s="4" t="s">
        <v>127</v>
      </c>
      <c r="B1013" t="s">
        <v>132</v>
      </c>
      <c r="C1013">
        <v>17970.13777087165</v>
      </c>
      <c r="D1013" t="s">
        <v>92</v>
      </c>
      <c r="E1013">
        <v>100876809.84067059</v>
      </c>
      <c r="F1013">
        <v>1.7813943362458132E-2</v>
      </c>
      <c r="G1013" t="s">
        <v>3</v>
      </c>
      <c r="H1013">
        <v>7950365754.0832148</v>
      </c>
      <c r="I1013">
        <v>2.2602906994112062E-4</v>
      </c>
    </row>
    <row r="1014" spans="1:9" x14ac:dyDescent="0.25">
      <c r="A1014" s="4" t="s">
        <v>127</v>
      </c>
      <c r="B1014" t="s">
        <v>133</v>
      </c>
      <c r="C1014">
        <v>79164.32688314862</v>
      </c>
      <c r="D1014" t="s">
        <v>92</v>
      </c>
      <c r="E1014">
        <v>100876809.84067059</v>
      </c>
      <c r="F1014">
        <v>7.8476239492688504E-2</v>
      </c>
      <c r="G1014" t="s">
        <v>3</v>
      </c>
      <c r="H1014">
        <v>7950365754.0832148</v>
      </c>
      <c r="I1014">
        <v>9.9573188620272896E-4</v>
      </c>
    </row>
    <row r="1015" spans="1:9" x14ac:dyDescent="0.25">
      <c r="A1015" s="4" t="s">
        <v>75</v>
      </c>
      <c r="B1015" t="s">
        <v>76</v>
      </c>
      <c r="C1015">
        <v>1986.340902051282</v>
      </c>
      <c r="D1015" t="s">
        <v>92</v>
      </c>
      <c r="E1015">
        <v>100876809.84067059</v>
      </c>
      <c r="F1015">
        <v>1.9690758512175385E-3</v>
      </c>
      <c r="G1015" t="s">
        <v>3</v>
      </c>
      <c r="H1015">
        <v>7950365754.0832148</v>
      </c>
      <c r="I1015">
        <v>2.4984270705170018E-5</v>
      </c>
    </row>
    <row r="1016" spans="1:9" x14ac:dyDescent="0.25">
      <c r="A1016" s="4" t="s">
        <v>75</v>
      </c>
      <c r="B1016" t="s">
        <v>105</v>
      </c>
      <c r="C1016">
        <v>52961.290466315797</v>
      </c>
      <c r="D1016" t="s">
        <v>92</v>
      </c>
      <c r="E1016">
        <v>100876809.84067059</v>
      </c>
      <c r="F1016">
        <v>5.2500956909685446E-2</v>
      </c>
      <c r="G1016" t="s">
        <v>3</v>
      </c>
      <c r="H1016">
        <v>7950365754.0832148</v>
      </c>
      <c r="I1016">
        <v>6.6614910690260384E-4</v>
      </c>
    </row>
    <row r="1017" spans="1:9" x14ac:dyDescent="0.25">
      <c r="A1017" s="4" t="s">
        <v>75</v>
      </c>
      <c r="B1017" t="s">
        <v>108</v>
      </c>
      <c r="C1017">
        <v>792568.45420095371</v>
      </c>
      <c r="D1017" t="s">
        <v>92</v>
      </c>
      <c r="E1017">
        <v>100876809.84067059</v>
      </c>
      <c r="F1017">
        <v>0.78567953868958817</v>
      </c>
      <c r="G1017" t="s">
        <v>3</v>
      </c>
      <c r="H1017">
        <v>7950365754.0832148</v>
      </c>
      <c r="I1017">
        <v>9.9689558784625716E-3</v>
      </c>
    </row>
    <row r="1018" spans="1:9" x14ac:dyDescent="0.25">
      <c r="A1018" s="4" t="s">
        <v>75</v>
      </c>
      <c r="B1018" t="s">
        <v>4</v>
      </c>
      <c r="C1018">
        <v>19188.586428029699</v>
      </c>
      <c r="D1018" t="s">
        <v>92</v>
      </c>
      <c r="E1018">
        <v>100876809.84067059</v>
      </c>
      <c r="F1018">
        <v>1.9021801401468807E-2</v>
      </c>
      <c r="G1018" t="s">
        <v>3</v>
      </c>
      <c r="H1018">
        <v>7950365754.0832148</v>
      </c>
      <c r="I1018">
        <v>2.4135476305822364E-4</v>
      </c>
    </row>
    <row r="1019" spans="1:9" x14ac:dyDescent="0.25">
      <c r="A1019" s="4" t="s">
        <v>75</v>
      </c>
      <c r="B1019" t="s">
        <v>93</v>
      </c>
      <c r="C1019">
        <v>31084.240196806379</v>
      </c>
      <c r="D1019" t="s">
        <v>92</v>
      </c>
      <c r="E1019">
        <v>100876809.84067059</v>
      </c>
      <c r="F1019">
        <v>3.0814059490880254E-2</v>
      </c>
      <c r="G1019" t="s">
        <v>3</v>
      </c>
      <c r="H1019">
        <v>7950365754.0832148</v>
      </c>
      <c r="I1019">
        <v>3.9097874435326294E-4</v>
      </c>
    </row>
    <row r="1020" spans="1:9" x14ac:dyDescent="0.25">
      <c r="A1020" s="4" t="s">
        <v>75</v>
      </c>
      <c r="B1020" t="s">
        <v>101</v>
      </c>
      <c r="C1020">
        <v>14194.552340201561</v>
      </c>
      <c r="D1020" t="s">
        <v>92</v>
      </c>
      <c r="E1020">
        <v>100876809.84067059</v>
      </c>
      <c r="F1020">
        <v>1.4071174894032711E-2</v>
      </c>
      <c r="G1020" t="s">
        <v>3</v>
      </c>
      <c r="H1020">
        <v>7950365754.0832148</v>
      </c>
      <c r="I1020">
        <v>1.7853961414179473E-4</v>
      </c>
    </row>
    <row r="1021" spans="1:9" x14ac:dyDescent="0.25">
      <c r="A1021" s="4" t="s">
        <v>75</v>
      </c>
      <c r="B1021" t="s">
        <v>109</v>
      </c>
      <c r="C1021">
        <v>587805.26547558536</v>
      </c>
      <c r="D1021" t="s">
        <v>92</v>
      </c>
      <c r="E1021">
        <v>100876809.84067059</v>
      </c>
      <c r="F1021">
        <v>0.5826961284798674</v>
      </c>
      <c r="G1021" t="s">
        <v>3</v>
      </c>
      <c r="H1021">
        <v>7950365754.0832148</v>
      </c>
      <c r="I1021">
        <v>7.3934367758325516E-3</v>
      </c>
    </row>
    <row r="1022" spans="1:9" x14ac:dyDescent="0.25">
      <c r="A1022" s="4" t="s">
        <v>162</v>
      </c>
      <c r="B1022" t="s">
        <v>163</v>
      </c>
      <c r="C1022">
        <v>24238.799747666319</v>
      </c>
      <c r="D1022" t="s">
        <v>92</v>
      </c>
      <c r="E1022">
        <v>100876809.84067059</v>
      </c>
      <c r="F1022">
        <v>2.4028118837173956E-2</v>
      </c>
      <c r="G1022" t="s">
        <v>3</v>
      </c>
      <c r="H1022">
        <v>7950365754.0832148</v>
      </c>
      <c r="I1022">
        <v>3.0487653646899898E-4</v>
      </c>
    </row>
    <row r="1023" spans="1:9" x14ac:dyDescent="0.25">
      <c r="A1023" s="4" t="s">
        <v>162</v>
      </c>
      <c r="B1023" t="s">
        <v>162</v>
      </c>
      <c r="C1023">
        <v>3112879.9172528791</v>
      </c>
      <c r="D1023" t="s">
        <v>92</v>
      </c>
      <c r="E1023">
        <v>100876809.84067059</v>
      </c>
      <c r="F1023">
        <v>3.0858231165017047</v>
      </c>
      <c r="G1023" t="s">
        <v>3</v>
      </c>
      <c r="H1023">
        <v>7950365754.0832148</v>
      </c>
      <c r="I1023">
        <v>3.9153920882874359E-2</v>
      </c>
    </row>
    <row r="1024" spans="1:9" x14ac:dyDescent="0.25">
      <c r="A1024" s="4" t="s">
        <v>124</v>
      </c>
      <c r="B1024" t="s">
        <v>126</v>
      </c>
      <c r="C1024">
        <v>359643.51982802071</v>
      </c>
      <c r="D1024" t="s">
        <v>92</v>
      </c>
      <c r="E1024">
        <v>100876809.84067059</v>
      </c>
      <c r="F1024">
        <v>0.35651753896267935</v>
      </c>
      <c r="G1024" t="s">
        <v>3</v>
      </c>
      <c r="H1024">
        <v>7950365754.0832148</v>
      </c>
      <c r="I1024">
        <v>4.5236097426500409E-3</v>
      </c>
    </row>
    <row r="1025" spans="1:9" x14ac:dyDescent="0.25">
      <c r="A1025" s="4" t="s">
        <v>124</v>
      </c>
      <c r="B1025" t="s">
        <v>125</v>
      </c>
      <c r="C1025">
        <v>1474548.540432615</v>
      </c>
      <c r="D1025" t="s">
        <v>92</v>
      </c>
      <c r="E1025">
        <v>100876809.84067059</v>
      </c>
      <c r="F1025">
        <v>1.4617319310172316</v>
      </c>
      <c r="G1025" t="s">
        <v>3</v>
      </c>
      <c r="H1025">
        <v>7950365754.0832148</v>
      </c>
      <c r="I1025">
        <v>1.8546927097980417E-2</v>
      </c>
    </row>
    <row r="1026" spans="1:9" x14ac:dyDescent="0.25">
      <c r="A1026" s="4" t="s">
        <v>164</v>
      </c>
      <c r="B1026" t="s">
        <v>165</v>
      </c>
      <c r="C1026">
        <v>4281186.564684025</v>
      </c>
      <c r="D1026" t="s">
        <v>92</v>
      </c>
      <c r="E1026">
        <v>100876809.84067059</v>
      </c>
      <c r="F1026">
        <v>4.2439749744722555</v>
      </c>
      <c r="G1026" t="s">
        <v>3</v>
      </c>
      <c r="H1026">
        <v>7950365754.0832148</v>
      </c>
      <c r="I1026">
        <v>5.3848925912436896E-2</v>
      </c>
    </row>
    <row r="1027" spans="1:9" x14ac:dyDescent="0.25">
      <c r="A1027" s="4" t="s">
        <v>164</v>
      </c>
      <c r="B1027" t="s">
        <v>166</v>
      </c>
      <c r="C1027">
        <v>401456.77232922369</v>
      </c>
      <c r="D1027" t="s">
        <v>92</v>
      </c>
      <c r="E1027">
        <v>100876809.84067059</v>
      </c>
      <c r="F1027">
        <v>0.39796735539446848</v>
      </c>
      <c r="G1027" t="s">
        <v>3</v>
      </c>
      <c r="H1027">
        <v>7950365754.0832148</v>
      </c>
      <c r="I1027">
        <v>5.0495384080039363E-3</v>
      </c>
    </row>
    <row r="1028" spans="1:9" x14ac:dyDescent="0.25">
      <c r="A1028" s="4" t="s">
        <v>136</v>
      </c>
      <c r="B1028" t="s">
        <v>147</v>
      </c>
      <c r="C1028">
        <v>380140.84992706362</v>
      </c>
      <c r="D1028" t="s">
        <v>64</v>
      </c>
      <c r="E1028">
        <v>230134152.29404694</v>
      </c>
      <c r="F1028">
        <v>0.16518228439269203</v>
      </c>
      <c r="G1028" t="s">
        <v>50</v>
      </c>
      <c r="H1028">
        <v>2764526622.2874212</v>
      </c>
      <c r="I1028">
        <v>1.375066699891383E-2</v>
      </c>
    </row>
    <row r="1029" spans="1:9" x14ac:dyDescent="0.25">
      <c r="A1029" s="4" t="s">
        <v>136</v>
      </c>
      <c r="B1029" t="s">
        <v>137</v>
      </c>
      <c r="C1029">
        <v>61318947.805666037</v>
      </c>
      <c r="D1029" t="s">
        <v>64</v>
      </c>
      <c r="E1029">
        <v>230134152.29404694</v>
      </c>
      <c r="F1029">
        <v>26.644870913082734</v>
      </c>
      <c r="G1029" t="s">
        <v>50</v>
      </c>
      <c r="H1029">
        <v>2764526622.2874212</v>
      </c>
      <c r="I1029">
        <v>2.2180632051547975</v>
      </c>
    </row>
    <row r="1030" spans="1:9" x14ac:dyDescent="0.25">
      <c r="A1030" s="4" t="s">
        <v>115</v>
      </c>
      <c r="B1030" t="s">
        <v>116</v>
      </c>
      <c r="C1030">
        <v>3099.495686954604</v>
      </c>
      <c r="D1030" t="s">
        <v>64</v>
      </c>
      <c r="E1030">
        <v>230134152.29404694</v>
      </c>
      <c r="F1030">
        <v>1.3468212588431106E-3</v>
      </c>
      <c r="G1030" t="s">
        <v>50</v>
      </c>
      <c r="H1030">
        <v>2764526622.2874212</v>
      </c>
      <c r="I1030">
        <v>1.1211668796989277E-4</v>
      </c>
    </row>
    <row r="1031" spans="1:9" x14ac:dyDescent="0.25">
      <c r="A1031" s="4" t="s">
        <v>115</v>
      </c>
      <c r="B1031" t="s">
        <v>121</v>
      </c>
      <c r="C1031">
        <v>679363.62614241743</v>
      </c>
      <c r="D1031" t="s">
        <v>64</v>
      </c>
      <c r="E1031">
        <v>230134152.29404694</v>
      </c>
      <c r="F1031">
        <v>0.29520330614570456</v>
      </c>
      <c r="G1031" t="s">
        <v>50</v>
      </c>
      <c r="H1031">
        <v>2764526622.2874212</v>
      </c>
      <c r="I1031">
        <v>2.4574320271160899E-2</v>
      </c>
    </row>
    <row r="1032" spans="1:9" x14ac:dyDescent="0.25">
      <c r="A1032" s="4" t="s">
        <v>115</v>
      </c>
      <c r="B1032" t="s">
        <v>119</v>
      </c>
      <c r="C1032">
        <v>493141.55731143802</v>
      </c>
      <c r="D1032" t="s">
        <v>64</v>
      </c>
      <c r="E1032">
        <v>230134152.29404694</v>
      </c>
      <c r="F1032">
        <v>0.21428438690896315</v>
      </c>
      <c r="G1032" t="s">
        <v>50</v>
      </c>
      <c r="H1032">
        <v>2764526622.2874212</v>
      </c>
      <c r="I1032">
        <v>1.783819165768798E-2</v>
      </c>
    </row>
    <row r="1033" spans="1:9" x14ac:dyDescent="0.25">
      <c r="A1033" s="4" t="s">
        <v>115</v>
      </c>
      <c r="B1033" t="s">
        <v>123</v>
      </c>
      <c r="C1033">
        <v>34830.141050569153</v>
      </c>
      <c r="D1033" t="s">
        <v>64</v>
      </c>
      <c r="E1033">
        <v>230134152.29404694</v>
      </c>
      <c r="F1033">
        <v>1.5134711950995434E-2</v>
      </c>
      <c r="G1033" t="s">
        <v>50</v>
      </c>
      <c r="H1033">
        <v>2764526622.2874212</v>
      </c>
      <c r="I1033">
        <v>1.2598953025002898E-3</v>
      </c>
    </row>
    <row r="1034" spans="1:9" x14ac:dyDescent="0.25">
      <c r="A1034" s="4" t="s">
        <v>115</v>
      </c>
      <c r="B1034" t="s">
        <v>120</v>
      </c>
      <c r="C1034">
        <v>39481.377127424093</v>
      </c>
      <c r="D1034" t="s">
        <v>64</v>
      </c>
      <c r="E1034">
        <v>230134152.29404694</v>
      </c>
      <c r="F1034">
        <v>1.715580965878457E-2</v>
      </c>
      <c r="G1034" t="s">
        <v>50</v>
      </c>
      <c r="H1034">
        <v>2764526622.2874212</v>
      </c>
      <c r="I1034">
        <v>1.4281424099564816E-3</v>
      </c>
    </row>
    <row r="1035" spans="1:9" x14ac:dyDescent="0.25">
      <c r="A1035" s="4" t="s">
        <v>111</v>
      </c>
      <c r="B1035" t="s">
        <v>112</v>
      </c>
      <c r="C1035">
        <v>460.62897508595762</v>
      </c>
      <c r="D1035" t="s">
        <v>64</v>
      </c>
      <c r="E1035">
        <v>230134152.29404694</v>
      </c>
      <c r="F1035">
        <v>2.0015672184865585E-4</v>
      </c>
      <c r="G1035" t="s">
        <v>50</v>
      </c>
      <c r="H1035">
        <v>2764526622.2874212</v>
      </c>
      <c r="I1035">
        <v>1.6662128386552651E-5</v>
      </c>
    </row>
    <row r="1036" spans="1:9" x14ac:dyDescent="0.25">
      <c r="A1036" s="4" t="s">
        <v>138</v>
      </c>
      <c r="B1036" t="s">
        <v>139</v>
      </c>
      <c r="C1036">
        <v>4368843.641874481</v>
      </c>
      <c r="D1036" t="s">
        <v>64</v>
      </c>
      <c r="E1036">
        <v>230134152.29404694</v>
      </c>
      <c r="F1036">
        <v>1.8983899600839442</v>
      </c>
      <c r="G1036" t="s">
        <v>50</v>
      </c>
      <c r="H1036">
        <v>2764526622.2874212</v>
      </c>
      <c r="I1036">
        <v>0.1580322506809364</v>
      </c>
    </row>
    <row r="1037" spans="1:9" x14ac:dyDescent="0.25">
      <c r="A1037" s="4" t="s">
        <v>138</v>
      </c>
      <c r="B1037" t="s">
        <v>140</v>
      </c>
      <c r="C1037">
        <v>13888832.28323834</v>
      </c>
      <c r="D1037" t="s">
        <v>64</v>
      </c>
      <c r="E1037">
        <v>230134152.29404694</v>
      </c>
      <c r="F1037">
        <v>6.0351026324386252</v>
      </c>
      <c r="G1037" t="s">
        <v>50</v>
      </c>
      <c r="H1037">
        <v>2764526622.2874212</v>
      </c>
      <c r="I1037">
        <v>0.50239459339141612</v>
      </c>
    </row>
    <row r="1038" spans="1:9" x14ac:dyDescent="0.25">
      <c r="A1038" s="4" t="s">
        <v>102</v>
      </c>
      <c r="B1038" t="s">
        <v>103</v>
      </c>
      <c r="C1038">
        <v>3446.5489414890949</v>
      </c>
      <c r="D1038" t="s">
        <v>64</v>
      </c>
      <c r="E1038">
        <v>230134152.29404694</v>
      </c>
      <c r="F1038">
        <v>1.497626018186719E-3</v>
      </c>
      <c r="G1038" t="s">
        <v>50</v>
      </c>
      <c r="H1038">
        <v>2764526622.2874212</v>
      </c>
      <c r="I1038">
        <v>1.2467049200044802E-4</v>
      </c>
    </row>
    <row r="1039" spans="1:9" x14ac:dyDescent="0.25">
      <c r="A1039" s="4" t="s">
        <v>150</v>
      </c>
      <c r="B1039" t="s">
        <v>151</v>
      </c>
      <c r="C1039">
        <v>513243.52836525318</v>
      </c>
      <c r="D1039" t="s">
        <v>64</v>
      </c>
      <c r="E1039">
        <v>230134152.29404694</v>
      </c>
      <c r="F1039">
        <v>0.22301927951548531</v>
      </c>
      <c r="G1039" t="s">
        <v>50</v>
      </c>
      <c r="H1039">
        <v>2764526622.2874212</v>
      </c>
      <c r="I1039">
        <v>1.85653313745478E-2</v>
      </c>
    </row>
    <row r="1040" spans="1:9" x14ac:dyDescent="0.25">
      <c r="A1040" s="4" t="s">
        <v>150</v>
      </c>
      <c r="B1040" t="s">
        <v>152</v>
      </c>
      <c r="C1040">
        <v>13648.270858817021</v>
      </c>
      <c r="D1040" t="s">
        <v>64</v>
      </c>
      <c r="E1040">
        <v>230134152.29404694</v>
      </c>
      <c r="F1040">
        <v>5.9305716786347976E-3</v>
      </c>
      <c r="G1040" t="s">
        <v>50</v>
      </c>
      <c r="H1040">
        <v>2764526622.2874212</v>
      </c>
      <c r="I1040">
        <v>4.9369287127805567E-4</v>
      </c>
    </row>
    <row r="1041" spans="1:9" x14ac:dyDescent="0.25">
      <c r="A1041" s="4" t="s">
        <v>150</v>
      </c>
      <c r="B1041" t="s">
        <v>153</v>
      </c>
      <c r="C1041">
        <v>88545.099577059038</v>
      </c>
      <c r="D1041" t="s">
        <v>64</v>
      </c>
      <c r="E1041">
        <v>230134152.29404694</v>
      </c>
      <c r="F1041">
        <v>3.8475427786104174E-2</v>
      </c>
      <c r="G1041" t="s">
        <v>50</v>
      </c>
      <c r="H1041">
        <v>2764526622.2874212</v>
      </c>
      <c r="I1041">
        <v>3.2029027632873778E-3</v>
      </c>
    </row>
    <row r="1042" spans="1:9" x14ac:dyDescent="0.25">
      <c r="A1042" s="4" t="s">
        <v>150</v>
      </c>
      <c r="B1042" t="s">
        <v>154</v>
      </c>
      <c r="C1042">
        <v>372490.21241736203</v>
      </c>
      <c r="D1042" t="s">
        <v>64</v>
      </c>
      <c r="E1042">
        <v>230134152.29404694</v>
      </c>
      <c r="F1042">
        <v>0.16185785929826876</v>
      </c>
      <c r="G1042" t="s">
        <v>50</v>
      </c>
      <c r="H1042">
        <v>2764526622.2874212</v>
      </c>
      <c r="I1042">
        <v>1.3473923868714878E-2</v>
      </c>
    </row>
    <row r="1043" spans="1:9" x14ac:dyDescent="0.25">
      <c r="A1043" s="4" t="s">
        <v>150</v>
      </c>
      <c r="B1043" t="s">
        <v>157</v>
      </c>
      <c r="C1043">
        <v>26397.60420720344</v>
      </c>
      <c r="D1043" t="s">
        <v>64</v>
      </c>
      <c r="E1043">
        <v>230134152.29404694</v>
      </c>
      <c r="F1043">
        <v>1.1470528795515193E-2</v>
      </c>
      <c r="G1043" t="s">
        <v>50</v>
      </c>
      <c r="H1043">
        <v>2764526622.2874212</v>
      </c>
      <c r="I1043">
        <v>9.5486887318746688E-4</v>
      </c>
    </row>
    <row r="1044" spans="1:9" x14ac:dyDescent="0.25">
      <c r="A1044" s="4" t="s">
        <v>113</v>
      </c>
      <c r="B1044" t="s">
        <v>114</v>
      </c>
      <c r="C1044">
        <v>3801.6512772588321</v>
      </c>
      <c r="D1044" t="s">
        <v>64</v>
      </c>
      <c r="E1044">
        <v>230134152.29404694</v>
      </c>
      <c r="F1044">
        <v>1.6519283380423205E-3</v>
      </c>
      <c r="G1044" t="s">
        <v>50</v>
      </c>
      <c r="H1044">
        <v>2764526622.2874212</v>
      </c>
      <c r="I1044">
        <v>1.3751545189003369E-4</v>
      </c>
    </row>
    <row r="1045" spans="1:9" x14ac:dyDescent="0.25">
      <c r="A1045" s="4" t="s">
        <v>113</v>
      </c>
      <c r="B1045" t="s">
        <v>122</v>
      </c>
      <c r="C1045">
        <v>18634.364649167012</v>
      </c>
      <c r="D1045" t="s">
        <v>64</v>
      </c>
      <c r="E1045">
        <v>230134152.29404694</v>
      </c>
      <c r="F1045">
        <v>8.0971748275577623E-3</v>
      </c>
      <c r="G1045" t="s">
        <v>50</v>
      </c>
      <c r="H1045">
        <v>2764526622.2874212</v>
      </c>
      <c r="I1045">
        <v>6.7405263884739107E-4</v>
      </c>
    </row>
    <row r="1046" spans="1:9" x14ac:dyDescent="0.25">
      <c r="A1046" s="4" t="s">
        <v>113</v>
      </c>
      <c r="B1046" t="s">
        <v>4</v>
      </c>
      <c r="C1046">
        <v>4081.230516101768</v>
      </c>
      <c r="D1046" t="s">
        <v>64</v>
      </c>
      <c r="E1046">
        <v>230134152.29404694</v>
      </c>
      <c r="F1046">
        <v>1.7734136699915357E-3</v>
      </c>
      <c r="G1046" t="s">
        <v>50</v>
      </c>
      <c r="H1046">
        <v>2764526622.2874212</v>
      </c>
      <c r="I1046">
        <v>1.4762854816441888E-4</v>
      </c>
    </row>
    <row r="1047" spans="1:9" x14ac:dyDescent="0.25">
      <c r="A1047" s="4" t="s">
        <v>141</v>
      </c>
      <c r="B1047" t="s">
        <v>142</v>
      </c>
      <c r="C1047">
        <v>5517160.4843035676</v>
      </c>
      <c r="D1047" t="s">
        <v>64</v>
      </c>
      <c r="E1047">
        <v>230134152.29404694</v>
      </c>
      <c r="F1047">
        <v>2.3973671136190959</v>
      </c>
      <c r="G1047" t="s">
        <v>50</v>
      </c>
      <c r="H1047">
        <v>2764526622.2874212</v>
      </c>
      <c r="I1047">
        <v>0.19956980843753155</v>
      </c>
    </row>
    <row r="1048" spans="1:9" x14ac:dyDescent="0.25">
      <c r="A1048" s="4" t="s">
        <v>141</v>
      </c>
      <c r="B1048" t="s">
        <v>158</v>
      </c>
      <c r="C1048">
        <v>8243281.1374135958</v>
      </c>
      <c r="D1048" t="s">
        <v>64</v>
      </c>
      <c r="E1048">
        <v>230134152.29404694</v>
      </c>
      <c r="F1048">
        <v>3.581946032451973</v>
      </c>
      <c r="G1048" t="s">
        <v>50</v>
      </c>
      <c r="H1048">
        <v>2764526622.2874212</v>
      </c>
      <c r="I1048">
        <v>0.29818056628418182</v>
      </c>
    </row>
    <row r="1049" spans="1:9" x14ac:dyDescent="0.25">
      <c r="A1049" s="4" t="s">
        <v>141</v>
      </c>
      <c r="B1049" t="s">
        <v>160</v>
      </c>
      <c r="C1049">
        <v>141299.07323609729</v>
      </c>
      <c r="D1049" t="s">
        <v>64</v>
      </c>
      <c r="E1049">
        <v>230134152.29404694</v>
      </c>
      <c r="F1049">
        <v>6.1398567673500576E-2</v>
      </c>
      <c r="G1049" t="s">
        <v>50</v>
      </c>
      <c r="H1049">
        <v>2764526622.2874212</v>
      </c>
      <c r="I1049">
        <v>5.1111489430759683E-3</v>
      </c>
    </row>
    <row r="1050" spans="1:9" x14ac:dyDescent="0.25">
      <c r="A1050" s="4" t="s">
        <v>141</v>
      </c>
      <c r="B1050" t="s">
        <v>161</v>
      </c>
      <c r="C1050">
        <v>71454.219729150267</v>
      </c>
      <c r="D1050" t="s">
        <v>64</v>
      </c>
      <c r="E1050">
        <v>230134152.29404694</v>
      </c>
      <c r="F1050">
        <v>3.104894211349031E-2</v>
      </c>
      <c r="G1050" t="s">
        <v>50</v>
      </c>
      <c r="H1050">
        <v>2764526622.2874212</v>
      </c>
      <c r="I1050">
        <v>2.5846819181660728E-3</v>
      </c>
    </row>
    <row r="1051" spans="1:9" x14ac:dyDescent="0.25">
      <c r="A1051" s="4" t="s">
        <v>143</v>
      </c>
      <c r="B1051" t="s">
        <v>144</v>
      </c>
      <c r="C1051">
        <v>116693531.23401369</v>
      </c>
      <c r="D1051" t="s">
        <v>64</v>
      </c>
      <c r="E1051">
        <v>230134152.29404694</v>
      </c>
      <c r="F1051">
        <v>50.706742163549926</v>
      </c>
      <c r="G1051" t="s">
        <v>50</v>
      </c>
      <c r="H1051">
        <v>2764526622.2874212</v>
      </c>
      <c r="I1051">
        <v>4.2211035442103739</v>
      </c>
    </row>
    <row r="1052" spans="1:9" x14ac:dyDescent="0.25">
      <c r="A1052" s="4" t="s">
        <v>143</v>
      </c>
      <c r="B1052" t="s">
        <v>145</v>
      </c>
      <c r="C1052">
        <v>496684.1409244847</v>
      </c>
      <c r="D1052" t="s">
        <v>64</v>
      </c>
      <c r="E1052">
        <v>230134152.29404694</v>
      </c>
      <c r="F1052">
        <v>0.21582374279236122</v>
      </c>
      <c r="G1052" t="s">
        <v>50</v>
      </c>
      <c r="H1052">
        <v>2764526622.2874212</v>
      </c>
      <c r="I1052">
        <v>1.7966335969429693E-2</v>
      </c>
    </row>
    <row r="1053" spans="1:9" x14ac:dyDescent="0.25">
      <c r="A1053" s="4" t="s">
        <v>143</v>
      </c>
      <c r="B1053" t="s">
        <v>146</v>
      </c>
      <c r="C1053">
        <v>365373.05790148902</v>
      </c>
      <c r="D1053" t="s">
        <v>64</v>
      </c>
      <c r="E1053">
        <v>230134152.29404694</v>
      </c>
      <c r="F1053">
        <v>0.15876524812129783</v>
      </c>
      <c r="G1053" t="s">
        <v>50</v>
      </c>
      <c r="H1053">
        <v>2764526622.2874212</v>
      </c>
      <c r="I1053">
        <v>1.3216478183131855E-2</v>
      </c>
    </row>
    <row r="1054" spans="1:9" x14ac:dyDescent="0.25">
      <c r="A1054" s="4" t="s">
        <v>0</v>
      </c>
      <c r="B1054" t="s">
        <v>24</v>
      </c>
      <c r="C1054">
        <v>24460.114072393349</v>
      </c>
      <c r="D1054" t="s">
        <v>64</v>
      </c>
      <c r="E1054">
        <v>230134152.29404694</v>
      </c>
      <c r="F1054">
        <v>1.0628632833748283E-2</v>
      </c>
      <c r="G1054" t="s">
        <v>50</v>
      </c>
      <c r="H1054">
        <v>2764526622.2874212</v>
      </c>
      <c r="I1054">
        <v>8.8478489862233963E-4</v>
      </c>
    </row>
    <row r="1055" spans="1:9" x14ac:dyDescent="0.25">
      <c r="A1055" s="4" t="s">
        <v>127</v>
      </c>
      <c r="B1055" t="s">
        <v>129</v>
      </c>
      <c r="C1055">
        <v>10615.227005748709</v>
      </c>
      <c r="D1055" t="s">
        <v>64</v>
      </c>
      <c r="E1055">
        <v>230134152.29404694</v>
      </c>
      <c r="F1055">
        <v>4.6126256793843556E-3</v>
      </c>
      <c r="G1055" t="s">
        <v>50</v>
      </c>
      <c r="H1055">
        <v>2764526622.2874212</v>
      </c>
      <c r="I1055">
        <v>3.83979916133543E-4</v>
      </c>
    </row>
    <row r="1056" spans="1:9" x14ac:dyDescent="0.25">
      <c r="A1056" s="4" t="s">
        <v>127</v>
      </c>
      <c r="B1056" t="s">
        <v>135</v>
      </c>
      <c r="C1056">
        <v>92760.415206954349</v>
      </c>
      <c r="D1056" t="s">
        <v>64</v>
      </c>
      <c r="E1056">
        <v>230134152.29404694</v>
      </c>
      <c r="F1056">
        <v>4.030710534802872E-2</v>
      </c>
      <c r="G1056" t="s">
        <v>50</v>
      </c>
      <c r="H1056">
        <v>2764526622.2874212</v>
      </c>
      <c r="I1056">
        <v>3.3553815130274505E-3</v>
      </c>
    </row>
    <row r="1057" spans="1:9" x14ac:dyDescent="0.25">
      <c r="A1057" s="4" t="s">
        <v>127</v>
      </c>
      <c r="B1057" t="s">
        <v>128</v>
      </c>
      <c r="C1057">
        <v>98137.812052283785</v>
      </c>
      <c r="D1057" t="s">
        <v>64</v>
      </c>
      <c r="E1057">
        <v>230134152.29404694</v>
      </c>
      <c r="F1057">
        <v>4.2643741084935176E-2</v>
      </c>
      <c r="G1057" t="s">
        <v>50</v>
      </c>
      <c r="H1057">
        <v>2764526622.2874212</v>
      </c>
      <c r="I1057">
        <v>3.5498957131070313E-3</v>
      </c>
    </row>
    <row r="1058" spans="1:9" x14ac:dyDescent="0.25">
      <c r="A1058" s="4" t="s">
        <v>127</v>
      </c>
      <c r="B1058" t="s">
        <v>4</v>
      </c>
      <c r="C1058">
        <v>11015.311251903669</v>
      </c>
      <c r="D1058" t="s">
        <v>64</v>
      </c>
      <c r="E1058">
        <v>230134152.29404694</v>
      </c>
      <c r="F1058">
        <v>4.7864739509975857E-3</v>
      </c>
      <c r="G1058" t="s">
        <v>50</v>
      </c>
      <c r="H1058">
        <v>2764526622.2874212</v>
      </c>
      <c r="I1058">
        <v>3.984519867922051E-4</v>
      </c>
    </row>
    <row r="1059" spans="1:9" x14ac:dyDescent="0.25">
      <c r="A1059" s="4" t="s">
        <v>127</v>
      </c>
      <c r="B1059" t="s">
        <v>130</v>
      </c>
      <c r="C1059">
        <v>415.5727172786647</v>
      </c>
      <c r="D1059" t="s">
        <v>64</v>
      </c>
      <c r="E1059">
        <v>230134152.29404694</v>
      </c>
      <c r="F1059">
        <v>1.8057846396812903E-4</v>
      </c>
      <c r="G1059" t="s">
        <v>50</v>
      </c>
      <c r="H1059">
        <v>2764526622.2874212</v>
      </c>
      <c r="I1059">
        <v>1.5032328281028164E-5</v>
      </c>
    </row>
    <row r="1060" spans="1:9" x14ac:dyDescent="0.25">
      <c r="A1060" s="4" t="s">
        <v>127</v>
      </c>
      <c r="B1060" t="s">
        <v>132</v>
      </c>
      <c r="C1060">
        <v>67933.262014150547</v>
      </c>
      <c r="D1060" t="s">
        <v>64</v>
      </c>
      <c r="E1060">
        <v>230134152.29404694</v>
      </c>
      <c r="F1060">
        <v>2.9518983313415771E-2</v>
      </c>
      <c r="G1060" t="s">
        <v>50</v>
      </c>
      <c r="H1060">
        <v>2764526622.2874212</v>
      </c>
      <c r="I1060">
        <v>2.4573198704789935E-3</v>
      </c>
    </row>
    <row r="1061" spans="1:9" x14ac:dyDescent="0.25">
      <c r="A1061" s="4" t="s">
        <v>127</v>
      </c>
      <c r="B1061" t="s">
        <v>131</v>
      </c>
      <c r="C1061">
        <v>60365.74862432087</v>
      </c>
      <c r="D1061" t="s">
        <v>64</v>
      </c>
      <c r="E1061">
        <v>230134152.29404694</v>
      </c>
      <c r="F1061">
        <v>2.6230678073018196E-2</v>
      </c>
      <c r="G1061" t="s">
        <v>50</v>
      </c>
      <c r="H1061">
        <v>2764526622.2874212</v>
      </c>
      <c r="I1061">
        <v>2.1835835523397172E-3</v>
      </c>
    </row>
    <row r="1062" spans="1:9" x14ac:dyDescent="0.25">
      <c r="A1062" s="4" t="s">
        <v>127</v>
      </c>
      <c r="B1062" t="s">
        <v>133</v>
      </c>
      <c r="C1062">
        <v>108926.995266603</v>
      </c>
      <c r="D1062" t="s">
        <v>64</v>
      </c>
      <c r="E1062">
        <v>230134152.29404694</v>
      </c>
      <c r="F1062">
        <v>4.7331955809594414E-2</v>
      </c>
      <c r="G1062" t="s">
        <v>50</v>
      </c>
      <c r="H1062">
        <v>2764526622.2874212</v>
      </c>
      <c r="I1062">
        <v>3.9401680703105239E-3</v>
      </c>
    </row>
    <row r="1063" spans="1:9" x14ac:dyDescent="0.25">
      <c r="A1063" s="4" t="s">
        <v>75</v>
      </c>
      <c r="B1063" t="s">
        <v>76</v>
      </c>
      <c r="C1063">
        <v>1242.3179950012111</v>
      </c>
      <c r="D1063" t="s">
        <v>64</v>
      </c>
      <c r="E1063">
        <v>230134152.29404694</v>
      </c>
      <c r="F1063">
        <v>5.3982339544887583E-4</v>
      </c>
      <c r="G1063" t="s">
        <v>50</v>
      </c>
      <c r="H1063">
        <v>2764526622.2874212</v>
      </c>
      <c r="I1063">
        <v>4.4937819914112238E-5</v>
      </c>
    </row>
    <row r="1064" spans="1:9" x14ac:dyDescent="0.25">
      <c r="A1064" s="4" t="s">
        <v>75</v>
      </c>
      <c r="B1064" t="s">
        <v>105</v>
      </c>
      <c r="C1064">
        <v>49189.302279396281</v>
      </c>
      <c r="D1064" t="s">
        <v>64</v>
      </c>
      <c r="E1064">
        <v>230134152.29404694</v>
      </c>
      <c r="F1064">
        <v>2.1374186225322236E-2</v>
      </c>
      <c r="G1064" t="s">
        <v>50</v>
      </c>
      <c r="H1064">
        <v>2764526622.2874212</v>
      </c>
      <c r="I1064">
        <v>1.7793028970253188E-3</v>
      </c>
    </row>
    <row r="1065" spans="1:9" x14ac:dyDescent="0.25">
      <c r="A1065" s="4" t="s">
        <v>75</v>
      </c>
      <c r="B1065" t="s">
        <v>108</v>
      </c>
      <c r="C1065">
        <v>1423896.2713615049</v>
      </c>
      <c r="D1065" t="s">
        <v>64</v>
      </c>
      <c r="E1065">
        <v>230134152.29404694</v>
      </c>
      <c r="F1065">
        <v>0.61872445144176802</v>
      </c>
      <c r="G1065" t="s">
        <v>50</v>
      </c>
      <c r="H1065">
        <v>2764526622.2874212</v>
      </c>
      <c r="I1065">
        <v>5.1505970674405967E-2</v>
      </c>
    </row>
    <row r="1066" spans="1:9" x14ac:dyDescent="0.25">
      <c r="A1066" s="4" t="s">
        <v>75</v>
      </c>
      <c r="B1066" t="s">
        <v>4</v>
      </c>
      <c r="C1066">
        <v>38679.665374673343</v>
      </c>
      <c r="D1066" t="s">
        <v>64</v>
      </c>
      <c r="E1066">
        <v>230134152.29404694</v>
      </c>
      <c r="F1066">
        <v>1.6807442523894312E-2</v>
      </c>
      <c r="G1066" t="s">
        <v>50</v>
      </c>
      <c r="H1066">
        <v>2764526622.2874212</v>
      </c>
      <c r="I1066">
        <v>1.3991424449611217E-3</v>
      </c>
    </row>
    <row r="1067" spans="1:9" x14ac:dyDescent="0.25">
      <c r="A1067" s="4" t="s">
        <v>75</v>
      </c>
      <c r="B1067" t="s">
        <v>93</v>
      </c>
      <c r="C1067">
        <v>21212.53065508906</v>
      </c>
      <c r="D1067" t="s">
        <v>64</v>
      </c>
      <c r="E1067">
        <v>230134152.29404694</v>
      </c>
      <c r="F1067">
        <v>9.2174631377551445E-3</v>
      </c>
      <c r="G1067" t="s">
        <v>50</v>
      </c>
      <c r="H1067">
        <v>2764526622.2874212</v>
      </c>
      <c r="I1067">
        <v>7.673114986151739E-4</v>
      </c>
    </row>
    <row r="1068" spans="1:9" x14ac:dyDescent="0.25">
      <c r="A1068" s="4" t="s">
        <v>75</v>
      </c>
      <c r="B1068" t="s">
        <v>101</v>
      </c>
      <c r="C1068">
        <v>7362.8124634395099</v>
      </c>
      <c r="D1068" t="s">
        <v>64</v>
      </c>
      <c r="E1068">
        <v>230134152.29404694</v>
      </c>
      <c r="F1068">
        <v>3.1993567186985351E-3</v>
      </c>
      <c r="G1068" t="s">
        <v>50</v>
      </c>
      <c r="H1068">
        <v>2764526622.2874212</v>
      </c>
      <c r="I1068">
        <v>2.6633176197621061E-4</v>
      </c>
    </row>
    <row r="1069" spans="1:9" x14ac:dyDescent="0.25">
      <c r="A1069" s="4" t="s">
        <v>75</v>
      </c>
      <c r="B1069" t="s">
        <v>109</v>
      </c>
      <c r="C1069">
        <v>1460574.5192284649</v>
      </c>
      <c r="D1069" t="s">
        <v>64</v>
      </c>
      <c r="E1069">
        <v>230134152.29404694</v>
      </c>
      <c r="F1069">
        <v>0.63466221969621439</v>
      </c>
      <c r="G1069" t="s">
        <v>50</v>
      </c>
      <c r="H1069">
        <v>2764526622.2874212</v>
      </c>
      <c r="I1069">
        <v>5.2832716728188289E-2</v>
      </c>
    </row>
    <row r="1070" spans="1:9" x14ac:dyDescent="0.25">
      <c r="A1070" s="4" t="s">
        <v>162</v>
      </c>
      <c r="B1070" t="s">
        <v>163</v>
      </c>
      <c r="C1070">
        <v>48921.690740230188</v>
      </c>
      <c r="D1070" t="s">
        <v>64</v>
      </c>
      <c r="E1070">
        <v>230134152.29404694</v>
      </c>
      <c r="F1070">
        <v>2.1257901207866782E-2</v>
      </c>
      <c r="G1070" t="s">
        <v>50</v>
      </c>
      <c r="H1070">
        <v>2764526622.2874212</v>
      </c>
      <c r="I1070">
        <v>1.7696227030634076E-3</v>
      </c>
    </row>
    <row r="1071" spans="1:9" x14ac:dyDescent="0.25">
      <c r="A1071" s="4" t="s">
        <v>162</v>
      </c>
      <c r="B1071" t="s">
        <v>162</v>
      </c>
      <c r="C1071">
        <v>1085245.130601909</v>
      </c>
      <c r="D1071" t="s">
        <v>64</v>
      </c>
      <c r="E1071">
        <v>230134152.29404694</v>
      </c>
      <c r="F1071">
        <v>0.47157065554323718</v>
      </c>
      <c r="G1071" t="s">
        <v>50</v>
      </c>
      <c r="H1071">
        <v>2764526622.2874212</v>
      </c>
      <c r="I1071">
        <v>3.9256092592950209E-2</v>
      </c>
    </row>
    <row r="1072" spans="1:9" x14ac:dyDescent="0.25">
      <c r="A1072" s="4" t="s">
        <v>124</v>
      </c>
      <c r="B1072" t="s">
        <v>126</v>
      </c>
      <c r="C1072">
        <v>653749.16901945288</v>
      </c>
      <c r="D1072" t="s">
        <v>64</v>
      </c>
      <c r="E1072">
        <v>230134152.29404694</v>
      </c>
      <c r="F1072">
        <v>0.28407307759525613</v>
      </c>
      <c r="G1072" t="s">
        <v>50</v>
      </c>
      <c r="H1072">
        <v>2764526622.2874212</v>
      </c>
      <c r="I1072">
        <v>2.3647779831417522E-2</v>
      </c>
    </row>
    <row r="1073" spans="1:9" x14ac:dyDescent="0.25">
      <c r="A1073" s="4" t="s">
        <v>124</v>
      </c>
      <c r="B1073" t="s">
        <v>125</v>
      </c>
      <c r="C1073">
        <v>1965124.6317615691</v>
      </c>
      <c r="D1073" t="s">
        <v>64</v>
      </c>
      <c r="E1073">
        <v>230134152.29404694</v>
      </c>
      <c r="F1073">
        <v>0.85390395652823003</v>
      </c>
      <c r="G1073" t="s">
        <v>50</v>
      </c>
      <c r="H1073">
        <v>2764526622.2874212</v>
      </c>
      <c r="I1073">
        <v>7.1083585013031567E-2</v>
      </c>
    </row>
    <row r="1074" spans="1:9" x14ac:dyDescent="0.25">
      <c r="A1074" s="4" t="s">
        <v>164</v>
      </c>
      <c r="B1074" t="s">
        <v>165</v>
      </c>
      <c r="C1074">
        <v>8443549.9152938649</v>
      </c>
      <c r="D1074" t="s">
        <v>64</v>
      </c>
      <c r="E1074">
        <v>230134152.29404694</v>
      </c>
      <c r="F1074">
        <v>3.6689686563797688</v>
      </c>
      <c r="G1074" t="s">
        <v>50</v>
      </c>
      <c r="H1074">
        <v>2764526622.2874212</v>
      </c>
      <c r="I1074">
        <v>0.30542480029754654</v>
      </c>
    </row>
    <row r="1075" spans="1:9" x14ac:dyDescent="0.25">
      <c r="A1075" s="4" t="s">
        <v>164</v>
      </c>
      <c r="B1075" t="s">
        <v>166</v>
      </c>
      <c r="C1075">
        <v>680560.61372905038</v>
      </c>
      <c r="D1075" t="s">
        <v>64</v>
      </c>
      <c r="E1075">
        <v>230134152.29404694</v>
      </c>
      <c r="F1075">
        <v>0.29572343215685981</v>
      </c>
      <c r="G1075" t="s">
        <v>50</v>
      </c>
      <c r="H1075">
        <v>2764526622.2874212</v>
      </c>
      <c r="I1075">
        <v>2.4617618374242374E-2</v>
      </c>
    </row>
    <row r="1076" spans="1:9" x14ac:dyDescent="0.25">
      <c r="A1076" s="4" t="s">
        <v>136</v>
      </c>
      <c r="B1076" t="s">
        <v>147</v>
      </c>
      <c r="C1076">
        <v>369263.47252636298</v>
      </c>
      <c r="D1076" t="s">
        <v>27</v>
      </c>
      <c r="E1076">
        <v>39345689.152639888</v>
      </c>
      <c r="F1076">
        <v>0.93851062334636315</v>
      </c>
      <c r="G1076" t="s">
        <v>21</v>
      </c>
      <c r="H1076">
        <v>4523680059.6501865</v>
      </c>
      <c r="I1076">
        <v>8.1628998438699907E-3</v>
      </c>
    </row>
    <row r="1077" spans="1:9" x14ac:dyDescent="0.25">
      <c r="A1077" s="4" t="s">
        <v>136</v>
      </c>
      <c r="B1077" t="s">
        <v>137</v>
      </c>
      <c r="C1077">
        <v>1818002.4513067049</v>
      </c>
      <c r="D1077" t="s">
        <v>27</v>
      </c>
      <c r="E1077">
        <v>39345689.152639888</v>
      </c>
      <c r="F1077">
        <v>4.6205886603074697</v>
      </c>
      <c r="G1077" t="s">
        <v>21</v>
      </c>
      <c r="H1077">
        <v>4523680059.6501865</v>
      </c>
      <c r="I1077">
        <v>4.0188572740205902E-2</v>
      </c>
    </row>
    <row r="1078" spans="1:9" x14ac:dyDescent="0.25">
      <c r="A1078" s="4" t="s">
        <v>115</v>
      </c>
      <c r="B1078" t="s">
        <v>116</v>
      </c>
      <c r="C1078">
        <v>667.68583133846982</v>
      </c>
      <c r="D1078" t="s">
        <v>27</v>
      </c>
      <c r="E1078">
        <v>39345689.152639888</v>
      </c>
      <c r="F1078">
        <v>1.6969732789485826E-3</v>
      </c>
      <c r="G1078" t="s">
        <v>21</v>
      </c>
      <c r="H1078">
        <v>4523680059.6501865</v>
      </c>
      <c r="I1078">
        <v>1.4759793410104726E-5</v>
      </c>
    </row>
    <row r="1079" spans="1:9" x14ac:dyDescent="0.25">
      <c r="A1079" s="4" t="s">
        <v>115</v>
      </c>
      <c r="B1079" t="s">
        <v>121</v>
      </c>
      <c r="C1079">
        <v>789461.74358301226</v>
      </c>
      <c r="D1079" t="s">
        <v>27</v>
      </c>
      <c r="E1079">
        <v>39345689.152639888</v>
      </c>
      <c r="F1079">
        <v>2.0064758314953632</v>
      </c>
      <c r="G1079" t="s">
        <v>21</v>
      </c>
      <c r="H1079">
        <v>4523680059.6501865</v>
      </c>
      <c r="I1079">
        <v>1.745175903629358E-2</v>
      </c>
    </row>
    <row r="1080" spans="1:9" x14ac:dyDescent="0.25">
      <c r="A1080" s="4" t="s">
        <v>115</v>
      </c>
      <c r="B1080" t="s">
        <v>119</v>
      </c>
      <c r="C1080">
        <v>834428.09161022806</v>
      </c>
      <c r="D1080" t="s">
        <v>27</v>
      </c>
      <c r="E1080">
        <v>39345689.152639888</v>
      </c>
      <c r="F1080">
        <v>2.1207611547305745</v>
      </c>
      <c r="G1080" t="s">
        <v>21</v>
      </c>
      <c r="H1080">
        <v>4523680059.6501865</v>
      </c>
      <c r="I1080">
        <v>1.8445780439979964E-2</v>
      </c>
    </row>
    <row r="1081" spans="1:9" x14ac:dyDescent="0.25">
      <c r="A1081" s="4" t="s">
        <v>115</v>
      </c>
      <c r="B1081" t="s">
        <v>123</v>
      </c>
      <c r="C1081">
        <v>58356.548142562468</v>
      </c>
      <c r="D1081" t="s">
        <v>27</v>
      </c>
      <c r="E1081">
        <v>39345689.152639888</v>
      </c>
      <c r="F1081">
        <v>0.14831751431820339</v>
      </c>
      <c r="G1081" t="s">
        <v>21</v>
      </c>
      <c r="H1081">
        <v>4523680059.6501865</v>
      </c>
      <c r="I1081">
        <v>1.290023772085136E-3</v>
      </c>
    </row>
    <row r="1082" spans="1:9" x14ac:dyDescent="0.25">
      <c r="A1082" s="4" t="s">
        <v>115</v>
      </c>
      <c r="B1082" t="s">
        <v>120</v>
      </c>
      <c r="C1082">
        <v>23951.201364672768</v>
      </c>
      <c r="D1082" t="s">
        <v>27</v>
      </c>
      <c r="E1082">
        <v>39345689.152639888</v>
      </c>
      <c r="F1082">
        <v>6.0873762489596063E-2</v>
      </c>
      <c r="G1082" t="s">
        <v>21</v>
      </c>
      <c r="H1082">
        <v>4523680059.6501865</v>
      </c>
      <c r="I1082">
        <v>5.2946276148726796E-4</v>
      </c>
    </row>
    <row r="1083" spans="1:9" x14ac:dyDescent="0.25">
      <c r="A1083" s="4" t="s">
        <v>111</v>
      </c>
      <c r="B1083" t="s">
        <v>117</v>
      </c>
      <c r="C1083">
        <v>254.79697490983079</v>
      </c>
      <c r="D1083" t="s">
        <v>27</v>
      </c>
      <c r="E1083">
        <v>39345689.152639888</v>
      </c>
      <c r="F1083">
        <v>6.4758549258435156E-4</v>
      </c>
      <c r="G1083" t="s">
        <v>21</v>
      </c>
      <c r="H1083">
        <v>4523680059.6501865</v>
      </c>
      <c r="I1083">
        <v>5.6325153757565718E-6</v>
      </c>
    </row>
    <row r="1084" spans="1:9" x14ac:dyDescent="0.25">
      <c r="A1084" s="4" t="s">
        <v>138</v>
      </c>
      <c r="B1084" t="s">
        <v>139</v>
      </c>
      <c r="C1084">
        <v>9991496.2277539987</v>
      </c>
      <c r="D1084" t="s">
        <v>27</v>
      </c>
      <c r="E1084">
        <v>39345689.152639888</v>
      </c>
      <c r="F1084">
        <v>25.394131969559417</v>
      </c>
      <c r="G1084" t="s">
        <v>21</v>
      </c>
      <c r="H1084">
        <v>4523680059.6501865</v>
      </c>
      <c r="I1084">
        <v>0.22087097442798895</v>
      </c>
    </row>
    <row r="1085" spans="1:9" x14ac:dyDescent="0.25">
      <c r="A1085" s="4" t="s">
        <v>138</v>
      </c>
      <c r="B1085" t="s">
        <v>140</v>
      </c>
      <c r="C1085">
        <v>4311012.7940261578</v>
      </c>
      <c r="D1085" t="s">
        <v>27</v>
      </c>
      <c r="E1085">
        <v>39345689.152639888</v>
      </c>
      <c r="F1085">
        <v>10.956760160691992</v>
      </c>
      <c r="G1085" t="s">
        <v>21</v>
      </c>
      <c r="H1085">
        <v>4523680059.6501865</v>
      </c>
      <c r="I1085">
        <v>9.529879958750942E-2</v>
      </c>
    </row>
    <row r="1086" spans="1:9" x14ac:dyDescent="0.25">
      <c r="A1086" s="4" t="s">
        <v>102</v>
      </c>
      <c r="B1086" t="s">
        <v>103</v>
      </c>
      <c r="C1086">
        <v>115.6901275280279</v>
      </c>
      <c r="D1086" t="s">
        <v>27</v>
      </c>
      <c r="E1086">
        <v>39345689.152639888</v>
      </c>
      <c r="F1086">
        <v>2.9403507733518936E-4</v>
      </c>
      <c r="G1086" t="s">
        <v>21</v>
      </c>
      <c r="H1086">
        <v>4523680059.6501865</v>
      </c>
      <c r="I1086">
        <v>2.5574339034262771E-6</v>
      </c>
    </row>
    <row r="1087" spans="1:9" x14ac:dyDescent="0.25">
      <c r="A1087" s="4" t="s">
        <v>150</v>
      </c>
      <c r="B1087" t="s">
        <v>151</v>
      </c>
      <c r="C1087">
        <v>2098335.141300499</v>
      </c>
      <c r="D1087" t="s">
        <v>27</v>
      </c>
      <c r="E1087">
        <v>39345689.152639888</v>
      </c>
      <c r="F1087">
        <v>5.3330750750357918</v>
      </c>
      <c r="G1087" t="s">
        <v>21</v>
      </c>
      <c r="H1087">
        <v>4523680059.6501865</v>
      </c>
      <c r="I1087">
        <v>4.6385577972611128E-2</v>
      </c>
    </row>
    <row r="1088" spans="1:9" x14ac:dyDescent="0.25">
      <c r="A1088" s="4" t="s">
        <v>150</v>
      </c>
      <c r="B1088" t="s">
        <v>152</v>
      </c>
      <c r="C1088">
        <v>200275.4287208438</v>
      </c>
      <c r="D1088" t="s">
        <v>27</v>
      </c>
      <c r="E1088">
        <v>39345689.152639888</v>
      </c>
      <c r="F1088">
        <v>0.50901492141587357</v>
      </c>
      <c r="G1088" t="s">
        <v>21</v>
      </c>
      <c r="H1088">
        <v>4523680059.6501865</v>
      </c>
      <c r="I1088">
        <v>4.4272677572235507E-3</v>
      </c>
    </row>
    <row r="1089" spans="1:9" x14ac:dyDescent="0.25">
      <c r="A1089" s="4" t="s">
        <v>150</v>
      </c>
      <c r="B1089" t="s">
        <v>153</v>
      </c>
      <c r="C1089">
        <v>2096.7049672061398</v>
      </c>
      <c r="D1089" t="s">
        <v>27</v>
      </c>
      <c r="E1089">
        <v>39345689.152639888</v>
      </c>
      <c r="F1089">
        <v>5.3289318661367555E-3</v>
      </c>
      <c r="G1089" t="s">
        <v>21</v>
      </c>
      <c r="H1089">
        <v>4523680059.6501865</v>
      </c>
      <c r="I1089">
        <v>4.63495415139566E-5</v>
      </c>
    </row>
    <row r="1090" spans="1:9" x14ac:dyDescent="0.25">
      <c r="A1090" s="4" t="s">
        <v>150</v>
      </c>
      <c r="B1090" t="s">
        <v>157</v>
      </c>
      <c r="C1090">
        <v>85950.018948793077</v>
      </c>
      <c r="D1090" t="s">
        <v>27</v>
      </c>
      <c r="E1090">
        <v>39345689.152639888</v>
      </c>
      <c r="F1090">
        <v>0.21844837592081234</v>
      </c>
      <c r="G1090" t="s">
        <v>21</v>
      </c>
      <c r="H1090">
        <v>4523680059.6501865</v>
      </c>
      <c r="I1090">
        <v>1.9000021622979132E-3</v>
      </c>
    </row>
    <row r="1091" spans="1:9" x14ac:dyDescent="0.25">
      <c r="A1091" s="4" t="s">
        <v>113</v>
      </c>
      <c r="B1091" t="s">
        <v>114</v>
      </c>
      <c r="C1091">
        <v>8211.5177179208931</v>
      </c>
      <c r="D1091" t="s">
        <v>27</v>
      </c>
      <c r="E1091">
        <v>39345689.152639888</v>
      </c>
      <c r="F1091">
        <v>2.087018398906337E-2</v>
      </c>
      <c r="G1091" t="s">
        <v>21</v>
      </c>
      <c r="H1091">
        <v>4523680059.6501865</v>
      </c>
      <c r="I1091">
        <v>1.8152295497564177E-4</v>
      </c>
    </row>
    <row r="1092" spans="1:9" x14ac:dyDescent="0.25">
      <c r="A1092" s="4" t="s">
        <v>113</v>
      </c>
      <c r="B1092" t="s">
        <v>122</v>
      </c>
      <c r="C1092">
        <v>22905.97148917157</v>
      </c>
      <c r="D1092" t="s">
        <v>27</v>
      </c>
      <c r="E1092">
        <v>39345689.152639888</v>
      </c>
      <c r="F1092">
        <v>5.8217232897634232E-2</v>
      </c>
      <c r="G1092" t="s">
        <v>21</v>
      </c>
      <c r="H1092">
        <v>4523680059.6501865</v>
      </c>
      <c r="I1092">
        <v>5.0635701877959239E-4</v>
      </c>
    </row>
    <row r="1093" spans="1:9" x14ac:dyDescent="0.25">
      <c r="A1093" s="4" t="s">
        <v>113</v>
      </c>
      <c r="B1093" t="s">
        <v>4</v>
      </c>
      <c r="C1093">
        <v>47910.11173951692</v>
      </c>
      <c r="D1093" t="s">
        <v>27</v>
      </c>
      <c r="E1093">
        <v>39345689.152639888</v>
      </c>
      <c r="F1093">
        <v>0.12176711800281786</v>
      </c>
      <c r="G1093" t="s">
        <v>21</v>
      </c>
      <c r="H1093">
        <v>4523680059.6501865</v>
      </c>
      <c r="I1093">
        <v>1.0590959375500525E-3</v>
      </c>
    </row>
    <row r="1094" spans="1:9" x14ac:dyDescent="0.25">
      <c r="A1094" s="4" t="s">
        <v>141</v>
      </c>
      <c r="B1094" t="s">
        <v>142</v>
      </c>
      <c r="C1094">
        <v>27046.952221885331</v>
      </c>
      <c r="D1094" t="s">
        <v>27</v>
      </c>
      <c r="E1094">
        <v>39345689.152639888</v>
      </c>
      <c r="F1094">
        <v>6.8741843908128944E-2</v>
      </c>
      <c r="G1094" t="s">
        <v>21</v>
      </c>
      <c r="H1094">
        <v>4523680059.6501865</v>
      </c>
      <c r="I1094">
        <v>5.9789710733824215E-4</v>
      </c>
    </row>
    <row r="1095" spans="1:9" x14ac:dyDescent="0.25">
      <c r="A1095" s="4" t="s">
        <v>141</v>
      </c>
      <c r="B1095" t="s">
        <v>161</v>
      </c>
      <c r="C1095">
        <v>24701.205696238401</v>
      </c>
      <c r="D1095" t="s">
        <v>27</v>
      </c>
      <c r="E1095">
        <v>39345689.152639888</v>
      </c>
      <c r="F1095">
        <v>6.2779954369108007E-2</v>
      </c>
      <c r="G1095" t="s">
        <v>21</v>
      </c>
      <c r="H1095">
        <v>4523680059.6501865</v>
      </c>
      <c r="I1095">
        <v>5.4604227908523946E-4</v>
      </c>
    </row>
    <row r="1096" spans="1:9" x14ac:dyDescent="0.25">
      <c r="A1096" s="4" t="s">
        <v>143</v>
      </c>
      <c r="B1096" t="s">
        <v>144</v>
      </c>
      <c r="C1096">
        <v>7867467.506569731</v>
      </c>
      <c r="D1096" t="s">
        <v>27</v>
      </c>
      <c r="E1096">
        <v>39345689.152639888</v>
      </c>
      <c r="F1096">
        <v>19.995754747230972</v>
      </c>
      <c r="G1096" t="s">
        <v>21</v>
      </c>
      <c r="H1096">
        <v>4523680059.6501865</v>
      </c>
      <c r="I1096">
        <v>0.17391741685591525</v>
      </c>
    </row>
    <row r="1097" spans="1:9" x14ac:dyDescent="0.25">
      <c r="A1097" s="4" t="s">
        <v>143</v>
      </c>
      <c r="B1097" t="s">
        <v>145</v>
      </c>
      <c r="C1097">
        <v>297157.76132642443</v>
      </c>
      <c r="D1097" t="s">
        <v>27</v>
      </c>
      <c r="E1097">
        <v>39345689.152639888</v>
      </c>
      <c r="F1097">
        <v>0.75524858688740681</v>
      </c>
      <c r="G1097" t="s">
        <v>21</v>
      </c>
      <c r="H1097">
        <v>4523680059.6501865</v>
      </c>
      <c r="I1097">
        <v>6.5689385059960114E-3</v>
      </c>
    </row>
    <row r="1098" spans="1:9" x14ac:dyDescent="0.25">
      <c r="A1098" s="4" t="s">
        <v>143</v>
      </c>
      <c r="B1098" t="s">
        <v>146</v>
      </c>
      <c r="C1098">
        <v>202862.90232430381</v>
      </c>
      <c r="D1098" t="s">
        <v>27</v>
      </c>
      <c r="E1098">
        <v>39345689.152639888</v>
      </c>
      <c r="F1098">
        <v>0.51559117833037815</v>
      </c>
      <c r="G1098" t="s">
        <v>21</v>
      </c>
      <c r="H1098">
        <v>4523680059.6501865</v>
      </c>
      <c r="I1098">
        <v>4.4844661790690628E-3</v>
      </c>
    </row>
    <row r="1099" spans="1:9" x14ac:dyDescent="0.25">
      <c r="A1099" s="4" t="s">
        <v>0</v>
      </c>
      <c r="B1099" t="s">
        <v>24</v>
      </c>
      <c r="C1099">
        <v>106181.85502500139</v>
      </c>
      <c r="D1099" t="s">
        <v>27</v>
      </c>
      <c r="E1099">
        <v>39345689.152639888</v>
      </c>
      <c r="F1099">
        <v>0.26986909445930279</v>
      </c>
      <c r="G1099" t="s">
        <v>21</v>
      </c>
      <c r="H1099">
        <v>4523680059.6501865</v>
      </c>
      <c r="I1099">
        <v>2.347245022301873E-3</v>
      </c>
    </row>
    <row r="1100" spans="1:9" x14ac:dyDescent="0.25">
      <c r="A1100" s="4" t="s">
        <v>127</v>
      </c>
      <c r="B1100" t="s">
        <v>129</v>
      </c>
      <c r="C1100">
        <v>331023.43403733207</v>
      </c>
      <c r="D1100" t="s">
        <v>27</v>
      </c>
      <c r="E1100">
        <v>39345689.152639888</v>
      </c>
      <c r="F1100">
        <v>0.84132071687228838</v>
      </c>
      <c r="G1100" t="s">
        <v>21</v>
      </c>
      <c r="H1100">
        <v>4523680059.6501865</v>
      </c>
      <c r="I1100">
        <v>7.3175695379069303E-3</v>
      </c>
    </row>
    <row r="1101" spans="1:9" x14ac:dyDescent="0.25">
      <c r="A1101" s="4" t="s">
        <v>127</v>
      </c>
      <c r="B1101" t="s">
        <v>4</v>
      </c>
      <c r="C1101">
        <v>2533.6168430123312</v>
      </c>
      <c r="D1101" t="s">
        <v>27</v>
      </c>
      <c r="E1101">
        <v>39345689.152639888</v>
      </c>
      <c r="F1101">
        <v>6.4393759458203281E-3</v>
      </c>
      <c r="G1101" t="s">
        <v>21</v>
      </c>
      <c r="H1101">
        <v>4523680059.6501865</v>
      </c>
      <c r="I1101">
        <v>5.6007869911300804E-5</v>
      </c>
    </row>
    <row r="1102" spans="1:9" x14ac:dyDescent="0.25">
      <c r="A1102" s="4" t="s">
        <v>127</v>
      </c>
      <c r="B1102" t="s">
        <v>131</v>
      </c>
      <c r="C1102">
        <v>18064.472668008199</v>
      </c>
      <c r="D1102" t="s">
        <v>27</v>
      </c>
      <c r="E1102">
        <v>39345689.152639888</v>
      </c>
      <c r="F1102">
        <v>4.5912202980936144E-2</v>
      </c>
      <c r="G1102" t="s">
        <v>21</v>
      </c>
      <c r="H1102">
        <v>4523680059.6501865</v>
      </c>
      <c r="I1102">
        <v>3.9933135035648639E-4</v>
      </c>
    </row>
    <row r="1103" spans="1:9" x14ac:dyDescent="0.25">
      <c r="A1103" s="4" t="s">
        <v>127</v>
      </c>
      <c r="B1103" t="s">
        <v>133</v>
      </c>
      <c r="C1103">
        <v>77210.870932822465</v>
      </c>
      <c r="D1103" t="s">
        <v>27</v>
      </c>
      <c r="E1103">
        <v>39345689.152639888</v>
      </c>
      <c r="F1103">
        <v>0.19623718022395353</v>
      </c>
      <c r="G1103" t="s">
        <v>21</v>
      </c>
      <c r="H1103">
        <v>4523680059.6501865</v>
      </c>
      <c r="I1103">
        <v>1.7068154669362963E-3</v>
      </c>
    </row>
    <row r="1104" spans="1:9" x14ac:dyDescent="0.25">
      <c r="A1104" s="4" t="s">
        <v>75</v>
      </c>
      <c r="B1104" t="s">
        <v>107</v>
      </c>
      <c r="C1104">
        <v>3112.5256702027268</v>
      </c>
      <c r="D1104" t="s">
        <v>27</v>
      </c>
      <c r="E1104">
        <v>39345689.152639888</v>
      </c>
      <c r="F1104">
        <v>7.9107158553706324E-3</v>
      </c>
      <c r="G1104" t="s">
        <v>21</v>
      </c>
      <c r="H1104">
        <v>4523680059.6501865</v>
      </c>
      <c r="I1104">
        <v>6.8805168118883645E-5</v>
      </c>
    </row>
    <row r="1105" spans="1:9" x14ac:dyDescent="0.25">
      <c r="A1105" s="4" t="s">
        <v>75</v>
      </c>
      <c r="B1105" t="s">
        <v>76</v>
      </c>
      <c r="C1105">
        <v>1127.5481232682389</v>
      </c>
      <c r="D1105" t="s">
        <v>27</v>
      </c>
      <c r="E1105">
        <v>39345689.152639888</v>
      </c>
      <c r="F1105">
        <v>2.8657475508789922E-3</v>
      </c>
      <c r="G1105" t="s">
        <v>21</v>
      </c>
      <c r="H1105">
        <v>4523680059.6501865</v>
      </c>
      <c r="I1105">
        <v>2.4925461314685273E-5</v>
      </c>
    </row>
    <row r="1106" spans="1:9" x14ac:dyDescent="0.25">
      <c r="A1106" s="4" t="s">
        <v>75</v>
      </c>
      <c r="B1106" t="s">
        <v>105</v>
      </c>
      <c r="C1106">
        <v>51530.487808040933</v>
      </c>
      <c r="D1106" t="s">
        <v>27</v>
      </c>
      <c r="E1106">
        <v>39345689.152639888</v>
      </c>
      <c r="F1106">
        <v>0.13096857347733992</v>
      </c>
      <c r="G1106" t="s">
        <v>21</v>
      </c>
      <c r="H1106">
        <v>4523680059.6501865</v>
      </c>
      <c r="I1106">
        <v>1.1391275936527164E-3</v>
      </c>
    </row>
    <row r="1107" spans="1:9" x14ac:dyDescent="0.25">
      <c r="A1107" s="4" t="s">
        <v>75</v>
      </c>
      <c r="B1107" t="s">
        <v>108</v>
      </c>
      <c r="C1107">
        <v>1887575.104972854</v>
      </c>
      <c r="D1107" t="s">
        <v>27</v>
      </c>
      <c r="E1107">
        <v>39345689.152639888</v>
      </c>
      <c r="F1107">
        <v>4.797412742346661</v>
      </c>
      <c r="G1107" t="s">
        <v>21</v>
      </c>
      <c r="H1107">
        <v>4523680059.6501865</v>
      </c>
      <c r="I1107">
        <v>4.1726538572199975E-2</v>
      </c>
    </row>
    <row r="1108" spans="1:9" x14ac:dyDescent="0.25">
      <c r="A1108" s="4" t="s">
        <v>75</v>
      </c>
      <c r="B1108" t="s">
        <v>4</v>
      </c>
      <c r="C1108">
        <v>60980.39361425789</v>
      </c>
      <c r="D1108" t="s">
        <v>27</v>
      </c>
      <c r="E1108">
        <v>39345689.152639888</v>
      </c>
      <c r="F1108">
        <v>0.1549862130453151</v>
      </c>
      <c r="G1108" t="s">
        <v>21</v>
      </c>
      <c r="H1108">
        <v>4523680059.6501865</v>
      </c>
      <c r="I1108">
        <v>1.3480262266596604E-3</v>
      </c>
    </row>
    <row r="1109" spans="1:9" x14ac:dyDescent="0.25">
      <c r="A1109" s="4" t="s">
        <v>75</v>
      </c>
      <c r="B1109" t="s">
        <v>93</v>
      </c>
      <c r="C1109">
        <v>69584.853074633429</v>
      </c>
      <c r="D1109" t="s">
        <v>27</v>
      </c>
      <c r="E1109">
        <v>39345689.152639888</v>
      </c>
      <c r="F1109">
        <v>0.17685508774463707</v>
      </c>
      <c r="G1109" t="s">
        <v>21</v>
      </c>
      <c r="H1109">
        <v>4523680059.6501865</v>
      </c>
      <c r="I1109">
        <v>1.5382355108467683E-3</v>
      </c>
    </row>
    <row r="1110" spans="1:9" x14ac:dyDescent="0.25">
      <c r="A1110" s="4" t="s">
        <v>75</v>
      </c>
      <c r="B1110" t="s">
        <v>101</v>
      </c>
      <c r="C1110">
        <v>32145.983686426629</v>
      </c>
      <c r="D1110" t="s">
        <v>27</v>
      </c>
      <c r="E1110">
        <v>39345689.152639888</v>
      </c>
      <c r="F1110">
        <v>8.1701412222613984E-2</v>
      </c>
      <c r="G1110" t="s">
        <v>21</v>
      </c>
      <c r="H1110">
        <v>4523680059.6501865</v>
      </c>
      <c r="I1110">
        <v>7.1061576553918494E-4</v>
      </c>
    </row>
    <row r="1111" spans="1:9" x14ac:dyDescent="0.25">
      <c r="A1111" s="4" t="s">
        <v>75</v>
      </c>
      <c r="B1111" t="s">
        <v>109</v>
      </c>
      <c r="C1111">
        <v>443942.81997953687</v>
      </c>
      <c r="D1111" t="s">
        <v>27</v>
      </c>
      <c r="E1111">
        <v>39345689.152639888</v>
      </c>
      <c r="F1111">
        <v>1.1283137480634282</v>
      </c>
      <c r="G1111" t="s">
        <v>21</v>
      </c>
      <c r="H1111">
        <v>4523680059.6501865</v>
      </c>
      <c r="I1111">
        <v>9.8137537165673625E-3</v>
      </c>
    </row>
    <row r="1112" spans="1:9" x14ac:dyDescent="0.25">
      <c r="A1112" s="4" t="s">
        <v>75</v>
      </c>
      <c r="B1112" t="s">
        <v>106</v>
      </c>
      <c r="C1112">
        <v>597332.82636760594</v>
      </c>
      <c r="D1112" t="s">
        <v>27</v>
      </c>
      <c r="E1112">
        <v>39345689.152639888</v>
      </c>
      <c r="F1112">
        <v>1.5181658759369525</v>
      </c>
      <c r="G1112" t="s">
        <v>21</v>
      </c>
      <c r="H1112">
        <v>4523680059.6501865</v>
      </c>
      <c r="I1112">
        <v>1.3204577213486609E-2</v>
      </c>
    </row>
    <row r="1113" spans="1:9" x14ac:dyDescent="0.25">
      <c r="A1113" s="4" t="s">
        <v>124</v>
      </c>
      <c r="B1113" t="s">
        <v>126</v>
      </c>
      <c r="C1113">
        <v>66186.974430869319</v>
      </c>
      <c r="D1113" t="s">
        <v>27</v>
      </c>
      <c r="E1113">
        <v>39345689.152639888</v>
      </c>
      <c r="F1113">
        <v>0.16821912604986999</v>
      </c>
      <c r="G1113" t="s">
        <v>21</v>
      </c>
      <c r="H1113">
        <v>4523680059.6501865</v>
      </c>
      <c r="I1113">
        <v>1.4631223596300821E-3</v>
      </c>
    </row>
    <row r="1114" spans="1:9" x14ac:dyDescent="0.25">
      <c r="A1114" s="4" t="s">
        <v>124</v>
      </c>
      <c r="B1114" t="s">
        <v>125</v>
      </c>
      <c r="C1114">
        <v>229204.37218173192</v>
      </c>
      <c r="D1114" t="s">
        <v>27</v>
      </c>
      <c r="E1114">
        <v>39345689.152639888</v>
      </c>
      <c r="F1114">
        <v>0.58253998625502157</v>
      </c>
      <c r="G1114" t="s">
        <v>21</v>
      </c>
      <c r="H1114">
        <v>4523680059.6501865</v>
      </c>
      <c r="I1114">
        <v>5.0667679667747356E-3</v>
      </c>
    </row>
    <row r="1115" spans="1:9" x14ac:dyDescent="0.25">
      <c r="A1115" s="4" t="s">
        <v>164</v>
      </c>
      <c r="B1115" t="s">
        <v>165</v>
      </c>
      <c r="C1115">
        <v>2760761.924679915</v>
      </c>
      <c r="D1115" t="s">
        <v>27</v>
      </c>
      <c r="E1115">
        <v>39345689.152639888</v>
      </c>
      <c r="F1115">
        <v>7.0166820918288133</v>
      </c>
      <c r="G1115" t="s">
        <v>21</v>
      </c>
      <c r="H1115">
        <v>4523680059.6501865</v>
      </c>
      <c r="I1115">
        <v>6.1029115416562037E-2</v>
      </c>
    </row>
    <row r="1116" spans="1:9" x14ac:dyDescent="0.25">
      <c r="A1116" s="4" t="s">
        <v>164</v>
      </c>
      <c r="B1116" t="s">
        <v>166</v>
      </c>
      <c r="C1116">
        <v>3525257.1622743621</v>
      </c>
      <c r="D1116" t="s">
        <v>27</v>
      </c>
      <c r="E1116">
        <v>39345689.152639888</v>
      </c>
      <c r="F1116">
        <v>8.9597036884988359</v>
      </c>
      <c r="G1116" t="s">
        <v>21</v>
      </c>
      <c r="H1116">
        <v>4523680059.6501865</v>
      </c>
      <c r="I1116">
        <v>7.7928967473154323E-2</v>
      </c>
    </row>
    <row r="1117" spans="1:9" x14ac:dyDescent="0.25">
      <c r="A1117" s="4" t="s">
        <v>136</v>
      </c>
      <c r="B1117" t="s">
        <v>147</v>
      </c>
      <c r="C1117">
        <v>263986.7380662777</v>
      </c>
      <c r="D1117" t="s">
        <v>95</v>
      </c>
      <c r="E1117">
        <v>532822931.03281504</v>
      </c>
      <c r="F1117">
        <v>4.9544928097326864E-2</v>
      </c>
      <c r="G1117" t="s">
        <v>3</v>
      </c>
      <c r="H1117">
        <v>7950365754.0832148</v>
      </c>
      <c r="I1117">
        <v>3.3204351375997663E-3</v>
      </c>
    </row>
    <row r="1118" spans="1:9" x14ac:dyDescent="0.25">
      <c r="A1118" s="4" t="s">
        <v>136</v>
      </c>
      <c r="B1118" t="s">
        <v>137</v>
      </c>
      <c r="C1118">
        <v>128065209.58909275</v>
      </c>
      <c r="D1118" t="s">
        <v>95</v>
      </c>
      <c r="E1118">
        <v>532822931.03281504</v>
      </c>
      <c r="F1118">
        <v>24.035228615415122</v>
      </c>
      <c r="G1118" t="s">
        <v>3</v>
      </c>
      <c r="H1118">
        <v>7950365754.0832148</v>
      </c>
      <c r="I1118">
        <v>1.6108090313117978</v>
      </c>
    </row>
    <row r="1119" spans="1:9" x14ac:dyDescent="0.25">
      <c r="A1119" s="4" t="s">
        <v>115</v>
      </c>
      <c r="B1119" t="s">
        <v>116</v>
      </c>
      <c r="C1119">
        <v>1888.57425697031</v>
      </c>
      <c r="D1119" t="s">
        <v>95</v>
      </c>
      <c r="E1119">
        <v>532822931.03281504</v>
      </c>
      <c r="F1119">
        <v>3.5444688037534897E-4</v>
      </c>
      <c r="G1119" t="s">
        <v>3</v>
      </c>
      <c r="H1119">
        <v>7950365754.0832148</v>
      </c>
      <c r="I1119">
        <v>2.375455815979737E-5</v>
      </c>
    </row>
    <row r="1120" spans="1:9" x14ac:dyDescent="0.25">
      <c r="A1120" s="4" t="s">
        <v>115</v>
      </c>
      <c r="B1120" t="s">
        <v>121</v>
      </c>
      <c r="C1120">
        <v>478383.78723347047</v>
      </c>
      <c r="D1120" t="s">
        <v>95</v>
      </c>
      <c r="E1120">
        <v>532822931.03281504</v>
      </c>
      <c r="F1120">
        <v>8.9782882712307319E-2</v>
      </c>
      <c r="G1120" t="s">
        <v>3</v>
      </c>
      <c r="H1120">
        <v>7950365754.0832148</v>
      </c>
      <c r="I1120">
        <v>6.0171292998410569E-3</v>
      </c>
    </row>
    <row r="1121" spans="1:9" x14ac:dyDescent="0.25">
      <c r="A1121" s="4" t="s">
        <v>115</v>
      </c>
      <c r="B1121" t="s">
        <v>119</v>
      </c>
      <c r="C1121">
        <v>583360.29050559038</v>
      </c>
      <c r="D1121" t="s">
        <v>95</v>
      </c>
      <c r="E1121">
        <v>532822931.03281504</v>
      </c>
      <c r="F1121">
        <v>0.10948483192621131</v>
      </c>
      <c r="G1121" t="s">
        <v>3</v>
      </c>
      <c r="H1121">
        <v>7950365754.0832148</v>
      </c>
      <c r="I1121">
        <v>7.3375277131870736E-3</v>
      </c>
    </row>
    <row r="1122" spans="1:9" x14ac:dyDescent="0.25">
      <c r="A1122" s="4" t="s">
        <v>115</v>
      </c>
      <c r="B1122" t="s">
        <v>123</v>
      </c>
      <c r="C1122">
        <v>43667.354584347762</v>
      </c>
      <c r="D1122" t="s">
        <v>95</v>
      </c>
      <c r="E1122">
        <v>532822931.03281504</v>
      </c>
      <c r="F1122">
        <v>8.1954720867031192E-3</v>
      </c>
      <c r="G1122" t="s">
        <v>3</v>
      </c>
      <c r="H1122">
        <v>7950365754.0832148</v>
      </c>
      <c r="I1122">
        <v>5.4924963121251024E-4</v>
      </c>
    </row>
    <row r="1123" spans="1:9" x14ac:dyDescent="0.25">
      <c r="A1123" s="4" t="s">
        <v>115</v>
      </c>
      <c r="B1123" t="s">
        <v>120</v>
      </c>
      <c r="C1123">
        <v>52665.401676851863</v>
      </c>
      <c r="D1123" t="s">
        <v>95</v>
      </c>
      <c r="E1123">
        <v>532822931.03281504</v>
      </c>
      <c r="F1123">
        <v>9.8842220575541158E-3</v>
      </c>
      <c r="G1123" t="s">
        <v>3</v>
      </c>
      <c r="H1123">
        <v>7950365754.0832148</v>
      </c>
      <c r="I1123">
        <v>6.6242740656055393E-4</v>
      </c>
    </row>
    <row r="1124" spans="1:9" x14ac:dyDescent="0.25">
      <c r="A1124" s="4" t="s">
        <v>111</v>
      </c>
      <c r="B1124" t="s">
        <v>117</v>
      </c>
      <c r="C1124">
        <v>770.85794021524111</v>
      </c>
      <c r="D1124" t="s">
        <v>95</v>
      </c>
      <c r="E1124">
        <v>532822931.03281504</v>
      </c>
      <c r="F1124">
        <v>1.446743177364801E-4</v>
      </c>
      <c r="G1124" t="s">
        <v>3</v>
      </c>
      <c r="H1124">
        <v>7950365754.0832148</v>
      </c>
      <c r="I1124">
        <v>9.6958802155653976E-6</v>
      </c>
    </row>
    <row r="1125" spans="1:9" x14ac:dyDescent="0.25">
      <c r="A1125" s="4" t="s">
        <v>111</v>
      </c>
      <c r="B1125" t="s">
        <v>112</v>
      </c>
      <c r="C1125">
        <v>218.6430152783357</v>
      </c>
      <c r="D1125" t="s">
        <v>95</v>
      </c>
      <c r="E1125">
        <v>532822931.03281504</v>
      </c>
      <c r="F1125">
        <v>4.1034835879627356E-5</v>
      </c>
      <c r="G1125" t="s">
        <v>3</v>
      </c>
      <c r="H1125">
        <v>7950365754.0832148</v>
      </c>
      <c r="I1125">
        <v>2.7501000839620894E-6</v>
      </c>
    </row>
    <row r="1126" spans="1:9" x14ac:dyDescent="0.25">
      <c r="A1126" s="4" t="s">
        <v>138</v>
      </c>
      <c r="B1126" t="s">
        <v>139</v>
      </c>
      <c r="C1126">
        <v>5151789.7561190613</v>
      </c>
      <c r="D1126" t="s">
        <v>95</v>
      </c>
      <c r="E1126">
        <v>532822931.03281504</v>
      </c>
      <c r="F1126">
        <v>0.96688589324279239</v>
      </c>
      <c r="G1126" t="s">
        <v>3</v>
      </c>
      <c r="H1126">
        <v>7950365754.0832148</v>
      </c>
      <c r="I1126">
        <v>6.4799405655936795E-2</v>
      </c>
    </row>
    <row r="1127" spans="1:9" x14ac:dyDescent="0.25">
      <c r="A1127" s="4" t="s">
        <v>138</v>
      </c>
      <c r="B1127" t="s">
        <v>140</v>
      </c>
      <c r="C1127">
        <v>20899459.549475469</v>
      </c>
      <c r="D1127" t="s">
        <v>95</v>
      </c>
      <c r="E1127">
        <v>532822931.03281504</v>
      </c>
      <c r="F1127">
        <v>3.9224024215632585</v>
      </c>
      <c r="G1127" t="s">
        <v>3</v>
      </c>
      <c r="H1127">
        <v>7950365754.0832148</v>
      </c>
      <c r="I1127">
        <v>0.26287418964016529</v>
      </c>
    </row>
    <row r="1128" spans="1:9" x14ac:dyDescent="0.25">
      <c r="A1128" s="4" t="s">
        <v>102</v>
      </c>
      <c r="B1128" t="s">
        <v>103</v>
      </c>
      <c r="C1128">
        <v>25860.969299551529</v>
      </c>
      <c r="D1128" t="s">
        <v>95</v>
      </c>
      <c r="E1128">
        <v>532822931.03281504</v>
      </c>
      <c r="F1128">
        <v>4.8535766374437116E-3</v>
      </c>
      <c r="G1128" t="s">
        <v>3</v>
      </c>
      <c r="H1128">
        <v>7950365754.0832148</v>
      </c>
      <c r="I1128">
        <v>3.2528024621093234E-4</v>
      </c>
    </row>
    <row r="1129" spans="1:9" x14ac:dyDescent="0.25">
      <c r="A1129" s="4" t="s">
        <v>150</v>
      </c>
      <c r="B1129" t="s">
        <v>151</v>
      </c>
      <c r="C1129">
        <v>731966.01823989116</v>
      </c>
      <c r="D1129" t="s">
        <v>95</v>
      </c>
      <c r="E1129">
        <v>532822931.03281504</v>
      </c>
      <c r="F1129">
        <v>0.13737509698035338</v>
      </c>
      <c r="G1129" t="s">
        <v>3</v>
      </c>
      <c r="H1129">
        <v>7950365754.0832148</v>
      </c>
      <c r="I1129">
        <v>9.2066961556323615E-3</v>
      </c>
    </row>
    <row r="1130" spans="1:9" x14ac:dyDescent="0.25">
      <c r="A1130" s="4" t="s">
        <v>150</v>
      </c>
      <c r="B1130" t="s">
        <v>152</v>
      </c>
      <c r="C1130">
        <v>29401.234661287741</v>
      </c>
      <c r="D1130" t="s">
        <v>95</v>
      </c>
      <c r="E1130">
        <v>532822931.03281504</v>
      </c>
      <c r="F1130">
        <v>5.5180122605265657E-3</v>
      </c>
      <c r="G1130" t="s">
        <v>3</v>
      </c>
      <c r="H1130">
        <v>7950365754.0832148</v>
      </c>
      <c r="I1130">
        <v>3.6980983731707702E-4</v>
      </c>
    </row>
    <row r="1131" spans="1:9" x14ac:dyDescent="0.25">
      <c r="A1131" s="4" t="s">
        <v>150</v>
      </c>
      <c r="B1131" t="s">
        <v>153</v>
      </c>
      <c r="C1131">
        <v>97384.001835380739</v>
      </c>
      <c r="D1131" t="s">
        <v>95</v>
      </c>
      <c r="E1131">
        <v>532822931.03281504</v>
      </c>
      <c r="F1131">
        <v>1.8276991503840354E-2</v>
      </c>
      <c r="G1131" t="s">
        <v>3</v>
      </c>
      <c r="H1131">
        <v>7950365754.0832148</v>
      </c>
      <c r="I1131">
        <v>1.2248996442127892E-3</v>
      </c>
    </row>
    <row r="1132" spans="1:9" x14ac:dyDescent="0.25">
      <c r="A1132" s="4" t="s">
        <v>150</v>
      </c>
      <c r="B1132" t="s">
        <v>154</v>
      </c>
      <c r="C1132">
        <v>1115813.585922678</v>
      </c>
      <c r="D1132" t="s">
        <v>95</v>
      </c>
      <c r="E1132">
        <v>532822931.03281504</v>
      </c>
      <c r="F1132">
        <v>0.20941545885793683</v>
      </c>
      <c r="G1132" t="s">
        <v>3</v>
      </c>
      <c r="H1132">
        <v>7950365754.0832148</v>
      </c>
      <c r="I1132">
        <v>1.4034745324133159E-2</v>
      </c>
    </row>
    <row r="1133" spans="1:9" x14ac:dyDescent="0.25">
      <c r="A1133" s="4" t="s">
        <v>150</v>
      </c>
      <c r="B1133" t="s">
        <v>157</v>
      </c>
      <c r="C1133">
        <v>111223.25956542369</v>
      </c>
      <c r="D1133" t="s">
        <v>95</v>
      </c>
      <c r="E1133">
        <v>532822931.03281504</v>
      </c>
      <c r="F1133">
        <v>2.0874338000023834E-2</v>
      </c>
      <c r="G1133" t="s">
        <v>3</v>
      </c>
      <c r="H1133">
        <v>7950365754.0832148</v>
      </c>
      <c r="I1133">
        <v>1.3989703493616093E-3</v>
      </c>
    </row>
    <row r="1134" spans="1:9" x14ac:dyDescent="0.25">
      <c r="A1134" s="4" t="s">
        <v>113</v>
      </c>
      <c r="B1134" t="s">
        <v>114</v>
      </c>
      <c r="C1134">
        <v>12894.918953627461</v>
      </c>
      <c r="D1134" t="s">
        <v>95</v>
      </c>
      <c r="E1134">
        <v>532822931.03281504</v>
      </c>
      <c r="F1134">
        <v>2.4201133627323747E-3</v>
      </c>
      <c r="G1134" t="s">
        <v>3</v>
      </c>
      <c r="H1134">
        <v>7950365754.0832148</v>
      </c>
      <c r="I1134">
        <v>1.6219277643930759E-4</v>
      </c>
    </row>
    <row r="1135" spans="1:9" x14ac:dyDescent="0.25">
      <c r="A1135" s="4" t="s">
        <v>113</v>
      </c>
      <c r="B1135" t="s">
        <v>122</v>
      </c>
      <c r="C1135">
        <v>19115.546385069851</v>
      </c>
      <c r="D1135" t="s">
        <v>95</v>
      </c>
      <c r="E1135">
        <v>532822931.03281504</v>
      </c>
      <c r="F1135">
        <v>3.5875982942431923E-3</v>
      </c>
      <c r="G1135" t="s">
        <v>3</v>
      </c>
      <c r="H1135">
        <v>7950365754.0832148</v>
      </c>
      <c r="I1135">
        <v>2.4043606264595224E-4</v>
      </c>
    </row>
    <row r="1136" spans="1:9" x14ac:dyDescent="0.25">
      <c r="A1136" s="4" t="s">
        <v>113</v>
      </c>
      <c r="B1136" t="s">
        <v>4</v>
      </c>
      <c r="C1136">
        <v>13493.673593417339</v>
      </c>
      <c r="D1136" t="s">
        <v>95</v>
      </c>
      <c r="E1136">
        <v>532822931.03281504</v>
      </c>
      <c r="F1136">
        <v>2.5324874001314899E-3</v>
      </c>
      <c r="G1136" t="s">
        <v>3</v>
      </c>
      <c r="H1136">
        <v>7950365754.0832148</v>
      </c>
      <c r="I1136">
        <v>1.6972393485780381E-4</v>
      </c>
    </row>
    <row r="1137" spans="1:9" x14ac:dyDescent="0.25">
      <c r="A1137" s="4" t="s">
        <v>141</v>
      </c>
      <c r="B1137" t="s">
        <v>142</v>
      </c>
      <c r="C1137">
        <v>12121786.588192031</v>
      </c>
      <c r="D1137" t="s">
        <v>95</v>
      </c>
      <c r="E1137">
        <v>532822931.03281504</v>
      </c>
      <c r="F1137">
        <v>2.2750121817571483</v>
      </c>
      <c r="G1137" t="s">
        <v>3</v>
      </c>
      <c r="H1137">
        <v>7950365754.0832148</v>
      </c>
      <c r="I1137">
        <v>0.15246828841762938</v>
      </c>
    </row>
    <row r="1138" spans="1:9" x14ac:dyDescent="0.25">
      <c r="A1138" s="4" t="s">
        <v>141</v>
      </c>
      <c r="B1138" t="s">
        <v>158</v>
      </c>
      <c r="C1138">
        <v>33588840.845131516</v>
      </c>
      <c r="D1138" t="s">
        <v>95</v>
      </c>
      <c r="E1138">
        <v>532822931.03281504</v>
      </c>
      <c r="F1138">
        <v>6.3039405567668547</v>
      </c>
      <c r="G1138" t="s">
        <v>3</v>
      </c>
      <c r="H1138">
        <v>7950365754.0832148</v>
      </c>
      <c r="I1138">
        <v>0.42248170567348653</v>
      </c>
    </row>
    <row r="1139" spans="1:9" x14ac:dyDescent="0.25">
      <c r="A1139" s="4" t="s">
        <v>141</v>
      </c>
      <c r="B1139" t="s">
        <v>159</v>
      </c>
      <c r="C1139">
        <v>136839.31705767929</v>
      </c>
      <c r="D1139" t="s">
        <v>95</v>
      </c>
      <c r="E1139">
        <v>532822931.03281504</v>
      </c>
      <c r="F1139">
        <v>2.5681949684941724E-2</v>
      </c>
      <c r="G1139" t="s">
        <v>3</v>
      </c>
      <c r="H1139">
        <v>7950365754.0832148</v>
      </c>
      <c r="I1139">
        <v>1.7211700856328554E-3</v>
      </c>
    </row>
    <row r="1140" spans="1:9" x14ac:dyDescent="0.25">
      <c r="A1140" s="4" t="s">
        <v>141</v>
      </c>
      <c r="B1140" t="s">
        <v>160</v>
      </c>
      <c r="C1140">
        <v>284032.58252097439</v>
      </c>
      <c r="D1140" t="s">
        <v>95</v>
      </c>
      <c r="E1140">
        <v>532822931.03281504</v>
      </c>
      <c r="F1140">
        <v>5.3307124370644186E-2</v>
      </c>
      <c r="G1140" t="s">
        <v>3</v>
      </c>
      <c r="H1140">
        <v>7950365754.0832148</v>
      </c>
      <c r="I1140">
        <v>3.5725725244162335E-3</v>
      </c>
    </row>
    <row r="1141" spans="1:9" x14ac:dyDescent="0.25">
      <c r="A1141" s="4" t="s">
        <v>141</v>
      </c>
      <c r="B1141" t="s">
        <v>161</v>
      </c>
      <c r="C1141">
        <v>127413.64742723849</v>
      </c>
      <c r="D1141" t="s">
        <v>95</v>
      </c>
      <c r="E1141">
        <v>532822931.03281504</v>
      </c>
      <c r="F1141">
        <v>2.3912943682859521E-2</v>
      </c>
      <c r="G1141" t="s">
        <v>3</v>
      </c>
      <c r="H1141">
        <v>7950365754.0832148</v>
      </c>
      <c r="I1141">
        <v>1.6026136578911523E-3</v>
      </c>
    </row>
    <row r="1142" spans="1:9" x14ac:dyDescent="0.25">
      <c r="A1142" s="4" t="s">
        <v>143</v>
      </c>
      <c r="B1142" t="s">
        <v>144</v>
      </c>
      <c r="C1142">
        <v>298310526.92636138</v>
      </c>
      <c r="D1142" t="s">
        <v>95</v>
      </c>
      <c r="E1142">
        <v>532822931.03281504</v>
      </c>
      <c r="F1142">
        <v>55.98680341105463</v>
      </c>
      <c r="G1142" t="s">
        <v>3</v>
      </c>
      <c r="H1142">
        <v>7950365754.0832148</v>
      </c>
      <c r="I1142">
        <v>3.7521610470958846</v>
      </c>
    </row>
    <row r="1143" spans="1:9" x14ac:dyDescent="0.25">
      <c r="A1143" s="4" t="s">
        <v>143</v>
      </c>
      <c r="B1143" t="s">
        <v>145</v>
      </c>
      <c r="C1143">
        <v>823946.40986648132</v>
      </c>
      <c r="D1143" t="s">
        <v>95</v>
      </c>
      <c r="E1143">
        <v>532822931.03281504</v>
      </c>
      <c r="F1143">
        <v>0.15463794102655407</v>
      </c>
      <c r="G1143" t="s">
        <v>3</v>
      </c>
      <c r="H1143">
        <v>7950365754.0832148</v>
      </c>
      <c r="I1143">
        <v>1.0363628987047699E-2</v>
      </c>
    </row>
    <row r="1144" spans="1:9" x14ac:dyDescent="0.25">
      <c r="A1144" s="4" t="s">
        <v>143</v>
      </c>
      <c r="B1144" t="s">
        <v>146</v>
      </c>
      <c r="C1144">
        <v>1387283.8335768071</v>
      </c>
      <c r="D1144" t="s">
        <v>95</v>
      </c>
      <c r="E1144">
        <v>532822931.03281504</v>
      </c>
      <c r="F1144">
        <v>0.26036488911761346</v>
      </c>
      <c r="G1144" t="s">
        <v>3</v>
      </c>
      <c r="H1144">
        <v>7950365754.0832148</v>
      </c>
      <c r="I1144">
        <v>1.744930832728437E-2</v>
      </c>
    </row>
    <row r="1145" spans="1:9" x14ac:dyDescent="0.25">
      <c r="A1145" s="4" t="s">
        <v>127</v>
      </c>
      <c r="B1145" t="s">
        <v>129</v>
      </c>
      <c r="C1145">
        <v>29928.775764186481</v>
      </c>
      <c r="D1145" t="s">
        <v>95</v>
      </c>
      <c r="E1145">
        <v>532822931.03281504</v>
      </c>
      <c r="F1145">
        <v>5.6170209690812375E-3</v>
      </c>
      <c r="G1145" t="s">
        <v>3</v>
      </c>
      <c r="H1145">
        <v>7950365754.0832148</v>
      </c>
      <c r="I1145">
        <v>3.7644526918545116E-4</v>
      </c>
    </row>
    <row r="1146" spans="1:9" x14ac:dyDescent="0.25">
      <c r="A1146" s="4" t="s">
        <v>127</v>
      </c>
      <c r="B1146" t="s">
        <v>135</v>
      </c>
      <c r="C1146">
        <v>655351.46536791569</v>
      </c>
      <c r="D1146" t="s">
        <v>95</v>
      </c>
      <c r="E1146">
        <v>532822931.03281504</v>
      </c>
      <c r="F1146">
        <v>0.12299610756196122</v>
      </c>
      <c r="G1146" t="s">
        <v>3</v>
      </c>
      <c r="H1146">
        <v>7950365754.0832148</v>
      </c>
      <c r="I1146">
        <v>8.2430354230097515E-3</v>
      </c>
    </row>
    <row r="1147" spans="1:9" x14ac:dyDescent="0.25">
      <c r="A1147" s="4" t="s">
        <v>127</v>
      </c>
      <c r="B1147" t="s">
        <v>128</v>
      </c>
      <c r="C1147">
        <v>231035.91158326351</v>
      </c>
      <c r="D1147" t="s">
        <v>95</v>
      </c>
      <c r="E1147">
        <v>532822931.03281504</v>
      </c>
      <c r="F1147">
        <v>4.3360729827341959E-2</v>
      </c>
      <c r="G1147" t="s">
        <v>3</v>
      </c>
      <c r="H1147">
        <v>7950365754.0832148</v>
      </c>
      <c r="I1147">
        <v>2.9059784006113952E-3</v>
      </c>
    </row>
    <row r="1148" spans="1:9" x14ac:dyDescent="0.25">
      <c r="A1148" s="4" t="s">
        <v>127</v>
      </c>
      <c r="B1148" t="s">
        <v>4</v>
      </c>
      <c r="C1148">
        <v>9821.355385271112</v>
      </c>
      <c r="D1148" t="s">
        <v>95</v>
      </c>
      <c r="E1148">
        <v>532822931.03281504</v>
      </c>
      <c r="F1148">
        <v>1.8432681503090644E-3</v>
      </c>
      <c r="G1148" t="s">
        <v>3</v>
      </c>
      <c r="H1148">
        <v>7950365754.0832148</v>
      </c>
      <c r="I1148">
        <v>1.2353337807417198E-4</v>
      </c>
    </row>
    <row r="1149" spans="1:9" x14ac:dyDescent="0.25">
      <c r="A1149" s="4" t="s">
        <v>127</v>
      </c>
      <c r="B1149" t="s">
        <v>132</v>
      </c>
      <c r="C1149">
        <v>105662.8775520147</v>
      </c>
      <c r="D1149" t="s">
        <v>95</v>
      </c>
      <c r="E1149">
        <v>532822931.03281504</v>
      </c>
      <c r="F1149">
        <v>1.9830767671203554E-2</v>
      </c>
      <c r="G1149" t="s">
        <v>3</v>
      </c>
      <c r="H1149">
        <v>7950365754.0832148</v>
      </c>
      <c r="I1149">
        <v>1.3290316548989897E-3</v>
      </c>
    </row>
    <row r="1150" spans="1:9" x14ac:dyDescent="0.25">
      <c r="A1150" s="4" t="s">
        <v>127</v>
      </c>
      <c r="B1150" t="s">
        <v>131</v>
      </c>
      <c r="C1150">
        <v>4095805.3460740591</v>
      </c>
      <c r="D1150" t="s">
        <v>95</v>
      </c>
      <c r="E1150">
        <v>532822931.03281504</v>
      </c>
      <c r="F1150">
        <v>0.76869915079195617</v>
      </c>
      <c r="G1150" t="s">
        <v>3</v>
      </c>
      <c r="H1150">
        <v>7950365754.0832148</v>
      </c>
      <c r="I1150">
        <v>5.1517193960170973E-2</v>
      </c>
    </row>
    <row r="1151" spans="1:9" x14ac:dyDescent="0.25">
      <c r="A1151" s="4" t="s">
        <v>127</v>
      </c>
      <c r="B1151" t="s">
        <v>133</v>
      </c>
      <c r="C1151">
        <v>349720.91772701149</v>
      </c>
      <c r="D1151" t="s">
        <v>95</v>
      </c>
      <c r="E1151">
        <v>532822931.03281504</v>
      </c>
      <c r="F1151">
        <v>6.5635485516570821E-2</v>
      </c>
      <c r="G1151" t="s">
        <v>3</v>
      </c>
      <c r="H1151">
        <v>7950365754.0832148</v>
      </c>
      <c r="I1151">
        <v>4.3988028795706527E-3</v>
      </c>
    </row>
    <row r="1152" spans="1:9" x14ac:dyDescent="0.25">
      <c r="A1152" s="4" t="s">
        <v>75</v>
      </c>
      <c r="B1152" t="s">
        <v>105</v>
      </c>
      <c r="C1152">
        <v>50005.442752637289</v>
      </c>
      <c r="D1152" t="s">
        <v>95</v>
      </c>
      <c r="E1152">
        <v>532822931.03281504</v>
      </c>
      <c r="F1152">
        <v>9.3850020035187998E-3</v>
      </c>
      <c r="G1152" t="s">
        <v>3</v>
      </c>
      <c r="H1152">
        <v>7950365754.0832148</v>
      </c>
      <c r="I1152">
        <v>6.2897034299277466E-4</v>
      </c>
    </row>
    <row r="1153" spans="1:9" x14ac:dyDescent="0.25">
      <c r="A1153" s="4" t="s">
        <v>75</v>
      </c>
      <c r="B1153" t="s">
        <v>108</v>
      </c>
      <c r="C1153">
        <v>2577901.3164895941</v>
      </c>
      <c r="D1153" t="s">
        <v>95</v>
      </c>
      <c r="E1153">
        <v>532822931.03281504</v>
      </c>
      <c r="F1153">
        <v>0.48381951420383379</v>
      </c>
      <c r="G1153" t="s">
        <v>3</v>
      </c>
      <c r="H1153">
        <v>7950365754.0832148</v>
      </c>
      <c r="I1153">
        <v>3.2424939886138121E-2</v>
      </c>
    </row>
    <row r="1154" spans="1:9" x14ac:dyDescent="0.25">
      <c r="A1154" s="4" t="s">
        <v>75</v>
      </c>
      <c r="B1154" t="s">
        <v>4</v>
      </c>
      <c r="C1154">
        <v>59001.884151808314</v>
      </c>
      <c r="D1154" t="s">
        <v>95</v>
      </c>
      <c r="E1154">
        <v>532822931.03281504</v>
      </c>
      <c r="F1154">
        <v>1.1073450618470952E-2</v>
      </c>
      <c r="G1154" t="s">
        <v>3</v>
      </c>
      <c r="H1154">
        <v>7950365754.0832148</v>
      </c>
      <c r="I1154">
        <v>7.4212792186957729E-4</v>
      </c>
    </row>
    <row r="1155" spans="1:9" x14ac:dyDescent="0.25">
      <c r="A1155" s="4" t="s">
        <v>75</v>
      </c>
      <c r="B1155" t="s">
        <v>93</v>
      </c>
      <c r="C1155">
        <v>18705.822611498239</v>
      </c>
      <c r="D1155" t="s">
        <v>95</v>
      </c>
      <c r="E1155">
        <v>532822931.03281504</v>
      </c>
      <c r="F1155">
        <v>3.5107014961310288E-3</v>
      </c>
      <c r="G1155" t="s">
        <v>3</v>
      </c>
      <c r="H1155">
        <v>7950365754.0832148</v>
      </c>
      <c r="I1155">
        <v>2.3528254158484654E-4</v>
      </c>
    </row>
    <row r="1156" spans="1:9" x14ac:dyDescent="0.25">
      <c r="A1156" s="4" t="s">
        <v>75</v>
      </c>
      <c r="B1156" t="s">
        <v>101</v>
      </c>
      <c r="C1156">
        <v>23037.15564702289</v>
      </c>
      <c r="D1156" t="s">
        <v>95</v>
      </c>
      <c r="E1156">
        <v>532822931.03281504</v>
      </c>
      <c r="F1156">
        <v>4.3236043918695568E-3</v>
      </c>
      <c r="G1156" t="s">
        <v>3</v>
      </c>
      <c r="H1156">
        <v>7950365754.0832148</v>
      </c>
      <c r="I1156">
        <v>2.8976221169688045E-4</v>
      </c>
    </row>
    <row r="1157" spans="1:9" x14ac:dyDescent="0.25">
      <c r="A1157" s="4" t="s">
        <v>75</v>
      </c>
      <c r="B1157" t="s">
        <v>109</v>
      </c>
      <c r="C1157">
        <v>2754197.951273974</v>
      </c>
      <c r="D1157" t="s">
        <v>95</v>
      </c>
      <c r="E1157">
        <v>532822931.03281504</v>
      </c>
      <c r="F1157">
        <v>0.51690679789912253</v>
      </c>
      <c r="G1157" t="s">
        <v>3</v>
      </c>
      <c r="H1157">
        <v>7950365754.0832148</v>
      </c>
      <c r="I1157">
        <v>3.4642405600766861E-2</v>
      </c>
    </row>
    <row r="1158" spans="1:9" x14ac:dyDescent="0.25">
      <c r="A1158" s="4" t="s">
        <v>162</v>
      </c>
      <c r="B1158" t="s">
        <v>163</v>
      </c>
      <c r="C1158">
        <v>157231.93234924841</v>
      </c>
      <c r="D1158" t="s">
        <v>95</v>
      </c>
      <c r="E1158">
        <v>532822931.03281504</v>
      </c>
      <c r="F1158">
        <v>2.9509227773750781E-2</v>
      </c>
      <c r="G1158" t="s">
        <v>3</v>
      </c>
      <c r="H1158">
        <v>7950365754.0832148</v>
      </c>
      <c r="I1158">
        <v>1.9776691691007538E-3</v>
      </c>
    </row>
    <row r="1159" spans="1:9" x14ac:dyDescent="0.25">
      <c r="A1159" s="4" t="s">
        <v>162</v>
      </c>
      <c r="B1159" t="s">
        <v>162</v>
      </c>
      <c r="C1159">
        <v>1295346.6758611461</v>
      </c>
      <c r="D1159" t="s">
        <v>95</v>
      </c>
      <c r="E1159">
        <v>532822931.03281504</v>
      </c>
      <c r="F1159">
        <v>0.24311015919496326</v>
      </c>
      <c r="G1159" t="s">
        <v>3</v>
      </c>
      <c r="H1159">
        <v>7950365754.0832148</v>
      </c>
      <c r="I1159">
        <v>1.629291929362962E-2</v>
      </c>
    </row>
    <row r="1160" spans="1:9" x14ac:dyDescent="0.25">
      <c r="A1160" s="4" t="s">
        <v>124</v>
      </c>
      <c r="B1160" t="s">
        <v>126</v>
      </c>
      <c r="C1160">
        <v>1860690.1934006142</v>
      </c>
      <c r="D1160" t="s">
        <v>95</v>
      </c>
      <c r="E1160">
        <v>532822931.03281504</v>
      </c>
      <c r="F1160">
        <v>0.34921361019389374</v>
      </c>
      <c r="G1160" t="s">
        <v>3</v>
      </c>
      <c r="H1160">
        <v>7950365754.0832148</v>
      </c>
      <c r="I1160">
        <v>2.3403831357632642E-2</v>
      </c>
    </row>
    <row r="1161" spans="1:9" x14ac:dyDescent="0.25">
      <c r="A1161" s="4" t="s">
        <v>124</v>
      </c>
      <c r="B1161" t="s">
        <v>125</v>
      </c>
      <c r="C1161">
        <v>6178854.597391515</v>
      </c>
      <c r="D1161" t="s">
        <v>95</v>
      </c>
      <c r="E1161">
        <v>532822931.03281504</v>
      </c>
      <c r="F1161">
        <v>1.1596450222993457</v>
      </c>
      <c r="G1161" t="s">
        <v>3</v>
      </c>
      <c r="H1161">
        <v>7950365754.0832148</v>
      </c>
      <c r="I1161">
        <v>7.7717865926081806E-2</v>
      </c>
    </row>
    <row r="1162" spans="1:9" x14ac:dyDescent="0.25">
      <c r="A1162" s="4" t="s">
        <v>164</v>
      </c>
      <c r="B1162" t="s">
        <v>165</v>
      </c>
      <c r="C1162">
        <v>6720760.345013896</v>
      </c>
      <c r="D1162" t="s">
        <v>95</v>
      </c>
      <c r="E1162">
        <v>532822931.03281504</v>
      </c>
      <c r="F1162">
        <v>1.2613496817763616</v>
      </c>
      <c r="G1162" t="s">
        <v>3</v>
      </c>
      <c r="H1162">
        <v>7950365754.0832148</v>
      </c>
      <c r="I1162">
        <v>8.453397683700517E-2</v>
      </c>
    </row>
    <row r="1163" spans="1:9" x14ac:dyDescent="0.25">
      <c r="A1163" s="4" t="s">
        <v>164</v>
      </c>
      <c r="B1163" t="s">
        <v>166</v>
      </c>
      <c r="C1163">
        <v>1170647.165861679</v>
      </c>
      <c r="D1163" t="s">
        <v>95</v>
      </c>
      <c r="E1163">
        <v>532822931.03281504</v>
      </c>
      <c r="F1163">
        <v>0.21970660376656767</v>
      </c>
      <c r="G1163" t="s">
        <v>3</v>
      </c>
      <c r="H1163">
        <v>7950365754.0832148</v>
      </c>
      <c r="I1163">
        <v>1.4724444158565263E-2</v>
      </c>
    </row>
    <row r="1164" spans="1:9" x14ac:dyDescent="0.25">
      <c r="A1164" s="4" t="s">
        <v>136</v>
      </c>
      <c r="B1164" t="s">
        <v>147</v>
      </c>
      <c r="C1164">
        <v>291035.5214458275</v>
      </c>
      <c r="D1164" t="s">
        <v>77</v>
      </c>
      <c r="E1164">
        <v>1437306788.1489873</v>
      </c>
      <c r="F1164">
        <v>2.0248670906274156E-2</v>
      </c>
      <c r="G1164" t="s">
        <v>3</v>
      </c>
      <c r="H1164">
        <v>7950365754.0832148</v>
      </c>
      <c r="I1164">
        <v>3.6606557540620702E-3</v>
      </c>
    </row>
    <row r="1165" spans="1:9" x14ac:dyDescent="0.25">
      <c r="A1165" s="4" t="s">
        <v>136</v>
      </c>
      <c r="B1165" t="s">
        <v>137</v>
      </c>
      <c r="C1165">
        <v>73830027.683759063</v>
      </c>
      <c r="D1165" t="s">
        <v>77</v>
      </c>
      <c r="E1165">
        <v>1437306788.1489873</v>
      </c>
      <c r="F1165">
        <v>5.1366923396249939</v>
      </c>
      <c r="G1165" t="s">
        <v>3</v>
      </c>
      <c r="H1165">
        <v>7950365754.0832148</v>
      </c>
      <c r="I1165">
        <v>0.92863686989294569</v>
      </c>
    </row>
    <row r="1166" spans="1:9" x14ac:dyDescent="0.25">
      <c r="A1166" s="4" t="s">
        <v>115</v>
      </c>
      <c r="B1166" t="s">
        <v>116</v>
      </c>
      <c r="C1166">
        <v>2856.928068217735</v>
      </c>
      <c r="D1166" t="s">
        <v>77</v>
      </c>
      <c r="E1166">
        <v>1437306788.1489873</v>
      </c>
      <c r="F1166">
        <v>1.9876953840153945E-4</v>
      </c>
      <c r="G1166" t="s">
        <v>3</v>
      </c>
      <c r="H1166">
        <v>7950365754.0832148</v>
      </c>
      <c r="I1166">
        <v>3.5934548882237904E-5</v>
      </c>
    </row>
    <row r="1167" spans="1:9" x14ac:dyDescent="0.25">
      <c r="A1167" s="4" t="s">
        <v>115</v>
      </c>
      <c r="B1167" t="s">
        <v>121</v>
      </c>
      <c r="C1167">
        <v>551320.75740266044</v>
      </c>
      <c r="D1167" t="s">
        <v>77</v>
      </c>
      <c r="E1167">
        <v>1437306788.1489873</v>
      </c>
      <c r="F1167">
        <v>3.8357903959576375E-2</v>
      </c>
      <c r="G1167" t="s">
        <v>3</v>
      </c>
      <c r="H1167">
        <v>7950365754.0832148</v>
      </c>
      <c r="I1167">
        <v>6.9345332586681126E-3</v>
      </c>
    </row>
    <row r="1168" spans="1:9" x14ac:dyDescent="0.25">
      <c r="A1168" s="4" t="s">
        <v>115</v>
      </c>
      <c r="B1168" t="s">
        <v>119</v>
      </c>
      <c r="C1168">
        <v>764655.0543897053</v>
      </c>
      <c r="D1168" t="s">
        <v>77</v>
      </c>
      <c r="E1168">
        <v>1437306788.1489873</v>
      </c>
      <c r="F1168">
        <v>5.3200545679913898E-2</v>
      </c>
      <c r="G1168" t="s">
        <v>3</v>
      </c>
      <c r="H1168">
        <v>7950365754.0832148</v>
      </c>
      <c r="I1168">
        <v>9.6178600839462933E-3</v>
      </c>
    </row>
    <row r="1169" spans="1:9" x14ac:dyDescent="0.25">
      <c r="A1169" s="4" t="s">
        <v>115</v>
      </c>
      <c r="B1169" t="s">
        <v>123</v>
      </c>
      <c r="C1169">
        <v>67833.371607887762</v>
      </c>
      <c r="D1169" t="s">
        <v>77</v>
      </c>
      <c r="E1169">
        <v>1437306788.1489873</v>
      </c>
      <c r="F1169">
        <v>4.7194775789826957E-3</v>
      </c>
      <c r="G1169" t="s">
        <v>3</v>
      </c>
      <c r="H1169">
        <v>7950365754.0832148</v>
      </c>
      <c r="I1169">
        <v>8.5321070383522087E-4</v>
      </c>
    </row>
    <row r="1170" spans="1:9" x14ac:dyDescent="0.25">
      <c r="A1170" s="4" t="s">
        <v>115</v>
      </c>
      <c r="B1170" t="s">
        <v>120</v>
      </c>
      <c r="C1170">
        <v>58932.869588737958</v>
      </c>
      <c r="D1170" t="s">
        <v>77</v>
      </c>
      <c r="E1170">
        <v>1437306788.1489873</v>
      </c>
      <c r="F1170">
        <v>4.1002289890131058E-3</v>
      </c>
      <c r="G1170" t="s">
        <v>3</v>
      </c>
      <c r="H1170">
        <v>7950365754.0832148</v>
      </c>
      <c r="I1170">
        <v>7.4125985409502352E-4</v>
      </c>
    </row>
    <row r="1171" spans="1:9" x14ac:dyDescent="0.25">
      <c r="A1171" s="4" t="s">
        <v>111</v>
      </c>
      <c r="B1171" t="s">
        <v>118</v>
      </c>
      <c r="C1171">
        <v>4091.148341552956</v>
      </c>
      <c r="D1171" t="s">
        <v>77</v>
      </c>
      <c r="E1171">
        <v>1437306788.1489873</v>
      </c>
      <c r="F1171">
        <v>2.8463988170693023E-4</v>
      </c>
      <c r="G1171" t="s">
        <v>3</v>
      </c>
      <c r="H1171">
        <v>7950365754.0832148</v>
      </c>
      <c r="I1171">
        <v>5.1458617981843041E-5</v>
      </c>
    </row>
    <row r="1172" spans="1:9" x14ac:dyDescent="0.25">
      <c r="A1172" s="4" t="s">
        <v>111</v>
      </c>
      <c r="B1172" t="s">
        <v>117</v>
      </c>
      <c r="C1172">
        <v>1730.4030640128981</v>
      </c>
      <c r="D1172" t="s">
        <v>77</v>
      </c>
      <c r="E1172">
        <v>1437306788.1489873</v>
      </c>
      <c r="F1172">
        <v>1.2039204700628807E-4</v>
      </c>
      <c r="G1172" t="s">
        <v>3</v>
      </c>
      <c r="H1172">
        <v>7950365754.0832148</v>
      </c>
      <c r="I1172">
        <v>2.1765074935378705E-5</v>
      </c>
    </row>
    <row r="1173" spans="1:9" x14ac:dyDescent="0.25">
      <c r="A1173" s="4" t="s">
        <v>111</v>
      </c>
      <c r="B1173" t="s">
        <v>112</v>
      </c>
      <c r="C1173">
        <v>232.9801443136264</v>
      </c>
      <c r="D1173" t="s">
        <v>77</v>
      </c>
      <c r="E1173">
        <v>1437306788.1489873</v>
      </c>
      <c r="F1173">
        <v>1.6209493076538391E-5</v>
      </c>
      <c r="G1173" t="s">
        <v>3</v>
      </c>
      <c r="H1173">
        <v>7950365754.0832148</v>
      </c>
      <c r="I1173">
        <v>2.9304330331465632E-6</v>
      </c>
    </row>
    <row r="1174" spans="1:9" x14ac:dyDescent="0.25">
      <c r="A1174" s="4" t="s">
        <v>138</v>
      </c>
      <c r="B1174" t="s">
        <v>148</v>
      </c>
      <c r="C1174">
        <v>386880.10448918201</v>
      </c>
      <c r="D1174" t="s">
        <v>77</v>
      </c>
      <c r="E1174">
        <v>1437306788.1489873</v>
      </c>
      <c r="F1174">
        <v>2.6917016442079104E-2</v>
      </c>
      <c r="G1174" t="s">
        <v>3</v>
      </c>
      <c r="H1174">
        <v>7950365754.0832148</v>
      </c>
      <c r="I1174">
        <v>4.8661925307082248E-3</v>
      </c>
    </row>
    <row r="1175" spans="1:9" x14ac:dyDescent="0.25">
      <c r="A1175" s="4" t="s">
        <v>138</v>
      </c>
      <c r="B1175" t="s">
        <v>149</v>
      </c>
      <c r="C1175">
        <v>550448.13715332665</v>
      </c>
      <c r="D1175" t="s">
        <v>77</v>
      </c>
      <c r="E1175">
        <v>1437306788.1489873</v>
      </c>
      <c r="F1175">
        <v>3.8297191782014232E-2</v>
      </c>
      <c r="G1175" t="s">
        <v>3</v>
      </c>
      <c r="H1175">
        <v>7950365754.0832148</v>
      </c>
      <c r="I1175">
        <v>6.9235574082943657E-3</v>
      </c>
    </row>
    <row r="1176" spans="1:9" x14ac:dyDescent="0.25">
      <c r="A1176" s="4" t="s">
        <v>138</v>
      </c>
      <c r="B1176" t="s">
        <v>139</v>
      </c>
      <c r="C1176">
        <v>14851767.917018516</v>
      </c>
      <c r="D1176" t="s">
        <v>77</v>
      </c>
      <c r="E1176">
        <v>1437306788.1489873</v>
      </c>
      <c r="F1176">
        <v>1.0333053485501957</v>
      </c>
      <c r="G1176" t="s">
        <v>3</v>
      </c>
      <c r="H1176">
        <v>7950365754.0832148</v>
      </c>
      <c r="I1176">
        <v>0.18680609642884444</v>
      </c>
    </row>
    <row r="1177" spans="1:9" x14ac:dyDescent="0.25">
      <c r="A1177" s="4" t="s">
        <v>138</v>
      </c>
      <c r="B1177" t="s">
        <v>140</v>
      </c>
      <c r="C1177">
        <v>36986024.612451844</v>
      </c>
      <c r="D1177" t="s">
        <v>77</v>
      </c>
      <c r="E1177">
        <v>1437306788.1489873</v>
      </c>
      <c r="F1177">
        <v>2.5732867135542934</v>
      </c>
      <c r="G1177" t="s">
        <v>3</v>
      </c>
      <c r="H1177">
        <v>7950365754.0832148</v>
      </c>
      <c r="I1177">
        <v>0.46521161109419723</v>
      </c>
    </row>
    <row r="1178" spans="1:9" x14ac:dyDescent="0.25">
      <c r="A1178" s="4" t="s">
        <v>102</v>
      </c>
      <c r="B1178" t="s">
        <v>103</v>
      </c>
      <c r="C1178">
        <v>13594.500039030059</v>
      </c>
      <c r="D1178" t="s">
        <v>77</v>
      </c>
      <c r="E1178">
        <v>1437306788.1489873</v>
      </c>
      <c r="F1178">
        <v>9.4583147808948429E-4</v>
      </c>
      <c r="G1178" t="s">
        <v>3</v>
      </c>
      <c r="H1178">
        <v>7950365754.0832148</v>
      </c>
      <c r="I1178">
        <v>1.709921336895486E-4</v>
      </c>
    </row>
    <row r="1179" spans="1:9" x14ac:dyDescent="0.25">
      <c r="A1179" s="4" t="s">
        <v>134</v>
      </c>
      <c r="B1179" t="s">
        <v>134</v>
      </c>
      <c r="C1179">
        <v>727131301.16144276</v>
      </c>
      <c r="D1179" t="s">
        <v>77</v>
      </c>
      <c r="E1179">
        <v>1437306788.1489873</v>
      </c>
      <c r="F1179">
        <v>50.589846729790175</v>
      </c>
      <c r="G1179" t="s">
        <v>3</v>
      </c>
      <c r="H1179">
        <v>7950365754.0832148</v>
      </c>
      <c r="I1179">
        <v>9.1458849020624822</v>
      </c>
    </row>
    <row r="1180" spans="1:9" x14ac:dyDescent="0.25">
      <c r="A1180" s="4" t="s">
        <v>150</v>
      </c>
      <c r="B1180" t="s">
        <v>151</v>
      </c>
      <c r="C1180">
        <v>1002815.635694198</v>
      </c>
      <c r="D1180" t="s">
        <v>77</v>
      </c>
      <c r="E1180">
        <v>1437306788.1489873</v>
      </c>
      <c r="F1180">
        <v>6.9770465426219702E-2</v>
      </c>
      <c r="G1180" t="s">
        <v>3</v>
      </c>
      <c r="H1180">
        <v>7950365754.0832148</v>
      </c>
      <c r="I1180">
        <v>1.2613452848746784E-2</v>
      </c>
    </row>
    <row r="1181" spans="1:9" x14ac:dyDescent="0.25">
      <c r="A1181" s="4" t="s">
        <v>150</v>
      </c>
      <c r="B1181" t="s">
        <v>152</v>
      </c>
      <c r="C1181">
        <v>28021.34577906851</v>
      </c>
      <c r="D1181" t="s">
        <v>77</v>
      </c>
      <c r="E1181">
        <v>1437306788.1489873</v>
      </c>
      <c r="F1181">
        <v>1.9495730494082863E-3</v>
      </c>
      <c r="G1181" t="s">
        <v>3</v>
      </c>
      <c r="H1181">
        <v>7950365754.0832148</v>
      </c>
      <c r="I1181">
        <v>3.5245354296658708E-4</v>
      </c>
    </row>
    <row r="1182" spans="1:9" x14ac:dyDescent="0.25">
      <c r="A1182" s="4" t="s">
        <v>150</v>
      </c>
      <c r="B1182" t="s">
        <v>153</v>
      </c>
      <c r="C1182">
        <v>108710.9745862463</v>
      </c>
      <c r="D1182" t="s">
        <v>77</v>
      </c>
      <c r="E1182">
        <v>1437306788.1489873</v>
      </c>
      <c r="F1182">
        <v>7.563519179245512E-3</v>
      </c>
      <c r="G1182" t="s">
        <v>3</v>
      </c>
      <c r="H1182">
        <v>7950365754.0832148</v>
      </c>
      <c r="I1182">
        <v>1.3673707342384044E-3</v>
      </c>
    </row>
    <row r="1183" spans="1:9" x14ac:dyDescent="0.25">
      <c r="A1183" s="4" t="s">
        <v>150</v>
      </c>
      <c r="B1183" t="s">
        <v>154</v>
      </c>
      <c r="C1183">
        <v>1579649.391744955</v>
      </c>
      <c r="D1183" t="s">
        <v>77</v>
      </c>
      <c r="E1183">
        <v>1437306788.1489873</v>
      </c>
      <c r="F1183">
        <v>0.10990342526519906</v>
      </c>
      <c r="G1183" t="s">
        <v>3</v>
      </c>
      <c r="H1183">
        <v>7950365754.0832148</v>
      </c>
      <c r="I1183">
        <v>1.9868889565661373E-2</v>
      </c>
    </row>
    <row r="1184" spans="1:9" x14ac:dyDescent="0.25">
      <c r="A1184" s="4" t="s">
        <v>150</v>
      </c>
      <c r="B1184" t="s">
        <v>156</v>
      </c>
      <c r="C1184">
        <v>7166.742488837408</v>
      </c>
      <c r="D1184" t="s">
        <v>77</v>
      </c>
      <c r="E1184">
        <v>1437306788.1489873</v>
      </c>
      <c r="F1184">
        <v>4.9862301826786629E-4</v>
      </c>
      <c r="G1184" t="s">
        <v>3</v>
      </c>
      <c r="H1184">
        <v>7950365754.0832148</v>
      </c>
      <c r="I1184">
        <v>9.014355704524227E-5</v>
      </c>
    </row>
    <row r="1185" spans="1:9" x14ac:dyDescent="0.25">
      <c r="A1185" s="4" t="s">
        <v>150</v>
      </c>
      <c r="B1185" t="s">
        <v>157</v>
      </c>
      <c r="C1185">
        <v>21514.359498090798</v>
      </c>
      <c r="D1185" t="s">
        <v>77</v>
      </c>
      <c r="E1185">
        <v>1437306788.1489873</v>
      </c>
      <c r="F1185">
        <v>1.4968522848067618E-3</v>
      </c>
      <c r="G1185" t="s">
        <v>3</v>
      </c>
      <c r="H1185">
        <v>7950365754.0832148</v>
      </c>
      <c r="I1185">
        <v>2.7060842436137323E-4</v>
      </c>
    </row>
    <row r="1186" spans="1:9" x14ac:dyDescent="0.25">
      <c r="A1186" s="4" t="s">
        <v>113</v>
      </c>
      <c r="B1186" t="s">
        <v>114</v>
      </c>
      <c r="C1186">
        <v>6797.0431782312417</v>
      </c>
      <c r="D1186" t="s">
        <v>77</v>
      </c>
      <c r="E1186">
        <v>1437306788.1489873</v>
      </c>
      <c r="F1186">
        <v>4.7290134815161525E-4</v>
      </c>
      <c r="G1186" t="s">
        <v>3</v>
      </c>
      <c r="H1186">
        <v>7950365754.0832148</v>
      </c>
      <c r="I1186">
        <v>8.5493465187313681E-5</v>
      </c>
    </row>
    <row r="1187" spans="1:9" x14ac:dyDescent="0.25">
      <c r="A1187" s="4" t="s">
        <v>113</v>
      </c>
      <c r="B1187" t="s">
        <v>122</v>
      </c>
      <c r="C1187">
        <v>19788.340124984719</v>
      </c>
      <c r="D1187" t="s">
        <v>77</v>
      </c>
      <c r="E1187">
        <v>1437306788.1489873</v>
      </c>
      <c r="F1187">
        <v>1.3767652312050107E-3</v>
      </c>
      <c r="G1187" t="s">
        <v>3</v>
      </c>
      <c r="H1187">
        <v>7950365754.0832148</v>
      </c>
      <c r="I1187">
        <v>2.4889848765538439E-4</v>
      </c>
    </row>
    <row r="1188" spans="1:9" x14ac:dyDescent="0.25">
      <c r="A1188" s="4" t="s">
        <v>113</v>
      </c>
      <c r="B1188" t="s">
        <v>4</v>
      </c>
      <c r="C1188">
        <v>21804.002441028952</v>
      </c>
      <c r="D1188" t="s">
        <v>77</v>
      </c>
      <c r="E1188">
        <v>1437306788.1489873</v>
      </c>
      <c r="F1188">
        <v>1.5170040676638623E-3</v>
      </c>
      <c r="G1188" t="s">
        <v>3</v>
      </c>
      <c r="H1188">
        <v>7950365754.0832148</v>
      </c>
      <c r="I1188">
        <v>2.7425156421049775E-4</v>
      </c>
    </row>
    <row r="1189" spans="1:9" x14ac:dyDescent="0.25">
      <c r="A1189" s="4" t="s">
        <v>141</v>
      </c>
      <c r="B1189" t="s">
        <v>142</v>
      </c>
      <c r="C1189">
        <v>17026093.07825489</v>
      </c>
      <c r="D1189" t="s">
        <v>77</v>
      </c>
      <c r="E1189">
        <v>1437306788.1489873</v>
      </c>
      <c r="F1189">
        <v>1.1845830840457987</v>
      </c>
      <c r="G1189" t="s">
        <v>3</v>
      </c>
      <c r="H1189">
        <v>7950365754.0832148</v>
      </c>
      <c r="I1189">
        <v>0.21415484022870881</v>
      </c>
    </row>
    <row r="1190" spans="1:9" x14ac:dyDescent="0.25">
      <c r="A1190" s="4" t="s">
        <v>141</v>
      </c>
      <c r="B1190" t="s">
        <v>158</v>
      </c>
      <c r="C1190">
        <v>67957863.992190704</v>
      </c>
      <c r="D1190" t="s">
        <v>77</v>
      </c>
      <c r="E1190">
        <v>1437306788.1489873</v>
      </c>
      <c r="F1190">
        <v>4.7281390829378296</v>
      </c>
      <c r="G1190" t="s">
        <v>3</v>
      </c>
      <c r="H1190">
        <v>7950365754.0832148</v>
      </c>
      <c r="I1190">
        <v>0.85477657373547056</v>
      </c>
    </row>
    <row r="1191" spans="1:9" x14ac:dyDescent="0.25">
      <c r="A1191" s="4" t="s">
        <v>141</v>
      </c>
      <c r="B1191" t="s">
        <v>159</v>
      </c>
      <c r="C1191">
        <v>2624180.9393314142</v>
      </c>
      <c r="D1191" t="s">
        <v>77</v>
      </c>
      <c r="E1191">
        <v>1437306788.1489873</v>
      </c>
      <c r="F1191">
        <v>0.18257625727287657</v>
      </c>
      <c r="G1191" t="s">
        <v>3</v>
      </c>
      <c r="H1191">
        <v>7950365754.0832148</v>
      </c>
      <c r="I1191">
        <v>3.3007046725915291E-2</v>
      </c>
    </row>
    <row r="1192" spans="1:9" x14ac:dyDescent="0.25">
      <c r="A1192" s="4" t="s">
        <v>141</v>
      </c>
      <c r="B1192" t="s">
        <v>160</v>
      </c>
      <c r="C1192">
        <v>362174.45771482121</v>
      </c>
      <c r="D1192" t="s">
        <v>77</v>
      </c>
      <c r="E1192">
        <v>1437306788.1489873</v>
      </c>
      <c r="F1192">
        <v>2.5198131721150627E-2</v>
      </c>
      <c r="G1192" t="s">
        <v>3</v>
      </c>
      <c r="H1192">
        <v>7950365754.0832148</v>
      </c>
      <c r="I1192">
        <v>4.555443974748114E-3</v>
      </c>
    </row>
    <row r="1193" spans="1:9" x14ac:dyDescent="0.25">
      <c r="A1193" s="4" t="s">
        <v>141</v>
      </c>
      <c r="B1193" t="s">
        <v>161</v>
      </c>
      <c r="C1193">
        <v>359119.41966270661</v>
      </c>
      <c r="D1193" t="s">
        <v>77</v>
      </c>
      <c r="E1193">
        <v>1437306788.1489873</v>
      </c>
      <c r="F1193">
        <v>2.4985578766047074E-2</v>
      </c>
      <c r="G1193" t="s">
        <v>3</v>
      </c>
      <c r="H1193">
        <v>7950365754.0832148</v>
      </c>
      <c r="I1193">
        <v>4.5170175910242503E-3</v>
      </c>
    </row>
    <row r="1194" spans="1:9" x14ac:dyDescent="0.25">
      <c r="A1194" s="4" t="s">
        <v>143</v>
      </c>
      <c r="B1194" t="s">
        <v>144</v>
      </c>
      <c r="C1194">
        <v>449344670.00765955</v>
      </c>
      <c r="D1194" t="s">
        <v>77</v>
      </c>
      <c r="E1194">
        <v>1437306788.1489873</v>
      </c>
      <c r="F1194">
        <v>31.262961652490418</v>
      </c>
      <c r="G1194" t="s">
        <v>3</v>
      </c>
      <c r="H1194">
        <v>7950365754.0832148</v>
      </c>
      <c r="I1194">
        <v>5.6518741892708695</v>
      </c>
    </row>
    <row r="1195" spans="1:9" x14ac:dyDescent="0.25">
      <c r="A1195" s="4" t="s">
        <v>143</v>
      </c>
      <c r="B1195" t="s">
        <v>145</v>
      </c>
      <c r="C1195">
        <v>913873.78233088995</v>
      </c>
      <c r="D1195" t="s">
        <v>77</v>
      </c>
      <c r="E1195">
        <v>1437306788.1489873</v>
      </c>
      <c r="F1195">
        <v>6.3582374331356759E-2</v>
      </c>
      <c r="G1195" t="s">
        <v>3</v>
      </c>
      <c r="H1195">
        <v>7950365754.0832148</v>
      </c>
      <c r="I1195">
        <v>1.1494738866089715E-2</v>
      </c>
    </row>
    <row r="1196" spans="1:9" x14ac:dyDescent="0.25">
      <c r="A1196" s="4" t="s">
        <v>143</v>
      </c>
      <c r="B1196" t="s">
        <v>146</v>
      </c>
      <c r="C1196">
        <v>3957181.3764896551</v>
      </c>
      <c r="D1196" t="s">
        <v>77</v>
      </c>
      <c r="E1196">
        <v>1437306788.1489873</v>
      </c>
      <c r="F1196">
        <v>0.27531918788095677</v>
      </c>
      <c r="G1196" t="s">
        <v>3</v>
      </c>
      <c r="H1196">
        <v>7950365754.0832148</v>
      </c>
      <c r="I1196">
        <v>4.9773576447816797E-2</v>
      </c>
    </row>
    <row r="1197" spans="1:9" x14ac:dyDescent="0.25">
      <c r="A1197" s="4" t="s">
        <v>127</v>
      </c>
      <c r="B1197" t="s">
        <v>129</v>
      </c>
      <c r="C1197">
        <v>23314.02588555108</v>
      </c>
      <c r="D1197" t="s">
        <v>77</v>
      </c>
      <c r="E1197">
        <v>1437306788.1489873</v>
      </c>
      <c r="F1197">
        <v>1.6220632976746514E-3</v>
      </c>
      <c r="G1197" t="s">
        <v>3</v>
      </c>
      <c r="H1197">
        <v>7950365754.0832148</v>
      </c>
      <c r="I1197">
        <v>2.932446959887005E-4</v>
      </c>
    </row>
    <row r="1198" spans="1:9" x14ac:dyDescent="0.25">
      <c r="A1198" s="4" t="s">
        <v>127</v>
      </c>
      <c r="B1198" t="s">
        <v>135</v>
      </c>
      <c r="C1198">
        <v>5966093.8012725022</v>
      </c>
      <c r="D1198" t="s">
        <v>77</v>
      </c>
      <c r="E1198">
        <v>1437306788.1489873</v>
      </c>
      <c r="F1198">
        <v>0.41508840356593885</v>
      </c>
      <c r="G1198" t="s">
        <v>3</v>
      </c>
      <c r="H1198">
        <v>7950365754.0832148</v>
      </c>
      <c r="I1198">
        <v>7.5041752616329449E-2</v>
      </c>
    </row>
    <row r="1199" spans="1:9" x14ac:dyDescent="0.25">
      <c r="A1199" s="4" t="s">
        <v>127</v>
      </c>
      <c r="B1199" t="s">
        <v>128</v>
      </c>
      <c r="C1199">
        <v>999930.56526095851</v>
      </c>
      <c r="D1199" t="s">
        <v>77</v>
      </c>
      <c r="E1199">
        <v>1437306788.1489873</v>
      </c>
      <c r="F1199">
        <v>6.9569737894907127E-2</v>
      </c>
      <c r="G1199" t="s">
        <v>3</v>
      </c>
      <c r="H1199">
        <v>7950365754.0832148</v>
      </c>
      <c r="I1199">
        <v>1.2577164324136986E-2</v>
      </c>
    </row>
    <row r="1200" spans="1:9" x14ac:dyDescent="0.25">
      <c r="A1200" s="4" t="s">
        <v>127</v>
      </c>
      <c r="B1200" t="s">
        <v>4</v>
      </c>
      <c r="C1200">
        <v>85287.042223156357</v>
      </c>
      <c r="D1200" t="s">
        <v>77</v>
      </c>
      <c r="E1200">
        <v>1437306788.1489873</v>
      </c>
      <c r="F1200">
        <v>5.9338091857892017E-3</v>
      </c>
      <c r="G1200" t="s">
        <v>3</v>
      </c>
      <c r="H1200">
        <v>7950365754.0832148</v>
      </c>
      <c r="I1200">
        <v>1.0727436304342846E-3</v>
      </c>
    </row>
    <row r="1201" spans="1:9" x14ac:dyDescent="0.25">
      <c r="A1201" s="4" t="s">
        <v>127</v>
      </c>
      <c r="B1201" t="s">
        <v>130</v>
      </c>
      <c r="C1201">
        <v>5841.3578854343841</v>
      </c>
      <c r="D1201" t="s">
        <v>77</v>
      </c>
      <c r="E1201">
        <v>1437306788.1489873</v>
      </c>
      <c r="F1201">
        <v>4.064099560092584E-4</v>
      </c>
      <c r="G1201" t="s">
        <v>3</v>
      </c>
      <c r="H1201">
        <v>7950365754.0832148</v>
      </c>
      <c r="I1201">
        <v>7.3472819567254899E-5</v>
      </c>
    </row>
    <row r="1202" spans="1:9" x14ac:dyDescent="0.25">
      <c r="A1202" s="4" t="s">
        <v>127</v>
      </c>
      <c r="B1202" t="s">
        <v>132</v>
      </c>
      <c r="C1202">
        <v>14125.36369192967</v>
      </c>
      <c r="D1202" t="s">
        <v>77</v>
      </c>
      <c r="E1202">
        <v>1437306788.1489873</v>
      </c>
      <c r="F1202">
        <v>9.8276608782463183E-4</v>
      </c>
      <c r="G1202" t="s">
        <v>3</v>
      </c>
      <c r="H1202">
        <v>7950365754.0832148</v>
      </c>
      <c r="I1202">
        <v>1.7766935671701705E-4</v>
      </c>
    </row>
    <row r="1203" spans="1:9" x14ac:dyDescent="0.25">
      <c r="A1203" s="4" t="s">
        <v>127</v>
      </c>
      <c r="B1203" t="s">
        <v>131</v>
      </c>
      <c r="C1203">
        <v>115496.28006781411</v>
      </c>
      <c r="D1203" t="s">
        <v>77</v>
      </c>
      <c r="E1203">
        <v>1437306788.1489873</v>
      </c>
      <c r="F1203">
        <v>8.0356038822132162E-3</v>
      </c>
      <c r="G1203" t="s">
        <v>3</v>
      </c>
      <c r="H1203">
        <v>7950365754.0832148</v>
      </c>
      <c r="I1203">
        <v>1.4527165622348452E-3</v>
      </c>
    </row>
    <row r="1204" spans="1:9" x14ac:dyDescent="0.25">
      <c r="A1204" s="4" t="s">
        <v>127</v>
      </c>
      <c r="B1204" t="s">
        <v>133</v>
      </c>
      <c r="C1204">
        <v>652320.67052718811</v>
      </c>
      <c r="D1204" t="s">
        <v>77</v>
      </c>
      <c r="E1204">
        <v>1437306788.1489873</v>
      </c>
      <c r="F1204">
        <v>4.5384929362733265E-2</v>
      </c>
      <c r="G1204" t="s">
        <v>3</v>
      </c>
      <c r="H1204">
        <v>7950365754.0832148</v>
      </c>
      <c r="I1204">
        <v>8.2049139713121222E-3</v>
      </c>
    </row>
    <row r="1205" spans="1:9" x14ac:dyDescent="0.25">
      <c r="A1205" s="4" t="s">
        <v>75</v>
      </c>
      <c r="B1205" t="s">
        <v>76</v>
      </c>
      <c r="C1205">
        <v>1969.8428814083361</v>
      </c>
      <c r="D1205" t="s">
        <v>77</v>
      </c>
      <c r="E1205">
        <v>1437306788.1489873</v>
      </c>
      <c r="F1205">
        <v>1.3705096905199807E-4</v>
      </c>
      <c r="G1205" t="s">
        <v>3</v>
      </c>
      <c r="H1205">
        <v>7950365754.0832148</v>
      </c>
      <c r="I1205">
        <v>2.4776757979928756E-5</v>
      </c>
    </row>
    <row r="1206" spans="1:9" x14ac:dyDescent="0.25">
      <c r="A1206" s="4" t="s">
        <v>75</v>
      </c>
      <c r="B1206" t="s">
        <v>105</v>
      </c>
      <c r="C1206">
        <v>27052.69176111347</v>
      </c>
      <c r="D1206" t="s">
        <v>77</v>
      </c>
      <c r="E1206">
        <v>1437306788.1489873</v>
      </c>
      <c r="F1206">
        <v>1.8821793638053327E-3</v>
      </c>
      <c r="G1206" t="s">
        <v>3</v>
      </c>
      <c r="H1206">
        <v>7950365754.0832148</v>
      </c>
      <c r="I1206">
        <v>3.4026977623286735E-4</v>
      </c>
    </row>
    <row r="1207" spans="1:9" x14ac:dyDescent="0.25">
      <c r="A1207" s="4" t="s">
        <v>75</v>
      </c>
      <c r="B1207" t="s">
        <v>108</v>
      </c>
      <c r="C1207">
        <v>2786773.1675743549</v>
      </c>
      <c r="D1207" t="s">
        <v>77</v>
      </c>
      <c r="E1207">
        <v>1437306788.1489873</v>
      </c>
      <c r="F1207">
        <v>0.19388854144098605</v>
      </c>
      <c r="G1207" t="s">
        <v>3</v>
      </c>
      <c r="H1207">
        <v>7950365754.0832148</v>
      </c>
      <c r="I1207">
        <v>3.5052137898726243E-2</v>
      </c>
    </row>
    <row r="1208" spans="1:9" x14ac:dyDescent="0.25">
      <c r="A1208" s="4" t="s">
        <v>75</v>
      </c>
      <c r="B1208" t="s">
        <v>4</v>
      </c>
      <c r="C1208">
        <v>80236.953646869777</v>
      </c>
      <c r="D1208" t="s">
        <v>77</v>
      </c>
      <c r="E1208">
        <v>1437306788.1489873</v>
      </c>
      <c r="F1208">
        <v>5.5824514507582376E-3</v>
      </c>
      <c r="G1208" t="s">
        <v>3</v>
      </c>
      <c r="H1208">
        <v>7950365754.0832148</v>
      </c>
      <c r="I1208">
        <v>1.009223426050066E-3</v>
      </c>
    </row>
    <row r="1209" spans="1:9" x14ac:dyDescent="0.25">
      <c r="A1209" s="4" t="s">
        <v>75</v>
      </c>
      <c r="B1209" t="s">
        <v>93</v>
      </c>
      <c r="C1209">
        <v>25307.638451973518</v>
      </c>
      <c r="D1209" t="s">
        <v>77</v>
      </c>
      <c r="E1209">
        <v>1437306788.1489873</v>
      </c>
      <c r="F1209">
        <v>1.7607680323117069E-3</v>
      </c>
      <c r="G1209" t="s">
        <v>3</v>
      </c>
      <c r="H1209">
        <v>7950365754.0832148</v>
      </c>
      <c r="I1209">
        <v>3.1832042996230472E-4</v>
      </c>
    </row>
    <row r="1210" spans="1:9" x14ac:dyDescent="0.25">
      <c r="A1210" s="4" t="s">
        <v>75</v>
      </c>
      <c r="B1210" t="s">
        <v>101</v>
      </c>
      <c r="C1210">
        <v>13279.627587419431</v>
      </c>
      <c r="D1210" t="s">
        <v>77</v>
      </c>
      <c r="E1210">
        <v>1437306788.1489873</v>
      </c>
      <c r="F1210">
        <v>9.2392436304578984E-4</v>
      </c>
      <c r="G1210" t="s">
        <v>3</v>
      </c>
      <c r="H1210">
        <v>7950365754.0832148</v>
      </c>
      <c r="I1210">
        <v>1.6703165612977201E-4</v>
      </c>
    </row>
    <row r="1211" spans="1:9" x14ac:dyDescent="0.25">
      <c r="A1211" s="4" t="s">
        <v>75</v>
      </c>
      <c r="B1211" t="s">
        <v>109</v>
      </c>
      <c r="C1211">
        <v>4802509.0766963279</v>
      </c>
      <c r="D1211" t="s">
        <v>77</v>
      </c>
      <c r="E1211">
        <v>1437306788.1489873</v>
      </c>
      <c r="F1211">
        <v>0.33413249810648726</v>
      </c>
      <c r="G1211" t="s">
        <v>3</v>
      </c>
      <c r="H1211">
        <v>7950365754.0832148</v>
      </c>
      <c r="I1211">
        <v>6.0406140110344175E-2</v>
      </c>
    </row>
    <row r="1212" spans="1:9" x14ac:dyDescent="0.25">
      <c r="A1212" s="4" t="s">
        <v>75</v>
      </c>
      <c r="B1212" t="s">
        <v>106</v>
      </c>
      <c r="C1212">
        <v>28136.9255062556</v>
      </c>
      <c r="D1212" t="s">
        <v>77</v>
      </c>
      <c r="E1212">
        <v>1437306788.1489873</v>
      </c>
      <c r="F1212">
        <v>1.9576144590878397E-3</v>
      </c>
      <c r="G1212" t="s">
        <v>3</v>
      </c>
      <c r="H1212">
        <v>7950365754.0832148</v>
      </c>
      <c r="I1212">
        <v>3.5390730912983223E-4</v>
      </c>
    </row>
    <row r="1213" spans="1:9" x14ac:dyDescent="0.25">
      <c r="A1213" s="4" t="s">
        <v>162</v>
      </c>
      <c r="B1213" t="s">
        <v>163</v>
      </c>
      <c r="C1213">
        <v>361653.64595484617</v>
      </c>
      <c r="D1213" t="s">
        <v>77</v>
      </c>
      <c r="E1213">
        <v>1437306788.1489873</v>
      </c>
      <c r="F1213">
        <v>2.5161896467531201E-2</v>
      </c>
      <c r="G1213" t="s">
        <v>3</v>
      </c>
      <c r="H1213">
        <v>7950365754.0832148</v>
      </c>
      <c r="I1213">
        <v>4.5488931848085747E-3</v>
      </c>
    </row>
    <row r="1214" spans="1:9" x14ac:dyDescent="0.25">
      <c r="A1214" s="4" t="s">
        <v>162</v>
      </c>
      <c r="B1214" t="s">
        <v>162</v>
      </c>
      <c r="C1214">
        <v>960957.26955085632</v>
      </c>
      <c r="D1214" t="s">
        <v>77</v>
      </c>
      <c r="E1214">
        <v>1437306788.1489873</v>
      </c>
      <c r="F1214">
        <v>6.6858187651671064E-2</v>
      </c>
      <c r="G1214" t="s">
        <v>3</v>
      </c>
      <c r="H1214">
        <v>7950365754.0832148</v>
      </c>
      <c r="I1214">
        <v>1.2086956742302327E-2</v>
      </c>
    </row>
    <row r="1215" spans="1:9" x14ac:dyDescent="0.25">
      <c r="A1215" s="4" t="s">
        <v>124</v>
      </c>
      <c r="B1215" t="s">
        <v>126</v>
      </c>
      <c r="C1215">
        <v>2652665.2918629134</v>
      </c>
      <c r="D1215" t="s">
        <v>77</v>
      </c>
      <c r="E1215">
        <v>1437306788.1489873</v>
      </c>
      <c r="F1215">
        <v>0.18455804381743066</v>
      </c>
      <c r="G1215" t="s">
        <v>3</v>
      </c>
      <c r="H1215">
        <v>7950365754.0832148</v>
      </c>
      <c r="I1215">
        <v>3.3365323985258606E-2</v>
      </c>
    </row>
    <row r="1216" spans="1:9" x14ac:dyDescent="0.25">
      <c r="A1216" s="4" t="s">
        <v>124</v>
      </c>
      <c r="B1216" t="s">
        <v>125</v>
      </c>
      <c r="C1216">
        <v>4937948.9050878957</v>
      </c>
      <c r="D1216" t="s">
        <v>77</v>
      </c>
      <c r="E1216">
        <v>1437306788.1489873</v>
      </c>
      <c r="F1216">
        <v>0.34355566576340701</v>
      </c>
      <c r="G1216" t="s">
        <v>3</v>
      </c>
      <c r="H1216">
        <v>7950365754.0832148</v>
      </c>
      <c r="I1216">
        <v>6.2109707374806283E-2</v>
      </c>
    </row>
    <row r="1217" spans="1:9" x14ac:dyDescent="0.25">
      <c r="A1217" s="4" t="s">
        <v>164</v>
      </c>
      <c r="B1217" t="s">
        <v>165</v>
      </c>
      <c r="C1217">
        <v>10713081.869386183</v>
      </c>
      <c r="D1217" t="s">
        <v>77</v>
      </c>
      <c r="E1217">
        <v>1437306788.1489873</v>
      </c>
      <c r="F1217">
        <v>0.74535805144167278</v>
      </c>
      <c r="G1217" t="s">
        <v>3</v>
      </c>
      <c r="H1217">
        <v>7950365754.0832148</v>
      </c>
      <c r="I1217">
        <v>0.13474954738886155</v>
      </c>
    </row>
    <row r="1218" spans="1:9" x14ac:dyDescent="0.25">
      <c r="A1218" s="4" t="s">
        <v>164</v>
      </c>
      <c r="B1218" t="s">
        <v>166</v>
      </c>
      <c r="C1218">
        <v>1218648.096647389</v>
      </c>
      <c r="D1218" t="s">
        <v>77</v>
      </c>
      <c r="E1218">
        <v>1437306788.1489873</v>
      </c>
      <c r="F1218">
        <v>8.4786915827260903E-2</v>
      </c>
      <c r="G1218" t="s">
        <v>3</v>
      </c>
      <c r="H1218">
        <v>7950365754.0832148</v>
      </c>
      <c r="I1218">
        <v>1.5328201674514227E-2</v>
      </c>
    </row>
    <row r="1219" spans="1:9" x14ac:dyDescent="0.25">
      <c r="A1219" s="4" t="s">
        <v>136</v>
      </c>
      <c r="B1219" t="s">
        <v>147</v>
      </c>
      <c r="C1219">
        <v>95900.462691085122</v>
      </c>
      <c r="D1219" t="s">
        <v>99</v>
      </c>
      <c r="E1219">
        <v>42636456.156167001</v>
      </c>
      <c r="F1219">
        <v>0.22492597025377761</v>
      </c>
      <c r="G1219" t="s">
        <v>3</v>
      </c>
      <c r="H1219">
        <v>7950365754.0832148</v>
      </c>
      <c r="I1219">
        <v>1.2062396329606819E-3</v>
      </c>
    </row>
    <row r="1220" spans="1:9" x14ac:dyDescent="0.25">
      <c r="A1220" s="4" t="s">
        <v>115</v>
      </c>
      <c r="B1220" t="s">
        <v>116</v>
      </c>
      <c r="C1220">
        <v>153.1818509629278</v>
      </c>
      <c r="D1220" t="s">
        <v>99</v>
      </c>
      <c r="E1220">
        <v>42636456.156167001</v>
      </c>
      <c r="F1220">
        <v>3.5927435057421243E-4</v>
      </c>
      <c r="G1220" t="s">
        <v>3</v>
      </c>
      <c r="H1220">
        <v>7950365754.0832148</v>
      </c>
      <c r="I1220">
        <v>1.9267270928290993E-6</v>
      </c>
    </row>
    <row r="1221" spans="1:9" x14ac:dyDescent="0.25">
      <c r="A1221" s="4" t="s">
        <v>115</v>
      </c>
      <c r="B1221" t="s">
        <v>121</v>
      </c>
      <c r="C1221">
        <v>94055.887169909402</v>
      </c>
      <c r="D1221" t="s">
        <v>99</v>
      </c>
      <c r="E1221">
        <v>42636456.156167001</v>
      </c>
      <c r="F1221">
        <v>0.22059968311016631</v>
      </c>
      <c r="G1221" t="s">
        <v>3</v>
      </c>
      <c r="H1221">
        <v>7950365754.0832148</v>
      </c>
      <c r="I1221">
        <v>1.1830384925574449E-3</v>
      </c>
    </row>
    <row r="1222" spans="1:9" x14ac:dyDescent="0.25">
      <c r="A1222" s="4" t="s">
        <v>115</v>
      </c>
      <c r="B1222" t="s">
        <v>119</v>
      </c>
      <c r="C1222">
        <v>97546.232926671728</v>
      </c>
      <c r="D1222" t="s">
        <v>99</v>
      </c>
      <c r="E1222">
        <v>42636456.156167001</v>
      </c>
      <c r="F1222">
        <v>0.22878597735558398</v>
      </c>
      <c r="G1222" t="s">
        <v>3</v>
      </c>
      <c r="H1222">
        <v>7950365754.0832148</v>
      </c>
      <c r="I1222">
        <v>1.2269401929914121E-3</v>
      </c>
    </row>
    <row r="1223" spans="1:9" x14ac:dyDescent="0.25">
      <c r="A1223" s="4" t="s">
        <v>115</v>
      </c>
      <c r="B1223" t="s">
        <v>123</v>
      </c>
      <c r="C1223">
        <v>637.89002604561097</v>
      </c>
      <c r="D1223" t="s">
        <v>99</v>
      </c>
      <c r="E1223">
        <v>42636456.156167001</v>
      </c>
      <c r="F1223">
        <v>1.4961140853479342E-3</v>
      </c>
      <c r="G1223" t="s">
        <v>3</v>
      </c>
      <c r="H1223">
        <v>7950365754.0832148</v>
      </c>
      <c r="I1223">
        <v>8.0234047813208861E-6</v>
      </c>
    </row>
    <row r="1224" spans="1:9" x14ac:dyDescent="0.25">
      <c r="A1224" s="4" t="s">
        <v>115</v>
      </c>
      <c r="B1224" t="s">
        <v>120</v>
      </c>
      <c r="C1224">
        <v>1277.553454900702</v>
      </c>
      <c r="D1224" t="s">
        <v>99</v>
      </c>
      <c r="E1224">
        <v>42636456.156167001</v>
      </c>
      <c r="F1224">
        <v>2.9963875286007201E-3</v>
      </c>
      <c r="G1224" t="s">
        <v>3</v>
      </c>
      <c r="H1224">
        <v>7950365754.0832148</v>
      </c>
      <c r="I1224">
        <v>1.6069115489995732E-5</v>
      </c>
    </row>
    <row r="1225" spans="1:9" x14ac:dyDescent="0.25">
      <c r="A1225" s="4" t="s">
        <v>138</v>
      </c>
      <c r="B1225" t="s">
        <v>149</v>
      </c>
      <c r="C1225">
        <v>39842.864555884749</v>
      </c>
      <c r="D1225" t="s">
        <v>99</v>
      </c>
      <c r="E1225">
        <v>42636456.156167001</v>
      </c>
      <c r="F1225">
        <v>9.3447880400636479E-2</v>
      </c>
      <c r="G1225" t="s">
        <v>3</v>
      </c>
      <c r="H1225">
        <v>7950365754.0832148</v>
      </c>
      <c r="I1225">
        <v>5.0114505153957126E-4</v>
      </c>
    </row>
    <row r="1226" spans="1:9" x14ac:dyDescent="0.25">
      <c r="A1226" s="4" t="s">
        <v>138</v>
      </c>
      <c r="B1226" t="s">
        <v>139</v>
      </c>
      <c r="C1226">
        <v>190326.2059199264</v>
      </c>
      <c r="D1226" t="s">
        <v>99</v>
      </c>
      <c r="E1226">
        <v>42636456.156167001</v>
      </c>
      <c r="F1226">
        <v>0.44639311771786955</v>
      </c>
      <c r="G1226" t="s">
        <v>3</v>
      </c>
      <c r="H1226">
        <v>7950365754.0832148</v>
      </c>
      <c r="I1226">
        <v>2.393930188962402E-3</v>
      </c>
    </row>
    <row r="1227" spans="1:9" x14ac:dyDescent="0.25">
      <c r="A1227" s="4" t="s">
        <v>138</v>
      </c>
      <c r="B1227" t="s">
        <v>140</v>
      </c>
      <c r="C1227">
        <v>355972.11285828258</v>
      </c>
      <c r="D1227" t="s">
        <v>99</v>
      </c>
      <c r="E1227">
        <v>42636456.156167001</v>
      </c>
      <c r="F1227">
        <v>0.8349007984022947</v>
      </c>
      <c r="G1227" t="s">
        <v>3</v>
      </c>
      <c r="H1227">
        <v>7950365754.0832148</v>
      </c>
      <c r="I1227">
        <v>4.4774306474574393E-3</v>
      </c>
    </row>
    <row r="1228" spans="1:9" x14ac:dyDescent="0.25">
      <c r="A1228" s="4" t="s">
        <v>102</v>
      </c>
      <c r="B1228" t="s">
        <v>103</v>
      </c>
      <c r="C1228">
        <v>236.21356505018389</v>
      </c>
      <c r="D1228" t="s">
        <v>99</v>
      </c>
      <c r="E1228">
        <v>42636456.156167001</v>
      </c>
      <c r="F1228">
        <v>5.5401782030145954E-4</v>
      </c>
      <c r="G1228" t="s">
        <v>3</v>
      </c>
      <c r="H1228">
        <v>7950365754.0832148</v>
      </c>
      <c r="I1228">
        <v>2.9711031209962557E-6</v>
      </c>
    </row>
    <row r="1229" spans="1:9" x14ac:dyDescent="0.25">
      <c r="A1229" s="4" t="s">
        <v>134</v>
      </c>
      <c r="B1229" t="s">
        <v>134</v>
      </c>
      <c r="C1229">
        <v>38821992.484020397</v>
      </c>
      <c r="D1229" t="s">
        <v>99</v>
      </c>
      <c r="E1229">
        <v>42636456.156167001</v>
      </c>
      <c r="F1229">
        <v>91.053516131417794</v>
      </c>
      <c r="G1229" t="s">
        <v>3</v>
      </c>
      <c r="H1229">
        <v>7950365754.0832148</v>
      </c>
      <c r="I1229">
        <v>0.48830448415636568</v>
      </c>
    </row>
    <row r="1230" spans="1:9" x14ac:dyDescent="0.25">
      <c r="A1230" s="4" t="s">
        <v>150</v>
      </c>
      <c r="B1230" t="s">
        <v>151</v>
      </c>
      <c r="C1230">
        <v>201939.71134423881</v>
      </c>
      <c r="D1230" t="s">
        <v>99</v>
      </c>
      <c r="E1230">
        <v>42636456.156167001</v>
      </c>
      <c r="F1230">
        <v>0.47363155747415459</v>
      </c>
      <c r="G1230" t="s">
        <v>3</v>
      </c>
      <c r="H1230">
        <v>7950365754.0832148</v>
      </c>
      <c r="I1230">
        <v>2.5400052977502946E-3</v>
      </c>
    </row>
    <row r="1231" spans="1:9" x14ac:dyDescent="0.25">
      <c r="A1231" s="4" t="s">
        <v>150</v>
      </c>
      <c r="B1231" t="s">
        <v>153</v>
      </c>
      <c r="C1231">
        <v>27162.281790858458</v>
      </c>
      <c r="D1231" t="s">
        <v>99</v>
      </c>
      <c r="E1231">
        <v>42636456.156167001</v>
      </c>
      <c r="F1231">
        <v>6.3706706043695591E-2</v>
      </c>
      <c r="G1231" t="s">
        <v>3</v>
      </c>
      <c r="H1231">
        <v>7950365754.0832148</v>
      </c>
      <c r="I1231">
        <v>3.4164820375601245E-4</v>
      </c>
    </row>
    <row r="1232" spans="1:9" x14ac:dyDescent="0.25">
      <c r="A1232" s="4" t="s">
        <v>150</v>
      </c>
      <c r="B1232" t="s">
        <v>156</v>
      </c>
      <c r="C1232">
        <v>60011.380812705742</v>
      </c>
      <c r="D1232" t="s">
        <v>99</v>
      </c>
      <c r="E1232">
        <v>42636456.156167001</v>
      </c>
      <c r="F1232">
        <v>0.14075133400604076</v>
      </c>
      <c r="G1232" t="s">
        <v>3</v>
      </c>
      <c r="H1232">
        <v>7950365754.0832148</v>
      </c>
      <c r="I1232">
        <v>7.5482540890505065E-4</v>
      </c>
    </row>
    <row r="1233" spans="1:9" x14ac:dyDescent="0.25">
      <c r="A1233" s="4" t="s">
        <v>150</v>
      </c>
      <c r="B1233" t="s">
        <v>157</v>
      </c>
      <c r="C1233">
        <v>12435.0503262644</v>
      </c>
      <c r="D1233" t="s">
        <v>99</v>
      </c>
      <c r="E1233">
        <v>42636456.156167001</v>
      </c>
      <c r="F1233">
        <v>2.9165299950628696E-2</v>
      </c>
      <c r="G1233" t="s">
        <v>3</v>
      </c>
      <c r="H1233">
        <v>7950365754.0832148</v>
      </c>
      <c r="I1233">
        <v>1.5640853151791041E-4</v>
      </c>
    </row>
    <row r="1234" spans="1:9" x14ac:dyDescent="0.25">
      <c r="A1234" s="4" t="s">
        <v>113</v>
      </c>
      <c r="B1234" t="s">
        <v>114</v>
      </c>
      <c r="C1234">
        <v>45.730702227753902</v>
      </c>
      <c r="D1234" t="s">
        <v>99</v>
      </c>
      <c r="E1234">
        <v>42636456.156167001</v>
      </c>
      <c r="F1234">
        <v>1.072572778099883E-4</v>
      </c>
      <c r="G1234" t="s">
        <v>3</v>
      </c>
      <c r="H1234">
        <v>7950365754.0832148</v>
      </c>
      <c r="I1234">
        <v>5.7520249561181705E-7</v>
      </c>
    </row>
    <row r="1235" spans="1:9" x14ac:dyDescent="0.25">
      <c r="A1235" s="4" t="s">
        <v>113</v>
      </c>
      <c r="B1235" t="s">
        <v>122</v>
      </c>
      <c r="C1235">
        <v>574.42900157455574</v>
      </c>
      <c r="D1235" t="s">
        <v>99</v>
      </c>
      <c r="E1235">
        <v>42636456.156167001</v>
      </c>
      <c r="F1235">
        <v>1.3472719202331487E-3</v>
      </c>
      <c r="G1235" t="s">
        <v>3</v>
      </c>
      <c r="H1235">
        <v>7950365754.0832148</v>
      </c>
      <c r="I1235">
        <v>7.225189624509234E-6</v>
      </c>
    </row>
    <row r="1236" spans="1:9" x14ac:dyDescent="0.25">
      <c r="A1236" s="4" t="s">
        <v>113</v>
      </c>
      <c r="B1236" t="s">
        <v>4</v>
      </c>
      <c r="C1236">
        <v>319.47461317333222</v>
      </c>
      <c r="D1236" t="s">
        <v>99</v>
      </c>
      <c r="E1236">
        <v>42636456.156167001</v>
      </c>
      <c r="F1236">
        <v>7.4929917252778734E-4</v>
      </c>
      <c r="G1236" t="s">
        <v>3</v>
      </c>
      <c r="H1236">
        <v>7950365754.0832148</v>
      </c>
      <c r="I1236">
        <v>4.0183637213074606E-6</v>
      </c>
    </row>
    <row r="1237" spans="1:9" x14ac:dyDescent="0.25">
      <c r="A1237" s="4" t="s">
        <v>143</v>
      </c>
      <c r="B1237" t="s">
        <v>144</v>
      </c>
      <c r="C1237">
        <v>1524903.0691627373</v>
      </c>
      <c r="D1237" t="s">
        <v>99</v>
      </c>
      <c r="E1237">
        <v>42636456.156167001</v>
      </c>
      <c r="F1237">
        <v>3.5765239577543384</v>
      </c>
      <c r="G1237" t="s">
        <v>3</v>
      </c>
      <c r="H1237">
        <v>7950365754.0832148</v>
      </c>
      <c r="I1237">
        <v>1.9180288257550478E-2</v>
      </c>
    </row>
    <row r="1238" spans="1:9" x14ac:dyDescent="0.25">
      <c r="A1238" s="4" t="s">
        <v>143</v>
      </c>
      <c r="B1238" t="s">
        <v>145</v>
      </c>
      <c r="C1238">
        <v>31633.366148140089</v>
      </c>
      <c r="D1238" t="s">
        <v>99</v>
      </c>
      <c r="E1238">
        <v>42636456.156167001</v>
      </c>
      <c r="F1238">
        <v>7.4193235085661752E-2</v>
      </c>
      <c r="G1238" t="s">
        <v>3</v>
      </c>
      <c r="H1238">
        <v>7950365754.0832148</v>
      </c>
      <c r="I1238">
        <v>3.9788567125850234E-4</v>
      </c>
    </row>
    <row r="1239" spans="1:9" x14ac:dyDescent="0.25">
      <c r="A1239" s="4" t="s">
        <v>143</v>
      </c>
      <c r="B1239" t="s">
        <v>146</v>
      </c>
      <c r="C1239">
        <v>5999.194378312246</v>
      </c>
      <c r="D1239" t="s">
        <v>99</v>
      </c>
      <c r="E1239">
        <v>42636456.156167001</v>
      </c>
      <c r="F1239">
        <v>1.4070574618909816E-2</v>
      </c>
      <c r="G1239" t="s">
        <v>3</v>
      </c>
      <c r="H1239">
        <v>7950365754.0832148</v>
      </c>
      <c r="I1239">
        <v>7.5458092921462511E-5</v>
      </c>
    </row>
    <row r="1240" spans="1:9" x14ac:dyDescent="0.25">
      <c r="A1240" s="4" t="s">
        <v>127</v>
      </c>
      <c r="B1240" t="s">
        <v>129</v>
      </c>
      <c r="C1240">
        <v>2315.786615720046</v>
      </c>
      <c r="D1240" t="s">
        <v>99</v>
      </c>
      <c r="E1240">
        <v>42636456.156167001</v>
      </c>
      <c r="F1240">
        <v>5.4314706814231496E-3</v>
      </c>
      <c r="G1240" t="s">
        <v>3</v>
      </c>
      <c r="H1240">
        <v>7950365754.0832148</v>
      </c>
      <c r="I1240">
        <v>2.9128051304189182E-5</v>
      </c>
    </row>
    <row r="1241" spans="1:9" x14ac:dyDescent="0.25">
      <c r="A1241" s="4" t="s">
        <v>127</v>
      </c>
      <c r="B1241" t="s">
        <v>4</v>
      </c>
      <c r="C1241">
        <v>2699.604257867029</v>
      </c>
      <c r="D1241" t="s">
        <v>99</v>
      </c>
      <c r="E1241">
        <v>42636456.156167001</v>
      </c>
      <c r="F1241">
        <v>6.3316806818536544E-3</v>
      </c>
      <c r="G1241" t="s">
        <v>3</v>
      </c>
      <c r="H1241">
        <v>7950365754.0832148</v>
      </c>
      <c r="I1241">
        <v>3.3955724068173138E-5</v>
      </c>
    </row>
    <row r="1242" spans="1:9" x14ac:dyDescent="0.25">
      <c r="A1242" s="4" t="s">
        <v>127</v>
      </c>
      <c r="B1242" t="s">
        <v>131</v>
      </c>
      <c r="C1242">
        <v>92445.113572635964</v>
      </c>
      <c r="D1242" t="s">
        <v>99</v>
      </c>
      <c r="E1242">
        <v>42636456.156167001</v>
      </c>
      <c r="F1242">
        <v>0.21682175749793073</v>
      </c>
      <c r="G1242" t="s">
        <v>3</v>
      </c>
      <c r="H1242">
        <v>7950365754.0832148</v>
      </c>
      <c r="I1242">
        <v>1.1627781215619826E-3</v>
      </c>
    </row>
    <row r="1243" spans="1:9" x14ac:dyDescent="0.25">
      <c r="A1243" s="4" t="s">
        <v>127</v>
      </c>
      <c r="B1243" t="s">
        <v>133</v>
      </c>
      <c r="C1243">
        <v>1128.156266634561</v>
      </c>
      <c r="D1243" t="s">
        <v>99</v>
      </c>
      <c r="E1243">
        <v>42636456.156167001</v>
      </c>
      <c r="F1243">
        <v>2.6459897663689454E-3</v>
      </c>
      <c r="G1243" t="s">
        <v>3</v>
      </c>
      <c r="H1243">
        <v>7950365754.0832148</v>
      </c>
      <c r="I1243">
        <v>1.418999202716118E-5</v>
      </c>
    </row>
    <row r="1244" spans="1:9" x14ac:dyDescent="0.25">
      <c r="A1244" s="4" t="s">
        <v>75</v>
      </c>
      <c r="B1244" t="s">
        <v>105</v>
      </c>
      <c r="C1244">
        <v>2704.7691750340641</v>
      </c>
      <c r="D1244" t="s">
        <v>99</v>
      </c>
      <c r="E1244">
        <v>42636456.156167001</v>
      </c>
      <c r="F1244">
        <v>6.3437945337838364E-3</v>
      </c>
      <c r="G1244" t="s">
        <v>3</v>
      </c>
      <c r="H1244">
        <v>7950365754.0832148</v>
      </c>
      <c r="I1244">
        <v>3.4020688590898178E-5</v>
      </c>
    </row>
    <row r="1245" spans="1:9" x14ac:dyDescent="0.25">
      <c r="A1245" s="4" t="s">
        <v>75</v>
      </c>
      <c r="B1245" t="s">
        <v>108</v>
      </c>
      <c r="C1245">
        <v>204358.7666169742</v>
      </c>
      <c r="D1245" t="s">
        <v>99</v>
      </c>
      <c r="E1245">
        <v>42636456.156167001</v>
      </c>
      <c r="F1245">
        <v>0.47930523556755655</v>
      </c>
      <c r="G1245" t="s">
        <v>3</v>
      </c>
      <c r="H1245">
        <v>7950365754.0832148</v>
      </c>
      <c r="I1245">
        <v>2.5704322661132656E-3</v>
      </c>
    </row>
    <row r="1246" spans="1:9" x14ac:dyDescent="0.25">
      <c r="A1246" s="4" t="s">
        <v>75</v>
      </c>
      <c r="B1246" t="s">
        <v>4</v>
      </c>
      <c r="C1246">
        <v>2398.757855588296</v>
      </c>
      <c r="D1246" t="s">
        <v>99</v>
      </c>
      <c r="E1246">
        <v>42636456.156167001</v>
      </c>
      <c r="F1246">
        <v>5.6260723142707442E-3</v>
      </c>
      <c r="G1246" t="s">
        <v>3</v>
      </c>
      <c r="H1246">
        <v>7950365754.0832148</v>
      </c>
      <c r="I1246">
        <v>3.0171666685351202E-5</v>
      </c>
    </row>
    <row r="1247" spans="1:9" x14ac:dyDescent="0.25">
      <c r="A1247" s="4" t="s">
        <v>75</v>
      </c>
      <c r="B1247" t="s">
        <v>93</v>
      </c>
      <c r="C1247">
        <v>3017.5824060839591</v>
      </c>
      <c r="D1247" t="s">
        <v>99</v>
      </c>
      <c r="E1247">
        <v>42636456.156167001</v>
      </c>
      <c r="F1247">
        <v>7.077470029477324E-3</v>
      </c>
      <c r="G1247" t="s">
        <v>3</v>
      </c>
      <c r="H1247">
        <v>7950365754.0832148</v>
      </c>
      <c r="I1247">
        <v>3.7955265196876813E-5</v>
      </c>
    </row>
    <row r="1248" spans="1:9" x14ac:dyDescent="0.25">
      <c r="A1248" s="4" t="s">
        <v>75</v>
      </c>
      <c r="B1248" t="s">
        <v>101</v>
      </c>
      <c r="C1248">
        <v>6545.0563370466089</v>
      </c>
      <c r="D1248" t="s">
        <v>99</v>
      </c>
      <c r="E1248">
        <v>42636456.156167001</v>
      </c>
      <c r="F1248">
        <v>1.535084509151899E-2</v>
      </c>
      <c r="G1248" t="s">
        <v>3</v>
      </c>
      <c r="H1248">
        <v>7950365754.0832148</v>
      </c>
      <c r="I1248">
        <v>8.2323965204810152E-5</v>
      </c>
    </row>
    <row r="1249" spans="1:9" x14ac:dyDescent="0.25">
      <c r="A1249" s="4" t="s">
        <v>75</v>
      </c>
      <c r="B1249" t="s">
        <v>109</v>
      </c>
      <c r="C1249">
        <v>22695.247800301149</v>
      </c>
      <c r="D1249" t="s">
        <v>99</v>
      </c>
      <c r="E1249">
        <v>42636456.156167001</v>
      </c>
      <c r="F1249">
        <v>5.3229676775138061E-2</v>
      </c>
      <c r="G1249" t="s">
        <v>3</v>
      </c>
      <c r="H1249">
        <v>7950365754.0832148</v>
      </c>
      <c r="I1249">
        <v>2.854616819187864E-4</v>
      </c>
    </row>
    <row r="1250" spans="1:9" x14ac:dyDescent="0.25">
      <c r="A1250" s="4" t="s">
        <v>75</v>
      </c>
      <c r="B1250" t="s">
        <v>106</v>
      </c>
      <c r="C1250">
        <v>5111.1942647188152</v>
      </c>
      <c r="D1250" t="s">
        <v>99</v>
      </c>
      <c r="E1250">
        <v>42636456.156167001</v>
      </c>
      <c r="F1250">
        <v>1.1987849660857718E-2</v>
      </c>
      <c r="G1250" t="s">
        <v>3</v>
      </c>
      <c r="H1250">
        <v>7950365754.0832148</v>
      </c>
      <c r="I1250">
        <v>6.4288794035592206E-5</v>
      </c>
    </row>
    <row r="1251" spans="1:9" x14ac:dyDescent="0.25">
      <c r="A1251" s="4" t="s">
        <v>124</v>
      </c>
      <c r="B1251" t="s">
        <v>126</v>
      </c>
      <c r="C1251">
        <v>52556.315528005071</v>
      </c>
      <c r="D1251" t="s">
        <v>99</v>
      </c>
      <c r="E1251">
        <v>42636456.156167001</v>
      </c>
      <c r="F1251">
        <v>0.12326614420181646</v>
      </c>
      <c r="G1251" t="s">
        <v>3</v>
      </c>
      <c r="H1251">
        <v>7950365754.0832148</v>
      </c>
      <c r="I1251">
        <v>6.6105531687033099E-4</v>
      </c>
    </row>
    <row r="1252" spans="1:9" x14ac:dyDescent="0.25">
      <c r="A1252" s="4" t="s">
        <v>124</v>
      </c>
      <c r="B1252" t="s">
        <v>125</v>
      </c>
      <c r="C1252">
        <v>19090.05452271807</v>
      </c>
      <c r="D1252" t="s">
        <v>99</v>
      </c>
      <c r="E1252">
        <v>42636456.156167001</v>
      </c>
      <c r="F1252">
        <v>4.4774017926808525E-2</v>
      </c>
      <c r="G1252" t="s">
        <v>3</v>
      </c>
      <c r="H1252">
        <v>7950365754.0832148</v>
      </c>
      <c r="I1252">
        <v>2.4011542504083719E-4</v>
      </c>
    </row>
    <row r="1253" spans="1:9" x14ac:dyDescent="0.25">
      <c r="A1253" s="4" t="s">
        <v>164</v>
      </c>
      <c r="B1253" t="s">
        <v>165</v>
      </c>
      <c r="C1253">
        <v>517064.26497824962</v>
      </c>
      <c r="D1253" t="s">
        <v>99</v>
      </c>
      <c r="E1253">
        <v>42636456.156167001</v>
      </c>
      <c r="F1253">
        <v>1.2127280538616263</v>
      </c>
      <c r="G1253" t="s">
        <v>3</v>
      </c>
      <c r="H1253">
        <v>7950365754.0832148</v>
      </c>
      <c r="I1253">
        <v>6.5036538062754091E-3</v>
      </c>
    </row>
    <row r="1254" spans="1:9" x14ac:dyDescent="0.25">
      <c r="A1254" s="4" t="s">
        <v>164</v>
      </c>
      <c r="B1254" t="s">
        <v>166</v>
      </c>
      <c r="C1254">
        <v>139360.70865007301</v>
      </c>
      <c r="D1254" t="s">
        <v>99</v>
      </c>
      <c r="E1254">
        <v>42636456.156167001</v>
      </c>
      <c r="F1254">
        <v>0.32685809566261448</v>
      </c>
      <c r="G1254" t="s">
        <v>3</v>
      </c>
      <c r="H1254">
        <v>7950365754.0832148</v>
      </c>
      <c r="I1254">
        <v>1.7528842440802043E-3</v>
      </c>
    </row>
    <row r="1255" spans="1:9" x14ac:dyDescent="0.25">
      <c r="A1255" s="4" t="s">
        <v>136</v>
      </c>
      <c r="B1255" t="s">
        <v>147</v>
      </c>
      <c r="C1255">
        <v>386604.31045248738</v>
      </c>
      <c r="D1255" t="s">
        <v>100</v>
      </c>
      <c r="E1255">
        <v>131764126.03017192</v>
      </c>
      <c r="F1255">
        <v>0.29340634822255113</v>
      </c>
      <c r="G1255" t="s">
        <v>11</v>
      </c>
      <c r="H1255">
        <v>4056070416.7826457</v>
      </c>
      <c r="I1255">
        <v>9.531498981202341E-3</v>
      </c>
    </row>
    <row r="1256" spans="1:9" x14ac:dyDescent="0.25">
      <c r="A1256" s="4" t="s">
        <v>136</v>
      </c>
      <c r="B1256" t="s">
        <v>137</v>
      </c>
      <c r="C1256">
        <v>57474733.778061807</v>
      </c>
      <c r="D1256" t="s">
        <v>100</v>
      </c>
      <c r="E1256">
        <v>131764126.03017192</v>
      </c>
      <c r="F1256">
        <v>43.619409553781729</v>
      </c>
      <c r="G1256" t="s">
        <v>11</v>
      </c>
      <c r="H1256">
        <v>4056070416.7826457</v>
      </c>
      <c r="I1256">
        <v>1.4170053246672154</v>
      </c>
    </row>
    <row r="1257" spans="1:9" x14ac:dyDescent="0.25">
      <c r="A1257" s="4" t="s">
        <v>115</v>
      </c>
      <c r="B1257" t="s">
        <v>116</v>
      </c>
      <c r="C1257">
        <v>4670.4398161684567</v>
      </c>
      <c r="D1257" t="s">
        <v>100</v>
      </c>
      <c r="E1257">
        <v>131764126.03017192</v>
      </c>
      <c r="F1257">
        <v>3.544545815982568E-3</v>
      </c>
      <c r="G1257" t="s">
        <v>11</v>
      </c>
      <c r="H1257">
        <v>4056070416.7826457</v>
      </c>
      <c r="I1257">
        <v>1.1514691157342236E-4</v>
      </c>
    </row>
    <row r="1258" spans="1:9" x14ac:dyDescent="0.25">
      <c r="A1258" s="4" t="s">
        <v>115</v>
      </c>
      <c r="B1258" t="s">
        <v>121</v>
      </c>
      <c r="C1258">
        <v>320556.73383497319</v>
      </c>
      <c r="D1258" t="s">
        <v>100</v>
      </c>
      <c r="E1258">
        <v>131764126.03017192</v>
      </c>
      <c r="F1258">
        <v>0.24328073466792524</v>
      </c>
      <c r="G1258" t="s">
        <v>11</v>
      </c>
      <c r="H1258">
        <v>4056070416.7826457</v>
      </c>
      <c r="I1258">
        <v>7.9031353230116022E-3</v>
      </c>
    </row>
    <row r="1259" spans="1:9" x14ac:dyDescent="0.25">
      <c r="A1259" s="4" t="s">
        <v>115</v>
      </c>
      <c r="B1259" t="s">
        <v>119</v>
      </c>
      <c r="C1259">
        <v>284018.55134136701</v>
      </c>
      <c r="D1259" t="s">
        <v>100</v>
      </c>
      <c r="E1259">
        <v>131764126.03017192</v>
      </c>
      <c r="F1259">
        <v>0.21555074199507929</v>
      </c>
      <c r="G1259" t="s">
        <v>11</v>
      </c>
      <c r="H1259">
        <v>4056070416.7826457</v>
      </c>
      <c r="I1259">
        <v>7.0023081987480897E-3</v>
      </c>
    </row>
    <row r="1260" spans="1:9" x14ac:dyDescent="0.25">
      <c r="A1260" s="4" t="s">
        <v>115</v>
      </c>
      <c r="B1260" t="s">
        <v>123</v>
      </c>
      <c r="C1260">
        <v>24431.159403577421</v>
      </c>
      <c r="D1260" t="s">
        <v>100</v>
      </c>
      <c r="E1260">
        <v>131764126.03017192</v>
      </c>
      <c r="F1260">
        <v>1.8541586499790597E-2</v>
      </c>
      <c r="G1260" t="s">
        <v>11</v>
      </c>
      <c r="H1260">
        <v>4056070416.7826457</v>
      </c>
      <c r="I1260">
        <v>6.0233568190753192E-4</v>
      </c>
    </row>
    <row r="1261" spans="1:9" x14ac:dyDescent="0.25">
      <c r="A1261" s="4" t="s">
        <v>115</v>
      </c>
      <c r="B1261" t="s">
        <v>120</v>
      </c>
      <c r="C1261">
        <v>18652.43818315347</v>
      </c>
      <c r="D1261" t="s">
        <v>100</v>
      </c>
      <c r="E1261">
        <v>131764126.03017192</v>
      </c>
      <c r="F1261">
        <v>1.4155930559492616E-2</v>
      </c>
      <c r="G1261" t="s">
        <v>11</v>
      </c>
      <c r="H1261">
        <v>4056070416.7826457</v>
      </c>
      <c r="I1261">
        <v>4.5986475249482843E-4</v>
      </c>
    </row>
    <row r="1262" spans="1:9" x14ac:dyDescent="0.25">
      <c r="A1262" s="4" t="s">
        <v>111</v>
      </c>
      <c r="B1262" t="s">
        <v>117</v>
      </c>
      <c r="C1262">
        <v>2384.475055886458</v>
      </c>
      <c r="D1262" t="s">
        <v>100</v>
      </c>
      <c r="E1262">
        <v>131764126.03017192</v>
      </c>
      <c r="F1262">
        <v>1.809654211450885E-3</v>
      </c>
      <c r="G1262" t="s">
        <v>11</v>
      </c>
      <c r="H1262">
        <v>4056070416.7826457</v>
      </c>
      <c r="I1262">
        <v>5.8787812115398874E-5</v>
      </c>
    </row>
    <row r="1263" spans="1:9" x14ac:dyDescent="0.25">
      <c r="A1263" s="4" t="s">
        <v>138</v>
      </c>
      <c r="B1263" t="s">
        <v>139</v>
      </c>
      <c r="C1263">
        <v>1320520.970585709</v>
      </c>
      <c r="D1263" t="s">
        <v>100</v>
      </c>
      <c r="E1263">
        <v>131764126.03017192</v>
      </c>
      <c r="F1263">
        <v>1.0021855040296253</v>
      </c>
      <c r="G1263" t="s">
        <v>11</v>
      </c>
      <c r="H1263">
        <v>4056070416.7826457</v>
      </c>
      <c r="I1263">
        <v>3.2556657919986805E-2</v>
      </c>
    </row>
    <row r="1264" spans="1:9" x14ac:dyDescent="0.25">
      <c r="A1264" s="4" t="s">
        <v>138</v>
      </c>
      <c r="B1264" t="s">
        <v>140</v>
      </c>
      <c r="C1264">
        <v>8712820.5198825076</v>
      </c>
      <c r="D1264" t="s">
        <v>100</v>
      </c>
      <c r="E1264">
        <v>131764126.03017192</v>
      </c>
      <c r="F1264">
        <v>6.6124375293829276</v>
      </c>
      <c r="G1264" t="s">
        <v>11</v>
      </c>
      <c r="H1264">
        <v>4056070416.7826457</v>
      </c>
      <c r="I1264">
        <v>0.21480939985242384</v>
      </c>
    </row>
    <row r="1265" spans="1:9" x14ac:dyDescent="0.25">
      <c r="A1265" s="4" t="s">
        <v>102</v>
      </c>
      <c r="B1265" t="s">
        <v>103</v>
      </c>
      <c r="C1265">
        <v>159.44621294873511</v>
      </c>
      <c r="D1265" t="s">
        <v>100</v>
      </c>
      <c r="E1265">
        <v>131764126.03017192</v>
      </c>
      <c r="F1265">
        <v>1.2100881913201809E-4</v>
      </c>
      <c r="G1265" t="s">
        <v>11</v>
      </c>
      <c r="H1265">
        <v>4056070416.7826457</v>
      </c>
      <c r="I1265">
        <v>3.9310514011048895E-6</v>
      </c>
    </row>
    <row r="1266" spans="1:9" x14ac:dyDescent="0.25">
      <c r="A1266" s="4" t="s">
        <v>150</v>
      </c>
      <c r="B1266" t="s">
        <v>151</v>
      </c>
      <c r="C1266">
        <v>499638.96225188719</v>
      </c>
      <c r="D1266" t="s">
        <v>100</v>
      </c>
      <c r="E1266">
        <v>131764126.03017192</v>
      </c>
      <c r="F1266">
        <v>0.37919195254820548</v>
      </c>
      <c r="G1266" t="s">
        <v>11</v>
      </c>
      <c r="H1266">
        <v>4056070416.7826457</v>
      </c>
      <c r="I1266">
        <v>1.231830098867491E-2</v>
      </c>
    </row>
    <row r="1267" spans="1:9" x14ac:dyDescent="0.25">
      <c r="A1267" s="4" t="s">
        <v>150</v>
      </c>
      <c r="B1267" t="s">
        <v>152</v>
      </c>
      <c r="C1267">
        <v>12242.840975540939</v>
      </c>
      <c r="D1267" t="s">
        <v>100</v>
      </c>
      <c r="E1267">
        <v>131764126.03017192</v>
      </c>
      <c r="F1267">
        <v>9.2914827004867175E-3</v>
      </c>
      <c r="G1267" t="s">
        <v>11</v>
      </c>
      <c r="H1267">
        <v>4056070416.7826457</v>
      </c>
      <c r="I1267">
        <v>3.0183995141909296E-4</v>
      </c>
    </row>
    <row r="1268" spans="1:9" x14ac:dyDescent="0.25">
      <c r="A1268" s="4" t="s">
        <v>150</v>
      </c>
      <c r="B1268" t="s">
        <v>153</v>
      </c>
      <c r="C1268">
        <v>13621.22968105681</v>
      </c>
      <c r="D1268" t="s">
        <v>100</v>
      </c>
      <c r="E1268">
        <v>131764126.03017192</v>
      </c>
      <c r="F1268">
        <v>1.0337585875185604E-2</v>
      </c>
      <c r="G1268" t="s">
        <v>11</v>
      </c>
      <c r="H1268">
        <v>4056070416.7826457</v>
      </c>
      <c r="I1268">
        <v>3.3582330387304854E-4</v>
      </c>
    </row>
    <row r="1269" spans="1:9" x14ac:dyDescent="0.25">
      <c r="A1269" s="4" t="s">
        <v>150</v>
      </c>
      <c r="B1269" t="s">
        <v>154</v>
      </c>
      <c r="C1269">
        <v>109734.0467303305</v>
      </c>
      <c r="D1269" t="s">
        <v>100</v>
      </c>
      <c r="E1269">
        <v>131764126.03017192</v>
      </c>
      <c r="F1269">
        <v>8.3280669812360875E-2</v>
      </c>
      <c r="G1269" t="s">
        <v>11</v>
      </c>
      <c r="H1269">
        <v>4056070416.7826457</v>
      </c>
      <c r="I1269">
        <v>2.7054275556037729E-3</v>
      </c>
    </row>
    <row r="1270" spans="1:9" x14ac:dyDescent="0.25">
      <c r="A1270" s="4" t="s">
        <v>150</v>
      </c>
      <c r="B1270" t="s">
        <v>156</v>
      </c>
      <c r="C1270">
        <v>2.124168685254323E-2</v>
      </c>
      <c r="D1270" t="s">
        <v>100</v>
      </c>
      <c r="E1270">
        <v>131764126.03017192</v>
      </c>
      <c r="F1270">
        <v>1.6120994000809612E-8</v>
      </c>
      <c r="G1270" t="s">
        <v>11</v>
      </c>
      <c r="H1270">
        <v>4056070416.7826457</v>
      </c>
      <c r="I1270">
        <v>5.2370113607131485E-10</v>
      </c>
    </row>
    <row r="1271" spans="1:9" x14ac:dyDescent="0.25">
      <c r="A1271" s="4" t="s">
        <v>150</v>
      </c>
      <c r="B1271" t="s">
        <v>157</v>
      </c>
      <c r="C1271">
        <v>75476.076897029605</v>
      </c>
      <c r="D1271" t="s">
        <v>100</v>
      </c>
      <c r="E1271">
        <v>131764126.03017192</v>
      </c>
      <c r="F1271">
        <v>5.7281203291817656E-2</v>
      </c>
      <c r="G1271" t="s">
        <v>11</v>
      </c>
      <c r="H1271">
        <v>4056070416.7826457</v>
      </c>
      <c r="I1271">
        <v>1.8608177161997771E-3</v>
      </c>
    </row>
    <row r="1272" spans="1:9" x14ac:dyDescent="0.25">
      <c r="A1272" s="4" t="s">
        <v>113</v>
      </c>
      <c r="B1272" t="s">
        <v>114</v>
      </c>
      <c r="C1272">
        <v>81833.745205614163</v>
      </c>
      <c r="D1272" t="s">
        <v>100</v>
      </c>
      <c r="E1272">
        <v>131764126.03017192</v>
      </c>
      <c r="F1272">
        <v>6.2106240652236036E-2</v>
      </c>
      <c r="G1272" t="s">
        <v>11</v>
      </c>
      <c r="H1272">
        <v>4056070416.7826457</v>
      </c>
      <c r="I1272">
        <v>2.017562241203058E-3</v>
      </c>
    </row>
    <row r="1273" spans="1:9" x14ac:dyDescent="0.25">
      <c r="A1273" s="4" t="s">
        <v>113</v>
      </c>
      <c r="B1273" t="s">
        <v>122</v>
      </c>
      <c r="C1273">
        <v>5500.8686653776595</v>
      </c>
      <c r="D1273" t="s">
        <v>100</v>
      </c>
      <c r="E1273">
        <v>131764126.03017192</v>
      </c>
      <c r="F1273">
        <v>4.1747847696557766E-3</v>
      </c>
      <c r="G1273" t="s">
        <v>11</v>
      </c>
      <c r="H1273">
        <v>4056070416.7826457</v>
      </c>
      <c r="I1273">
        <v>1.3562064017964105E-4</v>
      </c>
    </row>
    <row r="1274" spans="1:9" x14ac:dyDescent="0.25">
      <c r="A1274" s="4" t="s">
        <v>113</v>
      </c>
      <c r="B1274" t="s">
        <v>4</v>
      </c>
      <c r="C1274">
        <v>2227.8051548904741</v>
      </c>
      <c r="D1274" t="s">
        <v>100</v>
      </c>
      <c r="E1274">
        <v>131764126.03017192</v>
      </c>
      <c r="F1274">
        <v>1.6907524240553471E-3</v>
      </c>
      <c r="G1274" t="s">
        <v>11</v>
      </c>
      <c r="H1274">
        <v>4056070416.7826457</v>
      </c>
      <c r="I1274">
        <v>5.4925209031691635E-5</v>
      </c>
    </row>
    <row r="1275" spans="1:9" x14ac:dyDescent="0.25">
      <c r="A1275" s="4" t="s">
        <v>141</v>
      </c>
      <c r="B1275" t="s">
        <v>142</v>
      </c>
      <c r="C1275">
        <v>2780763.2067958568</v>
      </c>
      <c r="D1275" t="s">
        <v>100</v>
      </c>
      <c r="E1275">
        <v>131764126.03017192</v>
      </c>
      <c r="F1275">
        <v>2.1104099352194736</v>
      </c>
      <c r="G1275" t="s">
        <v>11</v>
      </c>
      <c r="H1275">
        <v>4056070416.7826457</v>
      </c>
      <c r="I1275">
        <v>6.8558060414582553E-2</v>
      </c>
    </row>
    <row r="1276" spans="1:9" x14ac:dyDescent="0.25">
      <c r="A1276" s="4" t="s">
        <v>141</v>
      </c>
      <c r="B1276" t="s">
        <v>158</v>
      </c>
      <c r="C1276">
        <v>5771951.8284434117</v>
      </c>
      <c r="D1276" t="s">
        <v>100</v>
      </c>
      <c r="E1276">
        <v>131764126.03017192</v>
      </c>
      <c r="F1276">
        <v>4.3805184327043047</v>
      </c>
      <c r="G1276" t="s">
        <v>11</v>
      </c>
      <c r="H1276">
        <v>4056070416.7826457</v>
      </c>
      <c r="I1276">
        <v>0.14230403408582429</v>
      </c>
    </row>
    <row r="1277" spans="1:9" x14ac:dyDescent="0.25">
      <c r="A1277" s="4" t="s">
        <v>141</v>
      </c>
      <c r="B1277" t="s">
        <v>159</v>
      </c>
      <c r="C1277">
        <v>7402.9231302232238</v>
      </c>
      <c r="D1277" t="s">
        <v>100</v>
      </c>
      <c r="E1277">
        <v>131764126.03017192</v>
      </c>
      <c r="F1277">
        <v>5.6183145999299314E-3</v>
      </c>
      <c r="G1277" t="s">
        <v>11</v>
      </c>
      <c r="H1277">
        <v>4056070416.7826457</v>
      </c>
      <c r="I1277">
        <v>1.8251465999190831E-4</v>
      </c>
    </row>
    <row r="1278" spans="1:9" x14ac:dyDescent="0.25">
      <c r="A1278" s="4" t="s">
        <v>141</v>
      </c>
      <c r="B1278" t="s">
        <v>160</v>
      </c>
      <c r="C1278">
        <v>18693.553074806761</v>
      </c>
      <c r="D1278" t="s">
        <v>100</v>
      </c>
      <c r="E1278">
        <v>131764126.03017192</v>
      </c>
      <c r="F1278">
        <v>1.4187133962795178E-2</v>
      </c>
      <c r="G1278" t="s">
        <v>11</v>
      </c>
      <c r="H1278">
        <v>4056070416.7826457</v>
      </c>
      <c r="I1278">
        <v>4.6087841565716343E-4</v>
      </c>
    </row>
    <row r="1279" spans="1:9" x14ac:dyDescent="0.25">
      <c r="A1279" s="4" t="s">
        <v>141</v>
      </c>
      <c r="B1279" t="s">
        <v>161</v>
      </c>
      <c r="C1279">
        <v>8556.3114344617115</v>
      </c>
      <c r="D1279" t="s">
        <v>100</v>
      </c>
      <c r="E1279">
        <v>131764126.03017192</v>
      </c>
      <c r="F1279">
        <v>6.4936577900592237E-3</v>
      </c>
      <c r="G1279" t="s">
        <v>11</v>
      </c>
      <c r="H1279">
        <v>4056070416.7826457</v>
      </c>
      <c r="I1279">
        <v>2.1095076158092799E-4</v>
      </c>
    </row>
    <row r="1280" spans="1:9" x14ac:dyDescent="0.25">
      <c r="A1280" s="4" t="s">
        <v>143</v>
      </c>
      <c r="B1280" t="s">
        <v>144</v>
      </c>
      <c r="C1280">
        <v>38951142.922583692</v>
      </c>
      <c r="D1280" t="s">
        <v>100</v>
      </c>
      <c r="E1280">
        <v>131764126.03017192</v>
      </c>
      <c r="F1280">
        <v>29.561265342939013</v>
      </c>
      <c r="G1280" t="s">
        <v>11</v>
      </c>
      <c r="H1280">
        <v>4056070416.7826457</v>
      </c>
      <c r="I1280">
        <v>0.96031722628426397</v>
      </c>
    </row>
    <row r="1281" spans="1:9" x14ac:dyDescent="0.25">
      <c r="A1281" s="4" t="s">
        <v>143</v>
      </c>
      <c r="B1281" t="s">
        <v>145</v>
      </c>
      <c r="C1281">
        <v>518929.29260260059</v>
      </c>
      <c r="D1281" t="s">
        <v>100</v>
      </c>
      <c r="E1281">
        <v>131764126.03017192</v>
      </c>
      <c r="F1281">
        <v>0.39383199982958478</v>
      </c>
      <c r="G1281" t="s">
        <v>11</v>
      </c>
      <c r="H1281">
        <v>4056070416.7826457</v>
      </c>
      <c r="I1281">
        <v>1.2793892592580418E-2</v>
      </c>
    </row>
    <row r="1282" spans="1:9" x14ac:dyDescent="0.25">
      <c r="A1282" s="4" t="s">
        <v>143</v>
      </c>
      <c r="B1282" t="s">
        <v>146</v>
      </c>
      <c r="C1282">
        <v>1474885.8366005139</v>
      </c>
      <c r="D1282" t="s">
        <v>100</v>
      </c>
      <c r="E1282">
        <v>131764126.03017192</v>
      </c>
      <c r="F1282">
        <v>1.1193379268214387</v>
      </c>
      <c r="G1282" t="s">
        <v>11</v>
      </c>
      <c r="H1282">
        <v>4056070416.7826457</v>
      </c>
      <c r="I1282">
        <v>3.6362431739299587E-2</v>
      </c>
    </row>
    <row r="1283" spans="1:9" x14ac:dyDescent="0.25">
      <c r="A1283" s="4" t="s">
        <v>127</v>
      </c>
      <c r="B1283" t="s">
        <v>129</v>
      </c>
      <c r="C1283">
        <v>12783.262287861769</v>
      </c>
      <c r="D1283" t="s">
        <v>100</v>
      </c>
      <c r="E1283">
        <v>131764126.03017192</v>
      </c>
      <c r="F1283">
        <v>9.7016256799173119E-3</v>
      </c>
      <c r="G1283" t="s">
        <v>11</v>
      </c>
      <c r="H1283">
        <v>4056070416.7826457</v>
      </c>
      <c r="I1283">
        <v>3.1516371695542957E-4</v>
      </c>
    </row>
    <row r="1284" spans="1:9" x14ac:dyDescent="0.25">
      <c r="A1284" s="4" t="s">
        <v>127</v>
      </c>
      <c r="B1284" t="s">
        <v>135</v>
      </c>
      <c r="C1284">
        <v>90824.76914627252</v>
      </c>
      <c r="D1284" t="s">
        <v>100</v>
      </c>
      <c r="E1284">
        <v>131764126.03017192</v>
      </c>
      <c r="F1284">
        <v>6.8929815635459898E-2</v>
      </c>
      <c r="G1284" t="s">
        <v>11</v>
      </c>
      <c r="H1284">
        <v>4056070416.7826457</v>
      </c>
      <c r="I1284">
        <v>2.2392305806741022E-3</v>
      </c>
    </row>
    <row r="1285" spans="1:9" x14ac:dyDescent="0.25">
      <c r="A1285" s="4" t="s">
        <v>127</v>
      </c>
      <c r="B1285" t="s">
        <v>128</v>
      </c>
      <c r="C1285">
        <v>23727.408190424161</v>
      </c>
      <c r="D1285" t="s">
        <v>100</v>
      </c>
      <c r="E1285">
        <v>131764126.03017192</v>
      </c>
      <c r="F1285">
        <v>1.8007487246559779E-2</v>
      </c>
      <c r="G1285" t="s">
        <v>11</v>
      </c>
      <c r="H1285">
        <v>4056070416.7826457</v>
      </c>
      <c r="I1285">
        <v>5.8498511495875866E-4</v>
      </c>
    </row>
    <row r="1286" spans="1:9" x14ac:dyDescent="0.25">
      <c r="A1286" s="4" t="s">
        <v>127</v>
      </c>
      <c r="B1286" t="s">
        <v>4</v>
      </c>
      <c r="C1286">
        <v>78368.392593063079</v>
      </c>
      <c r="D1286" t="s">
        <v>100</v>
      </c>
      <c r="E1286">
        <v>131764126.03017192</v>
      </c>
      <c r="F1286">
        <v>5.9476273970897019E-2</v>
      </c>
      <c r="G1286" t="s">
        <v>11</v>
      </c>
      <c r="H1286">
        <v>4056070416.7826457</v>
      </c>
      <c r="I1286">
        <v>1.932126036786768E-3</v>
      </c>
    </row>
    <row r="1287" spans="1:9" x14ac:dyDescent="0.25">
      <c r="A1287" s="4" t="s">
        <v>127</v>
      </c>
      <c r="B1287" t="s">
        <v>130</v>
      </c>
      <c r="C1287">
        <v>37586.711056030334</v>
      </c>
      <c r="D1287" t="s">
        <v>100</v>
      </c>
      <c r="E1287">
        <v>131764126.03017192</v>
      </c>
      <c r="F1287">
        <v>2.8525754458708714E-2</v>
      </c>
      <c r="G1287" t="s">
        <v>11</v>
      </c>
      <c r="H1287">
        <v>4056070416.7826457</v>
      </c>
      <c r="I1287">
        <v>9.2667797138109957E-4</v>
      </c>
    </row>
    <row r="1288" spans="1:9" x14ac:dyDescent="0.25">
      <c r="A1288" s="4" t="s">
        <v>127</v>
      </c>
      <c r="B1288" t="s">
        <v>131</v>
      </c>
      <c r="C1288">
        <v>210824.68297421531</v>
      </c>
      <c r="D1288" t="s">
        <v>100</v>
      </c>
      <c r="E1288">
        <v>131764126.03017192</v>
      </c>
      <c r="F1288">
        <v>0.16000157958467373</v>
      </c>
      <c r="G1288" t="s">
        <v>11</v>
      </c>
      <c r="H1288">
        <v>4056070416.7826457</v>
      </c>
      <c r="I1288">
        <v>5.1977569743832394E-3</v>
      </c>
    </row>
    <row r="1289" spans="1:9" x14ac:dyDescent="0.25">
      <c r="A1289" s="4" t="s">
        <v>127</v>
      </c>
      <c r="B1289" t="s">
        <v>133</v>
      </c>
      <c r="C1289">
        <v>214936.511328194</v>
      </c>
      <c r="D1289" t="s">
        <v>100</v>
      </c>
      <c r="E1289">
        <v>131764126.03017192</v>
      </c>
      <c r="F1289">
        <v>0.16312217733602005</v>
      </c>
      <c r="G1289" t="s">
        <v>11</v>
      </c>
      <c r="H1289">
        <v>4056070416.7826457</v>
      </c>
      <c r="I1289">
        <v>5.2991316531108418E-3</v>
      </c>
    </row>
    <row r="1290" spans="1:9" x14ac:dyDescent="0.25">
      <c r="A1290" s="4" t="s">
        <v>75</v>
      </c>
      <c r="B1290" t="s">
        <v>105</v>
      </c>
      <c r="C1290">
        <v>27753.433776630409</v>
      </c>
      <c r="D1290" t="s">
        <v>100</v>
      </c>
      <c r="E1290">
        <v>131764126.03017192</v>
      </c>
      <c r="F1290">
        <v>2.1062966539371505E-2</v>
      </c>
      <c r="G1290" t="s">
        <v>11</v>
      </c>
      <c r="H1290">
        <v>4056070416.7826457</v>
      </c>
      <c r="I1290">
        <v>6.8424437755804481E-4</v>
      </c>
    </row>
    <row r="1291" spans="1:9" x14ac:dyDescent="0.25">
      <c r="A1291" s="4" t="s">
        <v>75</v>
      </c>
      <c r="B1291" t="s">
        <v>108</v>
      </c>
      <c r="C1291">
        <v>945510.08888764598</v>
      </c>
      <c r="D1291" t="s">
        <v>100</v>
      </c>
      <c r="E1291">
        <v>131764126.03017192</v>
      </c>
      <c r="F1291">
        <v>0.71757777884941076</v>
      </c>
      <c r="G1291" t="s">
        <v>11</v>
      </c>
      <c r="H1291">
        <v>4056070416.7826457</v>
      </c>
      <c r="I1291">
        <v>2.331098801873472E-2</v>
      </c>
    </row>
    <row r="1292" spans="1:9" x14ac:dyDescent="0.25">
      <c r="A1292" s="4" t="s">
        <v>75</v>
      </c>
      <c r="B1292" t="s">
        <v>4</v>
      </c>
      <c r="C1292">
        <v>5956.1814027811542</v>
      </c>
      <c r="D1292" t="s">
        <v>100</v>
      </c>
      <c r="E1292">
        <v>131764126.03017192</v>
      </c>
      <c r="F1292">
        <v>4.520336135662056E-3</v>
      </c>
      <c r="G1292" t="s">
        <v>11</v>
      </c>
      <c r="H1292">
        <v>4056070416.7826457</v>
      </c>
      <c r="I1292">
        <v>1.468461044989873E-4</v>
      </c>
    </row>
    <row r="1293" spans="1:9" x14ac:dyDescent="0.25">
      <c r="A1293" s="4" t="s">
        <v>75</v>
      </c>
      <c r="B1293" t="s">
        <v>93</v>
      </c>
      <c r="C1293">
        <v>15492.80512141938</v>
      </c>
      <c r="D1293" t="s">
        <v>100</v>
      </c>
      <c r="E1293">
        <v>131764126.03017192</v>
      </c>
      <c r="F1293">
        <v>1.1757984201156368E-2</v>
      </c>
      <c r="G1293" t="s">
        <v>11</v>
      </c>
      <c r="H1293">
        <v>4056070416.7826457</v>
      </c>
      <c r="I1293">
        <v>3.8196588149247608E-4</v>
      </c>
    </row>
    <row r="1294" spans="1:9" x14ac:dyDescent="0.25">
      <c r="A1294" s="4" t="s">
        <v>75</v>
      </c>
      <c r="B1294" t="s">
        <v>101</v>
      </c>
      <c r="C1294">
        <v>11189.33192402474</v>
      </c>
      <c r="D1294" t="s">
        <v>100</v>
      </c>
      <c r="E1294">
        <v>131764126.03017192</v>
      </c>
      <c r="F1294">
        <v>8.4919410625184568E-3</v>
      </c>
      <c r="G1294" t="s">
        <v>11</v>
      </c>
      <c r="H1294">
        <v>4056070416.7826457</v>
      </c>
      <c r="I1294">
        <v>2.7586631330972641E-4</v>
      </c>
    </row>
    <row r="1295" spans="1:9" x14ac:dyDescent="0.25">
      <c r="A1295" s="4" t="s">
        <v>75</v>
      </c>
      <c r="B1295" t="s">
        <v>109</v>
      </c>
      <c r="C1295">
        <v>709655.607574336</v>
      </c>
      <c r="D1295" t="s">
        <v>100</v>
      </c>
      <c r="E1295">
        <v>131764126.03017192</v>
      </c>
      <c r="F1295">
        <v>0.53858028657347601</v>
      </c>
      <c r="G1295" t="s">
        <v>11</v>
      </c>
      <c r="H1295">
        <v>4056070416.7826457</v>
      </c>
      <c r="I1295">
        <v>1.7496136276086861E-2</v>
      </c>
    </row>
    <row r="1296" spans="1:9" x14ac:dyDescent="0.25">
      <c r="A1296" s="4" t="s">
        <v>75</v>
      </c>
      <c r="B1296" t="s">
        <v>106</v>
      </c>
      <c r="C1296">
        <v>76416.644695079798</v>
      </c>
      <c r="D1296" t="s">
        <v>100</v>
      </c>
      <c r="E1296">
        <v>131764126.03017192</v>
      </c>
      <c r="F1296">
        <v>5.7995030208435938E-2</v>
      </c>
      <c r="G1296" t="s">
        <v>11</v>
      </c>
      <c r="H1296">
        <v>4056070416.7826457</v>
      </c>
      <c r="I1296">
        <v>1.8840068549819452E-3</v>
      </c>
    </row>
    <row r="1297" spans="1:9" x14ac:dyDescent="0.25">
      <c r="A1297" s="4" t="s">
        <v>162</v>
      </c>
      <c r="B1297" t="s">
        <v>162</v>
      </c>
      <c r="C1297">
        <v>2792838.0808474449</v>
      </c>
      <c r="D1297" t="s">
        <v>100</v>
      </c>
      <c r="E1297">
        <v>131764126.03017192</v>
      </c>
      <c r="F1297">
        <v>2.1195739424613409</v>
      </c>
      <c r="G1297" t="s">
        <v>11</v>
      </c>
      <c r="H1297">
        <v>4056070416.7826457</v>
      </c>
      <c r="I1297">
        <v>6.8855759241546369E-2</v>
      </c>
    </row>
    <row r="1298" spans="1:9" x14ac:dyDescent="0.25">
      <c r="A1298" s="4" t="s">
        <v>124</v>
      </c>
      <c r="B1298" t="s">
        <v>126</v>
      </c>
      <c r="C1298">
        <v>1392349.694706331</v>
      </c>
      <c r="D1298" t="s">
        <v>100</v>
      </c>
      <c r="E1298">
        <v>131764126.03017192</v>
      </c>
      <c r="F1298">
        <v>1.0566986149079036</v>
      </c>
      <c r="G1298" t="s">
        <v>11</v>
      </c>
      <c r="H1298">
        <v>4056070416.7826457</v>
      </c>
      <c r="I1298">
        <v>3.4327552326144525E-2</v>
      </c>
    </row>
    <row r="1299" spans="1:9" x14ac:dyDescent="0.25">
      <c r="A1299" s="4" t="s">
        <v>124</v>
      </c>
      <c r="B1299" t="s">
        <v>125</v>
      </c>
      <c r="C1299">
        <v>2146515.2315270756</v>
      </c>
      <c r="D1299" t="s">
        <v>100</v>
      </c>
      <c r="E1299">
        <v>131764126.03017192</v>
      </c>
      <c r="F1299">
        <v>1.6290589071531938</v>
      </c>
      <c r="G1299" t="s">
        <v>11</v>
      </c>
      <c r="H1299">
        <v>4056070416.7826457</v>
      </c>
      <c r="I1299">
        <v>5.2921054394063832E-2</v>
      </c>
    </row>
    <row r="1300" spans="1:9" x14ac:dyDescent="0.25">
      <c r="A1300" s="4" t="s">
        <v>164</v>
      </c>
      <c r="B1300" t="s">
        <v>165</v>
      </c>
      <c r="C1300">
        <v>3599011.7073495714</v>
      </c>
      <c r="D1300" t="s">
        <v>100</v>
      </c>
      <c r="E1300">
        <v>131764126.03017192</v>
      </c>
      <c r="F1300">
        <v>2.7314048336080901</v>
      </c>
      <c r="G1300" t="s">
        <v>11</v>
      </c>
      <c r="H1300">
        <v>4056070416.7826457</v>
      </c>
      <c r="I1300">
        <v>8.8731489780307551E-2</v>
      </c>
    </row>
    <row r="1301" spans="1:9" x14ac:dyDescent="0.25">
      <c r="A1301" s="4" t="s">
        <v>164</v>
      </c>
      <c r="B1301" t="s">
        <v>166</v>
      </c>
      <c r="C1301">
        <v>490231.1904839655</v>
      </c>
      <c r="D1301" t="s">
        <v>100</v>
      </c>
      <c r="E1301">
        <v>131764126.03017192</v>
      </c>
      <c r="F1301">
        <v>0.37205209433993458</v>
      </c>
      <c r="G1301" t="s">
        <v>11</v>
      </c>
      <c r="H1301">
        <v>4056070416.7826457</v>
      </c>
      <c r="I1301">
        <v>1.2086357979771626E-2</v>
      </c>
    </row>
    <row r="1302" spans="1:9" x14ac:dyDescent="0.25">
      <c r="A1302" s="4" t="s">
        <v>136</v>
      </c>
      <c r="B1302" t="s">
        <v>147</v>
      </c>
      <c r="C1302">
        <v>1076600.413848365</v>
      </c>
      <c r="D1302" t="s">
        <v>56</v>
      </c>
      <c r="E1302">
        <v>1692072032.2665052</v>
      </c>
      <c r="F1302">
        <v>6.3626157357277197E-2</v>
      </c>
      <c r="G1302" t="s">
        <v>3</v>
      </c>
      <c r="H1302">
        <v>7950365754.0832148</v>
      </c>
      <c r="I1302">
        <v>1.3541520568351659E-2</v>
      </c>
    </row>
    <row r="1303" spans="1:9" x14ac:dyDescent="0.25">
      <c r="A1303" s="4" t="s">
        <v>136</v>
      </c>
      <c r="B1303" t="s">
        <v>137</v>
      </c>
      <c r="C1303">
        <v>91068034.706272706</v>
      </c>
      <c r="D1303" t="s">
        <v>56</v>
      </c>
      <c r="E1303">
        <v>1692072032.2665052</v>
      </c>
      <c r="F1303">
        <v>5.3820424290264066</v>
      </c>
      <c r="G1303" t="s">
        <v>3</v>
      </c>
      <c r="H1303">
        <v>7950365754.0832148</v>
      </c>
      <c r="I1303">
        <v>1.1454571716968018</v>
      </c>
    </row>
    <row r="1304" spans="1:9" x14ac:dyDescent="0.25">
      <c r="A1304" s="4" t="s">
        <v>115</v>
      </c>
      <c r="B1304" t="s">
        <v>116</v>
      </c>
      <c r="C1304">
        <v>6173.2128419314231</v>
      </c>
      <c r="D1304" t="s">
        <v>56</v>
      </c>
      <c r="E1304">
        <v>1692072032.2665052</v>
      </c>
      <c r="F1304">
        <v>3.6483156297208554E-4</v>
      </c>
      <c r="G1304" t="s">
        <v>3</v>
      </c>
      <c r="H1304">
        <v>7950365754.0832148</v>
      </c>
      <c r="I1304">
        <v>7.7646903713340904E-5</v>
      </c>
    </row>
    <row r="1305" spans="1:9" x14ac:dyDescent="0.25">
      <c r="A1305" s="4" t="s">
        <v>115</v>
      </c>
      <c r="B1305" t="s">
        <v>121</v>
      </c>
      <c r="C1305">
        <v>1025866.373623749</v>
      </c>
      <c r="D1305" t="s">
        <v>56</v>
      </c>
      <c r="E1305">
        <v>1692072032.2665052</v>
      </c>
      <c r="F1305">
        <v>6.0627819268995083E-2</v>
      </c>
      <c r="G1305" t="s">
        <v>3</v>
      </c>
      <c r="H1305">
        <v>7950365754.0832148</v>
      </c>
      <c r="I1305">
        <v>1.2903385898905041E-2</v>
      </c>
    </row>
    <row r="1306" spans="1:9" x14ac:dyDescent="0.25">
      <c r="A1306" s="4" t="s">
        <v>115</v>
      </c>
      <c r="B1306" t="s">
        <v>119</v>
      </c>
      <c r="C1306">
        <v>927372.03917915456</v>
      </c>
      <c r="D1306" t="s">
        <v>56</v>
      </c>
      <c r="E1306">
        <v>1692072032.2665052</v>
      </c>
      <c r="F1306">
        <v>5.4806888920500244E-2</v>
      </c>
      <c r="G1306" t="s">
        <v>3</v>
      </c>
      <c r="H1306">
        <v>7950365754.0832148</v>
      </c>
      <c r="I1306">
        <v>1.166452044929967E-2</v>
      </c>
    </row>
    <row r="1307" spans="1:9" x14ac:dyDescent="0.25">
      <c r="A1307" s="4" t="s">
        <v>115</v>
      </c>
      <c r="B1307" t="s">
        <v>123</v>
      </c>
      <c r="C1307">
        <v>91179.767112730799</v>
      </c>
      <c r="D1307" t="s">
        <v>56</v>
      </c>
      <c r="E1307">
        <v>1692072032.2665052</v>
      </c>
      <c r="F1307">
        <v>5.3886457180310965E-3</v>
      </c>
      <c r="G1307" t="s">
        <v>3</v>
      </c>
      <c r="H1307">
        <v>7950365754.0832148</v>
      </c>
      <c r="I1307">
        <v>1.1468625461149625E-3</v>
      </c>
    </row>
    <row r="1308" spans="1:9" x14ac:dyDescent="0.25">
      <c r="A1308" s="4" t="s">
        <v>115</v>
      </c>
      <c r="B1308" t="s">
        <v>120</v>
      </c>
      <c r="C1308">
        <v>94777.920607976572</v>
      </c>
      <c r="D1308" t="s">
        <v>56</v>
      </c>
      <c r="E1308">
        <v>1692072032.2665052</v>
      </c>
      <c r="F1308">
        <v>5.6012934910946409E-3</v>
      </c>
      <c r="G1308" t="s">
        <v>3</v>
      </c>
      <c r="H1308">
        <v>7950365754.0832148</v>
      </c>
      <c r="I1308">
        <v>1.1921202563454358E-3</v>
      </c>
    </row>
    <row r="1309" spans="1:9" x14ac:dyDescent="0.25">
      <c r="A1309" s="4" t="s">
        <v>111</v>
      </c>
      <c r="B1309" t="s">
        <v>118</v>
      </c>
      <c r="C1309">
        <v>454.8641077903518</v>
      </c>
      <c r="D1309" t="s">
        <v>56</v>
      </c>
      <c r="E1309">
        <v>1692072032.2665052</v>
      </c>
      <c r="F1309">
        <v>2.6882077069796381E-5</v>
      </c>
      <c r="G1309" t="s">
        <v>3</v>
      </c>
      <c r="H1309">
        <v>7950365754.0832148</v>
      </c>
      <c r="I1309">
        <v>5.7212978856568821E-6</v>
      </c>
    </row>
    <row r="1310" spans="1:9" x14ac:dyDescent="0.25">
      <c r="A1310" s="4" t="s">
        <v>111</v>
      </c>
      <c r="B1310" t="s">
        <v>117</v>
      </c>
      <c r="C1310">
        <v>536.31751804326814</v>
      </c>
      <c r="D1310" t="s">
        <v>56</v>
      </c>
      <c r="E1310">
        <v>1692072032.2665052</v>
      </c>
      <c r="F1310">
        <v>3.1695903473144626E-5</v>
      </c>
      <c r="G1310" t="s">
        <v>3</v>
      </c>
      <c r="H1310">
        <v>7950365754.0832148</v>
      </c>
      <c r="I1310">
        <v>6.7458219487301156E-6</v>
      </c>
    </row>
    <row r="1311" spans="1:9" x14ac:dyDescent="0.25">
      <c r="A1311" s="4" t="s">
        <v>111</v>
      </c>
      <c r="B1311" t="s">
        <v>112</v>
      </c>
      <c r="C1311">
        <v>252.70912144809941</v>
      </c>
      <c r="D1311" t="s">
        <v>56</v>
      </c>
      <c r="E1311">
        <v>1692072032.2665052</v>
      </c>
      <c r="F1311">
        <v>1.4934891460241163E-5</v>
      </c>
      <c r="G1311" t="s">
        <v>3</v>
      </c>
      <c r="H1311">
        <v>7950365754.0832148</v>
      </c>
      <c r="I1311">
        <v>3.1785848508706781E-6</v>
      </c>
    </row>
    <row r="1312" spans="1:9" x14ac:dyDescent="0.25">
      <c r="A1312" s="4" t="s">
        <v>138</v>
      </c>
      <c r="B1312" t="s">
        <v>148</v>
      </c>
      <c r="C1312">
        <v>216589.41746507969</v>
      </c>
      <c r="D1312" t="s">
        <v>56</v>
      </c>
      <c r="E1312">
        <v>1692072032.2665052</v>
      </c>
      <c r="F1312">
        <v>1.2800248058882066E-2</v>
      </c>
      <c r="G1312" t="s">
        <v>3</v>
      </c>
      <c r="H1312">
        <v>7950365754.0832148</v>
      </c>
      <c r="I1312">
        <v>2.7242698532937547E-3</v>
      </c>
    </row>
    <row r="1313" spans="1:9" x14ac:dyDescent="0.25">
      <c r="A1313" s="4" t="s">
        <v>138</v>
      </c>
      <c r="B1313" t="s">
        <v>149</v>
      </c>
      <c r="C1313">
        <v>654688.46978610102</v>
      </c>
      <c r="D1313" t="s">
        <v>56</v>
      </c>
      <c r="E1313">
        <v>1692072032.2665052</v>
      </c>
      <c r="F1313">
        <v>3.8691524787461656E-2</v>
      </c>
      <c r="G1313" t="s">
        <v>3</v>
      </c>
      <c r="H1313">
        <v>7950365754.0832148</v>
      </c>
      <c r="I1313">
        <v>8.234696239602067E-3</v>
      </c>
    </row>
    <row r="1314" spans="1:9" x14ac:dyDescent="0.25">
      <c r="A1314" s="4" t="s">
        <v>138</v>
      </c>
      <c r="B1314" t="s">
        <v>139</v>
      </c>
      <c r="C1314">
        <v>18359407.128317036</v>
      </c>
      <c r="D1314" t="s">
        <v>56</v>
      </c>
      <c r="E1314">
        <v>1692072032.2665052</v>
      </c>
      <c r="F1314">
        <v>1.0850251513066429</v>
      </c>
      <c r="G1314" t="s">
        <v>3</v>
      </c>
      <c r="H1314">
        <v>7950365754.0832148</v>
      </c>
      <c r="I1314">
        <v>0.23092531458553159</v>
      </c>
    </row>
    <row r="1315" spans="1:9" x14ac:dyDescent="0.25">
      <c r="A1315" s="4" t="s">
        <v>138</v>
      </c>
      <c r="B1315" t="s">
        <v>140</v>
      </c>
      <c r="C1315">
        <v>62620773.082589202</v>
      </c>
      <c r="D1315" t="s">
        <v>56</v>
      </c>
      <c r="E1315">
        <v>1692072032.2665052</v>
      </c>
      <c r="F1315">
        <v>3.7008337640750204</v>
      </c>
      <c r="G1315" t="s">
        <v>3</v>
      </c>
      <c r="H1315">
        <v>7950365754.0832148</v>
      </c>
      <c r="I1315">
        <v>0.78764644318945842</v>
      </c>
    </row>
    <row r="1316" spans="1:9" x14ac:dyDescent="0.25">
      <c r="A1316" s="4" t="s">
        <v>102</v>
      </c>
      <c r="B1316" t="s">
        <v>103</v>
      </c>
      <c r="C1316">
        <v>4798.6930479867497</v>
      </c>
      <c r="D1316" t="s">
        <v>56</v>
      </c>
      <c r="E1316">
        <v>1692072032.2665052</v>
      </c>
      <c r="F1316">
        <v>2.8359862680071439E-4</v>
      </c>
      <c r="G1316" t="s">
        <v>3</v>
      </c>
      <c r="H1316">
        <v>7950365754.0832148</v>
      </c>
      <c r="I1316">
        <v>6.0358141957458965E-5</v>
      </c>
    </row>
    <row r="1317" spans="1:9" x14ac:dyDescent="0.25">
      <c r="A1317" s="4" t="s">
        <v>134</v>
      </c>
      <c r="B1317" t="s">
        <v>134</v>
      </c>
      <c r="C1317">
        <v>1044986201.643061</v>
      </c>
      <c r="D1317" t="s">
        <v>56</v>
      </c>
      <c r="E1317">
        <v>1692072032.2665052</v>
      </c>
      <c r="F1317">
        <v>61.757784640132463</v>
      </c>
      <c r="G1317" t="s">
        <v>3</v>
      </c>
      <c r="H1317">
        <v>7950365754.0832148</v>
      </c>
      <c r="I1317">
        <v>13.143875816107812</v>
      </c>
    </row>
    <row r="1318" spans="1:9" x14ac:dyDescent="0.25">
      <c r="A1318" s="4" t="s">
        <v>150</v>
      </c>
      <c r="B1318" t="s">
        <v>151</v>
      </c>
      <c r="C1318">
        <v>918460.10345953284</v>
      </c>
      <c r="D1318" t="s">
        <v>56</v>
      </c>
      <c r="E1318">
        <v>1692072032.2665052</v>
      </c>
      <c r="F1318">
        <v>5.428020119387407E-2</v>
      </c>
      <c r="G1318" t="s">
        <v>3</v>
      </c>
      <c r="H1318">
        <v>7950365754.0832148</v>
      </c>
      <c r="I1318">
        <v>1.1552425786044151E-2</v>
      </c>
    </row>
    <row r="1319" spans="1:9" x14ac:dyDescent="0.25">
      <c r="A1319" s="4" t="s">
        <v>150</v>
      </c>
      <c r="B1319" t="s">
        <v>152</v>
      </c>
      <c r="C1319">
        <v>29958.593883729929</v>
      </c>
      <c r="D1319" t="s">
        <v>56</v>
      </c>
      <c r="E1319">
        <v>1692072032.2665052</v>
      </c>
      <c r="F1319">
        <v>1.7705271000550043E-3</v>
      </c>
      <c r="G1319" t="s">
        <v>3</v>
      </c>
      <c r="H1319">
        <v>7950365754.0832148</v>
      </c>
      <c r="I1319">
        <v>3.7682032261652295E-4</v>
      </c>
    </row>
    <row r="1320" spans="1:9" x14ac:dyDescent="0.25">
      <c r="A1320" s="4" t="s">
        <v>150</v>
      </c>
      <c r="B1320" t="s">
        <v>153</v>
      </c>
      <c r="C1320">
        <v>137868.27361162481</v>
      </c>
      <c r="D1320" t="s">
        <v>56</v>
      </c>
      <c r="E1320">
        <v>1692072032.2665052</v>
      </c>
      <c r="F1320">
        <v>8.1478962468844972E-3</v>
      </c>
      <c r="G1320" t="s">
        <v>3</v>
      </c>
      <c r="H1320">
        <v>7950365754.0832148</v>
      </c>
      <c r="I1320">
        <v>1.7341123399362763E-3</v>
      </c>
    </row>
    <row r="1321" spans="1:9" x14ac:dyDescent="0.25">
      <c r="A1321" s="4" t="s">
        <v>150</v>
      </c>
      <c r="B1321" t="s">
        <v>154</v>
      </c>
      <c r="C1321">
        <v>3088806.1672186032</v>
      </c>
      <c r="D1321" t="s">
        <v>56</v>
      </c>
      <c r="E1321">
        <v>1692072032.2665052</v>
      </c>
      <c r="F1321">
        <v>0.18254578459530435</v>
      </c>
      <c r="G1321" t="s">
        <v>3</v>
      </c>
      <c r="H1321">
        <v>7950365754.0832148</v>
      </c>
      <c r="I1321">
        <v>3.885112034791894E-2</v>
      </c>
    </row>
    <row r="1322" spans="1:9" x14ac:dyDescent="0.25">
      <c r="A1322" s="4" t="s">
        <v>150</v>
      </c>
      <c r="B1322" t="s">
        <v>155</v>
      </c>
      <c r="C1322">
        <v>2315111.990717825</v>
      </c>
      <c r="D1322" t="s">
        <v>56</v>
      </c>
      <c r="E1322">
        <v>1692072032.2665052</v>
      </c>
      <c r="F1322">
        <v>0.13682112502130106</v>
      </c>
      <c r="G1322" t="s">
        <v>3</v>
      </c>
      <c r="H1322">
        <v>7950365754.0832148</v>
      </c>
      <c r="I1322">
        <v>2.9119565845493467E-2</v>
      </c>
    </row>
    <row r="1323" spans="1:9" x14ac:dyDescent="0.25">
      <c r="A1323" s="4" t="s">
        <v>150</v>
      </c>
      <c r="B1323" t="s">
        <v>156</v>
      </c>
      <c r="C1323">
        <v>704746.68451343861</v>
      </c>
      <c r="D1323" t="s">
        <v>56</v>
      </c>
      <c r="E1323">
        <v>1692072032.2665052</v>
      </c>
      <c r="F1323">
        <v>4.1649922170833409E-2</v>
      </c>
      <c r="G1323" t="s">
        <v>3</v>
      </c>
      <c r="H1323">
        <v>7950365754.0832148</v>
      </c>
      <c r="I1323">
        <v>8.8643303504809066E-3</v>
      </c>
    </row>
    <row r="1324" spans="1:9" x14ac:dyDescent="0.25">
      <c r="A1324" s="4" t="s">
        <v>150</v>
      </c>
      <c r="B1324" t="s">
        <v>157</v>
      </c>
      <c r="C1324">
        <v>896035.13481678732</v>
      </c>
      <c r="D1324" t="s">
        <v>56</v>
      </c>
      <c r="E1324">
        <v>1692072032.2665052</v>
      </c>
      <c r="F1324">
        <v>5.2954904858072832E-2</v>
      </c>
      <c r="G1324" t="s">
        <v>3</v>
      </c>
      <c r="H1324">
        <v>7950365754.0832148</v>
      </c>
      <c r="I1324">
        <v>1.1270363685552381E-2</v>
      </c>
    </row>
    <row r="1325" spans="1:9" x14ac:dyDescent="0.25">
      <c r="A1325" s="4" t="s">
        <v>113</v>
      </c>
      <c r="B1325" t="s">
        <v>114</v>
      </c>
      <c r="C1325">
        <v>2020.688857851904</v>
      </c>
      <c r="D1325" t="s">
        <v>56</v>
      </c>
      <c r="E1325">
        <v>1692072032.2665052</v>
      </c>
      <c r="F1325">
        <v>1.1942097140777284E-4</v>
      </c>
      <c r="G1325" t="s">
        <v>3</v>
      </c>
      <c r="H1325">
        <v>7950365754.0832148</v>
      </c>
      <c r="I1325">
        <v>2.5416300587354759E-5</v>
      </c>
    </row>
    <row r="1326" spans="1:9" x14ac:dyDescent="0.25">
      <c r="A1326" s="4" t="s">
        <v>113</v>
      </c>
      <c r="B1326" t="s">
        <v>122</v>
      </c>
      <c r="C1326">
        <v>115178.1001996674</v>
      </c>
      <c r="D1326" t="s">
        <v>56</v>
      </c>
      <c r="E1326">
        <v>1692072032.2665052</v>
      </c>
      <c r="F1326">
        <v>6.806926537600652E-3</v>
      </c>
      <c r="G1326" t="s">
        <v>3</v>
      </c>
      <c r="H1326">
        <v>7950365754.0832148</v>
      </c>
      <c r="I1326">
        <v>1.4487144838652647E-3</v>
      </c>
    </row>
    <row r="1327" spans="1:9" x14ac:dyDescent="0.25">
      <c r="A1327" s="4" t="s">
        <v>113</v>
      </c>
      <c r="B1327" t="s">
        <v>4</v>
      </c>
      <c r="C1327">
        <v>73832.175307280588</v>
      </c>
      <c r="D1327" t="s">
        <v>56</v>
      </c>
      <c r="E1327">
        <v>1692072032.2665052</v>
      </c>
      <c r="F1327">
        <v>4.3634179809936037E-3</v>
      </c>
      <c r="G1327" t="s">
        <v>3</v>
      </c>
      <c r="H1327">
        <v>7950365754.0832148</v>
      </c>
      <c r="I1327">
        <v>9.2866388278251531E-4</v>
      </c>
    </row>
    <row r="1328" spans="1:9" x14ac:dyDescent="0.25">
      <c r="A1328" s="4" t="s">
        <v>141</v>
      </c>
      <c r="B1328" t="s">
        <v>142</v>
      </c>
      <c r="C1328">
        <v>37063016.102033362</v>
      </c>
      <c r="D1328" t="s">
        <v>56</v>
      </c>
      <c r="E1328">
        <v>1692072032.2665052</v>
      </c>
      <c r="F1328">
        <v>2.1903923352712122</v>
      </c>
      <c r="G1328" t="s">
        <v>3</v>
      </c>
      <c r="H1328">
        <v>7950365754.0832148</v>
      </c>
      <c r="I1328">
        <v>0.46618001295095424</v>
      </c>
    </row>
    <row r="1329" spans="1:9" x14ac:dyDescent="0.25">
      <c r="A1329" s="4" t="s">
        <v>141</v>
      </c>
      <c r="B1329" t="s">
        <v>158</v>
      </c>
      <c r="C1329">
        <v>18774506.984536938</v>
      </c>
      <c r="D1329" t="s">
        <v>56</v>
      </c>
      <c r="E1329">
        <v>1692072032.2665052</v>
      </c>
      <c r="F1329">
        <v>1.1095571953511203</v>
      </c>
      <c r="G1329" t="s">
        <v>3</v>
      </c>
      <c r="H1329">
        <v>7950365754.0832148</v>
      </c>
      <c r="I1329">
        <v>0.2361464562167416</v>
      </c>
    </row>
    <row r="1330" spans="1:9" x14ac:dyDescent="0.25">
      <c r="A1330" s="4" t="s">
        <v>141</v>
      </c>
      <c r="B1330" t="s">
        <v>159</v>
      </c>
      <c r="C1330">
        <v>3687859.3991039409</v>
      </c>
      <c r="D1330" t="s">
        <v>56</v>
      </c>
      <c r="E1330">
        <v>1692072032.2665052</v>
      </c>
      <c r="F1330">
        <v>0.21794931473242946</v>
      </c>
      <c r="G1330" t="s">
        <v>3</v>
      </c>
      <c r="H1330">
        <v>7950365754.0832148</v>
      </c>
      <c r="I1330">
        <v>4.6386034469041874E-2</v>
      </c>
    </row>
    <row r="1331" spans="1:9" x14ac:dyDescent="0.25">
      <c r="A1331" s="4" t="s">
        <v>141</v>
      </c>
      <c r="B1331" t="s">
        <v>160</v>
      </c>
      <c r="C1331">
        <v>1673072.089598611</v>
      </c>
      <c r="D1331" t="s">
        <v>56</v>
      </c>
      <c r="E1331">
        <v>1692072032.2665052</v>
      </c>
      <c r="F1331">
        <v>9.8877119749893605E-2</v>
      </c>
      <c r="G1331" t="s">
        <v>3</v>
      </c>
      <c r="H1331">
        <v>7950365754.0832148</v>
      </c>
      <c r="I1331">
        <v>2.1043963779142371E-2</v>
      </c>
    </row>
    <row r="1332" spans="1:9" x14ac:dyDescent="0.25">
      <c r="A1332" s="4" t="s">
        <v>141</v>
      </c>
      <c r="B1332" t="s">
        <v>161</v>
      </c>
      <c r="C1332">
        <v>4436.6655939956381</v>
      </c>
      <c r="D1332" t="s">
        <v>56</v>
      </c>
      <c r="E1332">
        <v>1692072032.2665052</v>
      </c>
      <c r="F1332">
        <v>2.6220311602531433E-4</v>
      </c>
      <c r="G1332" t="s">
        <v>3</v>
      </c>
      <c r="H1332">
        <v>7950365754.0832148</v>
      </c>
      <c r="I1332">
        <v>5.5804547001086316E-5</v>
      </c>
    </row>
    <row r="1333" spans="1:9" x14ac:dyDescent="0.25">
      <c r="A1333" s="4" t="s">
        <v>143</v>
      </c>
      <c r="B1333" t="s">
        <v>144</v>
      </c>
      <c r="C1333">
        <v>354561569.74477845</v>
      </c>
      <c r="D1333" t="s">
        <v>56</v>
      </c>
      <c r="E1333">
        <v>1692072032.2665052</v>
      </c>
      <c r="F1333">
        <v>20.954283445595902</v>
      </c>
      <c r="G1333" t="s">
        <v>3</v>
      </c>
      <c r="H1333">
        <v>7950365754.0832148</v>
      </c>
      <c r="I1333">
        <v>4.4596887830308916</v>
      </c>
    </row>
    <row r="1334" spans="1:9" x14ac:dyDescent="0.25">
      <c r="A1334" s="4" t="s">
        <v>143</v>
      </c>
      <c r="B1334" t="s">
        <v>145</v>
      </c>
      <c r="C1334">
        <v>1724736.1673100819</v>
      </c>
      <c r="D1334" t="s">
        <v>56</v>
      </c>
      <c r="E1334">
        <v>1692072032.2665052</v>
      </c>
      <c r="F1334">
        <v>0.10193042225275857</v>
      </c>
      <c r="G1334" t="s">
        <v>3</v>
      </c>
      <c r="H1334">
        <v>7950365754.0832148</v>
      </c>
      <c r="I1334">
        <v>2.169379649513958E-2</v>
      </c>
    </row>
    <row r="1335" spans="1:9" x14ac:dyDescent="0.25">
      <c r="A1335" s="4" t="s">
        <v>143</v>
      </c>
      <c r="B1335" t="s">
        <v>146</v>
      </c>
      <c r="C1335">
        <v>4275172.6161588971</v>
      </c>
      <c r="D1335" t="s">
        <v>56</v>
      </c>
      <c r="E1335">
        <v>1692072032.2665052</v>
      </c>
      <c r="F1335">
        <v>0.25265902010284796</v>
      </c>
      <c r="G1335" t="s">
        <v>3</v>
      </c>
      <c r="H1335">
        <v>7950365754.0832148</v>
      </c>
      <c r="I1335">
        <v>5.3773282241300895E-2</v>
      </c>
    </row>
    <row r="1336" spans="1:9" x14ac:dyDescent="0.25">
      <c r="A1336" s="4" t="s">
        <v>0</v>
      </c>
      <c r="B1336" t="s">
        <v>24</v>
      </c>
      <c r="C1336">
        <v>90716.166308171916</v>
      </c>
      <c r="D1336" t="s">
        <v>56</v>
      </c>
      <c r="E1336">
        <v>1692072032.2665052</v>
      </c>
      <c r="F1336">
        <v>5.3612473097057797E-3</v>
      </c>
      <c r="G1336" t="s">
        <v>3</v>
      </c>
      <c r="H1336">
        <v>7950365754.0832148</v>
      </c>
      <c r="I1336">
        <v>1.1410313577281794E-3</v>
      </c>
    </row>
    <row r="1337" spans="1:9" x14ac:dyDescent="0.25">
      <c r="A1337" s="4" t="s">
        <v>127</v>
      </c>
      <c r="B1337" t="s">
        <v>129</v>
      </c>
      <c r="C1337">
        <v>21321.129098340789</v>
      </c>
      <c r="D1337" t="s">
        <v>56</v>
      </c>
      <c r="E1337">
        <v>1692072032.2665052</v>
      </c>
      <c r="F1337">
        <v>1.2600603692847199E-3</v>
      </c>
      <c r="G1337" t="s">
        <v>3</v>
      </c>
      <c r="H1337">
        <v>7950365754.0832148</v>
      </c>
      <c r="I1337">
        <v>2.6817796511299503E-4</v>
      </c>
    </row>
    <row r="1338" spans="1:9" x14ac:dyDescent="0.25">
      <c r="A1338" s="4" t="s">
        <v>127</v>
      </c>
      <c r="B1338" t="s">
        <v>135</v>
      </c>
      <c r="C1338">
        <v>3192468.495768371</v>
      </c>
      <c r="D1338" t="s">
        <v>56</v>
      </c>
      <c r="E1338">
        <v>1692072032.2665052</v>
      </c>
      <c r="F1338">
        <v>0.18867213894506057</v>
      </c>
      <c r="G1338" t="s">
        <v>3</v>
      </c>
      <c r="H1338">
        <v>7950365754.0832148</v>
      </c>
      <c r="I1338">
        <v>4.015498902209319E-2</v>
      </c>
    </row>
    <row r="1339" spans="1:9" x14ac:dyDescent="0.25">
      <c r="A1339" s="4" t="s">
        <v>127</v>
      </c>
      <c r="B1339" t="s">
        <v>128</v>
      </c>
      <c r="C1339">
        <v>2828.1909169860292</v>
      </c>
      <c r="D1339" t="s">
        <v>56</v>
      </c>
      <c r="E1339">
        <v>1692072032.2665052</v>
      </c>
      <c r="F1339">
        <v>1.6714364773216597E-4</v>
      </c>
      <c r="G1339" t="s">
        <v>3</v>
      </c>
      <c r="H1339">
        <v>7950365754.0832148</v>
      </c>
      <c r="I1339">
        <v>3.5573091911318711E-5</v>
      </c>
    </row>
    <row r="1340" spans="1:9" x14ac:dyDescent="0.25">
      <c r="A1340" s="4" t="s">
        <v>127</v>
      </c>
      <c r="B1340" t="s">
        <v>4</v>
      </c>
      <c r="C1340">
        <v>157137.47374923041</v>
      </c>
      <c r="D1340" t="s">
        <v>56</v>
      </c>
      <c r="E1340">
        <v>1692072032.2665052</v>
      </c>
      <c r="F1340">
        <v>9.2866893815830697E-3</v>
      </c>
      <c r="G1340" t="s">
        <v>3</v>
      </c>
      <c r="H1340">
        <v>7950365754.0832148</v>
      </c>
      <c r="I1340">
        <v>1.97648106527082E-3</v>
      </c>
    </row>
    <row r="1341" spans="1:9" x14ac:dyDescent="0.25">
      <c r="A1341" s="4" t="s">
        <v>127</v>
      </c>
      <c r="B1341" t="s">
        <v>130</v>
      </c>
      <c r="C1341">
        <v>8576.8437398594251</v>
      </c>
      <c r="D1341" t="s">
        <v>56</v>
      </c>
      <c r="E1341">
        <v>1692072032.2665052</v>
      </c>
      <c r="F1341">
        <v>5.0688407918254353E-4</v>
      </c>
      <c r="G1341" t="s">
        <v>3</v>
      </c>
      <c r="H1341">
        <v>7950365754.0832148</v>
      </c>
      <c r="I1341">
        <v>1.0787986370884205E-4</v>
      </c>
    </row>
    <row r="1342" spans="1:9" x14ac:dyDescent="0.25">
      <c r="A1342" s="4" t="s">
        <v>127</v>
      </c>
      <c r="B1342" t="s">
        <v>131</v>
      </c>
      <c r="C1342">
        <v>940179.1446237379</v>
      </c>
      <c r="D1342" t="s">
        <v>56</v>
      </c>
      <c r="E1342">
        <v>1692072032.2665052</v>
      </c>
      <c r="F1342">
        <v>5.5563777823594299E-2</v>
      </c>
      <c r="G1342" t="s">
        <v>3</v>
      </c>
      <c r="H1342">
        <v>7950365754.0832148</v>
      </c>
      <c r="I1342">
        <v>1.182560870411368E-2</v>
      </c>
    </row>
    <row r="1343" spans="1:9" x14ac:dyDescent="0.25">
      <c r="A1343" s="4" t="s">
        <v>127</v>
      </c>
      <c r="B1343" t="s">
        <v>133</v>
      </c>
      <c r="C1343">
        <v>631135.76872712502</v>
      </c>
      <c r="D1343" t="s">
        <v>56</v>
      </c>
      <c r="E1343">
        <v>1692072032.2665052</v>
      </c>
      <c r="F1343">
        <v>3.7299580436994051E-2</v>
      </c>
      <c r="G1343" t="s">
        <v>3</v>
      </c>
      <c r="H1343">
        <v>7950365754.0832148</v>
      </c>
      <c r="I1343">
        <v>7.9384494782894863E-3</v>
      </c>
    </row>
    <row r="1344" spans="1:9" x14ac:dyDescent="0.25">
      <c r="A1344" s="4" t="s">
        <v>75</v>
      </c>
      <c r="B1344" t="s">
        <v>76</v>
      </c>
      <c r="C1344">
        <v>8308.3889293846496</v>
      </c>
      <c r="D1344" t="s">
        <v>56</v>
      </c>
      <c r="E1344">
        <v>1692072032.2665052</v>
      </c>
      <c r="F1344">
        <v>4.9101863106003156E-4</v>
      </c>
      <c r="G1344" t="s">
        <v>3</v>
      </c>
      <c r="H1344">
        <v>7950365754.0832148</v>
      </c>
      <c r="I1344">
        <v>1.0450322898814509E-4</v>
      </c>
    </row>
    <row r="1345" spans="1:9" x14ac:dyDescent="0.25">
      <c r="A1345" s="4" t="s">
        <v>75</v>
      </c>
      <c r="B1345" t="s">
        <v>105</v>
      </c>
      <c r="C1345">
        <v>117108.3971450363</v>
      </c>
      <c r="D1345" t="s">
        <v>56</v>
      </c>
      <c r="E1345">
        <v>1692072032.2665052</v>
      </c>
      <c r="F1345">
        <v>6.921005424820559E-3</v>
      </c>
      <c r="G1345" t="s">
        <v>3</v>
      </c>
      <c r="H1345">
        <v>7950365754.0832148</v>
      </c>
      <c r="I1345">
        <v>1.4729938315717211E-3</v>
      </c>
    </row>
    <row r="1346" spans="1:9" x14ac:dyDescent="0.25">
      <c r="A1346" s="4" t="s">
        <v>75</v>
      </c>
      <c r="B1346" t="s">
        <v>110</v>
      </c>
      <c r="C1346">
        <v>381958.79104305041</v>
      </c>
      <c r="D1346" t="s">
        <v>56</v>
      </c>
      <c r="E1346">
        <v>1692072032.2665052</v>
      </c>
      <c r="F1346">
        <v>2.2573435631544733E-2</v>
      </c>
      <c r="G1346" t="s">
        <v>3</v>
      </c>
      <c r="H1346">
        <v>7950365754.0832148</v>
      </c>
      <c r="I1346">
        <v>4.8042920647629432E-3</v>
      </c>
    </row>
    <row r="1347" spans="1:9" x14ac:dyDescent="0.25">
      <c r="A1347" s="4" t="s">
        <v>75</v>
      </c>
      <c r="B1347" t="s">
        <v>108</v>
      </c>
      <c r="C1347">
        <v>3277704.2043104479</v>
      </c>
      <c r="D1347" t="s">
        <v>56</v>
      </c>
      <c r="E1347">
        <v>1692072032.2665052</v>
      </c>
      <c r="F1347">
        <v>0.19370949592021872</v>
      </c>
      <c r="G1347" t="s">
        <v>3</v>
      </c>
      <c r="H1347">
        <v>7950365754.0832148</v>
      </c>
      <c r="I1347">
        <v>4.122708697555276E-2</v>
      </c>
    </row>
    <row r="1348" spans="1:9" x14ac:dyDescent="0.25">
      <c r="A1348" s="4" t="s">
        <v>75</v>
      </c>
      <c r="B1348" t="s">
        <v>4</v>
      </c>
      <c r="C1348">
        <v>72712.802966687988</v>
      </c>
      <c r="D1348" t="s">
        <v>56</v>
      </c>
      <c r="E1348">
        <v>1692072032.2665052</v>
      </c>
      <c r="F1348">
        <v>4.2972640395982599E-3</v>
      </c>
      <c r="G1348" t="s">
        <v>3</v>
      </c>
      <c r="H1348">
        <v>7950365754.0832148</v>
      </c>
      <c r="I1348">
        <v>9.1458437530806107E-4</v>
      </c>
    </row>
    <row r="1349" spans="1:9" x14ac:dyDescent="0.25">
      <c r="A1349" s="4" t="s">
        <v>75</v>
      </c>
      <c r="B1349" t="s">
        <v>93</v>
      </c>
      <c r="C1349">
        <v>269165.01442109968</v>
      </c>
      <c r="D1349" t="s">
        <v>56</v>
      </c>
      <c r="E1349">
        <v>1692072032.2665052</v>
      </c>
      <c r="F1349">
        <v>1.590742056415631E-2</v>
      </c>
      <c r="G1349" t="s">
        <v>3</v>
      </c>
      <c r="H1349">
        <v>7950365754.0832148</v>
      </c>
      <c r="I1349">
        <v>3.3855676926921215E-3</v>
      </c>
    </row>
    <row r="1350" spans="1:9" x14ac:dyDescent="0.25">
      <c r="A1350" s="4" t="s">
        <v>75</v>
      </c>
      <c r="B1350" t="s">
        <v>101</v>
      </c>
      <c r="C1350">
        <v>20337.824233664</v>
      </c>
      <c r="D1350" t="s">
        <v>56</v>
      </c>
      <c r="E1350">
        <v>1692072032.2665052</v>
      </c>
      <c r="F1350">
        <v>1.2019478985431718E-3</v>
      </c>
      <c r="G1350" t="s">
        <v>3</v>
      </c>
      <c r="H1350">
        <v>7950365754.0832148</v>
      </c>
      <c r="I1350">
        <v>2.5580991947721059E-4</v>
      </c>
    </row>
    <row r="1351" spans="1:9" x14ac:dyDescent="0.25">
      <c r="A1351" s="4" t="s">
        <v>75</v>
      </c>
      <c r="B1351" t="s">
        <v>109</v>
      </c>
      <c r="C1351">
        <v>4333711.9556483561</v>
      </c>
      <c r="D1351" t="s">
        <v>56</v>
      </c>
      <c r="E1351">
        <v>1692072032.2665052</v>
      </c>
      <c r="F1351">
        <v>0.25611864465624518</v>
      </c>
      <c r="G1351" t="s">
        <v>3</v>
      </c>
      <c r="H1351">
        <v>7950365754.0832148</v>
      </c>
      <c r="I1351">
        <v>5.4509592258980187E-2</v>
      </c>
    </row>
    <row r="1352" spans="1:9" x14ac:dyDescent="0.25">
      <c r="A1352" s="4" t="s">
        <v>75</v>
      </c>
      <c r="B1352" t="s">
        <v>106</v>
      </c>
      <c r="C1352">
        <v>300972.0961911761</v>
      </c>
      <c r="D1352" t="s">
        <v>56</v>
      </c>
      <c r="E1352">
        <v>1692072032.2665052</v>
      </c>
      <c r="F1352">
        <v>1.7787191706491859E-2</v>
      </c>
      <c r="G1352" t="s">
        <v>3</v>
      </c>
      <c r="H1352">
        <v>7950365754.0832148</v>
      </c>
      <c r="I1352">
        <v>3.7856383655884051E-3</v>
      </c>
    </row>
    <row r="1353" spans="1:9" x14ac:dyDescent="0.25">
      <c r="A1353" s="4" t="s">
        <v>162</v>
      </c>
      <c r="B1353" t="s">
        <v>163</v>
      </c>
      <c r="C1353">
        <v>897578.74052514718</v>
      </c>
      <c r="D1353" t="s">
        <v>56</v>
      </c>
      <c r="E1353">
        <v>1692072032.2665052</v>
      </c>
      <c r="F1353">
        <v>5.3046130626179896E-2</v>
      </c>
      <c r="G1353" t="s">
        <v>3</v>
      </c>
      <c r="H1353">
        <v>7950365754.0832148</v>
      </c>
      <c r="I1353">
        <v>1.128977921631041E-2</v>
      </c>
    </row>
    <row r="1354" spans="1:9" x14ac:dyDescent="0.25">
      <c r="A1354" s="4" t="s">
        <v>162</v>
      </c>
      <c r="B1354" t="s">
        <v>162</v>
      </c>
      <c r="C1354">
        <v>2651731.9287376092</v>
      </c>
      <c r="D1354" t="s">
        <v>56</v>
      </c>
      <c r="E1354">
        <v>1692072032.2665052</v>
      </c>
      <c r="F1354">
        <v>0.15671507348216457</v>
      </c>
      <c r="G1354" t="s">
        <v>3</v>
      </c>
      <c r="H1354">
        <v>7950365754.0832148</v>
      </c>
      <c r="I1354">
        <v>3.3353584108702303E-2</v>
      </c>
    </row>
    <row r="1355" spans="1:9" x14ac:dyDescent="0.25">
      <c r="A1355" s="4" t="s">
        <v>124</v>
      </c>
      <c r="B1355" t="s">
        <v>126</v>
      </c>
      <c r="C1355">
        <v>2127116.5138753341</v>
      </c>
      <c r="D1355" t="s">
        <v>56</v>
      </c>
      <c r="E1355">
        <v>1692072032.2665052</v>
      </c>
      <c r="F1355">
        <v>0.12571075422989486</v>
      </c>
      <c r="G1355" t="s">
        <v>3</v>
      </c>
      <c r="H1355">
        <v>7950365754.0832148</v>
      </c>
      <c r="I1355">
        <v>2.67549516546817E-2</v>
      </c>
    </row>
    <row r="1356" spans="1:9" x14ac:dyDescent="0.25">
      <c r="A1356" s="4" t="s">
        <v>124</v>
      </c>
      <c r="B1356" t="s">
        <v>125</v>
      </c>
      <c r="C1356">
        <v>7030662.3903419636</v>
      </c>
      <c r="D1356" t="s">
        <v>56</v>
      </c>
      <c r="E1356">
        <v>1692072032.2665052</v>
      </c>
      <c r="F1356">
        <v>0.41550609290105078</v>
      </c>
      <c r="G1356" t="s">
        <v>3</v>
      </c>
      <c r="H1356">
        <v>7950365754.0832148</v>
      </c>
      <c r="I1356">
        <v>8.8431936439290204E-2</v>
      </c>
    </row>
    <row r="1357" spans="1:9" x14ac:dyDescent="0.25">
      <c r="A1357" s="4" t="s">
        <v>164</v>
      </c>
      <c r="B1357" t="s">
        <v>165</v>
      </c>
      <c r="C1357">
        <v>12040506.419543313</v>
      </c>
      <c r="D1357" t="s">
        <v>56</v>
      </c>
      <c r="E1357">
        <v>1692072032.2665052</v>
      </c>
      <c r="F1357">
        <v>0.71158356086148622</v>
      </c>
      <c r="G1357" t="s">
        <v>3</v>
      </c>
      <c r="H1357">
        <v>7950365754.0832148</v>
      </c>
      <c r="I1357">
        <v>0.15144594339398096</v>
      </c>
    </row>
    <row r="1358" spans="1:9" x14ac:dyDescent="0.25">
      <c r="A1358" s="4" t="s">
        <v>164</v>
      </c>
      <c r="B1358" t="s">
        <v>166</v>
      </c>
      <c r="C1358">
        <v>2317999.1454593958</v>
      </c>
      <c r="D1358" t="s">
        <v>56</v>
      </c>
      <c r="E1358">
        <v>1692072032.2665052</v>
      </c>
      <c r="F1358">
        <v>0.13699175338029024</v>
      </c>
      <c r="G1358" t="s">
        <v>3</v>
      </c>
      <c r="H1358">
        <v>7950365754.0832148</v>
      </c>
      <c r="I1358">
        <v>2.915588058661199E-2</v>
      </c>
    </row>
    <row r="1359" spans="1:9" x14ac:dyDescent="0.25">
      <c r="A1359" s="4" t="s">
        <v>136</v>
      </c>
      <c r="B1359" t="s">
        <v>147</v>
      </c>
      <c r="C1359">
        <v>576866.41793057323</v>
      </c>
      <c r="D1359" t="s">
        <v>71</v>
      </c>
      <c r="E1359">
        <v>3248402708.6282539</v>
      </c>
      <c r="F1359">
        <v>1.7758463764308775E-2</v>
      </c>
      <c r="G1359" t="s">
        <v>39</v>
      </c>
      <c r="H1359">
        <v>4310426458.880619</v>
      </c>
      <c r="I1359">
        <v>1.3383047441676585E-2</v>
      </c>
    </row>
    <row r="1360" spans="1:9" x14ac:dyDescent="0.25">
      <c r="A1360" s="4" t="s">
        <v>136</v>
      </c>
      <c r="B1360" t="s">
        <v>137</v>
      </c>
      <c r="C1360">
        <v>253194424.64794949</v>
      </c>
      <c r="D1360" t="s">
        <v>71</v>
      </c>
      <c r="E1360">
        <v>3248402708.6282539</v>
      </c>
      <c r="F1360">
        <v>7.7944284424904104</v>
      </c>
      <c r="G1360" t="s">
        <v>39</v>
      </c>
      <c r="H1360">
        <v>4310426458.880619</v>
      </c>
      <c r="I1360">
        <v>5.8739994073278288</v>
      </c>
    </row>
    <row r="1361" spans="1:9" x14ac:dyDescent="0.25">
      <c r="A1361" s="4" t="s">
        <v>115</v>
      </c>
      <c r="B1361" t="s">
        <v>116</v>
      </c>
      <c r="C1361">
        <v>4426.2538456630909</v>
      </c>
      <c r="D1361" t="s">
        <v>71</v>
      </c>
      <c r="E1361">
        <v>3248402708.6282539</v>
      </c>
      <c r="F1361">
        <v>1.3625939400636148E-4</v>
      </c>
      <c r="G1361" t="s">
        <v>39</v>
      </c>
      <c r="H1361">
        <v>4310426458.880619</v>
      </c>
      <c r="I1361">
        <v>1.0268714448297422E-4</v>
      </c>
    </row>
    <row r="1362" spans="1:9" x14ac:dyDescent="0.25">
      <c r="A1362" s="4" t="s">
        <v>115</v>
      </c>
      <c r="B1362" t="s">
        <v>121</v>
      </c>
      <c r="C1362">
        <v>674468.00159066578</v>
      </c>
      <c r="D1362" t="s">
        <v>71</v>
      </c>
      <c r="E1362">
        <v>3248402708.6282539</v>
      </c>
      <c r="F1362">
        <v>2.0763066100122858E-2</v>
      </c>
      <c r="G1362" t="s">
        <v>39</v>
      </c>
      <c r="H1362">
        <v>4310426458.880619</v>
      </c>
      <c r="I1362">
        <v>1.5647361299972611E-2</v>
      </c>
    </row>
    <row r="1363" spans="1:9" x14ac:dyDescent="0.25">
      <c r="A1363" s="4" t="s">
        <v>115</v>
      </c>
      <c r="B1363" t="s">
        <v>119</v>
      </c>
      <c r="C1363">
        <v>1085639.338825885</v>
      </c>
      <c r="D1363" t="s">
        <v>71</v>
      </c>
      <c r="E1363">
        <v>3248402708.6282539</v>
      </c>
      <c r="F1363">
        <v>3.3420712768840545E-2</v>
      </c>
      <c r="G1363" t="s">
        <v>39</v>
      </c>
      <c r="H1363">
        <v>4310426458.880619</v>
      </c>
      <c r="I1363">
        <v>2.5186355669963481E-2</v>
      </c>
    </row>
    <row r="1364" spans="1:9" x14ac:dyDescent="0.25">
      <c r="A1364" s="4" t="s">
        <v>115</v>
      </c>
      <c r="B1364" t="s">
        <v>123</v>
      </c>
      <c r="C1364">
        <v>105435.42971988161</v>
      </c>
      <c r="D1364" t="s">
        <v>71</v>
      </c>
      <c r="E1364">
        <v>3248402708.6282539</v>
      </c>
      <c r="F1364">
        <v>3.2457622769439579E-3</v>
      </c>
      <c r="G1364" t="s">
        <v>39</v>
      </c>
      <c r="H1364">
        <v>4310426458.880619</v>
      </c>
      <c r="I1364">
        <v>2.4460556449735203E-3</v>
      </c>
    </row>
    <row r="1365" spans="1:9" x14ac:dyDescent="0.25">
      <c r="A1365" s="4" t="s">
        <v>115</v>
      </c>
      <c r="B1365" t="s">
        <v>120</v>
      </c>
      <c r="C1365">
        <v>129753.6705283137</v>
      </c>
      <c r="D1365" t="s">
        <v>71</v>
      </c>
      <c r="E1365">
        <v>3248402708.6282539</v>
      </c>
      <c r="F1365">
        <v>3.9943837684800632E-3</v>
      </c>
      <c r="G1365" t="s">
        <v>39</v>
      </c>
      <c r="H1365">
        <v>4310426458.880619</v>
      </c>
      <c r="I1365">
        <v>3.0102281471706079E-3</v>
      </c>
    </row>
    <row r="1366" spans="1:9" x14ac:dyDescent="0.25">
      <c r="A1366" s="4" t="s">
        <v>111</v>
      </c>
      <c r="B1366" t="s">
        <v>118</v>
      </c>
      <c r="C1366">
        <v>222.55563188709129</v>
      </c>
      <c r="D1366" t="s">
        <v>71</v>
      </c>
      <c r="E1366">
        <v>3248402708.6282539</v>
      </c>
      <c r="F1366">
        <v>6.8512328011533024E-6</v>
      </c>
      <c r="G1366" t="s">
        <v>39</v>
      </c>
      <c r="H1366">
        <v>4310426458.880619</v>
      </c>
      <c r="I1366">
        <v>5.1631928768571795E-6</v>
      </c>
    </row>
    <row r="1367" spans="1:9" x14ac:dyDescent="0.25">
      <c r="A1367" s="4" t="s">
        <v>111</v>
      </c>
      <c r="B1367" t="s">
        <v>117</v>
      </c>
      <c r="C1367">
        <v>892.45369198103742</v>
      </c>
      <c r="D1367" t="s">
        <v>71</v>
      </c>
      <c r="E1367">
        <v>3248402708.6282539</v>
      </c>
      <c r="F1367">
        <v>2.7473616174821676E-5</v>
      </c>
      <c r="G1367" t="s">
        <v>39</v>
      </c>
      <c r="H1367">
        <v>4310426458.880619</v>
      </c>
      <c r="I1367">
        <v>2.0704533541973481E-5</v>
      </c>
    </row>
    <row r="1368" spans="1:9" x14ac:dyDescent="0.25">
      <c r="A1368" s="4" t="s">
        <v>111</v>
      </c>
      <c r="B1368" t="s">
        <v>112</v>
      </c>
      <c r="C1368">
        <v>796.20924698335</v>
      </c>
      <c r="D1368" t="s">
        <v>71</v>
      </c>
      <c r="E1368">
        <v>3248402708.6282539</v>
      </c>
      <c r="F1368">
        <v>2.4510792484826362E-5</v>
      </c>
      <c r="G1368" t="s">
        <v>39</v>
      </c>
      <c r="H1368">
        <v>4310426458.880619</v>
      </c>
      <c r="I1368">
        <v>1.8471704704367434E-5</v>
      </c>
    </row>
    <row r="1369" spans="1:9" x14ac:dyDescent="0.25">
      <c r="A1369" s="4" t="s">
        <v>138</v>
      </c>
      <c r="B1369" t="s">
        <v>148</v>
      </c>
      <c r="C1369">
        <v>10669.97579861757</v>
      </c>
      <c r="D1369" t="s">
        <v>71</v>
      </c>
      <c r="E1369">
        <v>3248402708.6282539</v>
      </c>
      <c r="F1369">
        <v>3.2846838140716003E-4</v>
      </c>
      <c r="G1369" t="s">
        <v>39</v>
      </c>
      <c r="H1369">
        <v>4310426458.880619</v>
      </c>
      <c r="I1369">
        <v>2.4753875052512718E-4</v>
      </c>
    </row>
    <row r="1370" spans="1:9" x14ac:dyDescent="0.25">
      <c r="A1370" s="4" t="s">
        <v>138</v>
      </c>
      <c r="B1370" t="s">
        <v>149</v>
      </c>
      <c r="C1370">
        <v>593392.77612948709</v>
      </c>
      <c r="D1370" t="s">
        <v>71</v>
      </c>
      <c r="E1370">
        <v>3248402708.6282539</v>
      </c>
      <c r="F1370">
        <v>1.8267217132695562E-2</v>
      </c>
      <c r="G1370" t="s">
        <v>39</v>
      </c>
      <c r="H1370">
        <v>4310426458.880619</v>
      </c>
      <c r="I1370">
        <v>1.3766451690805231E-2</v>
      </c>
    </row>
    <row r="1371" spans="1:9" x14ac:dyDescent="0.25">
      <c r="A1371" s="4" t="s">
        <v>138</v>
      </c>
      <c r="B1371" t="s">
        <v>139</v>
      </c>
      <c r="C1371">
        <v>30051883.340676952</v>
      </c>
      <c r="D1371" t="s">
        <v>71</v>
      </c>
      <c r="E1371">
        <v>3248402708.6282539</v>
      </c>
      <c r="F1371">
        <v>0.92512801017110824</v>
      </c>
      <c r="G1371" t="s">
        <v>39</v>
      </c>
      <c r="H1371">
        <v>4310426458.880619</v>
      </c>
      <c r="I1371">
        <v>0.69719048978929032</v>
      </c>
    </row>
    <row r="1372" spans="1:9" x14ac:dyDescent="0.25">
      <c r="A1372" s="4" t="s">
        <v>138</v>
      </c>
      <c r="B1372" t="s">
        <v>140</v>
      </c>
      <c r="C1372">
        <v>99672449.536016852</v>
      </c>
      <c r="D1372" t="s">
        <v>71</v>
      </c>
      <c r="E1372">
        <v>3248402708.6282539</v>
      </c>
      <c r="F1372">
        <v>3.0683526174655502</v>
      </c>
      <c r="G1372" t="s">
        <v>39</v>
      </c>
      <c r="H1372">
        <v>4310426458.880619</v>
      </c>
      <c r="I1372">
        <v>2.3123570367536423</v>
      </c>
    </row>
    <row r="1373" spans="1:9" x14ac:dyDescent="0.25">
      <c r="A1373" s="4" t="s">
        <v>102</v>
      </c>
      <c r="B1373" t="s">
        <v>103</v>
      </c>
      <c r="C1373">
        <v>8245.6539339928895</v>
      </c>
      <c r="D1373" t="s">
        <v>71</v>
      </c>
      <c r="E1373">
        <v>3248402708.6282539</v>
      </c>
      <c r="F1373">
        <v>2.5383718318209664E-4</v>
      </c>
      <c r="G1373" t="s">
        <v>39</v>
      </c>
      <c r="H1373">
        <v>4310426458.880619</v>
      </c>
      <c r="I1373">
        <v>1.9129554842548495E-4</v>
      </c>
    </row>
    <row r="1374" spans="1:9" x14ac:dyDescent="0.25">
      <c r="A1374" s="4" t="s">
        <v>134</v>
      </c>
      <c r="B1374" t="s">
        <v>134</v>
      </c>
      <c r="C1374">
        <v>1796502258.1184399</v>
      </c>
      <c r="D1374" t="s">
        <v>71</v>
      </c>
      <c r="E1374">
        <v>3248402708.6282539</v>
      </c>
      <c r="F1374">
        <v>55.304173135512279</v>
      </c>
      <c r="G1374" t="s">
        <v>39</v>
      </c>
      <c r="H1374">
        <v>4310426458.880619</v>
      </c>
      <c r="I1374">
        <v>41.678063070004825</v>
      </c>
    </row>
    <row r="1375" spans="1:9" x14ac:dyDescent="0.25">
      <c r="A1375" s="4" t="s">
        <v>150</v>
      </c>
      <c r="B1375" t="s">
        <v>151</v>
      </c>
      <c r="C1375">
        <v>834302.54485265992</v>
      </c>
      <c r="D1375" t="s">
        <v>71</v>
      </c>
      <c r="E1375">
        <v>3248402708.6282539</v>
      </c>
      <c r="F1375">
        <v>2.5683470298698646E-2</v>
      </c>
      <c r="G1375" t="s">
        <v>39</v>
      </c>
      <c r="H1375">
        <v>4310426458.880619</v>
      </c>
      <c r="I1375">
        <v>1.9355452478113298E-2</v>
      </c>
    </row>
    <row r="1376" spans="1:9" x14ac:dyDescent="0.25">
      <c r="A1376" s="4" t="s">
        <v>150</v>
      </c>
      <c r="B1376" t="s">
        <v>152</v>
      </c>
      <c r="C1376">
        <v>40083.796343374554</v>
      </c>
      <c r="D1376" t="s">
        <v>71</v>
      </c>
      <c r="E1376">
        <v>3248402708.6282539</v>
      </c>
      <c r="F1376">
        <v>1.233954036453235E-3</v>
      </c>
      <c r="G1376" t="s">
        <v>39</v>
      </c>
      <c r="H1376">
        <v>4310426458.880619</v>
      </c>
      <c r="I1376">
        <v>9.2992646379086994E-4</v>
      </c>
    </row>
    <row r="1377" spans="1:9" x14ac:dyDescent="0.25">
      <c r="A1377" s="4" t="s">
        <v>150</v>
      </c>
      <c r="B1377" t="s">
        <v>153</v>
      </c>
      <c r="C1377">
        <v>193108.3520677601</v>
      </c>
      <c r="D1377" t="s">
        <v>71</v>
      </c>
      <c r="E1377">
        <v>3248402708.6282539</v>
      </c>
      <c r="F1377">
        <v>5.9447171237369924E-3</v>
      </c>
      <c r="G1377" t="s">
        <v>39</v>
      </c>
      <c r="H1377">
        <v>4310426458.880619</v>
      </c>
      <c r="I1377">
        <v>4.4800289231221148E-3</v>
      </c>
    </row>
    <row r="1378" spans="1:9" x14ac:dyDescent="0.25">
      <c r="A1378" s="4" t="s">
        <v>150</v>
      </c>
      <c r="B1378" t="s">
        <v>154</v>
      </c>
      <c r="C1378">
        <v>1036049.4616464589</v>
      </c>
      <c r="D1378" t="s">
        <v>71</v>
      </c>
      <c r="E1378">
        <v>3248402708.6282539</v>
      </c>
      <c r="F1378">
        <v>3.1894120113080598E-2</v>
      </c>
      <c r="G1378" t="s">
        <v>39</v>
      </c>
      <c r="H1378">
        <v>4310426458.880619</v>
      </c>
      <c r="I1378">
        <v>2.4035892307405521E-2</v>
      </c>
    </row>
    <row r="1379" spans="1:9" x14ac:dyDescent="0.25">
      <c r="A1379" s="4" t="s">
        <v>150</v>
      </c>
      <c r="B1379" t="s">
        <v>155</v>
      </c>
      <c r="C1379">
        <v>41054.615683828379</v>
      </c>
      <c r="D1379" t="s">
        <v>71</v>
      </c>
      <c r="E1379">
        <v>3248402708.6282539</v>
      </c>
      <c r="F1379">
        <v>1.263840089000697E-3</v>
      </c>
      <c r="G1379" t="s">
        <v>39</v>
      </c>
      <c r="H1379">
        <v>4310426458.880619</v>
      </c>
      <c r="I1379">
        <v>9.5244904594637058E-4</v>
      </c>
    </row>
    <row r="1380" spans="1:9" x14ac:dyDescent="0.25">
      <c r="A1380" s="4" t="s">
        <v>150</v>
      </c>
      <c r="B1380" t="s">
        <v>156</v>
      </c>
      <c r="C1380">
        <v>3126.2179043952542</v>
      </c>
      <c r="D1380" t="s">
        <v>71</v>
      </c>
      <c r="E1380">
        <v>3248402708.6282539</v>
      </c>
      <c r="F1380">
        <v>9.6238618940057568E-5</v>
      </c>
      <c r="G1380" t="s">
        <v>39</v>
      </c>
      <c r="H1380">
        <v>4310426458.880619</v>
      </c>
      <c r="I1380">
        <v>7.2526881834497327E-5</v>
      </c>
    </row>
    <row r="1381" spans="1:9" x14ac:dyDescent="0.25">
      <c r="A1381" s="4" t="s">
        <v>150</v>
      </c>
      <c r="B1381" t="s">
        <v>157</v>
      </c>
      <c r="C1381">
        <v>82296.008501418008</v>
      </c>
      <c r="D1381" t="s">
        <v>71</v>
      </c>
      <c r="E1381">
        <v>3248402708.6282539</v>
      </c>
      <c r="F1381">
        <v>2.5334299926184408E-3</v>
      </c>
      <c r="G1381" t="s">
        <v>39</v>
      </c>
      <c r="H1381">
        <v>4310426458.880619</v>
      </c>
      <c r="I1381">
        <v>1.9092312393328612E-3</v>
      </c>
    </row>
    <row r="1382" spans="1:9" x14ac:dyDescent="0.25">
      <c r="A1382" s="4" t="s">
        <v>113</v>
      </c>
      <c r="B1382" t="s">
        <v>114</v>
      </c>
      <c r="C1382">
        <v>4119.598213643525</v>
      </c>
      <c r="D1382" t="s">
        <v>71</v>
      </c>
      <c r="E1382">
        <v>3248402708.6282539</v>
      </c>
      <c r="F1382">
        <v>1.2681919648389783E-4</v>
      </c>
      <c r="G1382" t="s">
        <v>39</v>
      </c>
      <c r="H1382">
        <v>4310426458.880619</v>
      </c>
      <c r="I1382">
        <v>9.5572868553552579E-5</v>
      </c>
    </row>
    <row r="1383" spans="1:9" x14ac:dyDescent="0.25">
      <c r="A1383" s="4" t="s">
        <v>113</v>
      </c>
      <c r="B1383" t="s">
        <v>122</v>
      </c>
      <c r="C1383">
        <v>19728.901794150999</v>
      </c>
      <c r="D1383" t="s">
        <v>71</v>
      </c>
      <c r="E1383">
        <v>3248402708.6282539</v>
      </c>
      <c r="F1383">
        <v>6.0734162490839018E-4</v>
      </c>
      <c r="G1383" t="s">
        <v>39</v>
      </c>
      <c r="H1383">
        <v>4310426458.880619</v>
      </c>
      <c r="I1383">
        <v>4.577018534559206E-4</v>
      </c>
    </row>
    <row r="1384" spans="1:9" x14ac:dyDescent="0.25">
      <c r="A1384" s="4" t="s">
        <v>113</v>
      </c>
      <c r="B1384" t="s">
        <v>4</v>
      </c>
      <c r="C1384">
        <v>11603.964324735431</v>
      </c>
      <c r="D1384" t="s">
        <v>71</v>
      </c>
      <c r="E1384">
        <v>3248402708.6282539</v>
      </c>
      <c r="F1384">
        <v>3.5722062088895342E-4</v>
      </c>
      <c r="G1384" t="s">
        <v>39</v>
      </c>
      <c r="H1384">
        <v>4310426458.880619</v>
      </c>
      <c r="I1384">
        <v>2.6920687397016585E-4</v>
      </c>
    </row>
    <row r="1385" spans="1:9" x14ac:dyDescent="0.25">
      <c r="A1385" s="4" t="s">
        <v>141</v>
      </c>
      <c r="B1385" t="s">
        <v>142</v>
      </c>
      <c r="C1385">
        <v>74308070.699116498</v>
      </c>
      <c r="D1385" t="s">
        <v>71</v>
      </c>
      <c r="E1385">
        <v>3248402708.6282539</v>
      </c>
      <c r="F1385">
        <v>2.2875264357384908</v>
      </c>
      <c r="G1385" t="s">
        <v>39</v>
      </c>
      <c r="H1385">
        <v>4310426458.880619</v>
      </c>
      <c r="I1385">
        <v>1.7239145919314365</v>
      </c>
    </row>
    <row r="1386" spans="1:9" x14ac:dyDescent="0.25">
      <c r="A1386" s="4" t="s">
        <v>141</v>
      </c>
      <c r="B1386" t="s">
        <v>158</v>
      </c>
      <c r="C1386">
        <v>101293484.00285921</v>
      </c>
      <c r="D1386" t="s">
        <v>71</v>
      </c>
      <c r="E1386">
        <v>3248402708.6282539</v>
      </c>
      <c r="F1386">
        <v>3.118255126859987</v>
      </c>
      <c r="G1386" t="s">
        <v>39</v>
      </c>
      <c r="H1386">
        <v>4310426458.880619</v>
      </c>
      <c r="I1386">
        <v>2.3499643241602657</v>
      </c>
    </row>
    <row r="1387" spans="1:9" x14ac:dyDescent="0.25">
      <c r="A1387" s="4" t="s">
        <v>141</v>
      </c>
      <c r="B1387" t="s">
        <v>159</v>
      </c>
      <c r="C1387">
        <v>29623751.76329482</v>
      </c>
      <c r="D1387" t="s">
        <v>71</v>
      </c>
      <c r="E1387">
        <v>3248402708.6282539</v>
      </c>
      <c r="F1387">
        <v>0.91194825335570651</v>
      </c>
      <c r="G1387" t="s">
        <v>39</v>
      </c>
      <c r="H1387">
        <v>4310426458.880619</v>
      </c>
      <c r="I1387">
        <v>0.68725802529960933</v>
      </c>
    </row>
    <row r="1388" spans="1:9" x14ac:dyDescent="0.25">
      <c r="A1388" s="4" t="s">
        <v>141</v>
      </c>
      <c r="B1388" t="s">
        <v>160</v>
      </c>
      <c r="C1388">
        <v>6322347.8894523736</v>
      </c>
      <c r="D1388" t="s">
        <v>71</v>
      </c>
      <c r="E1388">
        <v>3248402708.6282539</v>
      </c>
      <c r="F1388">
        <v>0.19462943657383525</v>
      </c>
      <c r="G1388" t="s">
        <v>39</v>
      </c>
      <c r="H1388">
        <v>4310426458.880619</v>
      </c>
      <c r="I1388">
        <v>0.14667569322350144</v>
      </c>
    </row>
    <row r="1389" spans="1:9" x14ac:dyDescent="0.25">
      <c r="A1389" s="4" t="s">
        <v>141</v>
      </c>
      <c r="B1389" t="s">
        <v>161</v>
      </c>
      <c r="C1389">
        <v>1959162.305784893</v>
      </c>
      <c r="D1389" t="s">
        <v>71</v>
      </c>
      <c r="E1389">
        <v>3248402708.6282539</v>
      </c>
      <c r="F1389">
        <v>6.0311558680241781E-2</v>
      </c>
      <c r="G1389" t="s">
        <v>39</v>
      </c>
      <c r="H1389">
        <v>4310426458.880619</v>
      </c>
      <c r="I1389">
        <v>4.545170470890416E-2</v>
      </c>
    </row>
    <row r="1390" spans="1:9" x14ac:dyDescent="0.25">
      <c r="A1390" s="4" t="s">
        <v>143</v>
      </c>
      <c r="B1390" t="s">
        <v>144</v>
      </c>
      <c r="C1390">
        <v>773645933.14214683</v>
      </c>
      <c r="D1390" t="s">
        <v>71</v>
      </c>
      <c r="E1390">
        <v>3248402708.6282539</v>
      </c>
      <c r="F1390">
        <v>23.816195297683539</v>
      </c>
      <c r="G1390" t="s">
        <v>39</v>
      </c>
      <c r="H1390">
        <v>4310426458.880619</v>
      </c>
      <c r="I1390">
        <v>17.948245736758402</v>
      </c>
    </row>
    <row r="1391" spans="1:9" x14ac:dyDescent="0.25">
      <c r="A1391" s="4" t="s">
        <v>143</v>
      </c>
      <c r="B1391" t="s">
        <v>145</v>
      </c>
      <c r="C1391">
        <v>3648111.9423428196</v>
      </c>
      <c r="D1391" t="s">
        <v>71</v>
      </c>
      <c r="E1391">
        <v>3248402708.6282539</v>
      </c>
      <c r="F1391">
        <v>0.11230479314196104</v>
      </c>
      <c r="G1391" t="s">
        <v>39</v>
      </c>
      <c r="H1391">
        <v>4310426458.880619</v>
      </c>
      <c r="I1391">
        <v>8.4634594213450598E-2</v>
      </c>
    </row>
    <row r="1392" spans="1:9" x14ac:dyDescent="0.25">
      <c r="A1392" s="4" t="s">
        <v>143</v>
      </c>
      <c r="B1392" t="s">
        <v>146</v>
      </c>
      <c r="C1392">
        <v>6185713.0857170196</v>
      </c>
      <c r="D1392" t="s">
        <v>71</v>
      </c>
      <c r="E1392">
        <v>3248402708.6282539</v>
      </c>
      <c r="F1392">
        <v>0.19042322152012806</v>
      </c>
      <c r="G1392" t="s">
        <v>39</v>
      </c>
      <c r="H1392">
        <v>4310426458.880619</v>
      </c>
      <c r="I1392">
        <v>0.14350582580924942</v>
      </c>
    </row>
    <row r="1393" spans="1:9" x14ac:dyDescent="0.25">
      <c r="A1393" s="4" t="s">
        <v>0</v>
      </c>
      <c r="B1393" t="s">
        <v>24</v>
      </c>
      <c r="C1393">
        <v>391.24553774874568</v>
      </c>
      <c r="D1393" t="s">
        <v>71</v>
      </c>
      <c r="E1393">
        <v>3248402708.6282539</v>
      </c>
      <c r="F1393">
        <v>1.2044243674269132E-5</v>
      </c>
      <c r="G1393" t="s">
        <v>39</v>
      </c>
      <c r="H1393">
        <v>4310426458.880619</v>
      </c>
      <c r="I1393">
        <v>9.076724576582818E-6</v>
      </c>
    </row>
    <row r="1394" spans="1:9" x14ac:dyDescent="0.25">
      <c r="A1394" s="4" t="s">
        <v>127</v>
      </c>
      <c r="B1394" t="s">
        <v>129</v>
      </c>
      <c r="C1394">
        <v>27783.539112204729</v>
      </c>
      <c r="D1394" t="s">
        <v>71</v>
      </c>
      <c r="E1394">
        <v>3248402708.6282539</v>
      </c>
      <c r="F1394">
        <v>8.5529848372578338E-4</v>
      </c>
      <c r="G1394" t="s">
        <v>39</v>
      </c>
      <c r="H1394">
        <v>4310426458.880619</v>
      </c>
      <c r="I1394">
        <v>6.445659003174335E-4</v>
      </c>
    </row>
    <row r="1395" spans="1:9" x14ac:dyDescent="0.25">
      <c r="A1395" s="4" t="s">
        <v>127</v>
      </c>
      <c r="B1395" t="s">
        <v>135</v>
      </c>
      <c r="C1395">
        <v>7131789.266191016</v>
      </c>
      <c r="D1395" t="s">
        <v>71</v>
      </c>
      <c r="E1395">
        <v>3248402708.6282539</v>
      </c>
      <c r="F1395">
        <v>0.21954757171110262</v>
      </c>
      <c r="G1395" t="s">
        <v>39</v>
      </c>
      <c r="H1395">
        <v>4310426458.880619</v>
      </c>
      <c r="I1395">
        <v>0.16545437752447076</v>
      </c>
    </row>
    <row r="1396" spans="1:9" x14ac:dyDescent="0.25">
      <c r="A1396" s="4" t="s">
        <v>127</v>
      </c>
      <c r="B1396" t="s">
        <v>128</v>
      </c>
      <c r="C1396">
        <v>413261.9871277886</v>
      </c>
      <c r="D1396" t="s">
        <v>71</v>
      </c>
      <c r="E1396">
        <v>3248402708.6282539</v>
      </c>
      <c r="F1396">
        <v>1.2722005988669497E-2</v>
      </c>
      <c r="G1396" t="s">
        <v>39</v>
      </c>
      <c r="H1396">
        <v>4310426458.880619</v>
      </c>
      <c r="I1396">
        <v>9.5874965289422711E-3</v>
      </c>
    </row>
    <row r="1397" spans="1:9" x14ac:dyDescent="0.25">
      <c r="A1397" s="4" t="s">
        <v>127</v>
      </c>
      <c r="B1397" t="s">
        <v>4</v>
      </c>
      <c r="C1397">
        <v>624623.47586916469</v>
      </c>
      <c r="D1397" t="s">
        <v>71</v>
      </c>
      <c r="E1397">
        <v>3248402708.6282539</v>
      </c>
      <c r="F1397">
        <v>1.9228634251845355E-2</v>
      </c>
      <c r="G1397" t="s">
        <v>39</v>
      </c>
      <c r="H1397">
        <v>4310426458.880619</v>
      </c>
      <c r="I1397">
        <v>1.4490990203121898E-2</v>
      </c>
    </row>
    <row r="1398" spans="1:9" x14ac:dyDescent="0.25">
      <c r="A1398" s="4" t="s">
        <v>127</v>
      </c>
      <c r="B1398" t="s">
        <v>130</v>
      </c>
      <c r="C1398">
        <v>2057.9428590940238</v>
      </c>
      <c r="D1398" t="s">
        <v>71</v>
      </c>
      <c r="E1398">
        <v>3248402708.6282539</v>
      </c>
      <c r="F1398">
        <v>6.3352454842738966E-5</v>
      </c>
      <c r="G1398" t="s">
        <v>39</v>
      </c>
      <c r="H1398">
        <v>4310426458.880619</v>
      </c>
      <c r="I1398">
        <v>4.77433701450611E-5</v>
      </c>
    </row>
    <row r="1399" spans="1:9" x14ac:dyDescent="0.25">
      <c r="A1399" s="4" t="s">
        <v>127</v>
      </c>
      <c r="B1399" t="s">
        <v>132</v>
      </c>
      <c r="C1399">
        <v>101561.5464097856</v>
      </c>
      <c r="D1399" t="s">
        <v>71</v>
      </c>
      <c r="E1399">
        <v>3248402708.6282539</v>
      </c>
      <c r="F1399">
        <v>3.1265072566286998E-3</v>
      </c>
      <c r="G1399" t="s">
        <v>39</v>
      </c>
      <c r="H1399">
        <v>4310426458.880619</v>
      </c>
      <c r="I1399">
        <v>2.3561832542239977E-3</v>
      </c>
    </row>
    <row r="1400" spans="1:9" x14ac:dyDescent="0.25">
      <c r="A1400" s="4" t="s">
        <v>127</v>
      </c>
      <c r="B1400" t="s">
        <v>131</v>
      </c>
      <c r="C1400">
        <v>141511.9810826157</v>
      </c>
      <c r="D1400" t="s">
        <v>71</v>
      </c>
      <c r="E1400">
        <v>3248402708.6282539</v>
      </c>
      <c r="F1400">
        <v>4.3563558393403092E-3</v>
      </c>
      <c r="G1400" t="s">
        <v>39</v>
      </c>
      <c r="H1400">
        <v>4310426458.880619</v>
      </c>
      <c r="I1400">
        <v>3.2830157858525473E-3</v>
      </c>
    </row>
    <row r="1401" spans="1:9" x14ac:dyDescent="0.25">
      <c r="A1401" s="4" t="s">
        <v>127</v>
      </c>
      <c r="B1401" t="s">
        <v>133</v>
      </c>
      <c r="C1401">
        <v>634927.07117494592</v>
      </c>
      <c r="D1401" t="s">
        <v>71</v>
      </c>
      <c r="E1401">
        <v>3248402708.6282539</v>
      </c>
      <c r="F1401">
        <v>1.9545823844084435E-2</v>
      </c>
      <c r="G1401" t="s">
        <v>39</v>
      </c>
      <c r="H1401">
        <v>4310426458.880619</v>
      </c>
      <c r="I1401">
        <v>1.4730029087187606E-2</v>
      </c>
    </row>
    <row r="1402" spans="1:9" x14ac:dyDescent="0.25">
      <c r="A1402" s="4" t="s">
        <v>75</v>
      </c>
      <c r="B1402" t="s">
        <v>105</v>
      </c>
      <c r="C1402">
        <v>129094.17057757291</v>
      </c>
      <c r="D1402" t="s">
        <v>71</v>
      </c>
      <c r="E1402">
        <v>3248402708.6282539</v>
      </c>
      <c r="F1402">
        <v>3.9740814842531393E-3</v>
      </c>
      <c r="G1402" t="s">
        <v>39</v>
      </c>
      <c r="H1402">
        <v>4310426458.880619</v>
      </c>
      <c r="I1402">
        <v>2.9949280380739299E-3</v>
      </c>
    </row>
    <row r="1403" spans="1:9" x14ac:dyDescent="0.25">
      <c r="A1403" s="4" t="s">
        <v>75</v>
      </c>
      <c r="B1403" t="s">
        <v>108</v>
      </c>
      <c r="C1403">
        <v>3543513.6044270592</v>
      </c>
      <c r="D1403" t="s">
        <v>71</v>
      </c>
      <c r="E1403">
        <v>3248402708.6282539</v>
      </c>
      <c r="F1403">
        <v>0.10908480020087859</v>
      </c>
      <c r="G1403" t="s">
        <v>39</v>
      </c>
      <c r="H1403">
        <v>4310426458.880619</v>
      </c>
      <c r="I1403">
        <v>8.2207958730544706E-2</v>
      </c>
    </row>
    <row r="1404" spans="1:9" x14ac:dyDescent="0.25">
      <c r="A1404" s="4" t="s">
        <v>75</v>
      </c>
      <c r="B1404" t="s">
        <v>4</v>
      </c>
      <c r="C1404">
        <v>46895.050044980337</v>
      </c>
      <c r="D1404" t="s">
        <v>71</v>
      </c>
      <c r="E1404">
        <v>3248402708.6282539</v>
      </c>
      <c r="F1404">
        <v>1.4436341257941917E-3</v>
      </c>
      <c r="G1404" t="s">
        <v>39</v>
      </c>
      <c r="H1404">
        <v>4310426458.880619</v>
      </c>
      <c r="I1404">
        <v>1.0879445570487376E-3</v>
      </c>
    </row>
    <row r="1405" spans="1:9" x14ac:dyDescent="0.25">
      <c r="A1405" s="4" t="s">
        <v>75</v>
      </c>
      <c r="B1405" t="s">
        <v>93</v>
      </c>
      <c r="C1405">
        <v>20800.840454028708</v>
      </c>
      <c r="D1405" t="s">
        <v>71</v>
      </c>
      <c r="E1405">
        <v>3248402708.6282539</v>
      </c>
      <c r="F1405">
        <v>6.4034057103752866E-4</v>
      </c>
      <c r="G1405" t="s">
        <v>39</v>
      </c>
      <c r="H1405">
        <v>4310426458.880619</v>
      </c>
      <c r="I1405">
        <v>4.8257035939387098E-4</v>
      </c>
    </row>
    <row r="1406" spans="1:9" x14ac:dyDescent="0.25">
      <c r="A1406" s="4" t="s">
        <v>75</v>
      </c>
      <c r="B1406" t="s">
        <v>101</v>
      </c>
      <c r="C1406">
        <v>14429.744094012851</v>
      </c>
      <c r="D1406" t="s">
        <v>71</v>
      </c>
      <c r="E1406">
        <v>3248402708.6282539</v>
      </c>
      <c r="F1406">
        <v>4.4421044397251755E-4</v>
      </c>
      <c r="G1406" t="s">
        <v>39</v>
      </c>
      <c r="H1406">
        <v>4310426458.880619</v>
      </c>
      <c r="I1406">
        <v>3.3476372307161768E-4</v>
      </c>
    </row>
    <row r="1407" spans="1:9" x14ac:dyDescent="0.25">
      <c r="A1407" s="4" t="s">
        <v>75</v>
      </c>
      <c r="B1407" t="s">
        <v>109</v>
      </c>
      <c r="C1407">
        <v>6206725.2244657613</v>
      </c>
      <c r="D1407" t="s">
        <v>71</v>
      </c>
      <c r="E1407">
        <v>3248402708.6282539</v>
      </c>
      <c r="F1407">
        <v>0.19107006677404101</v>
      </c>
      <c r="G1407" t="s">
        <v>39</v>
      </c>
      <c r="H1407">
        <v>4310426458.880619</v>
      </c>
      <c r="I1407">
        <v>0.14399329819624379</v>
      </c>
    </row>
    <row r="1408" spans="1:9" x14ac:dyDescent="0.25">
      <c r="A1408" s="4" t="s">
        <v>75</v>
      </c>
      <c r="B1408" t="s">
        <v>106</v>
      </c>
      <c r="C1408">
        <v>28911.719069351671</v>
      </c>
      <c r="D1408" t="s">
        <v>71</v>
      </c>
      <c r="E1408">
        <v>3248402708.6282539</v>
      </c>
      <c r="F1408">
        <v>8.9002878222449846E-4</v>
      </c>
      <c r="G1408" t="s">
        <v>39</v>
      </c>
      <c r="H1408">
        <v>4310426458.880619</v>
      </c>
      <c r="I1408">
        <v>6.7073917964163106E-4</v>
      </c>
    </row>
    <row r="1409" spans="1:9" x14ac:dyDescent="0.25">
      <c r="A1409" s="4" t="s">
        <v>162</v>
      </c>
      <c r="B1409" t="s">
        <v>163</v>
      </c>
      <c r="C1409">
        <v>715948.16772000142</v>
      </c>
      <c r="D1409" t="s">
        <v>71</v>
      </c>
      <c r="E1409">
        <v>3248402708.6282539</v>
      </c>
      <c r="F1409">
        <v>2.2040006487444849E-2</v>
      </c>
      <c r="G1409" t="s">
        <v>39</v>
      </c>
      <c r="H1409">
        <v>4310426458.880619</v>
      </c>
      <c r="I1409">
        <v>1.660968292928322E-2</v>
      </c>
    </row>
    <row r="1410" spans="1:9" x14ac:dyDescent="0.25">
      <c r="A1410" s="4" t="s">
        <v>162</v>
      </c>
      <c r="B1410" t="s">
        <v>162</v>
      </c>
      <c r="C1410">
        <v>9547008.4762964323</v>
      </c>
      <c r="D1410" t="s">
        <v>71</v>
      </c>
      <c r="E1410">
        <v>3248402708.6282539</v>
      </c>
      <c r="F1410">
        <v>0.29389855053802655</v>
      </c>
      <c r="G1410" t="s">
        <v>39</v>
      </c>
      <c r="H1410">
        <v>4310426458.880619</v>
      </c>
      <c r="I1410">
        <v>0.22148640203864442</v>
      </c>
    </row>
    <row r="1411" spans="1:9" x14ac:dyDescent="0.25">
      <c r="A1411" s="4" t="s">
        <v>124</v>
      </c>
      <c r="B1411" t="s">
        <v>126</v>
      </c>
      <c r="C1411">
        <v>4246137.8075676998</v>
      </c>
      <c r="D1411" t="s">
        <v>71</v>
      </c>
      <c r="E1411">
        <v>3248402708.6282539</v>
      </c>
      <c r="F1411">
        <v>0.13071463695955274</v>
      </c>
      <c r="G1411" t="s">
        <v>39</v>
      </c>
      <c r="H1411">
        <v>4310426458.880619</v>
      </c>
      <c r="I1411">
        <v>9.8508531535656585E-2</v>
      </c>
    </row>
    <row r="1412" spans="1:9" x14ac:dyDescent="0.25">
      <c r="A1412" s="4" t="s">
        <v>124</v>
      </c>
      <c r="B1412" t="s">
        <v>125</v>
      </c>
      <c r="C1412">
        <v>19021183.151913967</v>
      </c>
      <c r="D1412" t="s">
        <v>71</v>
      </c>
      <c r="E1412">
        <v>3248402708.6282539</v>
      </c>
      <c r="F1412">
        <v>0.58555495910007704</v>
      </c>
      <c r="G1412" t="s">
        <v>39</v>
      </c>
      <c r="H1412">
        <v>4310426458.880619</v>
      </c>
      <c r="I1412">
        <v>0.44128309190208537</v>
      </c>
    </row>
    <row r="1413" spans="1:9" x14ac:dyDescent="0.25">
      <c r="A1413" s="4" t="s">
        <v>164</v>
      </c>
      <c r="B1413" t="s">
        <v>165</v>
      </c>
      <c r="C1413">
        <v>11729255.042852303</v>
      </c>
      <c r="D1413" t="s">
        <v>71</v>
      </c>
      <c r="E1413">
        <v>3248402708.6282539</v>
      </c>
      <c r="F1413">
        <v>0.36107761552154877</v>
      </c>
      <c r="G1413" t="s">
        <v>39</v>
      </c>
      <c r="H1413">
        <v>4310426458.880619</v>
      </c>
      <c r="I1413">
        <v>0.27211356358225142</v>
      </c>
    </row>
    <row r="1414" spans="1:9" x14ac:dyDescent="0.25">
      <c r="A1414" s="4" t="s">
        <v>164</v>
      </c>
      <c r="B1414" t="s">
        <v>166</v>
      </c>
      <c r="C1414">
        <v>2211024.9014010108</v>
      </c>
      <c r="D1414" t="s">
        <v>71</v>
      </c>
      <c r="E1414">
        <v>3248402708.6282539</v>
      </c>
      <c r="F1414">
        <v>6.8064987617704881E-2</v>
      </c>
      <c r="G1414" t="s">
        <v>39</v>
      </c>
      <c r="H1414">
        <v>4310426458.880619</v>
      </c>
      <c r="I1414">
        <v>5.1294806267851163E-2</v>
      </c>
    </row>
    <row r="1415" spans="1:9" x14ac:dyDescent="0.25">
      <c r="A1415" s="4" t="s">
        <v>136</v>
      </c>
      <c r="B1415" t="s">
        <v>147</v>
      </c>
      <c r="C1415">
        <v>1287973.5205235819</v>
      </c>
      <c r="D1415" t="s">
        <v>97</v>
      </c>
      <c r="E1415">
        <v>2240977444.4791131</v>
      </c>
      <c r="F1415">
        <v>5.7473738689188592E-2</v>
      </c>
      <c r="G1415" t="s">
        <v>19</v>
      </c>
      <c r="H1415">
        <v>8582727283.5773239</v>
      </c>
      <c r="I1415">
        <v>1.5006576324381918E-2</v>
      </c>
    </row>
    <row r="1416" spans="1:9" x14ac:dyDescent="0.25">
      <c r="A1416" s="4" t="s">
        <v>136</v>
      </c>
      <c r="B1416" t="s">
        <v>137</v>
      </c>
      <c r="C1416">
        <v>268519292.30022895</v>
      </c>
      <c r="D1416" t="s">
        <v>97</v>
      </c>
      <c r="E1416">
        <v>2240977444.4791131</v>
      </c>
      <c r="F1416">
        <v>11.9822398463561</v>
      </c>
      <c r="G1416" t="s">
        <v>19</v>
      </c>
      <c r="H1416">
        <v>8582727283.5773239</v>
      </c>
      <c r="I1416">
        <v>3.1286010079107252</v>
      </c>
    </row>
    <row r="1417" spans="1:9" x14ac:dyDescent="0.25">
      <c r="A1417" s="4" t="s">
        <v>115</v>
      </c>
      <c r="B1417" t="s">
        <v>116</v>
      </c>
      <c r="C1417">
        <v>2463.5880877081581</v>
      </c>
      <c r="D1417" t="s">
        <v>97</v>
      </c>
      <c r="E1417">
        <v>2240977444.4791131</v>
      </c>
      <c r="F1417">
        <v>1.0993364050929964E-4</v>
      </c>
      <c r="G1417" t="s">
        <v>19</v>
      </c>
      <c r="H1417">
        <v>8582727283.5773239</v>
      </c>
      <c r="I1417">
        <v>2.8704023864560246E-5</v>
      </c>
    </row>
    <row r="1418" spans="1:9" x14ac:dyDescent="0.25">
      <c r="A1418" s="4" t="s">
        <v>115</v>
      </c>
      <c r="B1418" t="s">
        <v>121</v>
      </c>
      <c r="C1418">
        <v>609212.15583256527</v>
      </c>
      <c r="D1418" t="s">
        <v>97</v>
      </c>
      <c r="E1418">
        <v>2240977444.4791131</v>
      </c>
      <c r="F1418">
        <v>2.718510877177387E-2</v>
      </c>
      <c r="G1418" t="s">
        <v>19</v>
      </c>
      <c r="H1418">
        <v>8582727283.5773239</v>
      </c>
      <c r="I1418">
        <v>7.0981185316031916E-3</v>
      </c>
    </row>
    <row r="1419" spans="1:9" x14ac:dyDescent="0.25">
      <c r="A1419" s="4" t="s">
        <v>115</v>
      </c>
      <c r="B1419" t="s">
        <v>119</v>
      </c>
      <c r="C1419">
        <v>877259.36049040919</v>
      </c>
      <c r="D1419" t="s">
        <v>97</v>
      </c>
      <c r="E1419">
        <v>2240977444.4791131</v>
      </c>
      <c r="F1419">
        <v>3.9146282469358674E-2</v>
      </c>
      <c r="G1419" t="s">
        <v>19</v>
      </c>
      <c r="H1419">
        <v>8582727283.5773239</v>
      </c>
      <c r="I1419">
        <v>1.0221219100937845E-2</v>
      </c>
    </row>
    <row r="1420" spans="1:9" x14ac:dyDescent="0.25">
      <c r="A1420" s="4" t="s">
        <v>115</v>
      </c>
      <c r="B1420" t="s">
        <v>123</v>
      </c>
      <c r="C1420">
        <v>139866.9730357386</v>
      </c>
      <c r="D1420" t="s">
        <v>97</v>
      </c>
      <c r="E1420">
        <v>2240977444.4791131</v>
      </c>
      <c r="F1420">
        <v>6.2413378314144039E-3</v>
      </c>
      <c r="G1420" t="s">
        <v>19</v>
      </c>
      <c r="H1420">
        <v>8582727283.5773239</v>
      </c>
      <c r="I1420">
        <v>1.6296331971699482E-3</v>
      </c>
    </row>
    <row r="1421" spans="1:9" x14ac:dyDescent="0.25">
      <c r="A1421" s="4" t="s">
        <v>115</v>
      </c>
      <c r="B1421" t="s">
        <v>120</v>
      </c>
      <c r="C1421">
        <v>156799.3156930343</v>
      </c>
      <c r="D1421" t="s">
        <v>97</v>
      </c>
      <c r="E1421">
        <v>2240977444.4791131</v>
      </c>
      <c r="F1421">
        <v>6.9969162821931167E-3</v>
      </c>
      <c r="G1421" t="s">
        <v>19</v>
      </c>
      <c r="H1421">
        <v>8582727283.5773239</v>
      </c>
      <c r="I1421">
        <v>1.8269171384842086E-3</v>
      </c>
    </row>
    <row r="1422" spans="1:9" x14ac:dyDescent="0.25">
      <c r="A1422" s="4" t="s">
        <v>111</v>
      </c>
      <c r="B1422" t="s">
        <v>118</v>
      </c>
      <c r="C1422">
        <v>4411.2619508076732</v>
      </c>
      <c r="D1422" t="s">
        <v>97</v>
      </c>
      <c r="E1422">
        <v>2240977444.4791131</v>
      </c>
      <c r="F1422">
        <v>1.968454417814551E-4</v>
      </c>
      <c r="G1422" t="s">
        <v>19</v>
      </c>
      <c r="H1422">
        <v>8582727283.5773239</v>
      </c>
      <c r="I1422">
        <v>5.1396972140177759E-5</v>
      </c>
    </row>
    <row r="1423" spans="1:9" x14ac:dyDescent="0.25">
      <c r="A1423" s="4" t="s">
        <v>111</v>
      </c>
      <c r="B1423" t="s">
        <v>117</v>
      </c>
      <c r="C1423">
        <v>1445.6177202695501</v>
      </c>
      <c r="D1423" t="s">
        <v>97</v>
      </c>
      <c r="E1423">
        <v>2240977444.4791131</v>
      </c>
      <c r="F1423">
        <v>6.4508356558027095E-5</v>
      </c>
      <c r="G1423" t="s">
        <v>19</v>
      </c>
      <c r="H1423">
        <v>8582727283.5773239</v>
      </c>
      <c r="I1423">
        <v>1.6843337467283584E-5</v>
      </c>
    </row>
    <row r="1424" spans="1:9" x14ac:dyDescent="0.25">
      <c r="A1424" s="4" t="s">
        <v>111</v>
      </c>
      <c r="B1424" t="s">
        <v>112</v>
      </c>
      <c r="C1424">
        <v>23.800702749223579</v>
      </c>
      <c r="D1424" t="s">
        <v>97</v>
      </c>
      <c r="E1424">
        <v>2240977444.4791131</v>
      </c>
      <c r="F1424">
        <v>1.0620679296821637E-6</v>
      </c>
      <c r="G1424" t="s">
        <v>19</v>
      </c>
      <c r="H1424">
        <v>8582727283.5773239</v>
      </c>
      <c r="I1424">
        <v>2.7730932095168853E-7</v>
      </c>
    </row>
    <row r="1425" spans="1:9" x14ac:dyDescent="0.25">
      <c r="A1425" s="4" t="s">
        <v>138</v>
      </c>
      <c r="B1425" t="s">
        <v>148</v>
      </c>
      <c r="C1425">
        <v>251658.12503040879</v>
      </c>
      <c r="D1425" t="s">
        <v>97</v>
      </c>
      <c r="E1425">
        <v>2240977444.4791131</v>
      </c>
      <c r="F1425">
        <v>1.1229837482318058E-2</v>
      </c>
      <c r="G1425" t="s">
        <v>19</v>
      </c>
      <c r="H1425">
        <v>8582727283.5773239</v>
      </c>
      <c r="I1425">
        <v>2.9321463529657487E-3</v>
      </c>
    </row>
    <row r="1426" spans="1:9" x14ac:dyDescent="0.25">
      <c r="A1426" s="4" t="s">
        <v>138</v>
      </c>
      <c r="B1426" t="s">
        <v>149</v>
      </c>
      <c r="C1426">
        <v>374369.02482449298</v>
      </c>
      <c r="D1426" t="s">
        <v>97</v>
      </c>
      <c r="E1426">
        <v>2240977444.4791131</v>
      </c>
      <c r="F1426">
        <v>1.6705613246879882E-2</v>
      </c>
      <c r="G1426" t="s">
        <v>19</v>
      </c>
      <c r="H1426">
        <v>8582727283.5773239</v>
      </c>
      <c r="I1426">
        <v>4.3618888548495752E-3</v>
      </c>
    </row>
    <row r="1427" spans="1:9" x14ac:dyDescent="0.25">
      <c r="A1427" s="4" t="s">
        <v>138</v>
      </c>
      <c r="B1427" t="s">
        <v>139</v>
      </c>
      <c r="C1427">
        <v>19353973.0909491</v>
      </c>
      <c r="D1427" t="s">
        <v>97</v>
      </c>
      <c r="E1427">
        <v>2240977444.4791131</v>
      </c>
      <c r="F1427">
        <v>0.86363979872397545</v>
      </c>
      <c r="G1427" t="s">
        <v>19</v>
      </c>
      <c r="H1427">
        <v>8582727283.5773239</v>
      </c>
      <c r="I1427">
        <v>0.22549910362388059</v>
      </c>
    </row>
    <row r="1428" spans="1:9" x14ac:dyDescent="0.25">
      <c r="A1428" s="4" t="s">
        <v>138</v>
      </c>
      <c r="B1428" t="s">
        <v>140</v>
      </c>
      <c r="C1428">
        <v>112214676.87115693</v>
      </c>
      <c r="D1428" t="s">
        <v>97</v>
      </c>
      <c r="E1428">
        <v>2240977444.4791131</v>
      </c>
      <c r="F1428">
        <v>5.0073987646600262</v>
      </c>
      <c r="G1428" t="s">
        <v>19</v>
      </c>
      <c r="H1428">
        <v>8582727283.5773239</v>
      </c>
      <c r="I1428">
        <v>1.3074477746237474</v>
      </c>
    </row>
    <row r="1429" spans="1:9" x14ac:dyDescent="0.25">
      <c r="A1429" s="4" t="s">
        <v>102</v>
      </c>
      <c r="B1429" t="s">
        <v>103</v>
      </c>
      <c r="C1429">
        <v>7151.9423410704749</v>
      </c>
      <c r="D1429" t="s">
        <v>97</v>
      </c>
      <c r="E1429">
        <v>2240977444.4791131</v>
      </c>
      <c r="F1429">
        <v>3.1914387887705195E-4</v>
      </c>
      <c r="G1429" t="s">
        <v>19</v>
      </c>
      <c r="H1429">
        <v>8582727283.5773239</v>
      </c>
      <c r="I1429">
        <v>8.3329483796548045E-5</v>
      </c>
    </row>
    <row r="1430" spans="1:9" x14ac:dyDescent="0.25">
      <c r="A1430" s="4" t="s">
        <v>134</v>
      </c>
      <c r="B1430" t="s">
        <v>134</v>
      </c>
      <c r="C1430">
        <v>868570364.62183011</v>
      </c>
      <c r="D1430" t="s">
        <v>97</v>
      </c>
      <c r="E1430">
        <v>2240977444.4791131</v>
      </c>
      <c r="F1430">
        <v>38.758550058665065</v>
      </c>
      <c r="G1430" t="s">
        <v>19</v>
      </c>
      <c r="H1430">
        <v>8582727283.5773239</v>
      </c>
      <c r="I1430">
        <v>10.119980932911638</v>
      </c>
    </row>
    <row r="1431" spans="1:9" x14ac:dyDescent="0.25">
      <c r="A1431" s="4" t="s">
        <v>150</v>
      </c>
      <c r="B1431" t="s">
        <v>151</v>
      </c>
      <c r="C1431">
        <v>800909.65421220474</v>
      </c>
      <c r="D1431" t="s">
        <v>97</v>
      </c>
      <c r="E1431">
        <v>2240977444.4791131</v>
      </c>
      <c r="F1431">
        <v>3.5739300106983722E-2</v>
      </c>
      <c r="G1431" t="s">
        <v>19</v>
      </c>
      <c r="H1431">
        <v>8582727283.5773239</v>
      </c>
      <c r="I1431">
        <v>9.331645149027519E-3</v>
      </c>
    </row>
    <row r="1432" spans="1:9" x14ac:dyDescent="0.25">
      <c r="A1432" s="4" t="s">
        <v>150</v>
      </c>
      <c r="B1432" t="s">
        <v>152</v>
      </c>
      <c r="C1432">
        <v>37802.15619048923</v>
      </c>
      <c r="D1432" t="s">
        <v>97</v>
      </c>
      <c r="E1432">
        <v>2240977444.4791131</v>
      </c>
      <c r="F1432">
        <v>1.6868601816416703E-3</v>
      </c>
      <c r="G1432" t="s">
        <v>19</v>
      </c>
      <c r="H1432">
        <v>8582727283.5773239</v>
      </c>
      <c r="I1432">
        <v>4.404445689754353E-4</v>
      </c>
    </row>
    <row r="1433" spans="1:9" x14ac:dyDescent="0.25">
      <c r="A1433" s="4" t="s">
        <v>150</v>
      </c>
      <c r="B1433" t="s">
        <v>153</v>
      </c>
      <c r="C1433">
        <v>176344.55653430551</v>
      </c>
      <c r="D1433" t="s">
        <v>97</v>
      </c>
      <c r="E1433">
        <v>2240977444.4791131</v>
      </c>
      <c r="F1433">
        <v>7.8690910954391409E-3</v>
      </c>
      <c r="G1433" t="s">
        <v>19</v>
      </c>
      <c r="H1433">
        <v>8582727283.5773239</v>
      </c>
      <c r="I1433">
        <v>2.0546447615984857E-3</v>
      </c>
    </row>
    <row r="1434" spans="1:9" x14ac:dyDescent="0.25">
      <c r="A1434" s="4" t="s">
        <v>150</v>
      </c>
      <c r="B1434" t="s">
        <v>154</v>
      </c>
      <c r="C1434">
        <v>1559364.1673121371</v>
      </c>
      <c r="D1434" t="s">
        <v>97</v>
      </c>
      <c r="E1434">
        <v>2240977444.4791131</v>
      </c>
      <c r="F1434">
        <v>6.9584108093269606E-2</v>
      </c>
      <c r="G1434" t="s">
        <v>19</v>
      </c>
      <c r="H1434">
        <v>8582727283.5773239</v>
      </c>
      <c r="I1434">
        <v>1.8168632368127467E-2</v>
      </c>
    </row>
    <row r="1435" spans="1:9" x14ac:dyDescent="0.25">
      <c r="A1435" s="4" t="s">
        <v>150</v>
      </c>
      <c r="B1435" t="s">
        <v>157</v>
      </c>
      <c r="C1435">
        <v>51641.967239864563</v>
      </c>
      <c r="D1435" t="s">
        <v>97</v>
      </c>
      <c r="E1435">
        <v>2240977444.4791131</v>
      </c>
      <c r="F1435">
        <v>2.3044394028636948E-3</v>
      </c>
      <c r="G1435" t="s">
        <v>19</v>
      </c>
      <c r="H1435">
        <v>8582727283.5773239</v>
      </c>
      <c r="I1435">
        <v>6.0169647168772597E-4</v>
      </c>
    </row>
    <row r="1436" spans="1:9" x14ac:dyDescent="0.25">
      <c r="A1436" s="4" t="s">
        <v>113</v>
      </c>
      <c r="B1436" t="s">
        <v>114</v>
      </c>
      <c r="C1436">
        <v>2389.8519386959988</v>
      </c>
      <c r="D1436" t="s">
        <v>97</v>
      </c>
      <c r="E1436">
        <v>2240977444.4791131</v>
      </c>
      <c r="F1436">
        <v>1.0664328391986513E-4</v>
      </c>
      <c r="G1436" t="s">
        <v>19</v>
      </c>
      <c r="H1436">
        <v>8582727283.5773239</v>
      </c>
      <c r="I1436">
        <v>2.7844901273618199E-5</v>
      </c>
    </row>
    <row r="1437" spans="1:9" x14ac:dyDescent="0.25">
      <c r="A1437" s="4" t="s">
        <v>113</v>
      </c>
      <c r="B1437" t="s">
        <v>122</v>
      </c>
      <c r="C1437">
        <v>23670.732170388172</v>
      </c>
      <c r="D1437" t="s">
        <v>97</v>
      </c>
      <c r="E1437">
        <v>2240977444.4791131</v>
      </c>
      <c r="F1437">
        <v>1.0562682024624365E-3</v>
      </c>
      <c r="G1437" t="s">
        <v>19</v>
      </c>
      <c r="H1437">
        <v>8582727283.5773239</v>
      </c>
      <c r="I1437">
        <v>2.7579499369251878E-4</v>
      </c>
    </row>
    <row r="1438" spans="1:9" x14ac:dyDescent="0.25">
      <c r="A1438" s="4" t="s">
        <v>113</v>
      </c>
      <c r="B1438" t="s">
        <v>4</v>
      </c>
      <c r="C1438">
        <v>12207.071216296799</v>
      </c>
      <c r="D1438" t="s">
        <v>97</v>
      </c>
      <c r="E1438">
        <v>2240977444.4791131</v>
      </c>
      <c r="F1438">
        <v>5.4472084252209772E-4</v>
      </c>
      <c r="G1438" t="s">
        <v>19</v>
      </c>
      <c r="H1438">
        <v>8582727283.5773239</v>
      </c>
      <c r="I1438">
        <v>1.4222834785458579E-4</v>
      </c>
    </row>
    <row r="1439" spans="1:9" x14ac:dyDescent="0.25">
      <c r="A1439" s="4" t="s">
        <v>141</v>
      </c>
      <c r="B1439" t="s">
        <v>142</v>
      </c>
      <c r="C1439">
        <v>78123646.552957535</v>
      </c>
      <c r="D1439" t="s">
        <v>97</v>
      </c>
      <c r="E1439">
        <v>2240977444.4791131</v>
      </c>
      <c r="F1439">
        <v>3.4861415827911824</v>
      </c>
      <c r="G1439" t="s">
        <v>19</v>
      </c>
      <c r="H1439">
        <v>8582727283.5773239</v>
      </c>
      <c r="I1439">
        <v>0.91024267661916436</v>
      </c>
    </row>
    <row r="1440" spans="1:9" x14ac:dyDescent="0.25">
      <c r="A1440" s="4" t="s">
        <v>141</v>
      </c>
      <c r="B1440" t="s">
        <v>158</v>
      </c>
      <c r="C1440">
        <v>135827210.24421746</v>
      </c>
      <c r="D1440" t="s">
        <v>97</v>
      </c>
      <c r="E1440">
        <v>2240977444.4791131</v>
      </c>
      <c r="F1440">
        <v>6.061069939764109</v>
      </c>
      <c r="G1440" t="s">
        <v>19</v>
      </c>
      <c r="H1440">
        <v>8582727283.5773239</v>
      </c>
      <c r="I1440">
        <v>1.5825646761970049</v>
      </c>
    </row>
    <row r="1441" spans="1:9" x14ac:dyDescent="0.25">
      <c r="A1441" s="4" t="s">
        <v>141</v>
      </c>
      <c r="B1441" t="s">
        <v>159</v>
      </c>
      <c r="C1441">
        <v>27859486.320327651</v>
      </c>
      <c r="D1441" t="s">
        <v>97</v>
      </c>
      <c r="E1441">
        <v>2240977444.4791131</v>
      </c>
      <c r="F1441">
        <v>1.2431845929088874</v>
      </c>
      <c r="G1441" t="s">
        <v>19</v>
      </c>
      <c r="H1441">
        <v>8582727283.5773239</v>
      </c>
      <c r="I1441">
        <v>0.32459945888803399</v>
      </c>
    </row>
    <row r="1442" spans="1:9" x14ac:dyDescent="0.25">
      <c r="A1442" s="4" t="s">
        <v>141</v>
      </c>
      <c r="B1442" t="s">
        <v>160</v>
      </c>
      <c r="C1442">
        <v>8607575.8340486996</v>
      </c>
      <c r="D1442" t="s">
        <v>97</v>
      </c>
      <c r="E1442">
        <v>2240977444.4791131</v>
      </c>
      <c r="F1442">
        <v>0.38409917311994285</v>
      </c>
      <c r="G1442" t="s">
        <v>19</v>
      </c>
      <c r="H1442">
        <v>8582727283.5773239</v>
      </c>
      <c r="I1442">
        <v>0.10028951811761422</v>
      </c>
    </row>
    <row r="1443" spans="1:9" x14ac:dyDescent="0.25">
      <c r="A1443" s="4" t="s">
        <v>141</v>
      </c>
      <c r="B1443" t="s">
        <v>161</v>
      </c>
      <c r="C1443">
        <v>423195.89965495252</v>
      </c>
      <c r="D1443" t="s">
        <v>97</v>
      </c>
      <c r="E1443">
        <v>2240977444.4791131</v>
      </c>
      <c r="F1443">
        <v>1.8884433696445307E-2</v>
      </c>
      <c r="G1443" t="s">
        <v>19</v>
      </c>
      <c r="H1443">
        <v>8582727283.5773239</v>
      </c>
      <c r="I1443">
        <v>4.9307858175188617E-3</v>
      </c>
    </row>
    <row r="1444" spans="1:9" x14ac:dyDescent="0.25">
      <c r="A1444" s="4" t="s">
        <v>143</v>
      </c>
      <c r="B1444" t="s">
        <v>144</v>
      </c>
      <c r="C1444">
        <v>642599951.34571862</v>
      </c>
      <c r="D1444" t="s">
        <v>97</v>
      </c>
      <c r="E1444">
        <v>2240977444.4791131</v>
      </c>
      <c r="F1444">
        <v>28.674985235966211</v>
      </c>
      <c r="G1444" t="s">
        <v>19</v>
      </c>
      <c r="H1444">
        <v>8582727283.5773239</v>
      </c>
      <c r="I1444">
        <v>7.4871300242209227</v>
      </c>
    </row>
    <row r="1445" spans="1:9" x14ac:dyDescent="0.25">
      <c r="A1445" s="4" t="s">
        <v>143</v>
      </c>
      <c r="B1445" t="s">
        <v>145</v>
      </c>
      <c r="C1445">
        <v>3556388.6925519854</v>
      </c>
      <c r="D1445" t="s">
        <v>97</v>
      </c>
      <c r="E1445">
        <v>2240977444.4791131</v>
      </c>
      <c r="F1445">
        <v>0.15869810297794509</v>
      </c>
      <c r="G1445" t="s">
        <v>19</v>
      </c>
      <c r="H1445">
        <v>8582727283.5773239</v>
      </c>
      <c r="I1445">
        <v>4.1436580413745414E-2</v>
      </c>
    </row>
    <row r="1446" spans="1:9" x14ac:dyDescent="0.25">
      <c r="A1446" s="4" t="s">
        <v>143</v>
      </c>
      <c r="B1446" t="s">
        <v>146</v>
      </c>
      <c r="C1446">
        <v>18558293.676641025</v>
      </c>
      <c r="D1446" t="s">
        <v>97</v>
      </c>
      <c r="E1446">
        <v>2240977444.4791131</v>
      </c>
      <c r="F1446">
        <v>0.82813388962755341</v>
      </c>
      <c r="G1446" t="s">
        <v>19</v>
      </c>
      <c r="H1446">
        <v>8582727283.5773239</v>
      </c>
      <c r="I1446">
        <v>0.2162283976114622</v>
      </c>
    </row>
    <row r="1447" spans="1:9" x14ac:dyDescent="0.25">
      <c r="A1447" s="4" t="s">
        <v>127</v>
      </c>
      <c r="B1447" t="s">
        <v>129</v>
      </c>
      <c r="C1447">
        <v>17751.507058973799</v>
      </c>
      <c r="D1447" t="s">
        <v>97</v>
      </c>
      <c r="E1447">
        <v>2240977444.4791131</v>
      </c>
      <c r="F1447">
        <v>7.9213233951580054E-4</v>
      </c>
      <c r="G1447" t="s">
        <v>19</v>
      </c>
      <c r="H1447">
        <v>8582727283.5773239</v>
      </c>
      <c r="I1447">
        <v>2.0682827815047248E-4</v>
      </c>
    </row>
    <row r="1448" spans="1:9" x14ac:dyDescent="0.25">
      <c r="A1448" s="4" t="s">
        <v>127</v>
      </c>
      <c r="B1448" t="s">
        <v>135</v>
      </c>
      <c r="C1448">
        <v>4410049.7834554203</v>
      </c>
      <c r="D1448" t="s">
        <v>97</v>
      </c>
      <c r="E1448">
        <v>2240977444.4791131</v>
      </c>
      <c r="F1448">
        <v>0.19679135077062235</v>
      </c>
      <c r="G1448" t="s">
        <v>19</v>
      </c>
      <c r="H1448">
        <v>8582727283.5773239</v>
      </c>
      <c r="I1448">
        <v>5.1382848804876494E-2</v>
      </c>
    </row>
    <row r="1449" spans="1:9" x14ac:dyDescent="0.25">
      <c r="A1449" s="4" t="s">
        <v>127</v>
      </c>
      <c r="B1449" t="s">
        <v>128</v>
      </c>
      <c r="C1449">
        <v>800062.66897628468</v>
      </c>
      <c r="D1449" t="s">
        <v>97</v>
      </c>
      <c r="E1449">
        <v>2240977444.4791131</v>
      </c>
      <c r="F1449">
        <v>3.5701504758440313E-2</v>
      </c>
      <c r="G1449" t="s">
        <v>19</v>
      </c>
      <c r="H1449">
        <v>8582727283.5773239</v>
      </c>
      <c r="I1449">
        <v>9.3217766630796922E-3</v>
      </c>
    </row>
    <row r="1450" spans="1:9" x14ac:dyDescent="0.25">
      <c r="A1450" s="4" t="s">
        <v>127</v>
      </c>
      <c r="B1450" t="s">
        <v>4</v>
      </c>
      <c r="C1450">
        <v>275901.631196581</v>
      </c>
      <c r="D1450" t="s">
        <v>97</v>
      </c>
      <c r="E1450">
        <v>2240977444.4791131</v>
      </c>
      <c r="F1450">
        <v>1.2311664799496044E-2</v>
      </c>
      <c r="G1450" t="s">
        <v>19</v>
      </c>
      <c r="H1450">
        <v>8582727283.5773239</v>
      </c>
      <c r="I1450">
        <v>3.2146149129602055E-3</v>
      </c>
    </row>
    <row r="1451" spans="1:9" x14ac:dyDescent="0.25">
      <c r="A1451" s="4" t="s">
        <v>127</v>
      </c>
      <c r="B1451" t="s">
        <v>130</v>
      </c>
      <c r="C1451">
        <v>31527.097835574092</v>
      </c>
      <c r="D1451" t="s">
        <v>97</v>
      </c>
      <c r="E1451">
        <v>2240977444.4791131</v>
      </c>
      <c r="F1451">
        <v>1.4068458347603837E-3</v>
      </c>
      <c r="G1451" t="s">
        <v>19</v>
      </c>
      <c r="H1451">
        <v>8582727283.5773239</v>
      </c>
      <c r="I1451">
        <v>3.6733193067779078E-4</v>
      </c>
    </row>
    <row r="1452" spans="1:9" x14ac:dyDescent="0.25">
      <c r="A1452" s="4" t="s">
        <v>127</v>
      </c>
      <c r="B1452" t="s">
        <v>132</v>
      </c>
      <c r="C1452">
        <v>7757.5071754900973</v>
      </c>
      <c r="D1452" t="s">
        <v>97</v>
      </c>
      <c r="E1452">
        <v>2240977444.4791131</v>
      </c>
      <c r="F1452">
        <v>3.461662318200276E-4</v>
      </c>
      <c r="G1452" t="s">
        <v>19</v>
      </c>
      <c r="H1452">
        <v>8582727283.5773239</v>
      </c>
      <c r="I1452">
        <v>9.0385106262595006E-5</v>
      </c>
    </row>
    <row r="1453" spans="1:9" x14ac:dyDescent="0.25">
      <c r="A1453" s="4" t="s">
        <v>127</v>
      </c>
      <c r="B1453" t="s">
        <v>133</v>
      </c>
      <c r="C1453">
        <v>517057.18326715898</v>
      </c>
      <c r="D1453" t="s">
        <v>97</v>
      </c>
      <c r="E1453">
        <v>2240977444.4791131</v>
      </c>
      <c r="F1453">
        <v>2.3072841921768755E-2</v>
      </c>
      <c r="G1453" t="s">
        <v>19</v>
      </c>
      <c r="H1453">
        <v>8582727283.5773239</v>
      </c>
      <c r="I1453">
        <v>6.0243925524294068E-3</v>
      </c>
    </row>
    <row r="1454" spans="1:9" x14ac:dyDescent="0.25">
      <c r="A1454" s="4" t="s">
        <v>75</v>
      </c>
      <c r="B1454" t="s">
        <v>107</v>
      </c>
      <c r="C1454">
        <v>428.8369106676297</v>
      </c>
      <c r="D1454" t="s">
        <v>97</v>
      </c>
      <c r="E1454">
        <v>2240977444.4791131</v>
      </c>
      <c r="F1454">
        <v>1.9136154704462339E-5</v>
      </c>
      <c r="G1454" t="s">
        <v>19</v>
      </c>
      <c r="H1454">
        <v>8582727283.5773239</v>
      </c>
      <c r="I1454">
        <v>4.9965109748761384E-6</v>
      </c>
    </row>
    <row r="1455" spans="1:9" x14ac:dyDescent="0.25">
      <c r="A1455" s="4" t="s">
        <v>75</v>
      </c>
      <c r="B1455" t="s">
        <v>105</v>
      </c>
      <c r="C1455">
        <v>10356.5852986832</v>
      </c>
      <c r="D1455" t="s">
        <v>97</v>
      </c>
      <c r="E1455">
        <v>2240977444.4791131</v>
      </c>
      <c r="F1455">
        <v>4.621458963898879E-4</v>
      </c>
      <c r="G1455" t="s">
        <v>19</v>
      </c>
      <c r="H1455">
        <v>8582727283.5773239</v>
      </c>
      <c r="I1455">
        <v>1.2066776627634522E-4</v>
      </c>
    </row>
    <row r="1456" spans="1:9" x14ac:dyDescent="0.25">
      <c r="A1456" s="4" t="s">
        <v>75</v>
      </c>
      <c r="B1456" t="s">
        <v>108</v>
      </c>
      <c r="C1456">
        <v>3255964.138350938</v>
      </c>
      <c r="D1456" t="s">
        <v>97</v>
      </c>
      <c r="E1456">
        <v>2240977444.4791131</v>
      </c>
      <c r="F1456">
        <v>0.14529214233603077</v>
      </c>
      <c r="G1456" t="s">
        <v>19</v>
      </c>
      <c r="H1456">
        <v>8582727283.5773239</v>
      </c>
      <c r="I1456">
        <v>3.793624136911683E-2</v>
      </c>
    </row>
    <row r="1457" spans="1:9" x14ac:dyDescent="0.25">
      <c r="A1457" s="4" t="s">
        <v>75</v>
      </c>
      <c r="B1457" t="s">
        <v>4</v>
      </c>
      <c r="C1457">
        <v>122268.95104873</v>
      </c>
      <c r="D1457" t="s">
        <v>97</v>
      </c>
      <c r="E1457">
        <v>2240977444.4791131</v>
      </c>
      <c r="F1457">
        <v>5.4560545154058821E-3</v>
      </c>
      <c r="G1457" t="s">
        <v>19</v>
      </c>
      <c r="H1457">
        <v>8582727283.5773239</v>
      </c>
      <c r="I1457">
        <v>1.4245932208831373E-3</v>
      </c>
    </row>
    <row r="1458" spans="1:9" x14ac:dyDescent="0.25">
      <c r="A1458" s="4" t="s">
        <v>75</v>
      </c>
      <c r="B1458" t="s">
        <v>93</v>
      </c>
      <c r="C1458">
        <v>23238.438329775781</v>
      </c>
      <c r="D1458" t="s">
        <v>97</v>
      </c>
      <c r="E1458">
        <v>2240977444.4791131</v>
      </c>
      <c r="F1458">
        <v>1.0369777878410224E-3</v>
      </c>
      <c r="G1458" t="s">
        <v>19</v>
      </c>
      <c r="H1458">
        <v>8582727283.5773239</v>
      </c>
      <c r="I1458">
        <v>2.7075820496174361E-4</v>
      </c>
    </row>
    <row r="1459" spans="1:9" x14ac:dyDescent="0.25">
      <c r="A1459" s="4" t="s">
        <v>75</v>
      </c>
      <c r="B1459" t="s">
        <v>101</v>
      </c>
      <c r="C1459">
        <v>13368.98336161609</v>
      </c>
      <c r="D1459" t="s">
        <v>97</v>
      </c>
      <c r="E1459">
        <v>2240977444.4791131</v>
      </c>
      <c r="F1459">
        <v>5.9656929589148734E-4</v>
      </c>
      <c r="G1459" t="s">
        <v>19</v>
      </c>
      <c r="H1459">
        <v>8582727283.5773239</v>
      </c>
      <c r="I1459">
        <v>1.5576614425576657E-4</v>
      </c>
    </row>
    <row r="1460" spans="1:9" x14ac:dyDescent="0.25">
      <c r="A1460" s="4" t="s">
        <v>75</v>
      </c>
      <c r="B1460" t="s">
        <v>109</v>
      </c>
      <c r="C1460">
        <v>5150504.6474007294</v>
      </c>
      <c r="D1460" t="s">
        <v>97</v>
      </c>
      <c r="E1460">
        <v>2240977444.4791131</v>
      </c>
      <c r="F1460">
        <v>0.22983295347704397</v>
      </c>
      <c r="G1460" t="s">
        <v>19</v>
      </c>
      <c r="H1460">
        <v>8582727283.5773239</v>
      </c>
      <c r="I1460">
        <v>6.0010116565814647E-2</v>
      </c>
    </row>
    <row r="1461" spans="1:9" x14ac:dyDescent="0.25">
      <c r="A1461" s="4" t="s">
        <v>75</v>
      </c>
      <c r="B1461" t="s">
        <v>106</v>
      </c>
      <c r="C1461">
        <v>20115.209973004639</v>
      </c>
      <c r="D1461" t="s">
        <v>97</v>
      </c>
      <c r="E1461">
        <v>2240977444.4791131</v>
      </c>
      <c r="F1461">
        <v>8.9760876543227175E-4</v>
      </c>
      <c r="G1461" t="s">
        <v>19</v>
      </c>
      <c r="H1461">
        <v>8582727283.5773239</v>
      </c>
      <c r="I1461">
        <v>2.3436850908095636E-4</v>
      </c>
    </row>
    <row r="1462" spans="1:9" x14ac:dyDescent="0.25">
      <c r="A1462" s="4" t="s">
        <v>162</v>
      </c>
      <c r="B1462" t="s">
        <v>163</v>
      </c>
      <c r="C1462">
        <v>241241.4086265181</v>
      </c>
      <c r="D1462" t="s">
        <v>97</v>
      </c>
      <c r="E1462">
        <v>2240977444.4791131</v>
      </c>
      <c r="F1462">
        <v>1.0765008332450735E-2</v>
      </c>
      <c r="G1462" t="s">
        <v>19</v>
      </c>
      <c r="H1462">
        <v>8582727283.5773239</v>
      </c>
      <c r="I1462">
        <v>2.8107779806556717E-3</v>
      </c>
    </row>
    <row r="1463" spans="1:9" x14ac:dyDescent="0.25">
      <c r="A1463" s="4" t="s">
        <v>162</v>
      </c>
      <c r="B1463" t="s">
        <v>162</v>
      </c>
      <c r="C1463">
        <v>2496122.4682865101</v>
      </c>
      <c r="D1463" t="s">
        <v>97</v>
      </c>
      <c r="E1463">
        <v>2240977444.4791131</v>
      </c>
      <c r="F1463">
        <v>0.1113854347100179</v>
      </c>
      <c r="G1463" t="s">
        <v>19</v>
      </c>
      <c r="H1463">
        <v>8582727283.5773239</v>
      </c>
      <c r="I1463">
        <v>2.9083091956827428E-2</v>
      </c>
    </row>
    <row r="1464" spans="1:9" x14ac:dyDescent="0.25">
      <c r="A1464" s="4" t="s">
        <v>124</v>
      </c>
      <c r="B1464" t="s">
        <v>126</v>
      </c>
      <c r="C1464">
        <v>3357563.0214785896</v>
      </c>
      <c r="D1464" t="s">
        <v>97</v>
      </c>
      <c r="E1464">
        <v>2240977444.4791131</v>
      </c>
      <c r="F1464">
        <v>0.14982582844598924</v>
      </c>
      <c r="G1464" t="s">
        <v>19</v>
      </c>
      <c r="H1464">
        <v>8582727283.5773239</v>
      </c>
      <c r="I1464">
        <v>3.912000126000905E-2</v>
      </c>
    </row>
    <row r="1465" spans="1:9" x14ac:dyDescent="0.25">
      <c r="A1465" s="4" t="s">
        <v>124</v>
      </c>
      <c r="B1465" t="s">
        <v>125</v>
      </c>
      <c r="C1465">
        <v>18375700.930924527</v>
      </c>
      <c r="D1465" t="s">
        <v>97</v>
      </c>
      <c r="E1465">
        <v>2240977444.4791131</v>
      </c>
      <c r="F1465">
        <v>0.81998598317868066</v>
      </c>
      <c r="G1465" t="s">
        <v>19</v>
      </c>
      <c r="H1465">
        <v>8582727283.5773239</v>
      </c>
      <c r="I1465">
        <v>0.21410095327257611</v>
      </c>
    </row>
    <row r="1466" spans="1:9" x14ac:dyDescent="0.25">
      <c r="A1466" s="4" t="s">
        <v>164</v>
      </c>
      <c r="B1466" t="s">
        <v>165</v>
      </c>
      <c r="C1466">
        <v>9335441.0855316333</v>
      </c>
      <c r="D1466" t="s">
        <v>97</v>
      </c>
      <c r="E1466">
        <v>2240977444.4791131</v>
      </c>
      <c r="F1466">
        <v>0.41657898469841759</v>
      </c>
      <c r="G1466" t="s">
        <v>19</v>
      </c>
      <c r="H1466">
        <v>8582727283.5773239</v>
      </c>
      <c r="I1466">
        <v>0.10877010042477517</v>
      </c>
    </row>
    <row r="1467" spans="1:9" x14ac:dyDescent="0.25">
      <c r="A1467" s="4" t="s">
        <v>164</v>
      </c>
      <c r="B1467" t="s">
        <v>166</v>
      </c>
      <c r="C1467">
        <v>1924002.101295426</v>
      </c>
      <c r="D1467" t="s">
        <v>97</v>
      </c>
      <c r="E1467">
        <v>2240977444.4791131</v>
      </c>
      <c r="F1467">
        <v>8.5855487123951663E-2</v>
      </c>
      <c r="G1467" t="s">
        <v>19</v>
      </c>
      <c r="H1467">
        <v>8582727283.5773239</v>
      </c>
      <c r="I1467">
        <v>2.2417141285345516E-2</v>
      </c>
    </row>
    <row r="1468" spans="1:9" x14ac:dyDescent="0.25">
      <c r="A1468" s="4" t="s">
        <v>136</v>
      </c>
      <c r="B1468" t="s">
        <v>147</v>
      </c>
      <c r="C1468">
        <v>558463.43620050489</v>
      </c>
      <c r="D1468" t="s">
        <v>26</v>
      </c>
      <c r="E1468">
        <v>819360004.98058128</v>
      </c>
      <c r="F1468">
        <v>6.8158493556655902E-2</v>
      </c>
      <c r="G1468" t="s">
        <v>21</v>
      </c>
      <c r="H1468">
        <v>4523680059.6501865</v>
      </c>
      <c r="I1468">
        <v>1.2345334524910909E-2</v>
      </c>
    </row>
    <row r="1469" spans="1:9" x14ac:dyDescent="0.25">
      <c r="A1469" s="4" t="s">
        <v>136</v>
      </c>
      <c r="B1469" t="s">
        <v>137</v>
      </c>
      <c r="C1469">
        <v>92253897.814981684</v>
      </c>
      <c r="D1469" t="s">
        <v>26</v>
      </c>
      <c r="E1469">
        <v>819360004.98058128</v>
      </c>
      <c r="F1469">
        <v>11.259262992360492</v>
      </c>
      <c r="G1469" t="s">
        <v>21</v>
      </c>
      <c r="H1469">
        <v>4523680059.6501865</v>
      </c>
      <c r="I1469">
        <v>2.0393550516062717</v>
      </c>
    </row>
    <row r="1470" spans="1:9" x14ac:dyDescent="0.25">
      <c r="A1470" s="4" t="s">
        <v>115</v>
      </c>
      <c r="B1470" t="s">
        <v>116</v>
      </c>
      <c r="C1470">
        <v>800.1196904880336</v>
      </c>
      <c r="D1470" t="s">
        <v>26</v>
      </c>
      <c r="E1470">
        <v>819360004.98058128</v>
      </c>
      <c r="F1470">
        <v>9.7651787446837395E-5</v>
      </c>
      <c r="G1470" t="s">
        <v>21</v>
      </c>
      <c r="H1470">
        <v>4523680059.6501865</v>
      </c>
      <c r="I1470">
        <v>1.7687362499944489E-5</v>
      </c>
    </row>
    <row r="1471" spans="1:9" x14ac:dyDescent="0.25">
      <c r="A1471" s="4" t="s">
        <v>115</v>
      </c>
      <c r="B1471" t="s">
        <v>121</v>
      </c>
      <c r="C1471">
        <v>412018.06679222069</v>
      </c>
      <c r="D1471" t="s">
        <v>26</v>
      </c>
      <c r="E1471">
        <v>819360004.98058128</v>
      </c>
      <c r="F1471">
        <v>5.0285352505335612E-2</v>
      </c>
      <c r="G1471" t="s">
        <v>21</v>
      </c>
      <c r="H1471">
        <v>4523680059.6501865</v>
      </c>
      <c r="I1471">
        <v>9.1080284493877724E-3</v>
      </c>
    </row>
    <row r="1472" spans="1:9" x14ac:dyDescent="0.25">
      <c r="A1472" s="4" t="s">
        <v>115</v>
      </c>
      <c r="B1472" t="s">
        <v>119</v>
      </c>
      <c r="C1472">
        <v>669448.75876166031</v>
      </c>
      <c r="D1472" t="s">
        <v>26</v>
      </c>
      <c r="E1472">
        <v>819360004.98058128</v>
      </c>
      <c r="F1472">
        <v>8.1703860902696379E-2</v>
      </c>
      <c r="G1472" t="s">
        <v>21</v>
      </c>
      <c r="H1472">
        <v>4523680059.6501865</v>
      </c>
      <c r="I1472">
        <v>1.4798764500012593E-2</v>
      </c>
    </row>
    <row r="1473" spans="1:9" x14ac:dyDescent="0.25">
      <c r="A1473" s="4" t="s">
        <v>115</v>
      </c>
      <c r="B1473" t="s">
        <v>123</v>
      </c>
      <c r="C1473">
        <v>61660.933451306963</v>
      </c>
      <c r="D1473" t="s">
        <v>26</v>
      </c>
      <c r="E1473">
        <v>819360004.98058128</v>
      </c>
      <c r="F1473">
        <v>7.5254995455591367E-3</v>
      </c>
      <c r="G1473" t="s">
        <v>21</v>
      </c>
      <c r="H1473">
        <v>4523680059.6501865</v>
      </c>
      <c r="I1473">
        <v>1.3630701693805279E-3</v>
      </c>
    </row>
    <row r="1474" spans="1:9" x14ac:dyDescent="0.25">
      <c r="A1474" s="4" t="s">
        <v>115</v>
      </c>
      <c r="B1474" t="s">
        <v>120</v>
      </c>
      <c r="C1474">
        <v>35658.220923840177</v>
      </c>
      <c r="D1474" t="s">
        <v>26</v>
      </c>
      <c r="E1474">
        <v>819360004.98058128</v>
      </c>
      <c r="F1474">
        <v>4.3519601526907908E-3</v>
      </c>
      <c r="G1474" t="s">
        <v>21</v>
      </c>
      <c r="H1474">
        <v>4523680059.6501865</v>
      </c>
      <c r="I1474">
        <v>7.882569159101319E-4</v>
      </c>
    </row>
    <row r="1475" spans="1:9" x14ac:dyDescent="0.25">
      <c r="A1475" s="4" t="s">
        <v>111</v>
      </c>
      <c r="B1475" t="s">
        <v>117</v>
      </c>
      <c r="C1475">
        <v>289.52512715564939</v>
      </c>
      <c r="D1475" t="s">
        <v>26</v>
      </c>
      <c r="E1475">
        <v>819360004.98058128</v>
      </c>
      <c r="F1475">
        <v>3.5335521064701111E-5</v>
      </c>
      <c r="G1475" t="s">
        <v>21</v>
      </c>
      <c r="H1475">
        <v>4523680059.6501865</v>
      </c>
      <c r="I1475">
        <v>6.4002122903899219E-6</v>
      </c>
    </row>
    <row r="1476" spans="1:9" x14ac:dyDescent="0.25">
      <c r="A1476" s="4" t="s">
        <v>111</v>
      </c>
      <c r="B1476" t="s">
        <v>112</v>
      </c>
      <c r="C1476">
        <v>376.97168176872913</v>
      </c>
      <c r="D1476" t="s">
        <v>26</v>
      </c>
      <c r="E1476">
        <v>819360004.98058128</v>
      </c>
      <c r="F1476">
        <v>4.6008064767289111E-5</v>
      </c>
      <c r="G1476" t="s">
        <v>21</v>
      </c>
      <c r="H1476">
        <v>4523680059.6501865</v>
      </c>
      <c r="I1476">
        <v>8.3332967141332299E-6</v>
      </c>
    </row>
    <row r="1477" spans="1:9" x14ac:dyDescent="0.25">
      <c r="A1477" s="4" t="s">
        <v>138</v>
      </c>
      <c r="B1477" t="s">
        <v>148</v>
      </c>
      <c r="C1477">
        <v>15553.334006137329</v>
      </c>
      <c r="D1477" t="s">
        <v>26</v>
      </c>
      <c r="E1477">
        <v>819360004.98058128</v>
      </c>
      <c r="F1477">
        <v>1.898229583039746E-3</v>
      </c>
      <c r="G1477" t="s">
        <v>21</v>
      </c>
      <c r="H1477">
        <v>4523680059.6501865</v>
      </c>
      <c r="I1477">
        <v>3.4382038077511744E-4</v>
      </c>
    </row>
    <row r="1478" spans="1:9" x14ac:dyDescent="0.25">
      <c r="A1478" s="4" t="s">
        <v>138</v>
      </c>
      <c r="B1478" t="s">
        <v>149</v>
      </c>
      <c r="C1478">
        <v>196802.08464699279</v>
      </c>
      <c r="D1478" t="s">
        <v>26</v>
      </c>
      <c r="E1478">
        <v>819360004.98058128</v>
      </c>
      <c r="F1478">
        <v>2.4019000616420982E-2</v>
      </c>
      <c r="G1478" t="s">
        <v>21</v>
      </c>
      <c r="H1478">
        <v>4523680059.6501865</v>
      </c>
      <c r="I1478">
        <v>4.3504863750733818E-3</v>
      </c>
    </row>
    <row r="1479" spans="1:9" x14ac:dyDescent="0.25">
      <c r="A1479" s="4" t="s">
        <v>138</v>
      </c>
      <c r="B1479" t="s">
        <v>139</v>
      </c>
      <c r="C1479">
        <v>18031076.93393214</v>
      </c>
      <c r="D1479" t="s">
        <v>26</v>
      </c>
      <c r="E1479">
        <v>819360004.98058128</v>
      </c>
      <c r="F1479">
        <v>2.2006293722329628</v>
      </c>
      <c r="G1479" t="s">
        <v>21</v>
      </c>
      <c r="H1479">
        <v>4523680059.6501865</v>
      </c>
      <c r="I1479">
        <v>0.39859310773906659</v>
      </c>
    </row>
    <row r="1480" spans="1:9" x14ac:dyDescent="0.25">
      <c r="A1480" s="4" t="s">
        <v>138</v>
      </c>
      <c r="B1480" t="s">
        <v>140</v>
      </c>
      <c r="C1480">
        <v>24696863.159531672</v>
      </c>
      <c r="D1480" t="s">
        <v>26</v>
      </c>
      <c r="E1480">
        <v>819360004.98058128</v>
      </c>
      <c r="F1480">
        <v>3.0141650812107903</v>
      </c>
      <c r="G1480" t="s">
        <v>21</v>
      </c>
      <c r="H1480">
        <v>4523680059.6501865</v>
      </c>
      <c r="I1480">
        <v>0.54594628342132279</v>
      </c>
    </row>
    <row r="1481" spans="1:9" x14ac:dyDescent="0.25">
      <c r="A1481" s="4" t="s">
        <v>102</v>
      </c>
      <c r="B1481" t="s">
        <v>103</v>
      </c>
      <c r="C1481">
        <v>4333.433184531541</v>
      </c>
      <c r="D1481" t="s">
        <v>26</v>
      </c>
      <c r="E1481">
        <v>819360004.98058128</v>
      </c>
      <c r="F1481">
        <v>5.2888024289570281E-4</v>
      </c>
      <c r="G1481" t="s">
        <v>21</v>
      </c>
      <c r="H1481">
        <v>4523680059.6501865</v>
      </c>
      <c r="I1481">
        <v>9.5794422403662258E-5</v>
      </c>
    </row>
    <row r="1482" spans="1:9" x14ac:dyDescent="0.25">
      <c r="A1482" s="4" t="s">
        <v>134</v>
      </c>
      <c r="B1482" t="s">
        <v>134</v>
      </c>
      <c r="C1482">
        <v>220772840.54168981</v>
      </c>
      <c r="D1482" t="s">
        <v>26</v>
      </c>
      <c r="E1482">
        <v>819360004.98058128</v>
      </c>
      <c r="F1482">
        <v>26.944546865809262</v>
      </c>
      <c r="G1482" t="s">
        <v>21</v>
      </c>
      <c r="H1482">
        <v>4523680059.6501865</v>
      </c>
      <c r="I1482">
        <v>4.8803814069636493</v>
      </c>
    </row>
    <row r="1483" spans="1:9" x14ac:dyDescent="0.25">
      <c r="A1483" s="4" t="s">
        <v>150</v>
      </c>
      <c r="B1483" t="s">
        <v>151</v>
      </c>
      <c r="C1483">
        <v>1439677.1141574599</v>
      </c>
      <c r="D1483" t="s">
        <v>26</v>
      </c>
      <c r="E1483">
        <v>819360004.98058128</v>
      </c>
      <c r="F1483">
        <v>0.17570751628175701</v>
      </c>
      <c r="G1483" t="s">
        <v>21</v>
      </c>
      <c r="H1483">
        <v>4523680059.6501865</v>
      </c>
      <c r="I1483">
        <v>3.1825352261291205E-2</v>
      </c>
    </row>
    <row r="1484" spans="1:9" x14ac:dyDescent="0.25">
      <c r="A1484" s="4" t="s">
        <v>150</v>
      </c>
      <c r="B1484" t="s">
        <v>152</v>
      </c>
      <c r="C1484">
        <v>66725.348402249016</v>
      </c>
      <c r="D1484" t="s">
        <v>26</v>
      </c>
      <c r="E1484">
        <v>819360004.98058128</v>
      </c>
      <c r="F1484">
        <v>8.1435935360099007E-3</v>
      </c>
      <c r="G1484" t="s">
        <v>21</v>
      </c>
      <c r="H1484">
        <v>4523680059.6501865</v>
      </c>
      <c r="I1484">
        <v>1.4750235985391249E-3</v>
      </c>
    </row>
    <row r="1485" spans="1:9" x14ac:dyDescent="0.25">
      <c r="A1485" s="4" t="s">
        <v>150</v>
      </c>
      <c r="B1485" t="s">
        <v>153</v>
      </c>
      <c r="C1485">
        <v>121289.9037270205</v>
      </c>
      <c r="D1485" t="s">
        <v>26</v>
      </c>
      <c r="E1485">
        <v>819360004.98058128</v>
      </c>
      <c r="F1485">
        <v>1.4803005149109646E-2</v>
      </c>
      <c r="G1485" t="s">
        <v>21</v>
      </c>
      <c r="H1485">
        <v>4523680059.6501865</v>
      </c>
      <c r="I1485">
        <v>2.6812219725459488E-3</v>
      </c>
    </row>
    <row r="1486" spans="1:9" x14ac:dyDescent="0.25">
      <c r="A1486" s="4" t="s">
        <v>150</v>
      </c>
      <c r="B1486" t="s">
        <v>154</v>
      </c>
      <c r="C1486">
        <v>4730185.522452699</v>
      </c>
      <c r="D1486" t="s">
        <v>26</v>
      </c>
      <c r="E1486">
        <v>819360004.98058128</v>
      </c>
      <c r="F1486">
        <v>0.57730246701079868</v>
      </c>
      <c r="G1486" t="s">
        <v>21</v>
      </c>
      <c r="H1486">
        <v>4523680059.6501865</v>
      </c>
      <c r="I1486">
        <v>0.10456498824142045</v>
      </c>
    </row>
    <row r="1487" spans="1:9" x14ac:dyDescent="0.25">
      <c r="A1487" s="4" t="s">
        <v>150</v>
      </c>
      <c r="B1487" t="s">
        <v>156</v>
      </c>
      <c r="C1487">
        <v>23821.39238446761</v>
      </c>
      <c r="D1487" t="s">
        <v>26</v>
      </c>
      <c r="E1487">
        <v>819360004.98058128</v>
      </c>
      <c r="F1487">
        <v>2.9073169595374838E-3</v>
      </c>
      <c r="G1487" t="s">
        <v>21</v>
      </c>
      <c r="H1487">
        <v>4523680059.6501865</v>
      </c>
      <c r="I1487">
        <v>5.2659321769784272E-4</v>
      </c>
    </row>
    <row r="1488" spans="1:9" x14ac:dyDescent="0.25">
      <c r="A1488" s="4" t="s">
        <v>150</v>
      </c>
      <c r="B1488" t="s">
        <v>157</v>
      </c>
      <c r="C1488">
        <v>300241.78540621977</v>
      </c>
      <c r="D1488" t="s">
        <v>26</v>
      </c>
      <c r="E1488">
        <v>819360004.98058128</v>
      </c>
      <c r="F1488">
        <v>3.6643451423203834E-2</v>
      </c>
      <c r="G1488" t="s">
        <v>21</v>
      </c>
      <c r="H1488">
        <v>4523680059.6501865</v>
      </c>
      <c r="I1488">
        <v>6.637113620927412E-3</v>
      </c>
    </row>
    <row r="1489" spans="1:9" x14ac:dyDescent="0.25">
      <c r="A1489" s="4" t="s">
        <v>113</v>
      </c>
      <c r="B1489" t="s">
        <v>114</v>
      </c>
      <c r="C1489">
        <v>3309.6072201722159</v>
      </c>
      <c r="D1489" t="s">
        <v>26</v>
      </c>
      <c r="E1489">
        <v>819360004.98058128</v>
      </c>
      <c r="F1489">
        <v>4.0392589338683344E-4</v>
      </c>
      <c r="G1489" t="s">
        <v>21</v>
      </c>
      <c r="H1489">
        <v>4523680059.6501865</v>
      </c>
      <c r="I1489">
        <v>7.3161832325253912E-5</v>
      </c>
    </row>
    <row r="1490" spans="1:9" x14ac:dyDescent="0.25">
      <c r="A1490" s="4" t="s">
        <v>113</v>
      </c>
      <c r="B1490" t="s">
        <v>122</v>
      </c>
      <c r="C1490">
        <v>10792.12234419322</v>
      </c>
      <c r="D1490" t="s">
        <v>26</v>
      </c>
      <c r="E1490">
        <v>819360004.98058128</v>
      </c>
      <c r="F1490">
        <v>1.3171404850849404E-3</v>
      </c>
      <c r="G1490" t="s">
        <v>21</v>
      </c>
      <c r="H1490">
        <v>4523680059.6501865</v>
      </c>
      <c r="I1490">
        <v>2.3856953192723731E-4</v>
      </c>
    </row>
    <row r="1491" spans="1:9" x14ac:dyDescent="0.25">
      <c r="A1491" s="4" t="s">
        <v>113</v>
      </c>
      <c r="B1491" t="s">
        <v>4</v>
      </c>
      <c r="C1491">
        <v>15836.419710495211</v>
      </c>
      <c r="D1491" t="s">
        <v>26</v>
      </c>
      <c r="E1491">
        <v>819360004.98058128</v>
      </c>
      <c r="F1491">
        <v>1.9327791952538044E-3</v>
      </c>
      <c r="G1491" t="s">
        <v>21</v>
      </c>
      <c r="H1491">
        <v>4523680059.6501865</v>
      </c>
      <c r="I1491">
        <v>3.500782438561721E-4</v>
      </c>
    </row>
    <row r="1492" spans="1:9" x14ac:dyDescent="0.25">
      <c r="A1492" s="4" t="s">
        <v>141</v>
      </c>
      <c r="B1492" t="s">
        <v>142</v>
      </c>
      <c r="C1492">
        <v>1353842.075095434</v>
      </c>
      <c r="D1492" t="s">
        <v>26</v>
      </c>
      <c r="E1492">
        <v>819360004.98058128</v>
      </c>
      <c r="F1492">
        <v>0.16523165237086718</v>
      </c>
      <c r="G1492" t="s">
        <v>21</v>
      </c>
      <c r="H1492">
        <v>4523680059.6501865</v>
      </c>
      <c r="I1492">
        <v>2.9927891832388469E-2</v>
      </c>
    </row>
    <row r="1493" spans="1:9" x14ac:dyDescent="0.25">
      <c r="A1493" s="4" t="s">
        <v>141</v>
      </c>
      <c r="B1493" t="s">
        <v>158</v>
      </c>
      <c r="C1493">
        <v>72312446.488756925</v>
      </c>
      <c r="D1493" t="s">
        <v>26</v>
      </c>
      <c r="E1493">
        <v>819360004.98058128</v>
      </c>
      <c r="F1493">
        <v>8.8254791604663119</v>
      </c>
      <c r="G1493" t="s">
        <v>21</v>
      </c>
      <c r="H1493">
        <v>4523680059.6501865</v>
      </c>
      <c r="I1493">
        <v>1.5985314066253573</v>
      </c>
    </row>
    <row r="1494" spans="1:9" x14ac:dyDescent="0.25">
      <c r="A1494" s="4" t="s">
        <v>141</v>
      </c>
      <c r="B1494" t="s">
        <v>160</v>
      </c>
      <c r="C1494">
        <v>122926.5608697088</v>
      </c>
      <c r="D1494" t="s">
        <v>26</v>
      </c>
      <c r="E1494">
        <v>819360004.98058128</v>
      </c>
      <c r="F1494">
        <v>1.5002753383431516E-2</v>
      </c>
      <c r="G1494" t="s">
        <v>21</v>
      </c>
      <c r="H1494">
        <v>4523680059.6501865</v>
      </c>
      <c r="I1494">
        <v>2.7174017447912672E-3</v>
      </c>
    </row>
    <row r="1495" spans="1:9" x14ac:dyDescent="0.25">
      <c r="A1495" s="4" t="s">
        <v>141</v>
      </c>
      <c r="B1495" t="s">
        <v>161</v>
      </c>
      <c r="C1495">
        <v>1207397.3101122419</v>
      </c>
      <c r="D1495" t="s">
        <v>26</v>
      </c>
      <c r="E1495">
        <v>819360004.98058128</v>
      </c>
      <c r="F1495">
        <v>0.14735858508749852</v>
      </c>
      <c r="G1495" t="s">
        <v>21</v>
      </c>
      <c r="H1495">
        <v>4523680059.6501865</v>
      </c>
      <c r="I1495">
        <v>2.6690599118223433E-2</v>
      </c>
    </row>
    <row r="1496" spans="1:9" x14ac:dyDescent="0.25">
      <c r="A1496" s="4" t="s">
        <v>143</v>
      </c>
      <c r="B1496" t="s">
        <v>144</v>
      </c>
      <c r="C1496">
        <v>346001788.87430918</v>
      </c>
      <c r="D1496" t="s">
        <v>26</v>
      </c>
      <c r="E1496">
        <v>819360004.98058128</v>
      </c>
      <c r="F1496">
        <v>42.228298522150759</v>
      </c>
      <c r="G1496" t="s">
        <v>21</v>
      </c>
      <c r="H1496">
        <v>4523680059.6501865</v>
      </c>
      <c r="I1496">
        <v>7.6486794890853815</v>
      </c>
    </row>
    <row r="1497" spans="1:9" x14ac:dyDescent="0.25">
      <c r="A1497" s="4" t="s">
        <v>143</v>
      </c>
      <c r="B1497" t="s">
        <v>145</v>
      </c>
      <c r="C1497">
        <v>930386.86529687489</v>
      </c>
      <c r="D1497" t="s">
        <v>26</v>
      </c>
      <c r="E1497">
        <v>819360004.98058128</v>
      </c>
      <c r="F1497">
        <v>0.11355043688261608</v>
      </c>
      <c r="G1497" t="s">
        <v>21</v>
      </c>
      <c r="H1497">
        <v>4523680059.6501865</v>
      </c>
      <c r="I1497">
        <v>2.0567035091531675E-2</v>
      </c>
    </row>
    <row r="1498" spans="1:9" x14ac:dyDescent="0.25">
      <c r="A1498" s="4" t="s">
        <v>143</v>
      </c>
      <c r="B1498" t="s">
        <v>146</v>
      </c>
      <c r="C1498">
        <v>1424426.326696163</v>
      </c>
      <c r="D1498" t="s">
        <v>26</v>
      </c>
      <c r="E1498">
        <v>819360004.98058128</v>
      </c>
      <c r="F1498">
        <v>0.17384621143790413</v>
      </c>
      <c r="G1498" t="s">
        <v>21</v>
      </c>
      <c r="H1498">
        <v>4523680059.6501865</v>
      </c>
      <c r="I1498">
        <v>3.1488219942908895E-2</v>
      </c>
    </row>
    <row r="1499" spans="1:9" x14ac:dyDescent="0.25">
      <c r="A1499" s="4" t="s">
        <v>0</v>
      </c>
      <c r="B1499" t="s">
        <v>24</v>
      </c>
      <c r="C1499">
        <v>87497.874547084866</v>
      </c>
      <c r="D1499" t="s">
        <v>26</v>
      </c>
      <c r="E1499">
        <v>819360004.98058128</v>
      </c>
      <c r="F1499">
        <v>1.0678807119607767E-2</v>
      </c>
      <c r="G1499" t="s">
        <v>21</v>
      </c>
      <c r="H1499">
        <v>4523680059.6501865</v>
      </c>
      <c r="I1499">
        <v>1.9342188968565347E-3</v>
      </c>
    </row>
    <row r="1500" spans="1:9" x14ac:dyDescent="0.25">
      <c r="A1500" s="4" t="s">
        <v>127</v>
      </c>
      <c r="B1500" t="s">
        <v>129</v>
      </c>
      <c r="C1500">
        <v>602076.76326918055</v>
      </c>
      <c r="D1500" t="s">
        <v>26</v>
      </c>
      <c r="E1500">
        <v>819360004.98058128</v>
      </c>
      <c r="F1500">
        <v>7.348134636904198E-2</v>
      </c>
      <c r="G1500" t="s">
        <v>21</v>
      </c>
      <c r="H1500">
        <v>4523680059.6501865</v>
      </c>
      <c r="I1500">
        <v>1.330944618828191E-2</v>
      </c>
    </row>
    <row r="1501" spans="1:9" x14ac:dyDescent="0.25">
      <c r="A1501" s="4" t="s">
        <v>127</v>
      </c>
      <c r="B1501" t="s">
        <v>135</v>
      </c>
      <c r="C1501">
        <v>811950.8652389209</v>
      </c>
      <c r="D1501" t="s">
        <v>26</v>
      </c>
      <c r="E1501">
        <v>819360004.98058128</v>
      </c>
      <c r="F1501">
        <v>9.9095740615038203E-2</v>
      </c>
      <c r="G1501" t="s">
        <v>21</v>
      </c>
      <c r="H1501">
        <v>4523680059.6501865</v>
      </c>
      <c r="I1501">
        <v>1.7948901216097685E-2</v>
      </c>
    </row>
    <row r="1502" spans="1:9" x14ac:dyDescent="0.25">
      <c r="A1502" s="4" t="s">
        <v>127</v>
      </c>
      <c r="B1502" t="s">
        <v>128</v>
      </c>
      <c r="C1502">
        <v>877760.98283370282</v>
      </c>
      <c r="D1502" t="s">
        <v>26</v>
      </c>
      <c r="E1502">
        <v>819360004.98058128</v>
      </c>
      <c r="F1502">
        <v>0.10712763345759177</v>
      </c>
      <c r="G1502" t="s">
        <v>21</v>
      </c>
      <c r="H1502">
        <v>4523680059.6501865</v>
      </c>
      <c r="I1502">
        <v>1.9403692817780302E-2</v>
      </c>
    </row>
    <row r="1503" spans="1:9" x14ac:dyDescent="0.25">
      <c r="A1503" s="4" t="s">
        <v>127</v>
      </c>
      <c r="B1503" t="s">
        <v>4</v>
      </c>
      <c r="C1503">
        <v>43461.070535818937</v>
      </c>
      <c r="D1503" t="s">
        <v>26</v>
      </c>
      <c r="E1503">
        <v>819360004.98058128</v>
      </c>
      <c r="F1503">
        <v>5.3042704393228175E-3</v>
      </c>
      <c r="G1503" t="s">
        <v>21</v>
      </c>
      <c r="H1503">
        <v>4523680059.6501865</v>
      </c>
      <c r="I1503">
        <v>9.6074589632184893E-4</v>
      </c>
    </row>
    <row r="1504" spans="1:9" x14ac:dyDescent="0.25">
      <c r="A1504" s="4" t="s">
        <v>127</v>
      </c>
      <c r="B1504" t="s">
        <v>132</v>
      </c>
      <c r="C1504">
        <v>7951.4893933903068</v>
      </c>
      <c r="D1504" t="s">
        <v>26</v>
      </c>
      <c r="E1504">
        <v>819360004.98058128</v>
      </c>
      <c r="F1504">
        <v>9.704512479320681E-4</v>
      </c>
      <c r="G1504" t="s">
        <v>21</v>
      </c>
      <c r="H1504">
        <v>4523680059.6501865</v>
      </c>
      <c r="I1504">
        <v>1.7577479593031145E-4</v>
      </c>
    </row>
    <row r="1505" spans="1:9" x14ac:dyDescent="0.25">
      <c r="A1505" s="4" t="s">
        <v>127</v>
      </c>
      <c r="B1505" t="s">
        <v>131</v>
      </c>
      <c r="C1505">
        <v>49950.437388606959</v>
      </c>
      <c r="D1505" t="s">
        <v>26</v>
      </c>
      <c r="E1505">
        <v>819360004.98058128</v>
      </c>
      <c r="F1505">
        <v>6.0962747858056337E-3</v>
      </c>
      <c r="G1505" t="s">
        <v>21</v>
      </c>
      <c r="H1505">
        <v>4523680059.6501865</v>
      </c>
      <c r="I1505">
        <v>1.104199163732848E-3</v>
      </c>
    </row>
    <row r="1506" spans="1:9" x14ac:dyDescent="0.25">
      <c r="A1506" s="4" t="s">
        <v>127</v>
      </c>
      <c r="B1506" t="s">
        <v>133</v>
      </c>
      <c r="C1506">
        <v>2929641.710054114</v>
      </c>
      <c r="D1506" t="s">
        <v>26</v>
      </c>
      <c r="E1506">
        <v>819360004.98058128</v>
      </c>
      <c r="F1506">
        <v>0.3575524424240778</v>
      </c>
      <c r="G1506" t="s">
        <v>21</v>
      </c>
      <c r="H1506">
        <v>4523680059.6501865</v>
      </c>
      <c r="I1506">
        <v>6.4762354353606999E-2</v>
      </c>
    </row>
    <row r="1507" spans="1:9" x14ac:dyDescent="0.25">
      <c r="A1507" s="4" t="s">
        <v>75</v>
      </c>
      <c r="B1507" t="s">
        <v>105</v>
      </c>
      <c r="C1507">
        <v>52384.98375517541</v>
      </c>
      <c r="D1507" t="s">
        <v>26</v>
      </c>
      <c r="E1507">
        <v>819360004.98058128</v>
      </c>
      <c r="F1507">
        <v>6.3934025869882343E-3</v>
      </c>
      <c r="G1507" t="s">
        <v>21</v>
      </c>
      <c r="H1507">
        <v>4523680059.6501865</v>
      </c>
      <c r="I1507">
        <v>1.1580169920157066E-3</v>
      </c>
    </row>
    <row r="1508" spans="1:9" x14ac:dyDescent="0.25">
      <c r="A1508" s="4" t="s">
        <v>75</v>
      </c>
      <c r="B1508" t="s">
        <v>108</v>
      </c>
      <c r="C1508">
        <v>2261599.2067775782</v>
      </c>
      <c r="D1508" t="s">
        <v>26</v>
      </c>
      <c r="E1508">
        <v>819360004.98058128</v>
      </c>
      <c r="F1508">
        <v>0.27602021004566579</v>
      </c>
      <c r="G1508" t="s">
        <v>21</v>
      </c>
      <c r="H1508">
        <v>4523680059.6501865</v>
      </c>
      <c r="I1508">
        <v>4.9994676390807048E-2</v>
      </c>
    </row>
    <row r="1509" spans="1:9" x14ac:dyDescent="0.25">
      <c r="A1509" s="4" t="s">
        <v>75</v>
      </c>
      <c r="B1509" t="s">
        <v>4</v>
      </c>
      <c r="C1509">
        <v>36034.256513399458</v>
      </c>
      <c r="D1509" t="s">
        <v>26</v>
      </c>
      <c r="E1509">
        <v>819360004.98058128</v>
      </c>
      <c r="F1509">
        <v>4.3978539707040572E-3</v>
      </c>
      <c r="G1509" t="s">
        <v>21</v>
      </c>
      <c r="H1509">
        <v>4523680059.6501865</v>
      </c>
      <c r="I1509">
        <v>7.9656951946743045E-4</v>
      </c>
    </row>
    <row r="1510" spans="1:9" x14ac:dyDescent="0.25">
      <c r="A1510" s="4" t="s">
        <v>75</v>
      </c>
      <c r="B1510" t="s">
        <v>93</v>
      </c>
      <c r="C1510">
        <v>24812.237149194621</v>
      </c>
      <c r="D1510" t="s">
        <v>26</v>
      </c>
      <c r="E1510">
        <v>819360004.98058128</v>
      </c>
      <c r="F1510">
        <v>3.0282460699046043E-3</v>
      </c>
      <c r="G1510" t="s">
        <v>21</v>
      </c>
      <c r="H1510">
        <v>4523680059.6501865</v>
      </c>
      <c r="I1510">
        <v>5.484967288140474E-4</v>
      </c>
    </row>
    <row r="1511" spans="1:9" x14ac:dyDescent="0.25">
      <c r="A1511" s="4" t="s">
        <v>75</v>
      </c>
      <c r="B1511" t="s">
        <v>101</v>
      </c>
      <c r="C1511">
        <v>16425.29542915395</v>
      </c>
      <c r="D1511" t="s">
        <v>26</v>
      </c>
      <c r="E1511">
        <v>819360004.98058128</v>
      </c>
      <c r="F1511">
        <v>2.0046494006676864E-3</v>
      </c>
      <c r="G1511" t="s">
        <v>21</v>
      </c>
      <c r="H1511">
        <v>4523680059.6501865</v>
      </c>
      <c r="I1511">
        <v>3.6309586912793538E-4</v>
      </c>
    </row>
    <row r="1512" spans="1:9" x14ac:dyDescent="0.25">
      <c r="A1512" s="4" t="s">
        <v>75</v>
      </c>
      <c r="B1512" t="s">
        <v>109</v>
      </c>
      <c r="C1512">
        <v>2938380.1365804542</v>
      </c>
      <c r="D1512" t="s">
        <v>26</v>
      </c>
      <c r="E1512">
        <v>819360004.98058128</v>
      </c>
      <c r="F1512">
        <v>0.35861893657478355</v>
      </c>
      <c r="G1512" t="s">
        <v>21</v>
      </c>
      <c r="H1512">
        <v>4523680059.6501865</v>
      </c>
      <c r="I1512">
        <v>6.495552509979402E-2</v>
      </c>
    </row>
    <row r="1513" spans="1:9" x14ac:dyDescent="0.25">
      <c r="A1513" s="4" t="s">
        <v>75</v>
      </c>
      <c r="B1513" t="s">
        <v>106</v>
      </c>
      <c r="C1513">
        <v>101354.439896764</v>
      </c>
      <c r="D1513" t="s">
        <v>26</v>
      </c>
      <c r="E1513">
        <v>819360004.98058128</v>
      </c>
      <c r="F1513">
        <v>1.2369952069989806E-2</v>
      </c>
      <c r="G1513" t="s">
        <v>21</v>
      </c>
      <c r="H1513">
        <v>4523680059.6501865</v>
      </c>
      <c r="I1513">
        <v>2.2405306865269704E-3</v>
      </c>
    </row>
    <row r="1514" spans="1:9" x14ac:dyDescent="0.25">
      <c r="A1514" s="4" t="s">
        <v>162</v>
      </c>
      <c r="B1514" t="s">
        <v>163</v>
      </c>
      <c r="C1514">
        <v>571949.87141733279</v>
      </c>
      <c r="D1514" t="s">
        <v>26</v>
      </c>
      <c r="E1514">
        <v>819360004.98058128</v>
      </c>
      <c r="F1514">
        <v>6.9804465429196522E-2</v>
      </c>
      <c r="G1514" t="s">
        <v>21</v>
      </c>
      <c r="H1514">
        <v>4523680059.6501865</v>
      </c>
      <c r="I1514">
        <v>1.2643464256434646E-2</v>
      </c>
    </row>
    <row r="1515" spans="1:9" x14ac:dyDescent="0.25">
      <c r="A1515" s="4" t="s">
        <v>162</v>
      </c>
      <c r="B1515" t="s">
        <v>162</v>
      </c>
      <c r="C1515">
        <v>2107166.898103938</v>
      </c>
      <c r="D1515" t="s">
        <v>26</v>
      </c>
      <c r="E1515">
        <v>819360004.98058128</v>
      </c>
      <c r="F1515">
        <v>0.25717229121451657</v>
      </c>
      <c r="G1515" t="s">
        <v>21</v>
      </c>
      <c r="H1515">
        <v>4523680059.6501865</v>
      </c>
      <c r="I1515">
        <v>4.658081186817805E-2</v>
      </c>
    </row>
    <row r="1516" spans="1:9" x14ac:dyDescent="0.25">
      <c r="A1516" s="4" t="s">
        <v>124</v>
      </c>
      <c r="B1516" t="s">
        <v>126</v>
      </c>
      <c r="C1516">
        <v>1737516.2019606342</v>
      </c>
      <c r="D1516" t="s">
        <v>26</v>
      </c>
      <c r="E1516">
        <v>819360004.98058128</v>
      </c>
      <c r="F1516">
        <v>0.21205772693308517</v>
      </c>
      <c r="G1516" t="s">
        <v>21</v>
      </c>
      <c r="H1516">
        <v>4523680059.6501865</v>
      </c>
      <c r="I1516">
        <v>3.8409352099383336E-2</v>
      </c>
    </row>
    <row r="1517" spans="1:9" x14ac:dyDescent="0.25">
      <c r="A1517" s="4" t="s">
        <v>124</v>
      </c>
      <c r="B1517" t="s">
        <v>125</v>
      </c>
      <c r="C1517">
        <v>8723437.8562569879</v>
      </c>
      <c r="D1517" t="s">
        <v>26</v>
      </c>
      <c r="E1517">
        <v>819360004.98058128</v>
      </c>
      <c r="F1517">
        <v>1.0646648363638072</v>
      </c>
      <c r="G1517" t="s">
        <v>21</v>
      </c>
      <c r="H1517">
        <v>4523680059.6501865</v>
      </c>
      <c r="I1517">
        <v>0.19283940820809431</v>
      </c>
    </row>
    <row r="1518" spans="1:9" x14ac:dyDescent="0.25">
      <c r="A1518" s="4" t="s">
        <v>164</v>
      </c>
      <c r="B1518" t="s">
        <v>165</v>
      </c>
      <c r="C1518">
        <v>5222202.8292315202</v>
      </c>
      <c r="D1518" t="s">
        <v>26</v>
      </c>
      <c r="E1518">
        <v>819360004.98058128</v>
      </c>
      <c r="F1518">
        <v>0.63735144472365179</v>
      </c>
      <c r="G1518" t="s">
        <v>21</v>
      </c>
      <c r="H1518">
        <v>4523680059.6501865</v>
      </c>
      <c r="I1518">
        <v>0.11544147155348006</v>
      </c>
    </row>
    <row r="1519" spans="1:9" x14ac:dyDescent="0.25">
      <c r="A1519" s="4" t="s">
        <v>164</v>
      </c>
      <c r="B1519" t="s">
        <v>166</v>
      </c>
      <c r="C1519">
        <v>2381272.5227049729</v>
      </c>
      <c r="D1519" t="s">
        <v>26</v>
      </c>
      <c r="E1519">
        <v>819360004.98058128</v>
      </c>
      <c r="F1519">
        <v>0.29062591635302104</v>
      </c>
      <c r="G1519" t="s">
        <v>21</v>
      </c>
      <c r="H1519">
        <v>4523680059.6501865</v>
      </c>
      <c r="I1519">
        <v>5.2640162241914056E-2</v>
      </c>
    </row>
    <row r="1520" spans="1:9" x14ac:dyDescent="0.25">
      <c r="A1520" s="4" t="s">
        <v>136</v>
      </c>
      <c r="B1520" t="s">
        <v>147</v>
      </c>
      <c r="C1520">
        <v>10783.111472039251</v>
      </c>
      <c r="D1520" t="s">
        <v>42</v>
      </c>
      <c r="E1520">
        <v>23719733.387353726</v>
      </c>
      <c r="F1520">
        <v>4.5460508750019557E-2</v>
      </c>
      <c r="G1520" t="s">
        <v>3</v>
      </c>
      <c r="H1520">
        <v>7950365754.0832148</v>
      </c>
      <c r="I1520">
        <v>1.3563038236953025E-4</v>
      </c>
    </row>
    <row r="1521" spans="1:9" x14ac:dyDescent="0.25">
      <c r="A1521" s="4" t="s">
        <v>136</v>
      </c>
      <c r="B1521" t="s">
        <v>137</v>
      </c>
      <c r="C1521">
        <v>11517.49957012294</v>
      </c>
      <c r="D1521" t="s">
        <v>42</v>
      </c>
      <c r="E1521">
        <v>23719733.387353726</v>
      </c>
      <c r="F1521">
        <v>4.8556614790044576E-2</v>
      </c>
      <c r="G1521" t="s">
        <v>3</v>
      </c>
      <c r="H1521">
        <v>7950365754.0832148</v>
      </c>
      <c r="I1521">
        <v>1.4486754353669435E-4</v>
      </c>
    </row>
    <row r="1522" spans="1:9" x14ac:dyDescent="0.25">
      <c r="A1522" s="4" t="s">
        <v>115</v>
      </c>
      <c r="B1522" t="s">
        <v>116</v>
      </c>
      <c r="C1522">
        <v>13128.47810792911</v>
      </c>
      <c r="D1522" t="s">
        <v>42</v>
      </c>
      <c r="E1522">
        <v>23719733.387353726</v>
      </c>
      <c r="F1522">
        <v>5.5348337578400492E-2</v>
      </c>
      <c r="G1522" t="s">
        <v>3</v>
      </c>
      <c r="H1522">
        <v>7950365754.0832148</v>
      </c>
      <c r="I1522">
        <v>1.6513049228189882E-4</v>
      </c>
    </row>
    <row r="1523" spans="1:9" x14ac:dyDescent="0.25">
      <c r="A1523" s="4" t="s">
        <v>115</v>
      </c>
      <c r="B1523" t="s">
        <v>121</v>
      </c>
      <c r="C1523">
        <v>613551.95192202635</v>
      </c>
      <c r="D1523" t="s">
        <v>42</v>
      </c>
      <c r="E1523">
        <v>23719733.387353726</v>
      </c>
      <c r="F1523">
        <v>2.5866730536235458</v>
      </c>
      <c r="G1523" t="s">
        <v>3</v>
      </c>
      <c r="H1523">
        <v>7950365754.0832148</v>
      </c>
      <c r="I1523">
        <v>7.7172795680112358E-3</v>
      </c>
    </row>
    <row r="1524" spans="1:9" x14ac:dyDescent="0.25">
      <c r="A1524" s="4" t="s">
        <v>115</v>
      </c>
      <c r="B1524" t="s">
        <v>119</v>
      </c>
      <c r="C1524">
        <v>862665.09226401313</v>
      </c>
      <c r="D1524" t="s">
        <v>42</v>
      </c>
      <c r="E1524">
        <v>23719733.387353726</v>
      </c>
      <c r="F1524">
        <v>3.6369088900634381</v>
      </c>
      <c r="G1524" t="s">
        <v>3</v>
      </c>
      <c r="H1524">
        <v>7950365754.0832148</v>
      </c>
      <c r="I1524">
        <v>1.0850634033043805E-2</v>
      </c>
    </row>
    <row r="1525" spans="1:9" x14ac:dyDescent="0.25">
      <c r="A1525" s="4" t="s">
        <v>115</v>
      </c>
      <c r="B1525" t="s">
        <v>123</v>
      </c>
      <c r="C1525">
        <v>18757.853903247771</v>
      </c>
      <c r="D1525" t="s">
        <v>42</v>
      </c>
      <c r="E1525">
        <v>23719733.387353726</v>
      </c>
      <c r="F1525">
        <v>7.9081217300901868E-2</v>
      </c>
      <c r="G1525" t="s">
        <v>3</v>
      </c>
      <c r="H1525">
        <v>7950365754.0832148</v>
      </c>
      <c r="I1525">
        <v>2.3593699313284998E-4</v>
      </c>
    </row>
    <row r="1526" spans="1:9" x14ac:dyDescent="0.25">
      <c r="A1526" s="4" t="s">
        <v>115</v>
      </c>
      <c r="B1526" t="s">
        <v>120</v>
      </c>
      <c r="C1526">
        <v>13502.810163235979</v>
      </c>
      <c r="D1526" t="s">
        <v>42</v>
      </c>
      <c r="E1526">
        <v>23719733.387353726</v>
      </c>
      <c r="F1526">
        <v>5.6926483711807058E-2</v>
      </c>
      <c r="G1526" t="s">
        <v>3</v>
      </c>
      <c r="H1526">
        <v>7950365754.0832148</v>
      </c>
      <c r="I1526">
        <v>1.698388549772203E-4</v>
      </c>
    </row>
    <row r="1527" spans="1:9" x14ac:dyDescent="0.25">
      <c r="A1527" s="4" t="s">
        <v>138</v>
      </c>
      <c r="B1527" t="s">
        <v>149</v>
      </c>
      <c r="C1527">
        <v>8305.3794108552502</v>
      </c>
      <c r="D1527" t="s">
        <v>42</v>
      </c>
      <c r="E1527">
        <v>23719733.387353726</v>
      </c>
      <c r="F1527">
        <v>3.5014640659002082E-2</v>
      </c>
      <c r="G1527" t="s">
        <v>3</v>
      </c>
      <c r="H1527">
        <v>7950365754.0832148</v>
      </c>
      <c r="I1527">
        <v>1.0446537515069296E-4</v>
      </c>
    </row>
    <row r="1528" spans="1:9" x14ac:dyDescent="0.25">
      <c r="A1528" s="4" t="s">
        <v>138</v>
      </c>
      <c r="B1528" t="s">
        <v>139</v>
      </c>
      <c r="C1528">
        <v>4755688.5109123727</v>
      </c>
      <c r="D1528" t="s">
        <v>42</v>
      </c>
      <c r="E1528">
        <v>23719733.387353726</v>
      </c>
      <c r="F1528">
        <v>20.049502383732051</v>
      </c>
      <c r="G1528" t="s">
        <v>3</v>
      </c>
      <c r="H1528">
        <v>7950365754.0832148</v>
      </c>
      <c r="I1528">
        <v>5.981722926985978E-2</v>
      </c>
    </row>
    <row r="1529" spans="1:9" x14ac:dyDescent="0.25">
      <c r="A1529" s="4" t="s">
        <v>138</v>
      </c>
      <c r="B1529" t="s">
        <v>140</v>
      </c>
      <c r="C1529">
        <v>1984394.3235571876</v>
      </c>
      <c r="D1529" t="s">
        <v>42</v>
      </c>
      <c r="E1529">
        <v>23719733.387353726</v>
      </c>
      <c r="F1529">
        <v>8.366006021868591</v>
      </c>
      <c r="G1529" t="s">
        <v>3</v>
      </c>
      <c r="H1529">
        <v>7950365754.0832148</v>
      </c>
      <c r="I1529">
        <v>2.4959786567530257E-2</v>
      </c>
    </row>
    <row r="1530" spans="1:9" x14ac:dyDescent="0.25">
      <c r="A1530" s="4" t="s">
        <v>102</v>
      </c>
      <c r="B1530" t="s">
        <v>103</v>
      </c>
      <c r="C1530">
        <v>12268.87484842612</v>
      </c>
      <c r="D1530" t="s">
        <v>42</v>
      </c>
      <c r="E1530">
        <v>23719733.387353726</v>
      </c>
      <c r="F1530">
        <v>5.1724337065977816E-2</v>
      </c>
      <c r="G1530" t="s">
        <v>3</v>
      </c>
      <c r="H1530">
        <v>7950365754.0832148</v>
      </c>
      <c r="I1530">
        <v>1.5431837009668352E-4</v>
      </c>
    </row>
    <row r="1531" spans="1:9" x14ac:dyDescent="0.25">
      <c r="A1531" s="4" t="s">
        <v>134</v>
      </c>
      <c r="B1531" t="s">
        <v>134</v>
      </c>
      <c r="C1531">
        <v>279503.37499855203</v>
      </c>
      <c r="D1531" t="s">
        <v>42</v>
      </c>
      <c r="E1531">
        <v>23719733.387353726</v>
      </c>
      <c r="F1531">
        <v>1.1783579959948891</v>
      </c>
      <c r="G1531" t="s">
        <v>3</v>
      </c>
      <c r="H1531">
        <v>7950365754.0832148</v>
      </c>
      <c r="I1531">
        <v>3.5156039815527024E-3</v>
      </c>
    </row>
    <row r="1532" spans="1:9" x14ac:dyDescent="0.25">
      <c r="A1532" s="4" t="s">
        <v>150</v>
      </c>
      <c r="B1532" t="s">
        <v>151</v>
      </c>
      <c r="C1532">
        <v>969134.94208494935</v>
      </c>
      <c r="D1532" t="s">
        <v>42</v>
      </c>
      <c r="E1532">
        <v>23719733.387353726</v>
      </c>
      <c r="F1532">
        <v>4.0857750222506617</v>
      </c>
      <c r="G1532" t="s">
        <v>3</v>
      </c>
      <c r="H1532">
        <v>7950365754.0832148</v>
      </c>
      <c r="I1532">
        <v>1.2189815815545504E-2</v>
      </c>
    </row>
    <row r="1533" spans="1:9" x14ac:dyDescent="0.25">
      <c r="A1533" s="4" t="s">
        <v>150</v>
      </c>
      <c r="B1533" t="s">
        <v>153</v>
      </c>
      <c r="C1533">
        <v>28955.995258182949</v>
      </c>
      <c r="D1533" t="s">
        <v>42</v>
      </c>
      <c r="E1533">
        <v>23719733.387353726</v>
      </c>
      <c r="F1533">
        <v>0.1220755511258021</v>
      </c>
      <c r="G1533" t="s">
        <v>3</v>
      </c>
      <c r="H1533">
        <v>7950365754.0832148</v>
      </c>
      <c r="I1533">
        <v>3.6420959932958417E-4</v>
      </c>
    </row>
    <row r="1534" spans="1:9" x14ac:dyDescent="0.25">
      <c r="A1534" s="4" t="s">
        <v>150</v>
      </c>
      <c r="B1534" t="s">
        <v>154</v>
      </c>
      <c r="C1534">
        <v>689505.86241218855</v>
      </c>
      <c r="D1534" t="s">
        <v>42</v>
      </c>
      <c r="E1534">
        <v>23719733.387353726</v>
      </c>
      <c r="F1534">
        <v>2.9068870680469008</v>
      </c>
      <c r="G1534" t="s">
        <v>3</v>
      </c>
      <c r="H1534">
        <v>7950365754.0832148</v>
      </c>
      <c r="I1534">
        <v>8.672630715864443E-3</v>
      </c>
    </row>
    <row r="1535" spans="1:9" x14ac:dyDescent="0.25">
      <c r="A1535" s="4" t="s">
        <v>150</v>
      </c>
      <c r="B1535" t="s">
        <v>156</v>
      </c>
      <c r="C1535">
        <v>826345.82713194238</v>
      </c>
      <c r="D1535" t="s">
        <v>42</v>
      </c>
      <c r="E1535">
        <v>23719733.387353726</v>
      </c>
      <c r="F1535">
        <v>3.4837905369227804</v>
      </c>
      <c r="G1535" t="s">
        <v>3</v>
      </c>
      <c r="H1535">
        <v>7950365754.0832148</v>
      </c>
      <c r="I1535">
        <v>1.0393808947815273E-2</v>
      </c>
    </row>
    <row r="1536" spans="1:9" x14ac:dyDescent="0.25">
      <c r="A1536" s="4" t="s">
        <v>150</v>
      </c>
      <c r="B1536" t="s">
        <v>157</v>
      </c>
      <c r="C1536">
        <v>40570.105345125288</v>
      </c>
      <c r="D1536" t="s">
        <v>42</v>
      </c>
      <c r="E1536">
        <v>23719733.387353726</v>
      </c>
      <c r="F1536">
        <v>0.17103946609600346</v>
      </c>
      <c r="G1536" t="s">
        <v>3</v>
      </c>
      <c r="H1536">
        <v>7950365754.0832148</v>
      </c>
      <c r="I1536">
        <v>5.1029231358681783E-4</v>
      </c>
    </row>
    <row r="1537" spans="1:9" x14ac:dyDescent="0.25">
      <c r="A1537" s="4" t="s">
        <v>113</v>
      </c>
      <c r="B1537" t="s">
        <v>114</v>
      </c>
      <c r="C1537">
        <v>14419.350681390029</v>
      </c>
      <c r="D1537" t="s">
        <v>42</v>
      </c>
      <c r="E1537">
        <v>23719733.387353726</v>
      </c>
      <c r="F1537">
        <v>6.0790525955396135E-2</v>
      </c>
      <c r="G1537" t="s">
        <v>3</v>
      </c>
      <c r="H1537">
        <v>7950365754.0832148</v>
      </c>
      <c r="I1537">
        <v>1.8136713614696806E-4</v>
      </c>
    </row>
    <row r="1538" spans="1:9" x14ac:dyDescent="0.25">
      <c r="A1538" s="4" t="s">
        <v>113</v>
      </c>
      <c r="B1538" t="s">
        <v>122</v>
      </c>
      <c r="C1538">
        <v>34426.63384550099</v>
      </c>
      <c r="D1538" t="s">
        <v>42</v>
      </c>
      <c r="E1538">
        <v>23719733.387353726</v>
      </c>
      <c r="F1538">
        <v>0.14513921081362446</v>
      </c>
      <c r="G1538" t="s">
        <v>3</v>
      </c>
      <c r="H1538">
        <v>7950365754.0832148</v>
      </c>
      <c r="I1538">
        <v>4.3301949759757749E-4</v>
      </c>
    </row>
    <row r="1539" spans="1:9" x14ac:dyDescent="0.25">
      <c r="A1539" s="4" t="s">
        <v>113</v>
      </c>
      <c r="B1539" t="s">
        <v>4</v>
      </c>
      <c r="C1539">
        <v>49957.457021653259</v>
      </c>
      <c r="D1539" t="s">
        <v>42</v>
      </c>
      <c r="E1539">
        <v>23719733.387353726</v>
      </c>
      <c r="F1539">
        <v>0.21061559253565762</v>
      </c>
      <c r="G1539" t="s">
        <v>3</v>
      </c>
      <c r="H1539">
        <v>7950365754.0832148</v>
      </c>
      <c r="I1539">
        <v>6.2836677666050392E-4</v>
      </c>
    </row>
    <row r="1540" spans="1:9" x14ac:dyDescent="0.25">
      <c r="A1540" s="4" t="s">
        <v>141</v>
      </c>
      <c r="B1540" t="s">
        <v>159</v>
      </c>
      <c r="C1540">
        <v>182962.27382699831</v>
      </c>
      <c r="D1540" t="s">
        <v>42</v>
      </c>
      <c r="E1540">
        <v>23719733.387353726</v>
      </c>
      <c r="F1540">
        <v>0.77135046519766282</v>
      </c>
      <c r="G1540" t="s">
        <v>3</v>
      </c>
      <c r="H1540">
        <v>7950365754.0832148</v>
      </c>
      <c r="I1540">
        <v>2.3013063736474137E-3</v>
      </c>
    </row>
    <row r="1541" spans="1:9" x14ac:dyDescent="0.25">
      <c r="A1541" s="4" t="s">
        <v>141</v>
      </c>
      <c r="B1541" t="s">
        <v>160</v>
      </c>
      <c r="C1541">
        <v>5259.9319799748646</v>
      </c>
      <c r="D1541" t="s">
        <v>42</v>
      </c>
      <c r="E1541">
        <v>23719733.387353726</v>
      </c>
      <c r="F1541">
        <v>2.2175341915011654E-2</v>
      </c>
      <c r="G1541" t="s">
        <v>3</v>
      </c>
      <c r="H1541">
        <v>7950365754.0832148</v>
      </c>
      <c r="I1541">
        <v>6.6159622622058933E-5</v>
      </c>
    </row>
    <row r="1542" spans="1:9" x14ac:dyDescent="0.25">
      <c r="A1542" s="4" t="s">
        <v>143</v>
      </c>
      <c r="B1542" t="s">
        <v>144</v>
      </c>
      <c r="C1542">
        <v>1528342.1695125606</v>
      </c>
      <c r="D1542" t="s">
        <v>42</v>
      </c>
      <c r="E1542">
        <v>23719733.387353726</v>
      </c>
      <c r="F1542">
        <v>6.4433362068369737</v>
      </c>
      <c r="G1542" t="s">
        <v>3</v>
      </c>
      <c r="H1542">
        <v>7950365754.0832148</v>
      </c>
      <c r="I1542">
        <v>1.9223545391325196E-2</v>
      </c>
    </row>
    <row r="1543" spans="1:9" x14ac:dyDescent="0.25">
      <c r="A1543" s="4" t="s">
        <v>143</v>
      </c>
      <c r="B1543" t="s">
        <v>145</v>
      </c>
      <c r="C1543">
        <v>96017.878468950468</v>
      </c>
      <c r="D1543" t="s">
        <v>42</v>
      </c>
      <c r="E1543">
        <v>23719733.387353726</v>
      </c>
      <c r="F1543">
        <v>0.404801676734456</v>
      </c>
      <c r="G1543" t="s">
        <v>3</v>
      </c>
      <c r="H1543">
        <v>7950365754.0832148</v>
      </c>
      <c r="I1543">
        <v>1.2077164930385349E-3</v>
      </c>
    </row>
    <row r="1544" spans="1:9" x14ac:dyDescent="0.25">
      <c r="A1544" s="4" t="s">
        <v>143</v>
      </c>
      <c r="B1544" t="s">
        <v>146</v>
      </c>
      <c r="C1544">
        <v>483562.36328627419</v>
      </c>
      <c r="D1544" t="s">
        <v>42</v>
      </c>
      <c r="E1544">
        <v>23719733.387353726</v>
      </c>
      <c r="F1544">
        <v>2.03865007835243</v>
      </c>
      <c r="G1544" t="s">
        <v>3</v>
      </c>
      <c r="H1544">
        <v>7950365754.0832148</v>
      </c>
      <c r="I1544">
        <v>6.0822656245459175E-3</v>
      </c>
    </row>
    <row r="1545" spans="1:9" x14ac:dyDescent="0.25">
      <c r="A1545" s="4" t="s">
        <v>0</v>
      </c>
      <c r="B1545" t="s">
        <v>24</v>
      </c>
      <c r="C1545">
        <v>113134.36764393721</v>
      </c>
      <c r="D1545" t="s">
        <v>42</v>
      </c>
      <c r="E1545">
        <v>23719733.387353726</v>
      </c>
      <c r="F1545">
        <v>0.47696306613739281</v>
      </c>
      <c r="G1545" t="s">
        <v>3</v>
      </c>
      <c r="H1545">
        <v>7950365754.0832148</v>
      </c>
      <c r="I1545">
        <v>1.4230083387777818E-3</v>
      </c>
    </row>
    <row r="1546" spans="1:9" x14ac:dyDescent="0.25">
      <c r="A1546" s="4" t="s">
        <v>127</v>
      </c>
      <c r="B1546" t="s">
        <v>129</v>
      </c>
      <c r="C1546">
        <v>35305.709992271681</v>
      </c>
      <c r="D1546" t="s">
        <v>42</v>
      </c>
      <c r="E1546">
        <v>23719733.387353726</v>
      </c>
      <c r="F1546">
        <v>0.14884530705178611</v>
      </c>
      <c r="G1546" t="s">
        <v>3</v>
      </c>
      <c r="H1546">
        <v>7950365754.0832148</v>
      </c>
      <c r="I1546">
        <v>4.4407655049252397E-4</v>
      </c>
    </row>
    <row r="1547" spans="1:9" x14ac:dyDescent="0.25">
      <c r="A1547" s="4" t="s">
        <v>127</v>
      </c>
      <c r="B1547" t="s">
        <v>135</v>
      </c>
      <c r="C1547">
        <v>1598040.671751919</v>
      </c>
      <c r="D1547" t="s">
        <v>42</v>
      </c>
      <c r="E1547">
        <v>23719733.387353726</v>
      </c>
      <c r="F1547">
        <v>6.7371780519418527</v>
      </c>
      <c r="G1547" t="s">
        <v>3</v>
      </c>
      <c r="H1547">
        <v>7950365754.0832148</v>
      </c>
      <c r="I1547">
        <v>2.0100215778515396E-2</v>
      </c>
    </row>
    <row r="1548" spans="1:9" x14ac:dyDescent="0.25">
      <c r="A1548" s="4" t="s">
        <v>127</v>
      </c>
      <c r="B1548" t="s">
        <v>4</v>
      </c>
      <c r="C1548">
        <v>39188.674322958534</v>
      </c>
      <c r="D1548" t="s">
        <v>42</v>
      </c>
      <c r="E1548">
        <v>23719733.387353726</v>
      </c>
      <c r="F1548">
        <v>0.16521549244669056</v>
      </c>
      <c r="G1548" t="s">
        <v>3</v>
      </c>
      <c r="H1548">
        <v>7950365754.0832148</v>
      </c>
      <c r="I1548">
        <v>4.9291662214196483E-4</v>
      </c>
    </row>
    <row r="1549" spans="1:9" x14ac:dyDescent="0.25">
      <c r="A1549" s="4" t="s">
        <v>127</v>
      </c>
      <c r="B1549" t="s">
        <v>133</v>
      </c>
      <c r="C1549">
        <v>143707.0034399768</v>
      </c>
      <c r="D1549" t="s">
        <v>42</v>
      </c>
      <c r="E1549">
        <v>23719733.387353726</v>
      </c>
      <c r="F1549">
        <v>0.60585421047183774</v>
      </c>
      <c r="G1549" t="s">
        <v>3</v>
      </c>
      <c r="H1549">
        <v>7950365754.0832148</v>
      </c>
      <c r="I1549">
        <v>1.8075521037025318E-3</v>
      </c>
    </row>
    <row r="1550" spans="1:9" x14ac:dyDescent="0.25">
      <c r="A1550" s="4" t="s">
        <v>75</v>
      </c>
      <c r="B1550" t="s">
        <v>76</v>
      </c>
      <c r="C1550">
        <v>5882.8858661175964</v>
      </c>
      <c r="D1550" t="s">
        <v>42</v>
      </c>
      <c r="E1550">
        <v>23719733.387353726</v>
      </c>
      <c r="F1550">
        <v>2.4801652573608106E-2</v>
      </c>
      <c r="G1550" t="s">
        <v>3</v>
      </c>
      <c r="H1550">
        <v>7950365754.0832148</v>
      </c>
      <c r="I1550">
        <v>7.3995160072933938E-5</v>
      </c>
    </row>
    <row r="1551" spans="1:9" x14ac:dyDescent="0.25">
      <c r="A1551" s="4" t="s">
        <v>75</v>
      </c>
      <c r="B1551" t="s">
        <v>105</v>
      </c>
      <c r="C1551">
        <v>83672.948525507018</v>
      </c>
      <c r="D1551" t="s">
        <v>42</v>
      </c>
      <c r="E1551">
        <v>23719733.387353726</v>
      </c>
      <c r="F1551">
        <v>0.3527566990703091</v>
      </c>
      <c r="G1551" t="s">
        <v>3</v>
      </c>
      <c r="H1551">
        <v>7950365754.0832148</v>
      </c>
      <c r="I1551">
        <v>1.0524414990912031E-3</v>
      </c>
    </row>
    <row r="1552" spans="1:9" x14ac:dyDescent="0.25">
      <c r="A1552" s="4" t="s">
        <v>75</v>
      </c>
      <c r="B1552" t="s">
        <v>108</v>
      </c>
      <c r="C1552">
        <v>1329241.0512237849</v>
      </c>
      <c r="D1552" t="s">
        <v>42</v>
      </c>
      <c r="E1552">
        <v>23719733.387353726</v>
      </c>
      <c r="F1552">
        <v>5.6039460035941016</v>
      </c>
      <c r="G1552" t="s">
        <v>3</v>
      </c>
      <c r="H1552">
        <v>7950365754.0832148</v>
      </c>
      <c r="I1552">
        <v>1.6719244023975906E-2</v>
      </c>
    </row>
    <row r="1553" spans="1:9" x14ac:dyDescent="0.25">
      <c r="A1553" s="4" t="s">
        <v>75</v>
      </c>
      <c r="B1553" t="s">
        <v>4</v>
      </c>
      <c r="C1553">
        <v>22853.399763022251</v>
      </c>
      <c r="D1553" t="s">
        <v>42</v>
      </c>
      <c r="E1553">
        <v>23719733.387353726</v>
      </c>
      <c r="F1553">
        <v>9.6347624949303337E-2</v>
      </c>
      <c r="G1553" t="s">
        <v>3</v>
      </c>
      <c r="H1553">
        <v>7950365754.0832148</v>
      </c>
      <c r="I1553">
        <v>2.8745092326456817E-4</v>
      </c>
    </row>
    <row r="1554" spans="1:9" x14ac:dyDescent="0.25">
      <c r="A1554" s="4" t="s">
        <v>75</v>
      </c>
      <c r="B1554" t="s">
        <v>93</v>
      </c>
      <c r="C1554">
        <v>78359.963370183832</v>
      </c>
      <c r="D1554" t="s">
        <v>42</v>
      </c>
      <c r="E1554">
        <v>23719733.387353726</v>
      </c>
      <c r="F1554">
        <v>0.33035769032699908</v>
      </c>
      <c r="G1554" t="s">
        <v>3</v>
      </c>
      <c r="H1554">
        <v>7950365754.0832148</v>
      </c>
      <c r="I1554">
        <v>9.8561457163073374E-4</v>
      </c>
    </row>
    <row r="1555" spans="1:9" x14ac:dyDescent="0.25">
      <c r="A1555" s="4" t="s">
        <v>75</v>
      </c>
      <c r="B1555" t="s">
        <v>101</v>
      </c>
      <c r="C1555">
        <v>9109.1712124987134</v>
      </c>
      <c r="D1555" t="s">
        <v>42</v>
      </c>
      <c r="E1555">
        <v>23719733.387353726</v>
      </c>
      <c r="F1555">
        <v>3.8403345702676853E-2</v>
      </c>
      <c r="G1555" t="s">
        <v>3</v>
      </c>
      <c r="H1555">
        <v>7950365754.0832148</v>
      </c>
      <c r="I1555">
        <v>1.1457549871614837E-4</v>
      </c>
    </row>
    <row r="1556" spans="1:9" x14ac:dyDescent="0.25">
      <c r="A1556" s="4" t="s">
        <v>75</v>
      </c>
      <c r="B1556" t="s">
        <v>109</v>
      </c>
      <c r="C1556">
        <v>115996.1327849529</v>
      </c>
      <c r="D1556" t="s">
        <v>42</v>
      </c>
      <c r="E1556">
        <v>23719733.387353726</v>
      </c>
      <c r="F1556">
        <v>0.48902797890130051</v>
      </c>
      <c r="G1556" t="s">
        <v>3</v>
      </c>
      <c r="H1556">
        <v>7950365754.0832148</v>
      </c>
      <c r="I1556">
        <v>1.4590037285439183E-3</v>
      </c>
    </row>
    <row r="1557" spans="1:9" x14ac:dyDescent="0.25">
      <c r="A1557" s="4" t="s">
        <v>75</v>
      </c>
      <c r="B1557" t="s">
        <v>106</v>
      </c>
      <c r="C1557">
        <v>487944.35582383472</v>
      </c>
      <c r="D1557" t="s">
        <v>42</v>
      </c>
      <c r="E1557">
        <v>23719733.387353726</v>
      </c>
      <c r="F1557">
        <v>2.0571241162600264</v>
      </c>
      <c r="G1557" t="s">
        <v>3</v>
      </c>
      <c r="H1557">
        <v>7950365754.0832148</v>
      </c>
      <c r="I1557">
        <v>6.1373824917832515E-3</v>
      </c>
    </row>
    <row r="1558" spans="1:9" x14ac:dyDescent="0.25">
      <c r="A1558" s="4" t="s">
        <v>124</v>
      </c>
      <c r="B1558" t="s">
        <v>126</v>
      </c>
      <c r="C1558">
        <v>32130.900180569952</v>
      </c>
      <c r="D1558" t="s">
        <v>42</v>
      </c>
      <c r="E1558">
        <v>23719733.387353726</v>
      </c>
      <c r="F1558">
        <v>0.13546062957731506</v>
      </c>
      <c r="G1558" t="s">
        <v>3</v>
      </c>
      <c r="H1558">
        <v>7950365754.0832148</v>
      </c>
      <c r="I1558">
        <v>4.0414367306394549E-4</v>
      </c>
    </row>
    <row r="1559" spans="1:9" x14ac:dyDescent="0.25">
      <c r="A1559" s="4" t="s">
        <v>124</v>
      </c>
      <c r="B1559" t="s">
        <v>125</v>
      </c>
      <c r="C1559">
        <v>213361.89206066736</v>
      </c>
      <c r="D1559" t="s">
        <v>42</v>
      </c>
      <c r="E1559">
        <v>23719733.387353726</v>
      </c>
      <c r="F1559">
        <v>0.89951218496588226</v>
      </c>
      <c r="G1559" t="s">
        <v>3</v>
      </c>
      <c r="H1559">
        <v>7950365754.0832148</v>
      </c>
      <c r="I1559">
        <v>2.683673917153902E-3</v>
      </c>
    </row>
    <row r="1560" spans="1:9" x14ac:dyDescent="0.25">
      <c r="A1560" s="4" t="s">
        <v>164</v>
      </c>
      <c r="B1560" t="s">
        <v>165</v>
      </c>
      <c r="C1560">
        <v>2865048.9103287403</v>
      </c>
      <c r="D1560" t="s">
        <v>42</v>
      </c>
      <c r="E1560">
        <v>23719733.387353726</v>
      </c>
      <c r="F1560">
        <v>12.078756803633608</v>
      </c>
      <c r="G1560" t="s">
        <v>3</v>
      </c>
      <c r="H1560">
        <v>7950365754.0832148</v>
      </c>
      <c r="I1560">
        <v>3.6036693140278291E-2</v>
      </c>
    </row>
    <row r="1561" spans="1:9" x14ac:dyDescent="0.25">
      <c r="A1561" s="4" t="s">
        <v>164</v>
      </c>
      <c r="B1561" t="s">
        <v>166</v>
      </c>
      <c r="C1561">
        <v>3013227.2970770788</v>
      </c>
      <c r="D1561" t="s">
        <v>42</v>
      </c>
      <c r="E1561">
        <v>23719733.387353726</v>
      </c>
      <c r="F1561">
        <v>12.703461914473261</v>
      </c>
      <c r="G1561" t="s">
        <v>3</v>
      </c>
      <c r="H1561">
        <v>7950365754.0832148</v>
      </c>
      <c r="I1561">
        <v>3.7900486471701265E-2</v>
      </c>
    </row>
    <row r="1562" spans="1:9" x14ac:dyDescent="0.25">
      <c r="A1562" s="4" t="s">
        <v>136</v>
      </c>
      <c r="B1562" t="s">
        <v>147</v>
      </c>
      <c r="C1562">
        <v>118698.85972540639</v>
      </c>
      <c r="D1562" t="s">
        <v>96</v>
      </c>
      <c r="E1562">
        <v>471094497.67647922</v>
      </c>
      <c r="F1562">
        <v>2.5196401212676012E-2</v>
      </c>
      <c r="G1562" t="s">
        <v>84</v>
      </c>
      <c r="H1562">
        <v>12208146959.09516</v>
      </c>
      <c r="I1562">
        <v>9.7229219244428298E-4</v>
      </c>
    </row>
    <row r="1563" spans="1:9" x14ac:dyDescent="0.25">
      <c r="A1563" s="4" t="s">
        <v>136</v>
      </c>
      <c r="B1563" t="s">
        <v>137</v>
      </c>
      <c r="C1563">
        <v>50076176.384254552</v>
      </c>
      <c r="D1563" t="s">
        <v>96</v>
      </c>
      <c r="E1563">
        <v>471094497.67647922</v>
      </c>
      <c r="F1563">
        <v>10.629751914157149</v>
      </c>
      <c r="G1563" t="s">
        <v>84</v>
      </c>
      <c r="H1563">
        <v>12208146959.09516</v>
      </c>
      <c r="I1563">
        <v>0.41018654634516361</v>
      </c>
    </row>
    <row r="1564" spans="1:9" x14ac:dyDescent="0.25">
      <c r="A1564" s="4" t="s">
        <v>115</v>
      </c>
      <c r="B1564" t="s">
        <v>116</v>
      </c>
      <c r="C1564">
        <v>145.7628732479765</v>
      </c>
      <c r="D1564" t="s">
        <v>96</v>
      </c>
      <c r="E1564">
        <v>471094497.67647922</v>
      </c>
      <c r="F1564">
        <v>3.09413236552124E-5</v>
      </c>
      <c r="G1564" t="s">
        <v>84</v>
      </c>
      <c r="H1564">
        <v>12208146959.09516</v>
      </c>
      <c r="I1564">
        <v>1.1939803291717593E-6</v>
      </c>
    </row>
    <row r="1565" spans="1:9" x14ac:dyDescent="0.25">
      <c r="A1565" s="4" t="s">
        <v>115</v>
      </c>
      <c r="B1565" t="s">
        <v>121</v>
      </c>
      <c r="C1565">
        <v>202116.64506467519</v>
      </c>
      <c r="D1565" t="s">
        <v>96</v>
      </c>
      <c r="E1565">
        <v>471094497.67647922</v>
      </c>
      <c r="F1565">
        <v>4.2903631025526724E-2</v>
      </c>
      <c r="G1565" t="s">
        <v>84</v>
      </c>
      <c r="H1565">
        <v>12208146959.09516</v>
      </c>
      <c r="I1565">
        <v>1.6555882374441504E-3</v>
      </c>
    </row>
    <row r="1566" spans="1:9" x14ac:dyDescent="0.25">
      <c r="A1566" s="4" t="s">
        <v>115</v>
      </c>
      <c r="B1566" t="s">
        <v>119</v>
      </c>
      <c r="C1566">
        <v>279628.91118303128</v>
      </c>
      <c r="D1566" t="s">
        <v>96</v>
      </c>
      <c r="E1566">
        <v>471094497.67647922</v>
      </c>
      <c r="F1566">
        <v>5.9357286608570078E-2</v>
      </c>
      <c r="G1566" t="s">
        <v>84</v>
      </c>
      <c r="H1566">
        <v>12208146959.09516</v>
      </c>
      <c r="I1566">
        <v>2.2905106902788852E-3</v>
      </c>
    </row>
    <row r="1567" spans="1:9" x14ac:dyDescent="0.25">
      <c r="A1567" s="4" t="s">
        <v>115</v>
      </c>
      <c r="B1567" t="s">
        <v>123</v>
      </c>
      <c r="C1567">
        <v>12633.102180356949</v>
      </c>
      <c r="D1567" t="s">
        <v>96</v>
      </c>
      <c r="E1567">
        <v>471094497.67647922</v>
      </c>
      <c r="F1567">
        <v>2.6816492747560473E-3</v>
      </c>
      <c r="G1567" t="s">
        <v>84</v>
      </c>
      <c r="H1567">
        <v>12208146959.09516</v>
      </c>
      <c r="I1567">
        <v>1.0348091502081071E-4</v>
      </c>
    </row>
    <row r="1568" spans="1:9" x14ac:dyDescent="0.25">
      <c r="A1568" s="4" t="s">
        <v>115</v>
      </c>
      <c r="B1568" t="s">
        <v>120</v>
      </c>
      <c r="C1568">
        <v>14565.38105130909</v>
      </c>
      <c r="D1568" t="s">
        <v>96</v>
      </c>
      <c r="E1568">
        <v>471094497.67647922</v>
      </c>
      <c r="F1568">
        <v>3.0918172729989643E-3</v>
      </c>
      <c r="G1568" t="s">
        <v>84</v>
      </c>
      <c r="H1568">
        <v>12208146959.09516</v>
      </c>
      <c r="I1568">
        <v>1.1930869688997128E-4</v>
      </c>
    </row>
    <row r="1569" spans="1:9" x14ac:dyDescent="0.25">
      <c r="A1569" s="4" t="s">
        <v>111</v>
      </c>
      <c r="B1569" t="s">
        <v>118</v>
      </c>
      <c r="C1569">
        <v>368.43183045922189</v>
      </c>
      <c r="D1569" t="s">
        <v>96</v>
      </c>
      <c r="E1569">
        <v>471094497.67647922</v>
      </c>
      <c r="F1569">
        <v>7.820762761534944E-5</v>
      </c>
      <c r="G1569" t="s">
        <v>84</v>
      </c>
      <c r="H1569">
        <v>12208146959.09516</v>
      </c>
      <c r="I1569">
        <v>3.0179177207949437E-6</v>
      </c>
    </row>
    <row r="1570" spans="1:9" x14ac:dyDescent="0.25">
      <c r="A1570" s="4" t="s">
        <v>111</v>
      </c>
      <c r="B1570" t="s">
        <v>117</v>
      </c>
      <c r="C1570">
        <v>1770.276942838939</v>
      </c>
      <c r="D1570" t="s">
        <v>96</v>
      </c>
      <c r="E1570">
        <v>471094497.67647922</v>
      </c>
      <c r="F1570">
        <v>3.7577958383514469E-4</v>
      </c>
      <c r="G1570" t="s">
        <v>84</v>
      </c>
      <c r="H1570">
        <v>12208146959.09516</v>
      </c>
      <c r="I1570">
        <v>1.4500783360246738E-5</v>
      </c>
    </row>
    <row r="1571" spans="1:9" x14ac:dyDescent="0.25">
      <c r="A1571" s="4" t="s">
        <v>138</v>
      </c>
      <c r="B1571" t="s">
        <v>148</v>
      </c>
      <c r="C1571">
        <v>49640.615238892082</v>
      </c>
      <c r="D1571" t="s">
        <v>96</v>
      </c>
      <c r="E1571">
        <v>471094497.67647922</v>
      </c>
      <c r="F1571">
        <v>1.0537294637005592E-2</v>
      </c>
      <c r="G1571" t="s">
        <v>84</v>
      </c>
      <c r="H1571">
        <v>12208146959.09516</v>
      </c>
      <c r="I1571">
        <v>4.0661875553447084E-4</v>
      </c>
    </row>
    <row r="1572" spans="1:9" x14ac:dyDescent="0.25">
      <c r="A1572" s="4" t="s">
        <v>138</v>
      </c>
      <c r="B1572" t="s">
        <v>149</v>
      </c>
      <c r="C1572">
        <v>18305.994621668469</v>
      </c>
      <c r="D1572" t="s">
        <v>96</v>
      </c>
      <c r="E1572">
        <v>471094497.67647922</v>
      </c>
      <c r="F1572">
        <v>3.8858434373478883E-3</v>
      </c>
      <c r="G1572" t="s">
        <v>84</v>
      </c>
      <c r="H1572">
        <v>12208146959.09516</v>
      </c>
      <c r="I1572">
        <v>1.4994900276843709E-4</v>
      </c>
    </row>
    <row r="1573" spans="1:9" x14ac:dyDescent="0.25">
      <c r="A1573" s="4" t="s">
        <v>138</v>
      </c>
      <c r="B1573" t="s">
        <v>139</v>
      </c>
      <c r="C1573">
        <v>10218152.551097415</v>
      </c>
      <c r="D1573" t="s">
        <v>96</v>
      </c>
      <c r="E1573">
        <v>471094497.67647922</v>
      </c>
      <c r="F1573">
        <v>2.1690239647236673</v>
      </c>
      <c r="G1573" t="s">
        <v>84</v>
      </c>
      <c r="H1573">
        <v>12208146959.09516</v>
      </c>
      <c r="I1573">
        <v>8.3699455661326361E-2</v>
      </c>
    </row>
    <row r="1574" spans="1:9" x14ac:dyDescent="0.25">
      <c r="A1574" s="4" t="s">
        <v>138</v>
      </c>
      <c r="B1574" t="s">
        <v>140</v>
      </c>
      <c r="C1574">
        <v>29989824.78034398</v>
      </c>
      <c r="D1574" t="s">
        <v>96</v>
      </c>
      <c r="E1574">
        <v>471094497.67647922</v>
      </c>
      <c r="F1574">
        <v>6.3659891865133353</v>
      </c>
      <c r="G1574" t="s">
        <v>84</v>
      </c>
      <c r="H1574">
        <v>12208146959.09516</v>
      </c>
      <c r="I1574">
        <v>0.24565419208032502</v>
      </c>
    </row>
    <row r="1575" spans="1:9" x14ac:dyDescent="0.25">
      <c r="A1575" s="4" t="s">
        <v>102</v>
      </c>
      <c r="B1575" t="s">
        <v>103</v>
      </c>
      <c r="C1575">
        <v>49.738604130070712</v>
      </c>
      <c r="D1575" t="s">
        <v>96</v>
      </c>
      <c r="E1575">
        <v>471094497.67647922</v>
      </c>
      <c r="F1575">
        <v>1.0558094899301572E-5</v>
      </c>
      <c r="G1575" t="s">
        <v>84</v>
      </c>
      <c r="H1575">
        <v>12208146959.09516</v>
      </c>
      <c r="I1575">
        <v>4.0742140716953841E-7</v>
      </c>
    </row>
    <row r="1576" spans="1:9" x14ac:dyDescent="0.25">
      <c r="A1576" s="4" t="s">
        <v>134</v>
      </c>
      <c r="B1576" t="s">
        <v>134</v>
      </c>
      <c r="C1576">
        <v>262116611.54958111</v>
      </c>
      <c r="D1576" t="s">
        <v>96</v>
      </c>
      <c r="E1576">
        <v>471094497.67647922</v>
      </c>
      <c r="F1576">
        <v>55.639922105307157</v>
      </c>
      <c r="G1576" t="s">
        <v>84</v>
      </c>
      <c r="H1576">
        <v>12208146959.09516</v>
      </c>
      <c r="I1576">
        <v>2.1470630426372965</v>
      </c>
    </row>
    <row r="1577" spans="1:9" x14ac:dyDescent="0.25">
      <c r="A1577" s="4" t="s">
        <v>150</v>
      </c>
      <c r="B1577" t="s">
        <v>151</v>
      </c>
      <c r="C1577">
        <v>164957.55595058759</v>
      </c>
      <c r="D1577" t="s">
        <v>96</v>
      </c>
      <c r="E1577">
        <v>471094497.67647922</v>
      </c>
      <c r="F1577">
        <v>3.501581036590052E-2</v>
      </c>
      <c r="G1577" t="s">
        <v>84</v>
      </c>
      <c r="H1577">
        <v>12208146959.09516</v>
      </c>
      <c r="I1577">
        <v>1.3512087993640426E-3</v>
      </c>
    </row>
    <row r="1578" spans="1:9" x14ac:dyDescent="0.25">
      <c r="A1578" s="4" t="s">
        <v>150</v>
      </c>
      <c r="B1578" t="s">
        <v>153</v>
      </c>
      <c r="C1578">
        <v>78628.863119110974</v>
      </c>
      <c r="D1578" t="s">
        <v>96</v>
      </c>
      <c r="E1578">
        <v>471094497.67647922</v>
      </c>
      <c r="F1578">
        <v>1.6690677455780602E-2</v>
      </c>
      <c r="G1578" t="s">
        <v>84</v>
      </c>
      <c r="H1578">
        <v>12208146959.09516</v>
      </c>
      <c r="I1578">
        <v>6.4406877950082253E-4</v>
      </c>
    </row>
    <row r="1579" spans="1:9" x14ac:dyDescent="0.25">
      <c r="A1579" s="4" t="s">
        <v>150</v>
      </c>
      <c r="B1579" t="s">
        <v>154</v>
      </c>
      <c r="C1579">
        <v>351202.52232385718</v>
      </c>
      <c r="D1579" t="s">
        <v>96</v>
      </c>
      <c r="E1579">
        <v>471094497.67647922</v>
      </c>
      <c r="F1579">
        <v>7.4550334180519984E-2</v>
      </c>
      <c r="G1579" t="s">
        <v>84</v>
      </c>
      <c r="H1579">
        <v>12208146959.09516</v>
      </c>
      <c r="I1579">
        <v>2.8767881276380667E-3</v>
      </c>
    </row>
    <row r="1580" spans="1:9" x14ac:dyDescent="0.25">
      <c r="A1580" s="4" t="s">
        <v>150</v>
      </c>
      <c r="B1580" t="s">
        <v>156</v>
      </c>
      <c r="C1580">
        <v>33737.022396801789</v>
      </c>
      <c r="D1580" t="s">
        <v>96</v>
      </c>
      <c r="E1580">
        <v>471094497.67647922</v>
      </c>
      <c r="F1580">
        <v>7.1614129571028126E-3</v>
      </c>
      <c r="G1580" t="s">
        <v>84</v>
      </c>
      <c r="H1580">
        <v>12208146959.09516</v>
      </c>
      <c r="I1580">
        <v>2.7634842953514301E-4</v>
      </c>
    </row>
    <row r="1581" spans="1:9" x14ac:dyDescent="0.25">
      <c r="A1581" s="4" t="s">
        <v>150</v>
      </c>
      <c r="B1581" t="s">
        <v>157</v>
      </c>
      <c r="C1581">
        <v>18717.82797294555</v>
      </c>
      <c r="D1581" t="s">
        <v>96</v>
      </c>
      <c r="E1581">
        <v>471094497.67647922</v>
      </c>
      <c r="F1581">
        <v>3.9732639768167884E-3</v>
      </c>
      <c r="G1581" t="s">
        <v>84</v>
      </c>
      <c r="H1581">
        <v>12208146959.09516</v>
      </c>
      <c r="I1581">
        <v>1.5332243325430015E-4</v>
      </c>
    </row>
    <row r="1582" spans="1:9" x14ac:dyDescent="0.25">
      <c r="A1582" s="4" t="s">
        <v>113</v>
      </c>
      <c r="B1582" t="s">
        <v>114</v>
      </c>
      <c r="C1582">
        <v>395.14223792988611</v>
      </c>
      <c r="D1582" t="s">
        <v>96</v>
      </c>
      <c r="E1582">
        <v>471094497.67647922</v>
      </c>
      <c r="F1582">
        <v>8.38774895225474E-5</v>
      </c>
      <c r="G1582" t="s">
        <v>84</v>
      </c>
      <c r="H1582">
        <v>12208146959.09516</v>
      </c>
      <c r="I1582">
        <v>3.2367093814798995E-6</v>
      </c>
    </row>
    <row r="1583" spans="1:9" x14ac:dyDescent="0.25">
      <c r="A1583" s="4" t="s">
        <v>113</v>
      </c>
      <c r="B1583" t="s">
        <v>122</v>
      </c>
      <c r="C1583">
        <v>6498.3872945262219</v>
      </c>
      <c r="D1583" t="s">
        <v>96</v>
      </c>
      <c r="E1583">
        <v>471094497.67647922</v>
      </c>
      <c r="F1583">
        <v>1.3794233060622464E-3</v>
      </c>
      <c r="G1583" t="s">
        <v>84</v>
      </c>
      <c r="H1583">
        <v>12208146959.09516</v>
      </c>
      <c r="I1583">
        <v>5.3229923560879779E-5</v>
      </c>
    </row>
    <row r="1584" spans="1:9" x14ac:dyDescent="0.25">
      <c r="A1584" s="4" t="s">
        <v>113</v>
      </c>
      <c r="B1584" t="s">
        <v>4</v>
      </c>
      <c r="C1584">
        <v>4517.9868489017372</v>
      </c>
      <c r="D1584" t="s">
        <v>96</v>
      </c>
      <c r="E1584">
        <v>471094497.67647922</v>
      </c>
      <c r="F1584">
        <v>9.5904046240939808E-4</v>
      </c>
      <c r="G1584" t="s">
        <v>84</v>
      </c>
      <c r="H1584">
        <v>12208146959.09516</v>
      </c>
      <c r="I1584">
        <v>3.700796577924387E-5</v>
      </c>
    </row>
    <row r="1585" spans="1:9" x14ac:dyDescent="0.25">
      <c r="A1585" s="4" t="s">
        <v>141</v>
      </c>
      <c r="B1585" t="s">
        <v>142</v>
      </c>
      <c r="C1585">
        <v>667041.33576034068</v>
      </c>
      <c r="D1585" t="s">
        <v>96</v>
      </c>
      <c r="E1585">
        <v>471094497.67647922</v>
      </c>
      <c r="F1585">
        <v>0.14159395600040028</v>
      </c>
      <c r="G1585" t="s">
        <v>84</v>
      </c>
      <c r="H1585">
        <v>12208146959.09516</v>
      </c>
      <c r="I1585">
        <v>5.463903227863668E-3</v>
      </c>
    </row>
    <row r="1586" spans="1:9" x14ac:dyDescent="0.25">
      <c r="A1586" s="4" t="s">
        <v>141</v>
      </c>
      <c r="B1586" t="s">
        <v>158</v>
      </c>
      <c r="C1586">
        <v>200384.2165833427</v>
      </c>
      <c r="D1586" t="s">
        <v>96</v>
      </c>
      <c r="E1586">
        <v>471094497.67647922</v>
      </c>
      <c r="F1586">
        <v>4.2535885596557133E-2</v>
      </c>
      <c r="G1586" t="s">
        <v>84</v>
      </c>
      <c r="H1586">
        <v>12208146959.09516</v>
      </c>
      <c r="I1586">
        <v>1.6413974803445087E-3</v>
      </c>
    </row>
    <row r="1587" spans="1:9" x14ac:dyDescent="0.25">
      <c r="A1587" s="4" t="s">
        <v>141</v>
      </c>
      <c r="B1587" t="s">
        <v>159</v>
      </c>
      <c r="C1587">
        <v>3331799.6253137812</v>
      </c>
      <c r="D1587" t="s">
        <v>96</v>
      </c>
      <c r="E1587">
        <v>471094497.67647922</v>
      </c>
      <c r="F1587">
        <v>0.7072465591822451</v>
      </c>
      <c r="G1587" t="s">
        <v>84</v>
      </c>
      <c r="H1587">
        <v>12208146959.09516</v>
      </c>
      <c r="I1587">
        <v>2.7291608107908351E-2</v>
      </c>
    </row>
    <row r="1588" spans="1:9" x14ac:dyDescent="0.25">
      <c r="A1588" s="4" t="s">
        <v>141</v>
      </c>
      <c r="B1588" t="s">
        <v>160</v>
      </c>
      <c r="C1588">
        <v>1376897.0176355841</v>
      </c>
      <c r="D1588" t="s">
        <v>96</v>
      </c>
      <c r="E1588">
        <v>471094497.67647922</v>
      </c>
      <c r="F1588">
        <v>0.2922761833192028</v>
      </c>
      <c r="G1588" t="s">
        <v>84</v>
      </c>
      <c r="H1588">
        <v>12208146959.09516</v>
      </c>
      <c r="I1588">
        <v>1.1278509525229671E-2</v>
      </c>
    </row>
    <row r="1589" spans="1:9" x14ac:dyDescent="0.25">
      <c r="A1589" s="4" t="s">
        <v>143</v>
      </c>
      <c r="B1589" t="s">
        <v>144</v>
      </c>
      <c r="C1589">
        <v>88625800.645005658</v>
      </c>
      <c r="D1589" t="s">
        <v>96</v>
      </c>
      <c r="E1589">
        <v>471094497.67647922</v>
      </c>
      <c r="F1589">
        <v>18.812743745071035</v>
      </c>
      <c r="G1589" t="s">
        <v>84</v>
      </c>
      <c r="H1589">
        <v>12208146959.09516</v>
      </c>
      <c r="I1589">
        <v>0.72595620729302235</v>
      </c>
    </row>
    <row r="1590" spans="1:9" x14ac:dyDescent="0.25">
      <c r="A1590" s="4" t="s">
        <v>143</v>
      </c>
      <c r="B1590" t="s">
        <v>145</v>
      </c>
      <c r="C1590">
        <v>524104.05906548793</v>
      </c>
      <c r="D1590" t="s">
        <v>96</v>
      </c>
      <c r="E1590">
        <v>471094497.67647922</v>
      </c>
      <c r="F1590">
        <v>0.11125242634980055</v>
      </c>
      <c r="G1590" t="s">
        <v>84</v>
      </c>
      <c r="H1590">
        <v>12208146959.09516</v>
      </c>
      <c r="I1590">
        <v>4.2930680702121344E-3</v>
      </c>
    </row>
    <row r="1591" spans="1:9" x14ac:dyDescent="0.25">
      <c r="A1591" s="4" t="s">
        <v>143</v>
      </c>
      <c r="B1591" t="s">
        <v>146</v>
      </c>
      <c r="C1591">
        <v>14633269.478385478</v>
      </c>
      <c r="D1591" t="s">
        <v>96</v>
      </c>
      <c r="E1591">
        <v>471094497.67647922</v>
      </c>
      <c r="F1591">
        <v>3.106228060518502</v>
      </c>
      <c r="G1591" t="s">
        <v>84</v>
      </c>
      <c r="H1591">
        <v>12208146959.09516</v>
      </c>
      <c r="I1591">
        <v>0.11986478805846602</v>
      </c>
    </row>
    <row r="1592" spans="1:9" x14ac:dyDescent="0.25">
      <c r="A1592" s="4" t="s">
        <v>127</v>
      </c>
      <c r="B1592" t="s">
        <v>129</v>
      </c>
      <c r="C1592">
        <v>3550.447325866628</v>
      </c>
      <c r="D1592" t="s">
        <v>96</v>
      </c>
      <c r="E1592">
        <v>471094497.67647922</v>
      </c>
      <c r="F1592">
        <v>7.5365926441044368E-4</v>
      </c>
      <c r="G1592" t="s">
        <v>84</v>
      </c>
      <c r="H1592">
        <v>12208146959.09516</v>
      </c>
      <c r="I1592">
        <v>2.9082606375585269E-5</v>
      </c>
    </row>
    <row r="1593" spans="1:9" x14ac:dyDescent="0.25">
      <c r="A1593" s="4" t="s">
        <v>127</v>
      </c>
      <c r="B1593" t="s">
        <v>135</v>
      </c>
      <c r="C1593">
        <v>299515.3177593741</v>
      </c>
      <c r="D1593" t="s">
        <v>96</v>
      </c>
      <c r="E1593">
        <v>471094497.67647922</v>
      </c>
      <c r="F1593">
        <v>6.3578606677988439E-2</v>
      </c>
      <c r="G1593" t="s">
        <v>84</v>
      </c>
      <c r="H1593">
        <v>12208146959.09516</v>
      </c>
      <c r="I1593">
        <v>2.4534052445709868E-3</v>
      </c>
    </row>
    <row r="1594" spans="1:9" x14ac:dyDescent="0.25">
      <c r="A1594" s="4" t="s">
        <v>127</v>
      </c>
      <c r="B1594" t="s">
        <v>4</v>
      </c>
      <c r="C1594">
        <v>122261.042934564</v>
      </c>
      <c r="D1594" t="s">
        <v>96</v>
      </c>
      <c r="E1594">
        <v>471094497.67647922</v>
      </c>
      <c r="F1594">
        <v>2.5952551672239206E-2</v>
      </c>
      <c r="G1594" t="s">
        <v>84</v>
      </c>
      <c r="H1594">
        <v>12208146959.09516</v>
      </c>
      <c r="I1594">
        <v>1.0014709303894694E-3</v>
      </c>
    </row>
    <row r="1595" spans="1:9" x14ac:dyDescent="0.25">
      <c r="A1595" s="4" t="s">
        <v>127</v>
      </c>
      <c r="B1595" t="s">
        <v>130</v>
      </c>
      <c r="C1595">
        <v>8971.3200367149202</v>
      </c>
      <c r="D1595" t="s">
        <v>96</v>
      </c>
      <c r="E1595">
        <v>471094497.67647922</v>
      </c>
      <c r="F1595">
        <v>1.9043567863694111E-3</v>
      </c>
      <c r="G1595" t="s">
        <v>84</v>
      </c>
      <c r="H1595">
        <v>12208146959.09516</v>
      </c>
      <c r="I1595">
        <v>7.3486337171188953E-5</v>
      </c>
    </row>
    <row r="1596" spans="1:9" x14ac:dyDescent="0.25">
      <c r="A1596" s="4" t="s">
        <v>127</v>
      </c>
      <c r="B1596" t="s">
        <v>133</v>
      </c>
      <c r="C1596">
        <v>64135.471434312087</v>
      </c>
      <c r="D1596" t="s">
        <v>96</v>
      </c>
      <c r="E1596">
        <v>471094497.67647922</v>
      </c>
      <c r="F1596">
        <v>1.3614141483426254E-2</v>
      </c>
      <c r="G1596" t="s">
        <v>84</v>
      </c>
      <c r="H1596">
        <v>12208146959.09516</v>
      </c>
      <c r="I1596">
        <v>5.2534976560493225E-4</v>
      </c>
    </row>
    <row r="1597" spans="1:9" x14ac:dyDescent="0.25">
      <c r="A1597" s="4" t="s">
        <v>75</v>
      </c>
      <c r="B1597" t="s">
        <v>105</v>
      </c>
      <c r="C1597">
        <v>4629.1103395828713</v>
      </c>
      <c r="D1597" t="s">
        <v>96</v>
      </c>
      <c r="E1597">
        <v>471094497.67647922</v>
      </c>
      <c r="F1597">
        <v>9.826288276374392E-4</v>
      </c>
      <c r="G1597" t="s">
        <v>84</v>
      </c>
      <c r="H1597">
        <v>12208146959.09516</v>
      </c>
      <c r="I1597">
        <v>3.7918206219938646E-5</v>
      </c>
    </row>
    <row r="1598" spans="1:9" x14ac:dyDescent="0.25">
      <c r="A1598" s="4" t="s">
        <v>75</v>
      </c>
      <c r="B1598" t="s">
        <v>108</v>
      </c>
      <c r="C1598">
        <v>681608.73368573713</v>
      </c>
      <c r="D1598" t="s">
        <v>96</v>
      </c>
      <c r="E1598">
        <v>471094497.67647922</v>
      </c>
      <c r="F1598">
        <v>0.1446862013985625</v>
      </c>
      <c r="G1598" t="s">
        <v>84</v>
      </c>
      <c r="H1598">
        <v>12208146959.09516</v>
      </c>
      <c r="I1598">
        <v>5.5832284454761872E-3</v>
      </c>
    </row>
    <row r="1599" spans="1:9" x14ac:dyDescent="0.25">
      <c r="A1599" s="4" t="s">
        <v>75</v>
      </c>
      <c r="B1599" t="s">
        <v>4</v>
      </c>
      <c r="C1599">
        <v>27197.900788548679</v>
      </c>
      <c r="D1599" t="s">
        <v>96</v>
      </c>
      <c r="E1599">
        <v>471094497.67647922</v>
      </c>
      <c r="F1599">
        <v>5.7733429116012822E-3</v>
      </c>
      <c r="G1599" t="s">
        <v>84</v>
      </c>
      <c r="H1599">
        <v>12208146959.09516</v>
      </c>
      <c r="I1599">
        <v>2.22784840972823E-4</v>
      </c>
    </row>
    <row r="1600" spans="1:9" x14ac:dyDescent="0.25">
      <c r="A1600" s="4" t="s">
        <v>75</v>
      </c>
      <c r="B1600" t="s">
        <v>93</v>
      </c>
      <c r="C1600">
        <v>9008.1995828337385</v>
      </c>
      <c r="D1600" t="s">
        <v>96</v>
      </c>
      <c r="E1600">
        <v>471094497.67647922</v>
      </c>
      <c r="F1600">
        <v>1.9121852679799404E-3</v>
      </c>
      <c r="G1600" t="s">
        <v>84</v>
      </c>
      <c r="H1600">
        <v>12208146959.09516</v>
      </c>
      <c r="I1600">
        <v>7.3788426802337632E-5</v>
      </c>
    </row>
    <row r="1601" spans="1:9" x14ac:dyDescent="0.25">
      <c r="A1601" s="4" t="s">
        <v>75</v>
      </c>
      <c r="B1601" t="s">
        <v>101</v>
      </c>
      <c r="C1601">
        <v>4086.8472021933239</v>
      </c>
      <c r="D1601" t="s">
        <v>96</v>
      </c>
      <c r="E1601">
        <v>471094497.67647922</v>
      </c>
      <c r="F1601">
        <v>8.6752174401322289E-4</v>
      </c>
      <c r="G1601" t="s">
        <v>84</v>
      </c>
      <c r="H1601">
        <v>12208146959.09516</v>
      </c>
      <c r="I1601">
        <v>3.3476392575276075E-5</v>
      </c>
    </row>
    <row r="1602" spans="1:9" x14ac:dyDescent="0.25">
      <c r="A1602" s="4" t="s">
        <v>75</v>
      </c>
      <c r="B1602" t="s">
        <v>109</v>
      </c>
      <c r="C1602">
        <v>1391626.2809463281</v>
      </c>
      <c r="D1602" t="s">
        <v>96</v>
      </c>
      <c r="E1602">
        <v>471094497.67647922</v>
      </c>
      <c r="F1602">
        <v>0.2954027881476165</v>
      </c>
      <c r="G1602" t="s">
        <v>84</v>
      </c>
      <c r="H1602">
        <v>12208146959.09516</v>
      </c>
      <c r="I1602">
        <v>1.1399160622894994E-2</v>
      </c>
    </row>
    <row r="1603" spans="1:9" x14ac:dyDescent="0.25">
      <c r="A1603" s="4" t="s">
        <v>124</v>
      </c>
      <c r="B1603" t="s">
        <v>126</v>
      </c>
      <c r="C1603">
        <v>117638.7549058015</v>
      </c>
      <c r="D1603" t="s">
        <v>96</v>
      </c>
      <c r="E1603">
        <v>471094497.67647922</v>
      </c>
      <c r="F1603">
        <v>2.4971371027684784E-2</v>
      </c>
      <c r="G1603" t="s">
        <v>84</v>
      </c>
      <c r="H1603">
        <v>12208146959.09516</v>
      </c>
      <c r="I1603">
        <v>9.6360860743210301E-4</v>
      </c>
    </row>
    <row r="1604" spans="1:9" x14ac:dyDescent="0.25">
      <c r="A1604" s="4" t="s">
        <v>124</v>
      </c>
      <c r="B1604" t="s">
        <v>125</v>
      </c>
      <c r="C1604">
        <v>1083128.6347917377</v>
      </c>
      <c r="D1604" t="s">
        <v>96</v>
      </c>
      <c r="E1604">
        <v>471094497.67647922</v>
      </c>
      <c r="F1604">
        <v>0.22991748792098363</v>
      </c>
      <c r="G1604" t="s">
        <v>84</v>
      </c>
      <c r="H1604">
        <v>12208146959.09516</v>
      </c>
      <c r="I1604">
        <v>8.8721788689216166E-3</v>
      </c>
    </row>
    <row r="1605" spans="1:9" x14ac:dyDescent="0.25">
      <c r="A1605" s="4" t="s">
        <v>164</v>
      </c>
      <c r="B1605" t="s">
        <v>165</v>
      </c>
      <c r="C1605">
        <v>3840971.6490444038</v>
      </c>
      <c r="D1605" t="s">
        <v>96</v>
      </c>
      <c r="E1605">
        <v>471094497.67647922</v>
      </c>
      <c r="F1605">
        <v>0.81532933795422158</v>
      </c>
      <c r="G1605" t="s">
        <v>84</v>
      </c>
      <c r="H1605">
        <v>12208146959.09516</v>
      </c>
      <c r="I1605">
        <v>3.1462364123843151E-2</v>
      </c>
    </row>
    <row r="1606" spans="1:9" x14ac:dyDescent="0.25">
      <c r="A1606" s="4" t="s">
        <v>164</v>
      </c>
      <c r="B1606" t="s">
        <v>166</v>
      </c>
      <c r="C1606">
        <v>319527.29521379038</v>
      </c>
      <c r="D1606" t="s">
        <v>96</v>
      </c>
      <c r="E1606">
        <v>471094497.67647922</v>
      </c>
      <c r="F1606">
        <v>6.7826581883200732E-2</v>
      </c>
      <c r="G1606" t="s">
        <v>84</v>
      </c>
      <c r="H1606">
        <v>12208146959.09516</v>
      </c>
      <c r="I1606">
        <v>2.6173283814849573E-3</v>
      </c>
    </row>
    <row r="1607" spans="1:9" x14ac:dyDescent="0.25">
      <c r="A1607" s="4" t="s">
        <v>136</v>
      </c>
      <c r="B1607" t="s">
        <v>147</v>
      </c>
      <c r="C1607">
        <v>4176348.7429916319</v>
      </c>
      <c r="D1607" t="s">
        <v>52</v>
      </c>
      <c r="E1607">
        <v>880759168.02448869</v>
      </c>
      <c r="F1607">
        <v>0.47417601707842932</v>
      </c>
      <c r="G1607" t="s">
        <v>35</v>
      </c>
      <c r="H1607">
        <v>3588390876.6854286</v>
      </c>
      <c r="I1607">
        <v>0.11638500058971546</v>
      </c>
    </row>
    <row r="1608" spans="1:9" x14ac:dyDescent="0.25">
      <c r="A1608" s="4" t="s">
        <v>136</v>
      </c>
      <c r="B1608" t="s">
        <v>137</v>
      </c>
      <c r="C1608">
        <v>243645053.71107778</v>
      </c>
      <c r="D1608" t="s">
        <v>52</v>
      </c>
      <c r="E1608">
        <v>880759168.02448869</v>
      </c>
      <c r="F1608">
        <v>27.663073239142648</v>
      </c>
      <c r="G1608" t="s">
        <v>35</v>
      </c>
      <c r="H1608">
        <v>3588390876.6854286</v>
      </c>
      <c r="I1608">
        <v>6.78981365419508</v>
      </c>
    </row>
    <row r="1609" spans="1:9" x14ac:dyDescent="0.25">
      <c r="A1609" s="4" t="s">
        <v>115</v>
      </c>
      <c r="B1609" t="s">
        <v>116</v>
      </c>
      <c r="C1609">
        <v>1501.801716246043</v>
      </c>
      <c r="D1609" t="s">
        <v>52</v>
      </c>
      <c r="E1609">
        <v>880759168.02448869</v>
      </c>
      <c r="F1609">
        <v>1.7051218661901988E-4</v>
      </c>
      <c r="G1609" t="s">
        <v>35</v>
      </c>
      <c r="H1609">
        <v>3588390876.6854286</v>
      </c>
      <c r="I1609">
        <v>4.1851675802755543E-5</v>
      </c>
    </row>
    <row r="1610" spans="1:9" x14ac:dyDescent="0.25">
      <c r="A1610" s="4" t="s">
        <v>115</v>
      </c>
      <c r="B1610" t="s">
        <v>121</v>
      </c>
      <c r="C1610">
        <v>530841.57194092334</v>
      </c>
      <c r="D1610" t="s">
        <v>52</v>
      </c>
      <c r="E1610">
        <v>880759168.02448869</v>
      </c>
      <c r="F1610">
        <v>6.0270910733927645E-2</v>
      </c>
      <c r="G1610" t="s">
        <v>35</v>
      </c>
      <c r="H1610">
        <v>3588390876.6854286</v>
      </c>
      <c r="I1610">
        <v>1.4793304023536532E-2</v>
      </c>
    </row>
    <row r="1611" spans="1:9" x14ac:dyDescent="0.25">
      <c r="A1611" s="4" t="s">
        <v>115</v>
      </c>
      <c r="B1611" t="s">
        <v>119</v>
      </c>
      <c r="C1611">
        <v>935122.78215585696</v>
      </c>
      <c r="D1611" t="s">
        <v>52</v>
      </c>
      <c r="E1611">
        <v>880759168.02448869</v>
      </c>
      <c r="F1611">
        <v>0.10617235858620738</v>
      </c>
      <c r="G1611" t="s">
        <v>35</v>
      </c>
      <c r="H1611">
        <v>3588390876.6854286</v>
      </c>
      <c r="I1611">
        <v>2.6059668923794143E-2</v>
      </c>
    </row>
    <row r="1612" spans="1:9" x14ac:dyDescent="0.25">
      <c r="A1612" s="4" t="s">
        <v>115</v>
      </c>
      <c r="B1612" t="s">
        <v>123</v>
      </c>
      <c r="C1612">
        <v>159753.57583582931</v>
      </c>
      <c r="D1612" t="s">
        <v>52</v>
      </c>
      <c r="E1612">
        <v>880759168.02448869</v>
      </c>
      <c r="F1612">
        <v>1.8138167802913805E-2</v>
      </c>
      <c r="G1612" t="s">
        <v>35</v>
      </c>
      <c r="H1612">
        <v>3588390876.6854286</v>
      </c>
      <c r="I1612">
        <v>4.4519558020778543E-3</v>
      </c>
    </row>
    <row r="1613" spans="1:9" x14ac:dyDescent="0.25">
      <c r="A1613" s="4" t="s">
        <v>115</v>
      </c>
      <c r="B1613" t="s">
        <v>120</v>
      </c>
      <c r="C1613">
        <v>151495.80078608199</v>
      </c>
      <c r="D1613" t="s">
        <v>52</v>
      </c>
      <c r="E1613">
        <v>880759168.02448869</v>
      </c>
      <c r="F1613">
        <v>1.7200593111722205E-2</v>
      </c>
      <c r="G1613" t="s">
        <v>35</v>
      </c>
      <c r="H1613">
        <v>3588390876.6854286</v>
      </c>
      <c r="I1613">
        <v>4.2218310655726997E-3</v>
      </c>
    </row>
    <row r="1614" spans="1:9" x14ac:dyDescent="0.25">
      <c r="A1614" s="4" t="s">
        <v>111</v>
      </c>
      <c r="B1614" t="s">
        <v>117</v>
      </c>
      <c r="C1614">
        <v>420.28467603824117</v>
      </c>
      <c r="D1614" t="s">
        <v>52</v>
      </c>
      <c r="E1614">
        <v>880759168.02448869</v>
      </c>
      <c r="F1614">
        <v>4.7718455997560003E-5</v>
      </c>
      <c r="G1614" t="s">
        <v>35</v>
      </c>
      <c r="H1614">
        <v>3588390876.6854286</v>
      </c>
      <c r="I1614">
        <v>1.1712343790887552E-5</v>
      </c>
    </row>
    <row r="1615" spans="1:9" x14ac:dyDescent="0.25">
      <c r="A1615" s="4" t="s">
        <v>111</v>
      </c>
      <c r="B1615" t="s">
        <v>112</v>
      </c>
      <c r="C1615">
        <v>950.50669126665593</v>
      </c>
      <c r="D1615" t="s">
        <v>52</v>
      </c>
      <c r="E1615">
        <v>880759168.02448869</v>
      </c>
      <c r="F1615">
        <v>1.0791902324430054E-4</v>
      </c>
      <c r="G1615" t="s">
        <v>35</v>
      </c>
      <c r="H1615">
        <v>3588390876.6854286</v>
      </c>
      <c r="I1615">
        <v>2.6488382228433049E-5</v>
      </c>
    </row>
    <row r="1616" spans="1:9" x14ac:dyDescent="0.25">
      <c r="A1616" s="4" t="s">
        <v>138</v>
      </c>
      <c r="B1616" t="s">
        <v>139</v>
      </c>
      <c r="C1616">
        <v>17722132.237536814</v>
      </c>
      <c r="D1616" t="s">
        <v>52</v>
      </c>
      <c r="E1616">
        <v>880759168.02448869</v>
      </c>
      <c r="F1616">
        <v>2.0121428059939381</v>
      </c>
      <c r="G1616" t="s">
        <v>35</v>
      </c>
      <c r="H1616">
        <v>3588390876.6854286</v>
      </c>
      <c r="I1616">
        <v>0.49387407466342192</v>
      </c>
    </row>
    <row r="1617" spans="1:9" x14ac:dyDescent="0.25">
      <c r="A1617" s="4" t="s">
        <v>138</v>
      </c>
      <c r="B1617" t="s">
        <v>140</v>
      </c>
      <c r="C1617">
        <v>39143325.895406142</v>
      </c>
      <c r="D1617" t="s">
        <v>52</v>
      </c>
      <c r="E1617">
        <v>880759168.02448869</v>
      </c>
      <c r="F1617">
        <v>4.4442711829163501</v>
      </c>
      <c r="G1617" t="s">
        <v>35</v>
      </c>
      <c r="H1617">
        <v>3588390876.6854286</v>
      </c>
      <c r="I1617">
        <v>1.0908322766543914</v>
      </c>
    </row>
    <row r="1618" spans="1:9" x14ac:dyDescent="0.25">
      <c r="A1618" s="4" t="s">
        <v>102</v>
      </c>
      <c r="B1618" t="s">
        <v>103</v>
      </c>
      <c r="C1618">
        <v>3560.8331136563438</v>
      </c>
      <c r="D1618" t="s">
        <v>52</v>
      </c>
      <c r="E1618">
        <v>880759168.02448869</v>
      </c>
      <c r="F1618">
        <v>4.0429134807000249E-4</v>
      </c>
      <c r="G1618" t="s">
        <v>35</v>
      </c>
      <c r="H1618">
        <v>3588390876.6854286</v>
      </c>
      <c r="I1618">
        <v>9.9232030066508814E-5</v>
      </c>
    </row>
    <row r="1619" spans="1:9" x14ac:dyDescent="0.25">
      <c r="A1619" s="4" t="s">
        <v>150</v>
      </c>
      <c r="B1619" t="s">
        <v>151</v>
      </c>
      <c r="C1619">
        <v>594104.97134921956</v>
      </c>
      <c r="D1619" t="s">
        <v>52</v>
      </c>
      <c r="E1619">
        <v>880759168.02448869</v>
      </c>
      <c r="F1619">
        <v>6.7453736834982458E-2</v>
      </c>
      <c r="G1619" t="s">
        <v>35</v>
      </c>
      <c r="H1619">
        <v>3588390876.6854286</v>
      </c>
      <c r="I1619">
        <v>1.6556305925568233E-2</v>
      </c>
    </row>
    <row r="1620" spans="1:9" x14ac:dyDescent="0.25">
      <c r="A1620" s="4" t="s">
        <v>150</v>
      </c>
      <c r="B1620" t="s">
        <v>152</v>
      </c>
      <c r="C1620">
        <v>70839.154736049924</v>
      </c>
      <c r="D1620" t="s">
        <v>52</v>
      </c>
      <c r="E1620">
        <v>880759168.02448869</v>
      </c>
      <c r="F1620">
        <v>8.0429653539615849E-3</v>
      </c>
      <c r="G1620" t="s">
        <v>35</v>
      </c>
      <c r="H1620">
        <v>3588390876.6854286</v>
      </c>
      <c r="I1620">
        <v>1.974120355625348E-3</v>
      </c>
    </row>
    <row r="1621" spans="1:9" x14ac:dyDescent="0.25">
      <c r="A1621" s="4" t="s">
        <v>150</v>
      </c>
      <c r="B1621" t="s">
        <v>153</v>
      </c>
      <c r="C1621">
        <v>235369.80062802651</v>
      </c>
      <c r="D1621" t="s">
        <v>52</v>
      </c>
      <c r="E1621">
        <v>880759168.02448869</v>
      </c>
      <c r="F1621">
        <v>2.6723514119751095E-2</v>
      </c>
      <c r="G1621" t="s">
        <v>35</v>
      </c>
      <c r="H1621">
        <v>3588390876.6854286</v>
      </c>
      <c r="I1621">
        <v>6.5592018460774795E-3</v>
      </c>
    </row>
    <row r="1622" spans="1:9" x14ac:dyDescent="0.25">
      <c r="A1622" s="4" t="s">
        <v>150</v>
      </c>
      <c r="B1622" t="s">
        <v>154</v>
      </c>
      <c r="C1622">
        <v>323475.61582447181</v>
      </c>
      <c r="D1622" t="s">
        <v>52</v>
      </c>
      <c r="E1622">
        <v>880759168.02448869</v>
      </c>
      <c r="F1622">
        <v>3.6726908736018728E-2</v>
      </c>
      <c r="G1622" t="s">
        <v>35</v>
      </c>
      <c r="H1622">
        <v>3588390876.6854286</v>
      </c>
      <c r="I1622">
        <v>9.0145033509633713E-3</v>
      </c>
    </row>
    <row r="1623" spans="1:9" x14ac:dyDescent="0.25">
      <c r="A1623" s="4" t="s">
        <v>150</v>
      </c>
      <c r="B1623" t="s">
        <v>155</v>
      </c>
      <c r="C1623">
        <v>127784.0248168409</v>
      </c>
      <c r="D1623" t="s">
        <v>52</v>
      </c>
      <c r="E1623">
        <v>880759168.02448869</v>
      </c>
      <c r="F1623">
        <v>1.4508395649568531E-2</v>
      </c>
      <c r="G1623" t="s">
        <v>35</v>
      </c>
      <c r="H1623">
        <v>3588390876.6854286</v>
      </c>
      <c r="I1623">
        <v>3.5610397308465493E-3</v>
      </c>
    </row>
    <row r="1624" spans="1:9" x14ac:dyDescent="0.25">
      <c r="A1624" s="4" t="s">
        <v>150</v>
      </c>
      <c r="B1624" t="s">
        <v>157</v>
      </c>
      <c r="C1624">
        <v>56711.605345999727</v>
      </c>
      <c r="D1624" t="s">
        <v>52</v>
      </c>
      <c r="E1624">
        <v>880759168.02448869</v>
      </c>
      <c r="F1624">
        <v>6.4389457873259308E-3</v>
      </c>
      <c r="G1624" t="s">
        <v>35</v>
      </c>
      <c r="H1624">
        <v>3588390876.6854286</v>
      </c>
      <c r="I1624">
        <v>1.5804188366007616E-3</v>
      </c>
    </row>
    <row r="1625" spans="1:9" x14ac:dyDescent="0.25">
      <c r="A1625" s="4" t="s">
        <v>113</v>
      </c>
      <c r="B1625" t="s">
        <v>114</v>
      </c>
      <c r="C1625">
        <v>10789.171405478621</v>
      </c>
      <c r="D1625" t="s">
        <v>52</v>
      </c>
      <c r="E1625">
        <v>880759168.02448869</v>
      </c>
      <c r="F1625">
        <v>1.224985421347171E-3</v>
      </c>
      <c r="G1625" t="s">
        <v>35</v>
      </c>
      <c r="H1625">
        <v>3588390876.6854286</v>
      </c>
      <c r="I1625">
        <v>3.006687893333544E-4</v>
      </c>
    </row>
    <row r="1626" spans="1:9" x14ac:dyDescent="0.25">
      <c r="A1626" s="4" t="s">
        <v>113</v>
      </c>
      <c r="B1626" t="s">
        <v>122</v>
      </c>
      <c r="C1626">
        <v>34327.603292954023</v>
      </c>
      <c r="D1626" t="s">
        <v>52</v>
      </c>
      <c r="E1626">
        <v>880759168.02448869</v>
      </c>
      <c r="F1626">
        <v>3.8975016711945915E-3</v>
      </c>
      <c r="G1626" t="s">
        <v>35</v>
      </c>
      <c r="H1626">
        <v>3588390876.6854286</v>
      </c>
      <c r="I1626">
        <v>9.5662943287444177E-4</v>
      </c>
    </row>
    <row r="1627" spans="1:9" x14ac:dyDescent="0.25">
      <c r="A1627" s="4" t="s">
        <v>113</v>
      </c>
      <c r="B1627" t="s">
        <v>4</v>
      </c>
      <c r="C1627">
        <v>5651.9297384840011</v>
      </c>
      <c r="D1627" t="s">
        <v>52</v>
      </c>
      <c r="E1627">
        <v>880759168.02448869</v>
      </c>
      <c r="F1627">
        <v>6.4171114462096125E-4</v>
      </c>
      <c r="G1627" t="s">
        <v>35</v>
      </c>
      <c r="H1627">
        <v>3588390876.6854286</v>
      </c>
      <c r="I1627">
        <v>1.5750596667731605E-4</v>
      </c>
    </row>
    <row r="1628" spans="1:9" x14ac:dyDescent="0.25">
      <c r="A1628" s="4" t="s">
        <v>141</v>
      </c>
      <c r="B1628" t="s">
        <v>142</v>
      </c>
      <c r="C1628">
        <v>13140060.733163886</v>
      </c>
      <c r="D1628" t="s">
        <v>52</v>
      </c>
      <c r="E1628">
        <v>880759168.02448869</v>
      </c>
      <c r="F1628">
        <v>1.4919016696285516</v>
      </c>
      <c r="G1628" t="s">
        <v>35</v>
      </c>
      <c r="H1628">
        <v>3588390876.6854286</v>
      </c>
      <c r="I1628">
        <v>0.36618253653852972</v>
      </c>
    </row>
    <row r="1629" spans="1:9" x14ac:dyDescent="0.25">
      <c r="A1629" s="4" t="s">
        <v>141</v>
      </c>
      <c r="B1629" t="s">
        <v>158</v>
      </c>
      <c r="C1629">
        <v>21317048.639008898</v>
      </c>
      <c r="D1629" t="s">
        <v>52</v>
      </c>
      <c r="E1629">
        <v>880759168.02448869</v>
      </c>
      <c r="F1629">
        <v>2.4203039165430744</v>
      </c>
      <c r="G1629" t="s">
        <v>35</v>
      </c>
      <c r="H1629">
        <v>3588390876.6854286</v>
      </c>
      <c r="I1629">
        <v>0.59405592566602738</v>
      </c>
    </row>
    <row r="1630" spans="1:9" x14ac:dyDescent="0.25">
      <c r="A1630" s="4" t="s">
        <v>141</v>
      </c>
      <c r="B1630" t="s">
        <v>160</v>
      </c>
      <c r="C1630">
        <v>35995.545615632189</v>
      </c>
      <c r="D1630" t="s">
        <v>52</v>
      </c>
      <c r="E1630">
        <v>880759168.02448869</v>
      </c>
      <c r="F1630">
        <v>4.086877198947461E-3</v>
      </c>
      <c r="G1630" t="s">
        <v>35</v>
      </c>
      <c r="H1630">
        <v>3588390876.6854286</v>
      </c>
      <c r="I1630">
        <v>1.0031110559750676E-3</v>
      </c>
    </row>
    <row r="1631" spans="1:9" x14ac:dyDescent="0.25">
      <c r="A1631" s="4" t="s">
        <v>141</v>
      </c>
      <c r="B1631" t="s">
        <v>161</v>
      </c>
      <c r="C1631">
        <v>66547.805482409909</v>
      </c>
      <c r="D1631" t="s">
        <v>52</v>
      </c>
      <c r="E1631">
        <v>880759168.02448869</v>
      </c>
      <c r="F1631">
        <v>7.5557323611713583E-3</v>
      </c>
      <c r="G1631" t="s">
        <v>35</v>
      </c>
      <c r="H1631">
        <v>3588390876.6854286</v>
      </c>
      <c r="I1631">
        <v>1.8545305617285385E-3</v>
      </c>
    </row>
    <row r="1632" spans="1:9" x14ac:dyDescent="0.25">
      <c r="A1632" s="4" t="s">
        <v>143</v>
      </c>
      <c r="B1632" t="s">
        <v>144</v>
      </c>
      <c r="C1632">
        <v>486626084.30634934</v>
      </c>
      <c r="D1632" t="s">
        <v>52</v>
      </c>
      <c r="E1632">
        <v>880759168.02448869</v>
      </c>
      <c r="F1632">
        <v>55.250754346143708</v>
      </c>
      <c r="G1632" t="s">
        <v>35</v>
      </c>
      <c r="H1632">
        <v>3588390876.6854286</v>
      </c>
      <c r="I1632">
        <v>13.561122548495677</v>
      </c>
    </row>
    <row r="1633" spans="1:9" x14ac:dyDescent="0.25">
      <c r="A1633" s="4" t="s">
        <v>143</v>
      </c>
      <c r="B1633" t="s">
        <v>145</v>
      </c>
      <c r="C1633">
        <v>2047400.8680490099</v>
      </c>
      <c r="D1633" t="s">
        <v>52</v>
      </c>
      <c r="E1633">
        <v>880759168.02448869</v>
      </c>
      <c r="F1633">
        <v>0.23245864958082205</v>
      </c>
      <c r="G1633" t="s">
        <v>35</v>
      </c>
      <c r="H1633">
        <v>3588390876.6854286</v>
      </c>
      <c r="I1633">
        <v>5.7056238810309863E-2</v>
      </c>
    </row>
    <row r="1634" spans="1:9" x14ac:dyDescent="0.25">
      <c r="A1634" s="4" t="s">
        <v>143</v>
      </c>
      <c r="B1634" t="s">
        <v>146</v>
      </c>
      <c r="C1634">
        <v>2229620.870663526</v>
      </c>
      <c r="D1634" t="s">
        <v>52</v>
      </c>
      <c r="E1634">
        <v>880759168.02448869</v>
      </c>
      <c r="F1634">
        <v>0.25314761987257944</v>
      </c>
      <c r="G1634" t="s">
        <v>35</v>
      </c>
      <c r="H1634">
        <v>3588390876.6854286</v>
      </c>
      <c r="I1634">
        <v>6.2134280999036846E-2</v>
      </c>
    </row>
    <row r="1635" spans="1:9" x14ac:dyDescent="0.25">
      <c r="A1635" s="4" t="s">
        <v>0</v>
      </c>
      <c r="B1635" t="s">
        <v>24</v>
      </c>
      <c r="C1635">
        <v>725.31149231821598</v>
      </c>
      <c r="D1635" t="s">
        <v>52</v>
      </c>
      <c r="E1635">
        <v>880759168.02448869</v>
      </c>
      <c r="F1635">
        <v>8.2350717273265938E-5</v>
      </c>
      <c r="G1635" t="s">
        <v>35</v>
      </c>
      <c r="H1635">
        <v>3588390876.6854286</v>
      </c>
      <c r="I1635">
        <v>2.0212722561266264E-5</v>
      </c>
    </row>
    <row r="1636" spans="1:9" x14ac:dyDescent="0.25">
      <c r="A1636" s="4" t="s">
        <v>127</v>
      </c>
      <c r="B1636" t="s">
        <v>129</v>
      </c>
      <c r="C1636">
        <v>35970.326600485168</v>
      </c>
      <c r="D1636" t="s">
        <v>52</v>
      </c>
      <c r="E1636">
        <v>880759168.02448869</v>
      </c>
      <c r="F1636">
        <v>4.0840138719379238E-3</v>
      </c>
      <c r="G1636" t="s">
        <v>35</v>
      </c>
      <c r="H1636">
        <v>3588390876.6854286</v>
      </c>
      <c r="I1636">
        <v>1.0024082614352957E-3</v>
      </c>
    </row>
    <row r="1637" spans="1:9" x14ac:dyDescent="0.25">
      <c r="A1637" s="4" t="s">
        <v>127</v>
      </c>
      <c r="B1637" t="s">
        <v>135</v>
      </c>
      <c r="C1637">
        <v>4438837.7138715414</v>
      </c>
      <c r="D1637" t="s">
        <v>52</v>
      </c>
      <c r="E1637">
        <v>880759168.02448869</v>
      </c>
      <c r="F1637">
        <v>0.5039785988067198</v>
      </c>
      <c r="G1637" t="s">
        <v>35</v>
      </c>
      <c r="H1637">
        <v>3588390876.6854286</v>
      </c>
      <c r="I1637">
        <v>0.12369994982184505</v>
      </c>
    </row>
    <row r="1638" spans="1:9" x14ac:dyDescent="0.25">
      <c r="A1638" s="4" t="s">
        <v>127</v>
      </c>
      <c r="B1638" t="s">
        <v>128</v>
      </c>
      <c r="C1638">
        <v>177483.58850324011</v>
      </c>
      <c r="D1638" t="s">
        <v>52</v>
      </c>
      <c r="E1638">
        <v>880759168.02448869</v>
      </c>
      <c r="F1638">
        <v>2.0151205340425745E-2</v>
      </c>
      <c r="G1638" t="s">
        <v>35</v>
      </c>
      <c r="H1638">
        <v>3588390876.6854286</v>
      </c>
      <c r="I1638">
        <v>4.9460494857567041E-3</v>
      </c>
    </row>
    <row r="1639" spans="1:9" x14ac:dyDescent="0.25">
      <c r="A1639" s="4" t="s">
        <v>127</v>
      </c>
      <c r="B1639" t="s">
        <v>4</v>
      </c>
      <c r="C1639">
        <v>98386.977004253014</v>
      </c>
      <c r="D1639" t="s">
        <v>52</v>
      </c>
      <c r="E1639">
        <v>880759168.02448869</v>
      </c>
      <c r="F1639">
        <v>1.1170701433052521E-2</v>
      </c>
      <c r="G1639" t="s">
        <v>35</v>
      </c>
      <c r="H1639">
        <v>3588390876.6854286</v>
      </c>
      <c r="I1639">
        <v>2.7418132635297627E-3</v>
      </c>
    </row>
    <row r="1640" spans="1:9" x14ac:dyDescent="0.25">
      <c r="A1640" s="4" t="s">
        <v>127</v>
      </c>
      <c r="B1640" t="s">
        <v>130</v>
      </c>
      <c r="C1640">
        <v>535.17311133464818</v>
      </c>
      <c r="D1640" t="s">
        <v>52</v>
      </c>
      <c r="E1640">
        <v>880759168.02448869</v>
      </c>
      <c r="F1640">
        <v>6.0762706851524732E-5</v>
      </c>
      <c r="G1640" t="s">
        <v>35</v>
      </c>
      <c r="H1640">
        <v>3588390876.6854286</v>
      </c>
      <c r="I1640">
        <v>1.4914013821955311E-5</v>
      </c>
    </row>
    <row r="1641" spans="1:9" x14ac:dyDescent="0.25">
      <c r="A1641" s="4" t="s">
        <v>127</v>
      </c>
      <c r="B1641" t="s">
        <v>132</v>
      </c>
      <c r="C1641">
        <v>1342843.235952493</v>
      </c>
      <c r="D1641" t="s">
        <v>52</v>
      </c>
      <c r="E1641">
        <v>880759168.02448869</v>
      </c>
      <c r="F1641">
        <v>0.15246429270380943</v>
      </c>
      <c r="G1641" t="s">
        <v>35</v>
      </c>
      <c r="H1641">
        <v>3588390876.6854286</v>
      </c>
      <c r="I1641">
        <v>3.7421877440310176E-2</v>
      </c>
    </row>
    <row r="1642" spans="1:9" x14ac:dyDescent="0.25">
      <c r="A1642" s="4" t="s">
        <v>127</v>
      </c>
      <c r="B1642" t="s">
        <v>131</v>
      </c>
      <c r="C1642">
        <v>61294.864934976278</v>
      </c>
      <c r="D1642" t="s">
        <v>52</v>
      </c>
      <c r="E1642">
        <v>880759168.02448869</v>
      </c>
      <c r="F1642">
        <v>6.959321816934187E-3</v>
      </c>
      <c r="G1642" t="s">
        <v>35</v>
      </c>
      <c r="H1642">
        <v>3588390876.6854286</v>
      </c>
      <c r="I1642">
        <v>1.7081434838446003E-3</v>
      </c>
    </row>
    <row r="1643" spans="1:9" x14ac:dyDescent="0.25">
      <c r="A1643" s="4" t="s">
        <v>127</v>
      </c>
      <c r="B1643" t="s">
        <v>133</v>
      </c>
      <c r="C1643">
        <v>894132.07455894537</v>
      </c>
      <c r="D1643" t="s">
        <v>52</v>
      </c>
      <c r="E1643">
        <v>880759168.02448869</v>
      </c>
      <c r="F1643">
        <v>0.10151833861286412</v>
      </c>
      <c r="G1643" t="s">
        <v>35</v>
      </c>
      <c r="H1643">
        <v>3588390876.6854286</v>
      </c>
      <c r="I1643">
        <v>2.4917354471284601E-2</v>
      </c>
    </row>
    <row r="1644" spans="1:9" x14ac:dyDescent="0.25">
      <c r="A1644" s="4" t="s">
        <v>75</v>
      </c>
      <c r="B1644" t="s">
        <v>105</v>
      </c>
      <c r="C1644">
        <v>27311.18458177265</v>
      </c>
      <c r="D1644" t="s">
        <v>52</v>
      </c>
      <c r="E1644">
        <v>880759168.02448869</v>
      </c>
      <c r="F1644">
        <v>3.1008686112266831E-3</v>
      </c>
      <c r="G1644" t="s">
        <v>35</v>
      </c>
      <c r="H1644">
        <v>3588390876.6854286</v>
      </c>
      <c r="I1644">
        <v>7.6109837306798079E-4</v>
      </c>
    </row>
    <row r="1645" spans="1:9" x14ac:dyDescent="0.25">
      <c r="A1645" s="4" t="s">
        <v>75</v>
      </c>
      <c r="B1645" t="s">
        <v>108</v>
      </c>
      <c r="C1645">
        <v>3009472.223412178</v>
      </c>
      <c r="D1645" t="s">
        <v>52</v>
      </c>
      <c r="E1645">
        <v>880759168.02448869</v>
      </c>
      <c r="F1645">
        <v>0.34169070645751171</v>
      </c>
      <c r="G1645" t="s">
        <v>35</v>
      </c>
      <c r="H1645">
        <v>3588390876.6854286</v>
      </c>
      <c r="I1645">
        <v>8.3866900982426038E-2</v>
      </c>
    </row>
    <row r="1646" spans="1:9" x14ac:dyDescent="0.25">
      <c r="A1646" s="4" t="s">
        <v>75</v>
      </c>
      <c r="B1646" t="s">
        <v>4</v>
      </c>
      <c r="C1646">
        <v>60910.719813264019</v>
      </c>
      <c r="D1646" t="s">
        <v>52</v>
      </c>
      <c r="E1646">
        <v>880759168.02448869</v>
      </c>
      <c r="F1646">
        <v>6.9157065886563049E-3</v>
      </c>
      <c r="G1646" t="s">
        <v>35</v>
      </c>
      <c r="H1646">
        <v>3588390876.6854286</v>
      </c>
      <c r="I1646">
        <v>1.6974382642931816E-3</v>
      </c>
    </row>
    <row r="1647" spans="1:9" x14ac:dyDescent="0.25">
      <c r="A1647" s="4" t="s">
        <v>75</v>
      </c>
      <c r="B1647" t="s">
        <v>93</v>
      </c>
      <c r="C1647">
        <v>14582.2487384821</v>
      </c>
      <c r="D1647" t="s">
        <v>52</v>
      </c>
      <c r="E1647">
        <v>880759168.02448869</v>
      </c>
      <c r="F1647">
        <v>1.6556454099921052E-3</v>
      </c>
      <c r="G1647" t="s">
        <v>35</v>
      </c>
      <c r="H1647">
        <v>3588390876.6854286</v>
      </c>
      <c r="I1647">
        <v>4.0637291865906262E-4</v>
      </c>
    </row>
    <row r="1648" spans="1:9" x14ac:dyDescent="0.25">
      <c r="A1648" s="4" t="s">
        <v>75</v>
      </c>
      <c r="B1648" t="s">
        <v>101</v>
      </c>
      <c r="C1648">
        <v>54227.821532683229</v>
      </c>
      <c r="D1648" t="s">
        <v>52</v>
      </c>
      <c r="E1648">
        <v>880759168.02448869</v>
      </c>
      <c r="F1648">
        <v>6.1569409097738141E-3</v>
      </c>
      <c r="G1648" t="s">
        <v>35</v>
      </c>
      <c r="H1648">
        <v>3588390876.6854286</v>
      </c>
      <c r="I1648">
        <v>1.5112016331613541E-3</v>
      </c>
    </row>
    <row r="1649" spans="1:9" x14ac:dyDescent="0.25">
      <c r="A1649" s="4" t="s">
        <v>75</v>
      </c>
      <c r="B1649" t="s">
        <v>109</v>
      </c>
      <c r="C1649">
        <v>3899303.1519408431</v>
      </c>
      <c r="D1649" t="s">
        <v>52</v>
      </c>
      <c r="E1649">
        <v>880759168.02448869</v>
      </c>
      <c r="F1649">
        <v>0.44272069976709305</v>
      </c>
      <c r="G1649" t="s">
        <v>35</v>
      </c>
      <c r="H1649">
        <v>3588390876.6854286</v>
      </c>
      <c r="I1649">
        <v>0.10866439264672866</v>
      </c>
    </row>
    <row r="1650" spans="1:9" x14ac:dyDescent="0.25">
      <c r="A1650" s="4" t="s">
        <v>75</v>
      </c>
      <c r="B1650" t="s">
        <v>106</v>
      </c>
      <c r="C1650">
        <v>16728.27341681391</v>
      </c>
      <c r="D1650" t="s">
        <v>52</v>
      </c>
      <c r="E1650">
        <v>880759168.02448869</v>
      </c>
      <c r="F1650">
        <v>1.899301650681063E-3</v>
      </c>
      <c r="G1650" t="s">
        <v>35</v>
      </c>
      <c r="H1650">
        <v>3588390876.6854286</v>
      </c>
      <c r="I1650">
        <v>4.6617757071843016E-4</v>
      </c>
    </row>
    <row r="1651" spans="1:9" x14ac:dyDescent="0.25">
      <c r="A1651" s="4" t="s">
        <v>162</v>
      </c>
      <c r="B1651" t="s">
        <v>163</v>
      </c>
      <c r="C1651">
        <v>392511.2305863158</v>
      </c>
      <c r="D1651" t="s">
        <v>52</v>
      </c>
      <c r="E1651">
        <v>880759168.02448869</v>
      </c>
      <c r="F1651">
        <v>4.4565103019785134E-2</v>
      </c>
      <c r="G1651" t="s">
        <v>35</v>
      </c>
      <c r="H1651">
        <v>3588390876.6854286</v>
      </c>
      <c r="I1651">
        <v>1.0938363296388592E-2</v>
      </c>
    </row>
    <row r="1652" spans="1:9" x14ac:dyDescent="0.25">
      <c r="A1652" s="4" t="s">
        <v>162</v>
      </c>
      <c r="B1652" t="s">
        <v>162</v>
      </c>
      <c r="C1652">
        <v>4215859.5518421857</v>
      </c>
      <c r="D1652" t="s">
        <v>52</v>
      </c>
      <c r="E1652">
        <v>880759168.02448869</v>
      </c>
      <c r="F1652">
        <v>0.47866201169364014</v>
      </c>
      <c r="G1652" t="s">
        <v>35</v>
      </c>
      <c r="H1652">
        <v>3588390876.6854286</v>
      </c>
      <c r="I1652">
        <v>0.11748607375059279</v>
      </c>
    </row>
    <row r="1653" spans="1:9" x14ac:dyDescent="0.25">
      <c r="A1653" s="4" t="s">
        <v>124</v>
      </c>
      <c r="B1653" t="s">
        <v>126</v>
      </c>
      <c r="C1653">
        <v>2977332.2612904101</v>
      </c>
      <c r="D1653" t="s">
        <v>52</v>
      </c>
      <c r="E1653">
        <v>880759168.02448869</v>
      </c>
      <c r="F1653">
        <v>0.33804158609764573</v>
      </c>
      <c r="G1653" t="s">
        <v>35</v>
      </c>
      <c r="H1653">
        <v>3588390876.6854286</v>
      </c>
      <c r="I1653">
        <v>8.2971235955224334E-2</v>
      </c>
    </row>
    <row r="1654" spans="1:9" x14ac:dyDescent="0.25">
      <c r="A1654" s="4" t="s">
        <v>124</v>
      </c>
      <c r="B1654" t="s">
        <v>125</v>
      </c>
      <c r="C1654">
        <v>13044942.51737944</v>
      </c>
      <c r="D1654" t="s">
        <v>52</v>
      </c>
      <c r="E1654">
        <v>880759168.02448869</v>
      </c>
      <c r="F1654">
        <v>1.4811020981636536</v>
      </c>
      <c r="G1654" t="s">
        <v>35</v>
      </c>
      <c r="H1654">
        <v>3588390876.6854286</v>
      </c>
      <c r="I1654">
        <v>0.36353181594946432</v>
      </c>
    </row>
    <row r="1655" spans="1:9" x14ac:dyDescent="0.25">
      <c r="A1655" s="4" t="s">
        <v>164</v>
      </c>
      <c r="B1655" t="s">
        <v>165</v>
      </c>
      <c r="C1655">
        <v>10548508.989442509</v>
      </c>
      <c r="D1655" t="s">
        <v>52</v>
      </c>
      <c r="E1655">
        <v>880759168.02448869</v>
      </c>
      <c r="F1655">
        <v>1.1976609920623862</v>
      </c>
      <c r="G1655" t="s">
        <v>35</v>
      </c>
      <c r="H1655">
        <v>3588390876.6854286</v>
      </c>
      <c r="I1655">
        <v>0.29396209476449492</v>
      </c>
    </row>
    <row r="1656" spans="1:9" x14ac:dyDescent="0.25">
      <c r="A1656" s="4" t="s">
        <v>164</v>
      </c>
      <c r="B1656" t="s">
        <v>166</v>
      </c>
      <c r="C1656">
        <v>2054948.1950838079</v>
      </c>
      <c r="D1656" t="s">
        <v>52</v>
      </c>
      <c r="E1656">
        <v>880759168.02448869</v>
      </c>
      <c r="F1656">
        <v>0.23331556113040333</v>
      </c>
      <c r="G1656" t="s">
        <v>35</v>
      </c>
      <c r="H1656">
        <v>3588390876.6854286</v>
      </c>
      <c r="I1656">
        <v>5.7266565034351805E-2</v>
      </c>
    </row>
    <row r="1657" spans="1:9" x14ac:dyDescent="0.25">
      <c r="A1657" s="4" t="s">
        <v>136</v>
      </c>
      <c r="B1657" t="s">
        <v>147</v>
      </c>
      <c r="C1657">
        <v>209692.66439026699</v>
      </c>
      <c r="D1657" t="s">
        <v>5</v>
      </c>
      <c r="E1657">
        <v>953007602.37087631</v>
      </c>
      <c r="F1657">
        <v>2.2003252006447493E-2</v>
      </c>
      <c r="G1657" t="s">
        <v>6</v>
      </c>
      <c r="H1657">
        <v>2882478888.1809483</v>
      </c>
      <c r="I1657">
        <v>7.2747337456684083E-3</v>
      </c>
    </row>
    <row r="1658" spans="1:9" x14ac:dyDescent="0.25">
      <c r="A1658" s="4" t="s">
        <v>136</v>
      </c>
      <c r="B1658" t="s">
        <v>137</v>
      </c>
      <c r="C1658">
        <v>95809087.286904648</v>
      </c>
      <c r="D1658" t="s">
        <v>5</v>
      </c>
      <c r="E1658">
        <v>953007602.37087631</v>
      </c>
      <c r="F1658">
        <v>10.053339243942274</v>
      </c>
      <c r="G1658" t="s">
        <v>6</v>
      </c>
      <c r="H1658">
        <v>2882478888.1809483</v>
      </c>
      <c r="I1658">
        <v>3.3238435042751378</v>
      </c>
    </row>
    <row r="1659" spans="1:9" x14ac:dyDescent="0.25">
      <c r="A1659" s="4" t="s">
        <v>115</v>
      </c>
      <c r="B1659" t="s">
        <v>116</v>
      </c>
      <c r="C1659">
        <v>1634.861877551898</v>
      </c>
      <c r="D1659" t="s">
        <v>5</v>
      </c>
      <c r="E1659">
        <v>953007602.37087631</v>
      </c>
      <c r="F1659">
        <v>1.7154762181169553E-4</v>
      </c>
      <c r="G1659" t="s">
        <v>6</v>
      </c>
      <c r="H1659">
        <v>2882478888.1809483</v>
      </c>
      <c r="I1659">
        <v>5.6717219482693717E-5</v>
      </c>
    </row>
    <row r="1660" spans="1:9" x14ac:dyDescent="0.25">
      <c r="A1660" s="4" t="s">
        <v>115</v>
      </c>
      <c r="B1660" t="s">
        <v>121</v>
      </c>
      <c r="C1660">
        <v>513371.29111962789</v>
      </c>
      <c r="D1660" t="s">
        <v>5</v>
      </c>
      <c r="E1660">
        <v>953007602.37087631</v>
      </c>
      <c r="F1660">
        <v>5.3868541010845185E-2</v>
      </c>
      <c r="G1660" t="s">
        <v>6</v>
      </c>
      <c r="H1660">
        <v>2882478888.1809483</v>
      </c>
      <c r="I1660">
        <v>1.7810062485612933E-2</v>
      </c>
    </row>
    <row r="1661" spans="1:9" x14ac:dyDescent="0.25">
      <c r="A1661" s="4" t="s">
        <v>115</v>
      </c>
      <c r="B1661" t="s">
        <v>119</v>
      </c>
      <c r="C1661">
        <v>691863.50407264172</v>
      </c>
      <c r="D1661" t="s">
        <v>5</v>
      </c>
      <c r="E1661">
        <v>953007602.37087631</v>
      </c>
      <c r="F1661">
        <v>7.259789978080293E-2</v>
      </c>
      <c r="G1661" t="s">
        <v>6</v>
      </c>
      <c r="H1661">
        <v>2882478888.1809483</v>
      </c>
      <c r="I1661">
        <v>2.4002378886780241E-2</v>
      </c>
    </row>
    <row r="1662" spans="1:9" x14ac:dyDescent="0.25">
      <c r="A1662" s="4" t="s">
        <v>115</v>
      </c>
      <c r="B1662" t="s">
        <v>123</v>
      </c>
      <c r="C1662">
        <v>80349.189105720157</v>
      </c>
      <c r="D1662" t="s">
        <v>5</v>
      </c>
      <c r="E1662">
        <v>953007602.37087631</v>
      </c>
      <c r="F1662">
        <v>8.4311173285321964E-3</v>
      </c>
      <c r="G1662" t="s">
        <v>6</v>
      </c>
      <c r="H1662">
        <v>2882478888.1809483</v>
      </c>
      <c r="I1662">
        <v>2.7875031257011663E-3</v>
      </c>
    </row>
    <row r="1663" spans="1:9" x14ac:dyDescent="0.25">
      <c r="A1663" s="4" t="s">
        <v>115</v>
      </c>
      <c r="B1663" t="s">
        <v>120</v>
      </c>
      <c r="C1663">
        <v>77940.24357732448</v>
      </c>
      <c r="D1663" t="s">
        <v>5</v>
      </c>
      <c r="E1663">
        <v>953007602.37087631</v>
      </c>
      <c r="F1663">
        <v>8.1783443682323254E-3</v>
      </c>
      <c r="G1663" t="s">
        <v>6</v>
      </c>
      <c r="H1663">
        <v>2882478888.1809483</v>
      </c>
      <c r="I1663">
        <v>2.7039311162660546E-3</v>
      </c>
    </row>
    <row r="1664" spans="1:9" x14ac:dyDescent="0.25">
      <c r="A1664" s="4" t="s">
        <v>111</v>
      </c>
      <c r="B1664" t="s">
        <v>118</v>
      </c>
      <c r="C1664">
        <v>154.625624936441</v>
      </c>
      <c r="D1664" t="s">
        <v>5</v>
      </c>
      <c r="E1664">
        <v>953007602.37087631</v>
      </c>
      <c r="F1664">
        <v>1.6225014842669247E-5</v>
      </c>
      <c r="G1664" t="s">
        <v>6</v>
      </c>
      <c r="H1664">
        <v>2882478888.1809483</v>
      </c>
      <c r="I1664">
        <v>5.3643280986533399E-6</v>
      </c>
    </row>
    <row r="1665" spans="1:9" x14ac:dyDescent="0.25">
      <c r="A1665" s="4" t="s">
        <v>111</v>
      </c>
      <c r="B1665" t="s">
        <v>117</v>
      </c>
      <c r="C1665">
        <v>2472.9275452679758</v>
      </c>
      <c r="D1665" t="s">
        <v>5</v>
      </c>
      <c r="E1665">
        <v>953007602.37087631</v>
      </c>
      <c r="F1665">
        <v>2.5948665457818681E-4</v>
      </c>
      <c r="G1665" t="s">
        <v>6</v>
      </c>
      <c r="H1665">
        <v>2882478888.1809483</v>
      </c>
      <c r="I1665">
        <v>8.5791696702714487E-5</v>
      </c>
    </row>
    <row r="1666" spans="1:9" x14ac:dyDescent="0.25">
      <c r="A1666" s="4" t="s">
        <v>111</v>
      </c>
      <c r="B1666" t="s">
        <v>112</v>
      </c>
      <c r="C1666">
        <v>568.6754985233091</v>
      </c>
      <c r="D1666" t="s">
        <v>5</v>
      </c>
      <c r="E1666">
        <v>953007602.37087631</v>
      </c>
      <c r="F1666">
        <v>5.9671664434634907E-5</v>
      </c>
      <c r="G1666" t="s">
        <v>6</v>
      </c>
      <c r="H1666">
        <v>2882478888.1809483</v>
      </c>
      <c r="I1666">
        <v>1.9728696048913102E-5</v>
      </c>
    </row>
    <row r="1667" spans="1:9" x14ac:dyDescent="0.25">
      <c r="A1667" s="4" t="s">
        <v>138</v>
      </c>
      <c r="B1667" t="s">
        <v>149</v>
      </c>
      <c r="C1667">
        <v>31740.572032652701</v>
      </c>
      <c r="D1667" t="s">
        <v>5</v>
      </c>
      <c r="E1667">
        <v>953007602.37087631</v>
      </c>
      <c r="F1667">
        <v>3.3305686076049168E-3</v>
      </c>
      <c r="G1667" t="s">
        <v>6</v>
      </c>
      <c r="H1667">
        <v>2882478888.1809483</v>
      </c>
      <c r="I1667">
        <v>1.1011554035243356E-3</v>
      </c>
    </row>
    <row r="1668" spans="1:9" x14ac:dyDescent="0.25">
      <c r="A1668" s="4" t="s">
        <v>138</v>
      </c>
      <c r="B1668" t="s">
        <v>139</v>
      </c>
      <c r="C1668">
        <v>16575430.347444911</v>
      </c>
      <c r="D1668" t="s">
        <v>5</v>
      </c>
      <c r="E1668">
        <v>953007602.37087631</v>
      </c>
      <c r="F1668">
        <v>1.739275773478494</v>
      </c>
      <c r="G1668" t="s">
        <v>6</v>
      </c>
      <c r="H1668">
        <v>2882478888.1809483</v>
      </c>
      <c r="I1668">
        <v>0.5750408239036644</v>
      </c>
    </row>
    <row r="1669" spans="1:9" x14ac:dyDescent="0.25">
      <c r="A1669" s="4" t="s">
        <v>138</v>
      </c>
      <c r="B1669" t="s">
        <v>140</v>
      </c>
      <c r="C1669">
        <v>40486370.036419362</v>
      </c>
      <c r="D1669" t="s">
        <v>5</v>
      </c>
      <c r="E1669">
        <v>953007602.37087631</v>
      </c>
      <c r="F1669">
        <v>4.2482735642085174</v>
      </c>
      <c r="G1669" t="s">
        <v>6</v>
      </c>
      <c r="H1669">
        <v>2882478888.1809483</v>
      </c>
      <c r="I1669">
        <v>1.404567790675795</v>
      </c>
    </row>
    <row r="1670" spans="1:9" x14ac:dyDescent="0.25">
      <c r="A1670" s="4" t="s">
        <v>102</v>
      </c>
      <c r="B1670" t="s">
        <v>103</v>
      </c>
      <c r="C1670">
        <v>7022.2796842926464</v>
      </c>
      <c r="D1670" t="s">
        <v>5</v>
      </c>
      <c r="E1670">
        <v>953007602.37087631</v>
      </c>
      <c r="F1670">
        <v>7.3685452947308463E-4</v>
      </c>
      <c r="G1670" t="s">
        <v>6</v>
      </c>
      <c r="H1670">
        <v>2882478888.1809483</v>
      </c>
      <c r="I1670">
        <v>2.436194663241475E-4</v>
      </c>
    </row>
    <row r="1671" spans="1:9" x14ac:dyDescent="0.25">
      <c r="A1671" s="4" t="s">
        <v>150</v>
      </c>
      <c r="B1671" t="s">
        <v>151</v>
      </c>
      <c r="C1671">
        <v>592079.05854964943</v>
      </c>
      <c r="D1671" t="s">
        <v>5</v>
      </c>
      <c r="E1671">
        <v>953007602.37087631</v>
      </c>
      <c r="F1671">
        <v>6.2127422391666666E-2</v>
      </c>
      <c r="G1671" t="s">
        <v>6</v>
      </c>
      <c r="H1671">
        <v>2882478888.1809483</v>
      </c>
      <c r="I1671">
        <v>2.0540620816941836E-2</v>
      </c>
    </row>
    <row r="1672" spans="1:9" x14ac:dyDescent="0.25">
      <c r="A1672" s="4" t="s">
        <v>150</v>
      </c>
      <c r="B1672" t="s">
        <v>152</v>
      </c>
      <c r="C1672">
        <v>2826.8425723200999</v>
      </c>
      <c r="D1672" t="s">
        <v>5</v>
      </c>
      <c r="E1672">
        <v>953007602.37087631</v>
      </c>
      <c r="F1672">
        <v>2.9662329715812638E-4</v>
      </c>
      <c r="G1672" t="s">
        <v>6</v>
      </c>
      <c r="H1672">
        <v>2882478888.1809483</v>
      </c>
      <c r="I1672">
        <v>9.8069844810001047E-5</v>
      </c>
    </row>
    <row r="1673" spans="1:9" x14ac:dyDescent="0.25">
      <c r="A1673" s="4" t="s">
        <v>150</v>
      </c>
      <c r="B1673" t="s">
        <v>153</v>
      </c>
      <c r="C1673">
        <v>70744.017516604101</v>
      </c>
      <c r="D1673" t="s">
        <v>5</v>
      </c>
      <c r="E1673">
        <v>953007602.37087631</v>
      </c>
      <c r="F1673">
        <v>7.423237478967463E-3</v>
      </c>
      <c r="G1673" t="s">
        <v>6</v>
      </c>
      <c r="H1673">
        <v>2882478888.1809483</v>
      </c>
      <c r="I1673">
        <v>2.4542770393454179E-3</v>
      </c>
    </row>
    <row r="1674" spans="1:9" x14ac:dyDescent="0.25">
      <c r="A1674" s="4" t="s">
        <v>150</v>
      </c>
      <c r="B1674" t="s">
        <v>154</v>
      </c>
      <c r="C1674">
        <v>276786.63594567508</v>
      </c>
      <c r="D1674" t="s">
        <v>5</v>
      </c>
      <c r="E1674">
        <v>953007602.37087631</v>
      </c>
      <c r="F1674">
        <v>2.9043486668636213E-2</v>
      </c>
      <c r="G1674" t="s">
        <v>6</v>
      </c>
      <c r="H1674">
        <v>2882478888.1809483</v>
      </c>
      <c r="I1674">
        <v>9.60238207053608E-3</v>
      </c>
    </row>
    <row r="1675" spans="1:9" x14ac:dyDescent="0.25">
      <c r="A1675" s="4" t="s">
        <v>150</v>
      </c>
      <c r="B1675" t="s">
        <v>167</v>
      </c>
      <c r="C1675">
        <v>47942.245943510781</v>
      </c>
      <c r="D1675" t="s">
        <v>5</v>
      </c>
      <c r="E1675">
        <v>953007602.37087631</v>
      </c>
      <c r="F1675">
        <v>5.0306257604074579E-3</v>
      </c>
      <c r="G1675" t="s">
        <v>6</v>
      </c>
      <c r="H1675">
        <v>2882478888.1809483</v>
      </c>
      <c r="I1675">
        <v>1.6632297339657463E-3</v>
      </c>
    </row>
    <row r="1676" spans="1:9" x14ac:dyDescent="0.25">
      <c r="A1676" s="4" t="s">
        <v>150</v>
      </c>
      <c r="B1676" t="s">
        <v>157</v>
      </c>
      <c r="C1676">
        <v>22367.253426666699</v>
      </c>
      <c r="D1676" t="s">
        <v>5</v>
      </c>
      <c r="E1676">
        <v>953007602.37087631</v>
      </c>
      <c r="F1676">
        <v>2.3470173135053509E-3</v>
      </c>
      <c r="G1676" t="s">
        <v>6</v>
      </c>
      <c r="H1676">
        <v>2882478888.1809483</v>
      </c>
      <c r="I1676">
        <v>7.7597284470596933E-4</v>
      </c>
    </row>
    <row r="1677" spans="1:9" x14ac:dyDescent="0.25">
      <c r="A1677" s="4" t="s">
        <v>113</v>
      </c>
      <c r="B1677" t="s">
        <v>114</v>
      </c>
      <c r="C1677">
        <v>34878.726858729678</v>
      </c>
      <c r="D1677" t="s">
        <v>5</v>
      </c>
      <c r="E1677">
        <v>953007602.37087631</v>
      </c>
      <c r="F1677">
        <v>3.6598581975588614E-3</v>
      </c>
      <c r="G1677" t="s">
        <v>6</v>
      </c>
      <c r="H1677">
        <v>2882478888.1809483</v>
      </c>
      <c r="I1677">
        <v>1.2100254056237221E-3</v>
      </c>
    </row>
    <row r="1678" spans="1:9" x14ac:dyDescent="0.25">
      <c r="A1678" s="4" t="s">
        <v>113</v>
      </c>
      <c r="B1678" t="s">
        <v>122</v>
      </c>
      <c r="C1678">
        <v>20985.043507923929</v>
      </c>
      <c r="D1678" t="s">
        <v>5</v>
      </c>
      <c r="E1678">
        <v>953007602.37087631</v>
      </c>
      <c r="F1678">
        <v>2.2019807035870112E-3</v>
      </c>
      <c r="G1678" t="s">
        <v>6</v>
      </c>
      <c r="H1678">
        <v>2882478888.1809483</v>
      </c>
      <c r="I1678">
        <v>7.2802071834659652E-4</v>
      </c>
    </row>
    <row r="1679" spans="1:9" x14ac:dyDescent="0.25">
      <c r="A1679" s="4" t="s">
        <v>113</v>
      </c>
      <c r="B1679" t="s">
        <v>4</v>
      </c>
      <c r="C1679">
        <v>7630.0080286731927</v>
      </c>
      <c r="D1679" t="s">
        <v>5</v>
      </c>
      <c r="E1679">
        <v>953007602.37087631</v>
      </c>
      <c r="F1679">
        <v>8.0062404640754035E-4</v>
      </c>
      <c r="G1679" t="s">
        <v>6</v>
      </c>
      <c r="H1679">
        <v>2882478888.1809483</v>
      </c>
      <c r="I1679">
        <v>2.6470299782449676E-4</v>
      </c>
    </row>
    <row r="1680" spans="1:9" x14ac:dyDescent="0.25">
      <c r="A1680" s="4" t="s">
        <v>141</v>
      </c>
      <c r="B1680" t="s">
        <v>142</v>
      </c>
      <c r="C1680">
        <v>5102027.6894296538</v>
      </c>
      <c r="D1680" t="s">
        <v>5</v>
      </c>
      <c r="E1680">
        <v>953007602.37087631</v>
      </c>
      <c r="F1680">
        <v>0.53536064945724626</v>
      </c>
      <c r="G1680" t="s">
        <v>6</v>
      </c>
      <c r="H1680">
        <v>2882478888.1809483</v>
      </c>
      <c r="I1680">
        <v>0.17700138968405077</v>
      </c>
    </row>
    <row r="1681" spans="1:9" x14ac:dyDescent="0.25">
      <c r="A1681" s="4" t="s">
        <v>141</v>
      </c>
      <c r="B1681" t="s">
        <v>158</v>
      </c>
      <c r="C1681">
        <v>3751148.243210061</v>
      </c>
      <c r="D1681" t="s">
        <v>5</v>
      </c>
      <c r="E1681">
        <v>953007602.37087631</v>
      </c>
      <c r="F1681">
        <v>0.39361157601240715</v>
      </c>
      <c r="G1681" t="s">
        <v>6</v>
      </c>
      <c r="H1681">
        <v>2882478888.1809483</v>
      </c>
      <c r="I1681">
        <v>0.13013619140771246</v>
      </c>
    </row>
    <row r="1682" spans="1:9" x14ac:dyDescent="0.25">
      <c r="A1682" s="4" t="s">
        <v>141</v>
      </c>
      <c r="B1682" t="s">
        <v>159</v>
      </c>
      <c r="C1682">
        <v>27626.15789382342</v>
      </c>
      <c r="D1682" t="s">
        <v>5</v>
      </c>
      <c r="E1682">
        <v>953007602.37087631</v>
      </c>
      <c r="F1682">
        <v>2.8988391934225421E-3</v>
      </c>
      <c r="G1682" t="s">
        <v>6</v>
      </c>
      <c r="H1682">
        <v>2882478888.1809483</v>
      </c>
      <c r="I1682">
        <v>9.5841666029538599E-4</v>
      </c>
    </row>
    <row r="1683" spans="1:9" x14ac:dyDescent="0.25">
      <c r="A1683" s="4" t="s">
        <v>141</v>
      </c>
      <c r="B1683" t="s">
        <v>160</v>
      </c>
      <c r="C1683">
        <v>1416115.1034768601</v>
      </c>
      <c r="D1683" t="s">
        <v>5</v>
      </c>
      <c r="E1683">
        <v>953007602.37087631</v>
      </c>
      <c r="F1683">
        <v>0.1485943134088199</v>
      </c>
      <c r="G1683" t="s">
        <v>6</v>
      </c>
      <c r="H1683">
        <v>2882478888.1809483</v>
      </c>
      <c r="I1683">
        <v>4.9128377289539518E-2</v>
      </c>
    </row>
    <row r="1684" spans="1:9" x14ac:dyDescent="0.25">
      <c r="A1684" s="4" t="s">
        <v>141</v>
      </c>
      <c r="B1684" t="s">
        <v>161</v>
      </c>
      <c r="C1684">
        <v>8677.881151722293</v>
      </c>
      <c r="D1684" t="s">
        <v>5</v>
      </c>
      <c r="E1684">
        <v>953007602.37087631</v>
      </c>
      <c r="F1684">
        <v>9.1057837630398818E-4</v>
      </c>
      <c r="G1684" t="s">
        <v>6</v>
      </c>
      <c r="H1684">
        <v>2882478888.1809483</v>
      </c>
      <c r="I1684">
        <v>3.0105619115908461E-4</v>
      </c>
    </row>
    <row r="1685" spans="1:9" x14ac:dyDescent="0.25">
      <c r="A1685" s="4" t="s">
        <v>143</v>
      </c>
      <c r="B1685" t="s">
        <v>144</v>
      </c>
      <c r="C1685">
        <v>408627809.38765901</v>
      </c>
      <c r="D1685" t="s">
        <v>5</v>
      </c>
      <c r="E1685">
        <v>953007602.37087631</v>
      </c>
      <c r="F1685">
        <v>42.877707205176705</v>
      </c>
      <c r="G1685" t="s">
        <v>6</v>
      </c>
      <c r="H1685">
        <v>2882478888.1809483</v>
      </c>
      <c r="I1685">
        <v>14.17626373824138</v>
      </c>
    </row>
    <row r="1686" spans="1:9" x14ac:dyDescent="0.25">
      <c r="A1686" s="4" t="s">
        <v>143</v>
      </c>
      <c r="B1686" t="s">
        <v>145</v>
      </c>
      <c r="C1686">
        <v>1083980.7500369598</v>
      </c>
      <c r="D1686" t="s">
        <v>5</v>
      </c>
      <c r="E1686">
        <v>953007602.37087631</v>
      </c>
      <c r="F1686">
        <v>0.11374313776094237</v>
      </c>
      <c r="G1686" t="s">
        <v>6</v>
      </c>
      <c r="H1686">
        <v>2882478888.1809483</v>
      </c>
      <c r="I1686">
        <v>3.7605852187907254E-2</v>
      </c>
    </row>
    <row r="1687" spans="1:9" x14ac:dyDescent="0.25">
      <c r="A1687" s="4" t="s">
        <v>143</v>
      </c>
      <c r="B1687" t="s">
        <v>146</v>
      </c>
      <c r="C1687">
        <v>6869784.6345416196</v>
      </c>
      <c r="D1687" t="s">
        <v>5</v>
      </c>
      <c r="E1687">
        <v>953007602.37087631</v>
      </c>
      <c r="F1687">
        <v>0.72085307792415132</v>
      </c>
      <c r="G1687" t="s">
        <v>6</v>
      </c>
      <c r="H1687">
        <v>2882478888.1809483</v>
      </c>
      <c r="I1687">
        <v>0.23832905291032153</v>
      </c>
    </row>
    <row r="1688" spans="1:9" x14ac:dyDescent="0.25">
      <c r="A1688" s="4" t="s">
        <v>0</v>
      </c>
      <c r="B1688" t="s">
        <v>4</v>
      </c>
      <c r="C1688">
        <v>725.9194213814369</v>
      </c>
      <c r="D1688" t="s">
        <v>5</v>
      </c>
      <c r="E1688">
        <v>953007602.37087631</v>
      </c>
      <c r="F1688">
        <v>7.6171419784638311E-5</v>
      </c>
      <c r="G1688" t="s">
        <v>6</v>
      </c>
      <c r="H1688">
        <v>2882478888.1809483</v>
      </c>
      <c r="I1688">
        <v>2.51838590859392E-5</v>
      </c>
    </row>
    <row r="1689" spans="1:9" x14ac:dyDescent="0.25">
      <c r="A1689" s="4" t="s">
        <v>127</v>
      </c>
      <c r="B1689" t="s">
        <v>129</v>
      </c>
      <c r="C1689">
        <v>10940.139603260141</v>
      </c>
      <c r="D1689" t="s">
        <v>5</v>
      </c>
      <c r="E1689">
        <v>953007602.37087631</v>
      </c>
      <c r="F1689">
        <v>1.1479593212103917E-3</v>
      </c>
      <c r="G1689" t="s">
        <v>6</v>
      </c>
      <c r="H1689">
        <v>2882478888.1809483</v>
      </c>
      <c r="I1689">
        <v>3.7953927947635924E-4</v>
      </c>
    </row>
    <row r="1690" spans="1:9" x14ac:dyDescent="0.25">
      <c r="A1690" s="4" t="s">
        <v>127</v>
      </c>
      <c r="B1690" t="s">
        <v>135</v>
      </c>
      <c r="C1690">
        <v>340114550.76076871</v>
      </c>
      <c r="D1690" t="s">
        <v>5</v>
      </c>
      <c r="E1690">
        <v>953007602.37087631</v>
      </c>
      <c r="F1690">
        <v>35.68854539193994</v>
      </c>
      <c r="G1690" t="s">
        <v>6</v>
      </c>
      <c r="H1690">
        <v>2882478888.1809483</v>
      </c>
      <c r="I1690">
        <v>11.799376993023024</v>
      </c>
    </row>
    <row r="1691" spans="1:9" x14ac:dyDescent="0.25">
      <c r="A1691" s="4" t="s">
        <v>127</v>
      </c>
      <c r="B1691" t="s">
        <v>4</v>
      </c>
      <c r="C1691">
        <v>51386.333620838988</v>
      </c>
      <c r="D1691" t="s">
        <v>5</v>
      </c>
      <c r="E1691">
        <v>953007602.37087631</v>
      </c>
      <c r="F1691">
        <v>5.3920171773027756E-3</v>
      </c>
      <c r="G1691" t="s">
        <v>6</v>
      </c>
      <c r="H1691">
        <v>2882478888.1809483</v>
      </c>
      <c r="I1691">
        <v>1.7827132691774013E-3</v>
      </c>
    </row>
    <row r="1692" spans="1:9" x14ac:dyDescent="0.25">
      <c r="A1692" s="4" t="s">
        <v>127</v>
      </c>
      <c r="B1692" t="s">
        <v>130</v>
      </c>
      <c r="C1692">
        <v>42407.512371087083</v>
      </c>
      <c r="D1692" t="s">
        <v>5</v>
      </c>
      <c r="E1692">
        <v>953007602.37087631</v>
      </c>
      <c r="F1692">
        <v>4.4498608684323589E-3</v>
      </c>
      <c r="G1692" t="s">
        <v>6</v>
      </c>
      <c r="H1692">
        <v>2882478888.1809483</v>
      </c>
      <c r="I1692">
        <v>1.4712167553063771E-3</v>
      </c>
    </row>
    <row r="1693" spans="1:9" x14ac:dyDescent="0.25">
      <c r="A1693" s="4" t="s">
        <v>127</v>
      </c>
      <c r="B1693" t="s">
        <v>132</v>
      </c>
      <c r="C1693">
        <v>161131.56867825231</v>
      </c>
      <c r="D1693" t="s">
        <v>5</v>
      </c>
      <c r="E1693">
        <v>953007602.37087631</v>
      </c>
      <c r="F1693">
        <v>1.6907689747426138E-2</v>
      </c>
      <c r="G1693" t="s">
        <v>6</v>
      </c>
      <c r="H1693">
        <v>2882478888.1809483</v>
      </c>
      <c r="I1693">
        <v>5.5900346517347068E-3</v>
      </c>
    </row>
    <row r="1694" spans="1:9" x14ac:dyDescent="0.25">
      <c r="A1694" s="4" t="s">
        <v>127</v>
      </c>
      <c r="B1694" t="s">
        <v>131</v>
      </c>
      <c r="C1694">
        <v>15124.227879590941</v>
      </c>
      <c r="D1694" t="s">
        <v>5</v>
      </c>
      <c r="E1694">
        <v>953007602.37087631</v>
      </c>
      <c r="F1694">
        <v>1.5869997093375897E-3</v>
      </c>
      <c r="G1694" t="s">
        <v>6</v>
      </c>
      <c r="H1694">
        <v>2882478888.1809483</v>
      </c>
      <c r="I1694">
        <v>5.2469518308026247E-4</v>
      </c>
    </row>
    <row r="1695" spans="1:9" x14ac:dyDescent="0.25">
      <c r="A1695" s="4" t="s">
        <v>127</v>
      </c>
      <c r="B1695" t="s">
        <v>133</v>
      </c>
      <c r="C1695">
        <v>582591.81707532704</v>
      </c>
      <c r="D1695" t="s">
        <v>5</v>
      </c>
      <c r="E1695">
        <v>953007602.37087631</v>
      </c>
      <c r="F1695">
        <v>6.11319170619379E-2</v>
      </c>
      <c r="G1695" t="s">
        <v>6</v>
      </c>
      <c r="H1695">
        <v>2882478888.1809483</v>
      </c>
      <c r="I1695">
        <v>2.0211486004776409E-2</v>
      </c>
    </row>
    <row r="1696" spans="1:9" x14ac:dyDescent="0.25">
      <c r="A1696" s="4" t="s">
        <v>75</v>
      </c>
      <c r="B1696" t="s">
        <v>105</v>
      </c>
      <c r="C1696">
        <v>28157.761007369671</v>
      </c>
      <c r="D1696" t="s">
        <v>5</v>
      </c>
      <c r="E1696">
        <v>953007602.37087631</v>
      </c>
      <c r="F1696">
        <v>2.9546208170133444E-3</v>
      </c>
      <c r="G1696" t="s">
        <v>6</v>
      </c>
      <c r="H1696">
        <v>2882478888.1809483</v>
      </c>
      <c r="I1696">
        <v>9.7685922775792629E-4</v>
      </c>
    </row>
    <row r="1697" spans="1:9" x14ac:dyDescent="0.25">
      <c r="A1697" s="4" t="s">
        <v>75</v>
      </c>
      <c r="B1697" t="s">
        <v>108</v>
      </c>
      <c r="C1697">
        <v>2471211.2368755592</v>
      </c>
      <c r="D1697" t="s">
        <v>5</v>
      </c>
      <c r="E1697">
        <v>953007602.37087631</v>
      </c>
      <c r="F1697">
        <v>0.25930656069560426</v>
      </c>
      <c r="G1697" t="s">
        <v>6</v>
      </c>
      <c r="H1697">
        <v>2882478888.1809483</v>
      </c>
      <c r="I1697">
        <v>8.5732153911284026E-2</v>
      </c>
    </row>
    <row r="1698" spans="1:9" x14ac:dyDescent="0.25">
      <c r="A1698" s="4" t="s">
        <v>75</v>
      </c>
      <c r="B1698" t="s">
        <v>4</v>
      </c>
      <c r="C1698">
        <v>19300.100196505329</v>
      </c>
      <c r="D1698" t="s">
        <v>5</v>
      </c>
      <c r="E1698">
        <v>953007602.37087631</v>
      </c>
      <c r="F1698">
        <v>2.0251779889783527E-3</v>
      </c>
      <c r="G1698" t="s">
        <v>6</v>
      </c>
      <c r="H1698">
        <v>2882478888.1809483</v>
      </c>
      <c r="I1698">
        <v>6.695660556488961E-4</v>
      </c>
    </row>
    <row r="1699" spans="1:9" x14ac:dyDescent="0.25">
      <c r="A1699" s="4" t="s">
        <v>75</v>
      </c>
      <c r="B1699" t="s">
        <v>93</v>
      </c>
      <c r="C1699">
        <v>17218.397266188309</v>
      </c>
      <c r="D1699" t="s">
        <v>5</v>
      </c>
      <c r="E1699">
        <v>953007602.37087631</v>
      </c>
      <c r="F1699">
        <v>1.8067429077535866E-3</v>
      </c>
      <c r="G1699" t="s">
        <v>6</v>
      </c>
      <c r="H1699">
        <v>2882478888.1809483</v>
      </c>
      <c r="I1699">
        <v>5.9734686476938458E-4</v>
      </c>
    </row>
    <row r="1700" spans="1:9" x14ac:dyDescent="0.25">
      <c r="A1700" s="4" t="s">
        <v>75</v>
      </c>
      <c r="B1700" t="s">
        <v>101</v>
      </c>
      <c r="C1700">
        <v>5071.2706194078801</v>
      </c>
      <c r="D1700" t="s">
        <v>5</v>
      </c>
      <c r="E1700">
        <v>953007602.37087631</v>
      </c>
      <c r="F1700">
        <v>5.321332806571174E-4</v>
      </c>
      <c r="G1700" t="s">
        <v>6</v>
      </c>
      <c r="H1700">
        <v>2882478888.1809483</v>
      </c>
      <c r="I1700">
        <v>1.759343542879586E-4</v>
      </c>
    </row>
    <row r="1701" spans="1:9" x14ac:dyDescent="0.25">
      <c r="A1701" s="4" t="s">
        <v>75</v>
      </c>
      <c r="B1701" t="s">
        <v>109</v>
      </c>
      <c r="C1701">
        <v>3146423.3381517981</v>
      </c>
      <c r="D1701" t="s">
        <v>5</v>
      </c>
      <c r="E1701">
        <v>953007602.37087631</v>
      </c>
      <c r="F1701">
        <v>0.33015721284113358</v>
      </c>
      <c r="G1701" t="s">
        <v>6</v>
      </c>
      <c r="H1701">
        <v>2882478888.1809483</v>
      </c>
      <c r="I1701">
        <v>0.1091568563104869</v>
      </c>
    </row>
    <row r="1702" spans="1:9" x14ac:dyDescent="0.25">
      <c r="A1702" s="4" t="s">
        <v>75</v>
      </c>
      <c r="B1702" t="s">
        <v>106</v>
      </c>
      <c r="C1702">
        <v>30227.0638192689</v>
      </c>
      <c r="D1702" t="s">
        <v>5</v>
      </c>
      <c r="E1702">
        <v>953007602.37087631</v>
      </c>
      <c r="F1702">
        <v>3.1717547419423012E-3</v>
      </c>
      <c r="G1702" t="s">
        <v>6</v>
      </c>
      <c r="H1702">
        <v>2882478888.1809483</v>
      </c>
      <c r="I1702">
        <v>1.0486482292449452E-3</v>
      </c>
    </row>
    <row r="1703" spans="1:9" x14ac:dyDescent="0.25">
      <c r="A1703" s="4" t="s">
        <v>162</v>
      </c>
      <c r="B1703" t="s">
        <v>163</v>
      </c>
      <c r="C1703">
        <v>1079361.702224921</v>
      </c>
      <c r="D1703" t="s">
        <v>5</v>
      </c>
      <c r="E1703">
        <v>953007602.37087631</v>
      </c>
      <c r="F1703">
        <v>0.1132584566523607</v>
      </c>
      <c r="G1703" t="s">
        <v>6</v>
      </c>
      <c r="H1703">
        <v>2882478888.1809483</v>
      </c>
      <c r="I1703">
        <v>3.7445606510793074E-2</v>
      </c>
    </row>
    <row r="1704" spans="1:9" x14ac:dyDescent="0.25">
      <c r="A1704" s="4" t="s">
        <v>124</v>
      </c>
      <c r="B1704" t="s">
        <v>126</v>
      </c>
      <c r="C1704">
        <v>3057562.8437295416</v>
      </c>
      <c r="D1704" t="s">
        <v>5</v>
      </c>
      <c r="E1704">
        <v>953007602.37087631</v>
      </c>
      <c r="F1704">
        <v>0.32083299609814109</v>
      </c>
      <c r="G1704" t="s">
        <v>6</v>
      </c>
      <c r="H1704">
        <v>2882478888.1809483</v>
      </c>
      <c r="I1704">
        <v>0.10607407590274091</v>
      </c>
    </row>
    <row r="1705" spans="1:9" x14ac:dyDescent="0.25">
      <c r="A1705" s="4" t="s">
        <v>124</v>
      </c>
      <c r="B1705" t="s">
        <v>125</v>
      </c>
      <c r="C1705">
        <v>10982249.612419602</v>
      </c>
      <c r="D1705" t="s">
        <v>5</v>
      </c>
      <c r="E1705">
        <v>953007602.37087631</v>
      </c>
      <c r="F1705">
        <v>1.152377964782038</v>
      </c>
      <c r="G1705" t="s">
        <v>6</v>
      </c>
      <c r="H1705">
        <v>2882478888.1809483</v>
      </c>
      <c r="I1705">
        <v>0.38100017514265966</v>
      </c>
    </row>
    <row r="1706" spans="1:9" x14ac:dyDescent="0.25">
      <c r="A1706" s="4" t="s">
        <v>164</v>
      </c>
      <c r="B1706" t="s">
        <v>165</v>
      </c>
      <c r="C1706">
        <v>8014028.4506686525</v>
      </c>
      <c r="D1706" t="s">
        <v>5</v>
      </c>
      <c r="E1706">
        <v>953007602.37087631</v>
      </c>
      <c r="F1706">
        <v>0.84091967689780089</v>
      </c>
      <c r="G1706" t="s">
        <v>6</v>
      </c>
      <c r="H1706">
        <v>2882478888.1809483</v>
      </c>
      <c r="I1706">
        <v>0.2780255731803844</v>
      </c>
    </row>
    <row r="1707" spans="1:9" x14ac:dyDescent="0.25">
      <c r="A1707" s="4" t="s">
        <v>164</v>
      </c>
      <c r="B1707" t="s">
        <v>166</v>
      </c>
      <c r="C1707">
        <v>726824.12943166739</v>
      </c>
      <c r="D1707" t="s">
        <v>5</v>
      </c>
      <c r="E1707">
        <v>953007602.37087631</v>
      </c>
      <c r="F1707">
        <v>7.6266351666396628E-2</v>
      </c>
      <c r="G1707" t="s">
        <v>6</v>
      </c>
      <c r="H1707">
        <v>2882478888.1809483</v>
      </c>
      <c r="I1707">
        <v>2.5215245544793763E-2</v>
      </c>
    </row>
    <row r="1708" spans="1:9" x14ac:dyDescent="0.25">
      <c r="A1708" s="4" t="s">
        <v>136</v>
      </c>
      <c r="B1708" t="s">
        <v>147</v>
      </c>
      <c r="C1708">
        <v>580363.8042969763</v>
      </c>
      <c r="D1708" t="s">
        <v>78</v>
      </c>
      <c r="E1708">
        <v>1162856493.6905661</v>
      </c>
      <c r="F1708">
        <v>4.9908463120420944E-2</v>
      </c>
      <c r="G1708" t="s">
        <v>50</v>
      </c>
      <c r="H1708">
        <v>2764526622.2874212</v>
      </c>
      <c r="I1708">
        <v>2.0993243458685612E-2</v>
      </c>
    </row>
    <row r="1709" spans="1:9" x14ac:dyDescent="0.25">
      <c r="A1709" s="4" t="s">
        <v>136</v>
      </c>
      <c r="B1709" t="s">
        <v>137</v>
      </c>
      <c r="C1709">
        <v>313505068.63423157</v>
      </c>
      <c r="D1709" t="s">
        <v>78</v>
      </c>
      <c r="E1709">
        <v>1162856493.6905661</v>
      </c>
      <c r="F1709">
        <v>26.95991038750261</v>
      </c>
      <c r="G1709" t="s">
        <v>50</v>
      </c>
      <c r="H1709">
        <v>2764526622.2874212</v>
      </c>
      <c r="I1709">
        <v>11.340280325274335</v>
      </c>
    </row>
    <row r="1710" spans="1:9" x14ac:dyDescent="0.25">
      <c r="A1710" s="4" t="s">
        <v>115</v>
      </c>
      <c r="B1710" t="s">
        <v>116</v>
      </c>
      <c r="C1710">
        <v>2052.0533572255731</v>
      </c>
      <c r="D1710" t="s">
        <v>78</v>
      </c>
      <c r="E1710">
        <v>1162856493.6905661</v>
      </c>
      <c r="F1710">
        <v>1.7646660343383875E-4</v>
      </c>
      <c r="G1710" t="s">
        <v>50</v>
      </c>
      <c r="H1710">
        <v>2764526622.2874212</v>
      </c>
      <c r="I1710">
        <v>7.4228019389723423E-5</v>
      </c>
    </row>
    <row r="1711" spans="1:9" x14ac:dyDescent="0.25">
      <c r="A1711" s="4" t="s">
        <v>115</v>
      </c>
      <c r="B1711" t="s">
        <v>121</v>
      </c>
      <c r="C1711">
        <v>719822.9578777242</v>
      </c>
      <c r="D1711" t="s">
        <v>78</v>
      </c>
      <c r="E1711">
        <v>1162856493.6905661</v>
      </c>
      <c r="F1711">
        <v>6.1901271720400934E-2</v>
      </c>
      <c r="G1711" t="s">
        <v>50</v>
      </c>
      <c r="H1711">
        <v>2764526622.2874212</v>
      </c>
      <c r="I1711">
        <v>2.6037837801038397E-2</v>
      </c>
    </row>
    <row r="1712" spans="1:9" x14ac:dyDescent="0.25">
      <c r="A1712" s="4" t="s">
        <v>115</v>
      </c>
      <c r="B1712" t="s">
        <v>119</v>
      </c>
      <c r="C1712">
        <v>965539.71688110579</v>
      </c>
      <c r="D1712" t="s">
        <v>78</v>
      </c>
      <c r="E1712">
        <v>1162856493.6905661</v>
      </c>
      <c r="F1712">
        <v>8.3031717337430477E-2</v>
      </c>
      <c r="G1712" t="s">
        <v>50</v>
      </c>
      <c r="H1712">
        <v>2764526622.2874212</v>
      </c>
      <c r="I1712">
        <v>3.4926041554347559E-2</v>
      </c>
    </row>
    <row r="1713" spans="1:9" x14ac:dyDescent="0.25">
      <c r="A1713" s="4" t="s">
        <v>115</v>
      </c>
      <c r="B1713" t="s">
        <v>123</v>
      </c>
      <c r="C1713">
        <v>125240.3207418277</v>
      </c>
      <c r="D1713" t="s">
        <v>78</v>
      </c>
      <c r="E1713">
        <v>1162856493.6905661</v>
      </c>
      <c r="F1713">
        <v>1.0770058164645199E-2</v>
      </c>
      <c r="G1713" t="s">
        <v>50</v>
      </c>
      <c r="H1713">
        <v>2764526622.2874212</v>
      </c>
      <c r="I1713">
        <v>4.5302627846716664E-3</v>
      </c>
    </row>
    <row r="1714" spans="1:9" x14ac:dyDescent="0.25">
      <c r="A1714" s="4" t="s">
        <v>115</v>
      </c>
      <c r="B1714" t="s">
        <v>120</v>
      </c>
      <c r="C1714">
        <v>133462.75997869161</v>
      </c>
      <c r="D1714" t="s">
        <v>78</v>
      </c>
      <c r="E1714">
        <v>1162856493.6905661</v>
      </c>
      <c r="F1714">
        <v>1.14771479286425E-2</v>
      </c>
      <c r="G1714" t="s">
        <v>50</v>
      </c>
      <c r="H1714">
        <v>2764526622.2874212</v>
      </c>
      <c r="I1714">
        <v>4.8276894460962732E-3</v>
      </c>
    </row>
    <row r="1715" spans="1:9" x14ac:dyDescent="0.25">
      <c r="A1715" s="4" t="s">
        <v>111</v>
      </c>
      <c r="B1715" t="s">
        <v>117</v>
      </c>
      <c r="C1715">
        <v>27.93971124833061</v>
      </c>
      <c r="D1715" t="s">
        <v>78</v>
      </c>
      <c r="E1715">
        <v>1162856493.6905661</v>
      </c>
      <c r="F1715">
        <v>2.4026792127769908E-6</v>
      </c>
      <c r="G1715" t="s">
        <v>50</v>
      </c>
      <c r="H1715">
        <v>2764526622.2874212</v>
      </c>
      <c r="I1715">
        <v>1.0106508298050959E-6</v>
      </c>
    </row>
    <row r="1716" spans="1:9" x14ac:dyDescent="0.25">
      <c r="A1716" s="4" t="s">
        <v>111</v>
      </c>
      <c r="B1716" t="s">
        <v>112</v>
      </c>
      <c r="C1716">
        <v>1014.202424924883</v>
      </c>
      <c r="D1716" t="s">
        <v>78</v>
      </c>
      <c r="E1716">
        <v>1162856493.6905661</v>
      </c>
      <c r="F1716">
        <v>8.7216473436554608E-5</v>
      </c>
      <c r="G1716" t="s">
        <v>50</v>
      </c>
      <c r="H1716">
        <v>2764526622.2874212</v>
      </c>
      <c r="I1716">
        <v>3.6686296190763858E-5</v>
      </c>
    </row>
    <row r="1717" spans="1:9" x14ac:dyDescent="0.25">
      <c r="A1717" s="4" t="s">
        <v>138</v>
      </c>
      <c r="B1717" t="s">
        <v>149</v>
      </c>
      <c r="C1717">
        <v>208.84709396962691</v>
      </c>
      <c r="D1717" t="s">
        <v>78</v>
      </c>
      <c r="E1717">
        <v>1162856493.6905661</v>
      </c>
      <c r="F1717">
        <v>1.7959833831843462E-5</v>
      </c>
      <c r="G1717" t="s">
        <v>50</v>
      </c>
      <c r="H1717">
        <v>2764526622.2874212</v>
      </c>
      <c r="I1717">
        <v>7.5545336509301872E-6</v>
      </c>
    </row>
    <row r="1718" spans="1:9" x14ac:dyDescent="0.25">
      <c r="A1718" s="4" t="s">
        <v>138</v>
      </c>
      <c r="B1718" t="s">
        <v>139</v>
      </c>
      <c r="C1718">
        <v>8950543.7572323047</v>
      </c>
      <c r="D1718" t="s">
        <v>78</v>
      </c>
      <c r="E1718">
        <v>1162856493.6905661</v>
      </c>
      <c r="F1718">
        <v>0.76970320979383267</v>
      </c>
      <c r="G1718" t="s">
        <v>50</v>
      </c>
      <c r="H1718">
        <v>2764526622.2874212</v>
      </c>
      <c r="I1718">
        <v>0.32376406452640549</v>
      </c>
    </row>
    <row r="1719" spans="1:9" x14ac:dyDescent="0.25">
      <c r="A1719" s="4" t="s">
        <v>138</v>
      </c>
      <c r="B1719" t="s">
        <v>140</v>
      </c>
      <c r="C1719">
        <v>47857136.470667005</v>
      </c>
      <c r="D1719" t="s">
        <v>78</v>
      </c>
      <c r="E1719">
        <v>1162856493.6905661</v>
      </c>
      <c r="F1719">
        <v>4.115480863746348</v>
      </c>
      <c r="G1719" t="s">
        <v>50</v>
      </c>
      <c r="H1719">
        <v>2764526622.2874212</v>
      </c>
      <c r="I1719">
        <v>1.7311150518445402</v>
      </c>
    </row>
    <row r="1720" spans="1:9" x14ac:dyDescent="0.25">
      <c r="A1720" s="4" t="s">
        <v>102</v>
      </c>
      <c r="B1720" t="s">
        <v>103</v>
      </c>
      <c r="C1720">
        <v>12987.855542721891</v>
      </c>
      <c r="D1720" t="s">
        <v>78</v>
      </c>
      <c r="E1720">
        <v>1162856493.6905661</v>
      </c>
      <c r="F1720">
        <v>1.1168923777948076E-3</v>
      </c>
      <c r="G1720" t="s">
        <v>50</v>
      </c>
      <c r="H1720">
        <v>2764526622.2874212</v>
      </c>
      <c r="I1720">
        <v>4.698039598539115E-4</v>
      </c>
    </row>
    <row r="1721" spans="1:9" x14ac:dyDescent="0.25">
      <c r="A1721" s="4" t="s">
        <v>150</v>
      </c>
      <c r="B1721" t="s">
        <v>151</v>
      </c>
      <c r="C1721">
        <v>1224476.168829218</v>
      </c>
      <c r="D1721" t="s">
        <v>78</v>
      </c>
      <c r="E1721">
        <v>1162856493.6905661</v>
      </c>
      <c r="F1721">
        <v>0.10529899222070722</v>
      </c>
      <c r="G1721" t="s">
        <v>50</v>
      </c>
      <c r="H1721">
        <v>2764526622.2874212</v>
      </c>
      <c r="I1721">
        <v>4.4292435419415979E-2</v>
      </c>
    </row>
    <row r="1722" spans="1:9" x14ac:dyDescent="0.25">
      <c r="A1722" s="4" t="s">
        <v>150</v>
      </c>
      <c r="B1722" t="s">
        <v>152</v>
      </c>
      <c r="C1722">
        <v>22187.017787574619</v>
      </c>
      <c r="D1722" t="s">
        <v>78</v>
      </c>
      <c r="E1722">
        <v>1162856493.6905661</v>
      </c>
      <c r="F1722">
        <v>1.9079755677469297E-3</v>
      </c>
      <c r="G1722" t="s">
        <v>50</v>
      </c>
      <c r="H1722">
        <v>2764526622.2874212</v>
      </c>
      <c r="I1722">
        <v>8.0256119108075964E-4</v>
      </c>
    </row>
    <row r="1723" spans="1:9" x14ac:dyDescent="0.25">
      <c r="A1723" s="4" t="s">
        <v>150</v>
      </c>
      <c r="B1723" t="s">
        <v>153</v>
      </c>
      <c r="C1723">
        <v>121066.4414701302</v>
      </c>
      <c r="D1723" t="s">
        <v>78</v>
      </c>
      <c r="E1723">
        <v>1162856493.6905661</v>
      </c>
      <c r="F1723">
        <v>1.0411124857367461E-2</v>
      </c>
      <c r="G1723" t="s">
        <v>50</v>
      </c>
      <c r="H1723">
        <v>2764526622.2874212</v>
      </c>
      <c r="I1723">
        <v>4.3792828940080004E-3</v>
      </c>
    </row>
    <row r="1724" spans="1:9" x14ac:dyDescent="0.25">
      <c r="A1724" s="4" t="s">
        <v>150</v>
      </c>
      <c r="B1724" t="s">
        <v>154</v>
      </c>
      <c r="C1724">
        <v>629739.89477173798</v>
      </c>
      <c r="D1724" t="s">
        <v>78</v>
      </c>
      <c r="E1724">
        <v>1162856493.6905661</v>
      </c>
      <c r="F1724">
        <v>5.4154566637292269E-2</v>
      </c>
      <c r="G1724" t="s">
        <v>50</v>
      </c>
      <c r="H1724">
        <v>2764526622.2874212</v>
      </c>
      <c r="I1724">
        <v>2.277930296256939E-2</v>
      </c>
    </row>
    <row r="1725" spans="1:9" x14ac:dyDescent="0.25">
      <c r="A1725" s="4" t="s">
        <v>150</v>
      </c>
      <c r="B1725" t="s">
        <v>157</v>
      </c>
      <c r="C1725">
        <v>209520.8519631144</v>
      </c>
      <c r="D1725" t="s">
        <v>78</v>
      </c>
      <c r="E1725">
        <v>1162856493.6905661</v>
      </c>
      <c r="F1725">
        <v>1.8017773740778328E-2</v>
      </c>
      <c r="G1725" t="s">
        <v>50</v>
      </c>
      <c r="H1725">
        <v>2764526622.2874212</v>
      </c>
      <c r="I1725">
        <v>7.5789052011281744E-3</v>
      </c>
    </row>
    <row r="1726" spans="1:9" x14ac:dyDescent="0.25">
      <c r="A1726" s="4" t="s">
        <v>113</v>
      </c>
      <c r="B1726" t="s">
        <v>114</v>
      </c>
      <c r="C1726">
        <v>2471.2498106743369</v>
      </c>
      <c r="D1726" t="s">
        <v>78</v>
      </c>
      <c r="E1726">
        <v>1162856493.6905661</v>
      </c>
      <c r="F1726">
        <v>2.1251545862132251E-4</v>
      </c>
      <c r="G1726" t="s">
        <v>50</v>
      </c>
      <c r="H1726">
        <v>2764526622.2874212</v>
      </c>
      <c r="I1726">
        <v>8.9391427478082255E-5</v>
      </c>
    </row>
    <row r="1727" spans="1:9" x14ac:dyDescent="0.25">
      <c r="A1727" s="4" t="s">
        <v>113</v>
      </c>
      <c r="B1727" t="s">
        <v>122</v>
      </c>
      <c r="C1727">
        <v>17394.920039980061</v>
      </c>
      <c r="D1727" t="s">
        <v>78</v>
      </c>
      <c r="E1727">
        <v>1162856493.6905661</v>
      </c>
      <c r="F1727">
        <v>1.4958784797919197E-3</v>
      </c>
      <c r="G1727" t="s">
        <v>50</v>
      </c>
      <c r="H1727">
        <v>2764526622.2874212</v>
      </c>
      <c r="I1727">
        <v>6.2921875664873061E-4</v>
      </c>
    </row>
    <row r="1728" spans="1:9" x14ac:dyDescent="0.25">
      <c r="A1728" s="4" t="s">
        <v>113</v>
      </c>
      <c r="B1728" t="s">
        <v>4</v>
      </c>
      <c r="C1728">
        <v>19535.029606260319</v>
      </c>
      <c r="D1728" t="s">
        <v>78</v>
      </c>
      <c r="E1728">
        <v>1162856493.6905661</v>
      </c>
      <c r="F1728">
        <v>1.6799174887231229E-3</v>
      </c>
      <c r="G1728" t="s">
        <v>50</v>
      </c>
      <c r="H1728">
        <v>2764526622.2874212</v>
      </c>
      <c r="I1728">
        <v>7.0663199438089218E-4</v>
      </c>
    </row>
    <row r="1729" spans="1:9" x14ac:dyDescent="0.25">
      <c r="A1729" s="4" t="s">
        <v>141</v>
      </c>
      <c r="B1729" t="s">
        <v>142</v>
      </c>
      <c r="C1729">
        <v>34764135.948073052</v>
      </c>
      <c r="D1729" t="s">
        <v>78</v>
      </c>
      <c r="E1729">
        <v>1162856493.6905661</v>
      </c>
      <c r="F1729">
        <v>2.9895465293178063</v>
      </c>
      <c r="G1729" t="s">
        <v>50</v>
      </c>
      <c r="H1729">
        <v>2764526622.2874212</v>
      </c>
      <c r="I1729">
        <v>1.2575077290920988</v>
      </c>
    </row>
    <row r="1730" spans="1:9" x14ac:dyDescent="0.25">
      <c r="A1730" s="4" t="s">
        <v>141</v>
      </c>
      <c r="B1730" t="s">
        <v>158</v>
      </c>
      <c r="C1730">
        <v>45072486.816124536</v>
      </c>
      <c r="D1730" t="s">
        <v>78</v>
      </c>
      <c r="E1730">
        <v>1162856493.6905661</v>
      </c>
      <c r="F1730">
        <v>3.8760145435553839</v>
      </c>
      <c r="G1730" t="s">
        <v>50</v>
      </c>
      <c r="H1730">
        <v>2764526622.2874212</v>
      </c>
      <c r="I1730">
        <v>1.6303871502901541</v>
      </c>
    </row>
    <row r="1731" spans="1:9" x14ac:dyDescent="0.25">
      <c r="A1731" s="4" t="s">
        <v>141</v>
      </c>
      <c r="B1731" t="s">
        <v>159</v>
      </c>
      <c r="C1731">
        <v>26734.03892072702</v>
      </c>
      <c r="D1731" t="s">
        <v>78</v>
      </c>
      <c r="E1731">
        <v>1162856493.6905661</v>
      </c>
      <c r="F1731">
        <v>2.2989972594022333E-3</v>
      </c>
      <c r="G1731" t="s">
        <v>50</v>
      </c>
      <c r="H1731">
        <v>2764526622.2874212</v>
      </c>
      <c r="I1731">
        <v>9.6703857742584415E-4</v>
      </c>
    </row>
    <row r="1732" spans="1:9" x14ac:dyDescent="0.25">
      <c r="A1732" s="4" t="s">
        <v>141</v>
      </c>
      <c r="B1732" t="s">
        <v>160</v>
      </c>
      <c r="C1732">
        <v>2366950.3910837919</v>
      </c>
      <c r="D1732" t="s">
        <v>78</v>
      </c>
      <c r="E1732">
        <v>1162856493.6905661</v>
      </c>
      <c r="F1732">
        <v>0.20354621605730422</v>
      </c>
      <c r="G1732" t="s">
        <v>50</v>
      </c>
      <c r="H1732">
        <v>2764526622.2874212</v>
      </c>
      <c r="I1732">
        <v>8.5618650658004253E-2</v>
      </c>
    </row>
    <row r="1733" spans="1:9" x14ac:dyDescent="0.25">
      <c r="A1733" s="4" t="s">
        <v>141</v>
      </c>
      <c r="B1733" t="s">
        <v>161</v>
      </c>
      <c r="C1733">
        <v>27085.447696738291</v>
      </c>
      <c r="D1733" t="s">
        <v>78</v>
      </c>
      <c r="E1733">
        <v>1162856493.6905661</v>
      </c>
      <c r="F1733">
        <v>2.3292167041847967E-3</v>
      </c>
      <c r="G1733" t="s">
        <v>50</v>
      </c>
      <c r="H1733">
        <v>2764526622.2874212</v>
      </c>
      <c r="I1733">
        <v>9.797499318102889E-4</v>
      </c>
    </row>
    <row r="1734" spans="1:9" x14ac:dyDescent="0.25">
      <c r="A1734" s="4" t="s">
        <v>143</v>
      </c>
      <c r="B1734" t="s">
        <v>144</v>
      </c>
      <c r="C1734">
        <v>643698290.58391511</v>
      </c>
      <c r="D1734" t="s">
        <v>78</v>
      </c>
      <c r="E1734">
        <v>1162856493.6905661</v>
      </c>
      <c r="F1734">
        <v>55.3549207556132</v>
      </c>
      <c r="G1734" t="s">
        <v>50</v>
      </c>
      <c r="H1734">
        <v>2764526622.2874212</v>
      </c>
      <c r="I1734">
        <v>23.284213846756412</v>
      </c>
    </row>
    <row r="1735" spans="1:9" x14ac:dyDescent="0.25">
      <c r="A1735" s="4" t="s">
        <v>143</v>
      </c>
      <c r="B1735" t="s">
        <v>145</v>
      </c>
      <c r="C1735">
        <v>3012383.1701608454</v>
      </c>
      <c r="D1735" t="s">
        <v>78</v>
      </c>
      <c r="E1735">
        <v>1162856493.6905661</v>
      </c>
      <c r="F1735">
        <v>0.25905029438330979</v>
      </c>
      <c r="G1735" t="s">
        <v>50</v>
      </c>
      <c r="H1735">
        <v>2764526622.2874212</v>
      </c>
      <c r="I1735">
        <v>0.10896560539063803</v>
      </c>
    </row>
    <row r="1736" spans="1:9" x14ac:dyDescent="0.25">
      <c r="A1736" s="4" t="s">
        <v>143</v>
      </c>
      <c r="B1736" t="s">
        <v>146</v>
      </c>
      <c r="C1736">
        <v>1978896.0022891418</v>
      </c>
      <c r="D1736" t="s">
        <v>78</v>
      </c>
      <c r="E1736">
        <v>1162856493.6905661</v>
      </c>
      <c r="F1736">
        <v>0.17017542689284945</v>
      </c>
      <c r="G1736" t="s">
        <v>50</v>
      </c>
      <c r="H1736">
        <v>2764526622.2874212</v>
      </c>
      <c r="I1736">
        <v>7.1581730714235847E-2</v>
      </c>
    </row>
    <row r="1737" spans="1:9" x14ac:dyDescent="0.25">
      <c r="A1737" s="4" t="s">
        <v>127</v>
      </c>
      <c r="B1737" t="s">
        <v>129</v>
      </c>
      <c r="C1737">
        <v>43948.902341874396</v>
      </c>
      <c r="D1737" t="s">
        <v>78</v>
      </c>
      <c r="E1737">
        <v>1162856493.6905661</v>
      </c>
      <c r="F1737">
        <v>3.7793917461296919E-3</v>
      </c>
      <c r="G1737" t="s">
        <v>50</v>
      </c>
      <c r="H1737">
        <v>2764526622.2874212</v>
      </c>
      <c r="I1737">
        <v>1.589744225559682E-3</v>
      </c>
    </row>
    <row r="1738" spans="1:9" x14ac:dyDescent="0.25">
      <c r="A1738" s="4" t="s">
        <v>127</v>
      </c>
      <c r="B1738" t="s">
        <v>135</v>
      </c>
      <c r="C1738">
        <v>11602.494504949411</v>
      </c>
      <c r="D1738" t="s">
        <v>78</v>
      </c>
      <c r="E1738">
        <v>1162856493.6905661</v>
      </c>
      <c r="F1738">
        <v>9.977580697104328E-4</v>
      </c>
      <c r="G1738" t="s">
        <v>50</v>
      </c>
      <c r="H1738">
        <v>2764526622.2874212</v>
      </c>
      <c r="I1738">
        <v>4.1969190715730167E-4</v>
      </c>
    </row>
    <row r="1739" spans="1:9" x14ac:dyDescent="0.25">
      <c r="A1739" s="4" t="s">
        <v>127</v>
      </c>
      <c r="B1739" t="s">
        <v>128</v>
      </c>
      <c r="C1739">
        <v>73067.83635200611</v>
      </c>
      <c r="D1739" t="s">
        <v>78</v>
      </c>
      <c r="E1739">
        <v>1162856493.6905661</v>
      </c>
      <c r="F1739">
        <v>6.2834783783259612E-3</v>
      </c>
      <c r="G1739" t="s">
        <v>50</v>
      </c>
      <c r="H1739">
        <v>2764526622.2874212</v>
      </c>
      <c r="I1739">
        <v>2.6430505592870148E-3</v>
      </c>
    </row>
    <row r="1740" spans="1:9" x14ac:dyDescent="0.25">
      <c r="A1740" s="4" t="s">
        <v>127</v>
      </c>
      <c r="B1740" t="s">
        <v>4</v>
      </c>
      <c r="C1740">
        <v>75585.677699700114</v>
      </c>
      <c r="D1740" t="s">
        <v>78</v>
      </c>
      <c r="E1740">
        <v>1162856493.6905661</v>
      </c>
      <c r="F1740">
        <v>6.500000482416648E-3</v>
      </c>
      <c r="G1740" t="s">
        <v>50</v>
      </c>
      <c r="H1740">
        <v>2764526622.2874212</v>
      </c>
      <c r="I1740">
        <v>2.7341273218472067E-3</v>
      </c>
    </row>
    <row r="1741" spans="1:9" x14ac:dyDescent="0.25">
      <c r="A1741" s="4" t="s">
        <v>127</v>
      </c>
      <c r="B1741" t="s">
        <v>132</v>
      </c>
      <c r="C1741">
        <v>84896.718920294414</v>
      </c>
      <c r="D1741" t="s">
        <v>78</v>
      </c>
      <c r="E1741">
        <v>1162856493.6905661</v>
      </c>
      <c r="F1741">
        <v>7.3007047198796714E-3</v>
      </c>
      <c r="G1741" t="s">
        <v>50</v>
      </c>
      <c r="H1741">
        <v>2764526622.2874212</v>
      </c>
      <c r="I1741">
        <v>3.0709315018297521E-3</v>
      </c>
    </row>
    <row r="1742" spans="1:9" x14ac:dyDescent="0.25">
      <c r="A1742" s="4" t="s">
        <v>127</v>
      </c>
      <c r="B1742" t="s">
        <v>131</v>
      </c>
      <c r="C1742">
        <v>64624.628313419344</v>
      </c>
      <c r="D1742" t="s">
        <v>78</v>
      </c>
      <c r="E1742">
        <v>1162856493.6905661</v>
      </c>
      <c r="F1742">
        <v>5.5574035716410451E-3</v>
      </c>
      <c r="G1742" t="s">
        <v>50</v>
      </c>
      <c r="H1742">
        <v>2764526622.2874212</v>
      </c>
      <c r="I1742">
        <v>2.3376381255445357E-3</v>
      </c>
    </row>
    <row r="1743" spans="1:9" x14ac:dyDescent="0.25">
      <c r="A1743" s="4" t="s">
        <v>127</v>
      </c>
      <c r="B1743" t="s">
        <v>133</v>
      </c>
      <c r="C1743">
        <v>668211.07074375171</v>
      </c>
      <c r="D1743" t="s">
        <v>78</v>
      </c>
      <c r="E1743">
        <v>1162856493.6905661</v>
      </c>
      <c r="F1743">
        <v>5.7462900570219577E-2</v>
      </c>
      <c r="G1743" t="s">
        <v>50</v>
      </c>
      <c r="H1743">
        <v>2764526622.2874212</v>
      </c>
      <c r="I1743">
        <v>2.4170903812489292E-2</v>
      </c>
    </row>
    <row r="1744" spans="1:9" x14ac:dyDescent="0.25">
      <c r="A1744" s="4" t="s">
        <v>75</v>
      </c>
      <c r="B1744" t="s">
        <v>76</v>
      </c>
      <c r="C1744">
        <v>4236.924480066481</v>
      </c>
      <c r="D1744" t="s">
        <v>78</v>
      </c>
      <c r="E1744">
        <v>1162856493.6905661</v>
      </c>
      <c r="F1744">
        <v>3.6435488841961256E-4</v>
      </c>
      <c r="G1744" t="s">
        <v>50</v>
      </c>
      <c r="H1744">
        <v>2764526622.2874212</v>
      </c>
      <c r="I1744">
        <v>1.5326039712942863E-4</v>
      </c>
    </row>
    <row r="1745" spans="1:9" x14ac:dyDescent="0.25">
      <c r="A1745" s="4" t="s">
        <v>75</v>
      </c>
      <c r="B1745" t="s">
        <v>105</v>
      </c>
      <c r="C1745">
        <v>13789.5195592008</v>
      </c>
      <c r="D1745" t="s">
        <v>78</v>
      </c>
      <c r="E1745">
        <v>1162856493.6905661</v>
      </c>
      <c r="F1745">
        <v>1.185831582316482E-3</v>
      </c>
      <c r="G1745" t="s">
        <v>50</v>
      </c>
      <c r="H1745">
        <v>2764526622.2874212</v>
      </c>
      <c r="I1745">
        <v>4.9880219810620214E-4</v>
      </c>
    </row>
    <row r="1746" spans="1:9" x14ac:dyDescent="0.25">
      <c r="A1746" s="4" t="s">
        <v>75</v>
      </c>
      <c r="B1746" t="s">
        <v>108</v>
      </c>
      <c r="C1746">
        <v>3252919.0387832671</v>
      </c>
      <c r="D1746" t="s">
        <v>78</v>
      </c>
      <c r="E1746">
        <v>1162856493.6905661</v>
      </c>
      <c r="F1746">
        <v>0.27973520863777906</v>
      </c>
      <c r="G1746" t="s">
        <v>50</v>
      </c>
      <c r="H1746">
        <v>2764526622.2874212</v>
      </c>
      <c r="I1746">
        <v>0.11766640308537672</v>
      </c>
    </row>
    <row r="1747" spans="1:9" x14ac:dyDescent="0.25">
      <c r="A1747" s="4" t="s">
        <v>75</v>
      </c>
      <c r="B1747" t="s">
        <v>4</v>
      </c>
      <c r="C1747">
        <v>45530.969735174942</v>
      </c>
      <c r="D1747" t="s">
        <v>78</v>
      </c>
      <c r="E1747">
        <v>1162856493.6905661</v>
      </c>
      <c r="F1747">
        <v>3.9154418436167454E-3</v>
      </c>
      <c r="G1747" t="s">
        <v>50</v>
      </c>
      <c r="H1747">
        <v>2764526622.2874212</v>
      </c>
      <c r="I1747">
        <v>1.6469716503399691E-3</v>
      </c>
    </row>
    <row r="1748" spans="1:9" x14ac:dyDescent="0.25">
      <c r="A1748" s="4" t="s">
        <v>75</v>
      </c>
      <c r="B1748" t="s">
        <v>93</v>
      </c>
      <c r="C1748">
        <v>54596.824326454</v>
      </c>
      <c r="D1748" t="s">
        <v>78</v>
      </c>
      <c r="E1748">
        <v>1162856493.6905661</v>
      </c>
      <c r="F1748">
        <v>4.695061224036309E-3</v>
      </c>
      <c r="G1748" t="s">
        <v>50</v>
      </c>
      <c r="H1748">
        <v>2764526622.2874212</v>
      </c>
      <c r="I1748">
        <v>1.9749068027161759E-3</v>
      </c>
    </row>
    <row r="1749" spans="1:9" x14ac:dyDescent="0.25">
      <c r="A1749" s="4" t="s">
        <v>75</v>
      </c>
      <c r="B1749" t="s">
        <v>101</v>
      </c>
      <c r="C1749">
        <v>13763.436953861539</v>
      </c>
      <c r="D1749" t="s">
        <v>78</v>
      </c>
      <c r="E1749">
        <v>1162856493.6905661</v>
      </c>
      <c r="F1749">
        <v>1.1835886051752111E-3</v>
      </c>
      <c r="G1749" t="s">
        <v>50</v>
      </c>
      <c r="H1749">
        <v>2764526622.2874212</v>
      </c>
      <c r="I1749">
        <v>4.978587235478822E-4</v>
      </c>
    </row>
    <row r="1750" spans="1:9" x14ac:dyDescent="0.25">
      <c r="A1750" s="4" t="s">
        <v>75</v>
      </c>
      <c r="B1750" t="s">
        <v>109</v>
      </c>
      <c r="C1750">
        <v>5062655.5960333506</v>
      </c>
      <c r="D1750" t="s">
        <v>78</v>
      </c>
      <c r="E1750">
        <v>1162856493.6905661</v>
      </c>
      <c r="F1750">
        <v>0.43536374638679309</v>
      </c>
      <c r="G1750" t="s">
        <v>50</v>
      </c>
      <c r="H1750">
        <v>2764526622.2874212</v>
      </c>
      <c r="I1750">
        <v>0.18312920393743268</v>
      </c>
    </row>
    <row r="1751" spans="1:9" x14ac:dyDescent="0.25">
      <c r="A1751" s="4" t="s">
        <v>75</v>
      </c>
      <c r="B1751" t="s">
        <v>106</v>
      </c>
      <c r="C1751">
        <v>36493.279946261639</v>
      </c>
      <c r="D1751" t="s">
        <v>78</v>
      </c>
      <c r="E1751">
        <v>1162856493.6905661</v>
      </c>
      <c r="F1751">
        <v>3.1382444991507638E-3</v>
      </c>
      <c r="G1751" t="s">
        <v>50</v>
      </c>
      <c r="H1751">
        <v>2764526622.2874212</v>
      </c>
      <c r="I1751">
        <v>1.3200552909151011E-3</v>
      </c>
    </row>
    <row r="1752" spans="1:9" x14ac:dyDescent="0.25">
      <c r="A1752" s="4" t="s">
        <v>162</v>
      </c>
      <c r="B1752" t="s">
        <v>163</v>
      </c>
      <c r="C1752">
        <v>63282.232724356007</v>
      </c>
      <c r="D1752" t="s">
        <v>78</v>
      </c>
      <c r="E1752">
        <v>1162856493.6905661</v>
      </c>
      <c r="F1752">
        <v>5.4419640830758688E-3</v>
      </c>
      <c r="G1752" t="s">
        <v>50</v>
      </c>
      <c r="H1752">
        <v>2764526622.2874212</v>
      </c>
      <c r="I1752">
        <v>2.2890802430397686E-3</v>
      </c>
    </row>
    <row r="1753" spans="1:9" x14ac:dyDescent="0.25">
      <c r="A1753" s="4" t="s">
        <v>162</v>
      </c>
      <c r="B1753" t="s">
        <v>162</v>
      </c>
      <c r="C1753">
        <v>8902238.7424529828</v>
      </c>
      <c r="D1753" t="s">
        <v>78</v>
      </c>
      <c r="E1753">
        <v>1162856493.6905661</v>
      </c>
      <c r="F1753">
        <v>0.76554921357491701</v>
      </c>
      <c r="G1753" t="s">
        <v>50</v>
      </c>
      <c r="H1753">
        <v>2764526622.2874212</v>
      </c>
      <c r="I1753">
        <v>0.3220167485703973</v>
      </c>
    </row>
    <row r="1754" spans="1:9" x14ac:dyDescent="0.25">
      <c r="A1754" s="4" t="s">
        <v>124</v>
      </c>
      <c r="B1754" t="s">
        <v>126</v>
      </c>
      <c r="C1754">
        <v>6241016.3253201405</v>
      </c>
      <c r="D1754" t="s">
        <v>78</v>
      </c>
      <c r="E1754">
        <v>1162856493.6905661</v>
      </c>
      <c r="F1754">
        <v>0.53669703520448875</v>
      </c>
      <c r="G1754" t="s">
        <v>50</v>
      </c>
      <c r="H1754">
        <v>2764526622.2874212</v>
      </c>
      <c r="I1754">
        <v>0.22575352593841932</v>
      </c>
    </row>
    <row r="1755" spans="1:9" x14ac:dyDescent="0.25">
      <c r="A1755" s="4" t="s">
        <v>124</v>
      </c>
      <c r="B1755" t="s">
        <v>125</v>
      </c>
      <c r="C1755">
        <v>18779100.947358962</v>
      </c>
      <c r="D1755" t="s">
        <v>78</v>
      </c>
      <c r="E1755">
        <v>1162856493.6905661</v>
      </c>
      <c r="F1755">
        <v>1.6149113024049593</v>
      </c>
      <c r="G1755" t="s">
        <v>50</v>
      </c>
      <c r="H1755">
        <v>2764526622.2874212</v>
      </c>
      <c r="I1755">
        <v>0.67928812101005498</v>
      </c>
    </row>
    <row r="1756" spans="1:9" x14ac:dyDescent="0.25">
      <c r="A1756" s="4" t="s">
        <v>164</v>
      </c>
      <c r="B1756" t="s">
        <v>165</v>
      </c>
      <c r="C1756">
        <v>11500411.977228936</v>
      </c>
      <c r="D1756" t="s">
        <v>78</v>
      </c>
      <c r="E1756">
        <v>1162856493.6905661</v>
      </c>
      <c r="F1756">
        <v>0.98897946905984879</v>
      </c>
      <c r="G1756" t="s">
        <v>50</v>
      </c>
      <c r="H1756">
        <v>2764526622.2874212</v>
      </c>
      <c r="I1756">
        <v>0.41599932098730452</v>
      </c>
    </row>
    <row r="1757" spans="1:9" x14ac:dyDescent="0.25">
      <c r="A1757" s="4" t="s">
        <v>164</v>
      </c>
      <c r="B1757" t="s">
        <v>166</v>
      </c>
      <c r="C1757">
        <v>1817697.2542065941</v>
      </c>
      <c r="D1757" t="s">
        <v>78</v>
      </c>
      <c r="E1757">
        <v>1162856493.6905661</v>
      </c>
      <c r="F1757">
        <v>0.15631311895053834</v>
      </c>
      <c r="G1757" t="s">
        <v>50</v>
      </c>
      <c r="H1757">
        <v>2764526622.2874212</v>
      </c>
      <c r="I1757">
        <v>6.5750759625624336E-2</v>
      </c>
    </row>
    <row r="1758" spans="1:9" x14ac:dyDescent="0.25">
      <c r="A1758" s="4" t="s">
        <v>136</v>
      </c>
      <c r="B1758" t="s">
        <v>147</v>
      </c>
      <c r="C1758">
        <v>365889.96436814987</v>
      </c>
      <c r="D1758" t="s">
        <v>41</v>
      </c>
      <c r="E1758">
        <v>85427488.821017295</v>
      </c>
      <c r="F1758">
        <v>0.42830471715578722</v>
      </c>
      <c r="G1758" t="s">
        <v>21</v>
      </c>
      <c r="H1758">
        <v>4523680059.6501865</v>
      </c>
      <c r="I1758">
        <v>8.0883254240673216E-3</v>
      </c>
    </row>
    <row r="1759" spans="1:9" x14ac:dyDescent="0.25">
      <c r="A1759" s="4" t="s">
        <v>136</v>
      </c>
      <c r="B1759" t="s">
        <v>137</v>
      </c>
      <c r="C1759">
        <v>1119351.6767116149</v>
      </c>
      <c r="D1759" t="s">
        <v>41</v>
      </c>
      <c r="E1759">
        <v>85427488.821017295</v>
      </c>
      <c r="F1759">
        <v>1.3102944873597016</v>
      </c>
      <c r="G1759" t="s">
        <v>21</v>
      </c>
      <c r="H1759">
        <v>4523680059.6501865</v>
      </c>
      <c r="I1759">
        <v>2.4744271521230741E-2</v>
      </c>
    </row>
    <row r="1760" spans="1:9" x14ac:dyDescent="0.25">
      <c r="A1760" s="4" t="s">
        <v>115</v>
      </c>
      <c r="B1760" t="s">
        <v>116</v>
      </c>
      <c r="C1760">
        <v>3131.07063248133</v>
      </c>
      <c r="D1760" t="s">
        <v>41</v>
      </c>
      <c r="E1760">
        <v>85427488.821017295</v>
      </c>
      <c r="F1760">
        <v>3.6651792949706939E-3</v>
      </c>
      <c r="G1760" t="s">
        <v>21</v>
      </c>
      <c r="H1760">
        <v>4523680059.6501865</v>
      </c>
      <c r="I1760">
        <v>6.9215121122501616E-5</v>
      </c>
    </row>
    <row r="1761" spans="1:9" x14ac:dyDescent="0.25">
      <c r="A1761" s="4" t="s">
        <v>115</v>
      </c>
      <c r="B1761" t="s">
        <v>121</v>
      </c>
      <c r="C1761">
        <v>1203407.204968533</v>
      </c>
      <c r="D1761" t="s">
        <v>41</v>
      </c>
      <c r="E1761">
        <v>85427488.821017295</v>
      </c>
      <c r="F1761">
        <v>1.4086884931030126</v>
      </c>
      <c r="G1761" t="s">
        <v>21</v>
      </c>
      <c r="H1761">
        <v>4523680059.6501865</v>
      </c>
      <c r="I1761">
        <v>2.6602394269713048E-2</v>
      </c>
    </row>
    <row r="1762" spans="1:9" x14ac:dyDescent="0.25">
      <c r="A1762" s="4" t="s">
        <v>115</v>
      </c>
      <c r="B1762" t="s">
        <v>119</v>
      </c>
      <c r="C1762">
        <v>1152385.325043855</v>
      </c>
      <c r="D1762" t="s">
        <v>41</v>
      </c>
      <c r="E1762">
        <v>85427488.821017295</v>
      </c>
      <c r="F1762">
        <v>1.3489631276160601</v>
      </c>
      <c r="G1762" t="s">
        <v>21</v>
      </c>
      <c r="H1762">
        <v>4523680059.6501865</v>
      </c>
      <c r="I1762">
        <v>2.5474509908929504E-2</v>
      </c>
    </row>
    <row r="1763" spans="1:9" x14ac:dyDescent="0.25">
      <c r="A1763" s="4" t="s">
        <v>115</v>
      </c>
      <c r="B1763" t="s">
        <v>123</v>
      </c>
      <c r="C1763">
        <v>27186.76804640652</v>
      </c>
      <c r="D1763" t="s">
        <v>41</v>
      </c>
      <c r="E1763">
        <v>85427488.821017295</v>
      </c>
      <c r="F1763">
        <v>3.1824379273709721E-2</v>
      </c>
      <c r="G1763" t="s">
        <v>21</v>
      </c>
      <c r="H1763">
        <v>4523680059.6501865</v>
      </c>
      <c r="I1763">
        <v>6.0098786138533533E-4</v>
      </c>
    </row>
    <row r="1764" spans="1:9" x14ac:dyDescent="0.25">
      <c r="A1764" s="4" t="s">
        <v>115</v>
      </c>
      <c r="B1764" t="s">
        <v>120</v>
      </c>
      <c r="C1764">
        <v>27802.136718526021</v>
      </c>
      <c r="D1764" t="s">
        <v>41</v>
      </c>
      <c r="E1764">
        <v>85427488.821017295</v>
      </c>
      <c r="F1764">
        <v>3.2544719623885283E-2</v>
      </c>
      <c r="G1764" t="s">
        <v>21</v>
      </c>
      <c r="H1764">
        <v>4523680059.6501865</v>
      </c>
      <c r="I1764">
        <v>6.1459113712555402E-4</v>
      </c>
    </row>
    <row r="1765" spans="1:9" x14ac:dyDescent="0.25">
      <c r="A1765" s="4" t="s">
        <v>111</v>
      </c>
      <c r="B1765" t="s">
        <v>117</v>
      </c>
      <c r="C1765">
        <v>130.26731405219749</v>
      </c>
      <c r="D1765" t="s">
        <v>41</v>
      </c>
      <c r="E1765">
        <v>85427488.821017295</v>
      </c>
      <c r="F1765">
        <v>1.5248875490783299E-4</v>
      </c>
      <c r="G1765" t="s">
        <v>21</v>
      </c>
      <c r="H1765">
        <v>4523680059.6501865</v>
      </c>
      <c r="I1765">
        <v>2.8796756696863079E-6</v>
      </c>
    </row>
    <row r="1766" spans="1:9" x14ac:dyDescent="0.25">
      <c r="A1766" s="4" t="s">
        <v>111</v>
      </c>
      <c r="B1766" t="s">
        <v>112</v>
      </c>
      <c r="C1766">
        <v>67.649798814003034</v>
      </c>
      <c r="D1766" t="s">
        <v>41</v>
      </c>
      <c r="E1766">
        <v>85427488.821017295</v>
      </c>
      <c r="F1766">
        <v>7.9189731253530063E-5</v>
      </c>
      <c r="G1766" t="s">
        <v>21</v>
      </c>
      <c r="H1766">
        <v>4523680059.6501865</v>
      </c>
      <c r="I1766">
        <v>1.4954594030072575E-6</v>
      </c>
    </row>
    <row r="1767" spans="1:9" x14ac:dyDescent="0.25">
      <c r="A1767" s="4" t="s">
        <v>138</v>
      </c>
      <c r="B1767" t="s">
        <v>149</v>
      </c>
      <c r="C1767">
        <v>6703.3719794777016</v>
      </c>
      <c r="D1767" t="s">
        <v>41</v>
      </c>
      <c r="E1767">
        <v>85427488.821017295</v>
      </c>
      <c r="F1767">
        <v>7.8468559382826025E-3</v>
      </c>
      <c r="G1767" t="s">
        <v>21</v>
      </c>
      <c r="H1767">
        <v>4523680059.6501865</v>
      </c>
      <c r="I1767">
        <v>1.4818404244079254E-4</v>
      </c>
    </row>
    <row r="1768" spans="1:9" x14ac:dyDescent="0.25">
      <c r="A1768" s="4" t="s">
        <v>138</v>
      </c>
      <c r="B1768" t="s">
        <v>139</v>
      </c>
      <c r="C1768">
        <v>12745464.146142226</v>
      </c>
      <c r="D1768" t="s">
        <v>41</v>
      </c>
      <c r="E1768">
        <v>85427488.821017295</v>
      </c>
      <c r="F1768">
        <v>14.919628707389235</v>
      </c>
      <c r="G1768" t="s">
        <v>21</v>
      </c>
      <c r="H1768">
        <v>4523680059.6501865</v>
      </c>
      <c r="I1768">
        <v>0.28174990224944924</v>
      </c>
    </row>
    <row r="1769" spans="1:9" x14ac:dyDescent="0.25">
      <c r="A1769" s="4" t="s">
        <v>138</v>
      </c>
      <c r="B1769" t="s">
        <v>140</v>
      </c>
      <c r="C1769">
        <v>2521111.321662833</v>
      </c>
      <c r="D1769" t="s">
        <v>41</v>
      </c>
      <c r="E1769">
        <v>85427488.821017295</v>
      </c>
      <c r="F1769">
        <v>2.9511710533185855</v>
      </c>
      <c r="G1769" t="s">
        <v>21</v>
      </c>
      <c r="H1769">
        <v>4523680059.6501865</v>
      </c>
      <c r="I1769">
        <v>5.5731424159510282E-2</v>
      </c>
    </row>
    <row r="1770" spans="1:9" x14ac:dyDescent="0.25">
      <c r="A1770" s="4" t="s">
        <v>102</v>
      </c>
      <c r="B1770" t="s">
        <v>103</v>
      </c>
      <c r="C1770">
        <v>18027.690059723282</v>
      </c>
      <c r="D1770" t="s">
        <v>41</v>
      </c>
      <c r="E1770">
        <v>85427488.821017295</v>
      </c>
      <c r="F1770">
        <v>2.1102914657240887E-2</v>
      </c>
      <c r="G1770" t="s">
        <v>21</v>
      </c>
      <c r="H1770">
        <v>4523680059.6501865</v>
      </c>
      <c r="I1770">
        <v>3.9851823785074121E-4</v>
      </c>
    </row>
    <row r="1771" spans="1:9" x14ac:dyDescent="0.25">
      <c r="A1771" s="4" t="s">
        <v>150</v>
      </c>
      <c r="B1771" t="s">
        <v>151</v>
      </c>
      <c r="C1771">
        <v>2413524.6401576148</v>
      </c>
      <c r="D1771" t="s">
        <v>41</v>
      </c>
      <c r="E1771">
        <v>85427488.821017295</v>
      </c>
      <c r="F1771">
        <v>2.8252318702874333</v>
      </c>
      <c r="G1771" t="s">
        <v>21</v>
      </c>
      <c r="H1771">
        <v>4523680059.6501865</v>
      </c>
      <c r="I1771">
        <v>5.3353124189429328E-2</v>
      </c>
    </row>
    <row r="1772" spans="1:9" x14ac:dyDescent="0.25">
      <c r="A1772" s="4" t="s">
        <v>150</v>
      </c>
      <c r="B1772" t="s">
        <v>152</v>
      </c>
      <c r="C1772">
        <v>283793.51100507181</v>
      </c>
      <c r="D1772" t="s">
        <v>41</v>
      </c>
      <c r="E1772">
        <v>85427488.821017295</v>
      </c>
      <c r="F1772">
        <v>0.33220397195527945</v>
      </c>
      <c r="G1772" t="s">
        <v>21</v>
      </c>
      <c r="H1772">
        <v>4523680059.6501865</v>
      </c>
      <c r="I1772">
        <v>6.2735097810391431E-3</v>
      </c>
    </row>
    <row r="1773" spans="1:9" x14ac:dyDescent="0.25">
      <c r="A1773" s="4" t="s">
        <v>150</v>
      </c>
      <c r="B1773" t="s">
        <v>153</v>
      </c>
      <c r="C1773">
        <v>189717.26779361829</v>
      </c>
      <c r="D1773" t="s">
        <v>41</v>
      </c>
      <c r="E1773">
        <v>85427488.821017295</v>
      </c>
      <c r="F1773">
        <v>0.22207988366730863</v>
      </c>
      <c r="G1773" t="s">
        <v>21</v>
      </c>
      <c r="H1773">
        <v>4523680059.6501865</v>
      </c>
      <c r="I1773">
        <v>4.1938701519994102E-3</v>
      </c>
    </row>
    <row r="1774" spans="1:9" x14ac:dyDescent="0.25">
      <c r="A1774" s="4" t="s">
        <v>150</v>
      </c>
      <c r="B1774" t="s">
        <v>157</v>
      </c>
      <c r="C1774">
        <v>220939.10689270639</v>
      </c>
      <c r="D1774" t="s">
        <v>41</v>
      </c>
      <c r="E1774">
        <v>85427488.821017295</v>
      </c>
      <c r="F1774">
        <v>0.25862765011810795</v>
      </c>
      <c r="G1774" t="s">
        <v>21</v>
      </c>
      <c r="H1774">
        <v>4523680059.6501865</v>
      </c>
      <c r="I1774">
        <v>4.8840568735931218E-3</v>
      </c>
    </row>
    <row r="1775" spans="1:9" x14ac:dyDescent="0.25">
      <c r="A1775" s="4" t="s">
        <v>113</v>
      </c>
      <c r="B1775" t="s">
        <v>114</v>
      </c>
      <c r="C1775">
        <v>6679.1417540413831</v>
      </c>
      <c r="D1775" t="s">
        <v>41</v>
      </c>
      <c r="E1775">
        <v>85427488.821017295</v>
      </c>
      <c r="F1775">
        <v>7.8184924386986623E-3</v>
      </c>
      <c r="G1775" t="s">
        <v>21</v>
      </c>
      <c r="H1775">
        <v>4523680059.6501865</v>
      </c>
      <c r="I1775">
        <v>1.476484116022537E-4</v>
      </c>
    </row>
    <row r="1776" spans="1:9" x14ac:dyDescent="0.25">
      <c r="A1776" s="4" t="s">
        <v>113</v>
      </c>
      <c r="B1776" t="s">
        <v>122</v>
      </c>
      <c r="C1776">
        <v>32986.586440059407</v>
      </c>
      <c r="D1776" t="s">
        <v>41</v>
      </c>
      <c r="E1776">
        <v>85427488.821017295</v>
      </c>
      <c r="F1776">
        <v>3.8613550386774199E-2</v>
      </c>
      <c r="G1776" t="s">
        <v>21</v>
      </c>
      <c r="H1776">
        <v>4523680059.6501865</v>
      </c>
      <c r="I1776">
        <v>7.2919804241439298E-4</v>
      </c>
    </row>
    <row r="1777" spans="1:9" x14ac:dyDescent="0.25">
      <c r="A1777" s="4" t="s">
        <v>113</v>
      </c>
      <c r="B1777" t="s">
        <v>4</v>
      </c>
      <c r="C1777">
        <v>34178.095421174847</v>
      </c>
      <c r="D1777" t="s">
        <v>41</v>
      </c>
      <c r="E1777">
        <v>85427488.821017295</v>
      </c>
      <c r="F1777">
        <v>4.0008311016589526E-2</v>
      </c>
      <c r="G1777" t="s">
        <v>21</v>
      </c>
      <c r="H1777">
        <v>4523680059.6501865</v>
      </c>
      <c r="I1777">
        <v>7.555374157874865E-4</v>
      </c>
    </row>
    <row r="1778" spans="1:9" x14ac:dyDescent="0.25">
      <c r="A1778" s="4" t="s">
        <v>141</v>
      </c>
      <c r="B1778" t="s">
        <v>142</v>
      </c>
      <c r="C1778">
        <v>6990578.2513998318</v>
      </c>
      <c r="D1778" t="s">
        <v>41</v>
      </c>
      <c r="E1778">
        <v>85427488.821017295</v>
      </c>
      <c r="F1778">
        <v>8.1830548315028722</v>
      </c>
      <c r="G1778" t="s">
        <v>21</v>
      </c>
      <c r="H1778">
        <v>4523680059.6501865</v>
      </c>
      <c r="I1778">
        <v>0.15453299435903098</v>
      </c>
    </row>
    <row r="1779" spans="1:9" x14ac:dyDescent="0.25">
      <c r="A1779" s="4" t="s">
        <v>141</v>
      </c>
      <c r="B1779" t="s">
        <v>158</v>
      </c>
      <c r="C1779">
        <v>4423282.5569867752</v>
      </c>
      <c r="D1779" t="s">
        <v>41</v>
      </c>
      <c r="E1779">
        <v>85427488.821017295</v>
      </c>
      <c r="F1779">
        <v>5.1778211182751486</v>
      </c>
      <c r="G1779" t="s">
        <v>21</v>
      </c>
      <c r="H1779">
        <v>4523680059.6501865</v>
      </c>
      <c r="I1779">
        <v>9.7780623268234071E-2</v>
      </c>
    </row>
    <row r="1780" spans="1:9" x14ac:dyDescent="0.25">
      <c r="A1780" s="4" t="s">
        <v>141</v>
      </c>
      <c r="B1780" t="s">
        <v>160</v>
      </c>
      <c r="C1780">
        <v>7574.1261639576251</v>
      </c>
      <c r="D1780" t="s">
        <v>41</v>
      </c>
      <c r="E1780">
        <v>85427488.821017295</v>
      </c>
      <c r="F1780">
        <v>8.8661463288783934E-3</v>
      </c>
      <c r="G1780" t="s">
        <v>21</v>
      </c>
      <c r="H1780">
        <v>4523680059.6501865</v>
      </c>
      <c r="I1780">
        <v>1.6743284370432086E-4</v>
      </c>
    </row>
    <row r="1781" spans="1:9" x14ac:dyDescent="0.25">
      <c r="A1781" s="4" t="s">
        <v>141</v>
      </c>
      <c r="B1781" t="s">
        <v>161</v>
      </c>
      <c r="C1781">
        <v>273135.66493271652</v>
      </c>
      <c r="D1781" t="s">
        <v>41</v>
      </c>
      <c r="E1781">
        <v>85427488.821017295</v>
      </c>
      <c r="F1781">
        <v>0.31972807430284467</v>
      </c>
      <c r="G1781" t="s">
        <v>21</v>
      </c>
      <c r="H1781">
        <v>4523680059.6501865</v>
      </c>
      <c r="I1781">
        <v>6.0379085463846431E-3</v>
      </c>
    </row>
    <row r="1782" spans="1:9" x14ac:dyDescent="0.25">
      <c r="A1782" s="4" t="s">
        <v>143</v>
      </c>
      <c r="B1782" t="s">
        <v>144</v>
      </c>
      <c r="C1782">
        <v>14901479.186049523</v>
      </c>
      <c r="D1782" t="s">
        <v>41</v>
      </c>
      <c r="E1782">
        <v>85427488.821017295</v>
      </c>
      <c r="F1782">
        <v>17.443424115240276</v>
      </c>
      <c r="G1782" t="s">
        <v>21</v>
      </c>
      <c r="H1782">
        <v>4523680059.6501865</v>
      </c>
      <c r="I1782">
        <v>0.3294105460500194</v>
      </c>
    </row>
    <row r="1783" spans="1:9" x14ac:dyDescent="0.25">
      <c r="A1783" s="4" t="s">
        <v>143</v>
      </c>
      <c r="B1783" t="s">
        <v>145</v>
      </c>
      <c r="C1783">
        <v>296479.41476791922</v>
      </c>
      <c r="D1783" t="s">
        <v>41</v>
      </c>
      <c r="E1783">
        <v>85427488.821017295</v>
      </c>
      <c r="F1783">
        <v>0.34705388026690759</v>
      </c>
      <c r="G1783" t="s">
        <v>21</v>
      </c>
      <c r="H1783">
        <v>4523680059.6501865</v>
      </c>
      <c r="I1783">
        <v>6.5539430476620805E-3</v>
      </c>
    </row>
    <row r="1784" spans="1:9" x14ac:dyDescent="0.25">
      <c r="A1784" s="4" t="s">
        <v>143</v>
      </c>
      <c r="B1784" t="s">
        <v>146</v>
      </c>
      <c r="C1784">
        <v>282671.6903021817</v>
      </c>
      <c r="D1784" t="s">
        <v>41</v>
      </c>
      <c r="E1784">
        <v>85427488.821017295</v>
      </c>
      <c r="F1784">
        <v>0.33089078726687021</v>
      </c>
      <c r="G1784" t="s">
        <v>21</v>
      </c>
      <c r="H1784">
        <v>4523680059.6501865</v>
      </c>
      <c r="I1784">
        <v>6.2487109294825007E-3</v>
      </c>
    </row>
    <row r="1785" spans="1:9" x14ac:dyDescent="0.25">
      <c r="A1785" s="4" t="s">
        <v>0</v>
      </c>
      <c r="B1785" t="s">
        <v>24</v>
      </c>
      <c r="C1785">
        <v>82673.702405314121</v>
      </c>
      <c r="D1785" t="s">
        <v>41</v>
      </c>
      <c r="E1785">
        <v>85427488.821017295</v>
      </c>
      <c r="F1785">
        <v>9.6776463344869293E-2</v>
      </c>
      <c r="G1785" t="s">
        <v>21</v>
      </c>
      <c r="H1785">
        <v>4523680059.6501865</v>
      </c>
      <c r="I1785">
        <v>1.8275762502025228E-3</v>
      </c>
    </row>
    <row r="1786" spans="1:9" x14ac:dyDescent="0.25">
      <c r="A1786" s="4" t="s">
        <v>127</v>
      </c>
      <c r="B1786" t="s">
        <v>129</v>
      </c>
      <c r="C1786">
        <v>78647.58409197451</v>
      </c>
      <c r="D1786" t="s">
        <v>41</v>
      </c>
      <c r="E1786">
        <v>85427488.821017295</v>
      </c>
      <c r="F1786">
        <v>9.2063556095804661E-2</v>
      </c>
      <c r="G1786" t="s">
        <v>21</v>
      </c>
      <c r="H1786">
        <v>4523680059.6501865</v>
      </c>
      <c r="I1786">
        <v>1.7385752983171024E-3</v>
      </c>
    </row>
    <row r="1787" spans="1:9" x14ac:dyDescent="0.25">
      <c r="A1787" s="4" t="s">
        <v>127</v>
      </c>
      <c r="B1787" t="s">
        <v>128</v>
      </c>
      <c r="C1787">
        <v>3819.5102082886392</v>
      </c>
      <c r="D1787" t="s">
        <v>41</v>
      </c>
      <c r="E1787">
        <v>85427488.821017295</v>
      </c>
      <c r="F1787">
        <v>4.4710552317545641E-3</v>
      </c>
      <c r="G1787" t="s">
        <v>21</v>
      </c>
      <c r="H1787">
        <v>4523680059.6501865</v>
      </c>
      <c r="I1787">
        <v>8.443369464515136E-5</v>
      </c>
    </row>
    <row r="1788" spans="1:9" x14ac:dyDescent="0.25">
      <c r="A1788" s="4" t="s">
        <v>127</v>
      </c>
      <c r="B1788" t="s">
        <v>4</v>
      </c>
      <c r="C1788">
        <v>75037.717930459796</v>
      </c>
      <c r="D1788" t="s">
        <v>41</v>
      </c>
      <c r="E1788">
        <v>85427488.821017295</v>
      </c>
      <c r="F1788">
        <v>8.7837906704333141E-2</v>
      </c>
      <c r="G1788" t="s">
        <v>21</v>
      </c>
      <c r="H1788">
        <v>4523680059.6501865</v>
      </c>
      <c r="I1788">
        <v>1.6587759731235816E-3</v>
      </c>
    </row>
    <row r="1789" spans="1:9" x14ac:dyDescent="0.25">
      <c r="A1789" s="4" t="s">
        <v>127</v>
      </c>
      <c r="B1789" t="s">
        <v>130</v>
      </c>
      <c r="C1789">
        <v>3183.9229961448432</v>
      </c>
      <c r="D1789" t="s">
        <v>41</v>
      </c>
      <c r="E1789">
        <v>85427488.821017295</v>
      </c>
      <c r="F1789">
        <v>3.7270473943294921E-3</v>
      </c>
      <c r="G1789" t="s">
        <v>21</v>
      </c>
      <c r="H1789">
        <v>4523680059.6501865</v>
      </c>
      <c r="I1789">
        <v>7.0383469966066829E-5</v>
      </c>
    </row>
    <row r="1790" spans="1:9" x14ac:dyDescent="0.25">
      <c r="A1790" s="4" t="s">
        <v>127</v>
      </c>
      <c r="B1790" t="s">
        <v>132</v>
      </c>
      <c r="C1790">
        <v>15476494.75779661</v>
      </c>
      <c r="D1790" t="s">
        <v>41</v>
      </c>
      <c r="E1790">
        <v>85427488.821017295</v>
      </c>
      <c r="F1790">
        <v>18.116527796131361</v>
      </c>
      <c r="G1790" t="s">
        <v>21</v>
      </c>
      <c r="H1790">
        <v>4523680059.6501865</v>
      </c>
      <c r="I1790">
        <v>0.34212178035847651</v>
      </c>
    </row>
    <row r="1791" spans="1:9" x14ac:dyDescent="0.25">
      <c r="A1791" s="4" t="s">
        <v>127</v>
      </c>
      <c r="B1791" t="s">
        <v>131</v>
      </c>
      <c r="C1791">
        <v>212161.18342413261</v>
      </c>
      <c r="D1791" t="s">
        <v>41</v>
      </c>
      <c r="E1791">
        <v>85427488.821017295</v>
      </c>
      <c r="F1791">
        <v>0.24835235865195612</v>
      </c>
      <c r="G1791" t="s">
        <v>21</v>
      </c>
      <c r="H1791">
        <v>4523680059.6501865</v>
      </c>
      <c r="I1791">
        <v>4.6900130121169297E-3</v>
      </c>
    </row>
    <row r="1792" spans="1:9" x14ac:dyDescent="0.25">
      <c r="A1792" s="4" t="s">
        <v>127</v>
      </c>
      <c r="B1792" t="s">
        <v>133</v>
      </c>
      <c r="C1792">
        <v>4152393.3239413132</v>
      </c>
      <c r="D1792" t="s">
        <v>41</v>
      </c>
      <c r="E1792">
        <v>85427488.821017295</v>
      </c>
      <c r="F1792">
        <v>4.8607226798404044</v>
      </c>
      <c r="G1792" t="s">
        <v>21</v>
      </c>
      <c r="H1792">
        <v>4523680059.6501865</v>
      </c>
      <c r="I1792">
        <v>9.1792374111055397E-2</v>
      </c>
    </row>
    <row r="1793" spans="1:9" x14ac:dyDescent="0.25">
      <c r="A1793" s="4" t="s">
        <v>75</v>
      </c>
      <c r="B1793" t="s">
        <v>76</v>
      </c>
      <c r="C1793">
        <v>51973.374678196313</v>
      </c>
      <c r="D1793" t="s">
        <v>41</v>
      </c>
      <c r="E1793">
        <v>85427488.821017295</v>
      </c>
      <c r="F1793">
        <v>6.0839169447070955E-2</v>
      </c>
      <c r="G1793" t="s">
        <v>21</v>
      </c>
      <c r="H1793">
        <v>4523680059.6501865</v>
      </c>
      <c r="I1793">
        <v>1.1489180046525081E-3</v>
      </c>
    </row>
    <row r="1794" spans="1:9" x14ac:dyDescent="0.25">
      <c r="A1794" s="4" t="s">
        <v>75</v>
      </c>
      <c r="B1794" t="s">
        <v>105</v>
      </c>
      <c r="C1794">
        <v>24798.572825621879</v>
      </c>
      <c r="D1794" t="s">
        <v>41</v>
      </c>
      <c r="E1794">
        <v>85427488.821017295</v>
      </c>
      <c r="F1794">
        <v>2.9028797601177773E-2</v>
      </c>
      <c r="G1794" t="s">
        <v>21</v>
      </c>
      <c r="H1794">
        <v>4523680059.6501865</v>
      </c>
      <c r="I1794">
        <v>5.4819466670106502E-4</v>
      </c>
    </row>
    <row r="1795" spans="1:9" x14ac:dyDescent="0.25">
      <c r="A1795" s="4" t="s">
        <v>75</v>
      </c>
      <c r="B1795" t="s">
        <v>108</v>
      </c>
      <c r="C1795">
        <v>3204368.4929377339</v>
      </c>
      <c r="D1795" t="s">
        <v>41</v>
      </c>
      <c r="E1795">
        <v>85427488.821017295</v>
      </c>
      <c r="F1795">
        <v>3.7509805534039993</v>
      </c>
      <c r="G1795" t="s">
        <v>21</v>
      </c>
      <c r="H1795">
        <v>4523680059.6501865</v>
      </c>
      <c r="I1795">
        <v>7.0835435987608858E-2</v>
      </c>
    </row>
    <row r="1796" spans="1:9" x14ac:dyDescent="0.25">
      <c r="A1796" s="4" t="s">
        <v>75</v>
      </c>
      <c r="B1796" t="s">
        <v>4</v>
      </c>
      <c r="C1796">
        <v>56034.456783865549</v>
      </c>
      <c r="D1796" t="s">
        <v>41</v>
      </c>
      <c r="E1796">
        <v>85427488.821017295</v>
      </c>
      <c r="F1796">
        <v>6.5593004730907734E-2</v>
      </c>
      <c r="G1796" t="s">
        <v>21</v>
      </c>
      <c r="H1796">
        <v>4523680059.6501865</v>
      </c>
      <c r="I1796">
        <v>1.238691862487699E-3</v>
      </c>
    </row>
    <row r="1797" spans="1:9" x14ac:dyDescent="0.25">
      <c r="A1797" s="4" t="s">
        <v>75</v>
      </c>
      <c r="B1797" t="s">
        <v>93</v>
      </c>
      <c r="C1797">
        <v>176023.19623067271</v>
      </c>
      <c r="D1797" t="s">
        <v>41</v>
      </c>
      <c r="E1797">
        <v>85427488.821017295</v>
      </c>
      <c r="F1797">
        <v>0.20604983086821888</v>
      </c>
      <c r="G1797" t="s">
        <v>21</v>
      </c>
      <c r="H1797">
        <v>4523680059.6501865</v>
      </c>
      <c r="I1797">
        <v>3.8911504330455342E-3</v>
      </c>
    </row>
    <row r="1798" spans="1:9" x14ac:dyDescent="0.25">
      <c r="A1798" s="4" t="s">
        <v>75</v>
      </c>
      <c r="B1798" t="s">
        <v>101</v>
      </c>
      <c r="C1798">
        <v>48682.543209022893</v>
      </c>
      <c r="D1798" t="s">
        <v>41</v>
      </c>
      <c r="E1798">
        <v>85427488.821017295</v>
      </c>
      <c r="F1798">
        <v>5.6986976769292291E-2</v>
      </c>
      <c r="G1798" t="s">
        <v>21</v>
      </c>
      <c r="H1798">
        <v>4523680059.6501865</v>
      </c>
      <c r="I1798">
        <v>1.076171227122271E-3</v>
      </c>
    </row>
    <row r="1799" spans="1:9" x14ac:dyDescent="0.25">
      <c r="A1799" s="4" t="s">
        <v>75</v>
      </c>
      <c r="B1799" t="s">
        <v>109</v>
      </c>
      <c r="C1799">
        <v>149529.88717953191</v>
      </c>
      <c r="D1799" t="s">
        <v>41</v>
      </c>
      <c r="E1799">
        <v>85427488.821017295</v>
      </c>
      <c r="F1799">
        <v>0.17503720318037</v>
      </c>
      <c r="G1799" t="s">
        <v>21</v>
      </c>
      <c r="H1799">
        <v>4523680059.6501865</v>
      </c>
      <c r="I1799">
        <v>3.3054921039463378E-3</v>
      </c>
    </row>
    <row r="1800" spans="1:9" x14ac:dyDescent="0.25">
      <c r="A1800" s="4" t="s">
        <v>75</v>
      </c>
      <c r="B1800" t="s">
        <v>106</v>
      </c>
      <c r="C1800">
        <v>39137.223003160747</v>
      </c>
      <c r="D1800" t="s">
        <v>41</v>
      </c>
      <c r="E1800">
        <v>85427488.821017295</v>
      </c>
      <c r="F1800">
        <v>4.5813383424109282E-2</v>
      </c>
      <c r="G1800" t="s">
        <v>21</v>
      </c>
      <c r="H1800">
        <v>4523680059.6501865</v>
      </c>
      <c r="I1800">
        <v>8.6516337333960799E-4</v>
      </c>
    </row>
    <row r="1801" spans="1:9" x14ac:dyDescent="0.25">
      <c r="A1801" s="4" t="s">
        <v>124</v>
      </c>
      <c r="B1801" t="s">
        <v>126</v>
      </c>
      <c r="C1801">
        <v>2002915.7598576921</v>
      </c>
      <c r="D1801" t="s">
        <v>41</v>
      </c>
      <c r="E1801">
        <v>85427488.821017295</v>
      </c>
      <c r="F1801">
        <v>2.3445799326421555</v>
      </c>
      <c r="G1801" t="s">
        <v>21</v>
      </c>
      <c r="H1801">
        <v>4523680059.6501865</v>
      </c>
      <c r="I1801">
        <v>4.4276247069793356E-2</v>
      </c>
    </row>
    <row r="1802" spans="1:9" x14ac:dyDescent="0.25">
      <c r="A1802" s="4" t="s">
        <v>124</v>
      </c>
      <c r="B1802" t="s">
        <v>125</v>
      </c>
      <c r="C1802">
        <v>691184.98219596944</v>
      </c>
      <c r="D1802" t="s">
        <v>41</v>
      </c>
      <c r="E1802">
        <v>85427488.821017295</v>
      </c>
      <c r="F1802">
        <v>0.80908966391848403</v>
      </c>
      <c r="G1802" t="s">
        <v>21</v>
      </c>
      <c r="H1802">
        <v>4523680059.6501865</v>
      </c>
      <c r="I1802">
        <v>1.5279263190187204E-2</v>
      </c>
    </row>
    <row r="1803" spans="1:9" x14ac:dyDescent="0.25">
      <c r="A1803" s="4" t="s">
        <v>164</v>
      </c>
      <c r="B1803" t="s">
        <v>165</v>
      </c>
      <c r="C1803">
        <v>6721450.6653954675</v>
      </c>
      <c r="D1803" t="s">
        <v>41</v>
      </c>
      <c r="E1803">
        <v>85427488.821017295</v>
      </c>
      <c r="F1803">
        <v>7.8680185478445459</v>
      </c>
      <c r="G1803" t="s">
        <v>21</v>
      </c>
      <c r="H1803">
        <v>4523680059.6501865</v>
      </c>
      <c r="I1803">
        <v>0.14858368798776705</v>
      </c>
    </row>
    <row r="1804" spans="1:9" x14ac:dyDescent="0.25">
      <c r="A1804" s="4" t="s">
        <v>164</v>
      </c>
      <c r="B1804" t="s">
        <v>166</v>
      </c>
      <c r="C1804">
        <v>2629300.1304122312</v>
      </c>
      <c r="D1804" t="s">
        <v>41</v>
      </c>
      <c r="E1804">
        <v>85427488.821017295</v>
      </c>
      <c r="F1804">
        <v>3.0778150765042245</v>
      </c>
      <c r="G1804" t="s">
        <v>21</v>
      </c>
      <c r="H1804">
        <v>4523680059.6501865</v>
      </c>
      <c r="I1804">
        <v>5.8123034691705266E-2</v>
      </c>
    </row>
    <row r="1805" spans="1:9" x14ac:dyDescent="0.25">
      <c r="A1805" s="4" t="s">
        <v>136</v>
      </c>
      <c r="B1805" t="s">
        <v>147</v>
      </c>
      <c r="C1805">
        <v>505190.67139697558</v>
      </c>
      <c r="D1805" t="s">
        <v>54</v>
      </c>
      <c r="E1805">
        <v>565769828.02576983</v>
      </c>
      <c r="F1805">
        <v>8.9292614482433127E-2</v>
      </c>
      <c r="G1805" t="s">
        <v>21</v>
      </c>
      <c r="H1805">
        <v>4523680059.6501865</v>
      </c>
      <c r="I1805">
        <v>1.1167692337553192E-2</v>
      </c>
    </row>
    <row r="1806" spans="1:9" x14ac:dyDescent="0.25">
      <c r="A1806" s="4" t="s">
        <v>136</v>
      </c>
      <c r="B1806" t="s">
        <v>137</v>
      </c>
      <c r="C1806">
        <v>39552660.653649569</v>
      </c>
      <c r="D1806" t="s">
        <v>54</v>
      </c>
      <c r="E1806">
        <v>565769828.02576983</v>
      </c>
      <c r="F1806">
        <v>6.9909455567234682</v>
      </c>
      <c r="G1806" t="s">
        <v>21</v>
      </c>
      <c r="H1806">
        <v>4523680059.6501865</v>
      </c>
      <c r="I1806">
        <v>0.87434699474984856</v>
      </c>
    </row>
    <row r="1807" spans="1:9" x14ac:dyDescent="0.25">
      <c r="A1807" s="4" t="s">
        <v>115</v>
      </c>
      <c r="B1807" t="s">
        <v>116</v>
      </c>
      <c r="C1807">
        <v>2097.8289807068322</v>
      </c>
      <c r="D1807" t="s">
        <v>54</v>
      </c>
      <c r="E1807">
        <v>565769828.02576983</v>
      </c>
      <c r="F1807">
        <v>3.7079195050522908E-4</v>
      </c>
      <c r="G1807" t="s">
        <v>21</v>
      </c>
      <c r="H1807">
        <v>4523680059.6501865</v>
      </c>
      <c r="I1807">
        <v>4.6374388839272955E-5</v>
      </c>
    </row>
    <row r="1808" spans="1:9" x14ac:dyDescent="0.25">
      <c r="A1808" s="4" t="s">
        <v>115</v>
      </c>
      <c r="B1808" t="s">
        <v>121</v>
      </c>
      <c r="C1808">
        <v>417932.50160233362</v>
      </c>
      <c r="D1808" t="s">
        <v>54</v>
      </c>
      <c r="E1808">
        <v>565769828.02576983</v>
      </c>
      <c r="F1808">
        <v>7.3869704763276547E-2</v>
      </c>
      <c r="G1808" t="s">
        <v>21</v>
      </c>
      <c r="H1808">
        <v>4523680059.6501865</v>
      </c>
      <c r="I1808">
        <v>9.2387723289752734E-3</v>
      </c>
    </row>
    <row r="1809" spans="1:9" x14ac:dyDescent="0.25">
      <c r="A1809" s="4" t="s">
        <v>115</v>
      </c>
      <c r="B1809" t="s">
        <v>119</v>
      </c>
      <c r="C1809">
        <v>508551.09452892601</v>
      </c>
      <c r="D1809" t="s">
        <v>54</v>
      </c>
      <c r="E1809">
        <v>565769828.02576983</v>
      </c>
      <c r="F1809">
        <v>8.9886570357329554E-2</v>
      </c>
      <c r="G1809" t="s">
        <v>21</v>
      </c>
      <c r="H1809">
        <v>4523680059.6501865</v>
      </c>
      <c r="I1809">
        <v>1.1241977501128847E-2</v>
      </c>
    </row>
    <row r="1810" spans="1:9" x14ac:dyDescent="0.25">
      <c r="A1810" s="4" t="s">
        <v>115</v>
      </c>
      <c r="B1810" t="s">
        <v>123</v>
      </c>
      <c r="C1810">
        <v>58703.833574393058</v>
      </c>
      <c r="D1810" t="s">
        <v>54</v>
      </c>
      <c r="E1810">
        <v>565769828.02576983</v>
      </c>
      <c r="F1810">
        <v>1.0375921561465664E-2</v>
      </c>
      <c r="G1810" t="s">
        <v>21</v>
      </c>
      <c r="H1810">
        <v>4523680059.6501865</v>
      </c>
      <c r="I1810">
        <v>1.2977008276516485E-3</v>
      </c>
    </row>
    <row r="1811" spans="1:9" x14ac:dyDescent="0.25">
      <c r="A1811" s="4" t="s">
        <v>115</v>
      </c>
      <c r="B1811" t="s">
        <v>120</v>
      </c>
      <c r="C1811">
        <v>44019.412092157283</v>
      </c>
      <c r="D1811" t="s">
        <v>54</v>
      </c>
      <c r="E1811">
        <v>565769828.02576983</v>
      </c>
      <c r="F1811">
        <v>7.7804453174467048E-3</v>
      </c>
      <c r="G1811" t="s">
        <v>21</v>
      </c>
      <c r="H1811">
        <v>4523680059.6501865</v>
      </c>
      <c r="I1811">
        <v>9.7308853658322771E-4</v>
      </c>
    </row>
    <row r="1812" spans="1:9" x14ac:dyDescent="0.25">
      <c r="A1812" s="4" t="s">
        <v>111</v>
      </c>
      <c r="B1812" t="s">
        <v>117</v>
      </c>
      <c r="C1812">
        <v>1675.7687732375621</v>
      </c>
      <c r="D1812" t="s">
        <v>54</v>
      </c>
      <c r="E1812">
        <v>565769828.02576983</v>
      </c>
      <c r="F1812">
        <v>2.9619267239560781E-4</v>
      </c>
      <c r="G1812" t="s">
        <v>21</v>
      </c>
      <c r="H1812">
        <v>4523680059.6501865</v>
      </c>
      <c r="I1812">
        <v>3.7044369874538569E-5</v>
      </c>
    </row>
    <row r="1813" spans="1:9" x14ac:dyDescent="0.25">
      <c r="A1813" s="4" t="s">
        <v>111</v>
      </c>
      <c r="B1813" t="s">
        <v>112</v>
      </c>
      <c r="C1813">
        <v>124.45315489585781</v>
      </c>
      <c r="D1813" t="s">
        <v>54</v>
      </c>
      <c r="E1813">
        <v>565769828.02576983</v>
      </c>
      <c r="F1813">
        <v>2.1997135359821482E-5</v>
      </c>
      <c r="G1813" t="s">
        <v>21</v>
      </c>
      <c r="H1813">
        <v>4523680059.6501865</v>
      </c>
      <c r="I1813">
        <v>2.7511484732517024E-6</v>
      </c>
    </row>
    <row r="1814" spans="1:9" x14ac:dyDescent="0.25">
      <c r="A1814" s="4" t="s">
        <v>138</v>
      </c>
      <c r="B1814" t="s">
        <v>148</v>
      </c>
      <c r="C1814">
        <v>34890.078639201813</v>
      </c>
      <c r="D1814" t="s">
        <v>54</v>
      </c>
      <c r="E1814">
        <v>565769828.02576983</v>
      </c>
      <c r="F1814">
        <v>6.1668326783966701E-3</v>
      </c>
      <c r="G1814" t="s">
        <v>21</v>
      </c>
      <c r="H1814">
        <v>4523680059.6501865</v>
      </c>
      <c r="I1814">
        <v>7.7127644261163429E-4</v>
      </c>
    </row>
    <row r="1815" spans="1:9" x14ac:dyDescent="0.25">
      <c r="A1815" s="4" t="s">
        <v>138</v>
      </c>
      <c r="B1815" t="s">
        <v>149</v>
      </c>
      <c r="C1815">
        <v>648570.56910487532</v>
      </c>
      <c r="D1815" t="s">
        <v>54</v>
      </c>
      <c r="E1815">
        <v>565769828.02576983</v>
      </c>
      <c r="F1815">
        <v>0.11463505775273228</v>
      </c>
      <c r="G1815" t="s">
        <v>21</v>
      </c>
      <c r="H1815">
        <v>4523680059.6501865</v>
      </c>
      <c r="I1815">
        <v>1.4337233415110902E-2</v>
      </c>
    </row>
    <row r="1816" spans="1:9" x14ac:dyDescent="0.25">
      <c r="A1816" s="4" t="s">
        <v>138</v>
      </c>
      <c r="B1816" t="s">
        <v>139</v>
      </c>
      <c r="C1816">
        <v>43528488.416383602</v>
      </c>
      <c r="D1816" t="s">
        <v>54</v>
      </c>
      <c r="E1816">
        <v>565769828.02576983</v>
      </c>
      <c r="F1816">
        <v>7.6936743990527816</v>
      </c>
      <c r="G1816" t="s">
        <v>21</v>
      </c>
      <c r="H1816">
        <v>4523680059.6501865</v>
      </c>
      <c r="I1816">
        <v>0.9622362289642038</v>
      </c>
    </row>
    <row r="1817" spans="1:9" x14ac:dyDescent="0.25">
      <c r="A1817" s="4" t="s">
        <v>138</v>
      </c>
      <c r="B1817" t="s">
        <v>140</v>
      </c>
      <c r="C1817">
        <v>21315083.026619416</v>
      </c>
      <c r="D1817" t="s">
        <v>54</v>
      </c>
      <c r="E1817">
        <v>565769828.02576983</v>
      </c>
      <c r="F1817">
        <v>3.7674478154831101</v>
      </c>
      <c r="G1817" t="s">
        <v>21</v>
      </c>
      <c r="H1817">
        <v>4523680059.6501865</v>
      </c>
      <c r="I1817">
        <v>0.47118900420795229</v>
      </c>
    </row>
    <row r="1818" spans="1:9" x14ac:dyDescent="0.25">
      <c r="A1818" s="4" t="s">
        <v>102</v>
      </c>
      <c r="B1818" t="s">
        <v>103</v>
      </c>
      <c r="C1818">
        <v>5063.0495089874803</v>
      </c>
      <c r="D1818" t="s">
        <v>54</v>
      </c>
      <c r="E1818">
        <v>565769828.02576983</v>
      </c>
      <c r="F1818">
        <v>8.9489563744584615E-4</v>
      </c>
      <c r="G1818" t="s">
        <v>21</v>
      </c>
      <c r="H1818">
        <v>4523680059.6501865</v>
      </c>
      <c r="I1818">
        <v>1.1192324484103772E-4</v>
      </c>
    </row>
    <row r="1819" spans="1:9" x14ac:dyDescent="0.25">
      <c r="A1819" s="4" t="s">
        <v>134</v>
      </c>
      <c r="B1819" t="s">
        <v>134</v>
      </c>
      <c r="C1819">
        <v>155484478.3524687</v>
      </c>
      <c r="D1819" t="s">
        <v>54</v>
      </c>
      <c r="E1819">
        <v>565769828.02576983</v>
      </c>
      <c r="F1819">
        <v>27.481931812275196</v>
      </c>
      <c r="G1819" t="s">
        <v>21</v>
      </c>
      <c r="H1819">
        <v>4523680059.6501865</v>
      </c>
      <c r="I1819">
        <v>3.4371236759058559</v>
      </c>
    </row>
    <row r="1820" spans="1:9" x14ac:dyDescent="0.25">
      <c r="A1820" s="4" t="s">
        <v>150</v>
      </c>
      <c r="B1820" t="s">
        <v>151</v>
      </c>
      <c r="C1820">
        <v>651815.64916095347</v>
      </c>
      <c r="D1820" t="s">
        <v>54</v>
      </c>
      <c r="E1820">
        <v>565769828.02576983</v>
      </c>
      <c r="F1820">
        <v>0.1152086267016813</v>
      </c>
      <c r="G1820" t="s">
        <v>21</v>
      </c>
      <c r="H1820">
        <v>4523680059.6501865</v>
      </c>
      <c r="I1820">
        <v>1.4408968816670868E-2</v>
      </c>
    </row>
    <row r="1821" spans="1:9" x14ac:dyDescent="0.25">
      <c r="A1821" s="4" t="s">
        <v>150</v>
      </c>
      <c r="B1821" t="s">
        <v>152</v>
      </c>
      <c r="C1821">
        <v>91987.683138267806</v>
      </c>
      <c r="D1821" t="s">
        <v>54</v>
      </c>
      <c r="E1821">
        <v>565769828.02576983</v>
      </c>
      <c r="F1821">
        <v>1.625885273155251E-2</v>
      </c>
      <c r="G1821" t="s">
        <v>21</v>
      </c>
      <c r="H1821">
        <v>4523680059.6501865</v>
      </c>
      <c r="I1821">
        <v>2.0334701377042381E-3</v>
      </c>
    </row>
    <row r="1822" spans="1:9" x14ac:dyDescent="0.25">
      <c r="A1822" s="4" t="s">
        <v>150</v>
      </c>
      <c r="B1822" t="s">
        <v>153</v>
      </c>
      <c r="C1822">
        <v>537555.9678636156</v>
      </c>
      <c r="D1822" t="s">
        <v>54</v>
      </c>
      <c r="E1822">
        <v>565769828.02576983</v>
      </c>
      <c r="F1822">
        <v>9.5013191095643032E-2</v>
      </c>
      <c r="G1822" t="s">
        <v>21</v>
      </c>
      <c r="H1822">
        <v>4523680059.6501865</v>
      </c>
      <c r="I1822">
        <v>1.1883156208557873E-2</v>
      </c>
    </row>
    <row r="1823" spans="1:9" x14ac:dyDescent="0.25">
      <c r="A1823" s="4" t="s">
        <v>150</v>
      </c>
      <c r="B1823" t="s">
        <v>154</v>
      </c>
      <c r="C1823">
        <v>132540.84194971141</v>
      </c>
      <c r="D1823" t="s">
        <v>54</v>
      </c>
      <c r="E1823">
        <v>565769828.02576983</v>
      </c>
      <c r="F1823">
        <v>2.3426636661097171E-2</v>
      </c>
      <c r="G1823" t="s">
        <v>21</v>
      </c>
      <c r="H1823">
        <v>4523680059.6501865</v>
      </c>
      <c r="I1823">
        <v>2.9299340404714811E-3</v>
      </c>
    </row>
    <row r="1824" spans="1:9" x14ac:dyDescent="0.25">
      <c r="A1824" s="4" t="s">
        <v>150</v>
      </c>
      <c r="B1824" t="s">
        <v>155</v>
      </c>
      <c r="C1824">
        <v>245345.7749664484</v>
      </c>
      <c r="D1824" t="s">
        <v>54</v>
      </c>
      <c r="E1824">
        <v>565769828.02576983</v>
      </c>
      <c r="F1824">
        <v>4.3364945038262687E-2</v>
      </c>
      <c r="G1824" t="s">
        <v>21</v>
      </c>
      <c r="H1824">
        <v>4523680059.6501865</v>
      </c>
      <c r="I1824">
        <v>5.4235881346883057E-3</v>
      </c>
    </row>
    <row r="1825" spans="1:9" x14ac:dyDescent="0.25">
      <c r="A1825" s="4" t="s">
        <v>150</v>
      </c>
      <c r="B1825" t="s">
        <v>157</v>
      </c>
      <c r="C1825">
        <v>120.23035031546389</v>
      </c>
      <c r="D1825" t="s">
        <v>54</v>
      </c>
      <c r="E1825">
        <v>565769828.02576983</v>
      </c>
      <c r="F1825">
        <v>2.1250753285130577E-5</v>
      </c>
      <c r="G1825" t="s">
        <v>21</v>
      </c>
      <c r="H1825">
        <v>4523680059.6501865</v>
      </c>
      <c r="I1825">
        <v>2.657799595242844E-6</v>
      </c>
    </row>
    <row r="1826" spans="1:9" x14ac:dyDescent="0.25">
      <c r="A1826" s="4" t="s">
        <v>113</v>
      </c>
      <c r="B1826" t="s">
        <v>114</v>
      </c>
      <c r="C1826">
        <v>3618.6170358114609</v>
      </c>
      <c r="D1826" t="s">
        <v>54</v>
      </c>
      <c r="E1826">
        <v>565769828.02576983</v>
      </c>
      <c r="F1826">
        <v>6.3959173087021516E-4</v>
      </c>
      <c r="G1826" t="s">
        <v>21</v>
      </c>
      <c r="H1826">
        <v>4523680059.6501865</v>
      </c>
      <c r="I1826">
        <v>7.999277110882343E-5</v>
      </c>
    </row>
    <row r="1827" spans="1:9" x14ac:dyDescent="0.25">
      <c r="A1827" s="4" t="s">
        <v>113</v>
      </c>
      <c r="B1827" t="s">
        <v>122</v>
      </c>
      <c r="C1827">
        <v>9506.4351554035984</v>
      </c>
      <c r="D1827" t="s">
        <v>54</v>
      </c>
      <c r="E1827">
        <v>565769828.02576983</v>
      </c>
      <c r="F1827">
        <v>1.6802654868634311E-3</v>
      </c>
      <c r="G1827" t="s">
        <v>21</v>
      </c>
      <c r="H1827">
        <v>4523680059.6501865</v>
      </c>
      <c r="I1827">
        <v>2.1014826490931644E-4</v>
      </c>
    </row>
    <row r="1828" spans="1:9" x14ac:dyDescent="0.25">
      <c r="A1828" s="4" t="s">
        <v>113</v>
      </c>
      <c r="B1828" t="s">
        <v>4</v>
      </c>
      <c r="C1828">
        <v>40437.091754836343</v>
      </c>
      <c r="D1828" t="s">
        <v>54</v>
      </c>
      <c r="E1828">
        <v>565769828.02576983</v>
      </c>
      <c r="F1828">
        <v>7.1472690397683244E-3</v>
      </c>
      <c r="G1828" t="s">
        <v>21</v>
      </c>
      <c r="H1828">
        <v>4523680059.6501865</v>
      </c>
      <c r="I1828">
        <v>8.938981365088697E-4</v>
      </c>
    </row>
    <row r="1829" spans="1:9" x14ac:dyDescent="0.25">
      <c r="A1829" s="4" t="s">
        <v>141</v>
      </c>
      <c r="B1829" t="s">
        <v>142</v>
      </c>
      <c r="C1829">
        <v>4910739.2526509752</v>
      </c>
      <c r="D1829" t="s">
        <v>54</v>
      </c>
      <c r="E1829">
        <v>565769828.02576983</v>
      </c>
      <c r="F1829">
        <v>0.86797475040102345</v>
      </c>
      <c r="G1829" t="s">
        <v>21</v>
      </c>
      <c r="H1829">
        <v>4523680059.6501865</v>
      </c>
      <c r="I1829">
        <v>0.10855629018624098</v>
      </c>
    </row>
    <row r="1830" spans="1:9" x14ac:dyDescent="0.25">
      <c r="A1830" s="4" t="s">
        <v>141</v>
      </c>
      <c r="B1830" t="s">
        <v>158</v>
      </c>
      <c r="C1830">
        <v>11848501.22705395</v>
      </c>
      <c r="D1830" t="s">
        <v>54</v>
      </c>
      <c r="E1830">
        <v>565769828.02576983</v>
      </c>
      <c r="F1830">
        <v>2.0942264221474658</v>
      </c>
      <c r="G1830" t="s">
        <v>21</v>
      </c>
      <c r="H1830">
        <v>4523680059.6501865</v>
      </c>
      <c r="I1830">
        <v>0.26192173342979935</v>
      </c>
    </row>
    <row r="1831" spans="1:9" x14ac:dyDescent="0.25">
      <c r="A1831" s="4" t="s">
        <v>141</v>
      </c>
      <c r="B1831" t="s">
        <v>159</v>
      </c>
      <c r="C1831">
        <v>505.54577881482749</v>
      </c>
      <c r="D1831" t="s">
        <v>54</v>
      </c>
      <c r="E1831">
        <v>565769828.02576983</v>
      </c>
      <c r="F1831">
        <v>8.9355379833334057E-5</v>
      </c>
      <c r="G1831" t="s">
        <v>21</v>
      </c>
      <c r="H1831">
        <v>4523680059.6501865</v>
      </c>
      <c r="I1831">
        <v>1.1175542305127588E-5</v>
      </c>
    </row>
    <row r="1832" spans="1:9" x14ac:dyDescent="0.25">
      <c r="A1832" s="4" t="s">
        <v>141</v>
      </c>
      <c r="B1832" t="s">
        <v>160</v>
      </c>
      <c r="C1832">
        <v>170152.101578514</v>
      </c>
      <c r="D1832" t="s">
        <v>54</v>
      </c>
      <c r="E1832">
        <v>565769828.02576983</v>
      </c>
      <c r="F1832">
        <v>3.0074438959082118E-2</v>
      </c>
      <c r="G1832" t="s">
        <v>21</v>
      </c>
      <c r="H1832">
        <v>4523680059.6501865</v>
      </c>
      <c r="I1832">
        <v>3.761364626473424E-3</v>
      </c>
    </row>
    <row r="1833" spans="1:9" x14ac:dyDescent="0.25">
      <c r="A1833" s="4" t="s">
        <v>141</v>
      </c>
      <c r="B1833" t="s">
        <v>161</v>
      </c>
      <c r="C1833">
        <v>116625.99357618811</v>
      </c>
      <c r="D1833" t="s">
        <v>54</v>
      </c>
      <c r="E1833">
        <v>565769828.02576983</v>
      </c>
      <c r="F1833">
        <v>2.0613682066282966E-2</v>
      </c>
      <c r="G1833" t="s">
        <v>21</v>
      </c>
      <c r="H1833">
        <v>4523680059.6501865</v>
      </c>
      <c r="I1833">
        <v>2.5781220607632169E-3</v>
      </c>
    </row>
    <row r="1834" spans="1:9" x14ac:dyDescent="0.25">
      <c r="A1834" s="4" t="s">
        <v>143</v>
      </c>
      <c r="B1834" t="s">
        <v>144</v>
      </c>
      <c r="C1834">
        <v>250527329.06109685</v>
      </c>
      <c r="D1834" t="s">
        <v>54</v>
      </c>
      <c r="E1834">
        <v>565769828.02576983</v>
      </c>
      <c r="F1834">
        <v>44.280786399533092</v>
      </c>
      <c r="G1834" t="s">
        <v>21</v>
      </c>
      <c r="H1834">
        <v>4523680059.6501865</v>
      </c>
      <c r="I1834">
        <v>5.5381310295509714</v>
      </c>
    </row>
    <row r="1835" spans="1:9" x14ac:dyDescent="0.25">
      <c r="A1835" s="4" t="s">
        <v>143</v>
      </c>
      <c r="B1835" t="s">
        <v>145</v>
      </c>
      <c r="C1835">
        <v>578663.86516346107</v>
      </c>
      <c r="D1835" t="s">
        <v>54</v>
      </c>
      <c r="E1835">
        <v>565769828.02576983</v>
      </c>
      <c r="F1835">
        <v>0.10227902523234306</v>
      </c>
      <c r="G1835" t="s">
        <v>21</v>
      </c>
      <c r="H1835">
        <v>4523680059.6501865</v>
      </c>
      <c r="I1835">
        <v>1.2791883102542156E-2</v>
      </c>
    </row>
    <row r="1836" spans="1:9" x14ac:dyDescent="0.25">
      <c r="A1836" s="4" t="s">
        <v>143</v>
      </c>
      <c r="B1836" t="s">
        <v>146</v>
      </c>
      <c r="C1836">
        <v>3742341.0679001901</v>
      </c>
      <c r="D1836" t="s">
        <v>54</v>
      </c>
      <c r="E1836">
        <v>565769828.02576983</v>
      </c>
      <c r="F1836">
        <v>0.66145999353817309</v>
      </c>
      <c r="G1836" t="s">
        <v>21</v>
      </c>
      <c r="H1836">
        <v>4523680059.6501865</v>
      </c>
      <c r="I1836">
        <v>8.2727801669280371E-2</v>
      </c>
    </row>
    <row r="1837" spans="1:9" x14ac:dyDescent="0.25">
      <c r="A1837" s="4" t="s">
        <v>0</v>
      </c>
      <c r="B1837" t="s">
        <v>24</v>
      </c>
      <c r="C1837">
        <v>156132.2492379391</v>
      </c>
      <c r="D1837" t="s">
        <v>54</v>
      </c>
      <c r="E1837">
        <v>565769828.02576983</v>
      </c>
      <c r="F1837">
        <v>2.7596425525687019E-2</v>
      </c>
      <c r="G1837" t="s">
        <v>21</v>
      </c>
      <c r="H1837">
        <v>4523680059.6501865</v>
      </c>
      <c r="I1837">
        <v>3.4514432315978752E-3</v>
      </c>
    </row>
    <row r="1838" spans="1:9" x14ac:dyDescent="0.25">
      <c r="A1838" s="4" t="s">
        <v>127</v>
      </c>
      <c r="B1838" t="s">
        <v>129</v>
      </c>
      <c r="C1838">
        <v>14732.83390523259</v>
      </c>
      <c r="D1838" t="s">
        <v>54</v>
      </c>
      <c r="E1838">
        <v>565769828.02576983</v>
      </c>
      <c r="F1838">
        <v>2.604033155433933E-3</v>
      </c>
      <c r="G1838" t="s">
        <v>21</v>
      </c>
      <c r="H1838">
        <v>4523680059.6501865</v>
      </c>
      <c r="I1838">
        <v>3.256824910462804E-4</v>
      </c>
    </row>
    <row r="1839" spans="1:9" x14ac:dyDescent="0.25">
      <c r="A1839" s="4" t="s">
        <v>127</v>
      </c>
      <c r="B1839" t="s">
        <v>128</v>
      </c>
      <c r="C1839">
        <v>143851.25990821069</v>
      </c>
      <c r="D1839" t="s">
        <v>54</v>
      </c>
      <c r="E1839">
        <v>565769828.02576983</v>
      </c>
      <c r="F1839">
        <v>2.542575669158139E-2</v>
      </c>
      <c r="G1839" t="s">
        <v>21</v>
      </c>
      <c r="H1839">
        <v>4523680059.6501865</v>
      </c>
      <c r="I1839">
        <v>3.1799609612385947E-3</v>
      </c>
    </row>
    <row r="1840" spans="1:9" x14ac:dyDescent="0.25">
      <c r="A1840" s="4" t="s">
        <v>127</v>
      </c>
      <c r="B1840" t="s">
        <v>4</v>
      </c>
      <c r="C1840">
        <v>241025.80969530161</v>
      </c>
      <c r="D1840" t="s">
        <v>54</v>
      </c>
      <c r="E1840">
        <v>565769828.02576983</v>
      </c>
      <c r="F1840">
        <v>4.2601389780072066E-2</v>
      </c>
      <c r="G1840" t="s">
        <v>21</v>
      </c>
      <c r="H1840">
        <v>4523680059.6501865</v>
      </c>
      <c r="I1840">
        <v>5.3280914325744772E-3</v>
      </c>
    </row>
    <row r="1841" spans="1:9" x14ac:dyDescent="0.25">
      <c r="A1841" s="4" t="s">
        <v>127</v>
      </c>
      <c r="B1841" t="s">
        <v>130</v>
      </c>
      <c r="C1841">
        <v>4954.421128701827</v>
      </c>
      <c r="D1841" t="s">
        <v>54</v>
      </c>
      <c r="E1841">
        <v>565769828.02576983</v>
      </c>
      <c r="F1841">
        <v>8.756955361140542E-4</v>
      </c>
      <c r="G1841" t="s">
        <v>21</v>
      </c>
      <c r="H1841">
        <v>4523680059.6501865</v>
      </c>
      <c r="I1841">
        <v>1.0952191718626869E-4</v>
      </c>
    </row>
    <row r="1842" spans="1:9" x14ac:dyDescent="0.25">
      <c r="A1842" s="4" t="s">
        <v>127</v>
      </c>
      <c r="B1842" t="s">
        <v>132</v>
      </c>
      <c r="C1842">
        <v>3117033.904130266</v>
      </c>
      <c r="D1842" t="s">
        <v>54</v>
      </c>
      <c r="E1842">
        <v>565769828.02576983</v>
      </c>
      <c r="F1842">
        <v>0.55093675019875588</v>
      </c>
      <c r="G1842" t="s">
        <v>21</v>
      </c>
      <c r="H1842">
        <v>4523680059.6501865</v>
      </c>
      <c r="I1842">
        <v>6.8904826668296795E-2</v>
      </c>
    </row>
    <row r="1843" spans="1:9" x14ac:dyDescent="0.25">
      <c r="A1843" s="4" t="s">
        <v>127</v>
      </c>
      <c r="B1843" t="s">
        <v>131</v>
      </c>
      <c r="C1843">
        <v>641362.08308878005</v>
      </c>
      <c r="D1843" t="s">
        <v>54</v>
      </c>
      <c r="E1843">
        <v>565769828.02576983</v>
      </c>
      <c r="F1843">
        <v>0.11336095551909973</v>
      </c>
      <c r="G1843" t="s">
        <v>21</v>
      </c>
      <c r="H1843">
        <v>4523680059.6501865</v>
      </c>
      <c r="I1843">
        <v>1.4177883374413003E-2</v>
      </c>
    </row>
    <row r="1844" spans="1:9" x14ac:dyDescent="0.25">
      <c r="A1844" s="4" t="s">
        <v>127</v>
      </c>
      <c r="B1844" t="s">
        <v>133</v>
      </c>
      <c r="C1844">
        <v>4243064.2391225938</v>
      </c>
      <c r="D1844" t="s">
        <v>54</v>
      </c>
      <c r="E1844">
        <v>565769828.02576983</v>
      </c>
      <c r="F1844">
        <v>0.74996297592054162</v>
      </c>
      <c r="G1844" t="s">
        <v>21</v>
      </c>
      <c r="H1844">
        <v>4523680059.6501865</v>
      </c>
      <c r="I1844">
        <v>9.3796735913518767E-2</v>
      </c>
    </row>
    <row r="1845" spans="1:9" x14ac:dyDescent="0.25">
      <c r="A1845" s="4" t="s">
        <v>75</v>
      </c>
      <c r="B1845" t="s">
        <v>76</v>
      </c>
      <c r="C1845">
        <v>2364.823655197546</v>
      </c>
      <c r="D1845" t="s">
        <v>54</v>
      </c>
      <c r="E1845">
        <v>565769828.02576983</v>
      </c>
      <c r="F1845">
        <v>4.1798334553284666E-4</v>
      </c>
      <c r="G1845" t="s">
        <v>21</v>
      </c>
      <c r="H1845">
        <v>4523680059.6501865</v>
      </c>
      <c r="I1845">
        <v>5.2276545290880204E-5</v>
      </c>
    </row>
    <row r="1846" spans="1:9" x14ac:dyDescent="0.25">
      <c r="A1846" s="4" t="s">
        <v>75</v>
      </c>
      <c r="B1846" t="s">
        <v>105</v>
      </c>
      <c r="C1846">
        <v>49125.053277449151</v>
      </c>
      <c r="D1846" t="s">
        <v>54</v>
      </c>
      <c r="E1846">
        <v>565769828.02576983</v>
      </c>
      <c r="F1846">
        <v>8.682869047447965E-3</v>
      </c>
      <c r="G1846" t="s">
        <v>21</v>
      </c>
      <c r="H1846">
        <v>4523680059.6501865</v>
      </c>
      <c r="I1846">
        <v>1.0859533085823042E-3</v>
      </c>
    </row>
    <row r="1847" spans="1:9" x14ac:dyDescent="0.25">
      <c r="A1847" s="4" t="s">
        <v>75</v>
      </c>
      <c r="B1847" t="s">
        <v>108</v>
      </c>
      <c r="C1847">
        <v>2949946.015494185</v>
      </c>
      <c r="D1847" t="s">
        <v>54</v>
      </c>
      <c r="E1847">
        <v>565769828.02576983</v>
      </c>
      <c r="F1847">
        <v>0.52140391186781709</v>
      </c>
      <c r="G1847" t="s">
        <v>21</v>
      </c>
      <c r="H1847">
        <v>4523680059.6501865</v>
      </c>
      <c r="I1847">
        <v>6.5211199213816684E-2</v>
      </c>
    </row>
    <row r="1848" spans="1:9" x14ac:dyDescent="0.25">
      <c r="A1848" s="4" t="s">
        <v>75</v>
      </c>
      <c r="B1848" t="s">
        <v>4</v>
      </c>
      <c r="C1848">
        <v>41857.981455233421</v>
      </c>
      <c r="D1848" t="s">
        <v>54</v>
      </c>
      <c r="E1848">
        <v>565769828.02576983</v>
      </c>
      <c r="F1848">
        <v>7.3984117536446048E-3</v>
      </c>
      <c r="G1848" t="s">
        <v>21</v>
      </c>
      <c r="H1848">
        <v>4523680059.6501865</v>
      </c>
      <c r="I1848">
        <v>9.2530817615935187E-4</v>
      </c>
    </row>
    <row r="1849" spans="1:9" x14ac:dyDescent="0.25">
      <c r="A1849" s="4" t="s">
        <v>75</v>
      </c>
      <c r="B1849" t="s">
        <v>93</v>
      </c>
      <c r="C1849">
        <v>40345.925573313427</v>
      </c>
      <c r="D1849" t="s">
        <v>54</v>
      </c>
      <c r="E1849">
        <v>565769828.02576983</v>
      </c>
      <c r="F1849">
        <v>7.1311553877128524E-3</v>
      </c>
      <c r="G1849" t="s">
        <v>21</v>
      </c>
      <c r="H1849">
        <v>4523680059.6501865</v>
      </c>
      <c r="I1849">
        <v>8.918828264002684E-4</v>
      </c>
    </row>
    <row r="1850" spans="1:9" x14ac:dyDescent="0.25">
      <c r="A1850" s="4" t="s">
        <v>75</v>
      </c>
      <c r="B1850" t="s">
        <v>101</v>
      </c>
      <c r="C1850">
        <v>4852.0214116494117</v>
      </c>
      <c r="D1850" t="s">
        <v>54</v>
      </c>
      <c r="E1850">
        <v>565769828.02576983</v>
      </c>
      <c r="F1850">
        <v>8.5759635302227718E-4</v>
      </c>
      <c r="G1850" t="s">
        <v>21</v>
      </c>
      <c r="H1850">
        <v>4523680059.6501865</v>
      </c>
      <c r="I1850">
        <v>1.0725827971186395E-4</v>
      </c>
    </row>
    <row r="1851" spans="1:9" x14ac:dyDescent="0.25">
      <c r="A1851" s="4" t="s">
        <v>75</v>
      </c>
      <c r="B1851" t="s">
        <v>109</v>
      </c>
      <c r="C1851">
        <v>2174985.3769119</v>
      </c>
      <c r="D1851" t="s">
        <v>54</v>
      </c>
      <c r="E1851">
        <v>565769828.02576983</v>
      </c>
      <c r="F1851">
        <v>0.38442936847682752</v>
      </c>
      <c r="G1851" t="s">
        <v>21</v>
      </c>
      <c r="H1851">
        <v>4523680059.6501865</v>
      </c>
      <c r="I1851">
        <v>4.8080000093554148E-2</v>
      </c>
    </row>
    <row r="1852" spans="1:9" x14ac:dyDescent="0.25">
      <c r="A1852" s="4" t="s">
        <v>75</v>
      </c>
      <c r="B1852" t="s">
        <v>106</v>
      </c>
      <c r="C1852">
        <v>284476.75882845488</v>
      </c>
      <c r="D1852" t="s">
        <v>54</v>
      </c>
      <c r="E1852">
        <v>565769828.02576983</v>
      </c>
      <c r="F1852">
        <v>5.0281359085747761E-2</v>
      </c>
      <c r="G1852" t="s">
        <v>21</v>
      </c>
      <c r="H1852">
        <v>4523680059.6501865</v>
      </c>
      <c r="I1852">
        <v>6.2886135862237199E-3</v>
      </c>
    </row>
    <row r="1853" spans="1:9" x14ac:dyDescent="0.25">
      <c r="A1853" s="4" t="s">
        <v>124</v>
      </c>
      <c r="B1853" t="s">
        <v>126</v>
      </c>
      <c r="C1853">
        <v>5085246.5416837465</v>
      </c>
      <c r="D1853" t="s">
        <v>54</v>
      </c>
      <c r="E1853">
        <v>565769828.02576983</v>
      </c>
      <c r="F1853">
        <v>0.89881897015054724</v>
      </c>
      <c r="G1853" t="s">
        <v>21</v>
      </c>
      <c r="H1853">
        <v>4523680059.6501865</v>
      </c>
      <c r="I1853">
        <v>0.11241393013273768</v>
      </c>
    </row>
    <row r="1854" spans="1:9" x14ac:dyDescent="0.25">
      <c r="A1854" s="4" t="s">
        <v>124</v>
      </c>
      <c r="B1854" t="s">
        <v>125</v>
      </c>
      <c r="C1854">
        <v>5305509.6041794568</v>
      </c>
      <c r="D1854" t="s">
        <v>54</v>
      </c>
      <c r="E1854">
        <v>565769828.02576983</v>
      </c>
      <c r="F1854">
        <v>0.93775053765111704</v>
      </c>
      <c r="G1854" t="s">
        <v>21</v>
      </c>
      <c r="H1854">
        <v>4523680059.6501865</v>
      </c>
      <c r="I1854">
        <v>0.11728304243933928</v>
      </c>
    </row>
    <row r="1855" spans="1:9" x14ac:dyDescent="0.25">
      <c r="A1855" s="4" t="s">
        <v>164</v>
      </c>
      <c r="B1855" t="s">
        <v>165</v>
      </c>
      <c r="C1855">
        <v>4060746.4713373999</v>
      </c>
      <c r="D1855" t="s">
        <v>54</v>
      </c>
      <c r="E1855">
        <v>565769828.02576983</v>
      </c>
      <c r="F1855">
        <v>0.71773825152663318</v>
      </c>
      <c r="G1855" t="s">
        <v>21</v>
      </c>
      <c r="H1855">
        <v>4523680059.6501865</v>
      </c>
      <c r="I1855">
        <v>8.9766438337626708E-2</v>
      </c>
    </row>
    <row r="1856" spans="1:9" x14ac:dyDescent="0.25">
      <c r="A1856" s="4" t="s">
        <v>164</v>
      </c>
      <c r="B1856" t="s">
        <v>166</v>
      </c>
      <c r="C1856">
        <v>1492898.5350925031</v>
      </c>
      <c r="D1856" t="s">
        <v>54</v>
      </c>
      <c r="E1856">
        <v>565769828.02576983</v>
      </c>
      <c r="F1856">
        <v>0.26387029868699607</v>
      </c>
      <c r="G1856" t="s">
        <v>21</v>
      </c>
      <c r="H1856">
        <v>4523680059.6501865</v>
      </c>
      <c r="I1856">
        <v>3.3001859446442551E-2</v>
      </c>
    </row>
    <row r="1857" spans="1:9" x14ac:dyDescent="0.25">
      <c r="A1857" s="4" t="s">
        <v>136</v>
      </c>
      <c r="B1857" t="s">
        <v>147</v>
      </c>
      <c r="C1857">
        <v>371371.01646220312</v>
      </c>
      <c r="D1857" t="s">
        <v>61</v>
      </c>
      <c r="E1857">
        <v>169101697.59606194</v>
      </c>
      <c r="F1857">
        <v>0.21961400845857126</v>
      </c>
      <c r="G1857" t="s">
        <v>11</v>
      </c>
      <c r="H1857">
        <v>4056070416.7826457</v>
      </c>
      <c r="I1857">
        <v>9.1559311920620425E-3</v>
      </c>
    </row>
    <row r="1858" spans="1:9" x14ac:dyDescent="0.25">
      <c r="A1858" s="4" t="s">
        <v>136</v>
      </c>
      <c r="B1858" t="s">
        <v>137</v>
      </c>
      <c r="C1858">
        <v>74916680.655557454</v>
      </c>
      <c r="D1858" t="s">
        <v>61</v>
      </c>
      <c r="E1858">
        <v>169101697.59606194</v>
      </c>
      <c r="F1858">
        <v>44.302737181570507</v>
      </c>
      <c r="G1858" t="s">
        <v>11</v>
      </c>
      <c r="H1858">
        <v>4056070416.7826457</v>
      </c>
      <c r="I1858">
        <v>1.8470261350882273</v>
      </c>
    </row>
    <row r="1859" spans="1:9" x14ac:dyDescent="0.25">
      <c r="A1859" s="4" t="s">
        <v>115</v>
      </c>
      <c r="B1859" t="s">
        <v>116</v>
      </c>
      <c r="C1859">
        <v>206.76394786655641</v>
      </c>
      <c r="D1859" t="s">
        <v>61</v>
      </c>
      <c r="E1859">
        <v>169101697.59606194</v>
      </c>
      <c r="F1859">
        <v>1.2227195279875861E-4</v>
      </c>
      <c r="G1859" t="s">
        <v>11</v>
      </c>
      <c r="H1859">
        <v>4056070416.7826457</v>
      </c>
      <c r="I1859">
        <v>5.0976419692083551E-6</v>
      </c>
    </row>
    <row r="1860" spans="1:9" x14ac:dyDescent="0.25">
      <c r="A1860" s="4" t="s">
        <v>115</v>
      </c>
      <c r="B1860" t="s">
        <v>121</v>
      </c>
      <c r="C1860">
        <v>288919.39960019232</v>
      </c>
      <c r="D1860" t="s">
        <v>61</v>
      </c>
      <c r="E1860">
        <v>169101697.59606194</v>
      </c>
      <c r="F1860">
        <v>0.17085541050589709</v>
      </c>
      <c r="G1860" t="s">
        <v>11</v>
      </c>
      <c r="H1860">
        <v>4056070416.7826457</v>
      </c>
      <c r="I1860">
        <v>7.1231356932251882E-3</v>
      </c>
    </row>
    <row r="1861" spans="1:9" x14ac:dyDescent="0.25">
      <c r="A1861" s="4" t="s">
        <v>115</v>
      </c>
      <c r="B1861" t="s">
        <v>119</v>
      </c>
      <c r="C1861">
        <v>332533.4770319385</v>
      </c>
      <c r="D1861" t="s">
        <v>61</v>
      </c>
      <c r="E1861">
        <v>169101697.59606194</v>
      </c>
      <c r="F1861">
        <v>0.19664703652252546</v>
      </c>
      <c r="G1861" t="s">
        <v>11</v>
      </c>
      <c r="H1861">
        <v>4056070416.7826457</v>
      </c>
      <c r="I1861">
        <v>8.1984147922094155E-3</v>
      </c>
    </row>
    <row r="1862" spans="1:9" x14ac:dyDescent="0.25">
      <c r="A1862" s="4" t="s">
        <v>115</v>
      </c>
      <c r="B1862" t="s">
        <v>123</v>
      </c>
      <c r="C1862">
        <v>25874.59589057355</v>
      </c>
      <c r="D1862" t="s">
        <v>61</v>
      </c>
      <c r="E1862">
        <v>169101697.59606194</v>
      </c>
      <c r="F1862">
        <v>1.5301204102859416E-2</v>
      </c>
      <c r="G1862" t="s">
        <v>11</v>
      </c>
      <c r="H1862">
        <v>4056070416.7826457</v>
      </c>
      <c r="I1862">
        <v>6.3792274866612852E-4</v>
      </c>
    </row>
    <row r="1863" spans="1:9" x14ac:dyDescent="0.25">
      <c r="A1863" s="4" t="s">
        <v>115</v>
      </c>
      <c r="B1863" t="s">
        <v>120</v>
      </c>
      <c r="C1863">
        <v>18513.168830391609</v>
      </c>
      <c r="D1863" t="s">
        <v>61</v>
      </c>
      <c r="E1863">
        <v>169101697.59606194</v>
      </c>
      <c r="F1863">
        <v>1.0947949721128492E-2</v>
      </c>
      <c r="G1863" t="s">
        <v>11</v>
      </c>
      <c r="H1863">
        <v>4056070416.7826457</v>
      </c>
      <c r="I1863">
        <v>4.5643114956265022E-4</v>
      </c>
    </row>
    <row r="1864" spans="1:9" x14ac:dyDescent="0.25">
      <c r="A1864" s="4" t="s">
        <v>111</v>
      </c>
      <c r="B1864" t="s">
        <v>117</v>
      </c>
      <c r="C1864">
        <v>0.6470506299761194</v>
      </c>
      <c r="D1864" t="s">
        <v>61</v>
      </c>
      <c r="E1864">
        <v>169101697.59606194</v>
      </c>
      <c r="F1864">
        <v>3.8263993749001129E-7</v>
      </c>
      <c r="G1864" t="s">
        <v>11</v>
      </c>
      <c r="H1864">
        <v>4056070416.7826457</v>
      </c>
      <c r="I1864">
        <v>1.5952647846024641E-8</v>
      </c>
    </row>
    <row r="1865" spans="1:9" x14ac:dyDescent="0.25">
      <c r="A1865" s="4" t="s">
        <v>111</v>
      </c>
      <c r="B1865" t="s">
        <v>112</v>
      </c>
      <c r="C1865">
        <v>354.71835581071019</v>
      </c>
      <c r="D1865" t="s">
        <v>61</v>
      </c>
      <c r="E1865">
        <v>169101697.59606194</v>
      </c>
      <c r="F1865">
        <v>2.0976628907536815E-4</v>
      </c>
      <c r="G1865" t="s">
        <v>11</v>
      </c>
      <c r="H1865">
        <v>4056070416.7826457</v>
      </c>
      <c r="I1865">
        <v>8.7453697633799881E-6</v>
      </c>
    </row>
    <row r="1866" spans="1:9" x14ac:dyDescent="0.25">
      <c r="A1866" s="4" t="s">
        <v>138</v>
      </c>
      <c r="B1866" t="s">
        <v>139</v>
      </c>
      <c r="C1866">
        <v>2704840.299036019</v>
      </c>
      <c r="D1866" t="s">
        <v>61</v>
      </c>
      <c r="E1866">
        <v>169101697.59606194</v>
      </c>
      <c r="F1866">
        <v>1.5995346808978512</v>
      </c>
      <c r="G1866" t="s">
        <v>11</v>
      </c>
      <c r="H1866">
        <v>4056070416.7826457</v>
      </c>
      <c r="I1866">
        <v>6.6686226349629091E-2</v>
      </c>
    </row>
    <row r="1867" spans="1:9" x14ac:dyDescent="0.25">
      <c r="A1867" s="4" t="s">
        <v>138</v>
      </c>
      <c r="B1867" t="s">
        <v>140</v>
      </c>
      <c r="C1867">
        <v>11778914.441171996</v>
      </c>
      <c r="D1867" t="s">
        <v>61</v>
      </c>
      <c r="E1867">
        <v>169101697.59606194</v>
      </c>
      <c r="F1867">
        <v>6.9655802446812949</v>
      </c>
      <c r="G1867" t="s">
        <v>11</v>
      </c>
      <c r="H1867">
        <v>4056070416.7826457</v>
      </c>
      <c r="I1867">
        <v>0.29040211906664237</v>
      </c>
    </row>
    <row r="1868" spans="1:9" x14ac:dyDescent="0.25">
      <c r="A1868" s="4" t="s">
        <v>102</v>
      </c>
      <c r="B1868" t="s">
        <v>103</v>
      </c>
      <c r="C1868">
        <v>2055.641981790533</v>
      </c>
      <c r="D1868" t="s">
        <v>61</v>
      </c>
      <c r="E1868">
        <v>169101697.59606194</v>
      </c>
      <c r="F1868">
        <v>1.2156246868088242E-3</v>
      </c>
      <c r="G1868" t="s">
        <v>11</v>
      </c>
      <c r="H1868">
        <v>4056070416.7826457</v>
      </c>
      <c r="I1868">
        <v>5.0680628553315606E-5</v>
      </c>
    </row>
    <row r="1869" spans="1:9" x14ac:dyDescent="0.25">
      <c r="A1869" s="4" t="s">
        <v>150</v>
      </c>
      <c r="B1869" t="s">
        <v>151</v>
      </c>
      <c r="C1869">
        <v>495857.07268862112</v>
      </c>
      <c r="D1869" t="s">
        <v>61</v>
      </c>
      <c r="E1869">
        <v>169101697.59606194</v>
      </c>
      <c r="F1869">
        <v>0.29323009747252154</v>
      </c>
      <c r="G1869" t="s">
        <v>11</v>
      </c>
      <c r="H1869">
        <v>4056070416.7826457</v>
      </c>
      <c r="I1869">
        <v>1.222506075429392E-2</v>
      </c>
    </row>
    <row r="1870" spans="1:9" x14ac:dyDescent="0.25">
      <c r="A1870" s="4" t="s">
        <v>150</v>
      </c>
      <c r="B1870" t="s">
        <v>152</v>
      </c>
      <c r="C1870">
        <v>50656.992518834617</v>
      </c>
      <c r="D1870" t="s">
        <v>61</v>
      </c>
      <c r="E1870">
        <v>169101697.59606194</v>
      </c>
      <c r="F1870">
        <v>2.9956525120073258E-2</v>
      </c>
      <c r="G1870" t="s">
        <v>11</v>
      </c>
      <c r="H1870">
        <v>4056070416.7826457</v>
      </c>
      <c r="I1870">
        <v>1.2489179751227477E-3</v>
      </c>
    </row>
    <row r="1871" spans="1:9" x14ac:dyDescent="0.25">
      <c r="A1871" s="4" t="s">
        <v>150</v>
      </c>
      <c r="B1871" t="s">
        <v>153</v>
      </c>
      <c r="C1871">
        <v>33298.514611603081</v>
      </c>
      <c r="D1871" t="s">
        <v>61</v>
      </c>
      <c r="E1871">
        <v>169101697.59606194</v>
      </c>
      <c r="F1871">
        <v>1.9691413560580684E-2</v>
      </c>
      <c r="G1871" t="s">
        <v>11</v>
      </c>
      <c r="H1871">
        <v>4056070416.7826457</v>
      </c>
      <c r="I1871">
        <v>8.2095504244268311E-4</v>
      </c>
    </row>
    <row r="1872" spans="1:9" x14ac:dyDescent="0.25">
      <c r="A1872" s="4" t="s">
        <v>150</v>
      </c>
      <c r="B1872" t="s">
        <v>154</v>
      </c>
      <c r="C1872">
        <v>98186.431663034644</v>
      </c>
      <c r="D1872" t="s">
        <v>61</v>
      </c>
      <c r="E1872">
        <v>169101697.59606194</v>
      </c>
      <c r="F1872">
        <v>5.8063539904593606E-2</v>
      </c>
      <c r="G1872" t="s">
        <v>11</v>
      </c>
      <c r="H1872">
        <v>4056070416.7826457</v>
      </c>
      <c r="I1872">
        <v>2.4207279848193078E-3</v>
      </c>
    </row>
    <row r="1873" spans="1:9" x14ac:dyDescent="0.25">
      <c r="A1873" s="4" t="s">
        <v>150</v>
      </c>
      <c r="B1873" t="s">
        <v>157</v>
      </c>
      <c r="C1873">
        <v>34844.135524509693</v>
      </c>
      <c r="D1873" t="s">
        <v>61</v>
      </c>
      <c r="E1873">
        <v>169101697.59606194</v>
      </c>
      <c r="F1873">
        <v>2.0605432127442549E-2</v>
      </c>
      <c r="G1873" t="s">
        <v>11</v>
      </c>
      <c r="H1873">
        <v>4056070416.7826457</v>
      </c>
      <c r="I1873">
        <v>8.5906140535273905E-4</v>
      </c>
    </row>
    <row r="1874" spans="1:9" x14ac:dyDescent="0.25">
      <c r="A1874" s="4" t="s">
        <v>113</v>
      </c>
      <c r="B1874" t="s">
        <v>114</v>
      </c>
      <c r="C1874">
        <v>7367.8310656192734</v>
      </c>
      <c r="D1874" t="s">
        <v>61</v>
      </c>
      <c r="E1874">
        <v>169101697.59606194</v>
      </c>
      <c r="F1874">
        <v>4.3570414551479088E-3</v>
      </c>
      <c r="G1874" t="s">
        <v>11</v>
      </c>
      <c r="H1874">
        <v>4056070416.7826457</v>
      </c>
      <c r="I1874">
        <v>1.8164948604278871E-4</v>
      </c>
    </row>
    <row r="1875" spans="1:9" x14ac:dyDescent="0.25">
      <c r="A1875" s="4" t="s">
        <v>113</v>
      </c>
      <c r="B1875" t="s">
        <v>122</v>
      </c>
      <c r="C1875">
        <v>12845.603681156061</v>
      </c>
      <c r="D1875" t="s">
        <v>61</v>
      </c>
      <c r="E1875">
        <v>169101697.59606194</v>
      </c>
      <c r="F1875">
        <v>7.5963777204890752E-3</v>
      </c>
      <c r="G1875" t="s">
        <v>11</v>
      </c>
      <c r="H1875">
        <v>4056070416.7826457</v>
      </c>
      <c r="I1875">
        <v>3.1670070687149076E-4</v>
      </c>
    </row>
    <row r="1876" spans="1:9" x14ac:dyDescent="0.25">
      <c r="A1876" s="4" t="s">
        <v>113</v>
      </c>
      <c r="B1876" t="s">
        <v>4</v>
      </c>
      <c r="C1876">
        <v>1112.2324729676859</v>
      </c>
      <c r="D1876" t="s">
        <v>61</v>
      </c>
      <c r="E1876">
        <v>169101697.59606194</v>
      </c>
      <c r="F1876">
        <v>6.5772992748098092E-4</v>
      </c>
      <c r="G1876" t="s">
        <v>11</v>
      </c>
      <c r="H1876">
        <v>4056070416.7826457</v>
      </c>
      <c r="I1876">
        <v>2.7421429084801999E-5</v>
      </c>
    </row>
    <row r="1877" spans="1:9" x14ac:dyDescent="0.25">
      <c r="A1877" s="4" t="s">
        <v>141</v>
      </c>
      <c r="B1877" t="s">
        <v>142</v>
      </c>
      <c r="C1877">
        <v>2354771.5070845019</v>
      </c>
      <c r="D1877" t="s">
        <v>61</v>
      </c>
      <c r="E1877">
        <v>169101697.59606194</v>
      </c>
      <c r="F1877">
        <v>1.3925179584591822</v>
      </c>
      <c r="G1877" t="s">
        <v>11</v>
      </c>
      <c r="H1877">
        <v>4056070416.7826457</v>
      </c>
      <c r="I1877">
        <v>5.8055488813538711E-2</v>
      </c>
    </row>
    <row r="1878" spans="1:9" x14ac:dyDescent="0.25">
      <c r="A1878" s="4" t="s">
        <v>141</v>
      </c>
      <c r="B1878" t="s">
        <v>158</v>
      </c>
      <c r="C1878">
        <v>516396.98450233729</v>
      </c>
      <c r="D1878" t="s">
        <v>61</v>
      </c>
      <c r="E1878">
        <v>169101697.59606194</v>
      </c>
      <c r="F1878">
        <v>0.30537658216528935</v>
      </c>
      <c r="G1878" t="s">
        <v>11</v>
      </c>
      <c r="H1878">
        <v>4056070416.7826457</v>
      </c>
      <c r="I1878">
        <v>1.2731460044817304E-2</v>
      </c>
    </row>
    <row r="1879" spans="1:9" x14ac:dyDescent="0.25">
      <c r="A1879" s="4" t="s">
        <v>141</v>
      </c>
      <c r="B1879" t="s">
        <v>161</v>
      </c>
      <c r="C1879">
        <v>64903.054089878307</v>
      </c>
      <c r="D1879" t="s">
        <v>61</v>
      </c>
      <c r="E1879">
        <v>169101697.59606194</v>
      </c>
      <c r="F1879">
        <v>3.8381077784868892E-2</v>
      </c>
      <c r="G1879" t="s">
        <v>11</v>
      </c>
      <c r="H1879">
        <v>4056070416.7826457</v>
      </c>
      <c r="I1879">
        <v>1.6001461370426769E-3</v>
      </c>
    </row>
    <row r="1880" spans="1:9" x14ac:dyDescent="0.25">
      <c r="A1880" s="4" t="s">
        <v>143</v>
      </c>
      <c r="B1880" t="s">
        <v>144</v>
      </c>
      <c r="C1880">
        <v>62944084.886887193</v>
      </c>
      <c r="D1880" t="s">
        <v>61</v>
      </c>
      <c r="E1880">
        <v>169101697.59606194</v>
      </c>
      <c r="F1880">
        <v>37.222621524027232</v>
      </c>
      <c r="G1880" t="s">
        <v>11</v>
      </c>
      <c r="H1880">
        <v>4056070416.7826457</v>
      </c>
      <c r="I1880">
        <v>1.551848918264483</v>
      </c>
    </row>
    <row r="1881" spans="1:9" x14ac:dyDescent="0.25">
      <c r="A1881" s="4" t="s">
        <v>143</v>
      </c>
      <c r="B1881" t="s">
        <v>145</v>
      </c>
      <c r="C1881">
        <v>506987.10102099762</v>
      </c>
      <c r="D1881" t="s">
        <v>61</v>
      </c>
      <c r="E1881">
        <v>169101697.59606194</v>
      </c>
      <c r="F1881">
        <v>0.29981195235073999</v>
      </c>
      <c r="G1881" t="s">
        <v>11</v>
      </c>
      <c r="H1881">
        <v>4056070416.7826457</v>
      </c>
      <c r="I1881">
        <v>1.2499464972877608E-2</v>
      </c>
    </row>
    <row r="1882" spans="1:9" x14ac:dyDescent="0.25">
      <c r="A1882" s="4" t="s">
        <v>143</v>
      </c>
      <c r="B1882" t="s">
        <v>146</v>
      </c>
      <c r="C1882">
        <v>992877.197279874</v>
      </c>
      <c r="D1882" t="s">
        <v>61</v>
      </c>
      <c r="E1882">
        <v>169101697.59606194</v>
      </c>
      <c r="F1882">
        <v>0.58714797745649372</v>
      </c>
      <c r="G1882" t="s">
        <v>11</v>
      </c>
      <c r="H1882">
        <v>4056070416.7826457</v>
      </c>
      <c r="I1882">
        <v>2.4478795860438825E-2</v>
      </c>
    </row>
    <row r="1883" spans="1:9" x14ac:dyDescent="0.25">
      <c r="A1883" s="4" t="s">
        <v>0</v>
      </c>
      <c r="B1883" t="s">
        <v>24</v>
      </c>
      <c r="C1883">
        <v>19390.914364171109</v>
      </c>
      <c r="D1883" t="s">
        <v>61</v>
      </c>
      <c r="E1883">
        <v>169101697.59606194</v>
      </c>
      <c r="F1883">
        <v>1.1467013424365933E-2</v>
      </c>
      <c r="G1883" t="s">
        <v>11</v>
      </c>
      <c r="H1883">
        <v>4056070416.7826457</v>
      </c>
      <c r="I1883">
        <v>4.7807144284127992E-4</v>
      </c>
    </row>
    <row r="1884" spans="1:9" x14ac:dyDescent="0.25">
      <c r="A1884" s="4" t="s">
        <v>127</v>
      </c>
      <c r="B1884" t="s">
        <v>129</v>
      </c>
      <c r="C1884">
        <v>15645.31095019339</v>
      </c>
      <c r="D1884" t="s">
        <v>61</v>
      </c>
      <c r="E1884">
        <v>169101697.59606194</v>
      </c>
      <c r="F1884">
        <v>9.2520129440484926E-3</v>
      </c>
      <c r="G1884" t="s">
        <v>11</v>
      </c>
      <c r="H1884">
        <v>4056070416.7826457</v>
      </c>
      <c r="I1884">
        <v>3.8572582185601099E-4</v>
      </c>
    </row>
    <row r="1885" spans="1:9" x14ac:dyDescent="0.25">
      <c r="A1885" s="4" t="s">
        <v>127</v>
      </c>
      <c r="B1885" t="s">
        <v>135</v>
      </c>
      <c r="C1885">
        <v>365552.62312139169</v>
      </c>
      <c r="D1885" t="s">
        <v>61</v>
      </c>
      <c r="E1885">
        <v>169101697.59606194</v>
      </c>
      <c r="F1885">
        <v>0.21617324268062504</v>
      </c>
      <c r="G1885" t="s">
        <v>11</v>
      </c>
      <c r="H1885">
        <v>4056070416.7826457</v>
      </c>
      <c r="I1885">
        <v>9.0124821701531299E-3</v>
      </c>
    </row>
    <row r="1886" spans="1:9" x14ac:dyDescent="0.25">
      <c r="A1886" s="4" t="s">
        <v>127</v>
      </c>
      <c r="B1886" t="s">
        <v>4</v>
      </c>
      <c r="C1886">
        <v>41883.255123148469</v>
      </c>
      <c r="D1886" t="s">
        <v>61</v>
      </c>
      <c r="E1886">
        <v>169101697.59606194</v>
      </c>
      <c r="F1886">
        <v>2.4768086730386465E-2</v>
      </c>
      <c r="G1886" t="s">
        <v>11</v>
      </c>
      <c r="H1886">
        <v>4056070416.7826457</v>
      </c>
      <c r="I1886">
        <v>1.0326067059844362E-3</v>
      </c>
    </row>
    <row r="1887" spans="1:9" x14ac:dyDescent="0.25">
      <c r="A1887" s="4" t="s">
        <v>127</v>
      </c>
      <c r="B1887" t="s">
        <v>130</v>
      </c>
      <c r="C1887">
        <v>1650.1863858193601</v>
      </c>
      <c r="D1887" t="s">
        <v>61</v>
      </c>
      <c r="E1887">
        <v>169101697.59606194</v>
      </c>
      <c r="F1887">
        <v>9.758544173584866E-4</v>
      </c>
      <c r="G1887" t="s">
        <v>11</v>
      </c>
      <c r="H1887">
        <v>4056070416.7826457</v>
      </c>
      <c r="I1887">
        <v>4.0684362357010559E-5</v>
      </c>
    </row>
    <row r="1888" spans="1:9" x14ac:dyDescent="0.25">
      <c r="A1888" s="4" t="s">
        <v>127</v>
      </c>
      <c r="B1888" t="s">
        <v>132</v>
      </c>
      <c r="C1888">
        <v>120967.9080599634</v>
      </c>
      <c r="D1888" t="s">
        <v>61</v>
      </c>
      <c r="E1888">
        <v>169101697.59606194</v>
      </c>
      <c r="F1888">
        <v>7.1535596495857126E-2</v>
      </c>
      <c r="G1888" t="s">
        <v>11</v>
      </c>
      <c r="H1888">
        <v>4056070416.7826457</v>
      </c>
      <c r="I1888">
        <v>2.982391714883429E-3</v>
      </c>
    </row>
    <row r="1889" spans="1:9" x14ac:dyDescent="0.25">
      <c r="A1889" s="4" t="s">
        <v>127</v>
      </c>
      <c r="B1889" t="s">
        <v>131</v>
      </c>
      <c r="C1889">
        <v>26003.878825184289</v>
      </c>
      <c r="D1889" t="s">
        <v>61</v>
      </c>
      <c r="E1889">
        <v>169101697.59606194</v>
      </c>
      <c r="F1889">
        <v>1.5377656874445162E-2</v>
      </c>
      <c r="G1889" t="s">
        <v>11</v>
      </c>
      <c r="H1889">
        <v>4056070416.7826457</v>
      </c>
      <c r="I1889">
        <v>6.4111014240751457E-4</v>
      </c>
    </row>
    <row r="1890" spans="1:9" x14ac:dyDescent="0.25">
      <c r="A1890" s="4" t="s">
        <v>127</v>
      </c>
      <c r="B1890" t="s">
        <v>133</v>
      </c>
      <c r="C1890">
        <v>426155.9881450645</v>
      </c>
      <c r="D1890" t="s">
        <v>61</v>
      </c>
      <c r="E1890">
        <v>169101697.59606194</v>
      </c>
      <c r="F1890">
        <v>0.25201165582798313</v>
      </c>
      <c r="G1890" t="s">
        <v>11</v>
      </c>
      <c r="H1890">
        <v>4056070416.7826457</v>
      </c>
      <c r="I1890">
        <v>1.0506622034513389E-2</v>
      </c>
    </row>
    <row r="1891" spans="1:9" x14ac:dyDescent="0.25">
      <c r="A1891" s="4" t="s">
        <v>75</v>
      </c>
      <c r="B1891" t="s">
        <v>105</v>
      </c>
      <c r="C1891">
        <v>30731.626254863801</v>
      </c>
      <c r="D1891" t="s">
        <v>61</v>
      </c>
      <c r="E1891">
        <v>169101697.59606194</v>
      </c>
      <c r="F1891">
        <v>1.8173458156684693E-2</v>
      </c>
      <c r="G1891" t="s">
        <v>11</v>
      </c>
      <c r="H1891">
        <v>4056070416.7826457</v>
      </c>
      <c r="I1891">
        <v>7.5766993905497157E-4</v>
      </c>
    </row>
    <row r="1892" spans="1:9" x14ac:dyDescent="0.25">
      <c r="A1892" s="4" t="s">
        <v>75</v>
      </c>
      <c r="B1892" t="s">
        <v>108</v>
      </c>
      <c r="C1892">
        <v>1028438.079867295</v>
      </c>
      <c r="D1892" t="s">
        <v>61</v>
      </c>
      <c r="E1892">
        <v>169101697.59606194</v>
      </c>
      <c r="F1892">
        <v>0.60817726521229509</v>
      </c>
      <c r="G1892" t="s">
        <v>11</v>
      </c>
      <c r="H1892">
        <v>4056070416.7826457</v>
      </c>
      <c r="I1892">
        <v>2.5355528237674736E-2</v>
      </c>
    </row>
    <row r="1893" spans="1:9" x14ac:dyDescent="0.25">
      <c r="A1893" s="4" t="s">
        <v>75</v>
      </c>
      <c r="B1893" t="s">
        <v>4</v>
      </c>
      <c r="C1893">
        <v>6190.3134453579696</v>
      </c>
      <c r="D1893" t="s">
        <v>61</v>
      </c>
      <c r="E1893">
        <v>169101697.59606194</v>
      </c>
      <c r="F1893">
        <v>3.6607044951996568E-3</v>
      </c>
      <c r="G1893" t="s">
        <v>11</v>
      </c>
      <c r="H1893">
        <v>4056070416.7826457</v>
      </c>
      <c r="I1893">
        <v>1.5261849054061167E-4</v>
      </c>
    </row>
    <row r="1894" spans="1:9" x14ac:dyDescent="0.25">
      <c r="A1894" s="4" t="s">
        <v>75</v>
      </c>
      <c r="B1894" t="s">
        <v>101</v>
      </c>
      <c r="C1894">
        <v>17381.431463888151</v>
      </c>
      <c r="D1894" t="s">
        <v>61</v>
      </c>
      <c r="E1894">
        <v>169101697.59606194</v>
      </c>
      <c r="F1894">
        <v>1.0278685377486673E-2</v>
      </c>
      <c r="G1894" t="s">
        <v>11</v>
      </c>
      <c r="H1894">
        <v>4056070416.7826457</v>
      </c>
      <c r="I1894">
        <v>4.2852883894642645E-4</v>
      </c>
    </row>
    <row r="1895" spans="1:9" x14ac:dyDescent="0.25">
      <c r="A1895" s="4" t="s">
        <v>75</v>
      </c>
      <c r="B1895" t="s">
        <v>109</v>
      </c>
      <c r="C1895">
        <v>1165349.740874104</v>
      </c>
      <c r="D1895" t="s">
        <v>61</v>
      </c>
      <c r="E1895">
        <v>169101697.59606194</v>
      </c>
      <c r="F1895">
        <v>0.68914136134683179</v>
      </c>
      <c r="G1895" t="s">
        <v>11</v>
      </c>
      <c r="H1895">
        <v>4056070416.7826457</v>
      </c>
      <c r="I1895">
        <v>2.8731003684065282E-2</v>
      </c>
    </row>
    <row r="1896" spans="1:9" x14ac:dyDescent="0.25">
      <c r="A1896" s="4" t="s">
        <v>75</v>
      </c>
      <c r="B1896" t="s">
        <v>106</v>
      </c>
      <c r="C1896">
        <v>33599.465212420422</v>
      </c>
      <c r="D1896" t="s">
        <v>61</v>
      </c>
      <c r="E1896">
        <v>169101697.59606194</v>
      </c>
      <c r="F1896">
        <v>1.9869383743669103E-2</v>
      </c>
      <c r="G1896" t="s">
        <v>11</v>
      </c>
      <c r="H1896">
        <v>4056070416.7826457</v>
      </c>
      <c r="I1896">
        <v>8.2837480023515407E-4</v>
      </c>
    </row>
    <row r="1897" spans="1:9" x14ac:dyDescent="0.25">
      <c r="A1897" s="4" t="s">
        <v>124</v>
      </c>
      <c r="B1897" t="s">
        <v>126</v>
      </c>
      <c r="C1897">
        <v>817225.59533799312</v>
      </c>
      <c r="D1897" t="s">
        <v>61</v>
      </c>
      <c r="E1897">
        <v>169101697.59606194</v>
      </c>
      <c r="F1897">
        <v>0.48327462524363485</v>
      </c>
      <c r="G1897" t="s">
        <v>11</v>
      </c>
      <c r="H1897">
        <v>4056070416.7826457</v>
      </c>
      <c r="I1897">
        <v>2.0148210246957014E-2</v>
      </c>
    </row>
    <row r="1898" spans="1:9" x14ac:dyDescent="0.25">
      <c r="A1898" s="4" t="s">
        <v>124</v>
      </c>
      <c r="B1898" t="s">
        <v>125</v>
      </c>
      <c r="C1898">
        <v>1314328.7848013781</v>
      </c>
      <c r="D1898" t="s">
        <v>61</v>
      </c>
      <c r="E1898">
        <v>169101697.59606194</v>
      </c>
      <c r="F1898">
        <v>0.77724162648026918</v>
      </c>
      <c r="G1898" t="s">
        <v>11</v>
      </c>
      <c r="H1898">
        <v>4056070416.7826457</v>
      </c>
      <c r="I1898">
        <v>3.2403993268044134E-2</v>
      </c>
    </row>
    <row r="1899" spans="1:9" x14ac:dyDescent="0.25">
      <c r="A1899" s="4" t="s">
        <v>164</v>
      </c>
      <c r="B1899" t="s">
        <v>165</v>
      </c>
      <c r="C1899">
        <v>4595654.0803807396</v>
      </c>
      <c r="D1899" t="s">
        <v>61</v>
      </c>
      <c r="E1899">
        <v>169101697.59606194</v>
      </c>
      <c r="F1899">
        <v>2.717686543489652</v>
      </c>
      <c r="G1899" t="s">
        <v>11</v>
      </c>
      <c r="H1899">
        <v>4056070416.7826457</v>
      </c>
      <c r="I1899">
        <v>0.11330311380604929</v>
      </c>
    </row>
    <row r="1900" spans="1:9" x14ac:dyDescent="0.25">
      <c r="A1900" s="4" t="s">
        <v>164</v>
      </c>
      <c r="B1900" t="s">
        <v>166</v>
      </c>
      <c r="C1900">
        <v>521094.04344096017</v>
      </c>
      <c r="D1900" t="s">
        <v>61</v>
      </c>
      <c r="E1900">
        <v>169101697.59606194</v>
      </c>
      <c r="F1900">
        <v>0.30815423549780818</v>
      </c>
      <c r="G1900" t="s">
        <v>11</v>
      </c>
      <c r="H1900">
        <v>4056070416.7826457</v>
      </c>
      <c r="I1900">
        <v>1.2847263234998324E-2</v>
      </c>
    </row>
    <row r="1901" spans="1:9" x14ac:dyDescent="0.25">
      <c r="A1901" s="4" t="s">
        <v>136</v>
      </c>
      <c r="B1901" t="s">
        <v>147</v>
      </c>
      <c r="C1901">
        <v>200130.4945433996</v>
      </c>
      <c r="D1901" t="s">
        <v>7</v>
      </c>
      <c r="E1901">
        <v>520221608.84926951</v>
      </c>
      <c r="F1901">
        <v>3.8470238671186374E-2</v>
      </c>
      <c r="G1901" t="s">
        <v>8</v>
      </c>
      <c r="H1901">
        <v>1918972124.4867857</v>
      </c>
      <c r="I1901">
        <v>1.0429046466577671E-2</v>
      </c>
    </row>
    <row r="1902" spans="1:9" x14ac:dyDescent="0.25">
      <c r="A1902" s="4" t="s">
        <v>136</v>
      </c>
      <c r="B1902" t="s">
        <v>137</v>
      </c>
      <c r="C1902">
        <v>139299148.00224641</v>
      </c>
      <c r="D1902" t="s">
        <v>7</v>
      </c>
      <c r="E1902">
        <v>520221608.84926951</v>
      </c>
      <c r="F1902">
        <v>26.776886164028479</v>
      </c>
      <c r="G1902" t="s">
        <v>8</v>
      </c>
      <c r="H1902">
        <v>1918972124.4867857</v>
      </c>
      <c r="I1902">
        <v>7.2590501042062243</v>
      </c>
    </row>
    <row r="1903" spans="1:9" x14ac:dyDescent="0.25">
      <c r="A1903" s="4" t="s">
        <v>115</v>
      </c>
      <c r="B1903" t="s">
        <v>116</v>
      </c>
      <c r="C1903">
        <v>1816.8548251766681</v>
      </c>
      <c r="D1903" t="s">
        <v>7</v>
      </c>
      <c r="E1903">
        <v>520221608.84926951</v>
      </c>
      <c r="F1903">
        <v>3.4924632008184969E-4</v>
      </c>
      <c r="G1903" t="s">
        <v>8</v>
      </c>
      <c r="H1903">
        <v>1918972124.4867857</v>
      </c>
      <c r="I1903">
        <v>9.4678541808551384E-5</v>
      </c>
    </row>
    <row r="1904" spans="1:9" x14ac:dyDescent="0.25">
      <c r="A1904" s="4" t="s">
        <v>115</v>
      </c>
      <c r="B1904" t="s">
        <v>121</v>
      </c>
      <c r="C1904">
        <v>549759.81867863808</v>
      </c>
      <c r="D1904" t="s">
        <v>7</v>
      </c>
      <c r="E1904">
        <v>520221608.84926951</v>
      </c>
      <c r="F1904">
        <v>0.10567800516681865</v>
      </c>
      <c r="G1904" t="s">
        <v>8</v>
      </c>
      <c r="H1904">
        <v>1918972124.4867857</v>
      </c>
      <c r="I1904">
        <v>2.8648661002601439E-2</v>
      </c>
    </row>
    <row r="1905" spans="1:9" x14ac:dyDescent="0.25">
      <c r="A1905" s="4" t="s">
        <v>115</v>
      </c>
      <c r="B1905" t="s">
        <v>119</v>
      </c>
      <c r="C1905">
        <v>770576.97978203394</v>
      </c>
      <c r="D1905" t="s">
        <v>7</v>
      </c>
      <c r="E1905">
        <v>520221608.84926951</v>
      </c>
      <c r="F1905">
        <v>0.14812475427280897</v>
      </c>
      <c r="G1905" t="s">
        <v>8</v>
      </c>
      <c r="H1905">
        <v>1918972124.4867857</v>
      </c>
      <c r="I1905">
        <v>4.0155715132554039E-2</v>
      </c>
    </row>
    <row r="1906" spans="1:9" x14ac:dyDescent="0.25">
      <c r="A1906" s="4" t="s">
        <v>115</v>
      </c>
      <c r="B1906" t="s">
        <v>123</v>
      </c>
      <c r="C1906">
        <v>94555.107411789577</v>
      </c>
      <c r="D1906" t="s">
        <v>7</v>
      </c>
      <c r="E1906">
        <v>520221608.84926951</v>
      </c>
      <c r="F1906">
        <v>1.8175928451135571E-2</v>
      </c>
      <c r="G1906" t="s">
        <v>8</v>
      </c>
      <c r="H1906">
        <v>1918972124.4867857</v>
      </c>
      <c r="I1906">
        <v>4.9273830612353272E-3</v>
      </c>
    </row>
    <row r="1907" spans="1:9" x14ac:dyDescent="0.25">
      <c r="A1907" s="4" t="s">
        <v>115</v>
      </c>
      <c r="B1907" t="s">
        <v>120</v>
      </c>
      <c r="C1907">
        <v>71895.448882265133</v>
      </c>
      <c r="D1907" t="s">
        <v>7</v>
      </c>
      <c r="E1907">
        <v>520221608.84926951</v>
      </c>
      <c r="F1907">
        <v>1.3820158113250601E-2</v>
      </c>
      <c r="G1907" t="s">
        <v>8</v>
      </c>
      <c r="H1907">
        <v>1918972124.4867857</v>
      </c>
      <c r="I1907">
        <v>3.7465603572273366E-3</v>
      </c>
    </row>
    <row r="1908" spans="1:9" x14ac:dyDescent="0.25">
      <c r="A1908" s="4" t="s">
        <v>111</v>
      </c>
      <c r="B1908" t="s">
        <v>117</v>
      </c>
      <c r="C1908">
        <v>4805.9367538727829</v>
      </c>
      <c r="D1908" t="s">
        <v>7</v>
      </c>
      <c r="E1908">
        <v>520221608.84926951</v>
      </c>
      <c r="F1908">
        <v>9.2382489925851364E-4</v>
      </c>
      <c r="G1908" t="s">
        <v>8</v>
      </c>
      <c r="H1908">
        <v>1918972124.4867857</v>
      </c>
      <c r="I1908">
        <v>2.5044328119972528E-4</v>
      </c>
    </row>
    <row r="1909" spans="1:9" x14ac:dyDescent="0.25">
      <c r="A1909" s="4" t="s">
        <v>111</v>
      </c>
      <c r="B1909" t="s">
        <v>112</v>
      </c>
      <c r="C1909">
        <v>1103.7467655499961</v>
      </c>
      <c r="D1909" t="s">
        <v>7</v>
      </c>
      <c r="E1909">
        <v>520221608.84926951</v>
      </c>
      <c r="F1909">
        <v>2.1216857331080201E-4</v>
      </c>
      <c r="G1909" t="s">
        <v>8</v>
      </c>
      <c r="H1909">
        <v>1918972124.4867857</v>
      </c>
      <c r="I1909">
        <v>5.7517602859665548E-5</v>
      </c>
    </row>
    <row r="1910" spans="1:9" x14ac:dyDescent="0.25">
      <c r="A1910" s="4" t="s">
        <v>138</v>
      </c>
      <c r="B1910" t="s">
        <v>139</v>
      </c>
      <c r="C1910">
        <v>11888577.810420137</v>
      </c>
      <c r="D1910" t="s">
        <v>7</v>
      </c>
      <c r="E1910">
        <v>520221608.84926951</v>
      </c>
      <c r="F1910">
        <v>2.2852910390857613</v>
      </c>
      <c r="G1910" t="s">
        <v>8</v>
      </c>
      <c r="H1910">
        <v>1918972124.4867857</v>
      </c>
      <c r="I1910">
        <v>0.61952842663619445</v>
      </c>
    </row>
    <row r="1911" spans="1:9" x14ac:dyDescent="0.25">
      <c r="A1911" s="4" t="s">
        <v>138</v>
      </c>
      <c r="B1911" t="s">
        <v>140</v>
      </c>
      <c r="C1911">
        <v>46260446.714559384</v>
      </c>
      <c r="D1911" t="s">
        <v>7</v>
      </c>
      <c r="E1911">
        <v>520221608.84926951</v>
      </c>
      <c r="F1911">
        <v>8.8924500496793115</v>
      </c>
      <c r="G1911" t="s">
        <v>8</v>
      </c>
      <c r="H1911">
        <v>1918972124.4867857</v>
      </c>
      <c r="I1911">
        <v>2.4106888330611569</v>
      </c>
    </row>
    <row r="1912" spans="1:9" x14ac:dyDescent="0.25">
      <c r="A1912" s="4" t="s">
        <v>102</v>
      </c>
      <c r="B1912" t="s">
        <v>103</v>
      </c>
      <c r="C1912">
        <v>3028.854229181065</v>
      </c>
      <c r="D1912" t="s">
        <v>7</v>
      </c>
      <c r="E1912">
        <v>520221608.84926951</v>
      </c>
      <c r="F1912">
        <v>5.8222384031314891E-4</v>
      </c>
      <c r="G1912" t="s">
        <v>8</v>
      </c>
      <c r="H1912">
        <v>1918972124.4867857</v>
      </c>
      <c r="I1912">
        <v>1.5783732293615826E-4</v>
      </c>
    </row>
    <row r="1913" spans="1:9" x14ac:dyDescent="0.25">
      <c r="A1913" s="4" t="s">
        <v>150</v>
      </c>
      <c r="B1913" t="s">
        <v>151</v>
      </c>
      <c r="C1913">
        <v>1127726.030179207</v>
      </c>
      <c r="D1913" t="s">
        <v>7</v>
      </c>
      <c r="E1913">
        <v>520221608.84926951</v>
      </c>
      <c r="F1913">
        <v>0.21677800594899116</v>
      </c>
      <c r="G1913" t="s">
        <v>8</v>
      </c>
      <c r="H1913">
        <v>1918972124.4867857</v>
      </c>
      <c r="I1913">
        <v>5.8767191862195943E-2</v>
      </c>
    </row>
    <row r="1914" spans="1:9" x14ac:dyDescent="0.25">
      <c r="A1914" s="4" t="s">
        <v>150</v>
      </c>
      <c r="B1914" t="s">
        <v>152</v>
      </c>
      <c r="C1914">
        <v>41072.891547017272</v>
      </c>
      <c r="D1914" t="s">
        <v>7</v>
      </c>
      <c r="E1914">
        <v>520221608.84926951</v>
      </c>
      <c r="F1914">
        <v>7.8952682565167805E-3</v>
      </c>
      <c r="G1914" t="s">
        <v>8</v>
      </c>
      <c r="H1914">
        <v>1918972124.4867857</v>
      </c>
      <c r="I1914">
        <v>2.1403589464855776E-3</v>
      </c>
    </row>
    <row r="1915" spans="1:9" x14ac:dyDescent="0.25">
      <c r="A1915" s="4" t="s">
        <v>150</v>
      </c>
      <c r="B1915" t="s">
        <v>153</v>
      </c>
      <c r="C1915">
        <v>145627.34895703939</v>
      </c>
      <c r="D1915" t="s">
        <v>7</v>
      </c>
      <c r="E1915">
        <v>520221608.84926951</v>
      </c>
      <c r="F1915">
        <v>2.7993329473407911E-2</v>
      </c>
      <c r="G1915" t="s">
        <v>8</v>
      </c>
      <c r="H1915">
        <v>1918972124.4867857</v>
      </c>
      <c r="I1915">
        <v>7.5888204470915032E-3</v>
      </c>
    </row>
    <row r="1916" spans="1:9" x14ac:dyDescent="0.25">
      <c r="A1916" s="4" t="s">
        <v>150</v>
      </c>
      <c r="B1916" t="s">
        <v>154</v>
      </c>
      <c r="C1916">
        <v>818565.4631813711</v>
      </c>
      <c r="D1916" t="s">
        <v>7</v>
      </c>
      <c r="E1916">
        <v>520221608.84926951</v>
      </c>
      <c r="F1916">
        <v>0.15734937750702788</v>
      </c>
      <c r="G1916" t="s">
        <v>8</v>
      </c>
      <c r="H1916">
        <v>1918972124.4867857</v>
      </c>
      <c r="I1916">
        <v>4.2656454084776772E-2</v>
      </c>
    </row>
    <row r="1917" spans="1:9" x14ac:dyDescent="0.25">
      <c r="A1917" s="4" t="s">
        <v>150</v>
      </c>
      <c r="B1917" t="s">
        <v>155</v>
      </c>
      <c r="C1917">
        <v>46562.509202764857</v>
      </c>
      <c r="D1917" t="s">
        <v>7</v>
      </c>
      <c r="E1917">
        <v>520221608.84926951</v>
      </c>
      <c r="F1917">
        <v>8.9505142444507753E-3</v>
      </c>
      <c r="G1917" t="s">
        <v>8</v>
      </c>
      <c r="H1917">
        <v>1918972124.4867857</v>
      </c>
      <c r="I1917">
        <v>2.4264296812137195E-3</v>
      </c>
    </row>
    <row r="1918" spans="1:9" x14ac:dyDescent="0.25">
      <c r="A1918" s="4" t="s">
        <v>150</v>
      </c>
      <c r="B1918" t="s">
        <v>157</v>
      </c>
      <c r="C1918">
        <v>1029522.623235555</v>
      </c>
      <c r="D1918" t="s">
        <v>7</v>
      </c>
      <c r="E1918">
        <v>520221608.84926951</v>
      </c>
      <c r="F1918">
        <v>0.19790078030646588</v>
      </c>
      <c r="G1918" t="s">
        <v>8</v>
      </c>
      <c r="H1918">
        <v>1918972124.4867857</v>
      </c>
      <c r="I1918">
        <v>5.3649691420655371E-2</v>
      </c>
    </row>
    <row r="1919" spans="1:9" x14ac:dyDescent="0.25">
      <c r="A1919" s="4" t="s">
        <v>113</v>
      </c>
      <c r="B1919" t="s">
        <v>114</v>
      </c>
      <c r="C1919">
        <v>2545.888003550418</v>
      </c>
      <c r="D1919" t="s">
        <v>7</v>
      </c>
      <c r="E1919">
        <v>520221608.84926951</v>
      </c>
      <c r="F1919">
        <v>4.8938528508685436E-4</v>
      </c>
      <c r="G1919" t="s">
        <v>8</v>
      </c>
      <c r="H1919">
        <v>1918972124.4867857</v>
      </c>
      <c r="I1919">
        <v>1.3266935830197617E-4</v>
      </c>
    </row>
    <row r="1920" spans="1:9" x14ac:dyDescent="0.25">
      <c r="A1920" s="4" t="s">
        <v>113</v>
      </c>
      <c r="B1920" t="s">
        <v>122</v>
      </c>
      <c r="C1920">
        <v>23056.254483858618</v>
      </c>
      <c r="D1920" t="s">
        <v>7</v>
      </c>
      <c r="E1920">
        <v>520221608.84926951</v>
      </c>
      <c r="F1920">
        <v>4.4320063010952326E-3</v>
      </c>
      <c r="G1920" t="s">
        <v>8</v>
      </c>
      <c r="H1920">
        <v>1918972124.4867857</v>
      </c>
      <c r="I1920">
        <v>1.2014898074678825E-3</v>
      </c>
    </row>
    <row r="1921" spans="1:9" x14ac:dyDescent="0.25">
      <c r="A1921" s="4" t="s">
        <v>113</v>
      </c>
      <c r="B1921" t="s">
        <v>4</v>
      </c>
      <c r="C1921">
        <v>17278.309789787301</v>
      </c>
      <c r="D1921" t="s">
        <v>7</v>
      </c>
      <c r="E1921">
        <v>520221608.84926951</v>
      </c>
      <c r="F1921">
        <v>3.3213364258372377E-3</v>
      </c>
      <c r="G1921" t="s">
        <v>8</v>
      </c>
      <c r="H1921">
        <v>1918972124.4867857</v>
      </c>
      <c r="I1921">
        <v>9.003939957912757E-4</v>
      </c>
    </row>
    <row r="1922" spans="1:9" x14ac:dyDescent="0.25">
      <c r="A1922" s="4" t="s">
        <v>141</v>
      </c>
      <c r="B1922" t="s">
        <v>142</v>
      </c>
      <c r="C1922">
        <v>18521449.489797607</v>
      </c>
      <c r="D1922" t="s">
        <v>7</v>
      </c>
      <c r="E1922">
        <v>520221608.84926951</v>
      </c>
      <c r="F1922">
        <v>3.5602999134863054</v>
      </c>
      <c r="G1922" t="s">
        <v>8</v>
      </c>
      <c r="H1922">
        <v>1918972124.4867857</v>
      </c>
      <c r="I1922">
        <v>0.96517553608294482</v>
      </c>
    </row>
    <row r="1923" spans="1:9" x14ac:dyDescent="0.25">
      <c r="A1923" s="4" t="s">
        <v>141</v>
      </c>
      <c r="B1923" t="s">
        <v>158</v>
      </c>
      <c r="C1923">
        <v>400639.30271959037</v>
      </c>
      <c r="D1923" t="s">
        <v>7</v>
      </c>
      <c r="E1923">
        <v>520221608.84926951</v>
      </c>
      <c r="F1923">
        <v>7.7013198972223529E-2</v>
      </c>
      <c r="G1923" t="s">
        <v>8</v>
      </c>
      <c r="H1923">
        <v>1918972124.4867857</v>
      </c>
      <c r="I1923">
        <v>2.0877807322330869E-2</v>
      </c>
    </row>
    <row r="1924" spans="1:9" x14ac:dyDescent="0.25">
      <c r="A1924" s="4" t="s">
        <v>141</v>
      </c>
      <c r="B1924" t="s">
        <v>160</v>
      </c>
      <c r="C1924">
        <v>181181.79397143071</v>
      </c>
      <c r="D1924" t="s">
        <v>7</v>
      </c>
      <c r="E1924">
        <v>520221608.84926951</v>
      </c>
      <c r="F1924">
        <v>3.4827810088897487E-2</v>
      </c>
      <c r="G1924" t="s">
        <v>8</v>
      </c>
      <c r="H1924">
        <v>1918972124.4867857</v>
      </c>
      <c r="I1924">
        <v>9.4416063505813764E-3</v>
      </c>
    </row>
    <row r="1925" spans="1:9" x14ac:dyDescent="0.25">
      <c r="A1925" s="4" t="s">
        <v>141</v>
      </c>
      <c r="B1925" t="s">
        <v>161</v>
      </c>
      <c r="C1925">
        <v>236351.72002539239</v>
      </c>
      <c r="D1925" t="s">
        <v>7</v>
      </c>
      <c r="E1925">
        <v>520221608.84926951</v>
      </c>
      <c r="F1925">
        <v>4.5432891676338197E-2</v>
      </c>
      <c r="G1925" t="s">
        <v>8</v>
      </c>
      <c r="H1925">
        <v>1918972124.4867857</v>
      </c>
      <c r="I1925">
        <v>1.2316579121158565E-2</v>
      </c>
    </row>
    <row r="1926" spans="1:9" x14ac:dyDescent="0.25">
      <c r="A1926" s="4" t="s">
        <v>143</v>
      </c>
      <c r="B1926" t="s">
        <v>144</v>
      </c>
      <c r="C1926">
        <v>259511137.26388207</v>
      </c>
      <c r="D1926" t="s">
        <v>7</v>
      </c>
      <c r="E1926">
        <v>520221608.84926951</v>
      </c>
      <c r="F1926">
        <v>49.884728517510233</v>
      </c>
      <c r="G1926" t="s">
        <v>8</v>
      </c>
      <c r="H1926">
        <v>1918972124.4867857</v>
      </c>
      <c r="I1926">
        <v>13.523444866781812</v>
      </c>
    </row>
    <row r="1927" spans="1:9" x14ac:dyDescent="0.25">
      <c r="A1927" s="4" t="s">
        <v>143</v>
      </c>
      <c r="B1927" t="s">
        <v>145</v>
      </c>
      <c r="C1927">
        <v>1271059.633784482</v>
      </c>
      <c r="D1927" t="s">
        <v>7</v>
      </c>
      <c r="E1927">
        <v>520221608.84926951</v>
      </c>
      <c r="F1927">
        <v>0.24433041845302556</v>
      </c>
      <c r="G1927" t="s">
        <v>8</v>
      </c>
      <c r="H1927">
        <v>1918972124.4867857</v>
      </c>
      <c r="I1927">
        <v>6.6236482415002101E-2</v>
      </c>
    </row>
    <row r="1928" spans="1:9" x14ac:dyDescent="0.25">
      <c r="A1928" s="4" t="s">
        <v>143</v>
      </c>
      <c r="B1928" t="s">
        <v>146</v>
      </c>
      <c r="C1928">
        <v>3113007.5281612989</v>
      </c>
      <c r="D1928" t="s">
        <v>7</v>
      </c>
      <c r="E1928">
        <v>520221608.84926951</v>
      </c>
      <c r="F1928">
        <v>0.59840027311577337</v>
      </c>
      <c r="G1928" t="s">
        <v>8</v>
      </c>
      <c r="H1928">
        <v>1918972124.4867857</v>
      </c>
      <c r="I1928">
        <v>0.16222265495356525</v>
      </c>
    </row>
    <row r="1929" spans="1:9" x14ac:dyDescent="0.25">
      <c r="A1929" s="4" t="s">
        <v>0</v>
      </c>
      <c r="B1929" t="s">
        <v>24</v>
      </c>
      <c r="C1929">
        <v>31222.81284268379</v>
      </c>
      <c r="D1929" t="s">
        <v>7</v>
      </c>
      <c r="E1929">
        <v>520221608.84926951</v>
      </c>
      <c r="F1929">
        <v>6.0018292803616265E-3</v>
      </c>
      <c r="G1929" t="s">
        <v>8</v>
      </c>
      <c r="H1929">
        <v>1918972124.4867857</v>
      </c>
      <c r="I1929">
        <v>1.6270592180193388E-3</v>
      </c>
    </row>
    <row r="1930" spans="1:9" x14ac:dyDescent="0.25">
      <c r="A1930" s="4" t="s">
        <v>0</v>
      </c>
      <c r="B1930" t="s">
        <v>4</v>
      </c>
      <c r="C1930">
        <v>116.1738073202567</v>
      </c>
      <c r="D1930" t="s">
        <v>7</v>
      </c>
      <c r="E1930">
        <v>520221608.84926951</v>
      </c>
      <c r="F1930">
        <v>2.2331599715212373E-5</v>
      </c>
      <c r="G1930" t="s">
        <v>8</v>
      </c>
      <c r="H1930">
        <v>1918972124.4867857</v>
      </c>
      <c r="I1930">
        <v>6.0539601298964417E-6</v>
      </c>
    </row>
    <row r="1931" spans="1:9" x14ac:dyDescent="0.25">
      <c r="A1931" s="4" t="s">
        <v>127</v>
      </c>
      <c r="B1931" t="s">
        <v>129</v>
      </c>
      <c r="C1931">
        <v>75826.302614324843</v>
      </c>
      <c r="D1931" t="s">
        <v>7</v>
      </c>
      <c r="E1931">
        <v>520221608.84926951</v>
      </c>
      <c r="F1931">
        <v>1.4575769503702983E-2</v>
      </c>
      <c r="G1931" t="s">
        <v>8</v>
      </c>
      <c r="H1931">
        <v>1918972124.4867857</v>
      </c>
      <c r="I1931">
        <v>3.9514019847789088E-3</v>
      </c>
    </row>
    <row r="1932" spans="1:9" x14ac:dyDescent="0.25">
      <c r="A1932" s="4" t="s">
        <v>127</v>
      </c>
      <c r="B1932" t="s">
        <v>135</v>
      </c>
      <c r="C1932">
        <v>8209410.0800163439</v>
      </c>
      <c r="D1932" t="s">
        <v>7</v>
      </c>
      <c r="E1932">
        <v>520221608.84926951</v>
      </c>
      <c r="F1932">
        <v>1.5780601844232429</v>
      </c>
      <c r="G1932" t="s">
        <v>8</v>
      </c>
      <c r="H1932">
        <v>1918972124.4867857</v>
      </c>
      <c r="I1932">
        <v>0.42780246650075171</v>
      </c>
    </row>
    <row r="1933" spans="1:9" x14ac:dyDescent="0.25">
      <c r="A1933" s="4" t="s">
        <v>127</v>
      </c>
      <c r="B1933" t="s">
        <v>128</v>
      </c>
      <c r="C1933">
        <v>5830.4710870409144</v>
      </c>
      <c r="D1933" t="s">
        <v>7</v>
      </c>
      <c r="E1933">
        <v>520221608.84926951</v>
      </c>
      <c r="F1933">
        <v>1.1207668016593774E-3</v>
      </c>
      <c r="G1933" t="s">
        <v>8</v>
      </c>
      <c r="H1933">
        <v>1918972124.4867857</v>
      </c>
      <c r="I1933">
        <v>3.0383302668350273E-4</v>
      </c>
    </row>
    <row r="1934" spans="1:9" x14ac:dyDescent="0.25">
      <c r="A1934" s="4" t="s">
        <v>127</v>
      </c>
      <c r="B1934" t="s">
        <v>4</v>
      </c>
      <c r="C1934">
        <v>126378.5151706685</v>
      </c>
      <c r="D1934" t="s">
        <v>7</v>
      </c>
      <c r="E1934">
        <v>520221608.84926951</v>
      </c>
      <c r="F1934">
        <v>2.4293207552492455E-2</v>
      </c>
      <c r="G1934" t="s">
        <v>8</v>
      </c>
      <c r="H1934">
        <v>1918972124.4867857</v>
      </c>
      <c r="I1934">
        <v>6.5857400197758195E-3</v>
      </c>
    </row>
    <row r="1935" spans="1:9" x14ac:dyDescent="0.25">
      <c r="A1935" s="4" t="s">
        <v>127</v>
      </c>
      <c r="B1935" t="s">
        <v>130</v>
      </c>
      <c r="C1935">
        <v>815.84276465727635</v>
      </c>
      <c r="D1935" t="s">
        <v>7</v>
      </c>
      <c r="E1935">
        <v>520221608.84926951</v>
      </c>
      <c r="F1935">
        <v>1.5682600468325814E-4</v>
      </c>
      <c r="G1935" t="s">
        <v>8</v>
      </c>
      <c r="H1935">
        <v>1918972124.4867857</v>
      </c>
      <c r="I1935">
        <v>4.2514570912564314E-5</v>
      </c>
    </row>
    <row r="1936" spans="1:9" x14ac:dyDescent="0.25">
      <c r="A1936" s="4" t="s">
        <v>127</v>
      </c>
      <c r="B1936" t="s">
        <v>132</v>
      </c>
      <c r="C1936">
        <v>552354.22138123505</v>
      </c>
      <c r="D1936" t="s">
        <v>7</v>
      </c>
      <c r="E1936">
        <v>520221608.84926951</v>
      </c>
      <c r="F1936">
        <v>0.10617671622734837</v>
      </c>
      <c r="G1936" t="s">
        <v>8</v>
      </c>
      <c r="H1936">
        <v>1918972124.4867857</v>
      </c>
      <c r="I1936">
        <v>2.878385852160088E-2</v>
      </c>
    </row>
    <row r="1937" spans="1:9" x14ac:dyDescent="0.25">
      <c r="A1937" s="4" t="s">
        <v>127</v>
      </c>
      <c r="B1937" t="s">
        <v>131</v>
      </c>
      <c r="C1937">
        <v>460774.51131585421</v>
      </c>
      <c r="D1937" t="s">
        <v>7</v>
      </c>
      <c r="E1937">
        <v>520221608.84926951</v>
      </c>
      <c r="F1937">
        <v>8.8572735826004556E-2</v>
      </c>
      <c r="G1937" t="s">
        <v>8</v>
      </c>
      <c r="H1937">
        <v>1918972124.4867857</v>
      </c>
      <c r="I1937">
        <v>2.4011527079325596E-2</v>
      </c>
    </row>
    <row r="1938" spans="1:9" x14ac:dyDescent="0.25">
      <c r="A1938" s="4" t="s">
        <v>127</v>
      </c>
      <c r="B1938" t="s">
        <v>133</v>
      </c>
      <c r="C1938">
        <v>2749795.6700129011</v>
      </c>
      <c r="D1938" t="s">
        <v>7</v>
      </c>
      <c r="E1938">
        <v>520221608.84926951</v>
      </c>
      <c r="F1938">
        <v>0.52858159354346135</v>
      </c>
      <c r="G1938" t="s">
        <v>8</v>
      </c>
      <c r="H1938">
        <v>1918972124.4867857</v>
      </c>
      <c r="I1938">
        <v>0.14329523784762183</v>
      </c>
    </row>
    <row r="1939" spans="1:9" x14ac:dyDescent="0.25">
      <c r="A1939" s="4" t="s">
        <v>75</v>
      </c>
      <c r="B1939" t="s">
        <v>105</v>
      </c>
      <c r="C1939">
        <v>79659.191138928305</v>
      </c>
      <c r="D1939" t="s">
        <v>7</v>
      </c>
      <c r="E1939">
        <v>520221608.84926951</v>
      </c>
      <c r="F1939">
        <v>1.5312549456593025E-2</v>
      </c>
      <c r="G1939" t="s">
        <v>8</v>
      </c>
      <c r="H1939">
        <v>1918972124.4867857</v>
      </c>
      <c r="I1939">
        <v>4.1511385247574948E-3</v>
      </c>
    </row>
    <row r="1940" spans="1:9" x14ac:dyDescent="0.25">
      <c r="A1940" s="4" t="s">
        <v>75</v>
      </c>
      <c r="B1940" t="s">
        <v>108</v>
      </c>
      <c r="C1940">
        <v>3215513.071924902</v>
      </c>
      <c r="D1940" t="s">
        <v>7</v>
      </c>
      <c r="E1940">
        <v>520221608.84926951</v>
      </c>
      <c r="F1940">
        <v>0.61810448032668597</v>
      </c>
      <c r="G1940" t="s">
        <v>8</v>
      </c>
      <c r="H1940">
        <v>1918972124.4867857</v>
      </c>
      <c r="I1940">
        <v>0.16756434504148235</v>
      </c>
    </row>
    <row r="1941" spans="1:9" x14ac:dyDescent="0.25">
      <c r="A1941" s="4" t="s">
        <v>75</v>
      </c>
      <c r="B1941" t="s">
        <v>4</v>
      </c>
      <c r="C1941">
        <v>26984.60766734332</v>
      </c>
      <c r="D1941" t="s">
        <v>7</v>
      </c>
      <c r="E1941">
        <v>520221608.84926951</v>
      </c>
      <c r="F1941">
        <v>5.1871370216691479E-3</v>
      </c>
      <c r="G1941" t="s">
        <v>8</v>
      </c>
      <c r="H1941">
        <v>1918972124.4867857</v>
      </c>
      <c r="I1941">
        <v>1.4062011283545949E-3</v>
      </c>
    </row>
    <row r="1942" spans="1:9" x14ac:dyDescent="0.25">
      <c r="A1942" s="4" t="s">
        <v>75</v>
      </c>
      <c r="B1942" t="s">
        <v>93</v>
      </c>
      <c r="C1942">
        <v>42194.261740160407</v>
      </c>
      <c r="D1942" t="s">
        <v>7</v>
      </c>
      <c r="E1942">
        <v>520221608.84926951</v>
      </c>
      <c r="F1942">
        <v>8.1108245067893544E-3</v>
      </c>
      <c r="G1942" t="s">
        <v>8</v>
      </c>
      <c r="H1942">
        <v>1918972124.4867857</v>
      </c>
      <c r="I1942">
        <v>2.1987949278546681E-3</v>
      </c>
    </row>
    <row r="1943" spans="1:9" x14ac:dyDescent="0.25">
      <c r="A1943" s="4" t="s">
        <v>75</v>
      </c>
      <c r="B1943" t="s">
        <v>101</v>
      </c>
      <c r="C1943">
        <v>67473.89679136737</v>
      </c>
      <c r="D1943" t="s">
        <v>7</v>
      </c>
      <c r="E1943">
        <v>520221608.84926951</v>
      </c>
      <c r="F1943">
        <v>1.2970221852302458E-2</v>
      </c>
      <c r="G1943" t="s">
        <v>8</v>
      </c>
      <c r="H1943">
        <v>1918972124.4867857</v>
      </c>
      <c r="I1943">
        <v>3.5161478340605254E-3</v>
      </c>
    </row>
    <row r="1944" spans="1:9" x14ac:dyDescent="0.25">
      <c r="A1944" s="4" t="s">
        <v>75</v>
      </c>
      <c r="B1944" t="s">
        <v>109</v>
      </c>
      <c r="C1944">
        <v>2698021.1430431032</v>
      </c>
      <c r="D1944" t="s">
        <v>7</v>
      </c>
      <c r="E1944">
        <v>520221608.84926951</v>
      </c>
      <c r="F1944">
        <v>0.51862919516379324</v>
      </c>
      <c r="G1944" t="s">
        <v>8</v>
      </c>
      <c r="H1944">
        <v>1918972124.4867857</v>
      </c>
      <c r="I1944">
        <v>0.14059720350365529</v>
      </c>
    </row>
    <row r="1945" spans="1:9" x14ac:dyDescent="0.25">
      <c r="A1945" s="4" t="s">
        <v>75</v>
      </c>
      <c r="B1945" t="s">
        <v>106</v>
      </c>
      <c r="C1945">
        <v>68763.593281009802</v>
      </c>
      <c r="D1945" t="s">
        <v>7</v>
      </c>
      <c r="E1945">
        <v>520221608.84926951</v>
      </c>
      <c r="F1945">
        <v>1.3218134754747099E-2</v>
      </c>
      <c r="G1945" t="s">
        <v>8</v>
      </c>
      <c r="H1945">
        <v>1918972124.4867857</v>
      </c>
      <c r="I1945">
        <v>3.5833555059795407E-3</v>
      </c>
    </row>
    <row r="1946" spans="1:9" x14ac:dyDescent="0.25">
      <c r="A1946" s="4" t="s">
        <v>124</v>
      </c>
      <c r="B1946" t="s">
        <v>126</v>
      </c>
      <c r="C1946">
        <v>1597307.8284377246</v>
      </c>
      <c r="D1946" t="s">
        <v>7</v>
      </c>
      <c r="E1946">
        <v>520221608.84926951</v>
      </c>
      <c r="F1946">
        <v>0.30704372930047458</v>
      </c>
      <c r="G1946" t="s">
        <v>8</v>
      </c>
      <c r="H1946">
        <v>1918972124.4867857</v>
      </c>
      <c r="I1946">
        <v>8.3237677507426652E-2</v>
      </c>
    </row>
    <row r="1947" spans="1:9" x14ac:dyDescent="0.25">
      <c r="A1947" s="4" t="s">
        <v>124</v>
      </c>
      <c r="B1947" t="s">
        <v>125</v>
      </c>
      <c r="C1947">
        <v>4159677.9337959806</v>
      </c>
      <c r="D1947" t="s">
        <v>7</v>
      </c>
      <c r="E1947">
        <v>520221608.84926951</v>
      </c>
      <c r="F1947">
        <v>0.79959729911973298</v>
      </c>
      <c r="G1947" t="s">
        <v>8</v>
      </c>
      <c r="H1947">
        <v>1918972124.4867857</v>
      </c>
      <c r="I1947">
        <v>0.21676593842698236</v>
      </c>
    </row>
    <row r="1948" spans="1:9" x14ac:dyDescent="0.25">
      <c r="A1948" s="4" t="s">
        <v>164</v>
      </c>
      <c r="B1948" t="s">
        <v>165</v>
      </c>
      <c r="C1948">
        <v>9266441.7116904184</v>
      </c>
      <c r="D1948" t="s">
        <v>7</v>
      </c>
      <c r="E1948">
        <v>520221608.84926951</v>
      </c>
      <c r="F1948">
        <v>1.7812489050940794</v>
      </c>
      <c r="G1948" t="s">
        <v>8</v>
      </c>
      <c r="H1948">
        <v>1918972124.4867857</v>
      </c>
      <c r="I1948">
        <v>0.48288568621957745</v>
      </c>
    </row>
    <row r="1949" spans="1:9" x14ac:dyDescent="0.25">
      <c r="A1949" s="4" t="s">
        <v>164</v>
      </c>
      <c r="B1949" t="s">
        <v>166</v>
      </c>
      <c r="C1949">
        <v>1154417.1887256301</v>
      </c>
      <c r="D1949" t="s">
        <v>7</v>
      </c>
      <c r="E1949">
        <v>520221608.84926951</v>
      </c>
      <c r="F1949">
        <v>0.22190873448705858</v>
      </c>
      <c r="G1949" t="s">
        <v>8</v>
      </c>
      <c r="H1949">
        <v>1918972124.4867857</v>
      </c>
      <c r="I1949">
        <v>6.0158100995571791E-2</v>
      </c>
    </row>
    <row r="1950" spans="1:9" x14ac:dyDescent="0.25">
      <c r="A1950" s="4" t="s">
        <v>136</v>
      </c>
      <c r="B1950" t="s">
        <v>147</v>
      </c>
      <c r="C1950">
        <v>758700.69440597168</v>
      </c>
      <c r="D1950" t="s">
        <v>90</v>
      </c>
      <c r="E1950">
        <v>442935010.18593562</v>
      </c>
      <c r="F1950">
        <v>0.17128939391977249</v>
      </c>
      <c r="G1950" t="s">
        <v>58</v>
      </c>
      <c r="H1950">
        <v>2674410715.9694266</v>
      </c>
      <c r="I1950">
        <v>2.8368892252623065E-2</v>
      </c>
    </row>
    <row r="1951" spans="1:9" x14ac:dyDescent="0.25">
      <c r="A1951" s="4" t="s">
        <v>136</v>
      </c>
      <c r="B1951" t="s">
        <v>137</v>
      </c>
      <c r="C1951">
        <v>120473595.10904458</v>
      </c>
      <c r="D1951" t="s">
        <v>90</v>
      </c>
      <c r="E1951">
        <v>442935010.18593562</v>
      </c>
      <c r="F1951">
        <v>27.198932651196863</v>
      </c>
      <c r="G1951" t="s">
        <v>58</v>
      </c>
      <c r="H1951">
        <v>2674410715.9694266</v>
      </c>
      <c r="I1951">
        <v>4.504678147962589</v>
      </c>
    </row>
    <row r="1952" spans="1:9" x14ac:dyDescent="0.25">
      <c r="A1952" s="4" t="s">
        <v>115</v>
      </c>
      <c r="B1952" t="s">
        <v>116</v>
      </c>
      <c r="C1952">
        <v>23352.333414852539</v>
      </c>
      <c r="D1952" t="s">
        <v>90</v>
      </c>
      <c r="E1952">
        <v>442935010.18593562</v>
      </c>
      <c r="F1952">
        <v>5.2721805406733772E-3</v>
      </c>
      <c r="G1952" t="s">
        <v>58</v>
      </c>
      <c r="H1952">
        <v>2674410715.9694266</v>
      </c>
      <c r="I1952">
        <v>8.7317678153961973E-4</v>
      </c>
    </row>
    <row r="1953" spans="1:9" x14ac:dyDescent="0.25">
      <c r="A1953" s="4" t="s">
        <v>115</v>
      </c>
      <c r="B1953" t="s">
        <v>121</v>
      </c>
      <c r="C1953">
        <v>549322.57414908207</v>
      </c>
      <c r="D1953" t="s">
        <v>90</v>
      </c>
      <c r="E1953">
        <v>442935010.18593562</v>
      </c>
      <c r="F1953">
        <v>0.12401877510619154</v>
      </c>
      <c r="G1953" t="s">
        <v>58</v>
      </c>
      <c r="H1953">
        <v>2674410715.9694266</v>
      </c>
      <c r="I1953">
        <v>2.0539948141434304E-2</v>
      </c>
    </row>
    <row r="1954" spans="1:9" x14ac:dyDescent="0.25">
      <c r="A1954" s="4" t="s">
        <v>115</v>
      </c>
      <c r="B1954" t="s">
        <v>119</v>
      </c>
      <c r="C1954">
        <v>667848.38975393202</v>
      </c>
      <c r="D1954" t="s">
        <v>90</v>
      </c>
      <c r="E1954">
        <v>442935010.18593562</v>
      </c>
      <c r="F1954">
        <v>0.15077796389894357</v>
      </c>
      <c r="G1954" t="s">
        <v>58</v>
      </c>
      <c r="H1954">
        <v>2674410715.9694266</v>
      </c>
      <c r="I1954">
        <v>2.4971796058327146E-2</v>
      </c>
    </row>
    <row r="1955" spans="1:9" x14ac:dyDescent="0.25">
      <c r="A1955" s="4" t="s">
        <v>115</v>
      </c>
      <c r="B1955" t="s">
        <v>123</v>
      </c>
      <c r="C1955">
        <v>51980.904124123481</v>
      </c>
      <c r="D1955" t="s">
        <v>90</v>
      </c>
      <c r="E1955">
        <v>442935010.18593562</v>
      </c>
      <c r="F1955">
        <v>1.1735560054804179E-2</v>
      </c>
      <c r="G1955" t="s">
        <v>58</v>
      </c>
      <c r="H1955">
        <v>2674410715.9694266</v>
      </c>
      <c r="I1955">
        <v>1.9436395394968841E-3</v>
      </c>
    </row>
    <row r="1956" spans="1:9" x14ac:dyDescent="0.25">
      <c r="A1956" s="4" t="s">
        <v>115</v>
      </c>
      <c r="B1956" t="s">
        <v>120</v>
      </c>
      <c r="C1956">
        <v>57408.929577712581</v>
      </c>
      <c r="D1956" t="s">
        <v>90</v>
      </c>
      <c r="E1956">
        <v>442935010.18593562</v>
      </c>
      <c r="F1956">
        <v>1.2961027748430502E-2</v>
      </c>
      <c r="G1956" t="s">
        <v>58</v>
      </c>
      <c r="H1956">
        <v>2674410715.9694266</v>
      </c>
      <c r="I1956">
        <v>2.1466010899116091E-3</v>
      </c>
    </row>
    <row r="1957" spans="1:9" x14ac:dyDescent="0.25">
      <c r="A1957" s="4" t="s">
        <v>111</v>
      </c>
      <c r="B1957" t="s">
        <v>117</v>
      </c>
      <c r="C1957">
        <v>782.01754965986265</v>
      </c>
      <c r="D1957" t="s">
        <v>90</v>
      </c>
      <c r="E1957">
        <v>442935010.18593562</v>
      </c>
      <c r="F1957">
        <v>1.7655356467116625E-4</v>
      </c>
      <c r="G1957" t="s">
        <v>58</v>
      </c>
      <c r="H1957">
        <v>2674410715.9694266</v>
      </c>
      <c r="I1957">
        <v>2.9240742455535486E-5</v>
      </c>
    </row>
    <row r="1958" spans="1:9" x14ac:dyDescent="0.25">
      <c r="A1958" s="4" t="s">
        <v>111</v>
      </c>
      <c r="B1958" t="s">
        <v>112</v>
      </c>
      <c r="C1958">
        <v>42.521417165449208</v>
      </c>
      <c r="D1958" t="s">
        <v>90</v>
      </c>
      <c r="E1958">
        <v>442935010.18593562</v>
      </c>
      <c r="F1958">
        <v>9.599922378589927E-6</v>
      </c>
      <c r="G1958" t="s">
        <v>58</v>
      </c>
      <c r="H1958">
        <v>2674410715.9694266</v>
      </c>
      <c r="I1958">
        <v>1.5899359403380175E-6</v>
      </c>
    </row>
    <row r="1959" spans="1:9" x14ac:dyDescent="0.25">
      <c r="A1959" s="4" t="s">
        <v>138</v>
      </c>
      <c r="B1959" t="s">
        <v>149</v>
      </c>
      <c r="C1959">
        <v>1467.3897445990719</v>
      </c>
      <c r="D1959" t="s">
        <v>90</v>
      </c>
      <c r="E1959">
        <v>442935010.18593562</v>
      </c>
      <c r="F1959">
        <v>3.312878212049867E-4</v>
      </c>
      <c r="G1959" t="s">
        <v>58</v>
      </c>
      <c r="H1959">
        <v>2674410715.9694266</v>
      </c>
      <c r="I1959">
        <v>5.4867778379625927E-5</v>
      </c>
    </row>
    <row r="1960" spans="1:9" x14ac:dyDescent="0.25">
      <c r="A1960" s="4" t="s">
        <v>138</v>
      </c>
      <c r="B1960" t="s">
        <v>139</v>
      </c>
      <c r="C1960">
        <v>5920563.6491444707</v>
      </c>
      <c r="D1960" t="s">
        <v>90</v>
      </c>
      <c r="E1960">
        <v>442935010.18593562</v>
      </c>
      <c r="F1960">
        <v>1.3366664438331781</v>
      </c>
      <c r="G1960" t="s">
        <v>58</v>
      </c>
      <c r="H1960">
        <v>2674410715.9694266</v>
      </c>
      <c r="I1960">
        <v>0.22137825031105482</v>
      </c>
    </row>
    <row r="1961" spans="1:9" x14ac:dyDescent="0.25">
      <c r="A1961" s="4" t="s">
        <v>138</v>
      </c>
      <c r="B1961" t="s">
        <v>140</v>
      </c>
      <c r="C1961">
        <v>14553285.307151476</v>
      </c>
      <c r="D1961" t="s">
        <v>90</v>
      </c>
      <c r="E1961">
        <v>442935010.18593562</v>
      </c>
      <c r="F1961">
        <v>3.2856480008302538</v>
      </c>
      <c r="G1961" t="s">
        <v>58</v>
      </c>
      <c r="H1961">
        <v>2674410715.9694266</v>
      </c>
      <c r="I1961">
        <v>0.5441679253022349</v>
      </c>
    </row>
    <row r="1962" spans="1:9" x14ac:dyDescent="0.25">
      <c r="A1962" s="4" t="s">
        <v>102</v>
      </c>
      <c r="B1962" t="s">
        <v>103</v>
      </c>
      <c r="C1962">
        <v>12387.74127911858</v>
      </c>
      <c r="D1962" t="s">
        <v>90</v>
      </c>
      <c r="E1962">
        <v>442935010.18593562</v>
      </c>
      <c r="F1962">
        <v>2.796740152447747E-3</v>
      </c>
      <c r="G1962" t="s">
        <v>58</v>
      </c>
      <c r="H1962">
        <v>2674410715.9694266</v>
      </c>
      <c r="I1962">
        <v>4.6319517062764392E-4</v>
      </c>
    </row>
    <row r="1963" spans="1:9" x14ac:dyDescent="0.25">
      <c r="A1963" s="4" t="s">
        <v>150</v>
      </c>
      <c r="B1963" t="s">
        <v>151</v>
      </c>
      <c r="C1963">
        <v>1456335.3936224449</v>
      </c>
      <c r="D1963" t="s">
        <v>90</v>
      </c>
      <c r="E1963">
        <v>442935010.18593562</v>
      </c>
      <c r="F1963">
        <v>0.328792116254505</v>
      </c>
      <c r="G1963" t="s">
        <v>58</v>
      </c>
      <c r="H1963">
        <v>2674410715.9694266</v>
      </c>
      <c r="I1963">
        <v>5.4454440558676459E-2</v>
      </c>
    </row>
    <row r="1964" spans="1:9" x14ac:dyDescent="0.25">
      <c r="A1964" s="4" t="s">
        <v>150</v>
      </c>
      <c r="B1964" t="s">
        <v>152</v>
      </c>
      <c r="C1964">
        <v>16726.009142425461</v>
      </c>
      <c r="D1964" t="s">
        <v>90</v>
      </c>
      <c r="E1964">
        <v>442935010.18593562</v>
      </c>
      <c r="F1964">
        <v>3.776176810996314E-3</v>
      </c>
      <c r="G1964" t="s">
        <v>58</v>
      </c>
      <c r="H1964">
        <v>2674410715.9694266</v>
      </c>
      <c r="I1964">
        <v>6.2540914312641681E-4</v>
      </c>
    </row>
    <row r="1965" spans="1:9" x14ac:dyDescent="0.25">
      <c r="A1965" s="4" t="s">
        <v>150</v>
      </c>
      <c r="B1965" t="s">
        <v>153</v>
      </c>
      <c r="C1965">
        <v>113035.3296451511</v>
      </c>
      <c r="D1965" t="s">
        <v>90</v>
      </c>
      <c r="E1965">
        <v>442935010.18593562</v>
      </c>
      <c r="F1965">
        <v>2.5519619593335159E-2</v>
      </c>
      <c r="G1965" t="s">
        <v>58</v>
      </c>
      <c r="H1965">
        <v>2674410715.9694266</v>
      </c>
      <c r="I1965">
        <v>4.2265508797955063E-3</v>
      </c>
    </row>
    <row r="1966" spans="1:9" x14ac:dyDescent="0.25">
      <c r="A1966" s="4" t="s">
        <v>150</v>
      </c>
      <c r="B1966" t="s">
        <v>154</v>
      </c>
      <c r="C1966">
        <v>906601.59748719528</v>
      </c>
      <c r="D1966" t="s">
        <v>90</v>
      </c>
      <c r="E1966">
        <v>442935010.18593562</v>
      </c>
      <c r="F1966">
        <v>0.20468050089484263</v>
      </c>
      <c r="G1966" t="s">
        <v>58</v>
      </c>
      <c r="H1966">
        <v>2674410715.9694266</v>
      </c>
      <c r="I1966">
        <v>3.3899116245448044E-2</v>
      </c>
    </row>
    <row r="1967" spans="1:9" x14ac:dyDescent="0.25">
      <c r="A1967" s="4" t="s">
        <v>150</v>
      </c>
      <c r="B1967" t="s">
        <v>155</v>
      </c>
      <c r="C1967">
        <v>943865.22330577625</v>
      </c>
      <c r="D1967" t="s">
        <v>90</v>
      </c>
      <c r="E1967">
        <v>442935010.18593562</v>
      </c>
      <c r="F1967">
        <v>0.21309338878169956</v>
      </c>
      <c r="G1967" t="s">
        <v>58</v>
      </c>
      <c r="H1967">
        <v>2674410715.9694266</v>
      </c>
      <c r="I1967">
        <v>3.5292455929441705E-2</v>
      </c>
    </row>
    <row r="1968" spans="1:9" x14ac:dyDescent="0.25">
      <c r="A1968" s="4" t="s">
        <v>150</v>
      </c>
      <c r="B1968" t="s">
        <v>157</v>
      </c>
      <c r="C1968">
        <v>97440.452727284923</v>
      </c>
      <c r="D1968" t="s">
        <v>90</v>
      </c>
      <c r="E1968">
        <v>442935010.18593562</v>
      </c>
      <c r="F1968">
        <v>2.1998814834343596E-2</v>
      </c>
      <c r="G1968" t="s">
        <v>58</v>
      </c>
      <c r="H1968">
        <v>2674410715.9694266</v>
      </c>
      <c r="I1968">
        <v>3.6434363706908976E-3</v>
      </c>
    </row>
    <row r="1969" spans="1:9" x14ac:dyDescent="0.25">
      <c r="A1969" s="4" t="s">
        <v>113</v>
      </c>
      <c r="B1969" t="s">
        <v>114</v>
      </c>
      <c r="C1969">
        <v>575.18909080218873</v>
      </c>
      <c r="D1969" t="s">
        <v>90</v>
      </c>
      <c r="E1969">
        <v>442935010.18593562</v>
      </c>
      <c r="F1969">
        <v>1.2985857463846342E-4</v>
      </c>
      <c r="G1969" t="s">
        <v>58</v>
      </c>
      <c r="H1969">
        <v>2674410715.9694266</v>
      </c>
      <c r="I1969">
        <v>2.1507133790917858E-5</v>
      </c>
    </row>
    <row r="1970" spans="1:9" x14ac:dyDescent="0.25">
      <c r="A1970" s="4" t="s">
        <v>113</v>
      </c>
      <c r="B1970" t="s">
        <v>122</v>
      </c>
      <c r="C1970">
        <v>19578.067140829611</v>
      </c>
      <c r="D1970" t="s">
        <v>90</v>
      </c>
      <c r="E1970">
        <v>442935010.18593562</v>
      </c>
      <c r="F1970">
        <v>4.4200766908470647E-3</v>
      </c>
      <c r="G1970" t="s">
        <v>58</v>
      </c>
      <c r="H1970">
        <v>2674410715.9694266</v>
      </c>
      <c r="I1970">
        <v>7.3205162632370433E-4</v>
      </c>
    </row>
    <row r="1971" spans="1:9" x14ac:dyDescent="0.25">
      <c r="A1971" s="4" t="s">
        <v>113</v>
      </c>
      <c r="B1971" t="s">
        <v>4</v>
      </c>
      <c r="C1971">
        <v>26538.934969196202</v>
      </c>
      <c r="D1971" t="s">
        <v>90</v>
      </c>
      <c r="E1971">
        <v>442935010.18593562</v>
      </c>
      <c r="F1971">
        <v>5.9916092336109684E-3</v>
      </c>
      <c r="G1971" t="s">
        <v>58</v>
      </c>
      <c r="H1971">
        <v>2674410715.9694266</v>
      </c>
      <c r="I1971">
        <v>9.9232832155237262E-4</v>
      </c>
    </row>
    <row r="1972" spans="1:9" x14ac:dyDescent="0.25">
      <c r="A1972" s="4" t="s">
        <v>141</v>
      </c>
      <c r="B1972" t="s">
        <v>142</v>
      </c>
      <c r="C1972">
        <v>8975366.5052876137</v>
      </c>
      <c r="D1972" t="s">
        <v>90</v>
      </c>
      <c r="E1972">
        <v>442935010.18593562</v>
      </c>
      <c r="F1972">
        <v>2.0263393723426661</v>
      </c>
      <c r="G1972" t="s">
        <v>58</v>
      </c>
      <c r="H1972">
        <v>2674410715.9694266</v>
      </c>
      <c r="I1972">
        <v>0.33560165055030455</v>
      </c>
    </row>
    <row r="1973" spans="1:9" x14ac:dyDescent="0.25">
      <c r="A1973" s="4" t="s">
        <v>141</v>
      </c>
      <c r="B1973" t="s">
        <v>158</v>
      </c>
      <c r="C1973">
        <v>43228981.512070611</v>
      </c>
      <c r="D1973" t="s">
        <v>90</v>
      </c>
      <c r="E1973">
        <v>442935010.18593562</v>
      </c>
      <c r="F1973">
        <v>9.7596668851992341</v>
      </c>
      <c r="G1973" t="s">
        <v>58</v>
      </c>
      <c r="H1973">
        <v>2674410715.9694266</v>
      </c>
      <c r="I1973">
        <v>1.6163927722074232</v>
      </c>
    </row>
    <row r="1974" spans="1:9" x14ac:dyDescent="0.25">
      <c r="A1974" s="4" t="s">
        <v>141</v>
      </c>
      <c r="B1974" t="s">
        <v>159</v>
      </c>
      <c r="C1974">
        <v>3390.5319465840148</v>
      </c>
      <c r="D1974" t="s">
        <v>90</v>
      </c>
      <c r="E1974">
        <v>442935010.18593562</v>
      </c>
      <c r="F1974">
        <v>7.6546939587384039E-4</v>
      </c>
      <c r="G1974" t="s">
        <v>58</v>
      </c>
      <c r="H1974">
        <v>2674410715.9694266</v>
      </c>
      <c r="I1974">
        <v>1.2677678586682625E-4</v>
      </c>
    </row>
    <row r="1975" spans="1:9" x14ac:dyDescent="0.25">
      <c r="A1975" s="4" t="s">
        <v>141</v>
      </c>
      <c r="B1975" t="s">
        <v>160</v>
      </c>
      <c r="C1975">
        <v>34626.18676559849</v>
      </c>
      <c r="D1975" t="s">
        <v>90</v>
      </c>
      <c r="E1975">
        <v>442935010.18593562</v>
      </c>
      <c r="F1975">
        <v>7.8174418299115905E-3</v>
      </c>
      <c r="G1975" t="s">
        <v>58</v>
      </c>
      <c r="H1975">
        <v>2674410715.9694266</v>
      </c>
      <c r="I1975">
        <v>1.2947221067743557E-3</v>
      </c>
    </row>
    <row r="1976" spans="1:9" x14ac:dyDescent="0.25">
      <c r="A1976" s="4" t="s">
        <v>141</v>
      </c>
      <c r="B1976" t="s">
        <v>161</v>
      </c>
      <c r="C1976">
        <v>161464.77735919331</v>
      </c>
      <c r="D1976" t="s">
        <v>90</v>
      </c>
      <c r="E1976">
        <v>442935010.18593562</v>
      </c>
      <c r="F1976">
        <v>3.645337885831456E-2</v>
      </c>
      <c r="G1976" t="s">
        <v>58</v>
      </c>
      <c r="H1976">
        <v>2674410715.9694266</v>
      </c>
      <c r="I1976">
        <v>6.0373964400851268E-3</v>
      </c>
    </row>
    <row r="1977" spans="1:9" x14ac:dyDescent="0.25">
      <c r="A1977" s="4" t="s">
        <v>143</v>
      </c>
      <c r="B1977" t="s">
        <v>144</v>
      </c>
      <c r="C1977">
        <v>217319668.79830518</v>
      </c>
      <c r="D1977" t="s">
        <v>90</v>
      </c>
      <c r="E1977">
        <v>442935010.18593562</v>
      </c>
      <c r="F1977">
        <v>49.063556458785804</v>
      </c>
      <c r="G1977" t="s">
        <v>58</v>
      </c>
      <c r="H1977">
        <v>2674410715.9694266</v>
      </c>
      <c r="I1977">
        <v>8.1258898455890556</v>
      </c>
    </row>
    <row r="1978" spans="1:9" x14ac:dyDescent="0.25">
      <c r="A1978" s="4" t="s">
        <v>143</v>
      </c>
      <c r="B1978" t="s">
        <v>145</v>
      </c>
      <c r="C1978">
        <v>903283.71781600046</v>
      </c>
      <c r="D1978" t="s">
        <v>90</v>
      </c>
      <c r="E1978">
        <v>442935010.18593562</v>
      </c>
      <c r="F1978">
        <v>0.20393143396743896</v>
      </c>
      <c r="G1978" t="s">
        <v>58</v>
      </c>
      <c r="H1978">
        <v>2674410715.9694266</v>
      </c>
      <c r="I1978">
        <v>3.3775056030934877E-2</v>
      </c>
    </row>
    <row r="1979" spans="1:9" x14ac:dyDescent="0.25">
      <c r="A1979" s="4" t="s">
        <v>143</v>
      </c>
      <c r="B1979" t="s">
        <v>146</v>
      </c>
      <c r="C1979">
        <v>926157.43932786712</v>
      </c>
      <c r="D1979" t="s">
        <v>90</v>
      </c>
      <c r="E1979">
        <v>442935010.18593562</v>
      </c>
      <c r="F1979">
        <v>0.20909555985179043</v>
      </c>
      <c r="G1979" t="s">
        <v>58</v>
      </c>
      <c r="H1979">
        <v>2674410715.9694266</v>
      </c>
      <c r="I1979">
        <v>3.4630336836358036E-2</v>
      </c>
    </row>
    <row r="1980" spans="1:9" x14ac:dyDescent="0.25">
      <c r="A1980" s="4" t="s">
        <v>127</v>
      </c>
      <c r="B1980" t="s">
        <v>129</v>
      </c>
      <c r="C1980">
        <v>9882.1687633489164</v>
      </c>
      <c r="D1980" t="s">
        <v>90</v>
      </c>
      <c r="E1980">
        <v>442935010.18593562</v>
      </c>
      <c r="F1980">
        <v>2.2310651757242155E-3</v>
      </c>
      <c r="G1980" t="s">
        <v>58</v>
      </c>
      <c r="H1980">
        <v>2674410715.9694266</v>
      </c>
      <c r="I1980">
        <v>3.6950826977848108E-4</v>
      </c>
    </row>
    <row r="1981" spans="1:9" x14ac:dyDescent="0.25">
      <c r="A1981" s="4" t="s">
        <v>127</v>
      </c>
      <c r="B1981" t="s">
        <v>135</v>
      </c>
      <c r="C1981">
        <v>292512.07218131528</v>
      </c>
      <c r="D1981" t="s">
        <v>90</v>
      </c>
      <c r="E1981">
        <v>442935010.18593562</v>
      </c>
      <c r="F1981">
        <v>6.6039501383854102E-2</v>
      </c>
      <c r="G1981" t="s">
        <v>58</v>
      </c>
      <c r="H1981">
        <v>2674410715.9694266</v>
      </c>
      <c r="I1981">
        <v>1.0937440178304282E-2</v>
      </c>
    </row>
    <row r="1982" spans="1:9" x14ac:dyDescent="0.25">
      <c r="A1982" s="4" t="s">
        <v>127</v>
      </c>
      <c r="B1982" t="s">
        <v>128</v>
      </c>
      <c r="C1982">
        <v>202841.45104017449</v>
      </c>
      <c r="D1982" t="s">
        <v>90</v>
      </c>
      <c r="E1982">
        <v>442935010.18593562</v>
      </c>
      <c r="F1982">
        <v>4.5794856214916392E-2</v>
      </c>
      <c r="G1982" t="s">
        <v>58</v>
      </c>
      <c r="H1982">
        <v>2674410715.9694266</v>
      </c>
      <c r="I1982">
        <v>7.5845288021383073E-3</v>
      </c>
    </row>
    <row r="1983" spans="1:9" x14ac:dyDescent="0.25">
      <c r="A1983" s="4" t="s">
        <v>127</v>
      </c>
      <c r="B1983" t="s">
        <v>4</v>
      </c>
      <c r="C1983">
        <v>16617.10359009889</v>
      </c>
      <c r="D1983" t="s">
        <v>90</v>
      </c>
      <c r="E1983">
        <v>442935010.18593562</v>
      </c>
      <c r="F1983">
        <v>3.751589557827761E-3</v>
      </c>
      <c r="G1983" t="s">
        <v>58</v>
      </c>
      <c r="H1983">
        <v>2674410715.9694266</v>
      </c>
      <c r="I1983">
        <v>6.2133701046271361E-4</v>
      </c>
    </row>
    <row r="1984" spans="1:9" x14ac:dyDescent="0.25">
      <c r="A1984" s="4" t="s">
        <v>127</v>
      </c>
      <c r="B1984" t="s">
        <v>132</v>
      </c>
      <c r="C1984">
        <v>211651.5235271393</v>
      </c>
      <c r="D1984" t="s">
        <v>90</v>
      </c>
      <c r="E1984">
        <v>442935010.18593562</v>
      </c>
      <c r="F1984">
        <v>4.7783877693093633E-2</v>
      </c>
      <c r="G1984" t="s">
        <v>58</v>
      </c>
      <c r="H1984">
        <v>2674410715.9694266</v>
      </c>
      <c r="I1984">
        <v>7.9139498755118973E-3</v>
      </c>
    </row>
    <row r="1985" spans="1:9" x14ac:dyDescent="0.25">
      <c r="A1985" s="4" t="s">
        <v>127</v>
      </c>
      <c r="B1985" t="s">
        <v>131</v>
      </c>
      <c r="C1985">
        <v>101016.8034814868</v>
      </c>
      <c r="D1985" t="s">
        <v>90</v>
      </c>
      <c r="E1985">
        <v>442935010.18593562</v>
      </c>
      <c r="F1985">
        <v>2.2806235939462516E-2</v>
      </c>
      <c r="G1985" t="s">
        <v>58</v>
      </c>
      <c r="H1985">
        <v>2674410715.9694266</v>
      </c>
      <c r="I1985">
        <v>3.7771611846413801E-3</v>
      </c>
    </row>
    <row r="1986" spans="1:9" x14ac:dyDescent="0.25">
      <c r="A1986" s="4" t="s">
        <v>127</v>
      </c>
      <c r="B1986" t="s">
        <v>133</v>
      </c>
      <c r="C1986">
        <v>200307.97310723239</v>
      </c>
      <c r="D1986" t="s">
        <v>90</v>
      </c>
      <c r="E1986">
        <v>442935010.18593562</v>
      </c>
      <c r="F1986">
        <v>4.5222881122706227E-2</v>
      </c>
      <c r="G1986" t="s">
        <v>58</v>
      </c>
      <c r="H1986">
        <v>2674410715.9694266</v>
      </c>
      <c r="I1986">
        <v>7.4897984782649318E-3</v>
      </c>
    </row>
    <row r="1987" spans="1:9" x14ac:dyDescent="0.25">
      <c r="A1987" s="4" t="s">
        <v>75</v>
      </c>
      <c r="B1987" t="s">
        <v>107</v>
      </c>
      <c r="C1987">
        <v>7404.7762173279652</v>
      </c>
      <c r="D1987" t="s">
        <v>90</v>
      </c>
      <c r="E1987">
        <v>442935010.18593562</v>
      </c>
      <c r="F1987">
        <v>1.6717522993315843E-3</v>
      </c>
      <c r="G1987" t="s">
        <v>58</v>
      </c>
      <c r="H1987">
        <v>2674410715.9694266</v>
      </c>
      <c r="I1987">
        <v>2.7687505786275104E-4</v>
      </c>
    </row>
    <row r="1988" spans="1:9" x14ac:dyDescent="0.25">
      <c r="A1988" s="4" t="s">
        <v>75</v>
      </c>
      <c r="B1988" t="s">
        <v>76</v>
      </c>
      <c r="C1988">
        <v>5949.3872625900794</v>
      </c>
      <c r="D1988" t="s">
        <v>90</v>
      </c>
      <c r="E1988">
        <v>442935010.18593562</v>
      </c>
      <c r="F1988">
        <v>1.3431738575130109E-3</v>
      </c>
      <c r="G1988" t="s">
        <v>58</v>
      </c>
      <c r="H1988">
        <v>2674410715.9694266</v>
      </c>
      <c r="I1988">
        <v>2.2245600599283912E-4</v>
      </c>
    </row>
    <row r="1989" spans="1:9" x14ac:dyDescent="0.25">
      <c r="A1989" s="4" t="s">
        <v>75</v>
      </c>
      <c r="B1989" t="s">
        <v>105</v>
      </c>
      <c r="C1989">
        <v>62350.575158192652</v>
      </c>
      <c r="D1989" t="s">
        <v>90</v>
      </c>
      <c r="E1989">
        <v>442935010.18593562</v>
      </c>
      <c r="F1989">
        <v>1.4076687036325955E-2</v>
      </c>
      <c r="G1989" t="s">
        <v>58</v>
      </c>
      <c r="H1989">
        <v>2674410715.9694266</v>
      </c>
      <c r="I1989">
        <v>2.3313762088180861E-3</v>
      </c>
    </row>
    <row r="1990" spans="1:9" x14ac:dyDescent="0.25">
      <c r="A1990" s="4" t="s">
        <v>75</v>
      </c>
      <c r="B1990" t="s">
        <v>108</v>
      </c>
      <c r="C1990">
        <v>2992078.6032148022</v>
      </c>
      <c r="D1990" t="s">
        <v>90</v>
      </c>
      <c r="E1990">
        <v>442935010.18593562</v>
      </c>
      <c r="F1990">
        <v>0.67551187745551766</v>
      </c>
      <c r="G1990" t="s">
        <v>58</v>
      </c>
      <c r="H1990">
        <v>2674410715.9694266</v>
      </c>
      <c r="I1990">
        <v>0.1118780516899861</v>
      </c>
    </row>
    <row r="1991" spans="1:9" x14ac:dyDescent="0.25">
      <c r="A1991" s="4" t="s">
        <v>75</v>
      </c>
      <c r="B1991" t="s">
        <v>4</v>
      </c>
      <c r="C1991">
        <v>48947.392583741923</v>
      </c>
      <c r="D1991" t="s">
        <v>90</v>
      </c>
      <c r="E1991">
        <v>442935010.18593562</v>
      </c>
      <c r="F1991">
        <v>1.1050693997567442E-2</v>
      </c>
      <c r="G1991" t="s">
        <v>58</v>
      </c>
      <c r="H1991">
        <v>2674410715.9694266</v>
      </c>
      <c r="I1991">
        <v>1.8302122516735189E-3</v>
      </c>
    </row>
    <row r="1992" spans="1:9" x14ac:dyDescent="0.25">
      <c r="A1992" s="4" t="s">
        <v>75</v>
      </c>
      <c r="B1992" t="s">
        <v>93</v>
      </c>
      <c r="C1992">
        <v>38099.039194431964</v>
      </c>
      <c r="D1992" t="s">
        <v>90</v>
      </c>
      <c r="E1992">
        <v>442935010.18593562</v>
      </c>
      <c r="F1992">
        <v>8.6014964539467571E-3</v>
      </c>
      <c r="G1992" t="s">
        <v>58</v>
      </c>
      <c r="H1992">
        <v>2674410715.9694266</v>
      </c>
      <c r="I1992">
        <v>1.4245769719263832E-3</v>
      </c>
    </row>
    <row r="1993" spans="1:9" x14ac:dyDescent="0.25">
      <c r="A1993" s="4" t="s">
        <v>75</v>
      </c>
      <c r="B1993" t="s">
        <v>101</v>
      </c>
      <c r="C1993">
        <v>22167.639460851311</v>
      </c>
      <c r="D1993" t="s">
        <v>90</v>
      </c>
      <c r="E1993">
        <v>442935010.18593562</v>
      </c>
      <c r="F1993">
        <v>5.0047160308113285E-3</v>
      </c>
      <c r="G1993" t="s">
        <v>58</v>
      </c>
      <c r="H1993">
        <v>2674410715.9694266</v>
      </c>
      <c r="I1993">
        <v>8.2887939868338191E-4</v>
      </c>
    </row>
    <row r="1994" spans="1:9" x14ac:dyDescent="0.25">
      <c r="A1994" s="4" t="s">
        <v>75</v>
      </c>
      <c r="B1994" t="s">
        <v>109</v>
      </c>
      <c r="C1994">
        <v>1900997.8954906859</v>
      </c>
      <c r="D1994" t="s">
        <v>90</v>
      </c>
      <c r="E1994">
        <v>442935010.18593562</v>
      </c>
      <c r="F1994">
        <v>0.4291821264461988</v>
      </c>
      <c r="G1994" t="s">
        <v>58</v>
      </c>
      <c r="H1994">
        <v>2674410715.9694266</v>
      </c>
      <c r="I1994">
        <v>7.1081000541145675E-2</v>
      </c>
    </row>
    <row r="1995" spans="1:9" x14ac:dyDescent="0.25">
      <c r="A1995" s="4" t="s">
        <v>75</v>
      </c>
      <c r="B1995" t="s">
        <v>106</v>
      </c>
      <c r="C1995">
        <v>79871.857073824591</v>
      </c>
      <c r="D1995" t="s">
        <v>90</v>
      </c>
      <c r="E1995">
        <v>442935010.18593562</v>
      </c>
      <c r="F1995">
        <v>1.8032410000802582E-2</v>
      </c>
      <c r="G1995" t="s">
        <v>58</v>
      </c>
      <c r="H1995">
        <v>2674410715.9694266</v>
      </c>
      <c r="I1995">
        <v>2.9865217259598233E-3</v>
      </c>
    </row>
    <row r="1996" spans="1:9" x14ac:dyDescent="0.25">
      <c r="A1996" s="4" t="s">
        <v>162</v>
      </c>
      <c r="B1996" t="s">
        <v>163</v>
      </c>
      <c r="C1996">
        <v>306030.23945715377</v>
      </c>
      <c r="D1996" t="s">
        <v>90</v>
      </c>
      <c r="E1996">
        <v>442935010.18593562</v>
      </c>
      <c r="F1996">
        <v>6.9091454145538897E-2</v>
      </c>
      <c r="G1996" t="s">
        <v>58</v>
      </c>
      <c r="H1996">
        <v>2674410715.9694266</v>
      </c>
      <c r="I1996">
        <v>1.1442903576095762E-2</v>
      </c>
    </row>
    <row r="1997" spans="1:9" x14ac:dyDescent="0.25">
      <c r="A1997" s="4" t="s">
        <v>162</v>
      </c>
      <c r="B1997" t="s">
        <v>162</v>
      </c>
      <c r="C1997">
        <v>4997209.7799272593</v>
      </c>
      <c r="D1997" t="s">
        <v>90</v>
      </c>
      <c r="E1997">
        <v>442935010.18593562</v>
      </c>
      <c r="F1997">
        <v>1.1282038369081566</v>
      </c>
      <c r="G1997" t="s">
        <v>58</v>
      </c>
      <c r="H1997">
        <v>2674410715.9694266</v>
      </c>
      <c r="I1997">
        <v>0.18685274292717821</v>
      </c>
    </row>
    <row r="1998" spans="1:9" x14ac:dyDescent="0.25">
      <c r="A1998" s="4" t="s">
        <v>124</v>
      </c>
      <c r="B1998" t="s">
        <v>126</v>
      </c>
      <c r="C1998">
        <v>1355958.8689853952</v>
      </c>
      <c r="D1998" t="s">
        <v>90</v>
      </c>
      <c r="E1998">
        <v>442935010.18593562</v>
      </c>
      <c r="F1998">
        <v>0.30613043399215373</v>
      </c>
      <c r="G1998" t="s">
        <v>58</v>
      </c>
      <c r="H1998">
        <v>2674410715.9694266</v>
      </c>
      <c r="I1998">
        <v>5.0701220305793007E-2</v>
      </c>
    </row>
    <row r="1999" spans="1:9" x14ac:dyDescent="0.25">
      <c r="A1999" s="4" t="s">
        <v>124</v>
      </c>
      <c r="B1999" t="s">
        <v>125</v>
      </c>
      <c r="C1999">
        <v>5506096.5173574416</v>
      </c>
      <c r="D1999" t="s">
        <v>90</v>
      </c>
      <c r="E1999">
        <v>442935010.18593562</v>
      </c>
      <c r="F1999">
        <v>1.2430935443658175</v>
      </c>
      <c r="G1999" t="s">
        <v>58</v>
      </c>
      <c r="H1999">
        <v>2674410715.9694266</v>
      </c>
      <c r="I1999">
        <v>0.2058807379315177</v>
      </c>
    </row>
    <row r="2000" spans="1:9" x14ac:dyDescent="0.25">
      <c r="A2000" s="4" t="s">
        <v>164</v>
      </c>
      <c r="B2000" t="s">
        <v>165</v>
      </c>
      <c r="C2000">
        <v>4706230.5833210479</v>
      </c>
      <c r="D2000" t="s">
        <v>90</v>
      </c>
      <c r="E2000">
        <v>442935010.18593562</v>
      </c>
      <c r="F2000">
        <v>1.0625104078689698</v>
      </c>
      <c r="G2000" t="s">
        <v>58</v>
      </c>
      <c r="H2000">
        <v>2674410715.9694266</v>
      </c>
      <c r="I2000">
        <v>0.17597261913509507</v>
      </c>
    </row>
    <row r="2001" spans="1:9" x14ac:dyDescent="0.25">
      <c r="A2001" s="4" t="s">
        <v>164</v>
      </c>
      <c r="B2001" t="s">
        <v>166</v>
      </c>
      <c r="C2001">
        <v>1666414.7087736221</v>
      </c>
      <c r="D2001" t="s">
        <v>90</v>
      </c>
      <c r="E2001">
        <v>442935010.18593562</v>
      </c>
      <c r="F2001">
        <v>0.37622104156410963</v>
      </c>
      <c r="G2001" t="s">
        <v>58</v>
      </c>
      <c r="H2001">
        <v>2674410715.9694266</v>
      </c>
      <c r="I2001">
        <v>6.230960333890137E-2</v>
      </c>
    </row>
    <row r="2002" spans="1:9" x14ac:dyDescent="0.25">
      <c r="A2002" s="4" t="s">
        <v>136</v>
      </c>
      <c r="B2002" t="s">
        <v>147</v>
      </c>
      <c r="C2002">
        <v>558319.28712653439</v>
      </c>
      <c r="D2002" t="s">
        <v>88</v>
      </c>
      <c r="E2002">
        <v>1231542756.758781</v>
      </c>
      <c r="F2002">
        <v>4.5334949522657209E-2</v>
      </c>
      <c r="G2002" t="s">
        <v>11</v>
      </c>
      <c r="H2002">
        <v>4056070416.7826457</v>
      </c>
      <c r="I2002">
        <v>1.3765029443680224E-2</v>
      </c>
    </row>
    <row r="2003" spans="1:9" x14ac:dyDescent="0.25">
      <c r="A2003" s="4" t="s">
        <v>136</v>
      </c>
      <c r="B2003" t="s">
        <v>137</v>
      </c>
      <c r="C2003">
        <v>157727286.77671096</v>
      </c>
      <c r="D2003" t="s">
        <v>88</v>
      </c>
      <c r="E2003">
        <v>1231542756.758781</v>
      </c>
      <c r="F2003">
        <v>12.807292796867515</v>
      </c>
      <c r="G2003" t="s">
        <v>11</v>
      </c>
      <c r="H2003">
        <v>4056070416.7826457</v>
      </c>
      <c r="I2003">
        <v>3.8886723002660126</v>
      </c>
    </row>
    <row r="2004" spans="1:9" x14ac:dyDescent="0.25">
      <c r="A2004" s="4" t="s">
        <v>115</v>
      </c>
      <c r="B2004" t="s">
        <v>116</v>
      </c>
      <c r="C2004">
        <v>1531.8400411513451</v>
      </c>
      <c r="D2004" t="s">
        <v>88</v>
      </c>
      <c r="E2004">
        <v>1231542756.758781</v>
      </c>
      <c r="F2004">
        <v>1.2438382936723184E-4</v>
      </c>
      <c r="G2004" t="s">
        <v>11</v>
      </c>
      <c r="H2004">
        <v>4056070416.7826457</v>
      </c>
      <c r="I2004">
        <v>3.7766603725939023E-5</v>
      </c>
    </row>
    <row r="2005" spans="1:9" x14ac:dyDescent="0.25">
      <c r="A2005" s="4" t="s">
        <v>115</v>
      </c>
      <c r="B2005" t="s">
        <v>121</v>
      </c>
      <c r="C2005">
        <v>493745.07630549482</v>
      </c>
      <c r="D2005" t="s">
        <v>88</v>
      </c>
      <c r="E2005">
        <v>1231542756.758781</v>
      </c>
      <c r="F2005">
        <v>4.0091590291590935E-2</v>
      </c>
      <c r="G2005" t="s">
        <v>11</v>
      </c>
      <c r="H2005">
        <v>4056070416.7826457</v>
      </c>
      <c r="I2005">
        <v>1.2172990741544942E-2</v>
      </c>
    </row>
    <row r="2006" spans="1:9" x14ac:dyDescent="0.25">
      <c r="A2006" s="4" t="s">
        <v>115</v>
      </c>
      <c r="B2006" t="s">
        <v>119</v>
      </c>
      <c r="C2006">
        <v>699214.07439105143</v>
      </c>
      <c r="D2006" t="s">
        <v>88</v>
      </c>
      <c r="E2006">
        <v>1231542756.758781</v>
      </c>
      <c r="F2006">
        <v>5.6775460742529836E-2</v>
      </c>
      <c r="G2006" t="s">
        <v>11</v>
      </c>
      <c r="H2006">
        <v>4056070416.7826457</v>
      </c>
      <c r="I2006">
        <v>1.7238706495280268E-2</v>
      </c>
    </row>
    <row r="2007" spans="1:9" x14ac:dyDescent="0.25">
      <c r="A2007" s="4" t="s">
        <v>115</v>
      </c>
      <c r="B2007" t="s">
        <v>123</v>
      </c>
      <c r="C2007">
        <v>118669.8530492291</v>
      </c>
      <c r="D2007" t="s">
        <v>88</v>
      </c>
      <c r="E2007">
        <v>1231542756.758781</v>
      </c>
      <c r="F2007">
        <v>9.6358695139053679E-3</v>
      </c>
      <c r="G2007" t="s">
        <v>11</v>
      </c>
      <c r="H2007">
        <v>4056070416.7826457</v>
      </c>
      <c r="I2007">
        <v>2.925734537502442E-3</v>
      </c>
    </row>
    <row r="2008" spans="1:9" x14ac:dyDescent="0.25">
      <c r="A2008" s="4" t="s">
        <v>115</v>
      </c>
      <c r="B2008" t="s">
        <v>120</v>
      </c>
      <c r="C2008">
        <v>87576.070426267455</v>
      </c>
      <c r="D2008" t="s">
        <v>88</v>
      </c>
      <c r="E2008">
        <v>1231542756.758781</v>
      </c>
      <c r="F2008">
        <v>7.1110864763439755E-3</v>
      </c>
      <c r="G2008" t="s">
        <v>11</v>
      </c>
      <c r="H2008">
        <v>4056070416.7826457</v>
      </c>
      <c r="I2008">
        <v>2.1591358489218364E-3</v>
      </c>
    </row>
    <row r="2009" spans="1:9" x14ac:dyDescent="0.25">
      <c r="A2009" s="4" t="s">
        <v>111</v>
      </c>
      <c r="B2009" t="s">
        <v>117</v>
      </c>
      <c r="C2009">
        <v>834.34471614056531</v>
      </c>
      <c r="D2009" t="s">
        <v>88</v>
      </c>
      <c r="E2009">
        <v>1231542756.758781</v>
      </c>
      <c r="F2009">
        <v>6.774792929937927E-5</v>
      </c>
      <c r="G2009" t="s">
        <v>11</v>
      </c>
      <c r="H2009">
        <v>4056070416.7826457</v>
      </c>
      <c r="I2009">
        <v>2.0570271972802282E-5</v>
      </c>
    </row>
    <row r="2010" spans="1:9" x14ac:dyDescent="0.25">
      <c r="A2010" s="4" t="s">
        <v>111</v>
      </c>
      <c r="B2010" t="s">
        <v>112</v>
      </c>
      <c r="C2010">
        <v>193.9680214027932</v>
      </c>
      <c r="D2010" t="s">
        <v>88</v>
      </c>
      <c r="E2010">
        <v>1231542756.758781</v>
      </c>
      <c r="F2010">
        <v>1.5750003021680328E-5</v>
      </c>
      <c r="G2010" t="s">
        <v>11</v>
      </c>
      <c r="H2010">
        <v>4056070416.7826457</v>
      </c>
      <c r="I2010">
        <v>4.7821660245398896E-6</v>
      </c>
    </row>
    <row r="2011" spans="1:9" x14ac:dyDescent="0.25">
      <c r="A2011" s="4" t="s">
        <v>138</v>
      </c>
      <c r="B2011" t="s">
        <v>149</v>
      </c>
      <c r="C2011">
        <v>63661.657264995578</v>
      </c>
      <c r="D2011" t="s">
        <v>88</v>
      </c>
      <c r="E2011">
        <v>1231542756.758781</v>
      </c>
      <c r="F2011">
        <v>5.1692608247352004E-3</v>
      </c>
      <c r="G2011" t="s">
        <v>11</v>
      </c>
      <c r="H2011">
        <v>4056070416.7826457</v>
      </c>
      <c r="I2011">
        <v>1.5695402378022138E-3</v>
      </c>
    </row>
    <row r="2012" spans="1:9" x14ac:dyDescent="0.25">
      <c r="A2012" s="4" t="s">
        <v>138</v>
      </c>
      <c r="B2012" t="s">
        <v>139</v>
      </c>
      <c r="C2012">
        <v>5598370.6201354088</v>
      </c>
      <c r="D2012" t="s">
        <v>88</v>
      </c>
      <c r="E2012">
        <v>1231542756.758781</v>
      </c>
      <c r="F2012">
        <v>0.45458191276033355</v>
      </c>
      <c r="G2012" t="s">
        <v>11</v>
      </c>
      <c r="H2012">
        <v>4056070416.7826457</v>
      </c>
      <c r="I2012">
        <v>0.13802449279409074</v>
      </c>
    </row>
    <row r="2013" spans="1:9" x14ac:dyDescent="0.25">
      <c r="A2013" s="4" t="s">
        <v>138</v>
      </c>
      <c r="B2013" t="s">
        <v>140</v>
      </c>
      <c r="C2013">
        <v>30884339.813550442</v>
      </c>
      <c r="D2013" t="s">
        <v>88</v>
      </c>
      <c r="E2013">
        <v>1231542756.758781</v>
      </c>
      <c r="F2013">
        <v>2.5077764977346764</v>
      </c>
      <c r="G2013" t="s">
        <v>11</v>
      </c>
      <c r="H2013">
        <v>4056070416.7826457</v>
      </c>
      <c r="I2013">
        <v>0.76143500087576155</v>
      </c>
    </row>
    <row r="2014" spans="1:9" x14ac:dyDescent="0.25">
      <c r="A2014" s="4" t="s">
        <v>102</v>
      </c>
      <c r="B2014" t="s">
        <v>103</v>
      </c>
      <c r="C2014">
        <v>872.36636236099162</v>
      </c>
      <c r="D2014" t="s">
        <v>88</v>
      </c>
      <c r="E2014">
        <v>1231542756.758781</v>
      </c>
      <c r="F2014">
        <v>7.0835247706455372E-5</v>
      </c>
      <c r="G2014" t="s">
        <v>11</v>
      </c>
      <c r="H2014">
        <v>4056070416.7826457</v>
      </c>
      <c r="I2014">
        <v>2.1507673011578771E-5</v>
      </c>
    </row>
    <row r="2015" spans="1:9" x14ac:dyDescent="0.25">
      <c r="A2015" s="4" t="s">
        <v>150</v>
      </c>
      <c r="B2015" t="s">
        <v>151</v>
      </c>
      <c r="C2015">
        <v>488965.32577255223</v>
      </c>
      <c r="D2015" t="s">
        <v>88</v>
      </c>
      <c r="E2015">
        <v>1231542756.758781</v>
      </c>
      <c r="F2015">
        <v>3.9703479484498691E-2</v>
      </c>
      <c r="G2015" t="s">
        <v>11</v>
      </c>
      <c r="H2015">
        <v>4056070416.7826457</v>
      </c>
      <c r="I2015">
        <v>1.2055148839363816E-2</v>
      </c>
    </row>
    <row r="2016" spans="1:9" x14ac:dyDescent="0.25">
      <c r="A2016" s="4" t="s">
        <v>150</v>
      </c>
      <c r="B2016" t="s">
        <v>152</v>
      </c>
      <c r="C2016">
        <v>20777.231126719442</v>
      </c>
      <c r="D2016" t="s">
        <v>88</v>
      </c>
      <c r="E2016">
        <v>1231542756.758781</v>
      </c>
      <c r="F2016">
        <v>1.6870897102591641E-3</v>
      </c>
      <c r="G2016" t="s">
        <v>11</v>
      </c>
      <c r="H2016">
        <v>4056070416.7826457</v>
      </c>
      <c r="I2016">
        <v>5.1225025681877448E-4</v>
      </c>
    </row>
    <row r="2017" spans="1:9" x14ac:dyDescent="0.25">
      <c r="A2017" s="4" t="s">
        <v>150</v>
      </c>
      <c r="B2017" t="s">
        <v>153</v>
      </c>
      <c r="C2017">
        <v>112634.3636437458</v>
      </c>
      <c r="D2017" t="s">
        <v>88</v>
      </c>
      <c r="E2017">
        <v>1231542756.758781</v>
      </c>
      <c r="F2017">
        <v>9.1457940071996372E-3</v>
      </c>
      <c r="G2017" t="s">
        <v>11</v>
      </c>
      <c r="H2017">
        <v>4056070416.7826457</v>
      </c>
      <c r="I2017">
        <v>2.7769331414391365E-3</v>
      </c>
    </row>
    <row r="2018" spans="1:9" x14ac:dyDescent="0.25">
      <c r="A2018" s="4" t="s">
        <v>150</v>
      </c>
      <c r="B2018" t="s">
        <v>154</v>
      </c>
      <c r="C2018">
        <v>233454.55384263661</v>
      </c>
      <c r="D2018" t="s">
        <v>88</v>
      </c>
      <c r="E2018">
        <v>1231542756.758781</v>
      </c>
      <c r="F2018">
        <v>1.8956268676943933E-2</v>
      </c>
      <c r="G2018" t="s">
        <v>11</v>
      </c>
      <c r="H2018">
        <v>4056070416.7826457</v>
      </c>
      <c r="I2018">
        <v>5.755682960450606E-3</v>
      </c>
    </row>
    <row r="2019" spans="1:9" x14ac:dyDescent="0.25">
      <c r="A2019" s="4" t="s">
        <v>150</v>
      </c>
      <c r="B2019" t="s">
        <v>156</v>
      </c>
      <c r="C2019">
        <v>33195.772425659619</v>
      </c>
      <c r="D2019" t="s">
        <v>88</v>
      </c>
      <c r="E2019">
        <v>1231542756.758781</v>
      </c>
      <c r="F2019">
        <v>2.6954624387565285E-3</v>
      </c>
      <c r="G2019" t="s">
        <v>11</v>
      </c>
      <c r="H2019">
        <v>4056070416.7826457</v>
      </c>
      <c r="I2019">
        <v>8.18421995049858E-4</v>
      </c>
    </row>
    <row r="2020" spans="1:9" x14ac:dyDescent="0.25">
      <c r="A2020" s="4" t="s">
        <v>150</v>
      </c>
      <c r="B2020" t="s">
        <v>157</v>
      </c>
      <c r="C2020">
        <v>49382.101821281409</v>
      </c>
      <c r="D2020" t="s">
        <v>88</v>
      </c>
      <c r="E2020">
        <v>1231542756.758781</v>
      </c>
      <c r="F2020">
        <v>4.0097756696037918E-3</v>
      </c>
      <c r="G2020" t="s">
        <v>11</v>
      </c>
      <c r="H2020">
        <v>4056070416.7826457</v>
      </c>
      <c r="I2020">
        <v>1.2174863044032715E-3</v>
      </c>
    </row>
    <row r="2021" spans="1:9" x14ac:dyDescent="0.25">
      <c r="A2021" s="4" t="s">
        <v>113</v>
      </c>
      <c r="B2021" t="s">
        <v>114</v>
      </c>
      <c r="C2021">
        <v>20821.3104525903</v>
      </c>
      <c r="D2021" t="s">
        <v>88</v>
      </c>
      <c r="E2021">
        <v>1231542756.758781</v>
      </c>
      <c r="F2021">
        <v>1.6906689059979195E-3</v>
      </c>
      <c r="G2021" t="s">
        <v>11</v>
      </c>
      <c r="H2021">
        <v>4056070416.7826457</v>
      </c>
      <c r="I2021">
        <v>5.1333700634088517E-4</v>
      </c>
    </row>
    <row r="2022" spans="1:9" x14ac:dyDescent="0.25">
      <c r="A2022" s="4" t="s">
        <v>113</v>
      </c>
      <c r="B2022" t="s">
        <v>122</v>
      </c>
      <c r="C2022">
        <v>19940.710972562541</v>
      </c>
      <c r="D2022" t="s">
        <v>88</v>
      </c>
      <c r="E2022">
        <v>1231542756.758781</v>
      </c>
      <c r="F2022">
        <v>1.6191651376394945E-3</v>
      </c>
      <c r="G2022" t="s">
        <v>11</v>
      </c>
      <c r="H2022">
        <v>4056070416.7826457</v>
      </c>
      <c r="I2022">
        <v>4.9162635071754756E-4</v>
      </c>
    </row>
    <row r="2023" spans="1:9" x14ac:dyDescent="0.25">
      <c r="A2023" s="4" t="s">
        <v>113</v>
      </c>
      <c r="B2023" t="s">
        <v>4</v>
      </c>
      <c r="C2023">
        <v>1956.933976563603</v>
      </c>
      <c r="D2023" t="s">
        <v>88</v>
      </c>
      <c r="E2023">
        <v>1231542756.758781</v>
      </c>
      <c r="F2023">
        <v>1.5890101791625431E-4</v>
      </c>
      <c r="G2023" t="s">
        <v>11</v>
      </c>
      <c r="H2023">
        <v>4056070416.7826457</v>
      </c>
      <c r="I2023">
        <v>4.8247041482970149E-5</v>
      </c>
    </row>
    <row r="2024" spans="1:9" x14ac:dyDescent="0.25">
      <c r="A2024" s="4" t="s">
        <v>141</v>
      </c>
      <c r="B2024" t="s">
        <v>142</v>
      </c>
      <c r="C2024">
        <v>45341194.923174568</v>
      </c>
      <c r="D2024" t="s">
        <v>88</v>
      </c>
      <c r="E2024">
        <v>1231542756.758781</v>
      </c>
      <c r="F2024">
        <v>3.6816582026356253</v>
      </c>
      <c r="G2024" t="s">
        <v>11</v>
      </c>
      <c r="H2024">
        <v>4056070416.7826457</v>
      </c>
      <c r="I2024">
        <v>1.1178601519235971</v>
      </c>
    </row>
    <row r="2025" spans="1:9" x14ac:dyDescent="0.25">
      <c r="A2025" s="4" t="s">
        <v>141</v>
      </c>
      <c r="B2025" t="s">
        <v>158</v>
      </c>
      <c r="C2025">
        <v>6196833.6672382886</v>
      </c>
      <c r="D2025" t="s">
        <v>88</v>
      </c>
      <c r="E2025">
        <v>1231542756.758781</v>
      </c>
      <c r="F2025">
        <v>0.50317649413548104</v>
      </c>
      <c r="G2025" t="s">
        <v>11</v>
      </c>
      <c r="H2025">
        <v>4056070416.7826457</v>
      </c>
      <c r="I2025">
        <v>0.15277924272709589</v>
      </c>
    </row>
    <row r="2026" spans="1:9" x14ac:dyDescent="0.25">
      <c r="A2026" s="4" t="s">
        <v>141</v>
      </c>
      <c r="B2026" t="s">
        <v>159</v>
      </c>
      <c r="C2026">
        <v>2163267.2513641259</v>
      </c>
      <c r="D2026" t="s">
        <v>88</v>
      </c>
      <c r="E2026">
        <v>1231542756.758781</v>
      </c>
      <c r="F2026">
        <v>0.17565506674388562</v>
      </c>
      <c r="G2026" t="s">
        <v>11</v>
      </c>
      <c r="H2026">
        <v>4056070416.7826457</v>
      </c>
      <c r="I2026">
        <v>5.3334065464279386E-2</v>
      </c>
    </row>
    <row r="2027" spans="1:9" x14ac:dyDescent="0.25">
      <c r="A2027" s="4" t="s">
        <v>141</v>
      </c>
      <c r="B2027" t="s">
        <v>160</v>
      </c>
      <c r="C2027">
        <v>1300377.264766898</v>
      </c>
      <c r="D2027" t="s">
        <v>88</v>
      </c>
      <c r="E2027">
        <v>1231542756.758781</v>
      </c>
      <c r="F2027">
        <v>0.10558929096292835</v>
      </c>
      <c r="G2027" t="s">
        <v>11</v>
      </c>
      <c r="H2027">
        <v>4056070416.7826457</v>
      </c>
      <c r="I2027">
        <v>3.2060026852255258E-2</v>
      </c>
    </row>
    <row r="2028" spans="1:9" x14ac:dyDescent="0.25">
      <c r="A2028" s="4" t="s">
        <v>141</v>
      </c>
      <c r="B2028" t="s">
        <v>161</v>
      </c>
      <c r="C2028">
        <v>114418.02529982899</v>
      </c>
      <c r="D2028" t="s">
        <v>88</v>
      </c>
      <c r="E2028">
        <v>1231542756.758781</v>
      </c>
      <c r="F2028">
        <v>9.2906254916360776E-3</v>
      </c>
      <c r="G2028" t="s">
        <v>11</v>
      </c>
      <c r="H2028">
        <v>4056070416.7826457</v>
      </c>
      <c r="I2028">
        <v>2.8209082570757635E-3</v>
      </c>
    </row>
    <row r="2029" spans="1:9" x14ac:dyDescent="0.25">
      <c r="A2029" s="4" t="s">
        <v>143</v>
      </c>
      <c r="B2029" t="s">
        <v>144</v>
      </c>
      <c r="C2029">
        <v>358160776.0176965</v>
      </c>
      <c r="D2029" t="s">
        <v>88</v>
      </c>
      <c r="E2029">
        <v>1231542756.758781</v>
      </c>
      <c r="F2029">
        <v>29.082285129938732</v>
      </c>
      <c r="G2029" t="s">
        <v>11</v>
      </c>
      <c r="H2029">
        <v>4056070416.7826457</v>
      </c>
      <c r="I2029">
        <v>8.8302405829974866</v>
      </c>
    </row>
    <row r="2030" spans="1:9" x14ac:dyDescent="0.25">
      <c r="A2030" s="4" t="s">
        <v>143</v>
      </c>
      <c r="B2030" t="s">
        <v>145</v>
      </c>
      <c r="C2030">
        <v>1427600.4773127069</v>
      </c>
      <c r="D2030" t="s">
        <v>88</v>
      </c>
      <c r="E2030">
        <v>1231542756.758781</v>
      </c>
      <c r="F2030">
        <v>0.11591968443466127</v>
      </c>
      <c r="G2030" t="s">
        <v>11</v>
      </c>
      <c r="H2030">
        <v>4056070416.7826457</v>
      </c>
      <c r="I2030">
        <v>3.5196639373068564E-2</v>
      </c>
    </row>
    <row r="2031" spans="1:9" x14ac:dyDescent="0.25">
      <c r="A2031" s="4" t="s">
        <v>143</v>
      </c>
      <c r="B2031" t="s">
        <v>146</v>
      </c>
      <c r="C2031">
        <v>8458193.9173457585</v>
      </c>
      <c r="D2031" t="s">
        <v>88</v>
      </c>
      <c r="E2031">
        <v>1231542756.758781</v>
      </c>
      <c r="F2031">
        <v>0.68679661107392986</v>
      </c>
      <c r="G2031" t="s">
        <v>11</v>
      </c>
      <c r="H2031">
        <v>4056070416.7826457</v>
      </c>
      <c r="I2031">
        <v>0.20853173264321589</v>
      </c>
    </row>
    <row r="2032" spans="1:9" x14ac:dyDescent="0.25">
      <c r="A2032" s="4" t="s">
        <v>127</v>
      </c>
      <c r="B2032" t="s">
        <v>129</v>
      </c>
      <c r="C2032">
        <v>61764.809512201733</v>
      </c>
      <c r="D2032" t="s">
        <v>88</v>
      </c>
      <c r="E2032">
        <v>1231542756.758781</v>
      </c>
      <c r="F2032">
        <v>5.0152387461363185E-3</v>
      </c>
      <c r="G2032" t="s">
        <v>11</v>
      </c>
      <c r="H2032">
        <v>4056070416.7826457</v>
      </c>
      <c r="I2032">
        <v>1.52277458637404E-3</v>
      </c>
    </row>
    <row r="2033" spans="1:9" x14ac:dyDescent="0.25">
      <c r="A2033" s="4" t="s">
        <v>127</v>
      </c>
      <c r="B2033" t="s">
        <v>135</v>
      </c>
      <c r="C2033">
        <v>581850116.21652079</v>
      </c>
      <c r="D2033" t="s">
        <v>88</v>
      </c>
      <c r="E2033">
        <v>1231542756.758781</v>
      </c>
      <c r="F2033">
        <v>47.245628543815656</v>
      </c>
      <c r="G2033" t="s">
        <v>11</v>
      </c>
      <c r="H2033">
        <v>4056070416.7826457</v>
      </c>
      <c r="I2033">
        <v>14.345168018016208</v>
      </c>
    </row>
    <row r="2034" spans="1:9" x14ac:dyDescent="0.25">
      <c r="A2034" s="4" t="s">
        <v>127</v>
      </c>
      <c r="B2034" t="s">
        <v>128</v>
      </c>
      <c r="C2034">
        <v>6470.6151990080562</v>
      </c>
      <c r="D2034" t="s">
        <v>88</v>
      </c>
      <c r="E2034">
        <v>1231542756.758781</v>
      </c>
      <c r="F2034">
        <v>5.2540727177330458E-4</v>
      </c>
      <c r="G2034" t="s">
        <v>11</v>
      </c>
      <c r="H2034">
        <v>4056070416.7826457</v>
      </c>
      <c r="I2034">
        <v>1.5952916330630852E-4</v>
      </c>
    </row>
    <row r="2035" spans="1:9" x14ac:dyDescent="0.25">
      <c r="A2035" s="4" t="s">
        <v>127</v>
      </c>
      <c r="B2035" t="s">
        <v>4</v>
      </c>
      <c r="C2035">
        <v>60947.953373724267</v>
      </c>
      <c r="D2035" t="s">
        <v>88</v>
      </c>
      <c r="E2035">
        <v>1231542756.758781</v>
      </c>
      <c r="F2035">
        <v>4.9489108712822364E-3</v>
      </c>
      <c r="G2035" t="s">
        <v>11</v>
      </c>
      <c r="H2035">
        <v>4056070416.7826457</v>
      </c>
      <c r="I2035">
        <v>1.5026354848659007E-3</v>
      </c>
    </row>
    <row r="2036" spans="1:9" x14ac:dyDescent="0.25">
      <c r="A2036" s="4" t="s">
        <v>127</v>
      </c>
      <c r="B2036" t="s">
        <v>130</v>
      </c>
      <c r="C2036">
        <v>110596.1808402007</v>
      </c>
      <c r="D2036" t="s">
        <v>88</v>
      </c>
      <c r="E2036">
        <v>1231542756.758781</v>
      </c>
      <c r="F2036">
        <v>8.9802956684404325E-3</v>
      </c>
      <c r="G2036" t="s">
        <v>11</v>
      </c>
      <c r="H2036">
        <v>4056070416.7826457</v>
      </c>
      <c r="I2036">
        <v>2.7266829585253539E-3</v>
      </c>
    </row>
    <row r="2037" spans="1:9" x14ac:dyDescent="0.25">
      <c r="A2037" s="4" t="s">
        <v>127</v>
      </c>
      <c r="B2037" t="s">
        <v>132</v>
      </c>
      <c r="C2037">
        <v>391785.87606860307</v>
      </c>
      <c r="D2037" t="s">
        <v>88</v>
      </c>
      <c r="E2037">
        <v>1231542756.758781</v>
      </c>
      <c r="F2037">
        <v>3.1812608528486608E-2</v>
      </c>
      <c r="G2037" t="s">
        <v>11</v>
      </c>
      <c r="H2037">
        <v>4056070416.7826457</v>
      </c>
      <c r="I2037">
        <v>9.6592473949053213E-3</v>
      </c>
    </row>
    <row r="2038" spans="1:9" x14ac:dyDescent="0.25">
      <c r="A2038" s="4" t="s">
        <v>127</v>
      </c>
      <c r="B2038" t="s">
        <v>131</v>
      </c>
      <c r="C2038">
        <v>56226.278229365402</v>
      </c>
      <c r="D2038" t="s">
        <v>88</v>
      </c>
      <c r="E2038">
        <v>1231542756.758781</v>
      </c>
      <c r="F2038">
        <v>4.5655157257669049E-3</v>
      </c>
      <c r="G2038" t="s">
        <v>11</v>
      </c>
      <c r="H2038">
        <v>4056070416.7826457</v>
      </c>
      <c r="I2038">
        <v>1.3862253967958766E-3</v>
      </c>
    </row>
    <row r="2039" spans="1:9" x14ac:dyDescent="0.25">
      <c r="A2039" s="4" t="s">
        <v>127</v>
      </c>
      <c r="B2039" t="s">
        <v>133</v>
      </c>
      <c r="C2039">
        <v>598691.75457980065</v>
      </c>
      <c r="D2039" t="s">
        <v>88</v>
      </c>
      <c r="E2039">
        <v>1231542756.758781</v>
      </c>
      <c r="F2039">
        <v>4.8613152186080769E-2</v>
      </c>
      <c r="G2039" t="s">
        <v>11</v>
      </c>
      <c r="H2039">
        <v>4056070416.7826457</v>
      </c>
      <c r="I2039">
        <v>1.4760388579611856E-2</v>
      </c>
    </row>
    <row r="2040" spans="1:9" x14ac:dyDescent="0.25">
      <c r="A2040" s="4" t="s">
        <v>75</v>
      </c>
      <c r="B2040" t="s">
        <v>76</v>
      </c>
      <c r="C2040">
        <v>6079.3393704057326</v>
      </c>
      <c r="D2040" t="s">
        <v>88</v>
      </c>
      <c r="E2040">
        <v>1231542756.758781</v>
      </c>
      <c r="F2040">
        <v>4.9363607857233949E-4</v>
      </c>
      <c r="G2040" t="s">
        <v>11</v>
      </c>
      <c r="H2040">
        <v>4056070416.7826457</v>
      </c>
      <c r="I2040">
        <v>1.4988249082785855E-4</v>
      </c>
    </row>
    <row r="2041" spans="1:9" x14ac:dyDescent="0.25">
      <c r="A2041" s="4" t="s">
        <v>75</v>
      </c>
      <c r="B2041" t="s">
        <v>105</v>
      </c>
      <c r="C2041">
        <v>9170.0852067992673</v>
      </c>
      <c r="D2041" t="s">
        <v>88</v>
      </c>
      <c r="E2041">
        <v>1231542756.758781</v>
      </c>
      <c r="F2041">
        <v>7.4460144858741494E-4</v>
      </c>
      <c r="G2041" t="s">
        <v>11</v>
      </c>
      <c r="H2041">
        <v>4056070416.7826457</v>
      </c>
      <c r="I2041">
        <v>2.2608298832427957E-4</v>
      </c>
    </row>
    <row r="2042" spans="1:9" x14ac:dyDescent="0.25">
      <c r="A2042" s="4" t="s">
        <v>75</v>
      </c>
      <c r="B2042" t="s">
        <v>108</v>
      </c>
      <c r="C2042">
        <v>2192834.9333718652</v>
      </c>
      <c r="D2042" t="s">
        <v>88</v>
      </c>
      <c r="E2042">
        <v>1231542756.758781</v>
      </c>
      <c r="F2042">
        <v>0.17805593198753797</v>
      </c>
      <c r="G2042" t="s">
        <v>11</v>
      </c>
      <c r="H2042">
        <v>4056070416.7826457</v>
      </c>
      <c r="I2042">
        <v>5.4063039051261461E-2</v>
      </c>
    </row>
    <row r="2043" spans="1:9" x14ac:dyDescent="0.25">
      <c r="A2043" s="4" t="s">
        <v>75</v>
      </c>
      <c r="B2043" t="s">
        <v>4</v>
      </c>
      <c r="C2043">
        <v>13130.908216325481</v>
      </c>
      <c r="D2043" t="s">
        <v>88</v>
      </c>
      <c r="E2043">
        <v>1231542756.758781</v>
      </c>
      <c r="F2043">
        <v>1.0662161865077166E-3</v>
      </c>
      <c r="G2043" t="s">
        <v>11</v>
      </c>
      <c r="H2043">
        <v>4056070416.7826457</v>
      </c>
      <c r="I2043">
        <v>3.237347202354828E-4</v>
      </c>
    </row>
    <row r="2044" spans="1:9" x14ac:dyDescent="0.25">
      <c r="A2044" s="4" t="s">
        <v>75</v>
      </c>
      <c r="B2044" t="s">
        <v>93</v>
      </c>
      <c r="C2044">
        <v>10041.18369165639</v>
      </c>
      <c r="D2044" t="s">
        <v>88</v>
      </c>
      <c r="E2044">
        <v>1231542756.758781</v>
      </c>
      <c r="F2044">
        <v>8.153337459499289E-4</v>
      </c>
      <c r="G2044" t="s">
        <v>11</v>
      </c>
      <c r="H2044">
        <v>4056070416.7826457</v>
      </c>
      <c r="I2044">
        <v>2.4755940257125157E-4</v>
      </c>
    </row>
    <row r="2045" spans="1:9" x14ac:dyDescent="0.25">
      <c r="A2045" s="4" t="s">
        <v>75</v>
      </c>
      <c r="B2045" t="s">
        <v>101</v>
      </c>
      <c r="C2045">
        <v>7370.4287081723214</v>
      </c>
      <c r="D2045" t="s">
        <v>88</v>
      </c>
      <c r="E2045">
        <v>1231542756.758781</v>
      </c>
      <c r="F2045">
        <v>5.9847119945474596E-4</v>
      </c>
      <c r="G2045" t="s">
        <v>11</v>
      </c>
      <c r="H2045">
        <v>4056070416.7826457</v>
      </c>
      <c r="I2045">
        <v>1.8171352937256671E-4</v>
      </c>
    </row>
    <row r="2046" spans="1:9" x14ac:dyDescent="0.25">
      <c r="A2046" s="4" t="s">
        <v>75</v>
      </c>
      <c r="B2046" t="s">
        <v>109</v>
      </c>
      <c r="C2046">
        <v>2942959.032013135</v>
      </c>
      <c r="D2046" t="s">
        <v>88</v>
      </c>
      <c r="E2046">
        <v>1231542756.758781</v>
      </c>
      <c r="F2046">
        <v>0.23896523412297285</v>
      </c>
      <c r="G2046" t="s">
        <v>11</v>
      </c>
      <c r="H2046">
        <v>4056070416.7826457</v>
      </c>
      <c r="I2046">
        <v>7.2556901868275445E-2</v>
      </c>
    </row>
    <row r="2047" spans="1:9" x14ac:dyDescent="0.25">
      <c r="A2047" s="4" t="s">
        <v>75</v>
      </c>
      <c r="B2047" t="s">
        <v>106</v>
      </c>
      <c r="C2047">
        <v>10036.870581301189</v>
      </c>
      <c r="D2047" t="s">
        <v>88</v>
      </c>
      <c r="E2047">
        <v>1231542756.758781</v>
      </c>
      <c r="F2047">
        <v>8.1498352584335695E-4</v>
      </c>
      <c r="G2047" t="s">
        <v>11</v>
      </c>
      <c r="H2047">
        <v>4056070416.7826457</v>
      </c>
      <c r="I2047">
        <v>2.4745306540468375E-4</v>
      </c>
    </row>
    <row r="2048" spans="1:9" x14ac:dyDescent="0.25">
      <c r="A2048" s="4" t="s">
        <v>162</v>
      </c>
      <c r="B2048" t="s">
        <v>163</v>
      </c>
      <c r="C2048">
        <v>69819.610766994767</v>
      </c>
      <c r="D2048" t="s">
        <v>88</v>
      </c>
      <c r="E2048">
        <v>1231542756.758781</v>
      </c>
      <c r="F2048">
        <v>5.6692802896059049E-3</v>
      </c>
      <c r="G2048" t="s">
        <v>11</v>
      </c>
      <c r="H2048">
        <v>4056070416.7826457</v>
      </c>
      <c r="I2048">
        <v>1.7213609132155315E-3</v>
      </c>
    </row>
    <row r="2049" spans="1:9" x14ac:dyDescent="0.25">
      <c r="A2049" s="4" t="s">
        <v>162</v>
      </c>
      <c r="B2049" t="s">
        <v>162</v>
      </c>
      <c r="C2049">
        <v>1588332.029382616</v>
      </c>
      <c r="D2049" t="s">
        <v>88</v>
      </c>
      <c r="E2049">
        <v>1231542756.758781</v>
      </c>
      <c r="F2049">
        <v>0.12897092047074726</v>
      </c>
      <c r="G2049" t="s">
        <v>11</v>
      </c>
      <c r="H2049">
        <v>4056070416.7826457</v>
      </c>
      <c r="I2049">
        <v>3.9159380044553369E-2</v>
      </c>
    </row>
    <row r="2050" spans="1:9" x14ac:dyDescent="0.25">
      <c r="A2050" s="4" t="s">
        <v>124</v>
      </c>
      <c r="B2050" t="s">
        <v>126</v>
      </c>
      <c r="C2050">
        <v>3479005.9406235507</v>
      </c>
      <c r="D2050" t="s">
        <v>88</v>
      </c>
      <c r="E2050">
        <v>1231542756.758781</v>
      </c>
      <c r="F2050">
        <v>0.28249168951143239</v>
      </c>
      <c r="G2050" t="s">
        <v>11</v>
      </c>
      <c r="H2050">
        <v>4056070416.7826457</v>
      </c>
      <c r="I2050">
        <v>8.5772819086882765E-2</v>
      </c>
    </row>
    <row r="2051" spans="1:9" x14ac:dyDescent="0.25">
      <c r="A2051" s="4" t="s">
        <v>124</v>
      </c>
      <c r="B2051" t="s">
        <v>125</v>
      </c>
      <c r="C2051">
        <v>8273801.510674959</v>
      </c>
      <c r="D2051" t="s">
        <v>88</v>
      </c>
      <c r="E2051">
        <v>1231542756.758781</v>
      </c>
      <c r="F2051">
        <v>0.67182413807948094</v>
      </c>
      <c r="G2051" t="s">
        <v>11</v>
      </c>
      <c r="H2051">
        <v>4056070416.7826457</v>
      </c>
      <c r="I2051">
        <v>0.20398564769587754</v>
      </c>
    </row>
    <row r="2052" spans="1:9" x14ac:dyDescent="0.25">
      <c r="A2052" s="4" t="s">
        <v>164</v>
      </c>
      <c r="B2052" t="s">
        <v>165</v>
      </c>
      <c r="C2052">
        <v>8584132.9196648058</v>
      </c>
      <c r="D2052" t="s">
        <v>88</v>
      </c>
      <c r="E2052">
        <v>1231542756.758781</v>
      </c>
      <c r="F2052">
        <v>0.69702272800148979</v>
      </c>
      <c r="G2052" t="s">
        <v>11</v>
      </c>
      <c r="H2052">
        <v>4056070416.7826457</v>
      </c>
      <c r="I2052">
        <v>0.21163668372586852</v>
      </c>
    </row>
    <row r="2053" spans="1:9" x14ac:dyDescent="0.25">
      <c r="A2053" s="4" t="s">
        <v>164</v>
      </c>
      <c r="B2053" t="s">
        <v>166</v>
      </c>
      <c r="C2053">
        <v>841036.68585033168</v>
      </c>
      <c r="D2053" t="s">
        <v>88</v>
      </c>
      <c r="E2053">
        <v>1231542756.758781</v>
      </c>
      <c r="F2053">
        <v>6.8291310328827126E-2</v>
      </c>
      <c r="G2053" t="s">
        <v>11</v>
      </c>
      <c r="H2053">
        <v>4056070416.7826457</v>
      </c>
      <c r="I2053">
        <v>2.0735258499714571E-2</v>
      </c>
    </row>
    <row r="2054" spans="1:9" x14ac:dyDescent="0.25">
      <c r="A2054" s="4" t="s">
        <v>136</v>
      </c>
      <c r="B2054" t="s">
        <v>147</v>
      </c>
      <c r="C2054">
        <v>934174.38678162498</v>
      </c>
      <c r="D2054" t="s">
        <v>23</v>
      </c>
      <c r="E2054">
        <v>1010730328.8481348</v>
      </c>
      <c r="F2054">
        <v>9.2425680729917775E-2</v>
      </c>
      <c r="G2054" t="s">
        <v>19</v>
      </c>
      <c r="H2054">
        <v>8582727283.5773239</v>
      </c>
      <c r="I2054">
        <v>1.0884353608311977E-2</v>
      </c>
    </row>
    <row r="2055" spans="1:9" x14ac:dyDescent="0.25">
      <c r="A2055" s="4" t="s">
        <v>136</v>
      </c>
      <c r="B2055" t="s">
        <v>137</v>
      </c>
      <c r="C2055">
        <v>258816057.74075201</v>
      </c>
      <c r="D2055" t="s">
        <v>23</v>
      </c>
      <c r="E2055">
        <v>1010730328.8481348</v>
      </c>
      <c r="F2055">
        <v>25.606836003002726</v>
      </c>
      <c r="G2055" t="s">
        <v>19</v>
      </c>
      <c r="H2055">
        <v>8582727283.5773239</v>
      </c>
      <c r="I2055">
        <v>3.0155456324003826</v>
      </c>
    </row>
    <row r="2056" spans="1:9" x14ac:dyDescent="0.25">
      <c r="A2056" s="4" t="s">
        <v>115</v>
      </c>
      <c r="B2056" t="s">
        <v>116</v>
      </c>
      <c r="C2056">
        <v>1543.4403868369311</v>
      </c>
      <c r="D2056" t="s">
        <v>23</v>
      </c>
      <c r="E2056">
        <v>1010730328.8481348</v>
      </c>
      <c r="F2056">
        <v>1.527054588928673E-4</v>
      </c>
      <c r="G2056" t="s">
        <v>19</v>
      </c>
      <c r="H2056">
        <v>8582727283.5773239</v>
      </c>
      <c r="I2056">
        <v>1.7983099495544233E-5</v>
      </c>
    </row>
    <row r="2057" spans="1:9" x14ac:dyDescent="0.25">
      <c r="A2057" s="4" t="s">
        <v>115</v>
      </c>
      <c r="B2057" t="s">
        <v>121</v>
      </c>
      <c r="C2057">
        <v>546987.41771600326</v>
      </c>
      <c r="D2057" t="s">
        <v>23</v>
      </c>
      <c r="E2057">
        <v>1010730328.8481348</v>
      </c>
      <c r="F2057">
        <v>5.4118037433325085E-2</v>
      </c>
      <c r="G2057" t="s">
        <v>19</v>
      </c>
      <c r="H2057">
        <v>8582727283.5773239</v>
      </c>
      <c r="I2057">
        <v>6.3731189357797719E-3</v>
      </c>
    </row>
    <row r="2058" spans="1:9" x14ac:dyDescent="0.25">
      <c r="A2058" s="4" t="s">
        <v>115</v>
      </c>
      <c r="B2058" t="s">
        <v>119</v>
      </c>
      <c r="C2058">
        <v>1001946.75587937</v>
      </c>
      <c r="D2058" t="s">
        <v>23</v>
      </c>
      <c r="E2058">
        <v>1010730328.8481348</v>
      </c>
      <c r="F2058">
        <v>9.9130967705423984E-2</v>
      </c>
      <c r="G2058" t="s">
        <v>19</v>
      </c>
      <c r="H2058">
        <v>8582727283.5773239</v>
      </c>
      <c r="I2058">
        <v>1.167399036197447E-2</v>
      </c>
    </row>
    <row r="2059" spans="1:9" x14ac:dyDescent="0.25">
      <c r="A2059" s="4" t="s">
        <v>115</v>
      </c>
      <c r="B2059" t="s">
        <v>123</v>
      </c>
      <c r="C2059">
        <v>97233.348656635819</v>
      </c>
      <c r="D2059" t="s">
        <v>23</v>
      </c>
      <c r="E2059">
        <v>1010730328.8481348</v>
      </c>
      <c r="F2059">
        <v>9.6201079438712894E-3</v>
      </c>
      <c r="G2059" t="s">
        <v>19</v>
      </c>
      <c r="H2059">
        <v>8582727283.5773239</v>
      </c>
      <c r="I2059">
        <v>1.1328957037081628E-3</v>
      </c>
    </row>
    <row r="2060" spans="1:9" x14ac:dyDescent="0.25">
      <c r="A2060" s="4" t="s">
        <v>115</v>
      </c>
      <c r="B2060" t="s">
        <v>120</v>
      </c>
      <c r="C2060">
        <v>97968.219760479697</v>
      </c>
      <c r="D2060" t="s">
        <v>23</v>
      </c>
      <c r="E2060">
        <v>1010730328.8481348</v>
      </c>
      <c r="F2060">
        <v>9.6928148848692275E-3</v>
      </c>
      <c r="G2060" t="s">
        <v>19</v>
      </c>
      <c r="H2060">
        <v>8582727283.5773239</v>
      </c>
      <c r="I2060">
        <v>1.1414579133597503E-3</v>
      </c>
    </row>
    <row r="2061" spans="1:9" x14ac:dyDescent="0.25">
      <c r="A2061" s="4" t="s">
        <v>111</v>
      </c>
      <c r="B2061" t="s">
        <v>117</v>
      </c>
      <c r="C2061">
        <v>472.59522204279813</v>
      </c>
      <c r="D2061" t="s">
        <v>23</v>
      </c>
      <c r="E2061">
        <v>1010730328.8481348</v>
      </c>
      <c r="F2061">
        <v>4.6757795680415062E-5</v>
      </c>
      <c r="G2061" t="s">
        <v>19</v>
      </c>
      <c r="H2061">
        <v>8582727283.5773239</v>
      </c>
      <c r="I2061">
        <v>5.506352543055732E-6</v>
      </c>
    </row>
    <row r="2062" spans="1:9" x14ac:dyDescent="0.25">
      <c r="A2062" s="4" t="s">
        <v>111</v>
      </c>
      <c r="B2062" t="s">
        <v>112</v>
      </c>
      <c r="C2062">
        <v>544.84020938018568</v>
      </c>
      <c r="D2062" t="s">
        <v>23</v>
      </c>
      <c r="E2062">
        <v>1010730328.8481348</v>
      </c>
      <c r="F2062">
        <v>5.3905596164419595E-5</v>
      </c>
      <c r="G2062" t="s">
        <v>19</v>
      </c>
      <c r="H2062">
        <v>8582727283.5773239</v>
      </c>
      <c r="I2062">
        <v>6.3481011498840679E-6</v>
      </c>
    </row>
    <row r="2063" spans="1:9" x14ac:dyDescent="0.25">
      <c r="A2063" s="4" t="s">
        <v>138</v>
      </c>
      <c r="B2063" t="s">
        <v>149</v>
      </c>
      <c r="C2063">
        <v>3235.8595874568318</v>
      </c>
      <c r="D2063" t="s">
        <v>23</v>
      </c>
      <c r="E2063">
        <v>1010730328.8481348</v>
      </c>
      <c r="F2063">
        <v>3.2015063712835604E-4</v>
      </c>
      <c r="G2063" t="s">
        <v>19</v>
      </c>
      <c r="H2063">
        <v>8582727283.5773239</v>
      </c>
      <c r="I2063">
        <v>3.7701997052248283E-5</v>
      </c>
    </row>
    <row r="2064" spans="1:9" x14ac:dyDescent="0.25">
      <c r="A2064" s="4" t="s">
        <v>138</v>
      </c>
      <c r="B2064" t="s">
        <v>139</v>
      </c>
      <c r="C2064">
        <v>14607837.845389938</v>
      </c>
      <c r="D2064" t="s">
        <v>23</v>
      </c>
      <c r="E2064">
        <v>1010730328.8481348</v>
      </c>
      <c r="F2064">
        <v>1.4452755031144227</v>
      </c>
      <c r="G2064" t="s">
        <v>19</v>
      </c>
      <c r="H2064">
        <v>8582727283.5773239</v>
      </c>
      <c r="I2064">
        <v>0.17020041954893989</v>
      </c>
    </row>
    <row r="2065" spans="1:9" x14ac:dyDescent="0.25">
      <c r="A2065" s="4" t="s">
        <v>138</v>
      </c>
      <c r="B2065" t="s">
        <v>140</v>
      </c>
      <c r="C2065">
        <v>32349790.158361349</v>
      </c>
      <c r="D2065" t="s">
        <v>23</v>
      </c>
      <c r="E2065">
        <v>1010730328.8481348</v>
      </c>
      <c r="F2065">
        <v>3.2006351481733364</v>
      </c>
      <c r="G2065" t="s">
        <v>19</v>
      </c>
      <c r="H2065">
        <v>8582727283.5773239</v>
      </c>
      <c r="I2065">
        <v>0.37691737240983142</v>
      </c>
    </row>
    <row r="2066" spans="1:9" x14ac:dyDescent="0.25">
      <c r="A2066" s="4" t="s">
        <v>102</v>
      </c>
      <c r="B2066" t="s">
        <v>103</v>
      </c>
      <c r="C2066">
        <v>6899.5332767192922</v>
      </c>
      <c r="D2066" t="s">
        <v>23</v>
      </c>
      <c r="E2066">
        <v>1010730328.8481348</v>
      </c>
      <c r="F2066">
        <v>6.8262849939234064E-4</v>
      </c>
      <c r="G2066" t="s">
        <v>19</v>
      </c>
      <c r="H2066">
        <v>8582727283.5773239</v>
      </c>
      <c r="I2066">
        <v>8.0388588018184495E-5</v>
      </c>
    </row>
    <row r="2067" spans="1:9" x14ac:dyDescent="0.25">
      <c r="A2067" s="4" t="s">
        <v>150</v>
      </c>
      <c r="B2067" t="s">
        <v>151</v>
      </c>
      <c r="C2067">
        <v>1273409.0606722673</v>
      </c>
      <c r="D2067" t="s">
        <v>23</v>
      </c>
      <c r="E2067">
        <v>1010730328.8481348</v>
      </c>
      <c r="F2067">
        <v>0.12598900263767596</v>
      </c>
      <c r="G2067" t="s">
        <v>19</v>
      </c>
      <c r="H2067">
        <v>8582727283.5773239</v>
      </c>
      <c r="I2067">
        <v>1.4836881315207117E-2</v>
      </c>
    </row>
    <row r="2068" spans="1:9" x14ac:dyDescent="0.25">
      <c r="A2068" s="4" t="s">
        <v>150</v>
      </c>
      <c r="B2068" t="s">
        <v>152</v>
      </c>
      <c r="C2068">
        <v>96924.095016560648</v>
      </c>
      <c r="D2068" t="s">
        <v>23</v>
      </c>
      <c r="E2068">
        <v>1010730328.8481348</v>
      </c>
      <c r="F2068">
        <v>9.5895108962465673E-3</v>
      </c>
      <c r="G2068" t="s">
        <v>19</v>
      </c>
      <c r="H2068">
        <v>8582727283.5773239</v>
      </c>
      <c r="I2068">
        <v>1.1292924942636904E-3</v>
      </c>
    </row>
    <row r="2069" spans="1:9" x14ac:dyDescent="0.25">
      <c r="A2069" s="4" t="s">
        <v>150</v>
      </c>
      <c r="B2069" t="s">
        <v>153</v>
      </c>
      <c r="C2069">
        <v>149903.70368081529</v>
      </c>
      <c r="D2069" t="s">
        <v>23</v>
      </c>
      <c r="E2069">
        <v>1010730328.8481348</v>
      </c>
      <c r="F2069">
        <v>1.4831226431253036E-2</v>
      </c>
      <c r="G2069" t="s">
        <v>19</v>
      </c>
      <c r="H2069">
        <v>8582727283.5773239</v>
      </c>
      <c r="I2069">
        <v>1.7465742383268954E-3</v>
      </c>
    </row>
    <row r="2070" spans="1:9" x14ac:dyDescent="0.25">
      <c r="A2070" s="4" t="s">
        <v>150</v>
      </c>
      <c r="B2070" t="s">
        <v>154</v>
      </c>
      <c r="C2070">
        <v>909418.55877005123</v>
      </c>
      <c r="D2070" t="s">
        <v>23</v>
      </c>
      <c r="E2070">
        <v>1010730328.8481348</v>
      </c>
      <c r="F2070">
        <v>8.9976379733895773E-2</v>
      </c>
      <c r="G2070" t="s">
        <v>19</v>
      </c>
      <c r="H2070">
        <v>8582727283.5773239</v>
      </c>
      <c r="I2070">
        <v>1.0595915828645566E-2</v>
      </c>
    </row>
    <row r="2071" spans="1:9" x14ac:dyDescent="0.25">
      <c r="A2071" s="4" t="s">
        <v>150</v>
      </c>
      <c r="B2071" t="s">
        <v>157</v>
      </c>
      <c r="C2071">
        <v>147444.96711736231</v>
      </c>
      <c r="D2071" t="s">
        <v>23</v>
      </c>
      <c r="E2071">
        <v>1010730328.8481348</v>
      </c>
      <c r="F2071">
        <v>1.4587963070762502E-2</v>
      </c>
      <c r="G2071" t="s">
        <v>19</v>
      </c>
      <c r="H2071">
        <v>8582727283.5773239</v>
      </c>
      <c r="I2071">
        <v>1.7179267410662325E-3</v>
      </c>
    </row>
    <row r="2072" spans="1:9" x14ac:dyDescent="0.25">
      <c r="A2072" s="4" t="s">
        <v>113</v>
      </c>
      <c r="B2072" t="s">
        <v>114</v>
      </c>
      <c r="C2072">
        <v>7953.3492995964016</v>
      </c>
      <c r="D2072" t="s">
        <v>23</v>
      </c>
      <c r="E2072">
        <v>1010730328.8481348</v>
      </c>
      <c r="F2072">
        <v>7.8689132725049706E-4</v>
      </c>
      <c r="G2072" t="s">
        <v>19</v>
      </c>
      <c r="H2072">
        <v>8582727283.5773239</v>
      </c>
      <c r="I2072">
        <v>9.2666923191358887E-5</v>
      </c>
    </row>
    <row r="2073" spans="1:9" x14ac:dyDescent="0.25">
      <c r="A2073" s="4" t="s">
        <v>113</v>
      </c>
      <c r="B2073" t="s">
        <v>122</v>
      </c>
      <c r="C2073">
        <v>16801.061073534129</v>
      </c>
      <c r="D2073" t="s">
        <v>23</v>
      </c>
      <c r="E2073">
        <v>1010730328.8481348</v>
      </c>
      <c r="F2073">
        <v>1.6622694099504497E-3</v>
      </c>
      <c r="G2073" t="s">
        <v>19</v>
      </c>
      <c r="H2073">
        <v>8582727283.5773239</v>
      </c>
      <c r="I2073">
        <v>1.9575433913276297E-4</v>
      </c>
    </row>
    <row r="2074" spans="1:9" x14ac:dyDescent="0.25">
      <c r="A2074" s="4" t="s">
        <v>113</v>
      </c>
      <c r="B2074" t="s">
        <v>4</v>
      </c>
      <c r="C2074">
        <v>42550.332050091529</v>
      </c>
      <c r="D2074" t="s">
        <v>23</v>
      </c>
      <c r="E2074">
        <v>1010730328.8481348</v>
      </c>
      <c r="F2074">
        <v>4.2098600225624417E-3</v>
      </c>
      <c r="G2074" t="s">
        <v>19</v>
      </c>
      <c r="H2074">
        <v>8582727283.5773239</v>
      </c>
      <c r="I2074">
        <v>4.9576702887332489E-4</v>
      </c>
    </row>
    <row r="2075" spans="1:9" x14ac:dyDescent="0.25">
      <c r="A2075" s="4" t="s">
        <v>141</v>
      </c>
      <c r="B2075" t="s">
        <v>142</v>
      </c>
      <c r="C2075">
        <v>13639493.673251685</v>
      </c>
      <c r="D2075" t="s">
        <v>23</v>
      </c>
      <c r="E2075">
        <v>1010730328.8481348</v>
      </c>
      <c r="F2075">
        <v>1.3494691198982571</v>
      </c>
      <c r="G2075" t="s">
        <v>19</v>
      </c>
      <c r="H2075">
        <v>8582727283.5773239</v>
      </c>
      <c r="I2075">
        <v>0.15891794324340544</v>
      </c>
    </row>
    <row r="2076" spans="1:9" x14ac:dyDescent="0.25">
      <c r="A2076" s="4" t="s">
        <v>141</v>
      </c>
      <c r="B2076" t="s">
        <v>158</v>
      </c>
      <c r="C2076">
        <v>85893685.696263641</v>
      </c>
      <c r="D2076" t="s">
        <v>23</v>
      </c>
      <c r="E2076">
        <v>1010730328.8481348</v>
      </c>
      <c r="F2076">
        <v>8.4981803003924128</v>
      </c>
      <c r="G2076" t="s">
        <v>19</v>
      </c>
      <c r="H2076">
        <v>8582727283.5773239</v>
      </c>
      <c r="I2076">
        <v>1.0007737967000008</v>
      </c>
    </row>
    <row r="2077" spans="1:9" x14ac:dyDescent="0.25">
      <c r="A2077" s="4" t="s">
        <v>141</v>
      </c>
      <c r="B2077" t="s">
        <v>159</v>
      </c>
      <c r="C2077">
        <v>112156.3445776881</v>
      </c>
      <c r="D2077" t="s">
        <v>23</v>
      </c>
      <c r="E2077">
        <v>1010730328.8481348</v>
      </c>
      <c r="F2077">
        <v>1.1096564669777504E-2</v>
      </c>
      <c r="G2077" t="s">
        <v>19</v>
      </c>
      <c r="H2077">
        <v>8582727283.5773239</v>
      </c>
      <c r="I2077">
        <v>1.3067681270998136E-3</v>
      </c>
    </row>
    <row r="2078" spans="1:9" x14ac:dyDescent="0.25">
      <c r="A2078" s="4" t="s">
        <v>141</v>
      </c>
      <c r="B2078" t="s">
        <v>160</v>
      </c>
      <c r="C2078">
        <v>602571.04537353886</v>
      </c>
      <c r="D2078" t="s">
        <v>23</v>
      </c>
      <c r="E2078">
        <v>1010730328.8481348</v>
      </c>
      <c r="F2078">
        <v>5.9617390334002429E-2</v>
      </c>
      <c r="G2078" t="s">
        <v>19</v>
      </c>
      <c r="H2078">
        <v>8582727283.5773239</v>
      </c>
      <c r="I2078">
        <v>7.0207409074564495E-3</v>
      </c>
    </row>
    <row r="2079" spans="1:9" x14ac:dyDescent="0.25">
      <c r="A2079" s="4" t="s">
        <v>141</v>
      </c>
      <c r="B2079" t="s">
        <v>161</v>
      </c>
      <c r="C2079">
        <v>1373581.008005844</v>
      </c>
      <c r="D2079" t="s">
        <v>23</v>
      </c>
      <c r="E2079">
        <v>1010730328.8481348</v>
      </c>
      <c r="F2079">
        <v>0.13589985071203187</v>
      </c>
      <c r="G2079" t="s">
        <v>19</v>
      </c>
      <c r="H2079">
        <v>8582727283.5773239</v>
      </c>
      <c r="I2079">
        <v>1.6004015537510224E-2</v>
      </c>
    </row>
    <row r="2080" spans="1:9" x14ac:dyDescent="0.25">
      <c r="A2080" s="4" t="s">
        <v>143</v>
      </c>
      <c r="B2080" t="s">
        <v>144</v>
      </c>
      <c r="C2080">
        <v>487395805.25003433</v>
      </c>
      <c r="D2080" t="s">
        <v>23</v>
      </c>
      <c r="E2080">
        <v>1010730328.8481348</v>
      </c>
      <c r="F2080">
        <v>48.222141093311052</v>
      </c>
      <c r="G2080" t="s">
        <v>19</v>
      </c>
      <c r="H2080">
        <v>8582727283.5773239</v>
      </c>
      <c r="I2080">
        <v>5.6787986982022023</v>
      </c>
    </row>
    <row r="2081" spans="1:9" x14ac:dyDescent="0.25">
      <c r="A2081" s="4" t="s">
        <v>143</v>
      </c>
      <c r="B2081" t="s">
        <v>145</v>
      </c>
      <c r="C2081">
        <v>2940397.3351502391</v>
      </c>
      <c r="D2081" t="s">
        <v>23</v>
      </c>
      <c r="E2081">
        <v>1010730328.8481348</v>
      </c>
      <c r="F2081">
        <v>0.29091808677604669</v>
      </c>
      <c r="G2081" t="s">
        <v>19</v>
      </c>
      <c r="H2081">
        <v>8582727283.5773239</v>
      </c>
      <c r="I2081">
        <v>3.4259475315923903E-2</v>
      </c>
    </row>
    <row r="2082" spans="1:9" x14ac:dyDescent="0.25">
      <c r="A2082" s="4" t="s">
        <v>143</v>
      </c>
      <c r="B2082" t="s">
        <v>146</v>
      </c>
      <c r="C2082">
        <v>2782961.0416955552</v>
      </c>
      <c r="D2082" t="s">
        <v>23</v>
      </c>
      <c r="E2082">
        <v>1010730328.8481348</v>
      </c>
      <c r="F2082">
        <v>0.27534159827449911</v>
      </c>
      <c r="G2082" t="s">
        <v>19</v>
      </c>
      <c r="H2082">
        <v>8582727283.5773239</v>
      </c>
      <c r="I2082">
        <v>3.2425136553279874E-2</v>
      </c>
    </row>
    <row r="2083" spans="1:9" x14ac:dyDescent="0.25">
      <c r="A2083" s="4" t="s">
        <v>0</v>
      </c>
      <c r="B2083" t="s">
        <v>16</v>
      </c>
      <c r="C2083">
        <v>20095.96192744064</v>
      </c>
      <c r="D2083" t="s">
        <v>23</v>
      </c>
      <c r="E2083">
        <v>1010730328.8481348</v>
      </c>
      <c r="F2083">
        <v>1.9882614930871552E-3</v>
      </c>
      <c r="G2083" t="s">
        <v>19</v>
      </c>
      <c r="H2083">
        <v>8582727283.5773239</v>
      </c>
      <c r="I2083">
        <v>2.341442441715862E-4</v>
      </c>
    </row>
    <row r="2084" spans="1:9" x14ac:dyDescent="0.25">
      <c r="A2084" s="4" t="s">
        <v>0</v>
      </c>
      <c r="B2084" t="s">
        <v>24</v>
      </c>
      <c r="C2084">
        <v>33485.633628545213</v>
      </c>
      <c r="D2084" t="s">
        <v>23</v>
      </c>
      <c r="E2084">
        <v>1010730328.8481348</v>
      </c>
      <c r="F2084">
        <v>3.3130136370506133E-3</v>
      </c>
      <c r="G2084" t="s">
        <v>19</v>
      </c>
      <c r="H2084">
        <v>8582727283.5773239</v>
      </c>
      <c r="I2084">
        <v>3.9015143464500525E-4</v>
      </c>
    </row>
    <row r="2085" spans="1:9" x14ac:dyDescent="0.25">
      <c r="A2085" s="4" t="s">
        <v>127</v>
      </c>
      <c r="B2085" t="s">
        <v>129</v>
      </c>
      <c r="C2085">
        <v>45725.216519149442</v>
      </c>
      <c r="D2085" t="s">
        <v>23</v>
      </c>
      <c r="E2085">
        <v>1010730328.8481348</v>
      </c>
      <c r="F2085">
        <v>4.5239778815442857E-3</v>
      </c>
      <c r="G2085" t="s">
        <v>19</v>
      </c>
      <c r="H2085">
        <v>8582727283.5773239</v>
      </c>
      <c r="I2085">
        <v>5.3275858603409965E-4</v>
      </c>
    </row>
    <row r="2086" spans="1:9" x14ac:dyDescent="0.25">
      <c r="A2086" s="4" t="s">
        <v>127</v>
      </c>
      <c r="B2086" t="s">
        <v>135</v>
      </c>
      <c r="C2086">
        <v>1511079.985544465</v>
      </c>
      <c r="D2086" t="s">
        <v>23</v>
      </c>
      <c r="E2086">
        <v>1010730328.8481348</v>
      </c>
      <c r="F2086">
        <v>0.14950377389649985</v>
      </c>
      <c r="G2086" t="s">
        <v>19</v>
      </c>
      <c r="H2086">
        <v>8582727283.5773239</v>
      </c>
      <c r="I2086">
        <v>1.7606058489541561E-2</v>
      </c>
    </row>
    <row r="2087" spans="1:9" x14ac:dyDescent="0.25">
      <c r="A2087" s="4" t="s">
        <v>127</v>
      </c>
      <c r="B2087" t="s">
        <v>128</v>
      </c>
      <c r="C2087">
        <v>747586.99856918817</v>
      </c>
      <c r="D2087" t="s">
        <v>23</v>
      </c>
      <c r="E2087">
        <v>1010730328.8481348</v>
      </c>
      <c r="F2087">
        <v>7.3965030753669544E-2</v>
      </c>
      <c r="G2087" t="s">
        <v>19</v>
      </c>
      <c r="H2087">
        <v>8582727283.5773239</v>
      </c>
      <c r="I2087">
        <v>8.7103664589187561E-3</v>
      </c>
    </row>
    <row r="2088" spans="1:9" x14ac:dyDescent="0.25">
      <c r="A2088" s="4" t="s">
        <v>127</v>
      </c>
      <c r="B2088" t="s">
        <v>4</v>
      </c>
      <c r="C2088">
        <v>154393.41850877891</v>
      </c>
      <c r="D2088" t="s">
        <v>23</v>
      </c>
      <c r="E2088">
        <v>1010730328.8481348</v>
      </c>
      <c r="F2088">
        <v>1.5275431448142187E-2</v>
      </c>
      <c r="G2088" t="s">
        <v>19</v>
      </c>
      <c r="H2088">
        <v>8582727283.5773239</v>
      </c>
      <c r="I2088">
        <v>1.7988852891108868E-3</v>
      </c>
    </row>
    <row r="2089" spans="1:9" x14ac:dyDescent="0.25">
      <c r="A2089" s="4" t="s">
        <v>127</v>
      </c>
      <c r="B2089" t="s">
        <v>130</v>
      </c>
      <c r="C2089">
        <v>1242.915951139965</v>
      </c>
      <c r="D2089" t="s">
        <v>23</v>
      </c>
      <c r="E2089">
        <v>1010730328.8481348</v>
      </c>
      <c r="F2089">
        <v>1.2297206442359729E-4</v>
      </c>
      <c r="G2089" t="s">
        <v>19</v>
      </c>
      <c r="H2089">
        <v>8582727283.5773239</v>
      </c>
      <c r="I2089">
        <v>1.4481596700832272E-5</v>
      </c>
    </row>
    <row r="2090" spans="1:9" x14ac:dyDescent="0.25">
      <c r="A2090" s="4" t="s">
        <v>127</v>
      </c>
      <c r="B2090" t="s">
        <v>131</v>
      </c>
      <c r="C2090">
        <v>1934903.995381274</v>
      </c>
      <c r="D2090" t="s">
        <v>23</v>
      </c>
      <c r="E2090">
        <v>1010730328.8481348</v>
      </c>
      <c r="F2090">
        <v>0.19143622588097869</v>
      </c>
      <c r="G2090" t="s">
        <v>19</v>
      </c>
      <c r="H2090">
        <v>8582727283.5773239</v>
      </c>
      <c r="I2090">
        <v>2.2544162612315888E-2</v>
      </c>
    </row>
    <row r="2091" spans="1:9" x14ac:dyDescent="0.25">
      <c r="A2091" s="4" t="s">
        <v>127</v>
      </c>
      <c r="B2091" t="s">
        <v>133</v>
      </c>
      <c r="C2091">
        <v>766349.57847759791</v>
      </c>
      <c r="D2091" t="s">
        <v>23</v>
      </c>
      <c r="E2091">
        <v>1010730328.8481348</v>
      </c>
      <c r="F2091">
        <v>7.5821369618042228E-2</v>
      </c>
      <c r="G2091" t="s">
        <v>19</v>
      </c>
      <c r="H2091">
        <v>8582727283.5773239</v>
      </c>
      <c r="I2091">
        <v>8.928975058359068E-3</v>
      </c>
    </row>
    <row r="2092" spans="1:9" x14ac:dyDescent="0.25">
      <c r="A2092" s="4" t="s">
        <v>75</v>
      </c>
      <c r="B2092" t="s">
        <v>107</v>
      </c>
      <c r="C2092">
        <v>1673.4289178952381</v>
      </c>
      <c r="D2092" t="s">
        <v>23</v>
      </c>
      <c r="E2092">
        <v>1010730328.8481348</v>
      </c>
      <c r="F2092">
        <v>1.6556631082816509E-4</v>
      </c>
      <c r="G2092" t="s">
        <v>19</v>
      </c>
      <c r="H2092">
        <v>8582727283.5773239</v>
      </c>
      <c r="I2092">
        <v>1.9497635921594195E-5</v>
      </c>
    </row>
    <row r="2093" spans="1:9" x14ac:dyDescent="0.25">
      <c r="A2093" s="4" t="s">
        <v>75</v>
      </c>
      <c r="B2093" t="s">
        <v>76</v>
      </c>
      <c r="C2093">
        <v>394.19527896762622</v>
      </c>
      <c r="D2093" t="s">
        <v>23</v>
      </c>
      <c r="E2093">
        <v>1010730328.8481348</v>
      </c>
      <c r="F2093">
        <v>3.9001033976774554E-5</v>
      </c>
      <c r="G2093" t="s">
        <v>19</v>
      </c>
      <c r="H2093">
        <v>8582727283.5773239</v>
      </c>
      <c r="I2093">
        <v>4.5928906505266896E-6</v>
      </c>
    </row>
    <row r="2094" spans="1:9" x14ac:dyDescent="0.25">
      <c r="A2094" s="4" t="s">
        <v>75</v>
      </c>
      <c r="B2094" t="s">
        <v>105</v>
      </c>
      <c r="C2094">
        <v>25652.39226339525</v>
      </c>
      <c r="D2094" t="s">
        <v>23</v>
      </c>
      <c r="E2094">
        <v>1010730328.8481348</v>
      </c>
      <c r="F2094">
        <v>2.5380055917219439E-3</v>
      </c>
      <c r="G2094" t="s">
        <v>19</v>
      </c>
      <c r="H2094">
        <v>8582727283.5773239</v>
      </c>
      <c r="I2094">
        <v>2.988839260042666E-4</v>
      </c>
    </row>
    <row r="2095" spans="1:9" x14ac:dyDescent="0.25">
      <c r="A2095" s="4" t="s">
        <v>75</v>
      </c>
      <c r="B2095" t="s">
        <v>108</v>
      </c>
      <c r="C2095">
        <v>2957218.3491434869</v>
      </c>
      <c r="D2095" t="s">
        <v>23</v>
      </c>
      <c r="E2095">
        <v>1010730328.8481348</v>
      </c>
      <c r="F2095">
        <v>0.29258233029512842</v>
      </c>
      <c r="G2095" t="s">
        <v>19</v>
      </c>
      <c r="H2095">
        <v>8582727283.5773239</v>
      </c>
      <c r="I2095">
        <v>3.4455462132671928E-2</v>
      </c>
    </row>
    <row r="2096" spans="1:9" x14ac:dyDescent="0.25">
      <c r="A2096" s="4" t="s">
        <v>75</v>
      </c>
      <c r="B2096" t="s">
        <v>4</v>
      </c>
      <c r="C2096">
        <v>72539.739287650489</v>
      </c>
      <c r="D2096" t="s">
        <v>23</v>
      </c>
      <c r="E2096">
        <v>1010730328.8481348</v>
      </c>
      <c r="F2096">
        <v>7.1769627582383352E-3</v>
      </c>
      <c r="G2096" t="s">
        <v>19</v>
      </c>
      <c r="H2096">
        <v>8582727283.5773239</v>
      </c>
      <c r="I2096">
        <v>8.4518285261669826E-4</v>
      </c>
    </row>
    <row r="2097" spans="1:9" x14ac:dyDescent="0.25">
      <c r="A2097" s="4" t="s">
        <v>75</v>
      </c>
      <c r="B2097" t="s">
        <v>93</v>
      </c>
      <c r="C2097">
        <v>31680.53768092188</v>
      </c>
      <c r="D2097" t="s">
        <v>23</v>
      </c>
      <c r="E2097">
        <v>1010730328.8481348</v>
      </c>
      <c r="F2097">
        <v>3.1344204063833902E-3</v>
      </c>
      <c r="G2097" t="s">
        <v>19</v>
      </c>
      <c r="H2097">
        <v>8582727283.5773239</v>
      </c>
      <c r="I2097">
        <v>3.6911970559219811E-4</v>
      </c>
    </row>
    <row r="2098" spans="1:9" x14ac:dyDescent="0.25">
      <c r="A2098" s="4" t="s">
        <v>75</v>
      </c>
      <c r="B2098" t="s">
        <v>101</v>
      </c>
      <c r="C2098">
        <v>47450.610377583776</v>
      </c>
      <c r="D2098" t="s">
        <v>23</v>
      </c>
      <c r="E2098">
        <v>1010730328.8481348</v>
      </c>
      <c r="F2098">
        <v>4.6946855183083525E-3</v>
      </c>
      <c r="G2098" t="s">
        <v>19</v>
      </c>
      <c r="H2098">
        <v>8582727283.5773239</v>
      </c>
      <c r="I2098">
        <v>5.52861681488802E-4</v>
      </c>
    </row>
    <row r="2099" spans="1:9" x14ac:dyDescent="0.25">
      <c r="A2099" s="4" t="s">
        <v>75</v>
      </c>
      <c r="B2099" t="s">
        <v>109</v>
      </c>
      <c r="C2099">
        <v>4830972.6639835984</v>
      </c>
      <c r="D2099" t="s">
        <v>23</v>
      </c>
      <c r="E2099">
        <v>1010730328.8481348</v>
      </c>
      <c r="F2099">
        <v>0.47796850713772004</v>
      </c>
      <c r="G2099" t="s">
        <v>19</v>
      </c>
      <c r="H2099">
        <v>8582727283.5773239</v>
      </c>
      <c r="I2099">
        <v>5.6287150976210724E-2</v>
      </c>
    </row>
    <row r="2100" spans="1:9" x14ac:dyDescent="0.25">
      <c r="A2100" s="4" t="s">
        <v>75</v>
      </c>
      <c r="B2100" t="s">
        <v>106</v>
      </c>
      <c r="C2100">
        <v>28420.334735523989</v>
      </c>
      <c r="D2100" t="s">
        <v>23</v>
      </c>
      <c r="E2100">
        <v>1010730328.8481348</v>
      </c>
      <c r="F2100">
        <v>2.8118612773708734E-3</v>
      </c>
      <c r="G2100" t="s">
        <v>19</v>
      </c>
      <c r="H2100">
        <v>8582727283.5773239</v>
      </c>
      <c r="I2100">
        <v>3.3113407657616085E-4</v>
      </c>
    </row>
    <row r="2101" spans="1:9" x14ac:dyDescent="0.25">
      <c r="A2101" s="4" t="s">
        <v>162</v>
      </c>
      <c r="B2101" t="s">
        <v>163</v>
      </c>
      <c r="C2101">
        <v>22978178.709569588</v>
      </c>
      <c r="D2101" t="s">
        <v>23</v>
      </c>
      <c r="E2101">
        <v>1010730328.8481348</v>
      </c>
      <c r="F2101">
        <v>2.2734232914289176</v>
      </c>
      <c r="G2101" t="s">
        <v>19</v>
      </c>
      <c r="H2101">
        <v>8582727283.5773239</v>
      </c>
      <c r="I2101">
        <v>0.26772583993828319</v>
      </c>
    </row>
    <row r="2102" spans="1:9" x14ac:dyDescent="0.25">
      <c r="A2102" s="4" t="s">
        <v>162</v>
      </c>
      <c r="B2102" t="s">
        <v>162</v>
      </c>
      <c r="C2102">
        <v>29866798.48530877</v>
      </c>
      <c r="D2102" t="s">
        <v>23</v>
      </c>
      <c r="E2102">
        <v>1010730328.8481348</v>
      </c>
      <c r="F2102">
        <v>2.9549720269447208</v>
      </c>
      <c r="G2102" t="s">
        <v>19</v>
      </c>
      <c r="H2102">
        <v>8582727283.5773239</v>
      </c>
      <c r="I2102">
        <v>0.34798727139399604</v>
      </c>
    </row>
    <row r="2103" spans="1:9" x14ac:dyDescent="0.25">
      <c r="A2103" s="4" t="s">
        <v>124</v>
      </c>
      <c r="B2103" t="s">
        <v>126</v>
      </c>
      <c r="C2103">
        <v>4878558.3577535804</v>
      </c>
      <c r="D2103" t="s">
        <v>23</v>
      </c>
      <c r="E2103">
        <v>1010730328.8481348</v>
      </c>
      <c r="F2103">
        <v>0.48267655758518335</v>
      </c>
      <c r="G2103" t="s">
        <v>19</v>
      </c>
      <c r="H2103">
        <v>8582727283.5773239</v>
      </c>
      <c r="I2103">
        <v>5.6841586555924827E-2</v>
      </c>
    </row>
    <row r="2104" spans="1:9" x14ac:dyDescent="0.25">
      <c r="A2104" s="4" t="s">
        <v>124</v>
      </c>
      <c r="B2104" t="s">
        <v>125</v>
      </c>
      <c r="C2104">
        <v>22622271.744133338</v>
      </c>
      <c r="D2104" t="s">
        <v>23</v>
      </c>
      <c r="E2104">
        <v>1010730328.8481348</v>
      </c>
      <c r="F2104">
        <v>2.2382104403569749</v>
      </c>
      <c r="G2104" t="s">
        <v>19</v>
      </c>
      <c r="H2104">
        <v>8582727283.5773239</v>
      </c>
      <c r="I2104">
        <v>0.26357905822570027</v>
      </c>
    </row>
    <row r="2105" spans="1:9" x14ac:dyDescent="0.25">
      <c r="A2105" s="4" t="s">
        <v>164</v>
      </c>
      <c r="B2105" t="s">
        <v>165</v>
      </c>
      <c r="C2105">
        <v>8750999.127211187</v>
      </c>
      <c r="D2105" t="s">
        <v>23</v>
      </c>
      <c r="E2105">
        <v>1010730328.8481348</v>
      </c>
      <c r="F2105">
        <v>0.86580949215050718</v>
      </c>
      <c r="G2105" t="s">
        <v>19</v>
      </c>
      <c r="H2105">
        <v>8582727283.5773239</v>
      </c>
      <c r="I2105">
        <v>0.10196058709631663</v>
      </c>
    </row>
    <row r="2106" spans="1:9" x14ac:dyDescent="0.25">
      <c r="A2106" s="4" t="s">
        <v>164</v>
      </c>
      <c r="B2106" t="s">
        <v>166</v>
      </c>
      <c r="C2106">
        <v>2572907.8039690861</v>
      </c>
      <c r="D2106" t="s">
        <v>23</v>
      </c>
      <c r="E2106">
        <v>1010730328.8481348</v>
      </c>
      <c r="F2106">
        <v>0.25455927565775788</v>
      </c>
      <c r="G2106" t="s">
        <v>19</v>
      </c>
      <c r="H2106">
        <v>8582727283.5773239</v>
      </c>
      <c r="I2106">
        <v>2.9977741561149605E-2</v>
      </c>
    </row>
    <row r="2107" spans="1:9" x14ac:dyDescent="0.25">
      <c r="A2107" s="4" t="s">
        <v>136</v>
      </c>
      <c r="B2107" t="s">
        <v>147</v>
      </c>
      <c r="C2107">
        <v>1480942.4519590891</v>
      </c>
      <c r="D2107" t="s">
        <v>66</v>
      </c>
      <c r="E2107">
        <v>1153142621.1724167</v>
      </c>
      <c r="F2107">
        <v>0.12842665120238064</v>
      </c>
      <c r="G2107" t="s">
        <v>35</v>
      </c>
      <c r="H2107">
        <v>3588390876.6854286</v>
      </c>
      <c r="I2107">
        <v>4.1270377248507142E-2</v>
      </c>
    </row>
    <row r="2108" spans="1:9" x14ac:dyDescent="0.25">
      <c r="A2108" s="4" t="s">
        <v>136</v>
      </c>
      <c r="B2108" t="s">
        <v>137</v>
      </c>
      <c r="C2108">
        <v>213217000.47128972</v>
      </c>
      <c r="D2108" t="s">
        <v>66</v>
      </c>
      <c r="E2108">
        <v>1153142621.1724167</v>
      </c>
      <c r="F2108">
        <v>18.490080633261908</v>
      </c>
      <c r="G2108" t="s">
        <v>35</v>
      </c>
      <c r="H2108">
        <v>3588390876.6854286</v>
      </c>
      <c r="I2108">
        <v>5.9418554945228479</v>
      </c>
    </row>
    <row r="2109" spans="1:9" x14ac:dyDescent="0.25">
      <c r="A2109" s="4" t="s">
        <v>115</v>
      </c>
      <c r="B2109" t="s">
        <v>116</v>
      </c>
      <c r="C2109">
        <v>1335.5418062484291</v>
      </c>
      <c r="D2109" t="s">
        <v>66</v>
      </c>
      <c r="E2109">
        <v>1153142621.1724167</v>
      </c>
      <c r="F2109">
        <v>1.1581757379590779E-4</v>
      </c>
      <c r="G2109" t="s">
        <v>35</v>
      </c>
      <c r="H2109">
        <v>3588390876.6854286</v>
      </c>
      <c r="I2109">
        <v>3.7218403795577021E-5</v>
      </c>
    </row>
    <row r="2110" spans="1:9" x14ac:dyDescent="0.25">
      <c r="A2110" s="4" t="s">
        <v>115</v>
      </c>
      <c r="B2110" t="s">
        <v>121</v>
      </c>
      <c r="C2110">
        <v>555879.19184197707</v>
      </c>
      <c r="D2110" t="s">
        <v>66</v>
      </c>
      <c r="E2110">
        <v>1153142621.1724167</v>
      </c>
      <c r="F2110">
        <v>4.8205588938929921E-2</v>
      </c>
      <c r="G2110" t="s">
        <v>35</v>
      </c>
      <c r="H2110">
        <v>3588390876.6854286</v>
      </c>
      <c r="I2110">
        <v>1.5491043505144533E-2</v>
      </c>
    </row>
    <row r="2111" spans="1:9" x14ac:dyDescent="0.25">
      <c r="A2111" s="4" t="s">
        <v>115</v>
      </c>
      <c r="B2111" t="s">
        <v>119</v>
      </c>
      <c r="C2111">
        <v>978068.91916037863</v>
      </c>
      <c r="D2111" t="s">
        <v>66</v>
      </c>
      <c r="E2111">
        <v>1153142621.1724167</v>
      </c>
      <c r="F2111">
        <v>8.4817688740527336E-2</v>
      </c>
      <c r="G2111" t="s">
        <v>35</v>
      </c>
      <c r="H2111">
        <v>3588390876.6854286</v>
      </c>
      <c r="I2111">
        <v>2.7256476587183109E-2</v>
      </c>
    </row>
    <row r="2112" spans="1:9" x14ac:dyDescent="0.25">
      <c r="A2112" s="4" t="s">
        <v>115</v>
      </c>
      <c r="B2112" t="s">
        <v>123</v>
      </c>
      <c r="C2112">
        <v>117244.76069485331</v>
      </c>
      <c r="D2112" t="s">
        <v>66</v>
      </c>
      <c r="E2112">
        <v>1153142621.1724167</v>
      </c>
      <c r="F2112">
        <v>1.0167411952534447E-2</v>
      </c>
      <c r="G2112" t="s">
        <v>35</v>
      </c>
      <c r="H2112">
        <v>3588390876.6854286</v>
      </c>
      <c r="I2112">
        <v>3.2673352687584431E-3</v>
      </c>
    </row>
    <row r="2113" spans="1:9" x14ac:dyDescent="0.25">
      <c r="A2113" s="4" t="s">
        <v>115</v>
      </c>
      <c r="B2113" t="s">
        <v>120</v>
      </c>
      <c r="C2113">
        <v>148362.20446949379</v>
      </c>
      <c r="D2113" t="s">
        <v>66</v>
      </c>
      <c r="E2113">
        <v>1153142621.1724167</v>
      </c>
      <c r="F2113">
        <v>1.2865902425725257E-2</v>
      </c>
      <c r="G2113" t="s">
        <v>35</v>
      </c>
      <c r="H2113">
        <v>3588390876.6854286</v>
      </c>
      <c r="I2113">
        <v>4.1345051185319838E-3</v>
      </c>
    </row>
    <row r="2114" spans="1:9" x14ac:dyDescent="0.25">
      <c r="A2114" s="4" t="s">
        <v>111</v>
      </c>
      <c r="B2114" t="s">
        <v>112</v>
      </c>
      <c r="C2114">
        <v>1920.850097083591</v>
      </c>
      <c r="D2114" t="s">
        <v>66</v>
      </c>
      <c r="E2114">
        <v>1153142621.1724167</v>
      </c>
      <c r="F2114">
        <v>1.6657524072179685E-4</v>
      </c>
      <c r="G2114" t="s">
        <v>35</v>
      </c>
      <c r="H2114">
        <v>3588390876.6854286</v>
      </c>
      <c r="I2114">
        <v>5.3529566958933606E-5</v>
      </c>
    </row>
    <row r="2115" spans="1:9" x14ac:dyDescent="0.25">
      <c r="A2115" s="4" t="s">
        <v>138</v>
      </c>
      <c r="B2115" t="s">
        <v>149</v>
      </c>
      <c r="C2115">
        <v>4599.8086691359968</v>
      </c>
      <c r="D2115" t="s">
        <v>66</v>
      </c>
      <c r="E2115">
        <v>1153142621.1724167</v>
      </c>
      <c r="F2115">
        <v>3.9889330119975149E-4</v>
      </c>
      <c r="G2115" t="s">
        <v>35</v>
      </c>
      <c r="H2115">
        <v>3588390876.6854286</v>
      </c>
      <c r="I2115">
        <v>1.2818583112062773E-4</v>
      </c>
    </row>
    <row r="2116" spans="1:9" x14ac:dyDescent="0.25">
      <c r="A2116" s="4" t="s">
        <v>138</v>
      </c>
      <c r="B2116" t="s">
        <v>139</v>
      </c>
      <c r="C2116">
        <v>13848339.800355673</v>
      </c>
      <c r="D2116" t="s">
        <v>66</v>
      </c>
      <c r="E2116">
        <v>1153142621.1724167</v>
      </c>
      <c r="F2116">
        <v>1.2009216853224858</v>
      </c>
      <c r="G2116" t="s">
        <v>35</v>
      </c>
      <c r="H2116">
        <v>3588390876.6854286</v>
      </c>
      <c r="I2116">
        <v>0.38592060553746826</v>
      </c>
    </row>
    <row r="2117" spans="1:9" x14ac:dyDescent="0.25">
      <c r="A2117" s="4" t="s">
        <v>138</v>
      </c>
      <c r="B2117" t="s">
        <v>140</v>
      </c>
      <c r="C2117">
        <v>46021558.833114803</v>
      </c>
      <c r="D2117" t="s">
        <v>66</v>
      </c>
      <c r="E2117">
        <v>1153142621.1724167</v>
      </c>
      <c r="F2117">
        <v>3.9909685053808888</v>
      </c>
      <c r="G2117" t="s">
        <v>35</v>
      </c>
      <c r="H2117">
        <v>3588390876.6854286</v>
      </c>
      <c r="I2117">
        <v>1.2825124244999919</v>
      </c>
    </row>
    <row r="2118" spans="1:9" x14ac:dyDescent="0.25">
      <c r="A2118" s="4" t="s">
        <v>102</v>
      </c>
      <c r="B2118" t="s">
        <v>103</v>
      </c>
      <c r="C2118">
        <v>7349.8627637500676</v>
      </c>
      <c r="D2118" t="s">
        <v>66</v>
      </c>
      <c r="E2118">
        <v>1153142621.1724167</v>
      </c>
      <c r="F2118">
        <v>6.3737673283443088E-4</v>
      </c>
      <c r="G2118" t="s">
        <v>35</v>
      </c>
      <c r="H2118">
        <v>3588390876.6854286</v>
      </c>
      <c r="I2118">
        <v>2.0482336000528139E-4</v>
      </c>
    </row>
    <row r="2119" spans="1:9" x14ac:dyDescent="0.25">
      <c r="A2119" s="4" t="s">
        <v>150</v>
      </c>
      <c r="B2119" t="s">
        <v>151</v>
      </c>
      <c r="C2119">
        <v>1135900.4318710298</v>
      </c>
      <c r="D2119" t="s">
        <v>66</v>
      </c>
      <c r="E2119">
        <v>1153142621.1724167</v>
      </c>
      <c r="F2119">
        <v>9.8504765240239184E-2</v>
      </c>
      <c r="G2119" t="s">
        <v>35</v>
      </c>
      <c r="H2119">
        <v>3588390876.6854286</v>
      </c>
      <c r="I2119">
        <v>3.1654869018066752E-2</v>
      </c>
    </row>
    <row r="2120" spans="1:9" x14ac:dyDescent="0.25">
      <c r="A2120" s="4" t="s">
        <v>150</v>
      </c>
      <c r="B2120" t="s">
        <v>152</v>
      </c>
      <c r="C2120">
        <v>39589.47011563494</v>
      </c>
      <c r="D2120" t="s">
        <v>66</v>
      </c>
      <c r="E2120">
        <v>1153142621.1724167</v>
      </c>
      <c r="F2120">
        <v>3.4331807175233676E-3</v>
      </c>
      <c r="G2120" t="s">
        <v>35</v>
      </c>
      <c r="H2120">
        <v>3588390876.6854286</v>
      </c>
      <c r="I2120">
        <v>1.1032652650205001E-3</v>
      </c>
    </row>
    <row r="2121" spans="1:9" x14ac:dyDescent="0.25">
      <c r="A2121" s="4" t="s">
        <v>150</v>
      </c>
      <c r="B2121" t="s">
        <v>153</v>
      </c>
      <c r="C2121">
        <v>167080.606891345</v>
      </c>
      <c r="D2121" t="s">
        <v>66</v>
      </c>
      <c r="E2121">
        <v>1153142621.1724167</v>
      </c>
      <c r="F2121">
        <v>1.4489153711227129E-2</v>
      </c>
      <c r="G2121" t="s">
        <v>35</v>
      </c>
      <c r="H2121">
        <v>3588390876.6854286</v>
      </c>
      <c r="I2121">
        <v>4.6561428961628664E-3</v>
      </c>
    </row>
    <row r="2122" spans="1:9" x14ac:dyDescent="0.25">
      <c r="A2122" s="4" t="s">
        <v>150</v>
      </c>
      <c r="B2122" t="s">
        <v>154</v>
      </c>
      <c r="C2122">
        <v>485841.18876060902</v>
      </c>
      <c r="D2122" t="s">
        <v>66</v>
      </c>
      <c r="E2122">
        <v>1153142621.1724167</v>
      </c>
      <c r="F2122">
        <v>4.2131925387221165E-2</v>
      </c>
      <c r="G2122" t="s">
        <v>35</v>
      </c>
      <c r="H2122">
        <v>3588390876.6854286</v>
      </c>
      <c r="I2122">
        <v>1.3539249358737003E-2</v>
      </c>
    </row>
    <row r="2123" spans="1:9" x14ac:dyDescent="0.25">
      <c r="A2123" s="4" t="s">
        <v>150</v>
      </c>
      <c r="B2123" t="s">
        <v>157</v>
      </c>
      <c r="C2123">
        <v>150720.8048714115</v>
      </c>
      <c r="D2123" t="s">
        <v>66</v>
      </c>
      <c r="E2123">
        <v>1153142621.1724167</v>
      </c>
      <c r="F2123">
        <v>1.3070439172404493E-2</v>
      </c>
      <c r="G2123" t="s">
        <v>35</v>
      </c>
      <c r="H2123">
        <v>3588390876.6854286</v>
      </c>
      <c r="I2123">
        <v>4.200233755209835E-3</v>
      </c>
    </row>
    <row r="2124" spans="1:9" x14ac:dyDescent="0.25">
      <c r="A2124" s="4" t="s">
        <v>113</v>
      </c>
      <c r="B2124" t="s">
        <v>114</v>
      </c>
      <c r="C2124">
        <v>8294.4610555970685</v>
      </c>
      <c r="D2124" t="s">
        <v>66</v>
      </c>
      <c r="E2124">
        <v>1153142621.1724167</v>
      </c>
      <c r="F2124">
        <v>7.1929186410298236E-4</v>
      </c>
      <c r="G2124" t="s">
        <v>35</v>
      </c>
      <c r="H2124">
        <v>3588390876.6854286</v>
      </c>
      <c r="I2124">
        <v>2.3114708906122857E-4</v>
      </c>
    </row>
    <row r="2125" spans="1:9" x14ac:dyDescent="0.25">
      <c r="A2125" s="4" t="s">
        <v>113</v>
      </c>
      <c r="B2125" t="s">
        <v>122</v>
      </c>
      <c r="C2125">
        <v>25647.355429469299</v>
      </c>
      <c r="D2125" t="s">
        <v>66</v>
      </c>
      <c r="E2125">
        <v>1153142621.1724167</v>
      </c>
      <c r="F2125">
        <v>2.2241269170497975E-3</v>
      </c>
      <c r="G2125" t="s">
        <v>35</v>
      </c>
      <c r="H2125">
        <v>3588390876.6854286</v>
      </c>
      <c r="I2125">
        <v>7.1473137433566264E-4</v>
      </c>
    </row>
    <row r="2126" spans="1:9" x14ac:dyDescent="0.25">
      <c r="A2126" s="4" t="s">
        <v>113</v>
      </c>
      <c r="B2126" t="s">
        <v>4</v>
      </c>
      <c r="C2126">
        <v>36813.205969495277</v>
      </c>
      <c r="D2126" t="s">
        <v>66</v>
      </c>
      <c r="E2126">
        <v>1153142621.1724167</v>
      </c>
      <c r="F2126">
        <v>3.1924243622238817E-3</v>
      </c>
      <c r="G2126" t="s">
        <v>35</v>
      </c>
      <c r="H2126">
        <v>3588390876.6854286</v>
      </c>
      <c r="I2126">
        <v>1.0258973237469429E-3</v>
      </c>
    </row>
    <row r="2127" spans="1:9" x14ac:dyDescent="0.25">
      <c r="A2127" s="4" t="s">
        <v>141</v>
      </c>
      <c r="B2127" t="s">
        <v>142</v>
      </c>
      <c r="C2127">
        <v>14542946.323686322</v>
      </c>
      <c r="D2127" t="s">
        <v>66</v>
      </c>
      <c r="E2127">
        <v>1153142621.1724167</v>
      </c>
      <c r="F2127">
        <v>1.2611576449147546</v>
      </c>
      <c r="G2127" t="s">
        <v>35</v>
      </c>
      <c r="H2127">
        <v>3588390876.6854286</v>
      </c>
      <c r="I2127">
        <v>0.40527765294954543</v>
      </c>
    </row>
    <row r="2128" spans="1:9" x14ac:dyDescent="0.25">
      <c r="A2128" s="4" t="s">
        <v>141</v>
      </c>
      <c r="B2128" t="s">
        <v>158</v>
      </c>
      <c r="C2128">
        <v>177520655.2600601</v>
      </c>
      <c r="D2128" t="s">
        <v>66</v>
      </c>
      <c r="E2128">
        <v>1153142621.1724167</v>
      </c>
      <c r="F2128">
        <v>15.394509924502861</v>
      </c>
      <c r="G2128" t="s">
        <v>35</v>
      </c>
      <c r="H2128">
        <v>3588390876.6854286</v>
      </c>
      <c r="I2128">
        <v>4.9470824489453245</v>
      </c>
    </row>
    <row r="2129" spans="1:9" x14ac:dyDescent="0.25">
      <c r="A2129" s="4" t="s">
        <v>141</v>
      </c>
      <c r="B2129" t="s">
        <v>159</v>
      </c>
      <c r="C2129">
        <v>17235.966375311411</v>
      </c>
      <c r="D2129" t="s">
        <v>66</v>
      </c>
      <c r="E2129">
        <v>1153142621.1724167</v>
      </c>
      <c r="F2129">
        <v>1.4946951104614758E-3</v>
      </c>
      <c r="G2129" t="s">
        <v>35</v>
      </c>
      <c r="H2129">
        <v>3588390876.6854286</v>
      </c>
      <c r="I2129">
        <v>4.8032577742010516E-4</v>
      </c>
    </row>
    <row r="2130" spans="1:9" x14ac:dyDescent="0.25">
      <c r="A2130" s="4" t="s">
        <v>141</v>
      </c>
      <c r="B2130" t="s">
        <v>160</v>
      </c>
      <c r="C2130">
        <v>2023183.8919261959</v>
      </c>
      <c r="D2130" t="s">
        <v>66</v>
      </c>
      <c r="E2130">
        <v>1153142621.1724167</v>
      </c>
      <c r="F2130">
        <v>0.1754495805444426</v>
      </c>
      <c r="G2130" t="s">
        <v>35</v>
      </c>
      <c r="H2130">
        <v>3588390876.6854286</v>
      </c>
      <c r="I2130">
        <v>5.638136873748259E-2</v>
      </c>
    </row>
    <row r="2131" spans="1:9" x14ac:dyDescent="0.25">
      <c r="A2131" s="4" t="s">
        <v>141</v>
      </c>
      <c r="B2131" t="s">
        <v>161</v>
      </c>
      <c r="C2131">
        <v>2761256.3104272019</v>
      </c>
      <c r="D2131" t="s">
        <v>66</v>
      </c>
      <c r="E2131">
        <v>1153142621.1724167</v>
      </c>
      <c r="F2131">
        <v>0.2394548826596829</v>
      </c>
      <c r="G2131" t="s">
        <v>35</v>
      </c>
      <c r="H2131">
        <v>3588390876.6854286</v>
      </c>
      <c r="I2131">
        <v>7.6949708248554988E-2</v>
      </c>
    </row>
    <row r="2132" spans="1:9" x14ac:dyDescent="0.25">
      <c r="A2132" s="4" t="s">
        <v>143</v>
      </c>
      <c r="B2132" t="s">
        <v>144</v>
      </c>
      <c r="C2132">
        <v>625790245.37522554</v>
      </c>
      <c r="D2132" t="s">
        <v>66</v>
      </c>
      <c r="E2132">
        <v>1153142621.1724167</v>
      </c>
      <c r="F2132">
        <v>54.268243483965207</v>
      </c>
      <c r="G2132" t="s">
        <v>35</v>
      </c>
      <c r="H2132">
        <v>3588390876.6854286</v>
      </c>
      <c r="I2132">
        <v>17.439299866720862</v>
      </c>
    </row>
    <row r="2133" spans="1:9" x14ac:dyDescent="0.25">
      <c r="A2133" s="4" t="s">
        <v>143</v>
      </c>
      <c r="B2133" t="s">
        <v>145</v>
      </c>
      <c r="C2133">
        <v>2027627.9006465762</v>
      </c>
      <c r="D2133" t="s">
        <v>66</v>
      </c>
      <c r="E2133">
        <v>1153142621.1724167</v>
      </c>
      <c r="F2133">
        <v>0.17583496294543843</v>
      </c>
      <c r="G2133" t="s">
        <v>35</v>
      </c>
      <c r="H2133">
        <v>3588390876.6854286</v>
      </c>
      <c r="I2133">
        <v>5.6505212791073692E-2</v>
      </c>
    </row>
    <row r="2134" spans="1:9" x14ac:dyDescent="0.25">
      <c r="A2134" s="4" t="s">
        <v>143</v>
      </c>
      <c r="B2134" t="s">
        <v>146</v>
      </c>
      <c r="C2134">
        <v>2060894.1545028831</v>
      </c>
      <c r="D2134" t="s">
        <v>66</v>
      </c>
      <c r="E2134">
        <v>1153142621.1724167</v>
      </c>
      <c r="F2134">
        <v>0.17871979724481457</v>
      </c>
      <c r="G2134" t="s">
        <v>35</v>
      </c>
      <c r="H2134">
        <v>3588390876.6854286</v>
      </c>
      <c r="I2134">
        <v>5.7432264915535526E-2</v>
      </c>
    </row>
    <row r="2135" spans="1:9" x14ac:dyDescent="0.25">
      <c r="A2135" s="4" t="s">
        <v>0</v>
      </c>
      <c r="B2135" t="s">
        <v>24</v>
      </c>
      <c r="C2135">
        <v>32239.866170296631</v>
      </c>
      <c r="D2135" t="s">
        <v>66</v>
      </c>
      <c r="E2135">
        <v>1153142621.1724167</v>
      </c>
      <c r="F2135">
        <v>2.7958264293030722E-3</v>
      </c>
      <c r="G2135" t="s">
        <v>35</v>
      </c>
      <c r="H2135">
        <v>3588390876.6854286</v>
      </c>
      <c r="I2135">
        <v>8.9844911767461544E-4</v>
      </c>
    </row>
    <row r="2136" spans="1:9" x14ac:dyDescent="0.25">
      <c r="A2136" s="4" t="s">
        <v>127</v>
      </c>
      <c r="B2136" t="s">
        <v>129</v>
      </c>
      <c r="C2136">
        <v>58540.590147729206</v>
      </c>
      <c r="D2136" t="s">
        <v>66</v>
      </c>
      <c r="E2136">
        <v>1153142621.1724167</v>
      </c>
      <c r="F2136">
        <v>5.0766131676071554E-3</v>
      </c>
      <c r="G2136" t="s">
        <v>35</v>
      </c>
      <c r="H2136">
        <v>3588390876.6854286</v>
      </c>
      <c r="I2136">
        <v>1.6313883341996102E-3</v>
      </c>
    </row>
    <row r="2137" spans="1:9" x14ac:dyDescent="0.25">
      <c r="A2137" s="4" t="s">
        <v>127</v>
      </c>
      <c r="B2137" t="s">
        <v>135</v>
      </c>
      <c r="C2137">
        <v>1092350.960573361</v>
      </c>
      <c r="D2137" t="s">
        <v>66</v>
      </c>
      <c r="E2137">
        <v>1153142621.1724167</v>
      </c>
      <c r="F2137">
        <v>9.4728175033783085E-2</v>
      </c>
      <c r="G2137" t="s">
        <v>35</v>
      </c>
      <c r="H2137">
        <v>3588390876.6854286</v>
      </c>
      <c r="I2137">
        <v>3.0441247849296672E-2</v>
      </c>
    </row>
    <row r="2138" spans="1:9" x14ac:dyDescent="0.25">
      <c r="A2138" s="4" t="s">
        <v>127</v>
      </c>
      <c r="B2138" t="s">
        <v>128</v>
      </c>
      <c r="C2138">
        <v>1630400.0370654985</v>
      </c>
      <c r="D2138" t="s">
        <v>66</v>
      </c>
      <c r="E2138">
        <v>1153142621.1724167</v>
      </c>
      <c r="F2138">
        <v>0.14138754453528457</v>
      </c>
      <c r="G2138" t="s">
        <v>35</v>
      </c>
      <c r="H2138">
        <v>3588390876.6854286</v>
      </c>
      <c r="I2138">
        <v>4.5435408044830601E-2</v>
      </c>
    </row>
    <row r="2139" spans="1:9" x14ac:dyDescent="0.25">
      <c r="A2139" s="4" t="s">
        <v>127</v>
      </c>
      <c r="B2139" t="s">
        <v>4</v>
      </c>
      <c r="C2139">
        <v>138441.04007219369</v>
      </c>
      <c r="D2139" t="s">
        <v>66</v>
      </c>
      <c r="E2139">
        <v>1153142621.1724167</v>
      </c>
      <c r="F2139">
        <v>1.2005543592815839E-2</v>
      </c>
      <c r="G2139" t="s">
        <v>35</v>
      </c>
      <c r="H2139">
        <v>3588390876.6854286</v>
      </c>
      <c r="I2139">
        <v>3.8580256396167942E-3</v>
      </c>
    </row>
    <row r="2140" spans="1:9" x14ac:dyDescent="0.25">
      <c r="A2140" s="4" t="s">
        <v>127</v>
      </c>
      <c r="B2140" t="s">
        <v>132</v>
      </c>
      <c r="C2140">
        <v>473634.25402863382</v>
      </c>
      <c r="D2140" t="s">
        <v>66</v>
      </c>
      <c r="E2140">
        <v>1153142621.1724167</v>
      </c>
      <c r="F2140">
        <v>4.1073345597709594E-2</v>
      </c>
      <c r="G2140" t="s">
        <v>35</v>
      </c>
      <c r="H2140">
        <v>3588390876.6854286</v>
      </c>
      <c r="I2140">
        <v>1.3199070845540842E-2</v>
      </c>
    </row>
    <row r="2141" spans="1:9" x14ac:dyDescent="0.25">
      <c r="A2141" s="4" t="s">
        <v>127</v>
      </c>
      <c r="B2141" t="s">
        <v>131</v>
      </c>
      <c r="C2141">
        <v>365405.77092765592</v>
      </c>
      <c r="D2141" t="s">
        <v>66</v>
      </c>
      <c r="E2141">
        <v>1153142621.1724167</v>
      </c>
      <c r="F2141">
        <v>3.1687821108905216E-2</v>
      </c>
      <c r="G2141" t="s">
        <v>35</v>
      </c>
      <c r="H2141">
        <v>3588390876.6854286</v>
      </c>
      <c r="I2141">
        <v>1.0182997992269412E-2</v>
      </c>
    </row>
    <row r="2142" spans="1:9" x14ac:dyDescent="0.25">
      <c r="A2142" s="4" t="s">
        <v>127</v>
      </c>
      <c r="B2142" t="s">
        <v>133</v>
      </c>
      <c r="C2142">
        <v>894829.11200671631</v>
      </c>
      <c r="D2142" t="s">
        <v>66</v>
      </c>
      <c r="E2142">
        <v>1153142621.1724167</v>
      </c>
      <c r="F2142">
        <v>7.7599170785737734E-2</v>
      </c>
      <c r="G2142" t="s">
        <v>35</v>
      </c>
      <c r="H2142">
        <v>3588390876.6854286</v>
      </c>
      <c r="I2142">
        <v>2.4936779262833924E-2</v>
      </c>
    </row>
    <row r="2143" spans="1:9" x14ac:dyDescent="0.25">
      <c r="A2143" s="4" t="s">
        <v>75</v>
      </c>
      <c r="B2143" t="s">
        <v>107</v>
      </c>
      <c r="C2143">
        <v>1437.242453895064</v>
      </c>
      <c r="D2143" t="s">
        <v>66</v>
      </c>
      <c r="E2143">
        <v>1153142621.1724167</v>
      </c>
      <c r="F2143">
        <v>1.246370073836833E-4</v>
      </c>
      <c r="G2143" t="s">
        <v>35</v>
      </c>
      <c r="H2143">
        <v>3588390876.6854286</v>
      </c>
      <c r="I2143">
        <v>4.0052561253378139E-5</v>
      </c>
    </row>
    <row r="2144" spans="1:9" x14ac:dyDescent="0.25">
      <c r="A2144" s="4" t="s">
        <v>75</v>
      </c>
      <c r="B2144" t="s">
        <v>76</v>
      </c>
      <c r="C2144">
        <v>1982.0675385436421</v>
      </c>
      <c r="D2144" t="s">
        <v>66</v>
      </c>
      <c r="E2144">
        <v>1153142621.1724167</v>
      </c>
      <c r="F2144">
        <v>1.7188398920928318E-4</v>
      </c>
      <c r="G2144" t="s">
        <v>35</v>
      </c>
      <c r="H2144">
        <v>3588390876.6854286</v>
      </c>
      <c r="I2144">
        <v>5.5235552832930613E-5</v>
      </c>
    </row>
    <row r="2145" spans="1:9" x14ac:dyDescent="0.25">
      <c r="A2145" s="4" t="s">
        <v>75</v>
      </c>
      <c r="B2145" t="s">
        <v>105</v>
      </c>
      <c r="C2145">
        <v>57689.934326285278</v>
      </c>
      <c r="D2145" t="s">
        <v>66</v>
      </c>
      <c r="E2145">
        <v>1153142621.1724167</v>
      </c>
      <c r="F2145">
        <v>5.002844684348853E-3</v>
      </c>
      <c r="G2145" t="s">
        <v>35</v>
      </c>
      <c r="H2145">
        <v>3588390876.6854286</v>
      </c>
      <c r="I2145">
        <v>1.6076825604788368E-3</v>
      </c>
    </row>
    <row r="2146" spans="1:9" x14ac:dyDescent="0.25">
      <c r="A2146" s="4" t="s">
        <v>75</v>
      </c>
      <c r="B2146" t="s">
        <v>108</v>
      </c>
      <c r="C2146">
        <v>2845409.7934754752</v>
      </c>
      <c r="D2146" t="s">
        <v>66</v>
      </c>
      <c r="E2146">
        <v>1153142621.1724167</v>
      </c>
      <c r="F2146">
        <v>0.24675263416961435</v>
      </c>
      <c r="G2146" t="s">
        <v>35</v>
      </c>
      <c r="H2146">
        <v>3588390876.6854286</v>
      </c>
      <c r="I2146">
        <v>7.929486756759789E-2</v>
      </c>
    </row>
    <row r="2147" spans="1:9" x14ac:dyDescent="0.25">
      <c r="A2147" s="4" t="s">
        <v>75</v>
      </c>
      <c r="B2147" t="s">
        <v>4</v>
      </c>
      <c r="C2147">
        <v>38157.019147906627</v>
      </c>
      <c r="D2147" t="s">
        <v>66</v>
      </c>
      <c r="E2147">
        <v>1153142621.1724167</v>
      </c>
      <c r="F2147">
        <v>3.3089592256256937E-3</v>
      </c>
      <c r="G2147" t="s">
        <v>35</v>
      </c>
      <c r="H2147">
        <v>3588390876.6854286</v>
      </c>
      <c r="I2147">
        <v>1.0633462311985366E-3</v>
      </c>
    </row>
    <row r="2148" spans="1:9" x14ac:dyDescent="0.25">
      <c r="A2148" s="4" t="s">
        <v>75</v>
      </c>
      <c r="B2148" t="s">
        <v>93</v>
      </c>
      <c r="C2148">
        <v>26238.247667029322</v>
      </c>
      <c r="D2148" t="s">
        <v>66</v>
      </c>
      <c r="E2148">
        <v>1153142621.1724167</v>
      </c>
      <c r="F2148">
        <v>2.2753688212783707E-3</v>
      </c>
      <c r="G2148" t="s">
        <v>35</v>
      </c>
      <c r="H2148">
        <v>3588390876.6854286</v>
      </c>
      <c r="I2148">
        <v>7.3119814893926507E-4</v>
      </c>
    </row>
    <row r="2149" spans="1:9" x14ac:dyDescent="0.25">
      <c r="A2149" s="4" t="s">
        <v>75</v>
      </c>
      <c r="B2149" t="s">
        <v>101</v>
      </c>
      <c r="C2149">
        <v>15355.269673442741</v>
      </c>
      <c r="D2149" t="s">
        <v>66</v>
      </c>
      <c r="E2149">
        <v>1153142621.1724167</v>
      </c>
      <c r="F2149">
        <v>1.3316019537835499E-3</v>
      </c>
      <c r="G2149" t="s">
        <v>35</v>
      </c>
      <c r="H2149">
        <v>3588390876.6854286</v>
      </c>
      <c r="I2149">
        <v>4.2791519099018261E-4</v>
      </c>
    </row>
    <row r="2150" spans="1:9" x14ac:dyDescent="0.25">
      <c r="A2150" s="4" t="s">
        <v>75</v>
      </c>
      <c r="B2150" t="s">
        <v>109</v>
      </c>
      <c r="C2150">
        <v>4246314.8734072652</v>
      </c>
      <c r="D2150" t="s">
        <v>66</v>
      </c>
      <c r="E2150">
        <v>1153142621.1724167</v>
      </c>
      <c r="F2150">
        <v>0.36823848112473512</v>
      </c>
      <c r="G2150" t="s">
        <v>35</v>
      </c>
      <c r="H2150">
        <v>3588390876.6854286</v>
      </c>
      <c r="I2150">
        <v>0.11833479181425065</v>
      </c>
    </row>
    <row r="2151" spans="1:9" x14ac:dyDescent="0.25">
      <c r="A2151" s="4" t="s">
        <v>75</v>
      </c>
      <c r="B2151" t="s">
        <v>106</v>
      </c>
      <c r="C2151">
        <v>49843.328688741603</v>
      </c>
      <c r="D2151" t="s">
        <v>66</v>
      </c>
      <c r="E2151">
        <v>1153142621.1724167</v>
      </c>
      <c r="F2151">
        <v>4.3223906369938159E-3</v>
      </c>
      <c r="G2151" t="s">
        <v>35</v>
      </c>
      <c r="H2151">
        <v>3588390876.6854286</v>
      </c>
      <c r="I2151">
        <v>1.389016146835752E-3</v>
      </c>
    </row>
    <row r="2152" spans="1:9" x14ac:dyDescent="0.25">
      <c r="A2152" s="4" t="s">
        <v>162</v>
      </c>
      <c r="B2152" t="s">
        <v>162</v>
      </c>
      <c r="C2152">
        <v>794.87420488109319</v>
      </c>
      <c r="D2152" t="s">
        <v>66</v>
      </c>
      <c r="E2152">
        <v>1153142621.1724167</v>
      </c>
      <c r="F2152">
        <v>6.8931127016442524E-5</v>
      </c>
      <c r="G2152" t="s">
        <v>35</v>
      </c>
      <c r="H2152">
        <v>3588390876.6854286</v>
      </c>
      <c r="I2152">
        <v>2.2151271480639613E-5</v>
      </c>
    </row>
    <row r="2153" spans="1:9" x14ac:dyDescent="0.25">
      <c r="A2153" s="4" t="s">
        <v>124</v>
      </c>
      <c r="B2153" t="s">
        <v>126</v>
      </c>
      <c r="C2153">
        <v>5473849.0022374913</v>
      </c>
      <c r="D2153" t="s">
        <v>66</v>
      </c>
      <c r="E2153">
        <v>1153142621.1724167</v>
      </c>
      <c r="F2153">
        <v>0.47468967859952571</v>
      </c>
      <c r="G2153" t="s">
        <v>35</v>
      </c>
      <c r="H2153">
        <v>3588390876.6854286</v>
      </c>
      <c r="I2153">
        <v>0.15254327609074872</v>
      </c>
    </row>
    <row r="2154" spans="1:9" x14ac:dyDescent="0.25">
      <c r="A2154" s="4" t="s">
        <v>124</v>
      </c>
      <c r="B2154" t="s">
        <v>125</v>
      </c>
      <c r="C2154">
        <v>18429734.232785258</v>
      </c>
      <c r="D2154" t="s">
        <v>66</v>
      </c>
      <c r="E2154">
        <v>1153142621.1724167</v>
      </c>
      <c r="F2154">
        <v>1.5982181123482784</v>
      </c>
      <c r="G2154" t="s">
        <v>35</v>
      </c>
      <c r="H2154">
        <v>3588390876.6854286</v>
      </c>
      <c r="I2154">
        <v>0.51359327526238374</v>
      </c>
    </row>
    <row r="2155" spans="1:9" x14ac:dyDescent="0.25">
      <c r="A2155" s="4" t="s">
        <v>164</v>
      </c>
      <c r="B2155" t="s">
        <v>165</v>
      </c>
      <c r="C2155">
        <v>10335430.364967205</v>
      </c>
      <c r="D2155" t="s">
        <v>66</v>
      </c>
      <c r="E2155">
        <v>1153142621.1724167</v>
      </c>
      <c r="F2155">
        <v>0.89628378790292429</v>
      </c>
      <c r="G2155" t="s">
        <v>35</v>
      </c>
      <c r="H2155">
        <v>3588390876.6854286</v>
      </c>
      <c r="I2155">
        <v>0.28802409548298619</v>
      </c>
    </row>
    <row r="2156" spans="1:9" x14ac:dyDescent="0.25">
      <c r="A2156" s="4" t="s">
        <v>164</v>
      </c>
      <c r="B2156" t="s">
        <v>166</v>
      </c>
      <c r="C2156">
        <v>1758007.8868141491</v>
      </c>
      <c r="D2156" t="s">
        <v>66</v>
      </c>
      <c r="E2156">
        <v>1153142621.1724167</v>
      </c>
      <c r="F2156">
        <v>0.15245363882455037</v>
      </c>
      <c r="G2156" t="s">
        <v>35</v>
      </c>
      <c r="H2156">
        <v>3588390876.6854286</v>
      </c>
      <c r="I2156">
        <v>4.8991538191569824E-2</v>
      </c>
    </row>
    <row r="2157" spans="1:9" x14ac:dyDescent="0.25">
      <c r="A2157" s="4" t="s">
        <v>136</v>
      </c>
      <c r="B2157" t="s">
        <v>147</v>
      </c>
      <c r="C2157">
        <v>803354.43850217562</v>
      </c>
      <c r="D2157" t="s">
        <v>80</v>
      </c>
      <c r="E2157">
        <v>889674190.86045337</v>
      </c>
      <c r="F2157">
        <v>9.0297599588137642E-2</v>
      </c>
      <c r="G2157" t="s">
        <v>6</v>
      </c>
      <c r="H2157">
        <v>2882478888.1809483</v>
      </c>
      <c r="I2157">
        <v>2.7870262703264762E-2</v>
      </c>
    </row>
    <row r="2158" spans="1:9" x14ac:dyDescent="0.25">
      <c r="A2158" s="4" t="s">
        <v>136</v>
      </c>
      <c r="B2158" t="s">
        <v>137</v>
      </c>
      <c r="C2158">
        <v>270427726.08932948</v>
      </c>
      <c r="D2158" t="s">
        <v>80</v>
      </c>
      <c r="E2158">
        <v>889674190.86045337</v>
      </c>
      <c r="F2158">
        <v>30.396265157223883</v>
      </c>
      <c r="G2158" t="s">
        <v>6</v>
      </c>
      <c r="H2158">
        <v>2882478888.1809483</v>
      </c>
      <c r="I2158">
        <v>9.381776470182194</v>
      </c>
    </row>
    <row r="2159" spans="1:9" x14ac:dyDescent="0.25">
      <c r="A2159" s="4" t="s">
        <v>115</v>
      </c>
      <c r="B2159" t="s">
        <v>116</v>
      </c>
      <c r="C2159">
        <v>805.11484920439273</v>
      </c>
      <c r="D2159" t="s">
        <v>80</v>
      </c>
      <c r="E2159">
        <v>889674190.86045337</v>
      </c>
      <c r="F2159">
        <v>9.0495470979743873E-5</v>
      </c>
      <c r="G2159" t="s">
        <v>6</v>
      </c>
      <c r="H2159">
        <v>2882478888.1809483</v>
      </c>
      <c r="I2159">
        <v>2.793133550797585E-5</v>
      </c>
    </row>
    <row r="2160" spans="1:9" x14ac:dyDescent="0.25">
      <c r="A2160" s="4" t="s">
        <v>115</v>
      </c>
      <c r="B2160" t="s">
        <v>121</v>
      </c>
      <c r="C2160">
        <v>612900.26510034828</v>
      </c>
      <c r="D2160" t="s">
        <v>80</v>
      </c>
      <c r="E2160">
        <v>889674190.86045337</v>
      </c>
      <c r="F2160">
        <v>6.8890417570456705E-2</v>
      </c>
      <c r="G2160" t="s">
        <v>6</v>
      </c>
      <c r="H2160">
        <v>2882478888.1809483</v>
      </c>
      <c r="I2160">
        <v>2.1262957644318861E-2</v>
      </c>
    </row>
    <row r="2161" spans="1:9" x14ac:dyDescent="0.25">
      <c r="A2161" s="4" t="s">
        <v>115</v>
      </c>
      <c r="B2161" t="s">
        <v>119</v>
      </c>
      <c r="C2161">
        <v>1132859.8439125691</v>
      </c>
      <c r="D2161" t="s">
        <v>80</v>
      </c>
      <c r="E2161">
        <v>889674190.86045337</v>
      </c>
      <c r="F2161">
        <v>0.12733423713426117</v>
      </c>
      <c r="G2161" t="s">
        <v>6</v>
      </c>
      <c r="H2161">
        <v>2882478888.1809483</v>
      </c>
      <c r="I2161">
        <v>3.9301583389132304E-2</v>
      </c>
    </row>
    <row r="2162" spans="1:9" x14ac:dyDescent="0.25">
      <c r="A2162" s="4" t="s">
        <v>115</v>
      </c>
      <c r="B2162" t="s">
        <v>123</v>
      </c>
      <c r="C2162">
        <v>113618.1331928935</v>
      </c>
      <c r="D2162" t="s">
        <v>80</v>
      </c>
      <c r="E2162">
        <v>889674190.86045337</v>
      </c>
      <c r="F2162">
        <v>1.2770757470553023E-2</v>
      </c>
      <c r="G2162" t="s">
        <v>6</v>
      </c>
      <c r="H2162">
        <v>2882478888.1809483</v>
      </c>
      <c r="I2162">
        <v>3.9416813652569278E-3</v>
      </c>
    </row>
    <row r="2163" spans="1:9" x14ac:dyDescent="0.25">
      <c r="A2163" s="4" t="s">
        <v>115</v>
      </c>
      <c r="B2163" t="s">
        <v>120</v>
      </c>
      <c r="C2163">
        <v>86501.953616816812</v>
      </c>
      <c r="D2163" t="s">
        <v>80</v>
      </c>
      <c r="E2163">
        <v>889674190.86045337</v>
      </c>
      <c r="F2163">
        <v>9.7228799604893532E-3</v>
      </c>
      <c r="G2163" t="s">
        <v>6</v>
      </c>
      <c r="H2163">
        <v>2882478888.1809483</v>
      </c>
      <c r="I2163">
        <v>3.0009570571878767E-3</v>
      </c>
    </row>
    <row r="2164" spans="1:9" x14ac:dyDescent="0.25">
      <c r="A2164" s="4" t="s">
        <v>111</v>
      </c>
      <c r="B2164" t="s">
        <v>117</v>
      </c>
      <c r="C2164">
        <v>145.21965728462681</v>
      </c>
      <c r="D2164" t="s">
        <v>80</v>
      </c>
      <c r="E2164">
        <v>889674190.86045337</v>
      </c>
      <c r="F2164">
        <v>1.6322790834718584E-5</v>
      </c>
      <c r="G2164" t="s">
        <v>6</v>
      </c>
      <c r="H2164">
        <v>2882478888.1809483</v>
      </c>
      <c r="I2164">
        <v>5.0380128673299973E-6</v>
      </c>
    </row>
    <row r="2165" spans="1:9" x14ac:dyDescent="0.25">
      <c r="A2165" s="4" t="s">
        <v>111</v>
      </c>
      <c r="B2165" t="s">
        <v>112</v>
      </c>
      <c r="C2165">
        <v>1400.5045674499031</v>
      </c>
      <c r="D2165" t="s">
        <v>80</v>
      </c>
      <c r="E2165">
        <v>889674190.86045337</v>
      </c>
      <c r="F2165">
        <v>1.574176908622467E-4</v>
      </c>
      <c r="G2165" t="s">
        <v>6</v>
      </c>
      <c r="H2165">
        <v>2882478888.1809483</v>
      </c>
      <c r="I2165">
        <v>4.8586810928343781E-5</v>
      </c>
    </row>
    <row r="2166" spans="1:9" x14ac:dyDescent="0.25">
      <c r="A2166" s="4" t="s">
        <v>138</v>
      </c>
      <c r="B2166" t="s">
        <v>149</v>
      </c>
      <c r="C2166">
        <v>2053.5636863092391</v>
      </c>
      <c r="D2166" t="s">
        <v>80</v>
      </c>
      <c r="E2166">
        <v>889674190.86045337</v>
      </c>
      <c r="F2166">
        <v>2.3082199162404875E-4</v>
      </c>
      <c r="G2166" t="s">
        <v>6</v>
      </c>
      <c r="H2166">
        <v>2882478888.1809483</v>
      </c>
      <c r="I2166">
        <v>7.1242974050199744E-5</v>
      </c>
    </row>
    <row r="2167" spans="1:9" x14ac:dyDescent="0.25">
      <c r="A2167" s="4" t="s">
        <v>138</v>
      </c>
      <c r="B2167" t="s">
        <v>139</v>
      </c>
      <c r="C2167">
        <v>5520746.2953621112</v>
      </c>
      <c r="D2167" t="s">
        <v>80</v>
      </c>
      <c r="E2167">
        <v>889674190.86045337</v>
      </c>
      <c r="F2167">
        <v>0.62053573679851159</v>
      </c>
      <c r="G2167" t="s">
        <v>6</v>
      </c>
      <c r="H2167">
        <v>2882478888.1809483</v>
      </c>
      <c r="I2167">
        <v>0.19152772698523041</v>
      </c>
    </row>
    <row r="2168" spans="1:9" x14ac:dyDescent="0.25">
      <c r="A2168" s="4" t="s">
        <v>138</v>
      </c>
      <c r="B2168" t="s">
        <v>140</v>
      </c>
      <c r="C2168">
        <v>32658502.090155039</v>
      </c>
      <c r="D2168" t="s">
        <v>80</v>
      </c>
      <c r="E2168">
        <v>889674190.86045337</v>
      </c>
      <c r="F2168">
        <v>3.6708384289049891</v>
      </c>
      <c r="G2168" t="s">
        <v>6</v>
      </c>
      <c r="H2168">
        <v>2882478888.1809483</v>
      </c>
      <c r="I2168">
        <v>1.1330005650367454</v>
      </c>
    </row>
    <row r="2169" spans="1:9" x14ac:dyDescent="0.25">
      <c r="A2169" s="4" t="s">
        <v>102</v>
      </c>
      <c r="B2169" t="s">
        <v>103</v>
      </c>
      <c r="C2169">
        <v>8741.2028864358526</v>
      </c>
      <c r="D2169" t="s">
        <v>80</v>
      </c>
      <c r="E2169">
        <v>889674190.86045337</v>
      </c>
      <c r="F2169">
        <v>9.8251730534992246E-4</v>
      </c>
      <c r="G2169" t="s">
        <v>6</v>
      </c>
      <c r="H2169">
        <v>2882478888.1809483</v>
      </c>
      <c r="I2169">
        <v>3.0325297167925421E-4</v>
      </c>
    </row>
    <row r="2170" spans="1:9" x14ac:dyDescent="0.25">
      <c r="A2170" s="4" t="s">
        <v>150</v>
      </c>
      <c r="B2170" t="s">
        <v>151</v>
      </c>
      <c r="C2170">
        <v>1445422.2471960827</v>
      </c>
      <c r="D2170" t="s">
        <v>80</v>
      </c>
      <c r="E2170">
        <v>889674190.86045337</v>
      </c>
      <c r="F2170">
        <v>0.16246646941597062</v>
      </c>
      <c r="G2170" t="s">
        <v>6</v>
      </c>
      <c r="H2170">
        <v>2882478888.1809483</v>
      </c>
      <c r="I2170">
        <v>5.0145111317996441E-2</v>
      </c>
    </row>
    <row r="2171" spans="1:9" x14ac:dyDescent="0.25">
      <c r="A2171" s="4" t="s">
        <v>150</v>
      </c>
      <c r="B2171" t="s">
        <v>152</v>
      </c>
      <c r="C2171">
        <v>18870.67221869262</v>
      </c>
      <c r="D2171" t="s">
        <v>80</v>
      </c>
      <c r="E2171">
        <v>889674190.86045337</v>
      </c>
      <c r="F2171">
        <v>2.1210767281494075E-3</v>
      </c>
      <c r="G2171" t="s">
        <v>6</v>
      </c>
      <c r="H2171">
        <v>2882478888.1809483</v>
      </c>
      <c r="I2171">
        <v>6.5466818494554083E-4</v>
      </c>
    </row>
    <row r="2172" spans="1:9" x14ac:dyDescent="0.25">
      <c r="A2172" s="4" t="s">
        <v>150</v>
      </c>
      <c r="B2172" t="s">
        <v>153</v>
      </c>
      <c r="C2172">
        <v>140205.95063338941</v>
      </c>
      <c r="D2172" t="s">
        <v>80</v>
      </c>
      <c r="E2172">
        <v>889674190.86045337</v>
      </c>
      <c r="F2172">
        <v>1.5759246707807546E-2</v>
      </c>
      <c r="G2172" t="s">
        <v>6</v>
      </c>
      <c r="H2172">
        <v>2882478888.1809483</v>
      </c>
      <c r="I2172">
        <v>4.8640755430430739E-3</v>
      </c>
    </row>
    <row r="2173" spans="1:9" x14ac:dyDescent="0.25">
      <c r="A2173" s="4" t="s">
        <v>150</v>
      </c>
      <c r="B2173" t="s">
        <v>154</v>
      </c>
      <c r="C2173">
        <v>1618134.03372108</v>
      </c>
      <c r="D2173" t="s">
        <v>80</v>
      </c>
      <c r="E2173">
        <v>889674190.86045337</v>
      </c>
      <c r="F2173">
        <v>0.18187939476541323</v>
      </c>
      <c r="G2173" t="s">
        <v>6</v>
      </c>
      <c r="H2173">
        <v>2882478888.1809483</v>
      </c>
      <c r="I2173">
        <v>5.6136891075106506E-2</v>
      </c>
    </row>
    <row r="2174" spans="1:9" x14ac:dyDescent="0.25">
      <c r="A2174" s="4" t="s">
        <v>150</v>
      </c>
      <c r="B2174" t="s">
        <v>157</v>
      </c>
      <c r="C2174">
        <v>218628.63703063739</v>
      </c>
      <c r="D2174" t="s">
        <v>80</v>
      </c>
      <c r="E2174">
        <v>889674190.86045337</v>
      </c>
      <c r="F2174">
        <v>2.4574011393900221E-2</v>
      </c>
      <c r="G2174" t="s">
        <v>6</v>
      </c>
      <c r="H2174">
        <v>2882478888.1809483</v>
      </c>
      <c r="I2174">
        <v>7.5847437400871241E-3</v>
      </c>
    </row>
    <row r="2175" spans="1:9" x14ac:dyDescent="0.25">
      <c r="A2175" s="4" t="s">
        <v>113</v>
      </c>
      <c r="B2175" t="s">
        <v>114</v>
      </c>
      <c r="C2175">
        <v>14119.26520986329</v>
      </c>
      <c r="D2175" t="s">
        <v>80</v>
      </c>
      <c r="E2175">
        <v>889674190.86045337</v>
      </c>
      <c r="F2175">
        <v>1.5870152641168295E-3</v>
      </c>
      <c r="G2175" t="s">
        <v>6</v>
      </c>
      <c r="H2175">
        <v>2882478888.1809483</v>
      </c>
      <c r="I2175">
        <v>4.89830654710313E-4</v>
      </c>
    </row>
    <row r="2176" spans="1:9" x14ac:dyDescent="0.25">
      <c r="A2176" s="4" t="s">
        <v>113</v>
      </c>
      <c r="B2176" t="s">
        <v>122</v>
      </c>
      <c r="C2176">
        <v>20114.375279058491</v>
      </c>
      <c r="D2176" t="s">
        <v>80</v>
      </c>
      <c r="E2176">
        <v>889674190.86045337</v>
      </c>
      <c r="F2176">
        <v>2.260869820175941E-3</v>
      </c>
      <c r="G2176" t="s">
        <v>6</v>
      </c>
      <c r="H2176">
        <v>2882478888.1809483</v>
      </c>
      <c r="I2176">
        <v>6.9781518128488745E-4</v>
      </c>
    </row>
    <row r="2177" spans="1:9" x14ac:dyDescent="0.25">
      <c r="A2177" s="4" t="s">
        <v>113</v>
      </c>
      <c r="B2177" t="s">
        <v>4</v>
      </c>
      <c r="C2177">
        <v>38099.067307994213</v>
      </c>
      <c r="D2177" t="s">
        <v>80</v>
      </c>
      <c r="E2177">
        <v>889674190.86045337</v>
      </c>
      <c r="F2177">
        <v>4.2823617566276131E-3</v>
      </c>
      <c r="G2177" t="s">
        <v>6</v>
      </c>
      <c r="H2177">
        <v>2882478888.1809483</v>
      </c>
      <c r="I2177">
        <v>1.3217466210840999E-3</v>
      </c>
    </row>
    <row r="2178" spans="1:9" x14ac:dyDescent="0.25">
      <c r="A2178" s="4" t="s">
        <v>141</v>
      </c>
      <c r="B2178" t="s">
        <v>142</v>
      </c>
      <c r="C2178">
        <v>12104263.038339004</v>
      </c>
      <c r="D2178" t="s">
        <v>80</v>
      </c>
      <c r="E2178">
        <v>889674190.86045337</v>
      </c>
      <c r="F2178">
        <v>1.3605276136685833</v>
      </c>
      <c r="G2178" t="s">
        <v>6</v>
      </c>
      <c r="H2178">
        <v>2882478888.1809483</v>
      </c>
      <c r="I2178">
        <v>0.41992547067630615</v>
      </c>
    </row>
    <row r="2179" spans="1:9" x14ac:dyDescent="0.25">
      <c r="A2179" s="4" t="s">
        <v>141</v>
      </c>
      <c r="B2179" t="s">
        <v>158</v>
      </c>
      <c r="C2179">
        <v>63429622.939670987</v>
      </c>
      <c r="D2179" t="s">
        <v>80</v>
      </c>
      <c r="E2179">
        <v>889674190.86045337</v>
      </c>
      <c r="F2179">
        <v>7.1295338890661393</v>
      </c>
      <c r="G2179" t="s">
        <v>6</v>
      </c>
      <c r="H2179">
        <v>2882478888.1809483</v>
      </c>
      <c r="I2179">
        <v>2.2005234175262132</v>
      </c>
    </row>
    <row r="2180" spans="1:9" x14ac:dyDescent="0.25">
      <c r="A2180" s="4" t="s">
        <v>141</v>
      </c>
      <c r="B2180" t="s">
        <v>159</v>
      </c>
      <c r="C2180">
        <v>3563.2263116107729</v>
      </c>
      <c r="D2180" t="s">
        <v>80</v>
      </c>
      <c r="E2180">
        <v>889674190.86045337</v>
      </c>
      <c r="F2180">
        <v>4.0050912437558504E-4</v>
      </c>
      <c r="G2180" t="s">
        <v>6</v>
      </c>
      <c r="H2180">
        <v>2882478888.1809483</v>
      </c>
      <c r="I2180">
        <v>1.2361673579713275E-4</v>
      </c>
    </row>
    <row r="2181" spans="1:9" x14ac:dyDescent="0.25">
      <c r="A2181" s="4" t="s">
        <v>141</v>
      </c>
      <c r="B2181" t="s">
        <v>160</v>
      </c>
      <c r="C2181">
        <v>1554601.6996499461</v>
      </c>
      <c r="D2181" t="s">
        <v>80</v>
      </c>
      <c r="E2181">
        <v>889674190.86045337</v>
      </c>
      <c r="F2181">
        <v>0.17473831607348353</v>
      </c>
      <c r="G2181" t="s">
        <v>6</v>
      </c>
      <c r="H2181">
        <v>2882478888.1809483</v>
      </c>
      <c r="I2181">
        <v>5.3932804365863424E-2</v>
      </c>
    </row>
    <row r="2182" spans="1:9" x14ac:dyDescent="0.25">
      <c r="A2182" s="4" t="s">
        <v>141</v>
      </c>
      <c r="B2182" t="s">
        <v>161</v>
      </c>
      <c r="C2182">
        <v>68626.217461153123</v>
      </c>
      <c r="D2182" t="s">
        <v>80</v>
      </c>
      <c r="E2182">
        <v>889674190.86045337</v>
      </c>
      <c r="F2182">
        <v>7.7136347402391092E-3</v>
      </c>
      <c r="G2182" t="s">
        <v>6</v>
      </c>
      <c r="H2182">
        <v>2882478888.1809483</v>
      </c>
      <c r="I2182">
        <v>2.3808055539467007E-3</v>
      </c>
    </row>
    <row r="2183" spans="1:9" x14ac:dyDescent="0.25">
      <c r="A2183" s="4" t="s">
        <v>143</v>
      </c>
      <c r="B2183" t="s">
        <v>144</v>
      </c>
      <c r="C2183">
        <v>455877928.85097718</v>
      </c>
      <c r="D2183" t="s">
        <v>80</v>
      </c>
      <c r="E2183">
        <v>889674190.86045337</v>
      </c>
      <c r="F2183">
        <v>51.240997382431907</v>
      </c>
      <c r="G2183" t="s">
        <v>6</v>
      </c>
      <c r="H2183">
        <v>2882478888.1809483</v>
      </c>
      <c r="I2183">
        <v>15.815481970057688</v>
      </c>
    </row>
    <row r="2184" spans="1:9" x14ac:dyDescent="0.25">
      <c r="A2184" s="4" t="s">
        <v>143</v>
      </c>
      <c r="B2184" t="s">
        <v>145</v>
      </c>
      <c r="C2184">
        <v>1645245.4202899411</v>
      </c>
      <c r="D2184" t="s">
        <v>80</v>
      </c>
      <c r="E2184">
        <v>889674190.86045337</v>
      </c>
      <c r="F2184">
        <v>0.18492673353812061</v>
      </c>
      <c r="G2184" t="s">
        <v>6</v>
      </c>
      <c r="H2184">
        <v>2882478888.1809483</v>
      </c>
      <c r="I2184">
        <v>5.7077449102435909E-2</v>
      </c>
    </row>
    <row r="2185" spans="1:9" x14ac:dyDescent="0.25">
      <c r="A2185" s="4" t="s">
        <v>143</v>
      </c>
      <c r="B2185" t="s">
        <v>146</v>
      </c>
      <c r="C2185">
        <v>1805551.8332756059</v>
      </c>
      <c r="D2185" t="s">
        <v>80</v>
      </c>
      <c r="E2185">
        <v>889674190.86045337</v>
      </c>
      <c r="F2185">
        <v>0.20294528624342315</v>
      </c>
      <c r="G2185" t="s">
        <v>6</v>
      </c>
      <c r="H2185">
        <v>2882478888.1809483</v>
      </c>
      <c r="I2185">
        <v>6.2638857154476479E-2</v>
      </c>
    </row>
    <row r="2186" spans="1:9" x14ac:dyDescent="0.25">
      <c r="A2186" s="4" t="s">
        <v>127</v>
      </c>
      <c r="B2186" t="s">
        <v>129</v>
      </c>
      <c r="C2186">
        <v>86827.582560128198</v>
      </c>
      <c r="D2186" t="s">
        <v>80</v>
      </c>
      <c r="E2186">
        <v>889674190.86045337</v>
      </c>
      <c r="F2186">
        <v>9.7594808809899746E-3</v>
      </c>
      <c r="G2186" t="s">
        <v>6</v>
      </c>
      <c r="H2186">
        <v>2882478888.1809483</v>
      </c>
      <c r="I2186">
        <v>3.0122538942487331E-3</v>
      </c>
    </row>
    <row r="2187" spans="1:9" x14ac:dyDescent="0.25">
      <c r="A2187" s="4" t="s">
        <v>127</v>
      </c>
      <c r="B2187" t="s">
        <v>135</v>
      </c>
      <c r="C2187">
        <v>2813.732672362275</v>
      </c>
      <c r="D2187" t="s">
        <v>80</v>
      </c>
      <c r="E2187">
        <v>889674190.86045337</v>
      </c>
      <c r="F2187">
        <v>3.1626551621565619E-4</v>
      </c>
      <c r="G2187" t="s">
        <v>6</v>
      </c>
      <c r="H2187">
        <v>2882478888.1809483</v>
      </c>
      <c r="I2187">
        <v>9.7615031419638355E-5</v>
      </c>
    </row>
    <row r="2188" spans="1:9" x14ac:dyDescent="0.25">
      <c r="A2188" s="4" t="s">
        <v>127</v>
      </c>
      <c r="B2188" t="s">
        <v>128</v>
      </c>
      <c r="C2188">
        <v>534465.84602809476</v>
      </c>
      <c r="D2188" t="s">
        <v>80</v>
      </c>
      <c r="E2188">
        <v>889674190.86045337</v>
      </c>
      <c r="F2188">
        <v>6.0074334123504602E-2</v>
      </c>
      <c r="G2188" t="s">
        <v>6</v>
      </c>
      <c r="H2188">
        <v>2882478888.1809483</v>
      </c>
      <c r="I2188">
        <v>1.8541882413070549E-2</v>
      </c>
    </row>
    <row r="2189" spans="1:9" x14ac:dyDescent="0.25">
      <c r="A2189" s="4" t="s">
        <v>127</v>
      </c>
      <c r="B2189" t="s">
        <v>4</v>
      </c>
      <c r="C2189">
        <v>64337.128528834517</v>
      </c>
      <c r="D2189" t="s">
        <v>80</v>
      </c>
      <c r="E2189">
        <v>889674190.86045337</v>
      </c>
      <c r="F2189">
        <v>7.2315381506808133E-3</v>
      </c>
      <c r="G2189" t="s">
        <v>6</v>
      </c>
      <c r="H2189">
        <v>2882478888.1809483</v>
      </c>
      <c r="I2189">
        <v>2.2320069296131386E-3</v>
      </c>
    </row>
    <row r="2190" spans="1:9" x14ac:dyDescent="0.25">
      <c r="A2190" s="4" t="s">
        <v>127</v>
      </c>
      <c r="B2190" t="s">
        <v>130</v>
      </c>
      <c r="C2190">
        <v>994.59536637469898</v>
      </c>
      <c r="D2190" t="s">
        <v>80</v>
      </c>
      <c r="E2190">
        <v>889674190.86045337</v>
      </c>
      <c r="F2190">
        <v>1.1179321335743937E-4</v>
      </c>
      <c r="G2190" t="s">
        <v>6</v>
      </c>
      <c r="H2190">
        <v>2882478888.1809483</v>
      </c>
      <c r="I2190">
        <v>3.4504862132827633E-5</v>
      </c>
    </row>
    <row r="2191" spans="1:9" x14ac:dyDescent="0.25">
      <c r="A2191" s="4" t="s">
        <v>127</v>
      </c>
      <c r="B2191" t="s">
        <v>132</v>
      </c>
      <c r="C2191">
        <v>590695.1303240644</v>
      </c>
      <c r="D2191" t="s">
        <v>80</v>
      </c>
      <c r="E2191">
        <v>889674190.86045337</v>
      </c>
      <c r="F2191">
        <v>6.6394544923548959E-2</v>
      </c>
      <c r="G2191" t="s">
        <v>6</v>
      </c>
      <c r="H2191">
        <v>2882478888.1809483</v>
      </c>
      <c r="I2191">
        <v>2.0492609078460088E-2</v>
      </c>
    </row>
    <row r="2192" spans="1:9" x14ac:dyDescent="0.25">
      <c r="A2192" s="4" t="s">
        <v>127</v>
      </c>
      <c r="B2192" t="s">
        <v>131</v>
      </c>
      <c r="C2192">
        <v>99801.69656554253</v>
      </c>
      <c r="D2192" t="s">
        <v>80</v>
      </c>
      <c r="E2192">
        <v>889674190.86045337</v>
      </c>
      <c r="F2192">
        <v>1.1217780350469509E-2</v>
      </c>
      <c r="G2192" t="s">
        <v>6</v>
      </c>
      <c r="H2192">
        <v>2882478888.1809483</v>
      </c>
      <c r="I2192">
        <v>3.4623565492451738E-3</v>
      </c>
    </row>
    <row r="2193" spans="1:9" x14ac:dyDescent="0.25">
      <c r="A2193" s="4" t="s">
        <v>127</v>
      </c>
      <c r="B2193" t="s">
        <v>133</v>
      </c>
      <c r="C2193">
        <v>411347.93707866443</v>
      </c>
      <c r="D2193" t="s">
        <v>80</v>
      </c>
      <c r="E2193">
        <v>889674190.86045337</v>
      </c>
      <c r="F2193">
        <v>4.6235795227557067E-2</v>
      </c>
      <c r="G2193" t="s">
        <v>6</v>
      </c>
      <c r="H2193">
        <v>2882478888.1809483</v>
      </c>
      <c r="I2193">
        <v>1.4270631391796754E-2</v>
      </c>
    </row>
    <row r="2194" spans="1:9" x14ac:dyDescent="0.25">
      <c r="A2194" s="4" t="s">
        <v>75</v>
      </c>
      <c r="B2194" t="s">
        <v>76</v>
      </c>
      <c r="C2194">
        <v>1531.806852692333</v>
      </c>
      <c r="D2194" t="s">
        <v>80</v>
      </c>
      <c r="E2194">
        <v>889674190.86045337</v>
      </c>
      <c r="F2194">
        <v>1.7217615936580529E-4</v>
      </c>
      <c r="G2194" t="s">
        <v>6</v>
      </c>
      <c r="H2194">
        <v>2882478888.1809483</v>
      </c>
      <c r="I2194">
        <v>5.3141997291748199E-5</v>
      </c>
    </row>
    <row r="2195" spans="1:9" x14ac:dyDescent="0.25">
      <c r="A2195" s="4" t="s">
        <v>75</v>
      </c>
      <c r="B2195" t="s">
        <v>105</v>
      </c>
      <c r="C2195">
        <v>76366.34924164346</v>
      </c>
      <c r="D2195" t="s">
        <v>80</v>
      </c>
      <c r="E2195">
        <v>889674190.86045337</v>
      </c>
      <c r="F2195">
        <v>8.5836309545840959E-3</v>
      </c>
      <c r="G2195" t="s">
        <v>6</v>
      </c>
      <c r="H2195">
        <v>2882478888.1809483</v>
      </c>
      <c r="I2195">
        <v>2.649329004794069E-3</v>
      </c>
    </row>
    <row r="2196" spans="1:9" x14ac:dyDescent="0.25">
      <c r="A2196" s="4" t="s">
        <v>75</v>
      </c>
      <c r="B2196" t="s">
        <v>108</v>
      </c>
      <c r="C2196">
        <v>3290202.1809302969</v>
      </c>
      <c r="D2196" t="s">
        <v>80</v>
      </c>
      <c r="E2196">
        <v>889674190.86045337</v>
      </c>
      <c r="F2196">
        <v>0.36982102153015806</v>
      </c>
      <c r="G2196" t="s">
        <v>6</v>
      </c>
      <c r="H2196">
        <v>2882478888.1809483</v>
      </c>
      <c r="I2196">
        <v>0.11414488391991837</v>
      </c>
    </row>
    <row r="2197" spans="1:9" x14ac:dyDescent="0.25">
      <c r="A2197" s="4" t="s">
        <v>75</v>
      </c>
      <c r="B2197" t="s">
        <v>4</v>
      </c>
      <c r="C2197">
        <v>55750.704144902476</v>
      </c>
      <c r="D2197" t="s">
        <v>80</v>
      </c>
      <c r="E2197">
        <v>889674190.86045337</v>
      </c>
      <c r="F2197">
        <v>6.2664180570398322E-3</v>
      </c>
      <c r="G2197" t="s">
        <v>6</v>
      </c>
      <c r="H2197">
        <v>2882478888.1809483</v>
      </c>
      <c r="I2197">
        <v>1.934123589716391E-3</v>
      </c>
    </row>
    <row r="2198" spans="1:9" x14ac:dyDescent="0.25">
      <c r="A2198" s="4" t="s">
        <v>75</v>
      </c>
      <c r="B2198" t="s">
        <v>93</v>
      </c>
      <c r="C2198">
        <v>22613.02716469263</v>
      </c>
      <c r="D2198" t="s">
        <v>80</v>
      </c>
      <c r="E2198">
        <v>889674190.86045337</v>
      </c>
      <c r="F2198">
        <v>2.541720036053009E-3</v>
      </c>
      <c r="G2198" t="s">
        <v>6</v>
      </c>
      <c r="H2198">
        <v>2882478888.1809483</v>
      </c>
      <c r="I2198">
        <v>7.8449931610646004E-4</v>
      </c>
    </row>
    <row r="2199" spans="1:9" x14ac:dyDescent="0.25">
      <c r="A2199" s="4" t="s">
        <v>75</v>
      </c>
      <c r="B2199" t="s">
        <v>101</v>
      </c>
      <c r="C2199">
        <v>25506.52587815532</v>
      </c>
      <c r="D2199" t="s">
        <v>80</v>
      </c>
      <c r="E2199">
        <v>889674190.86045337</v>
      </c>
      <c r="F2199">
        <v>2.866951310960987E-3</v>
      </c>
      <c r="G2199" t="s">
        <v>6</v>
      </c>
      <c r="H2199">
        <v>2882478888.1809483</v>
      </c>
      <c r="I2199">
        <v>8.8488161987031156E-4</v>
      </c>
    </row>
    <row r="2200" spans="1:9" x14ac:dyDescent="0.25">
      <c r="A2200" s="4" t="s">
        <v>75</v>
      </c>
      <c r="B2200" t="s">
        <v>109</v>
      </c>
      <c r="C2200">
        <v>3404510.4619709598</v>
      </c>
      <c r="D2200" t="s">
        <v>80</v>
      </c>
      <c r="E2200">
        <v>889674190.86045337</v>
      </c>
      <c r="F2200">
        <v>0.38266935210048841</v>
      </c>
      <c r="G2200" t="s">
        <v>6</v>
      </c>
      <c r="H2200">
        <v>2882478888.1809483</v>
      </c>
      <c r="I2200">
        <v>0.11811050814389315</v>
      </c>
    </row>
    <row r="2201" spans="1:9" x14ac:dyDescent="0.25">
      <c r="A2201" s="4" t="s">
        <v>75</v>
      </c>
      <c r="B2201" t="s">
        <v>106</v>
      </c>
      <c r="C2201">
        <v>43633.676952841837</v>
      </c>
      <c r="D2201" t="s">
        <v>80</v>
      </c>
      <c r="E2201">
        <v>889674190.86045337</v>
      </c>
      <c r="F2201">
        <v>4.9044557435842084E-3</v>
      </c>
      <c r="G2201" t="s">
        <v>6</v>
      </c>
      <c r="H2201">
        <v>2882478888.1809483</v>
      </c>
      <c r="I2201">
        <v>1.5137553004031829E-3</v>
      </c>
    </row>
    <row r="2202" spans="1:9" x14ac:dyDescent="0.25">
      <c r="A2202" s="4" t="s">
        <v>162</v>
      </c>
      <c r="B2202" t="s">
        <v>163</v>
      </c>
      <c r="C2202">
        <v>22254.58366238965</v>
      </c>
      <c r="D2202" t="s">
        <v>80</v>
      </c>
      <c r="E2202">
        <v>889674190.86045337</v>
      </c>
      <c r="F2202">
        <v>2.5014307362188405E-3</v>
      </c>
      <c r="G2202" t="s">
        <v>6</v>
      </c>
      <c r="H2202">
        <v>2882478888.1809483</v>
      </c>
      <c r="I2202">
        <v>7.7206406449810622E-4</v>
      </c>
    </row>
    <row r="2203" spans="1:9" x14ac:dyDescent="0.25">
      <c r="A2203" s="4" t="s">
        <v>162</v>
      </c>
      <c r="B2203" t="s">
        <v>162</v>
      </c>
      <c r="C2203">
        <v>2138114.9435437899</v>
      </c>
      <c r="D2203" t="s">
        <v>80</v>
      </c>
      <c r="E2203">
        <v>889674190.86045337</v>
      </c>
      <c r="F2203">
        <v>0.24032561194968463</v>
      </c>
      <c r="G2203" t="s">
        <v>6</v>
      </c>
      <c r="H2203">
        <v>2882478888.1809483</v>
      </c>
      <c r="I2203">
        <v>7.4176256843049931E-2</v>
      </c>
    </row>
    <row r="2204" spans="1:9" x14ac:dyDescent="0.25">
      <c r="A2204" s="4" t="s">
        <v>124</v>
      </c>
      <c r="B2204" t="s">
        <v>126</v>
      </c>
      <c r="C2204">
        <v>4008220.4482616698</v>
      </c>
      <c r="D2204" t="s">
        <v>80</v>
      </c>
      <c r="E2204">
        <v>889674190.86045337</v>
      </c>
      <c r="F2204">
        <v>0.45052677591839513</v>
      </c>
      <c r="G2204" t="s">
        <v>6</v>
      </c>
      <c r="H2204">
        <v>2882478888.1809483</v>
      </c>
      <c r="I2204">
        <v>0.13905463331220252</v>
      </c>
    </row>
    <row r="2205" spans="1:9" x14ac:dyDescent="0.25">
      <c r="A2205" s="4" t="s">
        <v>124</v>
      </c>
      <c r="B2205" t="s">
        <v>125</v>
      </c>
      <c r="C2205">
        <v>11583711.911295742</v>
      </c>
      <c r="D2205" t="s">
        <v>80</v>
      </c>
      <c r="E2205">
        <v>889674190.86045337</v>
      </c>
      <c r="F2205">
        <v>1.3020173036707394</v>
      </c>
      <c r="G2205" t="s">
        <v>6</v>
      </c>
      <c r="H2205">
        <v>2882478888.1809483</v>
      </c>
      <c r="I2205">
        <v>0.40186632272633571</v>
      </c>
    </row>
    <row r="2206" spans="1:9" x14ac:dyDescent="0.25">
      <c r="A2206" s="4" t="s">
        <v>164</v>
      </c>
      <c r="B2206" t="s">
        <v>165</v>
      </c>
      <c r="C2206">
        <v>9032335.3876486178</v>
      </c>
      <c r="D2206" t="s">
        <v>80</v>
      </c>
      <c r="E2206">
        <v>889674190.86045337</v>
      </c>
      <c r="F2206">
        <v>1.0152408016818995</v>
      </c>
      <c r="G2206" t="s">
        <v>6</v>
      </c>
      <c r="H2206">
        <v>2882478888.1809483</v>
      </c>
      <c r="I2206">
        <v>0.31335304569563288</v>
      </c>
    </row>
    <row r="2207" spans="1:9" x14ac:dyDescent="0.25">
      <c r="A2207" s="4" t="s">
        <v>164</v>
      </c>
      <c r="B2207" t="s">
        <v>166</v>
      </c>
      <c r="C2207">
        <v>2805803.0143902418</v>
      </c>
      <c r="D2207" t="s">
        <v>80</v>
      </c>
      <c r="E2207">
        <v>889674190.86045337</v>
      </c>
      <c r="F2207">
        <v>0.31537421712510216</v>
      </c>
      <c r="G2207" t="s">
        <v>6</v>
      </c>
      <c r="H2207">
        <v>2882478888.1809483</v>
      </c>
      <c r="I2207">
        <v>9.7339932857614289E-2</v>
      </c>
    </row>
    <row r="2208" spans="1:9" x14ac:dyDescent="0.25">
      <c r="A2208" s="4" t="s">
        <v>136</v>
      </c>
      <c r="B2208" t="s">
        <v>147</v>
      </c>
      <c r="C2208">
        <v>1160478.270317968</v>
      </c>
      <c r="D2208" t="s">
        <v>46</v>
      </c>
      <c r="E2208">
        <v>705935885.16350269</v>
      </c>
      <c r="F2208">
        <v>0.16438862150338032</v>
      </c>
      <c r="G2208" t="s">
        <v>45</v>
      </c>
      <c r="H2208">
        <v>1973502438.7171645</v>
      </c>
      <c r="I2208">
        <v>5.8802981316421046E-2</v>
      </c>
    </row>
    <row r="2209" spans="1:9" x14ac:dyDescent="0.25">
      <c r="A2209" s="4" t="s">
        <v>136</v>
      </c>
      <c r="B2209" t="s">
        <v>137</v>
      </c>
      <c r="C2209">
        <v>246212552.69450057</v>
      </c>
      <c r="D2209" t="s">
        <v>46</v>
      </c>
      <c r="E2209">
        <v>705935885.16350269</v>
      </c>
      <c r="F2209">
        <v>34.877466618299898</v>
      </c>
      <c r="G2209" t="s">
        <v>45</v>
      </c>
      <c r="H2209">
        <v>1973502438.7171645</v>
      </c>
      <c r="I2209">
        <v>12.475918340113431</v>
      </c>
    </row>
    <row r="2210" spans="1:9" x14ac:dyDescent="0.25">
      <c r="A2210" s="4" t="s">
        <v>115</v>
      </c>
      <c r="B2210" t="s">
        <v>116</v>
      </c>
      <c r="C2210">
        <v>5811.4592051406789</v>
      </c>
      <c r="D2210" t="s">
        <v>46</v>
      </c>
      <c r="E2210">
        <v>705935885.16350269</v>
      </c>
      <c r="F2210">
        <v>8.2322762268908871E-4</v>
      </c>
      <c r="G2210" t="s">
        <v>45</v>
      </c>
      <c r="H2210">
        <v>1973502438.7171645</v>
      </c>
      <c r="I2210">
        <v>2.9447438681242782E-4</v>
      </c>
    </row>
    <row r="2211" spans="1:9" x14ac:dyDescent="0.25">
      <c r="A2211" s="4" t="s">
        <v>115</v>
      </c>
      <c r="B2211" t="s">
        <v>121</v>
      </c>
      <c r="C2211">
        <v>781076.33921815408</v>
      </c>
      <c r="D2211" t="s">
        <v>46</v>
      </c>
      <c r="E2211">
        <v>705935885.16350269</v>
      </c>
      <c r="F2211">
        <v>0.11064409043850321</v>
      </c>
      <c r="G2211" t="s">
        <v>45</v>
      </c>
      <c r="H2211">
        <v>1973502438.7171645</v>
      </c>
      <c r="I2211">
        <v>3.9578179580354457E-2</v>
      </c>
    </row>
    <row r="2212" spans="1:9" x14ac:dyDescent="0.25">
      <c r="A2212" s="4" t="s">
        <v>115</v>
      </c>
      <c r="B2212" t="s">
        <v>119</v>
      </c>
      <c r="C2212">
        <v>1535380.748822723</v>
      </c>
      <c r="D2212" t="s">
        <v>46</v>
      </c>
      <c r="E2212">
        <v>705935885.16350269</v>
      </c>
      <c r="F2212">
        <v>0.2174957784540322</v>
      </c>
      <c r="G2212" t="s">
        <v>45</v>
      </c>
      <c r="H2212">
        <v>1973502438.7171645</v>
      </c>
      <c r="I2212">
        <v>7.7799789790012439E-2</v>
      </c>
    </row>
    <row r="2213" spans="1:9" x14ac:dyDescent="0.25">
      <c r="A2213" s="4" t="s">
        <v>115</v>
      </c>
      <c r="B2213" t="s">
        <v>123</v>
      </c>
      <c r="C2213">
        <v>104649.2040196188</v>
      </c>
      <c r="D2213" t="s">
        <v>46</v>
      </c>
      <c r="E2213">
        <v>705935885.16350269</v>
      </c>
      <c r="F2213">
        <v>1.4824179676796126E-2</v>
      </c>
      <c r="G2213" t="s">
        <v>45</v>
      </c>
      <c r="H2213">
        <v>1973502438.7171645</v>
      </c>
      <c r="I2213">
        <v>5.3027147049103168E-3</v>
      </c>
    </row>
    <row r="2214" spans="1:9" x14ac:dyDescent="0.25">
      <c r="A2214" s="4" t="s">
        <v>115</v>
      </c>
      <c r="B2214" t="s">
        <v>120</v>
      </c>
      <c r="C2214">
        <v>77323.327296853007</v>
      </c>
      <c r="D2214" t="s">
        <v>46</v>
      </c>
      <c r="E2214">
        <v>705935885.16350269</v>
      </c>
      <c r="F2214">
        <v>1.0953307364300379E-2</v>
      </c>
      <c r="G2214" t="s">
        <v>45</v>
      </c>
      <c r="H2214">
        <v>1973502438.7171645</v>
      </c>
      <c r="I2214">
        <v>3.91807609556923E-3</v>
      </c>
    </row>
    <row r="2215" spans="1:9" x14ac:dyDescent="0.25">
      <c r="A2215" s="4" t="s">
        <v>111</v>
      </c>
      <c r="B2215" t="s">
        <v>117</v>
      </c>
      <c r="C2215">
        <v>2220.8502160580151</v>
      </c>
      <c r="D2215" t="s">
        <v>46</v>
      </c>
      <c r="E2215">
        <v>705935885.16350269</v>
      </c>
      <c r="F2215">
        <v>3.1459658911427082E-4</v>
      </c>
      <c r="G2215" t="s">
        <v>45</v>
      </c>
      <c r="H2215">
        <v>1973502438.7171645</v>
      </c>
      <c r="I2215">
        <v>1.125334416866307E-4</v>
      </c>
    </row>
    <row r="2216" spans="1:9" x14ac:dyDescent="0.25">
      <c r="A2216" s="4" t="s">
        <v>111</v>
      </c>
      <c r="B2216" t="s">
        <v>112</v>
      </c>
      <c r="C2216">
        <v>1114.423003172222</v>
      </c>
      <c r="D2216" t="s">
        <v>46</v>
      </c>
      <c r="E2216">
        <v>705935885.16350269</v>
      </c>
      <c r="F2216">
        <v>1.5786462008714986E-4</v>
      </c>
      <c r="G2216" t="s">
        <v>45</v>
      </c>
      <c r="H2216">
        <v>1973502438.7171645</v>
      </c>
      <c r="I2216">
        <v>5.6469299520938533E-5</v>
      </c>
    </row>
    <row r="2217" spans="1:9" x14ac:dyDescent="0.25">
      <c r="A2217" s="4" t="s">
        <v>138</v>
      </c>
      <c r="B2217" t="s">
        <v>149</v>
      </c>
      <c r="C2217">
        <v>4918.6212031544546</v>
      </c>
      <c r="D2217" t="s">
        <v>46</v>
      </c>
      <c r="E2217">
        <v>705935885.16350269</v>
      </c>
      <c r="F2217">
        <v>6.9675183065884901E-4</v>
      </c>
      <c r="G2217" t="s">
        <v>45</v>
      </c>
      <c r="H2217">
        <v>1973502438.7171645</v>
      </c>
      <c r="I2217">
        <v>2.492330947587633E-4</v>
      </c>
    </row>
    <row r="2218" spans="1:9" x14ac:dyDescent="0.25">
      <c r="A2218" s="4" t="s">
        <v>138</v>
      </c>
      <c r="B2218" t="s">
        <v>139</v>
      </c>
      <c r="C2218">
        <v>9705570.0944697056</v>
      </c>
      <c r="D2218" t="s">
        <v>46</v>
      </c>
      <c r="E2218">
        <v>705935885.16350269</v>
      </c>
      <c r="F2218">
        <v>1.3748514983371027</v>
      </c>
      <c r="G2218" t="s">
        <v>45</v>
      </c>
      <c r="H2218">
        <v>1973502438.7171645</v>
      </c>
      <c r="I2218">
        <v>0.49179417790730556</v>
      </c>
    </row>
    <row r="2219" spans="1:9" x14ac:dyDescent="0.25">
      <c r="A2219" s="4" t="s">
        <v>138</v>
      </c>
      <c r="B2219" t="s">
        <v>140</v>
      </c>
      <c r="C2219">
        <v>35026025.342023455</v>
      </c>
      <c r="D2219" t="s">
        <v>46</v>
      </c>
      <c r="E2219">
        <v>705935885.16350269</v>
      </c>
      <c r="F2219">
        <v>4.9616439790294882</v>
      </c>
      <c r="G2219" t="s">
        <v>45</v>
      </c>
      <c r="H2219">
        <v>1973502438.7171645</v>
      </c>
      <c r="I2219">
        <v>1.7748154071089681</v>
      </c>
    </row>
    <row r="2220" spans="1:9" x14ac:dyDescent="0.25">
      <c r="A2220" s="4" t="s">
        <v>102</v>
      </c>
      <c r="B2220" t="s">
        <v>103</v>
      </c>
      <c r="C2220">
        <v>5240.6617926881127</v>
      </c>
      <c r="D2220" t="s">
        <v>46</v>
      </c>
      <c r="E2220">
        <v>705935885.16350269</v>
      </c>
      <c r="F2220">
        <v>7.4237078789022269E-4</v>
      </c>
      <c r="G2220" t="s">
        <v>45</v>
      </c>
      <c r="H2220">
        <v>1973502438.7171645</v>
      </c>
      <c r="I2220">
        <v>2.6555132083316293E-4</v>
      </c>
    </row>
    <row r="2221" spans="1:9" x14ac:dyDescent="0.25">
      <c r="A2221" s="4" t="s">
        <v>150</v>
      </c>
      <c r="B2221" t="s">
        <v>151</v>
      </c>
      <c r="C2221">
        <v>1468200.8463074181</v>
      </c>
      <c r="D2221" t="s">
        <v>46</v>
      </c>
      <c r="E2221">
        <v>705935885.16350269</v>
      </c>
      <c r="F2221">
        <v>0.20797934729828421</v>
      </c>
      <c r="G2221" t="s">
        <v>45</v>
      </c>
      <c r="H2221">
        <v>1973502438.7171645</v>
      </c>
      <c r="I2221">
        <v>7.4395694553171798E-2</v>
      </c>
    </row>
    <row r="2222" spans="1:9" x14ac:dyDescent="0.25">
      <c r="A2222" s="4" t="s">
        <v>150</v>
      </c>
      <c r="B2222" t="s">
        <v>152</v>
      </c>
      <c r="C2222">
        <v>46857.543121583782</v>
      </c>
      <c r="D2222" t="s">
        <v>46</v>
      </c>
      <c r="E2222">
        <v>705935885.16350269</v>
      </c>
      <c r="F2222">
        <v>6.6376485607798578E-3</v>
      </c>
      <c r="G2222" t="s">
        <v>45</v>
      </c>
      <c r="H2222">
        <v>1973502438.7171645</v>
      </c>
      <c r="I2222">
        <v>2.3743341889175765E-3</v>
      </c>
    </row>
    <row r="2223" spans="1:9" x14ac:dyDescent="0.25">
      <c r="A2223" s="4" t="s">
        <v>150</v>
      </c>
      <c r="B2223" t="s">
        <v>153</v>
      </c>
      <c r="C2223">
        <v>133627.48148500131</v>
      </c>
      <c r="D2223" t="s">
        <v>46</v>
      </c>
      <c r="E2223">
        <v>705935885.16350269</v>
      </c>
      <c r="F2223">
        <v>1.892912434307709E-2</v>
      </c>
      <c r="G2223" t="s">
        <v>45</v>
      </c>
      <c r="H2223">
        <v>1973502438.7171645</v>
      </c>
      <c r="I2223">
        <v>6.7710826631591685E-3</v>
      </c>
    </row>
    <row r="2224" spans="1:9" x14ac:dyDescent="0.25">
      <c r="A2224" s="4" t="s">
        <v>150</v>
      </c>
      <c r="B2224" t="s">
        <v>154</v>
      </c>
      <c r="C2224">
        <v>28591.237182628662</v>
      </c>
      <c r="D2224" t="s">
        <v>46</v>
      </c>
      <c r="E2224">
        <v>705935885.16350269</v>
      </c>
      <c r="F2224">
        <v>4.0501181174557536E-3</v>
      </c>
      <c r="G2224" t="s">
        <v>45</v>
      </c>
      <c r="H2224">
        <v>1973502438.7171645</v>
      </c>
      <c r="I2224">
        <v>1.4487561110496433E-3</v>
      </c>
    </row>
    <row r="2225" spans="1:9" x14ac:dyDescent="0.25">
      <c r="A2225" s="4" t="s">
        <v>150</v>
      </c>
      <c r="B2225" t="s">
        <v>155</v>
      </c>
      <c r="C2225">
        <v>358531.06107174401</v>
      </c>
      <c r="D2225" t="s">
        <v>46</v>
      </c>
      <c r="E2225">
        <v>705935885.16350269</v>
      </c>
      <c r="F2225">
        <v>5.078804868925231E-2</v>
      </c>
      <c r="G2225" t="s">
        <v>45</v>
      </c>
      <c r="H2225">
        <v>1973502438.7171645</v>
      </c>
      <c r="I2225">
        <v>1.8167246922927538E-2</v>
      </c>
    </row>
    <row r="2226" spans="1:9" x14ac:dyDescent="0.25">
      <c r="A2226" s="4" t="s">
        <v>150</v>
      </c>
      <c r="B2226" t="s">
        <v>157</v>
      </c>
      <c r="C2226">
        <v>215351.8682337552</v>
      </c>
      <c r="D2226" t="s">
        <v>46</v>
      </c>
      <c r="E2226">
        <v>705935885.16350269</v>
      </c>
      <c r="F2226">
        <v>3.0505867850006984E-2</v>
      </c>
      <c r="G2226" t="s">
        <v>45</v>
      </c>
      <c r="H2226">
        <v>1973502438.7171645</v>
      </c>
      <c r="I2226">
        <v>1.0912166309444256E-2</v>
      </c>
    </row>
    <row r="2227" spans="1:9" x14ac:dyDescent="0.25">
      <c r="A2227" s="4" t="s">
        <v>113</v>
      </c>
      <c r="B2227" t="s">
        <v>114</v>
      </c>
      <c r="C2227">
        <v>11673.32664684315</v>
      </c>
      <c r="D2227" t="s">
        <v>46</v>
      </c>
      <c r="E2227">
        <v>705935885.16350269</v>
      </c>
      <c r="F2227">
        <v>1.6535958706985802E-3</v>
      </c>
      <c r="G2227" t="s">
        <v>45</v>
      </c>
      <c r="H2227">
        <v>1973502438.7171645</v>
      </c>
      <c r="I2227">
        <v>5.915030261848149E-4</v>
      </c>
    </row>
    <row r="2228" spans="1:9" x14ac:dyDescent="0.25">
      <c r="A2228" s="4" t="s">
        <v>113</v>
      </c>
      <c r="B2228" t="s">
        <v>122</v>
      </c>
      <c r="C2228">
        <v>26686.197230933059</v>
      </c>
      <c r="D2228" t="s">
        <v>46</v>
      </c>
      <c r="E2228">
        <v>705935885.16350269</v>
      </c>
      <c r="F2228">
        <v>3.780257923104764E-3</v>
      </c>
      <c r="G2228" t="s">
        <v>45</v>
      </c>
      <c r="H2228">
        <v>1973502438.7171645</v>
      </c>
      <c r="I2228">
        <v>1.3522251965535895E-3</v>
      </c>
    </row>
    <row r="2229" spans="1:9" x14ac:dyDescent="0.25">
      <c r="A2229" s="4" t="s">
        <v>113</v>
      </c>
      <c r="B2229" t="s">
        <v>4</v>
      </c>
      <c r="C2229">
        <v>38802.211854763351</v>
      </c>
      <c r="D2229" t="s">
        <v>46</v>
      </c>
      <c r="E2229">
        <v>705935885.16350269</v>
      </c>
      <c r="F2229">
        <v>5.4965631681659476E-3</v>
      </c>
      <c r="G2229" t="s">
        <v>45</v>
      </c>
      <c r="H2229">
        <v>1973502438.7171645</v>
      </c>
      <c r="I2229">
        <v>1.9661598128039785E-3</v>
      </c>
    </row>
    <row r="2230" spans="1:9" x14ac:dyDescent="0.25">
      <c r="A2230" s="4" t="s">
        <v>141</v>
      </c>
      <c r="B2230" t="s">
        <v>142</v>
      </c>
      <c r="C2230">
        <v>9120102.4814192373</v>
      </c>
      <c r="D2230" t="s">
        <v>46</v>
      </c>
      <c r="E2230">
        <v>705935885.16350269</v>
      </c>
      <c r="F2230">
        <v>1.2919165427193036</v>
      </c>
      <c r="G2230" t="s">
        <v>45</v>
      </c>
      <c r="H2230">
        <v>1973502438.7171645</v>
      </c>
      <c r="I2230">
        <v>0.46212775330278166</v>
      </c>
    </row>
    <row r="2231" spans="1:9" x14ac:dyDescent="0.25">
      <c r="A2231" s="4" t="s">
        <v>141</v>
      </c>
      <c r="B2231" t="s">
        <v>158</v>
      </c>
      <c r="C2231">
        <v>25097532.584630005</v>
      </c>
      <c r="D2231" t="s">
        <v>46</v>
      </c>
      <c r="E2231">
        <v>705935885.16350269</v>
      </c>
      <c r="F2231">
        <v>3.5552141649262006</v>
      </c>
      <c r="G2231" t="s">
        <v>45</v>
      </c>
      <c r="H2231">
        <v>1973502438.7171645</v>
      </c>
      <c r="I2231">
        <v>1.2717254406305243</v>
      </c>
    </row>
    <row r="2232" spans="1:9" x14ac:dyDescent="0.25">
      <c r="A2232" s="4" t="s">
        <v>141</v>
      </c>
      <c r="B2232" t="s">
        <v>159</v>
      </c>
      <c r="C2232">
        <v>62973.052626450422</v>
      </c>
      <c r="D2232" t="s">
        <v>46</v>
      </c>
      <c r="E2232">
        <v>705935885.16350269</v>
      </c>
      <c r="F2232">
        <v>8.9205059481945945E-3</v>
      </c>
      <c r="G2232" t="s">
        <v>45</v>
      </c>
      <c r="H2232">
        <v>1973502438.7171645</v>
      </c>
      <c r="I2232">
        <v>3.1909285436396411E-3</v>
      </c>
    </row>
    <row r="2233" spans="1:9" x14ac:dyDescent="0.25">
      <c r="A2233" s="4" t="s">
        <v>141</v>
      </c>
      <c r="B2233" t="s">
        <v>160</v>
      </c>
      <c r="C2233">
        <v>195356.3515452334</v>
      </c>
      <c r="D2233" t="s">
        <v>46</v>
      </c>
      <c r="E2233">
        <v>705935885.16350269</v>
      </c>
      <c r="F2233">
        <v>2.7673384460401337E-2</v>
      </c>
      <c r="G2233" t="s">
        <v>45</v>
      </c>
      <c r="H2233">
        <v>1973502438.7171645</v>
      </c>
      <c r="I2233">
        <v>9.8989668171994179E-3</v>
      </c>
    </row>
    <row r="2234" spans="1:9" x14ac:dyDescent="0.25">
      <c r="A2234" s="4" t="s">
        <v>141</v>
      </c>
      <c r="B2234" t="s">
        <v>161</v>
      </c>
      <c r="C2234">
        <v>61697.989967617483</v>
      </c>
      <c r="D2234" t="s">
        <v>46</v>
      </c>
      <c r="E2234">
        <v>705935885.16350269</v>
      </c>
      <c r="F2234">
        <v>8.7398857692759912E-3</v>
      </c>
      <c r="G2234" t="s">
        <v>45</v>
      </c>
      <c r="H2234">
        <v>1973502438.7171645</v>
      </c>
      <c r="I2234">
        <v>3.1263194185725466E-3</v>
      </c>
    </row>
    <row r="2235" spans="1:9" x14ac:dyDescent="0.25">
      <c r="A2235" s="4" t="s">
        <v>143</v>
      </c>
      <c r="B2235" t="s">
        <v>144</v>
      </c>
      <c r="C2235">
        <v>328585750.40236223</v>
      </c>
      <c r="D2235" t="s">
        <v>46</v>
      </c>
      <c r="E2235">
        <v>705935885.16350269</v>
      </c>
      <c r="F2235">
        <v>46.546118041053838</v>
      </c>
      <c r="G2235" t="s">
        <v>45</v>
      </c>
      <c r="H2235">
        <v>1973502438.7171645</v>
      </c>
      <c r="I2235">
        <v>16.649878102808565</v>
      </c>
    </row>
    <row r="2236" spans="1:9" x14ac:dyDescent="0.25">
      <c r="A2236" s="4" t="s">
        <v>143</v>
      </c>
      <c r="B2236" t="s">
        <v>145</v>
      </c>
      <c r="C2236">
        <v>1856236.8582723227</v>
      </c>
      <c r="D2236" t="s">
        <v>46</v>
      </c>
      <c r="E2236">
        <v>705935885.16350269</v>
      </c>
      <c r="F2236">
        <v>0.26294694706480282</v>
      </c>
      <c r="G2236" t="s">
        <v>45</v>
      </c>
      <c r="H2236">
        <v>1973502438.7171645</v>
      </c>
      <c r="I2236">
        <v>9.4057996679189917E-2</v>
      </c>
    </row>
    <row r="2237" spans="1:9" x14ac:dyDescent="0.25">
      <c r="A2237" s="4" t="s">
        <v>143</v>
      </c>
      <c r="B2237" t="s">
        <v>146</v>
      </c>
      <c r="C2237">
        <v>3198752.8484783596</v>
      </c>
      <c r="D2237" t="s">
        <v>46</v>
      </c>
      <c r="E2237">
        <v>705935885.16350269</v>
      </c>
      <c r="F2237">
        <v>0.45312228995661441</v>
      </c>
      <c r="G2237" t="s">
        <v>45</v>
      </c>
      <c r="H2237">
        <v>1973502438.7171645</v>
      </c>
      <c r="I2237">
        <v>0.16208507198793451</v>
      </c>
    </row>
    <row r="2238" spans="1:9" x14ac:dyDescent="0.25">
      <c r="A2238" s="4" t="s">
        <v>0</v>
      </c>
      <c r="B2238" t="s">
        <v>24</v>
      </c>
      <c r="C2238">
        <v>55052.124766144967</v>
      </c>
      <c r="D2238" t="s">
        <v>46</v>
      </c>
      <c r="E2238">
        <v>705935885.16350269</v>
      </c>
      <c r="F2238">
        <v>7.7984595943007308E-3</v>
      </c>
      <c r="G2238" t="s">
        <v>45</v>
      </c>
      <c r="H2238">
        <v>1973502438.7171645</v>
      </c>
      <c r="I2238">
        <v>2.7895645673450746E-3</v>
      </c>
    </row>
    <row r="2239" spans="1:9" x14ac:dyDescent="0.25">
      <c r="A2239" s="4" t="s">
        <v>127</v>
      </c>
      <c r="B2239" t="s">
        <v>129</v>
      </c>
      <c r="C2239">
        <v>46140.234537361473</v>
      </c>
      <c r="D2239" t="s">
        <v>46</v>
      </c>
      <c r="E2239">
        <v>705935885.16350269</v>
      </c>
      <c r="F2239">
        <v>6.5360375505878806E-3</v>
      </c>
      <c r="G2239" t="s">
        <v>45</v>
      </c>
      <c r="H2239">
        <v>1973502438.7171645</v>
      </c>
      <c r="I2239">
        <v>2.33798720650956E-3</v>
      </c>
    </row>
    <row r="2240" spans="1:9" x14ac:dyDescent="0.25">
      <c r="A2240" s="4" t="s">
        <v>127</v>
      </c>
      <c r="B2240" t="s">
        <v>135</v>
      </c>
      <c r="C2240">
        <v>1817251.685481149</v>
      </c>
      <c r="D2240" t="s">
        <v>46</v>
      </c>
      <c r="E2240">
        <v>705935885.16350269</v>
      </c>
      <c r="F2240">
        <v>0.25742446639615901</v>
      </c>
      <c r="G2240" t="s">
        <v>45</v>
      </c>
      <c r="H2240">
        <v>1973502438.7171645</v>
      </c>
      <c r="I2240">
        <v>9.208256599178144E-2</v>
      </c>
    </row>
    <row r="2241" spans="1:9" x14ac:dyDescent="0.25">
      <c r="A2241" s="4" t="s">
        <v>127</v>
      </c>
      <c r="B2241" t="s">
        <v>128</v>
      </c>
      <c r="C2241">
        <v>3447.8983870475508</v>
      </c>
      <c r="D2241" t="s">
        <v>46</v>
      </c>
      <c r="E2241">
        <v>705935885.16350269</v>
      </c>
      <c r="F2241">
        <v>4.8841523139866712E-4</v>
      </c>
      <c r="G2241" t="s">
        <v>45</v>
      </c>
      <c r="H2241">
        <v>1973502438.7171645</v>
      </c>
      <c r="I2241">
        <v>1.747096086331055E-4</v>
      </c>
    </row>
    <row r="2242" spans="1:9" x14ac:dyDescent="0.25">
      <c r="A2242" s="4" t="s">
        <v>127</v>
      </c>
      <c r="B2242" t="s">
        <v>4</v>
      </c>
      <c r="C2242">
        <v>46241.888124027661</v>
      </c>
      <c r="D2242" t="s">
        <v>46</v>
      </c>
      <c r="E2242">
        <v>705935885.16350269</v>
      </c>
      <c r="F2242">
        <v>6.5504373833209402E-3</v>
      </c>
      <c r="G2242" t="s">
        <v>45</v>
      </c>
      <c r="H2242">
        <v>1973502438.7171645</v>
      </c>
      <c r="I2242">
        <v>2.3431381292888733E-3</v>
      </c>
    </row>
    <row r="2243" spans="1:9" x14ac:dyDescent="0.25">
      <c r="A2243" s="4" t="s">
        <v>127</v>
      </c>
      <c r="B2243" t="s">
        <v>130</v>
      </c>
      <c r="C2243">
        <v>550.41758323558508</v>
      </c>
      <c r="D2243" t="s">
        <v>46</v>
      </c>
      <c r="E2243">
        <v>705935885.16350269</v>
      </c>
      <c r="F2243">
        <v>7.796991126298987E-5</v>
      </c>
      <c r="G2243" t="s">
        <v>45</v>
      </c>
      <c r="H2243">
        <v>1973502438.7171645</v>
      </c>
      <c r="I2243">
        <v>2.7890392858768034E-5</v>
      </c>
    </row>
    <row r="2244" spans="1:9" x14ac:dyDescent="0.25">
      <c r="A2244" s="4" t="s">
        <v>127</v>
      </c>
      <c r="B2244" t="s">
        <v>132</v>
      </c>
      <c r="C2244">
        <v>1468675.3404345899</v>
      </c>
      <c r="D2244" t="s">
        <v>46</v>
      </c>
      <c r="E2244">
        <v>705935885.16350269</v>
      </c>
      <c r="F2244">
        <v>0.20804656220223572</v>
      </c>
      <c r="G2244" t="s">
        <v>45</v>
      </c>
      <c r="H2244">
        <v>1973502438.7171645</v>
      </c>
      <c r="I2244">
        <v>7.4419737803276931E-2</v>
      </c>
    </row>
    <row r="2245" spans="1:9" x14ac:dyDescent="0.25">
      <c r="A2245" s="4" t="s">
        <v>127</v>
      </c>
      <c r="B2245" t="s">
        <v>131</v>
      </c>
      <c r="C2245">
        <v>40732.550408192583</v>
      </c>
      <c r="D2245" t="s">
        <v>46</v>
      </c>
      <c r="E2245">
        <v>705935885.16350269</v>
      </c>
      <c r="F2245">
        <v>5.7700070593179244E-3</v>
      </c>
      <c r="G2245" t="s">
        <v>45</v>
      </c>
      <c r="H2245">
        <v>1973502438.7171645</v>
      </c>
      <c r="I2245">
        <v>2.0639726411825444E-3</v>
      </c>
    </row>
    <row r="2246" spans="1:9" x14ac:dyDescent="0.25">
      <c r="A2246" s="4" t="s">
        <v>127</v>
      </c>
      <c r="B2246" t="s">
        <v>133</v>
      </c>
      <c r="C2246">
        <v>978553.57830558519</v>
      </c>
      <c r="D2246" t="s">
        <v>46</v>
      </c>
      <c r="E2246">
        <v>705935885.16350269</v>
      </c>
      <c r="F2246">
        <v>0.13861791118310146</v>
      </c>
      <c r="G2246" t="s">
        <v>45</v>
      </c>
      <c r="H2246">
        <v>1973502438.7171645</v>
      </c>
      <c r="I2246">
        <v>4.9584614597267693E-2</v>
      </c>
    </row>
    <row r="2247" spans="1:9" x14ac:dyDescent="0.25">
      <c r="A2247" s="4" t="s">
        <v>75</v>
      </c>
      <c r="B2247" t="s">
        <v>107</v>
      </c>
      <c r="C2247">
        <v>4942.7282932967792</v>
      </c>
      <c r="D2247" t="s">
        <v>46</v>
      </c>
      <c r="E2247">
        <v>705935885.16350269</v>
      </c>
      <c r="F2247">
        <v>7.0016674278457842E-4</v>
      </c>
      <c r="G2247" t="s">
        <v>45</v>
      </c>
      <c r="H2247">
        <v>1973502438.7171645</v>
      </c>
      <c r="I2247">
        <v>2.5045463316020525E-4</v>
      </c>
    </row>
    <row r="2248" spans="1:9" x14ac:dyDescent="0.25">
      <c r="A2248" s="4" t="s">
        <v>75</v>
      </c>
      <c r="B2248" t="s">
        <v>76</v>
      </c>
      <c r="C2248">
        <v>6745.6209615817743</v>
      </c>
      <c r="D2248" t="s">
        <v>46</v>
      </c>
      <c r="E2248">
        <v>705935885.16350269</v>
      </c>
      <c r="F2248">
        <v>9.5555716933406955E-4</v>
      </c>
      <c r="G2248" t="s">
        <v>45</v>
      </c>
      <c r="H2248">
        <v>1973502438.7171645</v>
      </c>
      <c r="I2248">
        <v>3.418096086046202E-4</v>
      </c>
    </row>
    <row r="2249" spans="1:9" x14ac:dyDescent="0.25">
      <c r="A2249" s="4" t="s">
        <v>75</v>
      </c>
      <c r="B2249" t="s">
        <v>105</v>
      </c>
      <c r="C2249">
        <v>61928.553708970387</v>
      </c>
      <c r="D2249" t="s">
        <v>46</v>
      </c>
      <c r="E2249">
        <v>705935885.16350269</v>
      </c>
      <c r="F2249">
        <v>8.7725464890663594E-3</v>
      </c>
      <c r="G2249" t="s">
        <v>45</v>
      </c>
      <c r="H2249">
        <v>1973502438.7171645</v>
      </c>
      <c r="I2249">
        <v>3.1380023907761566E-3</v>
      </c>
    </row>
    <row r="2250" spans="1:9" x14ac:dyDescent="0.25">
      <c r="A2250" s="4" t="s">
        <v>75</v>
      </c>
      <c r="B2250" t="s">
        <v>108</v>
      </c>
      <c r="C2250">
        <v>3770037.9788176622</v>
      </c>
      <c r="D2250" t="s">
        <v>46</v>
      </c>
      <c r="E2250">
        <v>705935885.16350269</v>
      </c>
      <c r="F2250">
        <v>0.53404821288331006</v>
      </c>
      <c r="G2250" t="s">
        <v>45</v>
      </c>
      <c r="H2250">
        <v>1973502438.7171645</v>
      </c>
      <c r="I2250">
        <v>0.19103285128283395</v>
      </c>
    </row>
    <row r="2251" spans="1:9" x14ac:dyDescent="0.25">
      <c r="A2251" s="4" t="s">
        <v>75</v>
      </c>
      <c r="B2251" t="s">
        <v>4</v>
      </c>
      <c r="C2251">
        <v>57469.849647704053</v>
      </c>
      <c r="D2251" t="s">
        <v>46</v>
      </c>
      <c r="E2251">
        <v>705935885.16350269</v>
      </c>
      <c r="F2251">
        <v>8.14094464604153E-3</v>
      </c>
      <c r="G2251" t="s">
        <v>45</v>
      </c>
      <c r="H2251">
        <v>1973502438.7171645</v>
      </c>
      <c r="I2251">
        <v>2.9120739108415374E-3</v>
      </c>
    </row>
    <row r="2252" spans="1:9" x14ac:dyDescent="0.25">
      <c r="A2252" s="4" t="s">
        <v>75</v>
      </c>
      <c r="B2252" t="s">
        <v>93</v>
      </c>
      <c r="C2252">
        <v>38388.098788403389</v>
      </c>
      <c r="D2252" t="s">
        <v>46</v>
      </c>
      <c r="E2252">
        <v>705935885.16350269</v>
      </c>
      <c r="F2252">
        <v>5.437901599167504E-3</v>
      </c>
      <c r="G2252" t="s">
        <v>45</v>
      </c>
      <c r="H2252">
        <v>1973502438.7171645</v>
      </c>
      <c r="I2252">
        <v>1.9451761515611201E-3</v>
      </c>
    </row>
    <row r="2253" spans="1:9" x14ac:dyDescent="0.25">
      <c r="A2253" s="4" t="s">
        <v>75</v>
      </c>
      <c r="B2253" t="s">
        <v>101</v>
      </c>
      <c r="C2253">
        <v>26973.3752074691</v>
      </c>
      <c r="D2253" t="s">
        <v>46</v>
      </c>
      <c r="E2253">
        <v>705935885.16350269</v>
      </c>
      <c r="F2253">
        <v>3.8209383846837257E-3</v>
      </c>
      <c r="G2253" t="s">
        <v>45</v>
      </c>
      <c r="H2253">
        <v>1973502438.7171645</v>
      </c>
      <c r="I2253">
        <v>1.366776887542262E-3</v>
      </c>
    </row>
    <row r="2254" spans="1:9" x14ac:dyDescent="0.25">
      <c r="A2254" s="4" t="s">
        <v>75</v>
      </c>
      <c r="B2254" t="s">
        <v>109</v>
      </c>
      <c r="C2254">
        <v>4606091.6191861518</v>
      </c>
      <c r="D2254" t="s">
        <v>46</v>
      </c>
      <c r="E2254">
        <v>705935885.16350269</v>
      </c>
      <c r="F2254">
        <v>0.6524801637076898</v>
      </c>
      <c r="G2254" t="s">
        <v>45</v>
      </c>
      <c r="H2254">
        <v>1973502438.7171645</v>
      </c>
      <c r="I2254">
        <v>0.23339680401815205</v>
      </c>
    </row>
    <row r="2255" spans="1:9" x14ac:dyDescent="0.25">
      <c r="A2255" s="4" t="s">
        <v>75</v>
      </c>
      <c r="B2255" t="s">
        <v>106</v>
      </c>
      <c r="C2255">
        <v>104300.4052663722</v>
      </c>
      <c r="D2255" t="s">
        <v>46</v>
      </c>
      <c r="E2255">
        <v>705935885.16350269</v>
      </c>
      <c r="F2255">
        <v>1.4774770267163151E-2</v>
      </c>
      <c r="G2255" t="s">
        <v>45</v>
      </c>
      <c r="H2255">
        <v>1973502438.7171645</v>
      </c>
      <c r="I2255">
        <v>5.2850406070017618E-3</v>
      </c>
    </row>
    <row r="2256" spans="1:9" x14ac:dyDescent="0.25">
      <c r="A2256" s="4" t="s">
        <v>162</v>
      </c>
      <c r="B2256" t="s">
        <v>163</v>
      </c>
      <c r="C2256">
        <v>104027.65123798449</v>
      </c>
      <c r="D2256" t="s">
        <v>46</v>
      </c>
      <c r="E2256">
        <v>705935885.16350269</v>
      </c>
      <c r="F2256">
        <v>1.4736133043284878E-2</v>
      </c>
      <c r="G2256" t="s">
        <v>45</v>
      </c>
      <c r="H2256">
        <v>1973502438.7171645</v>
      </c>
      <c r="I2256">
        <v>5.2712197966983806E-3</v>
      </c>
    </row>
    <row r="2257" spans="1:9" x14ac:dyDescent="0.25">
      <c r="A2257" s="4" t="s">
        <v>162</v>
      </c>
      <c r="B2257" t="s">
        <v>162</v>
      </c>
      <c r="C2257">
        <v>1833405.600937068</v>
      </c>
      <c r="D2257" t="s">
        <v>46</v>
      </c>
      <c r="E2257">
        <v>705935885.16350269</v>
      </c>
      <c r="F2257">
        <v>0.25971276421405187</v>
      </c>
      <c r="G2257" t="s">
        <v>45</v>
      </c>
      <c r="H2257">
        <v>1973502438.7171645</v>
      </c>
      <c r="I2257">
        <v>9.2901106427253077E-2</v>
      </c>
    </row>
    <row r="2258" spans="1:9" x14ac:dyDescent="0.25">
      <c r="A2258" s="4" t="s">
        <v>124</v>
      </c>
      <c r="B2258" t="s">
        <v>126</v>
      </c>
      <c r="C2258">
        <v>2679005.7100034468</v>
      </c>
      <c r="D2258" t="s">
        <v>46</v>
      </c>
      <c r="E2258">
        <v>705935885.16350269</v>
      </c>
      <c r="F2258">
        <v>0.37949702888144848</v>
      </c>
      <c r="G2258" t="s">
        <v>45</v>
      </c>
      <c r="H2258">
        <v>1973502438.7171645</v>
      </c>
      <c r="I2258">
        <v>0.13574879146057101</v>
      </c>
    </row>
    <row r="2259" spans="1:9" x14ac:dyDescent="0.25">
      <c r="A2259" s="4" t="s">
        <v>124</v>
      </c>
      <c r="B2259" t="s">
        <v>125</v>
      </c>
      <c r="C2259">
        <v>7649860.2211726336</v>
      </c>
      <c r="D2259" t="s">
        <v>46</v>
      </c>
      <c r="E2259">
        <v>705935885.16350269</v>
      </c>
      <c r="F2259">
        <v>1.0836480170434797</v>
      </c>
      <c r="G2259" t="s">
        <v>45</v>
      </c>
      <c r="H2259">
        <v>1973502438.7171645</v>
      </c>
      <c r="I2259">
        <v>0.38762861758332923</v>
      </c>
    </row>
    <row r="2260" spans="1:9" x14ac:dyDescent="0.25">
      <c r="A2260" s="4" t="s">
        <v>164</v>
      </c>
      <c r="B2260" t="s">
        <v>165</v>
      </c>
      <c r="C2260">
        <v>13052738.001989288</v>
      </c>
      <c r="D2260" t="s">
        <v>46</v>
      </c>
      <c r="E2260">
        <v>705935885.16350269</v>
      </c>
      <c r="F2260">
        <v>1.8489976605971983</v>
      </c>
      <c r="G2260" t="s">
        <v>45</v>
      </c>
      <c r="H2260">
        <v>1973502438.7171645</v>
      </c>
      <c r="I2260">
        <v>0.66139963883064457</v>
      </c>
    </row>
    <row r="2261" spans="1:9" x14ac:dyDescent="0.25">
      <c r="A2261" s="4" t="s">
        <v>164</v>
      </c>
      <c r="B2261" t="s">
        <v>166</v>
      </c>
      <c r="C2261">
        <v>2354237.6517319931</v>
      </c>
      <c r="D2261" t="s">
        <v>46</v>
      </c>
      <c r="E2261">
        <v>705935885.16350269</v>
      </c>
      <c r="F2261">
        <v>0.33349170954621821</v>
      </c>
      <c r="G2261" t="s">
        <v>45</v>
      </c>
      <c r="H2261">
        <v>1973502438.7171645</v>
      </c>
      <c r="I2261">
        <v>0.11929236090847284</v>
      </c>
    </row>
    <row r="2262" spans="1:9" x14ac:dyDescent="0.25">
      <c r="A2262" s="4" t="s">
        <v>136</v>
      </c>
      <c r="B2262" t="s">
        <v>147</v>
      </c>
      <c r="C2262">
        <v>1731157.814642281</v>
      </c>
      <c r="D2262" t="s">
        <v>18</v>
      </c>
      <c r="E2262">
        <v>1324681146.0899329</v>
      </c>
      <c r="F2262">
        <v>0.13068486856268371</v>
      </c>
      <c r="G2262" t="s">
        <v>19</v>
      </c>
      <c r="H2262">
        <v>8582727283.5773239</v>
      </c>
      <c r="I2262">
        <v>2.0170253084410318E-2</v>
      </c>
    </row>
    <row r="2263" spans="1:9" x14ac:dyDescent="0.25">
      <c r="A2263" s="4" t="s">
        <v>136</v>
      </c>
      <c r="B2263" t="s">
        <v>137</v>
      </c>
      <c r="C2263">
        <v>144320146.93941289</v>
      </c>
      <c r="D2263" t="s">
        <v>18</v>
      </c>
      <c r="E2263">
        <v>1324681146.0899329</v>
      </c>
      <c r="F2263">
        <v>10.894708312668547</v>
      </c>
      <c r="G2263" t="s">
        <v>19</v>
      </c>
      <c r="H2263">
        <v>8582727283.5773239</v>
      </c>
      <c r="I2263">
        <v>1.6815184983864422</v>
      </c>
    </row>
    <row r="2264" spans="1:9" x14ac:dyDescent="0.25">
      <c r="A2264" s="4" t="s">
        <v>115</v>
      </c>
      <c r="B2264" t="s">
        <v>116</v>
      </c>
      <c r="C2264">
        <v>14009.92254181198</v>
      </c>
      <c r="D2264" t="s">
        <v>18</v>
      </c>
      <c r="E2264">
        <v>1324681146.0899329</v>
      </c>
      <c r="F2264">
        <v>1.0576071519674852E-3</v>
      </c>
      <c r="G2264" t="s">
        <v>19</v>
      </c>
      <c r="H2264">
        <v>8582727283.5773239</v>
      </c>
      <c r="I2264">
        <v>1.6323392412362163E-4</v>
      </c>
    </row>
    <row r="2265" spans="1:9" x14ac:dyDescent="0.25">
      <c r="A2265" s="4" t="s">
        <v>115</v>
      </c>
      <c r="B2265" t="s">
        <v>121</v>
      </c>
      <c r="C2265">
        <v>2504282.4956894582</v>
      </c>
      <c r="D2265" t="s">
        <v>18</v>
      </c>
      <c r="E2265">
        <v>1324681146.0899329</v>
      </c>
      <c r="F2265">
        <v>0.18904794584578785</v>
      </c>
      <c r="G2265" t="s">
        <v>19</v>
      </c>
      <c r="H2265">
        <v>8582727283.5773239</v>
      </c>
      <c r="I2265">
        <v>2.9178166950280408E-2</v>
      </c>
    </row>
    <row r="2266" spans="1:9" x14ac:dyDescent="0.25">
      <c r="A2266" s="4" t="s">
        <v>115</v>
      </c>
      <c r="B2266" t="s">
        <v>119</v>
      </c>
      <c r="C2266">
        <v>1999433.390115733</v>
      </c>
      <c r="D2266" t="s">
        <v>18</v>
      </c>
      <c r="E2266">
        <v>1324681146.0899329</v>
      </c>
      <c r="F2266">
        <v>0.15093695535846263</v>
      </c>
      <c r="G2266" t="s">
        <v>19</v>
      </c>
      <c r="H2266">
        <v>8582727283.5773239</v>
      </c>
      <c r="I2266">
        <v>2.3296014472480815E-2</v>
      </c>
    </row>
    <row r="2267" spans="1:9" x14ac:dyDescent="0.25">
      <c r="A2267" s="4" t="s">
        <v>115</v>
      </c>
      <c r="B2267" t="s">
        <v>123</v>
      </c>
      <c r="C2267">
        <v>71976.527301096561</v>
      </c>
      <c r="D2267" t="s">
        <v>18</v>
      </c>
      <c r="E2267">
        <v>1324681146.0899329</v>
      </c>
      <c r="F2267">
        <v>5.4334982809674604E-3</v>
      </c>
      <c r="G2267" t="s">
        <v>19</v>
      </c>
      <c r="H2267">
        <v>8582727283.5773239</v>
      </c>
      <c r="I2267">
        <v>8.3862069623044557E-4</v>
      </c>
    </row>
    <row r="2268" spans="1:9" x14ac:dyDescent="0.25">
      <c r="A2268" s="4" t="s">
        <v>115</v>
      </c>
      <c r="B2268" t="s">
        <v>120</v>
      </c>
      <c r="C2268">
        <v>98174.921261208437</v>
      </c>
      <c r="D2268" t="s">
        <v>18</v>
      </c>
      <c r="E2268">
        <v>1324681146.0899329</v>
      </c>
      <c r="F2268">
        <v>7.4112114867031795E-3</v>
      </c>
      <c r="G2268" t="s">
        <v>19</v>
      </c>
      <c r="H2268">
        <v>8582727283.5773239</v>
      </c>
      <c r="I2268">
        <v>1.1438662562314184E-3</v>
      </c>
    </row>
    <row r="2269" spans="1:9" x14ac:dyDescent="0.25">
      <c r="A2269" s="4" t="s">
        <v>111</v>
      </c>
      <c r="B2269" t="s">
        <v>118</v>
      </c>
      <c r="C2269">
        <v>3101.35534018115</v>
      </c>
      <c r="D2269" t="s">
        <v>18</v>
      </c>
      <c r="E2269">
        <v>1324681146.0899329</v>
      </c>
      <c r="F2269">
        <v>2.3412089387211661E-4</v>
      </c>
      <c r="G2269" t="s">
        <v>19</v>
      </c>
      <c r="H2269">
        <v>8582727283.5773239</v>
      </c>
      <c r="I2269">
        <v>3.6134846625215026E-5</v>
      </c>
    </row>
    <row r="2270" spans="1:9" x14ac:dyDescent="0.25">
      <c r="A2270" s="4" t="s">
        <v>111</v>
      </c>
      <c r="B2270" t="s">
        <v>117</v>
      </c>
      <c r="C2270">
        <v>3377.852609650452</v>
      </c>
      <c r="D2270" t="s">
        <v>18</v>
      </c>
      <c r="E2270">
        <v>1324681146.0899329</v>
      </c>
      <c r="F2270">
        <v>2.5499363523221223E-4</v>
      </c>
      <c r="G2270" t="s">
        <v>19</v>
      </c>
      <c r="H2270">
        <v>8582727283.5773239</v>
      </c>
      <c r="I2270">
        <v>3.9356401503212459E-5</v>
      </c>
    </row>
    <row r="2271" spans="1:9" x14ac:dyDescent="0.25">
      <c r="A2271" s="4" t="s">
        <v>111</v>
      </c>
      <c r="B2271" t="s">
        <v>112</v>
      </c>
      <c r="C2271">
        <v>179.64342192557069</v>
      </c>
      <c r="D2271" t="s">
        <v>18</v>
      </c>
      <c r="E2271">
        <v>1324681146.0899329</v>
      </c>
      <c r="F2271">
        <v>1.3561257549095866E-5</v>
      </c>
      <c r="G2271" t="s">
        <v>19</v>
      </c>
      <c r="H2271">
        <v>8582727283.5773239</v>
      </c>
      <c r="I2271">
        <v>2.0930808586835862E-6</v>
      </c>
    </row>
    <row r="2272" spans="1:9" x14ac:dyDescent="0.25">
      <c r="A2272" s="4" t="s">
        <v>138</v>
      </c>
      <c r="B2272" t="s">
        <v>148</v>
      </c>
      <c r="C2272">
        <v>30204.17460136969</v>
      </c>
      <c r="D2272" t="s">
        <v>18</v>
      </c>
      <c r="E2272">
        <v>1324681146.0899329</v>
      </c>
      <c r="F2272">
        <v>2.2801090428835259E-3</v>
      </c>
      <c r="G2272" t="s">
        <v>19</v>
      </c>
      <c r="H2272">
        <v>8582727283.5773239</v>
      </c>
      <c r="I2272">
        <v>3.5191814447097799E-4</v>
      </c>
    </row>
    <row r="2273" spans="1:9" x14ac:dyDescent="0.25">
      <c r="A2273" s="4" t="s">
        <v>138</v>
      </c>
      <c r="B2273" t="s">
        <v>149</v>
      </c>
      <c r="C2273">
        <v>508232.59389573982</v>
      </c>
      <c r="D2273" t="s">
        <v>18</v>
      </c>
      <c r="E2273">
        <v>1324681146.0899329</v>
      </c>
      <c r="F2273">
        <v>3.8366409561719224E-2</v>
      </c>
      <c r="G2273" t="s">
        <v>19</v>
      </c>
      <c r="H2273">
        <v>8582727283.5773239</v>
      </c>
      <c r="I2273">
        <v>5.9215745427239758E-3</v>
      </c>
    </row>
    <row r="2274" spans="1:9" x14ac:dyDescent="0.25">
      <c r="A2274" s="4" t="s">
        <v>138</v>
      </c>
      <c r="B2274" t="s">
        <v>139</v>
      </c>
      <c r="C2274">
        <v>15933806.815153396</v>
      </c>
      <c r="D2274" t="s">
        <v>18</v>
      </c>
      <c r="E2274">
        <v>1324681146.0899329</v>
      </c>
      <c r="F2274">
        <v>1.2028409147503369</v>
      </c>
      <c r="G2274" t="s">
        <v>19</v>
      </c>
      <c r="H2274">
        <v>8582727283.5773239</v>
      </c>
      <c r="I2274">
        <v>0.18564969255917108</v>
      </c>
    </row>
    <row r="2275" spans="1:9" x14ac:dyDescent="0.25">
      <c r="A2275" s="4" t="s">
        <v>138</v>
      </c>
      <c r="B2275" t="s">
        <v>140</v>
      </c>
      <c r="C2275">
        <v>52664955.380669184</v>
      </c>
      <c r="D2275" t="s">
        <v>18</v>
      </c>
      <c r="E2275">
        <v>1324681146.0899329</v>
      </c>
      <c r="F2275">
        <v>3.9756703366784198</v>
      </c>
      <c r="G2275" t="s">
        <v>19</v>
      </c>
      <c r="H2275">
        <v>8582727283.5773239</v>
      </c>
      <c r="I2275">
        <v>0.61361562170851325</v>
      </c>
    </row>
    <row r="2276" spans="1:9" x14ac:dyDescent="0.25">
      <c r="A2276" s="4" t="s">
        <v>102</v>
      </c>
      <c r="B2276" t="s">
        <v>103</v>
      </c>
      <c r="C2276">
        <v>22497.9109448946</v>
      </c>
      <c r="D2276" t="s">
        <v>18</v>
      </c>
      <c r="E2276">
        <v>1324681146.0899329</v>
      </c>
      <c r="F2276">
        <v>1.6983642449582513E-3</v>
      </c>
      <c r="G2276" t="s">
        <v>19</v>
      </c>
      <c r="H2276">
        <v>8582727283.5773239</v>
      </c>
      <c r="I2276">
        <v>2.6213009223703725E-4</v>
      </c>
    </row>
    <row r="2277" spans="1:9" x14ac:dyDescent="0.25">
      <c r="A2277" s="4" t="s">
        <v>134</v>
      </c>
      <c r="B2277" t="s">
        <v>134</v>
      </c>
      <c r="C2277">
        <v>465767374.58939397</v>
      </c>
      <c r="D2277" t="s">
        <v>18</v>
      </c>
      <c r="E2277">
        <v>1324681146.0899329</v>
      </c>
      <c r="F2277">
        <v>35.16071591750223</v>
      </c>
      <c r="G2277" t="s">
        <v>19</v>
      </c>
      <c r="H2277">
        <v>8582727283.5773239</v>
      </c>
      <c r="I2277">
        <v>5.426799188652069</v>
      </c>
    </row>
    <row r="2278" spans="1:9" x14ac:dyDescent="0.25">
      <c r="A2278" s="4" t="s">
        <v>150</v>
      </c>
      <c r="B2278" t="s">
        <v>151</v>
      </c>
      <c r="C2278">
        <v>2712673.7725513745</v>
      </c>
      <c r="D2278" t="s">
        <v>18</v>
      </c>
      <c r="E2278">
        <v>1324681146.0899329</v>
      </c>
      <c r="F2278">
        <v>0.2047793750638322</v>
      </c>
      <c r="G2278" t="s">
        <v>19</v>
      </c>
      <c r="H2278">
        <v>8582727283.5773239</v>
      </c>
      <c r="I2278">
        <v>3.1606197924311984E-2</v>
      </c>
    </row>
    <row r="2279" spans="1:9" x14ac:dyDescent="0.25">
      <c r="A2279" s="4" t="s">
        <v>150</v>
      </c>
      <c r="B2279" t="s">
        <v>152</v>
      </c>
      <c r="C2279">
        <v>59539.290067299436</v>
      </c>
      <c r="D2279" t="s">
        <v>18</v>
      </c>
      <c r="E2279">
        <v>1324681146.0899329</v>
      </c>
      <c r="F2279">
        <v>4.494612929537181E-3</v>
      </c>
      <c r="G2279" t="s">
        <v>19</v>
      </c>
      <c r="H2279">
        <v>8582727283.5773239</v>
      </c>
      <c r="I2279">
        <v>6.9371061318964755E-4</v>
      </c>
    </row>
    <row r="2280" spans="1:9" x14ac:dyDescent="0.25">
      <c r="A2280" s="4" t="s">
        <v>150</v>
      </c>
      <c r="B2280" t="s">
        <v>153</v>
      </c>
      <c r="C2280">
        <v>363851.9291846836</v>
      </c>
      <c r="D2280" t="s">
        <v>18</v>
      </c>
      <c r="E2280">
        <v>1324681146.0899329</v>
      </c>
      <c r="F2280">
        <v>2.7467132770679716E-2</v>
      </c>
      <c r="G2280" t="s">
        <v>19</v>
      </c>
      <c r="H2280">
        <v>8582727283.5773239</v>
      </c>
      <c r="I2280">
        <v>4.2393509331340225E-3</v>
      </c>
    </row>
    <row r="2281" spans="1:9" x14ac:dyDescent="0.25">
      <c r="A2281" s="4" t="s">
        <v>150</v>
      </c>
      <c r="B2281" t="s">
        <v>154</v>
      </c>
      <c r="C2281">
        <v>1919074.5545344609</v>
      </c>
      <c r="D2281" t="s">
        <v>18</v>
      </c>
      <c r="E2281">
        <v>1324681146.0899329</v>
      </c>
      <c r="F2281">
        <v>0.14487067776264512</v>
      </c>
      <c r="G2281" t="s">
        <v>19</v>
      </c>
      <c r="H2281">
        <v>8582727283.5773239</v>
      </c>
      <c r="I2281">
        <v>2.2359728919809984E-2</v>
      </c>
    </row>
    <row r="2282" spans="1:9" x14ac:dyDescent="0.25">
      <c r="A2282" s="4" t="s">
        <v>150</v>
      </c>
      <c r="B2282" t="s">
        <v>156</v>
      </c>
      <c r="C2282">
        <v>315096.96584253857</v>
      </c>
      <c r="D2282" t="s">
        <v>18</v>
      </c>
      <c r="E2282">
        <v>1324681146.0899329</v>
      </c>
      <c r="F2282">
        <v>2.3786627202524294E-2</v>
      </c>
      <c r="G2282" t="s">
        <v>19</v>
      </c>
      <c r="H2282">
        <v>8582727283.5773239</v>
      </c>
      <c r="I2282">
        <v>3.6712918333716943E-3</v>
      </c>
    </row>
    <row r="2283" spans="1:9" x14ac:dyDescent="0.25">
      <c r="A2283" s="4" t="s">
        <v>150</v>
      </c>
      <c r="B2283" t="s">
        <v>157</v>
      </c>
      <c r="C2283">
        <v>1190071.3177376799</v>
      </c>
      <c r="D2283" t="s">
        <v>18</v>
      </c>
      <c r="E2283">
        <v>1324681146.0899329</v>
      </c>
      <c r="F2283">
        <v>8.9838322320085748E-2</v>
      </c>
      <c r="G2283" t="s">
        <v>19</v>
      </c>
      <c r="H2283">
        <v>8582727283.5773239</v>
      </c>
      <c r="I2283">
        <v>1.3865887595133422E-2</v>
      </c>
    </row>
    <row r="2284" spans="1:9" x14ac:dyDescent="0.25">
      <c r="A2284" s="4" t="s">
        <v>113</v>
      </c>
      <c r="B2284" t="s">
        <v>114</v>
      </c>
      <c r="C2284">
        <v>21687.506413162861</v>
      </c>
      <c r="D2284" t="s">
        <v>18</v>
      </c>
      <c r="E2284">
        <v>1324681146.0899329</v>
      </c>
      <c r="F2284">
        <v>1.6371869168046943E-3</v>
      </c>
      <c r="G2284" t="s">
        <v>19</v>
      </c>
      <c r="H2284">
        <v>8582727283.5773239</v>
      </c>
      <c r="I2284">
        <v>2.5268781934456851E-4</v>
      </c>
    </row>
    <row r="2285" spans="1:9" x14ac:dyDescent="0.25">
      <c r="A2285" s="4" t="s">
        <v>113</v>
      </c>
      <c r="B2285" t="s">
        <v>122</v>
      </c>
      <c r="C2285">
        <v>60346.31426835982</v>
      </c>
      <c r="D2285" t="s">
        <v>18</v>
      </c>
      <c r="E2285">
        <v>1324681146.0899329</v>
      </c>
      <c r="F2285">
        <v>4.555535076986964E-3</v>
      </c>
      <c r="G2285" t="s">
        <v>19</v>
      </c>
      <c r="H2285">
        <v>8582727283.5773239</v>
      </c>
      <c r="I2285">
        <v>7.0311350080795262E-4</v>
      </c>
    </row>
    <row r="2286" spans="1:9" x14ac:dyDescent="0.25">
      <c r="A2286" s="4" t="s">
        <v>113</v>
      </c>
      <c r="B2286" t="s">
        <v>4</v>
      </c>
      <c r="C2286">
        <v>15170.51117206804</v>
      </c>
      <c r="D2286" t="s">
        <v>18</v>
      </c>
      <c r="E2286">
        <v>1324681146.0899329</v>
      </c>
      <c r="F2286">
        <v>1.1452198302094737E-3</v>
      </c>
      <c r="G2286" t="s">
        <v>19</v>
      </c>
      <c r="H2286">
        <v>8582727283.5773239</v>
      </c>
      <c r="I2286">
        <v>1.7675629984301324E-4</v>
      </c>
    </row>
    <row r="2287" spans="1:9" x14ac:dyDescent="0.25">
      <c r="A2287" s="4" t="s">
        <v>141</v>
      </c>
      <c r="B2287" t="s">
        <v>142</v>
      </c>
      <c r="C2287">
        <v>10300340.836731261</v>
      </c>
      <c r="D2287" t="s">
        <v>18</v>
      </c>
      <c r="E2287">
        <v>1324681146.0899329</v>
      </c>
      <c r="F2287">
        <v>0.77757133232663733</v>
      </c>
      <c r="G2287" t="s">
        <v>19</v>
      </c>
      <c r="H2287">
        <v>8582727283.5773239</v>
      </c>
      <c r="I2287">
        <v>0.12001244472069519</v>
      </c>
    </row>
    <row r="2288" spans="1:9" x14ac:dyDescent="0.25">
      <c r="A2288" s="4" t="s">
        <v>141</v>
      </c>
      <c r="B2288" t="s">
        <v>158</v>
      </c>
      <c r="C2288">
        <v>142007024.37163201</v>
      </c>
      <c r="D2288" t="s">
        <v>18</v>
      </c>
      <c r="E2288">
        <v>1324681146.0899329</v>
      </c>
      <c r="F2288">
        <v>10.720091003846077</v>
      </c>
      <c r="G2288" t="s">
        <v>19</v>
      </c>
      <c r="H2288">
        <v>8582727283.5773239</v>
      </c>
      <c r="I2288">
        <v>1.6545675946543972</v>
      </c>
    </row>
    <row r="2289" spans="1:9" x14ac:dyDescent="0.25">
      <c r="A2289" s="4" t="s">
        <v>141</v>
      </c>
      <c r="B2289" t="s">
        <v>159</v>
      </c>
      <c r="C2289">
        <v>7010234.7953243405</v>
      </c>
      <c r="D2289" t="s">
        <v>18</v>
      </c>
      <c r="E2289">
        <v>1324681146.0899329</v>
      </c>
      <c r="F2289">
        <v>0.5292016736266294</v>
      </c>
      <c r="G2289" t="s">
        <v>19</v>
      </c>
      <c r="H2289">
        <v>8582727283.5773239</v>
      </c>
      <c r="I2289">
        <v>8.16784055196315E-2</v>
      </c>
    </row>
    <row r="2290" spans="1:9" x14ac:dyDescent="0.25">
      <c r="A2290" s="4" t="s">
        <v>141</v>
      </c>
      <c r="B2290" t="s">
        <v>160</v>
      </c>
      <c r="C2290">
        <v>670608.42104373022</v>
      </c>
      <c r="D2290" t="s">
        <v>18</v>
      </c>
      <c r="E2290">
        <v>1324681146.0899329</v>
      </c>
      <c r="F2290">
        <v>5.0624138723734988E-2</v>
      </c>
      <c r="G2290" t="s">
        <v>19</v>
      </c>
      <c r="H2290">
        <v>8582727283.5773239</v>
      </c>
      <c r="I2290">
        <v>7.8134653343455325E-3</v>
      </c>
    </row>
    <row r="2291" spans="1:9" x14ac:dyDescent="0.25">
      <c r="A2291" s="4" t="s">
        <v>141</v>
      </c>
      <c r="B2291" t="s">
        <v>161</v>
      </c>
      <c r="C2291">
        <v>2137613.9112863909</v>
      </c>
      <c r="D2291" t="s">
        <v>18</v>
      </c>
      <c r="E2291">
        <v>1324681146.0899329</v>
      </c>
      <c r="F2291">
        <v>0.16136818415480547</v>
      </c>
      <c r="G2291" t="s">
        <v>19</v>
      </c>
      <c r="H2291">
        <v>8582727283.5773239</v>
      </c>
      <c r="I2291">
        <v>2.4905998299359022E-2</v>
      </c>
    </row>
    <row r="2292" spans="1:9" x14ac:dyDescent="0.25">
      <c r="A2292" s="4" t="s">
        <v>143</v>
      </c>
      <c r="B2292" t="s">
        <v>144</v>
      </c>
      <c r="C2292">
        <v>396670942.25606745</v>
      </c>
      <c r="D2292" t="s">
        <v>18</v>
      </c>
      <c r="E2292">
        <v>1324681146.0899329</v>
      </c>
      <c r="F2292">
        <v>29.944635614911768</v>
      </c>
      <c r="G2292" t="s">
        <v>19</v>
      </c>
      <c r="H2292">
        <v>8582727283.5773239</v>
      </c>
      <c r="I2292">
        <v>4.6217353662754732</v>
      </c>
    </row>
    <row r="2293" spans="1:9" x14ac:dyDescent="0.25">
      <c r="A2293" s="4" t="s">
        <v>143</v>
      </c>
      <c r="B2293" t="s">
        <v>145</v>
      </c>
      <c r="C2293">
        <v>2668001.2997961766</v>
      </c>
      <c r="D2293" t="s">
        <v>18</v>
      </c>
      <c r="E2293">
        <v>1324681146.0899329</v>
      </c>
      <c r="F2293">
        <v>0.20140705615621751</v>
      </c>
      <c r="G2293" t="s">
        <v>19</v>
      </c>
      <c r="H2293">
        <v>8582727283.5773239</v>
      </c>
      <c r="I2293">
        <v>3.1085705180231942E-2</v>
      </c>
    </row>
    <row r="2294" spans="1:9" x14ac:dyDescent="0.25">
      <c r="A2294" s="4" t="s">
        <v>143</v>
      </c>
      <c r="B2294" t="s">
        <v>146</v>
      </c>
      <c r="C2294">
        <v>3832113.8661760781</v>
      </c>
      <c r="D2294" t="s">
        <v>18</v>
      </c>
      <c r="E2294">
        <v>1324681146.0899329</v>
      </c>
      <c r="F2294">
        <v>0.28928575585810556</v>
      </c>
      <c r="G2294" t="s">
        <v>19</v>
      </c>
      <c r="H2294">
        <v>8582727283.5773239</v>
      </c>
      <c r="I2294">
        <v>4.4649139365160323E-2</v>
      </c>
    </row>
    <row r="2295" spans="1:9" x14ac:dyDescent="0.25">
      <c r="A2295" s="4" t="s">
        <v>0</v>
      </c>
      <c r="B2295" t="s">
        <v>16</v>
      </c>
      <c r="C2295">
        <v>4300.1093570423154</v>
      </c>
      <c r="D2295" t="s">
        <v>18</v>
      </c>
      <c r="E2295">
        <v>1324681146.0899329</v>
      </c>
      <c r="F2295">
        <v>3.246146719710601E-4</v>
      </c>
      <c r="G2295" t="s">
        <v>19</v>
      </c>
      <c r="H2295">
        <v>8582727283.5773239</v>
      </c>
      <c r="I2295">
        <v>5.010189902305749E-5</v>
      </c>
    </row>
    <row r="2296" spans="1:9" x14ac:dyDescent="0.25">
      <c r="A2296" s="4" t="s">
        <v>0</v>
      </c>
      <c r="B2296" t="s">
        <v>24</v>
      </c>
      <c r="C2296">
        <v>27760.085533651341</v>
      </c>
      <c r="D2296" t="s">
        <v>18</v>
      </c>
      <c r="E2296">
        <v>1324681146.0899329</v>
      </c>
      <c r="F2296">
        <v>2.0956050907488875E-3</v>
      </c>
      <c r="G2296" t="s">
        <v>19</v>
      </c>
      <c r="H2296">
        <v>8582727283.5773239</v>
      </c>
      <c r="I2296">
        <v>3.2344130969615056E-4</v>
      </c>
    </row>
    <row r="2297" spans="1:9" x14ac:dyDescent="0.25">
      <c r="A2297" s="4" t="s">
        <v>127</v>
      </c>
      <c r="B2297" t="s">
        <v>129</v>
      </c>
      <c r="C2297">
        <v>49940.486069360682</v>
      </c>
      <c r="D2297" t="s">
        <v>18</v>
      </c>
      <c r="E2297">
        <v>1324681146.0899329</v>
      </c>
      <c r="F2297">
        <v>3.7700005179941024E-3</v>
      </c>
      <c r="G2297" t="s">
        <v>19</v>
      </c>
      <c r="H2297">
        <v>8582727283.5773239</v>
      </c>
      <c r="I2297">
        <v>5.8187199032782547E-4</v>
      </c>
    </row>
    <row r="2298" spans="1:9" x14ac:dyDescent="0.25">
      <c r="A2298" s="4" t="s">
        <v>127</v>
      </c>
      <c r="B2298" t="s">
        <v>135</v>
      </c>
      <c r="C2298">
        <v>8229115.792289081</v>
      </c>
      <c r="D2298" t="s">
        <v>18</v>
      </c>
      <c r="E2298">
        <v>1324681146.0899329</v>
      </c>
      <c r="F2298">
        <v>0.621214834722982</v>
      </c>
      <c r="G2298" t="s">
        <v>19</v>
      </c>
      <c r="H2298">
        <v>8582727283.5773239</v>
      </c>
      <c r="I2298">
        <v>9.5879963563972687E-2</v>
      </c>
    </row>
    <row r="2299" spans="1:9" x14ac:dyDescent="0.25">
      <c r="A2299" s="4" t="s">
        <v>127</v>
      </c>
      <c r="B2299" t="s">
        <v>128</v>
      </c>
      <c r="C2299">
        <v>2118526.8639269457</v>
      </c>
      <c r="D2299" t="s">
        <v>18</v>
      </c>
      <c r="E2299">
        <v>1324681146.0899329</v>
      </c>
      <c r="F2299">
        <v>0.15992730553916396</v>
      </c>
      <c r="G2299" t="s">
        <v>19</v>
      </c>
      <c r="H2299">
        <v>8582727283.5773239</v>
      </c>
      <c r="I2299">
        <v>2.4683609229675222E-2</v>
      </c>
    </row>
    <row r="2300" spans="1:9" x14ac:dyDescent="0.25">
      <c r="A2300" s="4" t="s">
        <v>127</v>
      </c>
      <c r="B2300" t="s">
        <v>4</v>
      </c>
      <c r="C2300">
        <v>231634.80689457059</v>
      </c>
      <c r="D2300" t="s">
        <v>18</v>
      </c>
      <c r="E2300">
        <v>1324681146.0899329</v>
      </c>
      <c r="F2300">
        <v>1.7486080146780082E-2</v>
      </c>
      <c r="G2300" t="s">
        <v>19</v>
      </c>
      <c r="H2300">
        <v>8582727283.5773239</v>
      </c>
      <c r="I2300">
        <v>2.6988485039923585E-3</v>
      </c>
    </row>
    <row r="2301" spans="1:9" x14ac:dyDescent="0.25">
      <c r="A2301" s="4" t="s">
        <v>127</v>
      </c>
      <c r="B2301" t="s">
        <v>130</v>
      </c>
      <c r="C2301">
        <v>50090.519318970182</v>
      </c>
      <c r="D2301" t="s">
        <v>18</v>
      </c>
      <c r="E2301">
        <v>1324681146.0899329</v>
      </c>
      <c r="F2301">
        <v>3.7813265076522442E-3</v>
      </c>
      <c r="G2301" t="s">
        <v>19</v>
      </c>
      <c r="H2301">
        <v>8582727283.5773239</v>
      </c>
      <c r="I2301">
        <v>5.836200739456818E-4</v>
      </c>
    </row>
    <row r="2302" spans="1:9" x14ac:dyDescent="0.25">
      <c r="A2302" s="4" t="s">
        <v>127</v>
      </c>
      <c r="B2302" t="s">
        <v>132</v>
      </c>
      <c r="C2302">
        <v>119039.0099597458</v>
      </c>
      <c r="D2302" t="s">
        <v>18</v>
      </c>
      <c r="E2302">
        <v>1324681146.0899329</v>
      </c>
      <c r="F2302">
        <v>8.9862387119431543E-3</v>
      </c>
      <c r="G2302" t="s">
        <v>19</v>
      </c>
      <c r="H2302">
        <v>8582727283.5773239</v>
      </c>
      <c r="I2302">
        <v>1.3869601820801387E-3</v>
      </c>
    </row>
    <row r="2303" spans="1:9" x14ac:dyDescent="0.25">
      <c r="A2303" s="4" t="s">
        <v>127</v>
      </c>
      <c r="B2303" t="s">
        <v>131</v>
      </c>
      <c r="C2303">
        <v>577072.21231848421</v>
      </c>
      <c r="D2303" t="s">
        <v>18</v>
      </c>
      <c r="E2303">
        <v>1324681146.0899329</v>
      </c>
      <c r="F2303">
        <v>4.3563103017041555E-2</v>
      </c>
      <c r="G2303" t="s">
        <v>19</v>
      </c>
      <c r="H2303">
        <v>8582727283.5773239</v>
      </c>
      <c r="I2303">
        <v>6.7236461471015963E-3</v>
      </c>
    </row>
    <row r="2304" spans="1:9" x14ac:dyDescent="0.25">
      <c r="A2304" s="4" t="s">
        <v>127</v>
      </c>
      <c r="B2304" t="s">
        <v>133</v>
      </c>
      <c r="C2304">
        <v>1081616.6114306699</v>
      </c>
      <c r="D2304" t="s">
        <v>18</v>
      </c>
      <c r="E2304">
        <v>1324681146.0899329</v>
      </c>
      <c r="F2304">
        <v>8.1651091254924424E-2</v>
      </c>
      <c r="G2304" t="s">
        <v>19</v>
      </c>
      <c r="H2304">
        <v>8582727283.5773239</v>
      </c>
      <c r="I2304">
        <v>1.2602248396034863E-2</v>
      </c>
    </row>
    <row r="2305" spans="1:9" x14ac:dyDescent="0.25">
      <c r="A2305" s="4" t="s">
        <v>75</v>
      </c>
      <c r="B2305" t="s">
        <v>107</v>
      </c>
      <c r="C2305">
        <v>3816.8289378560189</v>
      </c>
      <c r="D2305" t="s">
        <v>18</v>
      </c>
      <c r="E2305">
        <v>1324681146.0899329</v>
      </c>
      <c r="F2305">
        <v>2.8813189869291713E-4</v>
      </c>
      <c r="G2305" t="s">
        <v>19</v>
      </c>
      <c r="H2305">
        <v>8582727283.5773239</v>
      </c>
      <c r="I2305">
        <v>4.4471049955873065E-5</v>
      </c>
    </row>
    <row r="2306" spans="1:9" x14ac:dyDescent="0.25">
      <c r="A2306" s="4" t="s">
        <v>75</v>
      </c>
      <c r="B2306" t="s">
        <v>76</v>
      </c>
      <c r="C2306">
        <v>8558.5643248994147</v>
      </c>
      <c r="D2306" t="s">
        <v>18</v>
      </c>
      <c r="E2306">
        <v>1324681146.0899329</v>
      </c>
      <c r="F2306">
        <v>6.460848597537427E-4</v>
      </c>
      <c r="G2306" t="s">
        <v>19</v>
      </c>
      <c r="H2306">
        <v>8582727283.5773239</v>
      </c>
      <c r="I2306">
        <v>9.9718469923608743E-5</v>
      </c>
    </row>
    <row r="2307" spans="1:9" x14ac:dyDescent="0.25">
      <c r="A2307" s="4" t="s">
        <v>75</v>
      </c>
      <c r="B2307" t="s">
        <v>105</v>
      </c>
      <c r="C2307">
        <v>199183.6705346001</v>
      </c>
      <c r="D2307" t="s">
        <v>18</v>
      </c>
      <c r="E2307">
        <v>1324681146.0899329</v>
      </c>
      <c r="F2307">
        <v>1.5036348265583111E-2</v>
      </c>
      <c r="G2307" t="s">
        <v>19</v>
      </c>
      <c r="H2307">
        <v>8582727283.5773239</v>
      </c>
      <c r="I2307">
        <v>2.3207503157618606E-3</v>
      </c>
    </row>
    <row r="2308" spans="1:9" x14ac:dyDescent="0.25">
      <c r="A2308" s="4" t="s">
        <v>75</v>
      </c>
      <c r="B2308" t="s">
        <v>108</v>
      </c>
      <c r="C2308">
        <v>5255216.4274564972</v>
      </c>
      <c r="D2308" t="s">
        <v>18</v>
      </c>
      <c r="E2308">
        <v>1324681146.0899329</v>
      </c>
      <c r="F2308">
        <v>0.39671557513808831</v>
      </c>
      <c r="G2308" t="s">
        <v>19</v>
      </c>
      <c r="H2308">
        <v>8582727283.5773239</v>
      </c>
      <c r="I2308">
        <v>6.1230145777929193E-2</v>
      </c>
    </row>
    <row r="2309" spans="1:9" x14ac:dyDescent="0.25">
      <c r="A2309" s="4" t="s">
        <v>75</v>
      </c>
      <c r="B2309" t="s">
        <v>4</v>
      </c>
      <c r="C2309">
        <v>145339.58511826809</v>
      </c>
      <c r="D2309" t="s">
        <v>18</v>
      </c>
      <c r="E2309">
        <v>1324681146.0899329</v>
      </c>
      <c r="F2309">
        <v>1.0971665562484042E-2</v>
      </c>
      <c r="G2309" t="s">
        <v>19</v>
      </c>
      <c r="H2309">
        <v>8582727283.5773239</v>
      </c>
      <c r="I2309">
        <v>1.6933962867067801E-3</v>
      </c>
    </row>
    <row r="2310" spans="1:9" x14ac:dyDescent="0.25">
      <c r="A2310" s="4" t="s">
        <v>75</v>
      </c>
      <c r="B2310" t="s">
        <v>93</v>
      </c>
      <c r="C2310">
        <v>200808.89687092669</v>
      </c>
      <c r="D2310" t="s">
        <v>18</v>
      </c>
      <c r="E2310">
        <v>1324681146.0899329</v>
      </c>
      <c r="F2310">
        <v>1.5159036381219373E-2</v>
      </c>
      <c r="G2310" t="s">
        <v>19</v>
      </c>
      <c r="H2310">
        <v>8582727283.5773239</v>
      </c>
      <c r="I2310">
        <v>2.3396863285539294E-3</v>
      </c>
    </row>
    <row r="2311" spans="1:9" x14ac:dyDescent="0.25">
      <c r="A2311" s="4" t="s">
        <v>75</v>
      </c>
      <c r="B2311" t="s">
        <v>101</v>
      </c>
      <c r="C2311">
        <v>45729.719281466831</v>
      </c>
      <c r="D2311" t="s">
        <v>18</v>
      </c>
      <c r="E2311">
        <v>1324681146.0899329</v>
      </c>
      <c r="F2311">
        <v>3.4521303044470321E-3</v>
      </c>
      <c r="G2311" t="s">
        <v>19</v>
      </c>
      <c r="H2311">
        <v>8582727283.5773239</v>
      </c>
      <c r="I2311">
        <v>5.3281104910520298E-4</v>
      </c>
    </row>
    <row r="2312" spans="1:9" x14ac:dyDescent="0.25">
      <c r="A2312" s="4" t="s">
        <v>75</v>
      </c>
      <c r="B2312" t="s">
        <v>109</v>
      </c>
      <c r="C2312">
        <v>4054924.969104494</v>
      </c>
      <c r="D2312" t="s">
        <v>18</v>
      </c>
      <c r="E2312">
        <v>1324681146.0899329</v>
      </c>
      <c r="F2312">
        <v>0.30610573578958483</v>
      </c>
      <c r="G2312" t="s">
        <v>19</v>
      </c>
      <c r="H2312">
        <v>8582727283.5773239</v>
      </c>
      <c r="I2312">
        <v>4.7245180175576787E-2</v>
      </c>
    </row>
    <row r="2313" spans="1:9" x14ac:dyDescent="0.25">
      <c r="A2313" s="4" t="s">
        <v>75</v>
      </c>
      <c r="B2313" t="s">
        <v>106</v>
      </c>
      <c r="C2313">
        <v>933388.20196076843</v>
      </c>
      <c r="D2313" t="s">
        <v>18</v>
      </c>
      <c r="E2313">
        <v>1324681146.0899329</v>
      </c>
      <c r="F2313">
        <v>7.0461348734059848E-2</v>
      </c>
      <c r="G2313" t="s">
        <v>19</v>
      </c>
      <c r="H2313">
        <v>8582727283.5773239</v>
      </c>
      <c r="I2313">
        <v>1.0875193526733235E-2</v>
      </c>
    </row>
    <row r="2314" spans="1:9" x14ac:dyDescent="0.25">
      <c r="A2314" s="4" t="s">
        <v>162</v>
      </c>
      <c r="B2314" t="s">
        <v>163</v>
      </c>
      <c r="C2314">
        <v>2376154.9341070242</v>
      </c>
      <c r="D2314" t="s">
        <v>18</v>
      </c>
      <c r="E2314">
        <v>1324681146.0899329</v>
      </c>
      <c r="F2314">
        <v>0.1793756136048838</v>
      </c>
      <c r="G2314" t="s">
        <v>19</v>
      </c>
      <c r="H2314">
        <v>8582727283.5773239</v>
      </c>
      <c r="I2314">
        <v>2.7685313252976053E-2</v>
      </c>
    </row>
    <row r="2315" spans="1:9" x14ac:dyDescent="0.25">
      <c r="A2315" s="4" t="s">
        <v>162</v>
      </c>
      <c r="B2315" t="s">
        <v>162</v>
      </c>
      <c r="C2315">
        <v>1708372.198473209</v>
      </c>
      <c r="D2315" t="s">
        <v>18</v>
      </c>
      <c r="E2315">
        <v>1324681146.0899329</v>
      </c>
      <c r="F2315">
        <v>0.12896478548938503</v>
      </c>
      <c r="G2315" t="s">
        <v>19</v>
      </c>
      <c r="H2315">
        <v>8582727283.5773239</v>
      </c>
      <c r="I2315">
        <v>1.99047708499617E-2</v>
      </c>
    </row>
    <row r="2316" spans="1:9" x14ac:dyDescent="0.25">
      <c r="A2316" s="4" t="s">
        <v>124</v>
      </c>
      <c r="B2316" t="s">
        <v>126</v>
      </c>
      <c r="C2316">
        <v>4838489.5286706453</v>
      </c>
      <c r="D2316" t="s">
        <v>18</v>
      </c>
      <c r="E2316">
        <v>1324681146.0899329</v>
      </c>
      <c r="F2316">
        <v>0.36525691808571714</v>
      </c>
      <c r="G2316" t="s">
        <v>19</v>
      </c>
      <c r="H2316">
        <v>8582727283.5773239</v>
      </c>
      <c r="I2316">
        <v>5.6374732282696259E-2</v>
      </c>
    </row>
    <row r="2317" spans="1:9" x14ac:dyDescent="0.25">
      <c r="A2317" s="4" t="s">
        <v>124</v>
      </c>
      <c r="B2317" t="s">
        <v>125</v>
      </c>
      <c r="C2317">
        <v>13333916.975587258</v>
      </c>
      <c r="D2317" t="s">
        <v>18</v>
      </c>
      <c r="E2317">
        <v>1324681146.0899329</v>
      </c>
      <c r="F2317">
        <v>1.0065755834862629</v>
      </c>
      <c r="G2317" t="s">
        <v>19</v>
      </c>
      <c r="H2317">
        <v>8582727283.5773239</v>
      </c>
      <c r="I2317">
        <v>0.15535757498786115</v>
      </c>
    </row>
    <row r="2318" spans="1:9" x14ac:dyDescent="0.25">
      <c r="A2318" s="4" t="s">
        <v>164</v>
      </c>
      <c r="B2318" t="s">
        <v>165</v>
      </c>
      <c r="C2318">
        <v>16467192.077626819</v>
      </c>
      <c r="D2318" t="s">
        <v>18</v>
      </c>
      <c r="E2318">
        <v>1324681146.0899329</v>
      </c>
      <c r="F2318">
        <v>1.2431060958505449</v>
      </c>
      <c r="G2318" t="s">
        <v>19</v>
      </c>
      <c r="H2318">
        <v>8582727283.5773239</v>
      </c>
      <c r="I2318">
        <v>0.19186432859326749</v>
      </c>
    </row>
    <row r="2319" spans="1:9" x14ac:dyDescent="0.25">
      <c r="A2319" s="4" t="s">
        <v>164</v>
      </c>
      <c r="B2319" t="s">
        <v>166</v>
      </c>
      <c r="C2319">
        <v>4993652.7679555863</v>
      </c>
      <c r="D2319" t="s">
        <v>18</v>
      </c>
      <c r="E2319">
        <v>1324681146.0899329</v>
      </c>
      <c r="F2319">
        <v>0.37697016996847676</v>
      </c>
      <c r="G2319" t="s">
        <v>19</v>
      </c>
      <c r="H2319">
        <v>8582727283.5773239</v>
      </c>
      <c r="I2319">
        <v>5.8182586990859229E-2</v>
      </c>
    </row>
    <row r="2320" spans="1:9" x14ac:dyDescent="0.25">
      <c r="A2320" s="4" t="s">
        <v>136</v>
      </c>
      <c r="B2320" t="s">
        <v>147</v>
      </c>
      <c r="C2320">
        <v>209204.89856327209</v>
      </c>
      <c r="D2320" t="s">
        <v>40</v>
      </c>
      <c r="E2320">
        <v>158957030.82810822</v>
      </c>
      <c r="F2320">
        <v>0.13161097528897636</v>
      </c>
      <c r="G2320" t="s">
        <v>3</v>
      </c>
      <c r="H2320">
        <v>7950365754.0832148</v>
      </c>
      <c r="I2320">
        <v>2.6313870963210325E-3</v>
      </c>
    </row>
    <row r="2321" spans="1:9" x14ac:dyDescent="0.25">
      <c r="A2321" s="4" t="s">
        <v>136</v>
      </c>
      <c r="B2321" t="s">
        <v>137</v>
      </c>
      <c r="C2321">
        <v>53053013.316500366</v>
      </c>
      <c r="D2321" t="s">
        <v>40</v>
      </c>
      <c r="E2321">
        <v>158957030.82810822</v>
      </c>
      <c r="F2321">
        <v>33.375694701966623</v>
      </c>
      <c r="G2321" t="s">
        <v>3</v>
      </c>
      <c r="H2321">
        <v>7950365754.0832148</v>
      </c>
      <c r="I2321">
        <v>0.667302800368058</v>
      </c>
    </row>
    <row r="2322" spans="1:9" x14ac:dyDescent="0.25">
      <c r="A2322" s="4" t="s">
        <v>115</v>
      </c>
      <c r="B2322" t="s">
        <v>116</v>
      </c>
      <c r="C2322">
        <v>2996.597653905229</v>
      </c>
      <c r="D2322" t="s">
        <v>40</v>
      </c>
      <c r="E2322">
        <v>158957030.82810822</v>
      </c>
      <c r="F2322">
        <v>1.8851620707143603E-3</v>
      </c>
      <c r="G2322" t="s">
        <v>3</v>
      </c>
      <c r="H2322">
        <v>7950365754.0832148</v>
      </c>
      <c r="I2322">
        <v>3.7691318193332321E-5</v>
      </c>
    </row>
    <row r="2323" spans="1:9" x14ac:dyDescent="0.25">
      <c r="A2323" s="4" t="s">
        <v>115</v>
      </c>
      <c r="B2323" t="s">
        <v>121</v>
      </c>
      <c r="C2323">
        <v>311256.9938161014</v>
      </c>
      <c r="D2323" t="s">
        <v>40</v>
      </c>
      <c r="E2323">
        <v>158957030.82810822</v>
      </c>
      <c r="F2323">
        <v>0.19581203309760245</v>
      </c>
      <c r="G2323" t="s">
        <v>3</v>
      </c>
      <c r="H2323">
        <v>7950365754.0832148</v>
      </c>
      <c r="I2323">
        <v>3.9150021954177825E-3</v>
      </c>
    </row>
    <row r="2324" spans="1:9" x14ac:dyDescent="0.25">
      <c r="A2324" s="4" t="s">
        <v>115</v>
      </c>
      <c r="B2324" t="s">
        <v>119</v>
      </c>
      <c r="C2324">
        <v>325353.39958131697</v>
      </c>
      <c r="D2324" t="s">
        <v>40</v>
      </c>
      <c r="E2324">
        <v>158957030.82810822</v>
      </c>
      <c r="F2324">
        <v>0.20468009366200685</v>
      </c>
      <c r="G2324" t="s">
        <v>3</v>
      </c>
      <c r="H2324">
        <v>7950365754.0832148</v>
      </c>
      <c r="I2324">
        <v>4.092307318241545E-3</v>
      </c>
    </row>
    <row r="2325" spans="1:9" x14ac:dyDescent="0.25">
      <c r="A2325" s="4" t="s">
        <v>115</v>
      </c>
      <c r="B2325" t="s">
        <v>123</v>
      </c>
      <c r="C2325">
        <v>26556.217509701011</v>
      </c>
      <c r="D2325" t="s">
        <v>40</v>
      </c>
      <c r="E2325">
        <v>158957030.82810822</v>
      </c>
      <c r="F2325">
        <v>1.6706538472285745E-2</v>
      </c>
      <c r="G2325" t="s">
        <v>3</v>
      </c>
      <c r="H2325">
        <v>7950365754.0832148</v>
      </c>
      <c r="I2325">
        <v>3.3402510439299035E-4</v>
      </c>
    </row>
    <row r="2326" spans="1:9" x14ac:dyDescent="0.25">
      <c r="A2326" s="4" t="s">
        <v>115</v>
      </c>
      <c r="B2326" t="s">
        <v>120</v>
      </c>
      <c r="C2326">
        <v>26343.61972460437</v>
      </c>
      <c r="D2326" t="s">
        <v>40</v>
      </c>
      <c r="E2326">
        <v>158957030.82810822</v>
      </c>
      <c r="F2326">
        <v>1.6572793029263136E-2</v>
      </c>
      <c r="G2326" t="s">
        <v>3</v>
      </c>
      <c r="H2326">
        <v>7950365754.0832148</v>
      </c>
      <c r="I2326">
        <v>3.3135104144201916E-4</v>
      </c>
    </row>
    <row r="2327" spans="1:9" x14ac:dyDescent="0.25">
      <c r="A2327" s="4" t="s">
        <v>111</v>
      </c>
      <c r="B2327" t="s">
        <v>112</v>
      </c>
      <c r="C2327">
        <v>141.34549214128231</v>
      </c>
      <c r="D2327" t="s">
        <v>40</v>
      </c>
      <c r="E2327">
        <v>158957030.82810822</v>
      </c>
      <c r="F2327">
        <v>8.8920566397676017E-5</v>
      </c>
      <c r="G2327" t="s">
        <v>3</v>
      </c>
      <c r="H2327">
        <v>7950365754.0832148</v>
      </c>
      <c r="I2327">
        <v>1.7778489256131255E-6</v>
      </c>
    </row>
    <row r="2328" spans="1:9" x14ac:dyDescent="0.25">
      <c r="A2328" s="4" t="s">
        <v>138</v>
      </c>
      <c r="B2328" t="s">
        <v>139</v>
      </c>
      <c r="C2328">
        <v>2801173.8460558578</v>
      </c>
      <c r="D2328" t="s">
        <v>40</v>
      </c>
      <c r="E2328">
        <v>158957030.82810822</v>
      </c>
      <c r="F2328">
        <v>1.7622207910293508</v>
      </c>
      <c r="G2328" t="s">
        <v>3</v>
      </c>
      <c r="H2328">
        <v>7950365754.0832148</v>
      </c>
      <c r="I2328">
        <v>3.5233270175239521E-2</v>
      </c>
    </row>
    <row r="2329" spans="1:9" x14ac:dyDescent="0.25">
      <c r="A2329" s="4" t="s">
        <v>138</v>
      </c>
      <c r="B2329" t="s">
        <v>140</v>
      </c>
      <c r="C2329">
        <v>10931601.159544319</v>
      </c>
      <c r="D2329" t="s">
        <v>40</v>
      </c>
      <c r="E2329">
        <v>158957030.82810822</v>
      </c>
      <c r="F2329">
        <v>6.8770793607521847</v>
      </c>
      <c r="G2329" t="s">
        <v>3</v>
      </c>
      <c r="H2329">
        <v>7950365754.0832148</v>
      </c>
      <c r="I2329">
        <v>0.13749809125360021</v>
      </c>
    </row>
    <row r="2330" spans="1:9" x14ac:dyDescent="0.25">
      <c r="A2330" s="4" t="s">
        <v>102</v>
      </c>
      <c r="B2330" t="s">
        <v>103</v>
      </c>
      <c r="C2330">
        <v>963.57437542435059</v>
      </c>
      <c r="D2330" t="s">
        <v>40</v>
      </c>
      <c r="E2330">
        <v>158957030.82810822</v>
      </c>
      <c r="F2330">
        <v>6.0618543917464931E-4</v>
      </c>
      <c r="G2330" t="s">
        <v>3</v>
      </c>
      <c r="H2330">
        <v>7950365754.0832148</v>
      </c>
      <c r="I2330">
        <v>1.2119874798583577E-5</v>
      </c>
    </row>
    <row r="2331" spans="1:9" x14ac:dyDescent="0.25">
      <c r="A2331" s="4" t="s">
        <v>150</v>
      </c>
      <c r="B2331" t="s">
        <v>151</v>
      </c>
      <c r="C2331">
        <v>246781.6699493404</v>
      </c>
      <c r="D2331" t="s">
        <v>40</v>
      </c>
      <c r="E2331">
        <v>158957030.82810822</v>
      </c>
      <c r="F2331">
        <v>0.15525055334998258</v>
      </c>
      <c r="G2331" t="s">
        <v>3</v>
      </c>
      <c r="H2331">
        <v>7950365754.0832148</v>
      </c>
      <c r="I2331">
        <v>3.1040291425912855E-3</v>
      </c>
    </row>
    <row r="2332" spans="1:9" x14ac:dyDescent="0.25">
      <c r="A2332" s="4" t="s">
        <v>150</v>
      </c>
      <c r="B2332" t="s">
        <v>153</v>
      </c>
      <c r="C2332">
        <v>58634.256763198537</v>
      </c>
      <c r="D2332" t="s">
        <v>40</v>
      </c>
      <c r="E2332">
        <v>158957030.82810822</v>
      </c>
      <c r="F2332">
        <v>3.6886859585722895E-2</v>
      </c>
      <c r="G2332" t="s">
        <v>3</v>
      </c>
      <c r="H2332">
        <v>7950365754.0832148</v>
      </c>
      <c r="I2332">
        <v>7.3750389072458299E-4</v>
      </c>
    </row>
    <row r="2333" spans="1:9" x14ac:dyDescent="0.25">
      <c r="A2333" s="4" t="s">
        <v>150</v>
      </c>
      <c r="B2333" t="s">
        <v>154</v>
      </c>
      <c r="C2333">
        <v>52950.677098217151</v>
      </c>
      <c r="D2333" t="s">
        <v>40</v>
      </c>
      <c r="E2333">
        <v>158957030.82810822</v>
      </c>
      <c r="F2333">
        <v>3.3311314902123808E-2</v>
      </c>
      <c r="G2333" t="s">
        <v>3</v>
      </c>
      <c r="H2333">
        <v>7950365754.0832148</v>
      </c>
      <c r="I2333">
        <v>6.6601561155878023E-4</v>
      </c>
    </row>
    <row r="2334" spans="1:9" x14ac:dyDescent="0.25">
      <c r="A2334" s="4" t="s">
        <v>150</v>
      </c>
      <c r="B2334" t="s">
        <v>157</v>
      </c>
      <c r="C2334">
        <v>35658.567788157947</v>
      </c>
      <c r="D2334" t="s">
        <v>40</v>
      </c>
      <c r="E2334">
        <v>158957030.82810822</v>
      </c>
      <c r="F2334">
        <v>2.2432834585793281E-2</v>
      </c>
      <c r="G2334" t="s">
        <v>3</v>
      </c>
      <c r="H2334">
        <v>7950365754.0832148</v>
      </c>
      <c r="I2334">
        <v>4.4851480914376957E-4</v>
      </c>
    </row>
    <row r="2335" spans="1:9" x14ac:dyDescent="0.25">
      <c r="A2335" s="4" t="s">
        <v>113</v>
      </c>
      <c r="B2335" t="s">
        <v>114</v>
      </c>
      <c r="C2335">
        <v>1418.654493859397</v>
      </c>
      <c r="D2335" t="s">
        <v>40</v>
      </c>
      <c r="E2335">
        <v>158957030.82810822</v>
      </c>
      <c r="F2335">
        <v>8.9247671931761937E-4</v>
      </c>
      <c r="G2335" t="s">
        <v>3</v>
      </c>
      <c r="H2335">
        <v>7950365754.0832148</v>
      </c>
      <c r="I2335">
        <v>1.7843889674268038E-5</v>
      </c>
    </row>
    <row r="2336" spans="1:9" x14ac:dyDescent="0.25">
      <c r="A2336" s="4" t="s">
        <v>113</v>
      </c>
      <c r="B2336" t="s">
        <v>122</v>
      </c>
      <c r="C2336">
        <v>11350.435794830069</v>
      </c>
      <c r="D2336" t="s">
        <v>40</v>
      </c>
      <c r="E2336">
        <v>158957030.82810822</v>
      </c>
      <c r="F2336">
        <v>7.1405685773686346E-3</v>
      </c>
      <c r="G2336" t="s">
        <v>3</v>
      </c>
      <c r="H2336">
        <v>7950365754.0832148</v>
      </c>
      <c r="I2336">
        <v>1.4276620907661535E-4</v>
      </c>
    </row>
    <row r="2337" spans="1:9" x14ac:dyDescent="0.25">
      <c r="A2337" s="4" t="s">
        <v>113</v>
      </c>
      <c r="B2337" t="s">
        <v>4</v>
      </c>
      <c r="C2337">
        <v>3038.440249393459</v>
      </c>
      <c r="D2337" t="s">
        <v>40</v>
      </c>
      <c r="E2337">
        <v>158957030.82810822</v>
      </c>
      <c r="F2337">
        <v>1.9114852822579111E-3</v>
      </c>
      <c r="G2337" t="s">
        <v>3</v>
      </c>
      <c r="H2337">
        <v>7950365754.0832148</v>
      </c>
      <c r="I2337">
        <v>3.8217615935882589E-5</v>
      </c>
    </row>
    <row r="2338" spans="1:9" x14ac:dyDescent="0.25">
      <c r="A2338" s="4" t="s">
        <v>141</v>
      </c>
      <c r="B2338" t="s">
        <v>142</v>
      </c>
      <c r="C2338">
        <v>1808914.3994553459</v>
      </c>
      <c r="D2338" t="s">
        <v>40</v>
      </c>
      <c r="E2338">
        <v>158957030.82810822</v>
      </c>
      <c r="F2338">
        <v>1.137989549774276</v>
      </c>
      <c r="G2338" t="s">
        <v>3</v>
      </c>
      <c r="H2338">
        <v>7950365754.0832148</v>
      </c>
      <c r="I2338">
        <v>2.275259347063761E-2</v>
      </c>
    </row>
    <row r="2339" spans="1:9" x14ac:dyDescent="0.25">
      <c r="A2339" s="4" t="s">
        <v>141</v>
      </c>
      <c r="B2339" t="s">
        <v>158</v>
      </c>
      <c r="C2339">
        <v>3745888.1136159739</v>
      </c>
      <c r="D2339" t="s">
        <v>40</v>
      </c>
      <c r="E2339">
        <v>158957030.82810822</v>
      </c>
      <c r="F2339">
        <v>2.3565413206960781</v>
      </c>
      <c r="G2339" t="s">
        <v>3</v>
      </c>
      <c r="H2339">
        <v>7950365754.0832148</v>
      </c>
      <c r="I2339">
        <v>4.711592182651634E-2</v>
      </c>
    </row>
    <row r="2340" spans="1:9" x14ac:dyDescent="0.25">
      <c r="A2340" s="4" t="s">
        <v>141</v>
      </c>
      <c r="B2340" t="s">
        <v>160</v>
      </c>
      <c r="C2340">
        <v>128833.31611906691</v>
      </c>
      <c r="D2340" t="s">
        <v>40</v>
      </c>
      <c r="E2340">
        <v>158957030.82810822</v>
      </c>
      <c r="F2340">
        <v>8.1049146079221701E-2</v>
      </c>
      <c r="G2340" t="s">
        <v>3</v>
      </c>
      <c r="H2340">
        <v>7950365754.0832148</v>
      </c>
      <c r="I2340">
        <v>1.6204703041856863E-3</v>
      </c>
    </row>
    <row r="2341" spans="1:9" x14ac:dyDescent="0.25">
      <c r="A2341" s="4" t="s">
        <v>143</v>
      </c>
      <c r="B2341" t="s">
        <v>144</v>
      </c>
      <c r="C2341">
        <v>72100984.164043769</v>
      </c>
      <c r="D2341" t="s">
        <v>40</v>
      </c>
      <c r="E2341">
        <v>158957030.82810822</v>
      </c>
      <c r="F2341">
        <v>45.358788968580946</v>
      </c>
      <c r="G2341" t="s">
        <v>3</v>
      </c>
      <c r="H2341">
        <v>7950365754.0832148</v>
      </c>
      <c r="I2341">
        <v>0.90688889535696582</v>
      </c>
    </row>
    <row r="2342" spans="1:9" x14ac:dyDescent="0.25">
      <c r="A2342" s="4" t="s">
        <v>143</v>
      </c>
      <c r="B2342" t="s">
        <v>145</v>
      </c>
      <c r="C2342">
        <v>518733.95134358888</v>
      </c>
      <c r="D2342" t="s">
        <v>40</v>
      </c>
      <c r="E2342">
        <v>158957030.82810822</v>
      </c>
      <c r="F2342">
        <v>0.32633595924708325</v>
      </c>
      <c r="G2342" t="s">
        <v>3</v>
      </c>
      <c r="H2342">
        <v>7950365754.0832148</v>
      </c>
      <c r="I2342">
        <v>6.5246551842872537E-3</v>
      </c>
    </row>
    <row r="2343" spans="1:9" x14ac:dyDescent="0.25">
      <c r="A2343" s="4" t="s">
        <v>143</v>
      </c>
      <c r="B2343" t="s">
        <v>146</v>
      </c>
      <c r="C2343">
        <v>812106.33058263164</v>
      </c>
      <c r="D2343" t="s">
        <v>40</v>
      </c>
      <c r="E2343">
        <v>158957030.82810822</v>
      </c>
      <c r="F2343">
        <v>0.51089676647321203</v>
      </c>
      <c r="G2343" t="s">
        <v>3</v>
      </c>
      <c r="H2343">
        <v>7950365754.0832148</v>
      </c>
      <c r="I2343">
        <v>1.0214704023717944E-2</v>
      </c>
    </row>
    <row r="2344" spans="1:9" x14ac:dyDescent="0.25">
      <c r="A2344" s="4" t="s">
        <v>0</v>
      </c>
      <c r="B2344" t="s">
        <v>24</v>
      </c>
      <c r="C2344">
        <v>39135.198265185849</v>
      </c>
      <c r="D2344" t="s">
        <v>40</v>
      </c>
      <c r="E2344">
        <v>158957030.82810822</v>
      </c>
      <c r="F2344">
        <v>2.4619985703875899E-2</v>
      </c>
      <c r="G2344" t="s">
        <v>3</v>
      </c>
      <c r="H2344">
        <v>7950365754.0832148</v>
      </c>
      <c r="I2344">
        <v>4.9224399827248785E-4</v>
      </c>
    </row>
    <row r="2345" spans="1:9" x14ac:dyDescent="0.25">
      <c r="A2345" s="4" t="s">
        <v>127</v>
      </c>
      <c r="B2345" t="s">
        <v>129</v>
      </c>
      <c r="C2345">
        <v>15131.65205546582</v>
      </c>
      <c r="D2345" t="s">
        <v>40</v>
      </c>
      <c r="E2345">
        <v>158957030.82810822</v>
      </c>
      <c r="F2345">
        <v>9.5193348646709277E-3</v>
      </c>
      <c r="G2345" t="s">
        <v>3</v>
      </c>
      <c r="H2345">
        <v>7950365754.0832148</v>
      </c>
      <c r="I2345">
        <v>1.9032648966740154E-4</v>
      </c>
    </row>
    <row r="2346" spans="1:9" x14ac:dyDescent="0.25">
      <c r="A2346" s="4" t="s">
        <v>127</v>
      </c>
      <c r="B2346" t="s">
        <v>135</v>
      </c>
      <c r="C2346">
        <v>84000.800960483044</v>
      </c>
      <c r="D2346" t="s">
        <v>40</v>
      </c>
      <c r="E2346">
        <v>158957030.82810822</v>
      </c>
      <c r="F2346">
        <v>5.2844973589950363E-2</v>
      </c>
      <c r="G2346" t="s">
        <v>3</v>
      </c>
      <c r="H2346">
        <v>7950365754.0832148</v>
      </c>
      <c r="I2346">
        <v>1.0565652393707953E-3</v>
      </c>
    </row>
    <row r="2347" spans="1:9" x14ac:dyDescent="0.25">
      <c r="A2347" s="4" t="s">
        <v>127</v>
      </c>
      <c r="B2347" t="s">
        <v>128</v>
      </c>
      <c r="C2347">
        <v>3333.0515461227042</v>
      </c>
      <c r="D2347" t="s">
        <v>40</v>
      </c>
      <c r="E2347">
        <v>158957030.82810822</v>
      </c>
      <c r="F2347">
        <v>2.0968254935052068E-3</v>
      </c>
      <c r="G2347" t="s">
        <v>3</v>
      </c>
      <c r="H2347">
        <v>7950365754.0832148</v>
      </c>
      <c r="I2347">
        <v>4.1923247926183623E-5</v>
      </c>
    </row>
    <row r="2348" spans="1:9" x14ac:dyDescent="0.25">
      <c r="A2348" s="4" t="s">
        <v>127</v>
      </c>
      <c r="B2348" t="s">
        <v>4</v>
      </c>
      <c r="C2348">
        <v>9774.1498207495824</v>
      </c>
      <c r="D2348" t="s">
        <v>40</v>
      </c>
      <c r="E2348">
        <v>158957030.82810822</v>
      </c>
      <c r="F2348">
        <v>6.1489257630378616E-3</v>
      </c>
      <c r="G2348" t="s">
        <v>3</v>
      </c>
      <c r="H2348">
        <v>7950365754.0832148</v>
      </c>
      <c r="I2348">
        <v>1.2293962470506082E-4</v>
      </c>
    </row>
    <row r="2349" spans="1:9" x14ac:dyDescent="0.25">
      <c r="A2349" s="4" t="s">
        <v>127</v>
      </c>
      <c r="B2349" t="s">
        <v>132</v>
      </c>
      <c r="C2349">
        <v>5881.3556437382904</v>
      </c>
      <c r="D2349" t="s">
        <v>40</v>
      </c>
      <c r="E2349">
        <v>158957030.82810822</v>
      </c>
      <c r="F2349">
        <v>3.6999657159539089E-3</v>
      </c>
      <c r="G2349" t="s">
        <v>3</v>
      </c>
      <c r="H2349">
        <v>7950365754.0832148</v>
      </c>
      <c r="I2349">
        <v>7.3975912878192996E-5</v>
      </c>
    </row>
    <row r="2350" spans="1:9" x14ac:dyDescent="0.25">
      <c r="A2350" s="4" t="s">
        <v>127</v>
      </c>
      <c r="B2350" t="s">
        <v>131</v>
      </c>
      <c r="C2350">
        <v>79409.427145787151</v>
      </c>
      <c r="D2350" t="s">
        <v>40</v>
      </c>
      <c r="E2350">
        <v>158957030.82810822</v>
      </c>
      <c r="F2350">
        <v>4.9956536513102293E-2</v>
      </c>
      <c r="G2350" t="s">
        <v>3</v>
      </c>
      <c r="H2350">
        <v>7950365754.0832148</v>
      </c>
      <c r="I2350">
        <v>9.9881476654081476E-4</v>
      </c>
    </row>
    <row r="2351" spans="1:9" x14ac:dyDescent="0.25">
      <c r="A2351" s="4" t="s">
        <v>127</v>
      </c>
      <c r="B2351" t="s">
        <v>133</v>
      </c>
      <c r="C2351">
        <v>216516.32369671451</v>
      </c>
      <c r="D2351" t="s">
        <v>40</v>
      </c>
      <c r="E2351">
        <v>158957030.82810822</v>
      </c>
      <c r="F2351">
        <v>0.13621059890760626</v>
      </c>
      <c r="G2351" t="s">
        <v>3</v>
      </c>
      <c r="H2351">
        <v>7950365754.0832148</v>
      </c>
      <c r="I2351">
        <v>2.7233504771213106E-3</v>
      </c>
    </row>
    <row r="2352" spans="1:9" x14ac:dyDescent="0.25">
      <c r="A2352" s="4" t="s">
        <v>75</v>
      </c>
      <c r="B2352" t="s">
        <v>76</v>
      </c>
      <c r="C2352">
        <v>2124.3634720585942</v>
      </c>
      <c r="D2352" t="s">
        <v>40</v>
      </c>
      <c r="E2352">
        <v>158957030.82810822</v>
      </c>
      <c r="F2352">
        <v>1.3364388231155518E-3</v>
      </c>
      <c r="G2352" t="s">
        <v>3</v>
      </c>
      <c r="H2352">
        <v>7950365754.0832148</v>
      </c>
      <c r="I2352">
        <v>2.6720323790984657E-5</v>
      </c>
    </row>
    <row r="2353" spans="1:9" x14ac:dyDescent="0.25">
      <c r="A2353" s="4" t="s">
        <v>75</v>
      </c>
      <c r="B2353" t="s">
        <v>105</v>
      </c>
      <c r="C2353">
        <v>7588.5658800105184</v>
      </c>
      <c r="D2353" t="s">
        <v>40</v>
      </c>
      <c r="E2353">
        <v>158957030.82810822</v>
      </c>
      <c r="F2353">
        <v>4.7739730922733365E-3</v>
      </c>
      <c r="G2353" t="s">
        <v>3</v>
      </c>
      <c r="H2353">
        <v>7950365754.0832148</v>
      </c>
      <c r="I2353">
        <v>9.5449267552415688E-5</v>
      </c>
    </row>
    <row r="2354" spans="1:9" x14ac:dyDescent="0.25">
      <c r="A2354" s="4" t="s">
        <v>75</v>
      </c>
      <c r="B2354" t="s">
        <v>108</v>
      </c>
      <c r="C2354">
        <v>714723.50704021787</v>
      </c>
      <c r="D2354" t="s">
        <v>40</v>
      </c>
      <c r="E2354">
        <v>158957030.82810822</v>
      </c>
      <c r="F2354">
        <v>0.44963315137227261</v>
      </c>
      <c r="G2354" t="s">
        <v>3</v>
      </c>
      <c r="H2354">
        <v>7950365754.0832148</v>
      </c>
      <c r="I2354">
        <v>8.9898192001184891E-3</v>
      </c>
    </row>
    <row r="2355" spans="1:9" x14ac:dyDescent="0.25">
      <c r="A2355" s="4" t="s">
        <v>75</v>
      </c>
      <c r="B2355" t="s">
        <v>4</v>
      </c>
      <c r="C2355">
        <v>12381.8984804911</v>
      </c>
      <c r="D2355" t="s">
        <v>40</v>
      </c>
      <c r="E2355">
        <v>158957030.82810822</v>
      </c>
      <c r="F2355">
        <v>7.7894626088483906E-3</v>
      </c>
      <c r="G2355" t="s">
        <v>3</v>
      </c>
      <c r="H2355">
        <v>7950365754.0832148</v>
      </c>
      <c r="I2355">
        <v>1.5573998559917701E-4</v>
      </c>
    </row>
    <row r="2356" spans="1:9" x14ac:dyDescent="0.25">
      <c r="A2356" s="4" t="s">
        <v>75</v>
      </c>
      <c r="B2356" t="s">
        <v>93</v>
      </c>
      <c r="C2356">
        <v>2820.408455441504</v>
      </c>
      <c r="D2356" t="s">
        <v>40</v>
      </c>
      <c r="E2356">
        <v>158957030.82810822</v>
      </c>
      <c r="F2356">
        <v>1.7743212997551622E-3</v>
      </c>
      <c r="G2356" t="s">
        <v>3</v>
      </c>
      <c r="H2356">
        <v>7950365754.0832148</v>
      </c>
      <c r="I2356">
        <v>3.5475203816792648E-5</v>
      </c>
    </row>
    <row r="2357" spans="1:9" x14ac:dyDescent="0.25">
      <c r="A2357" s="4" t="s">
        <v>75</v>
      </c>
      <c r="B2357" t="s">
        <v>101</v>
      </c>
      <c r="C2357">
        <v>10070.221019178771</v>
      </c>
      <c r="D2357" t="s">
        <v>40</v>
      </c>
      <c r="E2357">
        <v>158957030.82810822</v>
      </c>
      <c r="F2357">
        <v>6.3351843996560502E-3</v>
      </c>
      <c r="G2357" t="s">
        <v>3</v>
      </c>
      <c r="H2357">
        <v>7950365754.0832148</v>
      </c>
      <c r="I2357">
        <v>1.266636193939483E-4</v>
      </c>
    </row>
    <row r="2358" spans="1:9" x14ac:dyDescent="0.25">
      <c r="A2358" s="4" t="s">
        <v>75</v>
      </c>
      <c r="B2358" t="s">
        <v>109</v>
      </c>
      <c r="C2358">
        <v>1051431.109933658</v>
      </c>
      <c r="D2358" t="s">
        <v>40</v>
      </c>
      <c r="E2358">
        <v>158957030.82810822</v>
      </c>
      <c r="F2358">
        <v>0.66145618375990356</v>
      </c>
      <c r="G2358" t="s">
        <v>3</v>
      </c>
      <c r="H2358">
        <v>7950365754.0832148</v>
      </c>
      <c r="I2358">
        <v>1.3224940115411109E-2</v>
      </c>
    </row>
    <row r="2359" spans="1:9" x14ac:dyDescent="0.25">
      <c r="A2359" s="4" t="s">
        <v>162</v>
      </c>
      <c r="B2359" t="s">
        <v>163</v>
      </c>
      <c r="C2359">
        <v>12733.2659828984</v>
      </c>
      <c r="D2359" t="s">
        <v>40</v>
      </c>
      <c r="E2359">
        <v>158957030.82810822</v>
      </c>
      <c r="F2359">
        <v>8.0105081961852967E-3</v>
      </c>
      <c r="G2359" t="s">
        <v>3</v>
      </c>
      <c r="H2359">
        <v>7950365754.0832148</v>
      </c>
      <c r="I2359">
        <v>1.6015949928289454E-4</v>
      </c>
    </row>
    <row r="2360" spans="1:9" x14ac:dyDescent="0.25">
      <c r="A2360" s="4" t="s">
        <v>162</v>
      </c>
      <c r="B2360" t="s">
        <v>162</v>
      </c>
      <c r="C2360">
        <v>1948306.808308244</v>
      </c>
      <c r="D2360" t="s">
        <v>40</v>
      </c>
      <c r="E2360">
        <v>158957030.82810822</v>
      </c>
      <c r="F2360">
        <v>1.2256814298545182</v>
      </c>
      <c r="G2360" t="s">
        <v>3</v>
      </c>
      <c r="H2360">
        <v>7950365754.0832148</v>
      </c>
      <c r="I2360">
        <v>2.4505876441063314E-2</v>
      </c>
    </row>
    <row r="2361" spans="1:9" x14ac:dyDescent="0.25">
      <c r="A2361" s="4" t="s">
        <v>124</v>
      </c>
      <c r="B2361" t="s">
        <v>126</v>
      </c>
      <c r="C2361">
        <v>685581.59110079496</v>
      </c>
      <c r="D2361" t="s">
        <v>40</v>
      </c>
      <c r="E2361">
        <v>158957030.82810822</v>
      </c>
      <c r="F2361">
        <v>0.43129994787217946</v>
      </c>
      <c r="G2361" t="s">
        <v>3</v>
      </c>
      <c r="H2361">
        <v>7950365754.0832148</v>
      </c>
      <c r="I2361">
        <v>8.6232710834553521E-3</v>
      </c>
    </row>
    <row r="2362" spans="1:9" x14ac:dyDescent="0.25">
      <c r="A2362" s="4" t="s">
        <v>124</v>
      </c>
      <c r="B2362" t="s">
        <v>125</v>
      </c>
      <c r="C2362">
        <v>2068036.2629179012</v>
      </c>
      <c r="D2362" t="s">
        <v>40</v>
      </c>
      <c r="E2362">
        <v>158957030.82810822</v>
      </c>
      <c r="F2362">
        <v>1.3010033291035858</v>
      </c>
      <c r="G2362" t="s">
        <v>3</v>
      </c>
      <c r="H2362">
        <v>7950365754.0832148</v>
      </c>
      <c r="I2362">
        <v>2.6011838032178356E-2</v>
      </c>
    </row>
    <row r="2363" spans="1:9" x14ac:dyDescent="0.25">
      <c r="A2363" s="4" t="s">
        <v>164</v>
      </c>
      <c r="B2363" t="s">
        <v>165</v>
      </c>
      <c r="C2363">
        <v>4128023.5621115249</v>
      </c>
      <c r="D2363" t="s">
        <v>40</v>
      </c>
      <c r="E2363">
        <v>158957030.82810822</v>
      </c>
      <c r="F2363">
        <v>2.5969430484490217</v>
      </c>
      <c r="G2363" t="s">
        <v>3</v>
      </c>
      <c r="H2363">
        <v>7950365754.0832148</v>
      </c>
      <c r="I2363">
        <v>5.1922435895372737E-2</v>
      </c>
    </row>
    <row r="2364" spans="1:9" x14ac:dyDescent="0.25">
      <c r="A2364" s="4" t="s">
        <v>164</v>
      </c>
      <c r="B2364" t="s">
        <v>166</v>
      </c>
      <c r="C2364">
        <v>646129.358157187</v>
      </c>
      <c r="D2364" t="s">
        <v>40</v>
      </c>
      <c r="E2364">
        <v>158957030.82810822</v>
      </c>
      <c r="F2364">
        <v>0.40648051538902585</v>
      </c>
      <c r="G2364" t="s">
        <v>3</v>
      </c>
      <c r="H2364">
        <v>7950365754.0832148</v>
      </c>
      <c r="I2364">
        <v>8.1270394110527881E-3</v>
      </c>
    </row>
    <row r="2365" spans="1:9" x14ac:dyDescent="0.25">
      <c r="A2365" s="4" t="s">
        <v>136</v>
      </c>
      <c r="B2365" t="s">
        <v>147</v>
      </c>
      <c r="C2365">
        <v>465146.29260409839</v>
      </c>
      <c r="D2365" t="s">
        <v>29</v>
      </c>
      <c r="E2365">
        <v>206775976.05490053</v>
      </c>
      <c r="F2365">
        <v>0.22495180604568815</v>
      </c>
      <c r="G2365" t="s">
        <v>3</v>
      </c>
      <c r="H2365">
        <v>7950365754.0832148</v>
      </c>
      <c r="I2365">
        <v>5.8506275936450435E-3</v>
      </c>
    </row>
    <row r="2366" spans="1:9" x14ac:dyDescent="0.25">
      <c r="A2366" s="4" t="s">
        <v>136</v>
      </c>
      <c r="B2366" t="s">
        <v>137</v>
      </c>
      <c r="C2366">
        <v>64010000.889573194</v>
      </c>
      <c r="D2366" t="s">
        <v>29</v>
      </c>
      <c r="E2366">
        <v>206775976.05490053</v>
      </c>
      <c r="F2366">
        <v>30.956207829761652</v>
      </c>
      <c r="G2366" t="s">
        <v>3</v>
      </c>
      <c r="H2366">
        <v>7950365754.0832148</v>
      </c>
      <c r="I2366">
        <v>0.80512020288750119</v>
      </c>
    </row>
    <row r="2367" spans="1:9" x14ac:dyDescent="0.25">
      <c r="A2367" s="4" t="s">
        <v>115</v>
      </c>
      <c r="B2367" t="s">
        <v>116</v>
      </c>
      <c r="C2367">
        <v>27838.070549287961</v>
      </c>
      <c r="D2367" t="s">
        <v>29</v>
      </c>
      <c r="E2367">
        <v>206775976.05490053</v>
      </c>
      <c r="F2367">
        <v>1.3462913381144795E-2</v>
      </c>
      <c r="G2367" t="s">
        <v>3</v>
      </c>
      <c r="H2367">
        <v>7950365754.0832148</v>
      </c>
      <c r="I2367">
        <v>3.5014830022116471E-4</v>
      </c>
    </row>
    <row r="2368" spans="1:9" x14ac:dyDescent="0.25">
      <c r="A2368" s="4" t="s">
        <v>115</v>
      </c>
      <c r="B2368" t="s">
        <v>121</v>
      </c>
      <c r="C2368">
        <v>1230922.70410779</v>
      </c>
      <c r="D2368" t="s">
        <v>29</v>
      </c>
      <c r="E2368">
        <v>206775976.05490053</v>
      </c>
      <c r="F2368">
        <v>0.59529289987777456</v>
      </c>
      <c r="G2368" t="s">
        <v>3</v>
      </c>
      <c r="H2368">
        <v>7950365754.0832148</v>
      </c>
      <c r="I2368">
        <v>1.5482592149620319E-2</v>
      </c>
    </row>
    <row r="2369" spans="1:9" x14ac:dyDescent="0.25">
      <c r="A2369" s="4" t="s">
        <v>115</v>
      </c>
      <c r="B2369" t="s">
        <v>119</v>
      </c>
      <c r="C2369">
        <v>1454561.381746405</v>
      </c>
      <c r="D2369" t="s">
        <v>29</v>
      </c>
      <c r="E2369">
        <v>206775976.05490053</v>
      </c>
      <c r="F2369">
        <v>0.70344795826774786</v>
      </c>
      <c r="G2369" t="s">
        <v>3</v>
      </c>
      <c r="H2369">
        <v>7950365754.0832148</v>
      </c>
      <c r="I2369">
        <v>1.8295527862971075E-2</v>
      </c>
    </row>
    <row r="2370" spans="1:9" x14ac:dyDescent="0.25">
      <c r="A2370" s="4" t="s">
        <v>115</v>
      </c>
      <c r="B2370" t="s">
        <v>123</v>
      </c>
      <c r="C2370">
        <v>41155.475884287582</v>
      </c>
      <c r="D2370" t="s">
        <v>29</v>
      </c>
      <c r="E2370">
        <v>206775976.05490053</v>
      </c>
      <c r="F2370">
        <v>1.9903412702721567E-2</v>
      </c>
      <c r="G2370" t="s">
        <v>3</v>
      </c>
      <c r="H2370">
        <v>7950365754.0832148</v>
      </c>
      <c r="I2370">
        <v>5.176551262833488E-4</v>
      </c>
    </row>
    <row r="2371" spans="1:9" x14ac:dyDescent="0.25">
      <c r="A2371" s="4" t="s">
        <v>115</v>
      </c>
      <c r="B2371" t="s">
        <v>120</v>
      </c>
      <c r="C2371">
        <v>40750.390041545703</v>
      </c>
      <c r="D2371" t="s">
        <v>29</v>
      </c>
      <c r="E2371">
        <v>206775976.05490053</v>
      </c>
      <c r="F2371">
        <v>1.9707507041691427E-2</v>
      </c>
      <c r="G2371" t="s">
        <v>3</v>
      </c>
      <c r="H2371">
        <v>7950365754.0832148</v>
      </c>
      <c r="I2371">
        <v>5.1255994129096238E-4</v>
      </c>
    </row>
    <row r="2372" spans="1:9" x14ac:dyDescent="0.25">
      <c r="A2372" s="4" t="s">
        <v>111</v>
      </c>
      <c r="B2372" t="s">
        <v>112</v>
      </c>
      <c r="C2372">
        <v>331.30221573013893</v>
      </c>
      <c r="D2372" t="s">
        <v>29</v>
      </c>
      <c r="E2372">
        <v>206775976.05490053</v>
      </c>
      <c r="F2372">
        <v>1.6022277928562446E-4</v>
      </c>
      <c r="G2372" t="s">
        <v>3</v>
      </c>
      <c r="H2372">
        <v>7950365754.0832148</v>
      </c>
      <c r="I2372">
        <v>4.1671317518943829E-6</v>
      </c>
    </row>
    <row r="2373" spans="1:9" x14ac:dyDescent="0.25">
      <c r="A2373" s="4" t="s">
        <v>138</v>
      </c>
      <c r="B2373" t="s">
        <v>149</v>
      </c>
      <c r="C2373">
        <v>3298.0647528836889</v>
      </c>
      <c r="D2373" t="s">
        <v>29</v>
      </c>
      <c r="E2373">
        <v>206775976.05490053</v>
      </c>
      <c r="F2373">
        <v>1.5949941650900629E-3</v>
      </c>
      <c r="G2373" t="s">
        <v>3</v>
      </c>
      <c r="H2373">
        <v>7950365754.0832148</v>
      </c>
      <c r="I2373">
        <v>4.1483182722629354E-5</v>
      </c>
    </row>
    <row r="2374" spans="1:9" x14ac:dyDescent="0.25">
      <c r="A2374" s="4" t="s">
        <v>138</v>
      </c>
      <c r="B2374" t="s">
        <v>139</v>
      </c>
      <c r="C2374">
        <v>7625288.2830017088</v>
      </c>
      <c r="D2374" t="s">
        <v>29</v>
      </c>
      <c r="E2374">
        <v>206775976.05490053</v>
      </c>
      <c r="F2374">
        <v>3.6877051331036346</v>
      </c>
      <c r="G2374" t="s">
        <v>3</v>
      </c>
      <c r="H2374">
        <v>7950365754.0832148</v>
      </c>
      <c r="I2374">
        <v>9.5911163320825207E-2</v>
      </c>
    </row>
    <row r="2375" spans="1:9" x14ac:dyDescent="0.25">
      <c r="A2375" s="4" t="s">
        <v>138</v>
      </c>
      <c r="B2375" t="s">
        <v>140</v>
      </c>
      <c r="C2375">
        <v>24962907.639021922</v>
      </c>
      <c r="D2375" t="s">
        <v>29</v>
      </c>
      <c r="E2375">
        <v>206775976.05490053</v>
      </c>
      <c r="F2375">
        <v>12.072440964995899</v>
      </c>
      <c r="G2375" t="s">
        <v>3</v>
      </c>
      <c r="H2375">
        <v>7950365754.0832148</v>
      </c>
      <c r="I2375">
        <v>0.3139843928086109</v>
      </c>
    </row>
    <row r="2376" spans="1:9" x14ac:dyDescent="0.25">
      <c r="A2376" s="4" t="s">
        <v>102</v>
      </c>
      <c r="B2376" t="s">
        <v>103</v>
      </c>
      <c r="C2376">
        <v>21326.31637661123</v>
      </c>
      <c r="D2376" t="s">
        <v>29</v>
      </c>
      <c r="E2376">
        <v>206775976.05490053</v>
      </c>
      <c r="F2376">
        <v>1.0313730242505996E-2</v>
      </c>
      <c r="G2376" t="s">
        <v>3</v>
      </c>
      <c r="H2376">
        <v>7950365754.0832148</v>
      </c>
      <c r="I2376">
        <v>2.6824321089452118E-4</v>
      </c>
    </row>
    <row r="2377" spans="1:9" x14ac:dyDescent="0.25">
      <c r="A2377" s="4" t="s">
        <v>150</v>
      </c>
      <c r="B2377" t="s">
        <v>151</v>
      </c>
      <c r="C2377">
        <v>1728081.3120858781</v>
      </c>
      <c r="D2377" t="s">
        <v>29</v>
      </c>
      <c r="E2377">
        <v>206775976.05490053</v>
      </c>
      <c r="F2377">
        <v>0.83572634744911567</v>
      </c>
      <c r="G2377" t="s">
        <v>3</v>
      </c>
      <c r="H2377">
        <v>7950365754.0832148</v>
      </c>
      <c r="I2377">
        <v>2.1735871852164232E-2</v>
      </c>
    </row>
    <row r="2378" spans="1:9" x14ac:dyDescent="0.25">
      <c r="A2378" s="4" t="s">
        <v>150</v>
      </c>
      <c r="B2378" t="s">
        <v>152</v>
      </c>
      <c r="C2378">
        <v>44383.002538682667</v>
      </c>
      <c r="D2378" t="s">
        <v>29</v>
      </c>
      <c r="E2378">
        <v>206775976.05490053</v>
      </c>
      <c r="F2378">
        <v>2.1464293572914222E-2</v>
      </c>
      <c r="G2378" t="s">
        <v>3</v>
      </c>
      <c r="H2378">
        <v>7950365754.0832148</v>
      </c>
      <c r="I2378">
        <v>5.5825107814553156E-4</v>
      </c>
    </row>
    <row r="2379" spans="1:9" x14ac:dyDescent="0.25">
      <c r="A2379" s="4" t="s">
        <v>150</v>
      </c>
      <c r="B2379" t="s">
        <v>153</v>
      </c>
      <c r="C2379">
        <v>56436.893326712481</v>
      </c>
      <c r="D2379" t="s">
        <v>29</v>
      </c>
      <c r="E2379">
        <v>206775976.05490053</v>
      </c>
      <c r="F2379">
        <v>2.7293738084799599E-2</v>
      </c>
      <c r="G2379" t="s">
        <v>3</v>
      </c>
      <c r="H2379">
        <v>7950365754.0832148</v>
      </c>
      <c r="I2379">
        <v>7.098653706306173E-4</v>
      </c>
    </row>
    <row r="2380" spans="1:9" x14ac:dyDescent="0.25">
      <c r="A2380" s="4" t="s">
        <v>150</v>
      </c>
      <c r="B2380" t="s">
        <v>154</v>
      </c>
      <c r="C2380">
        <v>770603.88960223889</v>
      </c>
      <c r="D2380" t="s">
        <v>29</v>
      </c>
      <c r="E2380">
        <v>206775976.05490053</v>
      </c>
      <c r="F2380">
        <v>0.37267573550112898</v>
      </c>
      <c r="G2380" t="s">
        <v>3</v>
      </c>
      <c r="H2380">
        <v>7950365754.0832148</v>
      </c>
      <c r="I2380">
        <v>9.6926847573832152E-3</v>
      </c>
    </row>
    <row r="2381" spans="1:9" x14ac:dyDescent="0.25">
      <c r="A2381" s="4" t="s">
        <v>150</v>
      </c>
      <c r="B2381" t="s">
        <v>155</v>
      </c>
      <c r="C2381">
        <v>295577.32913823932</v>
      </c>
      <c r="D2381" t="s">
        <v>29</v>
      </c>
      <c r="E2381">
        <v>206775976.05490053</v>
      </c>
      <c r="F2381">
        <v>0.1429456819779496</v>
      </c>
      <c r="G2381" t="s">
        <v>3</v>
      </c>
      <c r="H2381">
        <v>7950365754.0832148</v>
      </c>
      <c r="I2381">
        <v>3.7177827823384637E-3</v>
      </c>
    </row>
    <row r="2382" spans="1:9" x14ac:dyDescent="0.25">
      <c r="A2382" s="4" t="s">
        <v>150</v>
      </c>
      <c r="B2382" t="s">
        <v>157</v>
      </c>
      <c r="C2382">
        <v>687594.35777855222</v>
      </c>
      <c r="D2382" t="s">
        <v>29</v>
      </c>
      <c r="E2382">
        <v>206775976.05490053</v>
      </c>
      <c r="F2382">
        <v>0.33253106617955991</v>
      </c>
      <c r="G2382" t="s">
        <v>3</v>
      </c>
      <c r="H2382">
        <v>7950365754.0832148</v>
      </c>
      <c r="I2382">
        <v>8.6485877385629947E-3</v>
      </c>
    </row>
    <row r="2383" spans="1:9" x14ac:dyDescent="0.25">
      <c r="A2383" s="4" t="s">
        <v>113</v>
      </c>
      <c r="B2383" t="s">
        <v>114</v>
      </c>
      <c r="C2383">
        <v>6263.7639546541332</v>
      </c>
      <c r="D2383" t="s">
        <v>29</v>
      </c>
      <c r="E2383">
        <v>206775976.05490053</v>
      </c>
      <c r="F2383">
        <v>3.029251305766323E-3</v>
      </c>
      <c r="G2383" t="s">
        <v>3</v>
      </c>
      <c r="H2383">
        <v>7950365754.0832148</v>
      </c>
      <c r="I2383">
        <v>7.8785859020852428E-5</v>
      </c>
    </row>
    <row r="2384" spans="1:9" x14ac:dyDescent="0.25">
      <c r="A2384" s="4" t="s">
        <v>113</v>
      </c>
      <c r="B2384" t="s">
        <v>122</v>
      </c>
      <c r="C2384">
        <v>57643.116323851442</v>
      </c>
      <c r="D2384" t="s">
        <v>29</v>
      </c>
      <c r="E2384">
        <v>206775976.05490053</v>
      </c>
      <c r="F2384">
        <v>2.7877085831550751E-2</v>
      </c>
      <c r="G2384" t="s">
        <v>3</v>
      </c>
      <c r="H2384">
        <v>7950365754.0832148</v>
      </c>
      <c r="I2384">
        <v>7.2503728893537529E-4</v>
      </c>
    </row>
    <row r="2385" spans="1:9" x14ac:dyDescent="0.25">
      <c r="A2385" s="4" t="s">
        <v>113</v>
      </c>
      <c r="B2385" t="s">
        <v>4</v>
      </c>
      <c r="C2385">
        <v>5986.9365442069884</v>
      </c>
      <c r="D2385" t="s">
        <v>29</v>
      </c>
      <c r="E2385">
        <v>206775976.05490053</v>
      </c>
      <c r="F2385">
        <v>2.8953733690114045E-3</v>
      </c>
      <c r="G2385" t="s">
        <v>3</v>
      </c>
      <c r="H2385">
        <v>7950365754.0832148</v>
      </c>
      <c r="I2385">
        <v>7.5303913422249385E-5</v>
      </c>
    </row>
    <row r="2386" spans="1:9" x14ac:dyDescent="0.25">
      <c r="A2386" s="4" t="s">
        <v>141</v>
      </c>
      <c r="B2386" t="s">
        <v>142</v>
      </c>
      <c r="C2386">
        <v>2616669.5920675788</v>
      </c>
      <c r="D2386" t="s">
        <v>29</v>
      </c>
      <c r="E2386">
        <v>206775976.05490053</v>
      </c>
      <c r="F2386">
        <v>1.2654611246389831</v>
      </c>
      <c r="G2386" t="s">
        <v>3</v>
      </c>
      <c r="H2386">
        <v>7950365754.0832148</v>
      </c>
      <c r="I2386">
        <v>3.2912568717026483E-2</v>
      </c>
    </row>
    <row r="2387" spans="1:9" x14ac:dyDescent="0.25">
      <c r="A2387" s="4" t="s">
        <v>141</v>
      </c>
      <c r="B2387" t="s">
        <v>158</v>
      </c>
      <c r="C2387">
        <v>3283035.0992945912</v>
      </c>
      <c r="D2387" t="s">
        <v>29</v>
      </c>
      <c r="E2387">
        <v>206775976.05490053</v>
      </c>
      <c r="F2387">
        <v>1.5877255965281583</v>
      </c>
      <c r="G2387" t="s">
        <v>3</v>
      </c>
      <c r="H2387">
        <v>7950365754.0832148</v>
      </c>
      <c r="I2387">
        <v>4.1294139173514918E-2</v>
      </c>
    </row>
    <row r="2388" spans="1:9" x14ac:dyDescent="0.25">
      <c r="A2388" s="4" t="s">
        <v>141</v>
      </c>
      <c r="B2388" t="s">
        <v>159</v>
      </c>
      <c r="C2388">
        <v>64030.076480909651</v>
      </c>
      <c r="D2388" t="s">
        <v>29</v>
      </c>
      <c r="E2388">
        <v>206775976.05490053</v>
      </c>
      <c r="F2388">
        <v>3.0965916690394054E-2</v>
      </c>
      <c r="G2388" t="s">
        <v>3</v>
      </c>
      <c r="H2388">
        <v>7950365754.0832148</v>
      </c>
      <c r="I2388">
        <v>8.0537271443171729E-4</v>
      </c>
    </row>
    <row r="2389" spans="1:9" x14ac:dyDescent="0.25">
      <c r="A2389" s="4" t="s">
        <v>141</v>
      </c>
      <c r="B2389" t="s">
        <v>160</v>
      </c>
      <c r="C2389">
        <v>686966.74928342062</v>
      </c>
      <c r="D2389" t="s">
        <v>29</v>
      </c>
      <c r="E2389">
        <v>206775976.05490053</v>
      </c>
      <c r="F2389">
        <v>0.33222754518688669</v>
      </c>
      <c r="G2389" t="s">
        <v>3</v>
      </c>
      <c r="H2389">
        <v>7950365754.0832148</v>
      </c>
      <c r="I2389">
        <v>8.6406936552648854E-3</v>
      </c>
    </row>
    <row r="2390" spans="1:9" x14ac:dyDescent="0.25">
      <c r="A2390" s="4" t="s">
        <v>141</v>
      </c>
      <c r="B2390" t="s">
        <v>161</v>
      </c>
      <c r="C2390">
        <v>349499.49615812779</v>
      </c>
      <c r="D2390" t="s">
        <v>29</v>
      </c>
      <c r="E2390">
        <v>206775976.05490053</v>
      </c>
      <c r="F2390">
        <v>0.1690232602579195</v>
      </c>
      <c r="G2390" t="s">
        <v>3</v>
      </c>
      <c r="H2390">
        <v>7950365754.0832148</v>
      </c>
      <c r="I2390">
        <v>4.3960178307347548E-3</v>
      </c>
    </row>
    <row r="2391" spans="1:9" x14ac:dyDescent="0.25">
      <c r="A2391" s="4" t="s">
        <v>143</v>
      </c>
      <c r="B2391" t="s">
        <v>144</v>
      </c>
      <c r="C2391">
        <v>65511675.021480992</v>
      </c>
      <c r="D2391" t="s">
        <v>29</v>
      </c>
      <c r="E2391">
        <v>206775976.05490053</v>
      </c>
      <c r="F2391">
        <v>31.682440228978614</v>
      </c>
      <c r="G2391" t="s">
        <v>3</v>
      </c>
      <c r="H2391">
        <v>7950365754.0832148</v>
      </c>
      <c r="I2391">
        <v>0.82400831669706476</v>
      </c>
    </row>
    <row r="2392" spans="1:9" x14ac:dyDescent="0.25">
      <c r="A2392" s="4" t="s">
        <v>143</v>
      </c>
      <c r="B2392" t="s">
        <v>145</v>
      </c>
      <c r="C2392">
        <v>1025987.40531479</v>
      </c>
      <c r="D2392" t="s">
        <v>29</v>
      </c>
      <c r="E2392">
        <v>206775976.05490053</v>
      </c>
      <c r="F2392">
        <v>0.49618307933528161</v>
      </c>
      <c r="G2392" t="s">
        <v>3</v>
      </c>
      <c r="H2392">
        <v>7950365754.0832148</v>
      </c>
      <c r="I2392">
        <v>1.2904908240075053E-2</v>
      </c>
    </row>
    <row r="2393" spans="1:9" x14ac:dyDescent="0.25">
      <c r="A2393" s="4" t="s">
        <v>143</v>
      </c>
      <c r="B2393" t="s">
        <v>146</v>
      </c>
      <c r="C2393">
        <v>1670075.3856293729</v>
      </c>
      <c r="D2393" t="s">
        <v>29</v>
      </c>
      <c r="E2393">
        <v>206775976.05490053</v>
      </c>
      <c r="F2393">
        <v>0.80767380113149889</v>
      </c>
      <c r="G2393" t="s">
        <v>3</v>
      </c>
      <c r="H2393">
        <v>7950365754.0832148</v>
      </c>
      <c r="I2393">
        <v>2.1006271123710778E-2</v>
      </c>
    </row>
    <row r="2394" spans="1:9" x14ac:dyDescent="0.25">
      <c r="A2394" s="4" t="s">
        <v>0</v>
      </c>
      <c r="B2394" t="s">
        <v>24</v>
      </c>
      <c r="C2394">
        <v>55777.10584206607</v>
      </c>
      <c r="D2394" t="s">
        <v>29</v>
      </c>
      <c r="E2394">
        <v>206775976.05490053</v>
      </c>
      <c r="F2394">
        <v>2.6974654844456804E-2</v>
      </c>
      <c r="G2394" t="s">
        <v>3</v>
      </c>
      <c r="H2394">
        <v>7950365754.0832148</v>
      </c>
      <c r="I2394">
        <v>7.0156653878998717E-4</v>
      </c>
    </row>
    <row r="2395" spans="1:9" x14ac:dyDescent="0.25">
      <c r="A2395" s="4" t="s">
        <v>127</v>
      </c>
      <c r="B2395" t="s">
        <v>129</v>
      </c>
      <c r="C2395">
        <v>23681.11535055159</v>
      </c>
      <c r="D2395" t="s">
        <v>29</v>
      </c>
      <c r="E2395">
        <v>206775976.05490053</v>
      </c>
      <c r="F2395">
        <v>1.1452546762136469E-2</v>
      </c>
      <c r="G2395" t="s">
        <v>3</v>
      </c>
      <c r="H2395">
        <v>7950365754.0832148</v>
      </c>
      <c r="I2395">
        <v>2.9786196111027027E-4</v>
      </c>
    </row>
    <row r="2396" spans="1:9" x14ac:dyDescent="0.25">
      <c r="A2396" s="4" t="s">
        <v>127</v>
      </c>
      <c r="B2396" t="s">
        <v>135</v>
      </c>
      <c r="C2396">
        <v>161421.3111588824</v>
      </c>
      <c r="D2396" t="s">
        <v>29</v>
      </c>
      <c r="E2396">
        <v>206775976.05490053</v>
      </c>
      <c r="F2396">
        <v>7.8065795765376464E-2</v>
      </c>
      <c r="G2396" t="s">
        <v>3</v>
      </c>
      <c r="H2396">
        <v>7950365754.0832148</v>
      </c>
      <c r="I2396">
        <v>2.0303633336111399E-3</v>
      </c>
    </row>
    <row r="2397" spans="1:9" x14ac:dyDescent="0.25">
      <c r="A2397" s="4" t="s">
        <v>127</v>
      </c>
      <c r="B2397" t="s">
        <v>4</v>
      </c>
      <c r="C2397">
        <v>55042.18068132476</v>
      </c>
      <c r="D2397" t="s">
        <v>29</v>
      </c>
      <c r="E2397">
        <v>206775976.05490053</v>
      </c>
      <c r="F2397">
        <v>2.6619233883684177E-2</v>
      </c>
      <c r="G2397" t="s">
        <v>3</v>
      </c>
      <c r="H2397">
        <v>7950365754.0832148</v>
      </c>
      <c r="I2397">
        <v>6.923226224284806E-4</v>
      </c>
    </row>
    <row r="2398" spans="1:9" x14ac:dyDescent="0.25">
      <c r="A2398" s="4" t="s">
        <v>127</v>
      </c>
      <c r="B2398" t="s">
        <v>130</v>
      </c>
      <c r="C2398">
        <v>738.3631803563959</v>
      </c>
      <c r="D2398" t="s">
        <v>29</v>
      </c>
      <c r="E2398">
        <v>206775976.05490053</v>
      </c>
      <c r="F2398">
        <v>3.570836392330002E-4</v>
      </c>
      <c r="G2398" t="s">
        <v>3</v>
      </c>
      <c r="H2398">
        <v>7950365754.0832148</v>
      </c>
      <c r="I2398">
        <v>9.2871599017589999E-6</v>
      </c>
    </row>
    <row r="2399" spans="1:9" x14ac:dyDescent="0.25">
      <c r="A2399" s="4" t="s">
        <v>127</v>
      </c>
      <c r="B2399" t="s">
        <v>132</v>
      </c>
      <c r="C2399">
        <v>300987.11526852258</v>
      </c>
      <c r="D2399" t="s">
        <v>29</v>
      </c>
      <c r="E2399">
        <v>206775976.05490053</v>
      </c>
      <c r="F2399">
        <v>0.14556193664809897</v>
      </c>
      <c r="G2399" t="s">
        <v>3</v>
      </c>
      <c r="H2399">
        <v>7950365754.0832148</v>
      </c>
      <c r="I2399">
        <v>3.7858272761091419E-3</v>
      </c>
    </row>
    <row r="2400" spans="1:9" x14ac:dyDescent="0.25">
      <c r="A2400" s="4" t="s">
        <v>127</v>
      </c>
      <c r="B2400" t="s">
        <v>131</v>
      </c>
      <c r="C2400">
        <v>26167.37843570549</v>
      </c>
      <c r="D2400" t="s">
        <v>29</v>
      </c>
      <c r="E2400">
        <v>206775976.05490053</v>
      </c>
      <c r="F2400">
        <v>1.2654941321015871E-2</v>
      </c>
      <c r="G2400" t="s">
        <v>3</v>
      </c>
      <c r="H2400">
        <v>7950365754.0832148</v>
      </c>
      <c r="I2400">
        <v>3.2913427187002348E-4</v>
      </c>
    </row>
    <row r="2401" spans="1:9" x14ac:dyDescent="0.25">
      <c r="A2401" s="4" t="s">
        <v>127</v>
      </c>
      <c r="B2401" t="s">
        <v>133</v>
      </c>
      <c r="C2401">
        <v>580325.12729686394</v>
      </c>
      <c r="D2401" t="s">
        <v>29</v>
      </c>
      <c r="E2401">
        <v>206775976.05490053</v>
      </c>
      <c r="F2401">
        <v>0.28065403842793774</v>
      </c>
      <c r="G2401" t="s">
        <v>3</v>
      </c>
      <c r="H2401">
        <v>7950365754.0832148</v>
      </c>
      <c r="I2401">
        <v>7.2993513159921699E-3</v>
      </c>
    </row>
    <row r="2402" spans="1:9" x14ac:dyDescent="0.25">
      <c r="A2402" s="4" t="s">
        <v>75</v>
      </c>
      <c r="B2402" t="s">
        <v>107</v>
      </c>
      <c r="C2402">
        <v>61.872812018665911</v>
      </c>
      <c r="D2402" t="s">
        <v>29</v>
      </c>
      <c r="E2402">
        <v>206775976.05490053</v>
      </c>
      <c r="F2402">
        <v>2.9922630858353789E-5</v>
      </c>
      <c r="G2402" t="s">
        <v>3</v>
      </c>
      <c r="H2402">
        <v>7950365754.0832148</v>
      </c>
      <c r="I2402">
        <v>7.7823856074657656E-7</v>
      </c>
    </row>
    <row r="2403" spans="1:9" x14ac:dyDescent="0.25">
      <c r="A2403" s="4" t="s">
        <v>75</v>
      </c>
      <c r="B2403" t="s">
        <v>76</v>
      </c>
      <c r="C2403">
        <v>11827.612742371201</v>
      </c>
      <c r="D2403" t="s">
        <v>29</v>
      </c>
      <c r="E2403">
        <v>206775976.05490053</v>
      </c>
      <c r="F2403">
        <v>5.7200130150665491E-3</v>
      </c>
      <c r="G2403" t="s">
        <v>3</v>
      </c>
      <c r="H2403">
        <v>7950365754.0832148</v>
      </c>
      <c r="I2403">
        <v>1.4876815870133619E-4</v>
      </c>
    </row>
    <row r="2404" spans="1:9" x14ac:dyDescent="0.25">
      <c r="A2404" s="4" t="s">
        <v>75</v>
      </c>
      <c r="B2404" t="s">
        <v>105</v>
      </c>
      <c r="C2404">
        <v>205879.59319267189</v>
      </c>
      <c r="D2404" t="s">
        <v>29</v>
      </c>
      <c r="E2404">
        <v>206775976.05490053</v>
      </c>
      <c r="F2404">
        <v>9.9566495644546907E-2</v>
      </c>
      <c r="G2404" t="s">
        <v>3</v>
      </c>
      <c r="H2404">
        <v>7950365754.0832148</v>
      </c>
      <c r="I2404">
        <v>2.5895612800824232E-3</v>
      </c>
    </row>
    <row r="2405" spans="1:9" x14ac:dyDescent="0.25">
      <c r="A2405" s="4" t="s">
        <v>75</v>
      </c>
      <c r="B2405" t="s">
        <v>110</v>
      </c>
      <c r="C2405">
        <v>14232.48588521394</v>
      </c>
      <c r="D2405" t="s">
        <v>29</v>
      </c>
      <c r="E2405">
        <v>206775976.05490053</v>
      </c>
      <c r="F2405">
        <v>6.8830461626911204E-3</v>
      </c>
      <c r="G2405" t="s">
        <v>3</v>
      </c>
      <c r="H2405">
        <v>7950365754.0832148</v>
      </c>
      <c r="I2405">
        <v>1.7901674370017885E-4</v>
      </c>
    </row>
    <row r="2406" spans="1:9" x14ac:dyDescent="0.25">
      <c r="A2406" s="4" t="s">
        <v>75</v>
      </c>
      <c r="B2406" t="s">
        <v>108</v>
      </c>
      <c r="C2406">
        <v>3190727.424228631</v>
      </c>
      <c r="D2406" t="s">
        <v>29</v>
      </c>
      <c r="E2406">
        <v>206775976.05490053</v>
      </c>
      <c r="F2406">
        <v>1.5430842040283586</v>
      </c>
      <c r="G2406" t="s">
        <v>3</v>
      </c>
      <c r="H2406">
        <v>7950365754.0832148</v>
      </c>
      <c r="I2406">
        <v>4.0133089758668153E-2</v>
      </c>
    </row>
    <row r="2407" spans="1:9" x14ac:dyDescent="0.25">
      <c r="A2407" s="4" t="s">
        <v>75</v>
      </c>
      <c r="B2407" t="s">
        <v>4</v>
      </c>
      <c r="C2407">
        <v>255989.3153029492</v>
      </c>
      <c r="D2407" t="s">
        <v>29</v>
      </c>
      <c r="E2407">
        <v>206775976.05490053</v>
      </c>
      <c r="F2407">
        <v>0.12380031770953032</v>
      </c>
      <c r="G2407" t="s">
        <v>3</v>
      </c>
      <c r="H2407">
        <v>7950365754.0832148</v>
      </c>
      <c r="I2407">
        <v>3.2198432527645168E-3</v>
      </c>
    </row>
    <row r="2408" spans="1:9" x14ac:dyDescent="0.25">
      <c r="A2408" s="4" t="s">
        <v>75</v>
      </c>
      <c r="B2408" t="s">
        <v>93</v>
      </c>
      <c r="C2408">
        <v>418195.67157015973</v>
      </c>
      <c r="D2408" t="s">
        <v>29</v>
      </c>
      <c r="E2408">
        <v>206775976.05490053</v>
      </c>
      <c r="F2408">
        <v>0.20224577320294002</v>
      </c>
      <c r="G2408" t="s">
        <v>3</v>
      </c>
      <c r="H2408">
        <v>7950365754.0832148</v>
      </c>
      <c r="I2408">
        <v>5.2600809133262752E-3</v>
      </c>
    </row>
    <row r="2409" spans="1:9" x14ac:dyDescent="0.25">
      <c r="A2409" s="4" t="s">
        <v>75</v>
      </c>
      <c r="B2409" t="s">
        <v>101</v>
      </c>
      <c r="C2409">
        <v>34788.735276741019</v>
      </c>
      <c r="D2409" t="s">
        <v>29</v>
      </c>
      <c r="E2409">
        <v>206775976.05490053</v>
      </c>
      <c r="F2409">
        <v>1.6824360324868861E-2</v>
      </c>
      <c r="G2409" t="s">
        <v>3</v>
      </c>
      <c r="H2409">
        <v>7950365754.0832148</v>
      </c>
      <c r="I2409">
        <v>4.3757402304257423E-4</v>
      </c>
    </row>
    <row r="2410" spans="1:9" x14ac:dyDescent="0.25">
      <c r="A2410" s="4" t="s">
        <v>75</v>
      </c>
      <c r="B2410" t="s">
        <v>109</v>
      </c>
      <c r="C2410">
        <v>1560059.7726738481</v>
      </c>
      <c r="D2410" t="s">
        <v>29</v>
      </c>
      <c r="E2410">
        <v>206775976.05490053</v>
      </c>
      <c r="F2410">
        <v>0.75446858113712445</v>
      </c>
      <c r="G2410" t="s">
        <v>3</v>
      </c>
      <c r="H2410">
        <v>7950365754.0832148</v>
      </c>
      <c r="I2410">
        <v>1.9622490598908856E-2</v>
      </c>
    </row>
    <row r="2411" spans="1:9" x14ac:dyDescent="0.25">
      <c r="A2411" s="4" t="s">
        <v>75</v>
      </c>
      <c r="B2411" t="s">
        <v>106</v>
      </c>
      <c r="C2411">
        <v>5828.3221079330124</v>
      </c>
      <c r="D2411" t="s">
        <v>29</v>
      </c>
      <c r="E2411">
        <v>206775976.05490053</v>
      </c>
      <c r="F2411">
        <v>2.8186650205367912E-3</v>
      </c>
      <c r="G2411" t="s">
        <v>3</v>
      </c>
      <c r="H2411">
        <v>7950365754.0832148</v>
      </c>
      <c r="I2411">
        <v>7.3308855066694936E-5</v>
      </c>
    </row>
    <row r="2412" spans="1:9" x14ac:dyDescent="0.25">
      <c r="A2412" s="4" t="s">
        <v>162</v>
      </c>
      <c r="B2412" t="s">
        <v>163</v>
      </c>
      <c r="C2412">
        <v>54664.276254178018</v>
      </c>
      <c r="D2412" t="s">
        <v>29</v>
      </c>
      <c r="E2412">
        <v>206775976.05490053</v>
      </c>
      <c r="F2412">
        <v>2.6436473567734122E-2</v>
      </c>
      <c r="G2412" t="s">
        <v>3</v>
      </c>
      <c r="H2412">
        <v>7950365754.0832148</v>
      </c>
      <c r="I2412">
        <v>6.8756932630556131E-4</v>
      </c>
    </row>
    <row r="2413" spans="1:9" x14ac:dyDescent="0.25">
      <c r="A2413" s="4" t="s">
        <v>162</v>
      </c>
      <c r="B2413" t="s">
        <v>162</v>
      </c>
      <c r="C2413">
        <v>3915853.8549300702</v>
      </c>
      <c r="D2413" t="s">
        <v>29</v>
      </c>
      <c r="E2413">
        <v>206775976.05490053</v>
      </c>
      <c r="F2413">
        <v>1.893766350250661</v>
      </c>
      <c r="G2413" t="s">
        <v>3</v>
      </c>
      <c r="H2413">
        <v>7950365754.0832148</v>
      </c>
      <c r="I2413">
        <v>4.9253757324547412E-2</v>
      </c>
    </row>
    <row r="2414" spans="1:9" x14ac:dyDescent="0.25">
      <c r="A2414" s="4" t="s">
        <v>124</v>
      </c>
      <c r="B2414" t="s">
        <v>126</v>
      </c>
      <c r="C2414">
        <v>1381685.9974007918</v>
      </c>
      <c r="D2414" t="s">
        <v>29</v>
      </c>
      <c r="E2414">
        <v>206775976.05490053</v>
      </c>
      <c r="F2414">
        <v>0.66820431645983103</v>
      </c>
      <c r="G2414" t="s">
        <v>3</v>
      </c>
      <c r="H2414">
        <v>7950365754.0832148</v>
      </c>
      <c r="I2414">
        <v>1.7378898532953331E-2</v>
      </c>
    </row>
    <row r="2415" spans="1:9" x14ac:dyDescent="0.25">
      <c r="A2415" s="4" t="s">
        <v>124</v>
      </c>
      <c r="B2415" t="s">
        <v>125</v>
      </c>
      <c r="C2415">
        <v>3733983.0677196528</v>
      </c>
      <c r="D2415" t="s">
        <v>29</v>
      </c>
      <c r="E2415">
        <v>206775976.05490053</v>
      </c>
      <c r="F2415">
        <v>1.8058108775306918</v>
      </c>
      <c r="G2415" t="s">
        <v>3</v>
      </c>
      <c r="H2415">
        <v>7950365754.0832148</v>
      </c>
      <c r="I2415">
        <v>4.6966179710687186E-2</v>
      </c>
    </row>
    <row r="2416" spans="1:9" x14ac:dyDescent="0.25">
      <c r="A2416" s="4" t="s">
        <v>164</v>
      </c>
      <c r="B2416" t="s">
        <v>165</v>
      </c>
      <c r="C2416">
        <v>9088349.8322630022</v>
      </c>
      <c r="D2416" t="s">
        <v>29</v>
      </c>
      <c r="E2416">
        <v>206775976.05490053</v>
      </c>
      <c r="F2416">
        <v>4.3952639013779722</v>
      </c>
      <c r="G2416" t="s">
        <v>3</v>
      </c>
      <c r="H2416">
        <v>7950365754.0832148</v>
      </c>
      <c r="I2416">
        <v>0.11431360661105852</v>
      </c>
    </row>
    <row r="2417" spans="1:9" x14ac:dyDescent="0.25">
      <c r="A2417" s="4" t="s">
        <v>164</v>
      </c>
      <c r="B2417" t="s">
        <v>166</v>
      </c>
      <c r="C2417">
        <v>2955672.286447776</v>
      </c>
      <c r="D2417" t="s">
        <v>29</v>
      </c>
      <c r="E2417">
        <v>206775976.05490053</v>
      </c>
      <c r="F2417">
        <v>1.4294079722602899</v>
      </c>
      <c r="G2417" t="s">
        <v>3</v>
      </c>
      <c r="H2417">
        <v>7950365754.0832148</v>
      </c>
      <c r="I2417">
        <v>3.717655737951147E-2</v>
      </c>
    </row>
    <row r="2418" spans="1:9" x14ac:dyDescent="0.25">
      <c r="A2418" s="4" t="s">
        <v>136</v>
      </c>
      <c r="B2418" t="s">
        <v>147</v>
      </c>
      <c r="C2418">
        <v>7176.7865773347712</v>
      </c>
      <c r="D2418" t="s">
        <v>36</v>
      </c>
      <c r="E2418">
        <v>10745846.178219443</v>
      </c>
      <c r="F2418">
        <v>6.6786611852692121E-2</v>
      </c>
      <c r="G2418" t="s">
        <v>15</v>
      </c>
      <c r="H2418">
        <v>5751553699.8213234</v>
      </c>
      <c r="I2418">
        <v>1.2477996297865956E-4</v>
      </c>
    </row>
    <row r="2419" spans="1:9" x14ac:dyDescent="0.25">
      <c r="A2419" s="4" t="s">
        <v>136</v>
      </c>
      <c r="B2419" t="s">
        <v>137</v>
      </c>
      <c r="C2419">
        <v>101471.31253909921</v>
      </c>
      <c r="D2419" t="s">
        <v>36</v>
      </c>
      <c r="E2419">
        <v>10745846.178219443</v>
      </c>
      <c r="F2419">
        <v>0.94428405968409945</v>
      </c>
      <c r="G2419" t="s">
        <v>15</v>
      </c>
      <c r="H2419">
        <v>5751553699.8213234</v>
      </c>
      <c r="I2419">
        <v>1.7642417655293994E-3</v>
      </c>
    </row>
    <row r="2420" spans="1:9" x14ac:dyDescent="0.25">
      <c r="A2420" s="4" t="s">
        <v>115</v>
      </c>
      <c r="B2420" t="s">
        <v>116</v>
      </c>
      <c r="C2420">
        <v>2173.8527383267228</v>
      </c>
      <c r="D2420" t="s">
        <v>36</v>
      </c>
      <c r="E2420">
        <v>10745846.178219443</v>
      </c>
      <c r="F2420">
        <v>2.0229702736047576E-2</v>
      </c>
      <c r="G2420" t="s">
        <v>15</v>
      </c>
      <c r="H2420">
        <v>5751553699.8213234</v>
      </c>
      <c r="I2420">
        <v>3.7795921794040715E-5</v>
      </c>
    </row>
    <row r="2421" spans="1:9" x14ac:dyDescent="0.25">
      <c r="A2421" s="4" t="s">
        <v>115</v>
      </c>
      <c r="B2421" t="s">
        <v>121</v>
      </c>
      <c r="C2421">
        <v>683990.45392951323</v>
      </c>
      <c r="D2421" t="s">
        <v>36</v>
      </c>
      <c r="E2421">
        <v>10745846.178219443</v>
      </c>
      <c r="F2421">
        <v>6.3651614082833303</v>
      </c>
      <c r="G2421" t="s">
        <v>15</v>
      </c>
      <c r="H2421">
        <v>5751553699.8213234</v>
      </c>
      <c r="I2421">
        <v>1.1892272760154563E-2</v>
      </c>
    </row>
    <row r="2422" spans="1:9" x14ac:dyDescent="0.25">
      <c r="A2422" s="4" t="s">
        <v>115</v>
      </c>
      <c r="B2422" t="s">
        <v>119</v>
      </c>
      <c r="C2422">
        <v>380119.12643640308</v>
      </c>
      <c r="D2422" t="s">
        <v>36</v>
      </c>
      <c r="E2422">
        <v>10745846.178219443</v>
      </c>
      <c r="F2422">
        <v>3.5373587164020592</v>
      </c>
      <c r="G2422" t="s">
        <v>15</v>
      </c>
      <c r="H2422">
        <v>5751553699.8213234</v>
      </c>
      <c r="I2422">
        <v>6.6089816121896201E-3</v>
      </c>
    </row>
    <row r="2423" spans="1:9" x14ac:dyDescent="0.25">
      <c r="A2423" s="4" t="s">
        <v>115</v>
      </c>
      <c r="B2423" t="s">
        <v>123</v>
      </c>
      <c r="C2423">
        <v>6234.3987592772892</v>
      </c>
      <c r="D2423" t="s">
        <v>36</v>
      </c>
      <c r="E2423">
        <v>10745846.178219443</v>
      </c>
      <c r="F2423">
        <v>5.8016824881726645E-2</v>
      </c>
      <c r="G2423" t="s">
        <v>15</v>
      </c>
      <c r="H2423">
        <v>5751553699.8213234</v>
      </c>
      <c r="I2423">
        <v>1.083950369701141E-4</v>
      </c>
    </row>
    <row r="2424" spans="1:9" x14ac:dyDescent="0.25">
      <c r="A2424" s="4" t="s">
        <v>115</v>
      </c>
      <c r="B2424" t="s">
        <v>120</v>
      </c>
      <c r="C2424">
        <v>4203.9273529066304</v>
      </c>
      <c r="D2424" t="s">
        <v>36</v>
      </c>
      <c r="E2424">
        <v>10745846.178219443</v>
      </c>
      <c r="F2424">
        <v>3.9121417552277014E-2</v>
      </c>
      <c r="G2424" t="s">
        <v>15</v>
      </c>
      <c r="H2424">
        <v>5751553699.8213234</v>
      </c>
      <c r="I2424">
        <v>7.3092029950745806E-5</v>
      </c>
    </row>
    <row r="2425" spans="1:9" x14ac:dyDescent="0.25">
      <c r="A2425" s="4" t="s">
        <v>138</v>
      </c>
      <c r="B2425" t="s">
        <v>139</v>
      </c>
      <c r="C2425">
        <v>1127679.623335032</v>
      </c>
      <c r="D2425" t="s">
        <v>36</v>
      </c>
      <c r="E2425">
        <v>10745846.178219443</v>
      </c>
      <c r="F2425">
        <v>10.494097948477107</v>
      </c>
      <c r="G2425" t="s">
        <v>15</v>
      </c>
      <c r="H2425">
        <v>5751553699.8213234</v>
      </c>
      <c r="I2425">
        <v>1.9606521684220113E-2</v>
      </c>
    </row>
    <row r="2426" spans="1:9" x14ac:dyDescent="0.25">
      <c r="A2426" s="4" t="s">
        <v>138</v>
      </c>
      <c r="B2426" t="s">
        <v>140</v>
      </c>
      <c r="C2426">
        <v>802713.8459310754</v>
      </c>
      <c r="D2426" t="s">
        <v>36</v>
      </c>
      <c r="E2426">
        <v>10745846.178219443</v>
      </c>
      <c r="F2426">
        <v>7.4699919635745502</v>
      </c>
      <c r="G2426" t="s">
        <v>15</v>
      </c>
      <c r="H2426">
        <v>5751553699.8213234</v>
      </c>
      <c r="I2426">
        <v>1.3956469639777723E-2</v>
      </c>
    </row>
    <row r="2427" spans="1:9" x14ac:dyDescent="0.25">
      <c r="A2427" s="4" t="s">
        <v>102</v>
      </c>
      <c r="B2427" t="s">
        <v>103</v>
      </c>
      <c r="C2427">
        <v>561.93575676910461</v>
      </c>
      <c r="D2427" t="s">
        <v>36</v>
      </c>
      <c r="E2427">
        <v>10745846.178219443</v>
      </c>
      <c r="F2427">
        <v>5.2293299889968814E-3</v>
      </c>
      <c r="G2427" t="s">
        <v>15</v>
      </c>
      <c r="H2427">
        <v>5751553699.8213234</v>
      </c>
      <c r="I2427">
        <v>9.7701557891489657E-6</v>
      </c>
    </row>
    <row r="2428" spans="1:9" x14ac:dyDescent="0.25">
      <c r="A2428" s="4" t="s">
        <v>150</v>
      </c>
      <c r="B2428" t="s">
        <v>151</v>
      </c>
      <c r="C2428">
        <v>918940.81365292287</v>
      </c>
      <c r="D2428" t="s">
        <v>36</v>
      </c>
      <c r="E2428">
        <v>10745846.178219443</v>
      </c>
      <c r="F2428">
        <v>8.5515909907170169</v>
      </c>
      <c r="G2428" t="s">
        <v>15</v>
      </c>
      <c r="H2428">
        <v>5751553699.8213234</v>
      </c>
      <c r="I2428">
        <v>1.5977262173201487E-2</v>
      </c>
    </row>
    <row r="2429" spans="1:9" x14ac:dyDescent="0.25">
      <c r="A2429" s="4" t="s">
        <v>150</v>
      </c>
      <c r="B2429" t="s">
        <v>153</v>
      </c>
      <c r="C2429">
        <v>78924.938737312419</v>
      </c>
      <c r="D2429" t="s">
        <v>36</v>
      </c>
      <c r="E2429">
        <v>10745846.178219443</v>
      </c>
      <c r="F2429">
        <v>0.73446927704291842</v>
      </c>
      <c r="G2429" t="s">
        <v>15</v>
      </c>
      <c r="H2429">
        <v>5751553699.8213234</v>
      </c>
      <c r="I2429">
        <v>1.372236839930127E-3</v>
      </c>
    </row>
    <row r="2430" spans="1:9" x14ac:dyDescent="0.25">
      <c r="A2430" s="4" t="s">
        <v>150</v>
      </c>
      <c r="B2430" t="s">
        <v>157</v>
      </c>
      <c r="C2430">
        <v>73006.436218015238</v>
      </c>
      <c r="D2430" t="s">
        <v>36</v>
      </c>
      <c r="E2430">
        <v>10745846.178219443</v>
      </c>
      <c r="F2430">
        <v>0.6793921577436185</v>
      </c>
      <c r="G2430" t="s">
        <v>15</v>
      </c>
      <c r="H2430">
        <v>5751553699.8213234</v>
      </c>
      <c r="I2430">
        <v>1.2693341665276157E-3</v>
      </c>
    </row>
    <row r="2431" spans="1:9" x14ac:dyDescent="0.25">
      <c r="A2431" s="4" t="s">
        <v>113</v>
      </c>
      <c r="B2431" t="s">
        <v>114</v>
      </c>
      <c r="C2431">
        <v>243.58498238216109</v>
      </c>
      <c r="D2431" t="s">
        <v>36</v>
      </c>
      <c r="E2431">
        <v>10745846.178219443</v>
      </c>
      <c r="F2431">
        <v>2.2667827022862003E-3</v>
      </c>
      <c r="G2431" t="s">
        <v>15</v>
      </c>
      <c r="H2431">
        <v>5751553699.8213234</v>
      </c>
      <c r="I2431">
        <v>4.2351161980758044E-6</v>
      </c>
    </row>
    <row r="2432" spans="1:9" x14ac:dyDescent="0.25">
      <c r="A2432" s="4" t="s">
        <v>113</v>
      </c>
      <c r="B2432" t="s">
        <v>122</v>
      </c>
      <c r="C2432">
        <v>18619.05938344252</v>
      </c>
      <c r="D2432" t="s">
        <v>36</v>
      </c>
      <c r="E2432">
        <v>10745846.178219443</v>
      </c>
      <c r="F2432">
        <v>0.1732675033184557</v>
      </c>
      <c r="G2432" t="s">
        <v>15</v>
      </c>
      <c r="H2432">
        <v>5751553699.8213234</v>
      </c>
      <c r="I2432">
        <v>3.2372225584924877E-4</v>
      </c>
    </row>
    <row r="2433" spans="1:9" x14ac:dyDescent="0.25">
      <c r="A2433" s="4" t="s">
        <v>113</v>
      </c>
      <c r="B2433" t="s">
        <v>4</v>
      </c>
      <c r="C2433">
        <v>4967.6764826617136</v>
      </c>
      <c r="D2433" t="s">
        <v>36</v>
      </c>
      <c r="E2433">
        <v>10745846.178219443</v>
      </c>
      <c r="F2433">
        <v>4.6228806929421766E-2</v>
      </c>
      <c r="G2433" t="s">
        <v>15</v>
      </c>
      <c r="H2433">
        <v>5751553699.8213234</v>
      </c>
      <c r="I2433">
        <v>8.6371035409371877E-5</v>
      </c>
    </row>
    <row r="2434" spans="1:9" x14ac:dyDescent="0.25">
      <c r="A2434" s="4" t="s">
        <v>141</v>
      </c>
      <c r="B2434" t="s">
        <v>160</v>
      </c>
      <c r="C2434">
        <v>1758.980514776285</v>
      </c>
      <c r="D2434" t="s">
        <v>36</v>
      </c>
      <c r="E2434">
        <v>10745846.178219443</v>
      </c>
      <c r="F2434">
        <v>1.6368934429207914E-2</v>
      </c>
      <c r="G2434" t="s">
        <v>15</v>
      </c>
      <c r="H2434">
        <v>5751553699.8213234</v>
      </c>
      <c r="I2434">
        <v>3.0582701763367502E-5</v>
      </c>
    </row>
    <row r="2435" spans="1:9" x14ac:dyDescent="0.25">
      <c r="A2435" s="4" t="s">
        <v>143</v>
      </c>
      <c r="B2435" t="s">
        <v>144</v>
      </c>
      <c r="C2435">
        <v>1558863.3654885329</v>
      </c>
      <c r="D2435" t="s">
        <v>36</v>
      </c>
      <c r="E2435">
        <v>10745846.178219443</v>
      </c>
      <c r="F2435">
        <v>14.506659965486609</v>
      </c>
      <c r="G2435" t="s">
        <v>15</v>
      </c>
      <c r="H2435">
        <v>5751553699.8213234</v>
      </c>
      <c r="I2435">
        <v>2.710334366758951E-2</v>
      </c>
    </row>
    <row r="2436" spans="1:9" x14ac:dyDescent="0.25">
      <c r="A2436" s="4" t="s">
        <v>143</v>
      </c>
      <c r="B2436" t="s">
        <v>145</v>
      </c>
      <c r="C2436">
        <v>98852.370430515934</v>
      </c>
      <c r="D2436" t="s">
        <v>36</v>
      </c>
      <c r="E2436">
        <v>10745846.178219443</v>
      </c>
      <c r="F2436">
        <v>0.91991239024878257</v>
      </c>
      <c r="G2436" t="s">
        <v>15</v>
      </c>
      <c r="H2436">
        <v>5751553699.8213234</v>
      </c>
      <c r="I2436">
        <v>1.7187072500703046E-3</v>
      </c>
    </row>
    <row r="2437" spans="1:9" x14ac:dyDescent="0.25">
      <c r="A2437" s="4" t="s">
        <v>143</v>
      </c>
      <c r="B2437" t="s">
        <v>146</v>
      </c>
      <c r="C2437">
        <v>74898.945286723363</v>
      </c>
      <c r="D2437" t="s">
        <v>36</v>
      </c>
      <c r="E2437">
        <v>10745846.178219443</v>
      </c>
      <c r="F2437">
        <v>0.69700369840147769</v>
      </c>
      <c r="G2437" t="s">
        <v>15</v>
      </c>
      <c r="H2437">
        <v>5751553699.8213234</v>
      </c>
      <c r="I2437">
        <v>1.3022384766928311E-3</v>
      </c>
    </row>
    <row r="2438" spans="1:9" x14ac:dyDescent="0.25">
      <c r="A2438" s="4" t="s">
        <v>0</v>
      </c>
      <c r="B2438" t="s">
        <v>24</v>
      </c>
      <c r="C2438">
        <v>19278.721759498461</v>
      </c>
      <c r="D2438" t="s">
        <v>36</v>
      </c>
      <c r="E2438">
        <v>10745846.178219443</v>
      </c>
      <c r="F2438">
        <v>0.179406269546033</v>
      </c>
      <c r="G2438" t="s">
        <v>15</v>
      </c>
      <c r="H2438">
        <v>5751553699.8213234</v>
      </c>
      <c r="I2438">
        <v>3.3519154589650046E-4</v>
      </c>
    </row>
    <row r="2439" spans="1:9" x14ac:dyDescent="0.25">
      <c r="A2439" s="4" t="s">
        <v>127</v>
      </c>
      <c r="B2439" t="s">
        <v>4</v>
      </c>
      <c r="C2439">
        <v>94.928544938624853</v>
      </c>
      <c r="D2439" t="s">
        <v>36</v>
      </c>
      <c r="E2439">
        <v>10745846.178219443</v>
      </c>
      <c r="F2439">
        <v>8.8339757860142986E-4</v>
      </c>
      <c r="G2439" t="s">
        <v>15</v>
      </c>
      <c r="H2439">
        <v>5751553699.8213234</v>
      </c>
      <c r="I2439">
        <v>1.650485240911058E-6</v>
      </c>
    </row>
    <row r="2440" spans="1:9" x14ac:dyDescent="0.25">
      <c r="A2440" s="4" t="s">
        <v>127</v>
      </c>
      <c r="B2440" t="s">
        <v>131</v>
      </c>
      <c r="C2440">
        <v>13103.86380328988</v>
      </c>
      <c r="D2440" t="s">
        <v>36</v>
      </c>
      <c r="E2440">
        <v>10745846.178219443</v>
      </c>
      <c r="F2440">
        <v>0.12194352669824977</v>
      </c>
      <c r="G2440" t="s">
        <v>15</v>
      </c>
      <c r="H2440">
        <v>5751553699.8213234</v>
      </c>
      <c r="I2440">
        <v>2.2783172143027997E-4</v>
      </c>
    </row>
    <row r="2441" spans="1:9" x14ac:dyDescent="0.25">
      <c r="A2441" s="4" t="s">
        <v>127</v>
      </c>
      <c r="B2441" t="s">
        <v>133</v>
      </c>
      <c r="C2441">
        <v>37325.38325607455</v>
      </c>
      <c r="D2441" t="s">
        <v>36</v>
      </c>
      <c r="E2441">
        <v>10745846.178219443</v>
      </c>
      <c r="F2441">
        <v>0.34734708311504292</v>
      </c>
      <c r="G2441" t="s">
        <v>15</v>
      </c>
      <c r="H2441">
        <v>5751553699.8213234</v>
      </c>
      <c r="I2441">
        <v>6.489617450191606E-4</v>
      </c>
    </row>
    <row r="2442" spans="1:9" x14ac:dyDescent="0.25">
      <c r="A2442" s="4" t="s">
        <v>75</v>
      </c>
      <c r="B2442" t="s">
        <v>76</v>
      </c>
      <c r="C2442">
        <v>18726.012506614639</v>
      </c>
      <c r="D2442" t="s">
        <v>36</v>
      </c>
      <c r="E2442">
        <v>10745846.178219443</v>
      </c>
      <c r="F2442">
        <v>0.17426280067706579</v>
      </c>
      <c r="G2442" t="s">
        <v>15</v>
      </c>
      <c r="H2442">
        <v>5751553699.8213234</v>
      </c>
      <c r="I2442">
        <v>3.2558180769826382E-4</v>
      </c>
    </row>
    <row r="2443" spans="1:9" x14ac:dyDescent="0.25">
      <c r="A2443" s="4" t="s">
        <v>75</v>
      </c>
      <c r="B2443" t="s">
        <v>105</v>
      </c>
      <c r="C2443">
        <v>22274.52771530578</v>
      </c>
      <c r="D2443" t="s">
        <v>36</v>
      </c>
      <c r="E2443">
        <v>10745846.178219443</v>
      </c>
      <c r="F2443">
        <v>0.20728500432523972</v>
      </c>
      <c r="G2443" t="s">
        <v>15</v>
      </c>
      <c r="H2443">
        <v>5751553699.8213234</v>
      </c>
      <c r="I2443">
        <v>3.872784447096052E-4</v>
      </c>
    </row>
    <row r="2444" spans="1:9" x14ac:dyDescent="0.25">
      <c r="A2444" s="4" t="s">
        <v>75</v>
      </c>
      <c r="B2444" t="s">
        <v>108</v>
      </c>
      <c r="C2444">
        <v>1209430.182795065</v>
      </c>
      <c r="D2444" t="s">
        <v>36</v>
      </c>
      <c r="E2444">
        <v>10745846.178219443</v>
      </c>
      <c r="F2444">
        <v>11.254862229895275</v>
      </c>
      <c r="G2444" t="s">
        <v>15</v>
      </c>
      <c r="H2444">
        <v>5751553699.8213234</v>
      </c>
      <c r="I2444">
        <v>2.102788647931144E-2</v>
      </c>
    </row>
    <row r="2445" spans="1:9" x14ac:dyDescent="0.25">
      <c r="A2445" s="4" t="s">
        <v>75</v>
      </c>
      <c r="B2445" t="s">
        <v>4</v>
      </c>
      <c r="C2445">
        <v>183875.072216834</v>
      </c>
      <c r="D2445" t="s">
        <v>36</v>
      </c>
      <c r="E2445">
        <v>10745846.178219443</v>
      </c>
      <c r="F2445">
        <v>1.7111269709920749</v>
      </c>
      <c r="G2445" t="s">
        <v>15</v>
      </c>
      <c r="H2445">
        <v>5751553699.8213234</v>
      </c>
      <c r="I2445">
        <v>3.1969634956645929E-3</v>
      </c>
    </row>
    <row r="2446" spans="1:9" x14ac:dyDescent="0.25">
      <c r="A2446" s="4" t="s">
        <v>75</v>
      </c>
      <c r="B2446" t="s">
        <v>93</v>
      </c>
      <c r="C2446">
        <v>100809.95785630441</v>
      </c>
      <c r="D2446" t="s">
        <v>36</v>
      </c>
      <c r="E2446">
        <v>10745846.178219443</v>
      </c>
      <c r="F2446">
        <v>0.9381295449830116</v>
      </c>
      <c r="G2446" t="s">
        <v>15</v>
      </c>
      <c r="H2446">
        <v>5751553699.8213234</v>
      </c>
      <c r="I2446">
        <v>1.7527430520110792E-3</v>
      </c>
    </row>
    <row r="2447" spans="1:9" x14ac:dyDescent="0.25">
      <c r="A2447" s="4" t="s">
        <v>75</v>
      </c>
      <c r="B2447" t="s">
        <v>101</v>
      </c>
      <c r="C2447">
        <v>29712.47492594528</v>
      </c>
      <c r="D2447" t="s">
        <v>36</v>
      </c>
      <c r="E2447">
        <v>10745846.178219443</v>
      </c>
      <c r="F2447">
        <v>0.27650195650640286</v>
      </c>
      <c r="G2447" t="s">
        <v>15</v>
      </c>
      <c r="H2447">
        <v>5751553699.8213234</v>
      </c>
      <c r="I2447">
        <v>5.165991048100328E-4</v>
      </c>
    </row>
    <row r="2448" spans="1:9" x14ac:dyDescent="0.25">
      <c r="A2448" s="4" t="s">
        <v>75</v>
      </c>
      <c r="B2448" t="s">
        <v>109</v>
      </c>
      <c r="C2448">
        <v>58153.263362277372</v>
      </c>
      <c r="D2448" t="s">
        <v>36</v>
      </c>
      <c r="E2448">
        <v>10745846.178219443</v>
      </c>
      <c r="F2448">
        <v>0.54116969848449115</v>
      </c>
      <c r="G2448" t="s">
        <v>15</v>
      </c>
      <c r="H2448">
        <v>5751553699.8213234</v>
      </c>
      <c r="I2448">
        <v>1.0110878972421653E-3</v>
      </c>
    </row>
    <row r="2449" spans="1:9" x14ac:dyDescent="0.25">
      <c r="A2449" s="4" t="s">
        <v>75</v>
      </c>
      <c r="B2449" t="s">
        <v>106</v>
      </c>
      <c r="C2449">
        <v>5646.6055204719651</v>
      </c>
      <c r="D2449" t="s">
        <v>36</v>
      </c>
      <c r="E2449">
        <v>10745846.178219443</v>
      </c>
      <c r="F2449">
        <v>5.254686719708463E-2</v>
      </c>
      <c r="G2449" t="s">
        <v>15</v>
      </c>
      <c r="H2449">
        <v>5751553699.8213234</v>
      </c>
      <c r="I2449">
        <v>9.8175307319957406E-5</v>
      </c>
    </row>
    <row r="2450" spans="1:9" x14ac:dyDescent="0.25">
      <c r="A2450" s="4" t="s">
        <v>124</v>
      </c>
      <c r="B2450" t="s">
        <v>126</v>
      </c>
      <c r="C2450">
        <v>11127.4142926881</v>
      </c>
      <c r="D2450" t="s">
        <v>36</v>
      </c>
      <c r="E2450">
        <v>10745846.178219443</v>
      </c>
      <c r="F2450">
        <v>0.10355084288515175</v>
      </c>
      <c r="G2450" t="s">
        <v>15</v>
      </c>
      <c r="H2450">
        <v>5751553699.8213234</v>
      </c>
      <c r="I2450">
        <v>1.9346797184617749E-4</v>
      </c>
    </row>
    <row r="2451" spans="1:9" x14ac:dyDescent="0.25">
      <c r="A2451" s="4" t="s">
        <v>124</v>
      </c>
      <c r="B2451" t="s">
        <v>125</v>
      </c>
      <c r="C2451">
        <v>36671.23505395231</v>
      </c>
      <c r="D2451" t="s">
        <v>36</v>
      </c>
      <c r="E2451">
        <v>10745846.178219443</v>
      </c>
      <c r="F2451">
        <v>0.34125963135672427</v>
      </c>
      <c r="G2451" t="s">
        <v>15</v>
      </c>
      <c r="H2451">
        <v>5751553699.8213234</v>
      </c>
      <c r="I2451">
        <v>6.3758832774336318E-4</v>
      </c>
    </row>
    <row r="2452" spans="1:9" x14ac:dyDescent="0.25">
      <c r="A2452" s="4" t="s">
        <v>164</v>
      </c>
      <c r="B2452" t="s">
        <v>165</v>
      </c>
      <c r="C2452">
        <v>2323530.9477782468</v>
      </c>
      <c r="D2452" t="s">
        <v>36</v>
      </c>
      <c r="E2452">
        <v>10745846.178219443</v>
      </c>
      <c r="F2452">
        <v>21.622596389735865</v>
      </c>
      <c r="G2452" t="s">
        <v>15</v>
      </c>
      <c r="H2452">
        <v>5751553699.8213234</v>
      </c>
      <c r="I2452">
        <v>4.0398317898873638E-2</v>
      </c>
    </row>
    <row r="2453" spans="1:9" x14ac:dyDescent="0.25">
      <c r="A2453" s="4" t="s">
        <v>164</v>
      </c>
      <c r="B2453" t="s">
        <v>166</v>
      </c>
      <c r="C2453">
        <v>730684.1522989145</v>
      </c>
      <c r="D2453" t="s">
        <v>36</v>
      </c>
      <c r="E2453">
        <v>10745846.178219443</v>
      </c>
      <c r="F2453">
        <v>6.7996892955710155</v>
      </c>
      <c r="G2453" t="s">
        <v>15</v>
      </c>
      <c r="H2453">
        <v>5751553699.8213234</v>
      </c>
      <c r="I2453">
        <v>1.2704117712082106E-2</v>
      </c>
    </row>
    <row r="2454" spans="1:9" x14ac:dyDescent="0.25">
      <c r="A2454" s="4" t="s">
        <v>136</v>
      </c>
      <c r="B2454" t="s">
        <v>147</v>
      </c>
      <c r="C2454">
        <v>794918.39613263111</v>
      </c>
      <c r="D2454" t="s">
        <v>25</v>
      </c>
      <c r="E2454">
        <v>294661761.22344881</v>
      </c>
      <c r="F2454">
        <v>0.26977317750090629</v>
      </c>
      <c r="G2454" t="s">
        <v>15</v>
      </c>
      <c r="H2454">
        <v>5751553699.8213234</v>
      </c>
      <c r="I2454">
        <v>1.3820933222918981E-2</v>
      </c>
    </row>
    <row r="2455" spans="1:9" x14ac:dyDescent="0.25">
      <c r="A2455" s="4" t="s">
        <v>136</v>
      </c>
      <c r="B2455" t="s">
        <v>137</v>
      </c>
      <c r="C2455">
        <v>151885424.65287521</v>
      </c>
      <c r="D2455" t="s">
        <v>25</v>
      </c>
      <c r="E2455">
        <v>294661761.22344881</v>
      </c>
      <c r="F2455">
        <v>51.545685474165403</v>
      </c>
      <c r="G2455" t="s">
        <v>15</v>
      </c>
      <c r="H2455">
        <v>5751553699.8213234</v>
      </c>
      <c r="I2455">
        <v>2.6407720866379747</v>
      </c>
    </row>
    <row r="2456" spans="1:9" x14ac:dyDescent="0.25">
      <c r="A2456" s="4" t="s">
        <v>115</v>
      </c>
      <c r="B2456" t="s">
        <v>116</v>
      </c>
      <c r="C2456">
        <v>1342.923855155371</v>
      </c>
      <c r="D2456" t="s">
        <v>25</v>
      </c>
      <c r="E2456">
        <v>294661761.22344881</v>
      </c>
      <c r="F2456">
        <v>4.557509768418851E-4</v>
      </c>
      <c r="G2456" t="s">
        <v>15</v>
      </c>
      <c r="H2456">
        <v>5751553699.8213234</v>
      </c>
      <c r="I2456">
        <v>2.3348888409006599E-5</v>
      </c>
    </row>
    <row r="2457" spans="1:9" x14ac:dyDescent="0.25">
      <c r="A2457" s="4" t="s">
        <v>115</v>
      </c>
      <c r="B2457" t="s">
        <v>121</v>
      </c>
      <c r="C2457">
        <v>379493.92298559617</v>
      </c>
      <c r="D2457" t="s">
        <v>25</v>
      </c>
      <c r="E2457">
        <v>294661761.22344881</v>
      </c>
      <c r="F2457">
        <v>0.1287896744422895</v>
      </c>
      <c r="G2457" t="s">
        <v>15</v>
      </c>
      <c r="H2457">
        <v>5751553699.8213234</v>
      </c>
      <c r="I2457">
        <v>6.5981114459104399E-3</v>
      </c>
    </row>
    <row r="2458" spans="1:9" x14ac:dyDescent="0.25">
      <c r="A2458" s="4" t="s">
        <v>115</v>
      </c>
      <c r="B2458" t="s">
        <v>119</v>
      </c>
      <c r="C2458">
        <v>791702.88588532654</v>
      </c>
      <c r="D2458" t="s">
        <v>25</v>
      </c>
      <c r="E2458">
        <v>294661761.22344881</v>
      </c>
      <c r="F2458">
        <v>0.26868192282505227</v>
      </c>
      <c r="G2458" t="s">
        <v>15</v>
      </c>
      <c r="H2458">
        <v>5751553699.8213234</v>
      </c>
      <c r="I2458">
        <v>1.3765026412079252E-2</v>
      </c>
    </row>
    <row r="2459" spans="1:9" x14ac:dyDescent="0.25">
      <c r="A2459" s="4" t="s">
        <v>115</v>
      </c>
      <c r="B2459" t="s">
        <v>123</v>
      </c>
      <c r="C2459">
        <v>61011.168325155413</v>
      </c>
      <c r="D2459" t="s">
        <v>25</v>
      </c>
      <c r="E2459">
        <v>294661761.22344881</v>
      </c>
      <c r="F2459">
        <v>2.0705492314928926E-2</v>
      </c>
      <c r="G2459" t="s">
        <v>15</v>
      </c>
      <c r="H2459">
        <v>5751553699.8213234</v>
      </c>
      <c r="I2459">
        <v>1.060777165777845E-3</v>
      </c>
    </row>
    <row r="2460" spans="1:9" x14ac:dyDescent="0.25">
      <c r="A2460" s="4" t="s">
        <v>115</v>
      </c>
      <c r="B2460" t="s">
        <v>120</v>
      </c>
      <c r="C2460">
        <v>52390.585967160718</v>
      </c>
      <c r="D2460" t="s">
        <v>25</v>
      </c>
      <c r="E2460">
        <v>294661761.22344881</v>
      </c>
      <c r="F2460">
        <v>1.7779906612121185E-2</v>
      </c>
      <c r="G2460" t="s">
        <v>15</v>
      </c>
      <c r="H2460">
        <v>5751553699.8213234</v>
      </c>
      <c r="I2460">
        <v>9.1089449393106194E-4</v>
      </c>
    </row>
    <row r="2461" spans="1:9" x14ac:dyDescent="0.25">
      <c r="A2461" s="4" t="s">
        <v>111</v>
      </c>
      <c r="B2461" t="s">
        <v>112</v>
      </c>
      <c r="C2461">
        <v>310.78599243404301</v>
      </c>
      <c r="D2461" t="s">
        <v>25</v>
      </c>
      <c r="E2461">
        <v>294661761.22344881</v>
      </c>
      <c r="F2461">
        <v>1.0547211526315652E-4</v>
      </c>
      <c r="G2461" t="s">
        <v>15</v>
      </c>
      <c r="H2461">
        <v>5751553699.8213234</v>
      </c>
      <c r="I2461">
        <v>5.4035137052392962E-6</v>
      </c>
    </row>
    <row r="2462" spans="1:9" x14ac:dyDescent="0.25">
      <c r="A2462" s="4" t="s">
        <v>138</v>
      </c>
      <c r="B2462" t="s">
        <v>139</v>
      </c>
      <c r="C2462">
        <v>8782227.4936939832</v>
      </c>
      <c r="D2462" t="s">
        <v>25</v>
      </c>
      <c r="E2462">
        <v>294661761.22344881</v>
      </c>
      <c r="F2462">
        <v>2.9804435625544969</v>
      </c>
      <c r="G2462" t="s">
        <v>15</v>
      </c>
      <c r="H2462">
        <v>5751553699.8213234</v>
      </c>
      <c r="I2462">
        <v>0.1526931321873394</v>
      </c>
    </row>
    <row r="2463" spans="1:9" x14ac:dyDescent="0.25">
      <c r="A2463" s="4" t="s">
        <v>138</v>
      </c>
      <c r="B2463" t="s">
        <v>140</v>
      </c>
      <c r="C2463">
        <v>19576703.444182031</v>
      </c>
      <c r="D2463" t="s">
        <v>25</v>
      </c>
      <c r="E2463">
        <v>294661761.22344881</v>
      </c>
      <c r="F2463">
        <v>6.6437882414395011</v>
      </c>
      <c r="G2463" t="s">
        <v>15</v>
      </c>
      <c r="H2463">
        <v>5751553699.8213234</v>
      </c>
      <c r="I2463">
        <v>0.3403724361434754</v>
      </c>
    </row>
    <row r="2464" spans="1:9" x14ac:dyDescent="0.25">
      <c r="A2464" s="4" t="s">
        <v>102</v>
      </c>
      <c r="B2464" t="s">
        <v>103</v>
      </c>
      <c r="C2464">
        <v>3830.0161049916592</v>
      </c>
      <c r="D2464" t="s">
        <v>25</v>
      </c>
      <c r="E2464">
        <v>294661761.22344881</v>
      </c>
      <c r="F2464">
        <v>1.2998008594970929E-3</v>
      </c>
      <c r="G2464" t="s">
        <v>15</v>
      </c>
      <c r="H2464">
        <v>5751553699.8213234</v>
      </c>
      <c r="I2464">
        <v>6.6590982278590943E-5</v>
      </c>
    </row>
    <row r="2465" spans="1:9" x14ac:dyDescent="0.25">
      <c r="A2465" s="4" t="s">
        <v>150</v>
      </c>
      <c r="B2465" t="s">
        <v>151</v>
      </c>
      <c r="C2465">
        <v>1052920.8940005549</v>
      </c>
      <c r="D2465" t="s">
        <v>25</v>
      </c>
      <c r="E2465">
        <v>294661761.22344881</v>
      </c>
      <c r="F2465">
        <v>0.35733204390986473</v>
      </c>
      <c r="G2465" t="s">
        <v>15</v>
      </c>
      <c r="H2465">
        <v>5751553699.8213234</v>
      </c>
      <c r="I2465">
        <v>1.8306721087091037E-2</v>
      </c>
    </row>
    <row r="2466" spans="1:9" x14ac:dyDescent="0.25">
      <c r="A2466" s="4" t="s">
        <v>150</v>
      </c>
      <c r="B2466" t="s">
        <v>152</v>
      </c>
      <c r="C2466">
        <v>48360.516994756959</v>
      </c>
      <c r="D2466" t="s">
        <v>25</v>
      </c>
      <c r="E2466">
        <v>294661761.22344881</v>
      </c>
      <c r="F2466">
        <v>1.6412213377793552E-2</v>
      </c>
      <c r="G2466" t="s">
        <v>15</v>
      </c>
      <c r="H2466">
        <v>5751553699.8213234</v>
      </c>
      <c r="I2466">
        <v>8.408252712003596E-4</v>
      </c>
    </row>
    <row r="2467" spans="1:9" x14ac:dyDescent="0.25">
      <c r="A2467" s="4" t="s">
        <v>150</v>
      </c>
      <c r="B2467" t="s">
        <v>153</v>
      </c>
      <c r="C2467">
        <v>75661.175619176516</v>
      </c>
      <c r="D2467" t="s">
        <v>25</v>
      </c>
      <c r="E2467">
        <v>294661761.22344881</v>
      </c>
      <c r="F2467">
        <v>2.5677297015068375E-2</v>
      </c>
      <c r="G2467" t="s">
        <v>15</v>
      </c>
      <c r="H2467">
        <v>5751553699.8213234</v>
      </c>
      <c r="I2467">
        <v>1.3154910754206639E-3</v>
      </c>
    </row>
    <row r="2468" spans="1:9" x14ac:dyDescent="0.25">
      <c r="A2468" s="4" t="s">
        <v>150</v>
      </c>
      <c r="B2468" t="s">
        <v>154</v>
      </c>
      <c r="C2468">
        <v>3401016.7522257399</v>
      </c>
      <c r="D2468" t="s">
        <v>25</v>
      </c>
      <c r="E2468">
        <v>294661761.22344881</v>
      </c>
      <c r="F2468">
        <v>1.1542104201456498</v>
      </c>
      <c r="G2468" t="s">
        <v>15</v>
      </c>
      <c r="H2468">
        <v>5751553699.8213234</v>
      </c>
      <c r="I2468">
        <v>5.9132139413588282E-2</v>
      </c>
    </row>
    <row r="2469" spans="1:9" x14ac:dyDescent="0.25">
      <c r="A2469" s="4" t="s">
        <v>150</v>
      </c>
      <c r="B2469" t="s">
        <v>157</v>
      </c>
      <c r="C2469">
        <v>37753.764563579709</v>
      </c>
      <c r="D2469" t="s">
        <v>25</v>
      </c>
      <c r="E2469">
        <v>294661761.22344881</v>
      </c>
      <c r="F2469">
        <v>1.2812576836174599E-2</v>
      </c>
      <c r="G2469" t="s">
        <v>15</v>
      </c>
      <c r="H2469">
        <v>5751553699.8213234</v>
      </c>
      <c r="I2469">
        <v>6.5640984217451637E-4</v>
      </c>
    </row>
    <row r="2470" spans="1:9" x14ac:dyDescent="0.25">
      <c r="A2470" s="4" t="s">
        <v>113</v>
      </c>
      <c r="B2470" t="s">
        <v>114</v>
      </c>
      <c r="C2470">
        <v>6714.4184461281002</v>
      </c>
      <c r="D2470" t="s">
        <v>25</v>
      </c>
      <c r="E2470">
        <v>294661761.22344881</v>
      </c>
      <c r="F2470">
        <v>2.2786867282166287E-3</v>
      </c>
      <c r="G2470" t="s">
        <v>15</v>
      </c>
      <c r="H2470">
        <v>5751553699.8213234</v>
      </c>
      <c r="I2470">
        <v>1.1674095029898945E-4</v>
      </c>
    </row>
    <row r="2471" spans="1:9" x14ac:dyDescent="0.25">
      <c r="A2471" s="4" t="s">
        <v>113</v>
      </c>
      <c r="B2471" t="s">
        <v>122</v>
      </c>
      <c r="C2471">
        <v>22187.343881732249</v>
      </c>
      <c r="D2471" t="s">
        <v>25</v>
      </c>
      <c r="E2471">
        <v>294661761.22344881</v>
      </c>
      <c r="F2471">
        <v>7.5297669401042759E-3</v>
      </c>
      <c r="G2471" t="s">
        <v>15</v>
      </c>
      <c r="H2471">
        <v>5751553699.8213234</v>
      </c>
      <c r="I2471">
        <v>3.8576261371638614E-4</v>
      </c>
    </row>
    <row r="2472" spans="1:9" x14ac:dyDescent="0.25">
      <c r="A2472" s="4" t="s">
        <v>113</v>
      </c>
      <c r="B2472" t="s">
        <v>4</v>
      </c>
      <c r="C2472">
        <v>35480.637065054798</v>
      </c>
      <c r="D2472" t="s">
        <v>25</v>
      </c>
      <c r="E2472">
        <v>294661761.22344881</v>
      </c>
      <c r="F2472">
        <v>1.2041140634515184E-2</v>
      </c>
      <c r="G2472" t="s">
        <v>15</v>
      </c>
      <c r="H2472">
        <v>5751553699.8213234</v>
      </c>
      <c r="I2472">
        <v>6.1688786920579446E-4</v>
      </c>
    </row>
    <row r="2473" spans="1:9" x14ac:dyDescent="0.25">
      <c r="A2473" s="4" t="s">
        <v>141</v>
      </c>
      <c r="B2473" t="s">
        <v>142</v>
      </c>
      <c r="C2473">
        <v>379037.05854142527</v>
      </c>
      <c r="D2473" t="s">
        <v>25</v>
      </c>
      <c r="E2473">
        <v>294661761.22344881</v>
      </c>
      <c r="F2473">
        <v>0.12863462736652576</v>
      </c>
      <c r="G2473" t="s">
        <v>15</v>
      </c>
      <c r="H2473">
        <v>5751553699.8213234</v>
      </c>
      <c r="I2473">
        <v>6.5901681236706592E-3</v>
      </c>
    </row>
    <row r="2474" spans="1:9" x14ac:dyDescent="0.25">
      <c r="A2474" s="4" t="s">
        <v>141</v>
      </c>
      <c r="B2474" t="s">
        <v>158</v>
      </c>
      <c r="C2474">
        <v>1795375.32765271</v>
      </c>
      <c r="D2474" t="s">
        <v>25</v>
      </c>
      <c r="E2474">
        <v>294661761.22344881</v>
      </c>
      <c r="F2474">
        <v>0.6093004128524282</v>
      </c>
      <c r="G2474" t="s">
        <v>15</v>
      </c>
      <c r="H2474">
        <v>5751553699.8213234</v>
      </c>
      <c r="I2474">
        <v>3.1215484047527622E-2</v>
      </c>
    </row>
    <row r="2475" spans="1:9" x14ac:dyDescent="0.25">
      <c r="A2475" s="4" t="s">
        <v>141</v>
      </c>
      <c r="B2475" t="s">
        <v>160</v>
      </c>
      <c r="C2475">
        <v>22528.15124428624</v>
      </c>
      <c r="D2475" t="s">
        <v>25</v>
      </c>
      <c r="E2475">
        <v>294661761.22344881</v>
      </c>
      <c r="F2475">
        <v>7.6454274727566782E-3</v>
      </c>
      <c r="G2475" t="s">
        <v>15</v>
      </c>
      <c r="H2475">
        <v>5751553699.8213234</v>
      </c>
      <c r="I2475">
        <v>3.9168809716557274E-4</v>
      </c>
    </row>
    <row r="2476" spans="1:9" x14ac:dyDescent="0.25">
      <c r="A2476" s="4" t="s">
        <v>141</v>
      </c>
      <c r="B2476" t="s">
        <v>161</v>
      </c>
      <c r="C2476">
        <v>6748.276922361154</v>
      </c>
      <c r="D2476" t="s">
        <v>25</v>
      </c>
      <c r="E2476">
        <v>294661761.22344881</v>
      </c>
      <c r="F2476">
        <v>2.2901773526167787E-3</v>
      </c>
      <c r="G2476" t="s">
        <v>15</v>
      </c>
      <c r="H2476">
        <v>5751553699.8213234</v>
      </c>
      <c r="I2476">
        <v>1.1732963429639533E-4</v>
      </c>
    </row>
    <row r="2477" spans="1:9" x14ac:dyDescent="0.25">
      <c r="A2477" s="4" t="s">
        <v>143</v>
      </c>
      <c r="B2477" t="s">
        <v>144</v>
      </c>
      <c r="C2477">
        <v>86981348.523471475</v>
      </c>
      <c r="D2477" t="s">
        <v>25</v>
      </c>
      <c r="E2477">
        <v>294661761.22344881</v>
      </c>
      <c r="F2477">
        <v>29.519048607569921</v>
      </c>
      <c r="G2477" t="s">
        <v>15</v>
      </c>
      <c r="H2477">
        <v>5751553699.8213234</v>
      </c>
      <c r="I2477">
        <v>1.5123104653647521</v>
      </c>
    </row>
    <row r="2478" spans="1:9" x14ac:dyDescent="0.25">
      <c r="A2478" s="4" t="s">
        <v>143</v>
      </c>
      <c r="B2478" t="s">
        <v>145</v>
      </c>
      <c r="C2478">
        <v>1229187.9410324141</v>
      </c>
      <c r="D2478" t="s">
        <v>25</v>
      </c>
      <c r="E2478">
        <v>294661761.22344881</v>
      </c>
      <c r="F2478">
        <v>0.41715217336948335</v>
      </c>
      <c r="G2478" t="s">
        <v>15</v>
      </c>
      <c r="H2478">
        <v>5751553699.8213234</v>
      </c>
      <c r="I2478">
        <v>2.1371406843868984E-2</v>
      </c>
    </row>
    <row r="2479" spans="1:9" x14ac:dyDescent="0.25">
      <c r="A2479" s="4" t="s">
        <v>143</v>
      </c>
      <c r="B2479" t="s">
        <v>146</v>
      </c>
      <c r="C2479">
        <v>1958562.937560525</v>
      </c>
      <c r="D2479" t="s">
        <v>25</v>
      </c>
      <c r="E2479">
        <v>294661761.22344881</v>
      </c>
      <c r="F2479">
        <v>0.66468174541158109</v>
      </c>
      <c r="G2479" t="s">
        <v>15</v>
      </c>
      <c r="H2479">
        <v>5751553699.8213234</v>
      </c>
      <c r="I2479">
        <v>3.4052762779931432E-2</v>
      </c>
    </row>
    <row r="2480" spans="1:9" x14ac:dyDescent="0.25">
      <c r="A2480" s="4" t="s">
        <v>0</v>
      </c>
      <c r="B2480" t="s">
        <v>24</v>
      </c>
      <c r="C2480">
        <v>54075.014345123353</v>
      </c>
      <c r="D2480" t="s">
        <v>25</v>
      </c>
      <c r="E2480">
        <v>294661761.22344881</v>
      </c>
      <c r="F2480">
        <v>1.8351554718400335E-2</v>
      </c>
      <c r="G2480" t="s">
        <v>15</v>
      </c>
      <c r="H2480">
        <v>5751553699.8213234</v>
      </c>
      <c r="I2480">
        <v>9.4018098704013212E-4</v>
      </c>
    </row>
    <row r="2481" spans="1:9" x14ac:dyDescent="0.25">
      <c r="A2481" s="4" t="s">
        <v>127</v>
      </c>
      <c r="B2481" t="s">
        <v>129</v>
      </c>
      <c r="C2481">
        <v>8345.1480881197858</v>
      </c>
      <c r="D2481" t="s">
        <v>25</v>
      </c>
      <c r="E2481">
        <v>294661761.22344881</v>
      </c>
      <c r="F2481">
        <v>2.8321109781840569E-3</v>
      </c>
      <c r="G2481" t="s">
        <v>15</v>
      </c>
      <c r="H2481">
        <v>5751553699.8213234</v>
      </c>
      <c r="I2481">
        <v>1.4509380462498394E-4</v>
      </c>
    </row>
    <row r="2482" spans="1:9" x14ac:dyDescent="0.25">
      <c r="A2482" s="4" t="s">
        <v>127</v>
      </c>
      <c r="B2482" t="s">
        <v>135</v>
      </c>
      <c r="C2482">
        <v>16772.938313074668</v>
      </c>
      <c r="D2482" t="s">
        <v>25</v>
      </c>
      <c r="E2482">
        <v>294661761.22344881</v>
      </c>
      <c r="F2482">
        <v>5.6922683973083844E-3</v>
      </c>
      <c r="G2482" t="s">
        <v>15</v>
      </c>
      <c r="H2482">
        <v>5751553699.8213234</v>
      </c>
      <c r="I2482">
        <v>2.9162447554989762E-4</v>
      </c>
    </row>
    <row r="2483" spans="1:9" x14ac:dyDescent="0.25">
      <c r="A2483" s="4" t="s">
        <v>127</v>
      </c>
      <c r="B2483" t="s">
        <v>4</v>
      </c>
      <c r="C2483">
        <v>22460.426862640859</v>
      </c>
      <c r="D2483" t="s">
        <v>25</v>
      </c>
      <c r="E2483">
        <v>294661761.22344881</v>
      </c>
      <c r="F2483">
        <v>7.62244370269972E-3</v>
      </c>
      <c r="G2483" t="s">
        <v>15</v>
      </c>
      <c r="H2483">
        <v>5751553699.8213234</v>
      </c>
      <c r="I2483">
        <v>3.9051060000254559E-4</v>
      </c>
    </row>
    <row r="2484" spans="1:9" x14ac:dyDescent="0.25">
      <c r="A2484" s="4" t="s">
        <v>127</v>
      </c>
      <c r="B2484" t="s">
        <v>132</v>
      </c>
      <c r="C2484">
        <v>39566.17638396359</v>
      </c>
      <c r="D2484" t="s">
        <v>25</v>
      </c>
      <c r="E2484">
        <v>294661761.22344881</v>
      </c>
      <c r="F2484">
        <v>1.3427658960457934E-2</v>
      </c>
      <c r="G2484" t="s">
        <v>15</v>
      </c>
      <c r="H2484">
        <v>5751553699.8213234</v>
      </c>
      <c r="I2484">
        <v>6.8792153301450957E-4</v>
      </c>
    </row>
    <row r="2485" spans="1:9" x14ac:dyDescent="0.25">
      <c r="A2485" s="4" t="s">
        <v>127</v>
      </c>
      <c r="B2485" t="s">
        <v>131</v>
      </c>
      <c r="C2485">
        <v>181522.95141685239</v>
      </c>
      <c r="D2485" t="s">
        <v>25</v>
      </c>
      <c r="E2485">
        <v>294661761.22344881</v>
      </c>
      <c r="F2485">
        <v>6.1603837112478035E-2</v>
      </c>
      <c r="G2485" t="s">
        <v>15</v>
      </c>
      <c r="H2485">
        <v>5751553699.8213234</v>
      </c>
      <c r="I2485">
        <v>3.1560680972602508E-3</v>
      </c>
    </row>
    <row r="2486" spans="1:9" x14ac:dyDescent="0.25">
      <c r="A2486" s="4" t="s">
        <v>127</v>
      </c>
      <c r="B2486" t="s">
        <v>133</v>
      </c>
      <c r="C2486">
        <v>266991.0555359103</v>
      </c>
      <c r="D2486" t="s">
        <v>25</v>
      </c>
      <c r="E2486">
        <v>294661761.22344881</v>
      </c>
      <c r="F2486">
        <v>9.0609332689573122E-2</v>
      </c>
      <c r="G2486" t="s">
        <v>15</v>
      </c>
      <c r="H2486">
        <v>5751553699.8213234</v>
      </c>
      <c r="I2486">
        <v>4.6420683778750881E-3</v>
      </c>
    </row>
    <row r="2487" spans="1:9" x14ac:dyDescent="0.25">
      <c r="A2487" s="4" t="s">
        <v>75</v>
      </c>
      <c r="B2487" t="s">
        <v>105</v>
      </c>
      <c r="C2487">
        <v>60416.209125116897</v>
      </c>
      <c r="D2487" t="s">
        <v>25</v>
      </c>
      <c r="E2487">
        <v>294661761.22344881</v>
      </c>
      <c r="F2487">
        <v>2.050357972282053E-2</v>
      </c>
      <c r="G2487" t="s">
        <v>15</v>
      </c>
      <c r="H2487">
        <v>5751553699.8213234</v>
      </c>
      <c r="I2487">
        <v>1.0504328443807066E-3</v>
      </c>
    </row>
    <row r="2488" spans="1:9" x14ac:dyDescent="0.25">
      <c r="A2488" s="4" t="s">
        <v>75</v>
      </c>
      <c r="B2488" t="s">
        <v>108</v>
      </c>
      <c r="C2488">
        <v>1491040.569689479</v>
      </c>
      <c r="D2488" t="s">
        <v>25</v>
      </c>
      <c r="E2488">
        <v>294661761.22344881</v>
      </c>
      <c r="F2488">
        <v>0.50601766700185724</v>
      </c>
      <c r="G2488" t="s">
        <v>15</v>
      </c>
      <c r="H2488">
        <v>5751553699.8213234</v>
      </c>
      <c r="I2488">
        <v>2.5924135416414511E-2</v>
      </c>
    </row>
    <row r="2489" spans="1:9" x14ac:dyDescent="0.25">
      <c r="A2489" s="4" t="s">
        <v>75</v>
      </c>
      <c r="B2489" t="s">
        <v>4</v>
      </c>
      <c r="C2489">
        <v>88757.705353006488</v>
      </c>
      <c r="D2489" t="s">
        <v>25</v>
      </c>
      <c r="E2489">
        <v>294661761.22344881</v>
      </c>
      <c r="F2489">
        <v>3.0121894671531358E-2</v>
      </c>
      <c r="G2489" t="s">
        <v>15</v>
      </c>
      <c r="H2489">
        <v>5751553699.8213234</v>
      </c>
      <c r="I2489">
        <v>1.5431952822724025E-3</v>
      </c>
    </row>
    <row r="2490" spans="1:9" x14ac:dyDescent="0.25">
      <c r="A2490" s="4" t="s">
        <v>75</v>
      </c>
      <c r="B2490" t="s">
        <v>93</v>
      </c>
      <c r="C2490">
        <v>13407.84051975365</v>
      </c>
      <c r="D2490" t="s">
        <v>25</v>
      </c>
      <c r="E2490">
        <v>294661761.22344881</v>
      </c>
      <c r="F2490">
        <v>4.5502478720291688E-3</v>
      </c>
      <c r="G2490" t="s">
        <v>15</v>
      </c>
      <c r="H2490">
        <v>5751553699.8213234</v>
      </c>
      <c r="I2490">
        <v>2.3311684493478998E-4</v>
      </c>
    </row>
    <row r="2491" spans="1:9" x14ac:dyDescent="0.25">
      <c r="A2491" s="4" t="s">
        <v>75</v>
      </c>
      <c r="B2491" t="s">
        <v>101</v>
      </c>
      <c r="C2491">
        <v>10945.049546845121</v>
      </c>
      <c r="D2491" t="s">
        <v>25</v>
      </c>
      <c r="E2491">
        <v>294661761.22344881</v>
      </c>
      <c r="F2491">
        <v>3.7144451663496426E-3</v>
      </c>
      <c r="G2491" t="s">
        <v>15</v>
      </c>
      <c r="H2491">
        <v>5751553699.8213234</v>
      </c>
      <c r="I2491">
        <v>1.9029726780061426E-4</v>
      </c>
    </row>
    <row r="2492" spans="1:9" x14ac:dyDescent="0.25">
      <c r="A2492" s="4" t="s">
        <v>75</v>
      </c>
      <c r="B2492" t="s">
        <v>109</v>
      </c>
      <c r="C2492">
        <v>2236728.958812593</v>
      </c>
      <c r="D2492" t="s">
        <v>25</v>
      </c>
      <c r="E2492">
        <v>294661761.22344881</v>
      </c>
      <c r="F2492">
        <v>0.75908355041576969</v>
      </c>
      <c r="G2492" t="s">
        <v>15</v>
      </c>
      <c r="H2492">
        <v>5751553699.8213234</v>
      </c>
      <c r="I2492">
        <v>3.8889125887533287E-2</v>
      </c>
    </row>
    <row r="2493" spans="1:9" x14ac:dyDescent="0.25">
      <c r="A2493" s="4" t="s">
        <v>75</v>
      </c>
      <c r="B2493" t="s">
        <v>106</v>
      </c>
      <c r="C2493">
        <v>63867.504843277129</v>
      </c>
      <c r="D2493" t="s">
        <v>25</v>
      </c>
      <c r="E2493">
        <v>294661761.22344881</v>
      </c>
      <c r="F2493">
        <v>2.1674853424515077E-2</v>
      </c>
      <c r="G2493" t="s">
        <v>15</v>
      </c>
      <c r="H2493">
        <v>5751553699.8213234</v>
      </c>
      <c r="I2493">
        <v>1.1104391643819863E-3</v>
      </c>
    </row>
    <row r="2494" spans="1:9" x14ac:dyDescent="0.25">
      <c r="A2494" s="4" t="s">
        <v>162</v>
      </c>
      <c r="B2494" t="s">
        <v>163</v>
      </c>
      <c r="C2494">
        <v>373031.96166125551</v>
      </c>
      <c r="D2494" t="s">
        <v>25</v>
      </c>
      <c r="E2494">
        <v>294661761.22344881</v>
      </c>
      <c r="F2494">
        <v>0.12659666463419283</v>
      </c>
      <c r="G2494" t="s">
        <v>15</v>
      </c>
      <c r="H2494">
        <v>5751553699.8213234</v>
      </c>
      <c r="I2494">
        <v>6.4857598682047258E-3</v>
      </c>
    </row>
    <row r="2495" spans="1:9" x14ac:dyDescent="0.25">
      <c r="A2495" s="4" t="s">
        <v>124</v>
      </c>
      <c r="B2495" t="s">
        <v>126</v>
      </c>
      <c r="C2495">
        <v>912237.7099054124</v>
      </c>
      <c r="D2495" t="s">
        <v>25</v>
      </c>
      <c r="E2495">
        <v>294661761.22344881</v>
      </c>
      <c r="F2495">
        <v>0.30958808707236413</v>
      </c>
      <c r="G2495" t="s">
        <v>15</v>
      </c>
      <c r="H2495">
        <v>5751553699.8213234</v>
      </c>
      <c r="I2495">
        <v>1.5860717947113172E-2</v>
      </c>
    </row>
    <row r="2496" spans="1:9" x14ac:dyDescent="0.25">
      <c r="A2496" s="4" t="s">
        <v>124</v>
      </c>
      <c r="B2496" t="s">
        <v>125</v>
      </c>
      <c r="C2496">
        <v>1925315.449103795</v>
      </c>
      <c r="D2496" t="s">
        <v>25</v>
      </c>
      <c r="E2496">
        <v>294661761.22344881</v>
      </c>
      <c r="F2496">
        <v>0.65339847325618339</v>
      </c>
      <c r="G2496" t="s">
        <v>15</v>
      </c>
      <c r="H2496">
        <v>5751553699.8213234</v>
      </c>
      <c r="I2496">
        <v>3.3474701786468698E-2</v>
      </c>
    </row>
    <row r="2497" spans="1:9" x14ac:dyDescent="0.25">
      <c r="A2497" s="4" t="s">
        <v>164</v>
      </c>
      <c r="B2497" t="s">
        <v>165</v>
      </c>
      <c r="C2497">
        <v>4659619.2372474037</v>
      </c>
      <c r="D2497" t="s">
        <v>25</v>
      </c>
      <c r="E2497">
        <v>294661761.22344881</v>
      </c>
      <c r="F2497">
        <v>1.5813450710063146</v>
      </c>
      <c r="G2497" t="s">
        <v>15</v>
      </c>
      <c r="H2497">
        <v>5751553699.8213234</v>
      </c>
      <c r="I2497">
        <v>8.1014965354355609E-2</v>
      </c>
    </row>
    <row r="2498" spans="1:9" x14ac:dyDescent="0.25">
      <c r="A2498" s="4" t="s">
        <v>164</v>
      </c>
      <c r="B2498" t="s">
        <v>166</v>
      </c>
      <c r="C2498">
        <v>2854419.3214736599</v>
      </c>
      <c r="D2498" t="s">
        <v>25</v>
      </c>
      <c r="E2498">
        <v>294661761.22344881</v>
      </c>
      <c r="F2498">
        <v>0.96871046640798697</v>
      </c>
      <c r="G2498" t="s">
        <v>15</v>
      </c>
      <c r="H2498">
        <v>5751553699.8213234</v>
      </c>
      <c r="I2498">
        <v>4.9628665060752801E-2</v>
      </c>
    </row>
    <row r="2499" spans="1:9" x14ac:dyDescent="0.25">
      <c r="A2499" s="4" t="s">
        <v>136</v>
      </c>
      <c r="B2499" t="s">
        <v>147</v>
      </c>
      <c r="C2499">
        <v>1898509.3940848219</v>
      </c>
      <c r="D2499" t="s">
        <v>70</v>
      </c>
      <c r="E2499">
        <v>859532246.77571654</v>
      </c>
      <c r="F2499">
        <v>0.22087704111236361</v>
      </c>
      <c r="G2499" t="s">
        <v>50</v>
      </c>
      <c r="H2499">
        <v>2764526622.2874212</v>
      </c>
      <c r="I2499">
        <v>6.8673941454539505E-2</v>
      </c>
    </row>
    <row r="2500" spans="1:9" x14ac:dyDescent="0.25">
      <c r="A2500" s="4" t="s">
        <v>136</v>
      </c>
      <c r="B2500" t="s">
        <v>137</v>
      </c>
      <c r="C2500">
        <v>236229074.99553856</v>
      </c>
      <c r="D2500" t="s">
        <v>70</v>
      </c>
      <c r="E2500">
        <v>859532246.77571654</v>
      </c>
      <c r="F2500">
        <v>27.483445313620603</v>
      </c>
      <c r="G2500" t="s">
        <v>50</v>
      </c>
      <c r="H2500">
        <v>2764526622.2874212</v>
      </c>
      <c r="I2500">
        <v>8.5450099518332081</v>
      </c>
    </row>
    <row r="2501" spans="1:9" x14ac:dyDescent="0.25">
      <c r="A2501" s="4" t="s">
        <v>115</v>
      </c>
      <c r="B2501" t="s">
        <v>116</v>
      </c>
      <c r="C2501">
        <v>3032.479560758954</v>
      </c>
      <c r="D2501" t="s">
        <v>70</v>
      </c>
      <c r="E2501">
        <v>859532246.77571654</v>
      </c>
      <c r="F2501">
        <v>3.5280579316650576E-4</v>
      </c>
      <c r="G2501" t="s">
        <v>50</v>
      </c>
      <c r="H2501">
        <v>2764526622.2874212</v>
      </c>
      <c r="I2501">
        <v>1.096925432481393E-4</v>
      </c>
    </row>
    <row r="2502" spans="1:9" x14ac:dyDescent="0.25">
      <c r="A2502" s="4" t="s">
        <v>115</v>
      </c>
      <c r="B2502" t="s">
        <v>121</v>
      </c>
      <c r="C2502">
        <v>915202.13648971985</v>
      </c>
      <c r="D2502" t="s">
        <v>70</v>
      </c>
      <c r="E2502">
        <v>859532246.77571654</v>
      </c>
      <c r="F2502">
        <v>0.10647676569702097</v>
      </c>
      <c r="G2502" t="s">
        <v>50</v>
      </c>
      <c r="H2502">
        <v>2764526622.2874212</v>
      </c>
      <c r="I2502">
        <v>3.3105202500544717E-2</v>
      </c>
    </row>
    <row r="2503" spans="1:9" x14ac:dyDescent="0.25">
      <c r="A2503" s="4" t="s">
        <v>115</v>
      </c>
      <c r="B2503" t="s">
        <v>119</v>
      </c>
      <c r="C2503">
        <v>1128563.393434078</v>
      </c>
      <c r="D2503" t="s">
        <v>70</v>
      </c>
      <c r="E2503">
        <v>859532246.77571654</v>
      </c>
      <c r="F2503">
        <v>0.13129971535885396</v>
      </c>
      <c r="G2503" t="s">
        <v>50</v>
      </c>
      <c r="H2503">
        <v>2764526622.2874212</v>
      </c>
      <c r="I2503">
        <v>4.0823024974173824E-2</v>
      </c>
    </row>
    <row r="2504" spans="1:9" x14ac:dyDescent="0.25">
      <c r="A2504" s="4" t="s">
        <v>115</v>
      </c>
      <c r="B2504" t="s">
        <v>123</v>
      </c>
      <c r="C2504">
        <v>95969.709191689748</v>
      </c>
      <c r="D2504" t="s">
        <v>70</v>
      </c>
      <c r="E2504">
        <v>859532246.77571654</v>
      </c>
      <c r="F2504">
        <v>1.1165341329739752E-2</v>
      </c>
      <c r="G2504" t="s">
        <v>50</v>
      </c>
      <c r="H2504">
        <v>2764526622.2874212</v>
      </c>
      <c r="I2504">
        <v>3.471469886308514E-3</v>
      </c>
    </row>
    <row r="2505" spans="1:9" x14ac:dyDescent="0.25">
      <c r="A2505" s="4" t="s">
        <v>115</v>
      </c>
      <c r="B2505" t="s">
        <v>120</v>
      </c>
      <c r="C2505">
        <v>106190.5963234262</v>
      </c>
      <c r="D2505" t="s">
        <v>70</v>
      </c>
      <c r="E2505">
        <v>859532246.77571654</v>
      </c>
      <c r="F2505">
        <v>1.2354463340004883E-2</v>
      </c>
      <c r="G2505" t="s">
        <v>50</v>
      </c>
      <c r="H2505">
        <v>2764526622.2874212</v>
      </c>
      <c r="I2505">
        <v>3.8411855204187584E-3</v>
      </c>
    </row>
    <row r="2506" spans="1:9" x14ac:dyDescent="0.25">
      <c r="A2506" s="4" t="s">
        <v>111</v>
      </c>
      <c r="B2506" t="s">
        <v>117</v>
      </c>
      <c r="C2506">
        <v>109.3007380121517</v>
      </c>
      <c r="D2506" t="s">
        <v>70</v>
      </c>
      <c r="E2506">
        <v>859532246.77571654</v>
      </c>
      <c r="F2506">
        <v>1.271630452751033E-5</v>
      </c>
      <c r="G2506" t="s">
        <v>50</v>
      </c>
      <c r="H2506">
        <v>2764526622.2874212</v>
      </c>
      <c r="I2506">
        <v>3.9536873015067666E-6</v>
      </c>
    </row>
    <row r="2507" spans="1:9" x14ac:dyDescent="0.25">
      <c r="A2507" s="4" t="s">
        <v>111</v>
      </c>
      <c r="B2507" t="s">
        <v>112</v>
      </c>
      <c r="C2507">
        <v>569.05078838985423</v>
      </c>
      <c r="D2507" t="s">
        <v>70</v>
      </c>
      <c r="E2507">
        <v>859532246.77571654</v>
      </c>
      <c r="F2507">
        <v>6.6204705003736805E-5</v>
      </c>
      <c r="G2507" t="s">
        <v>50</v>
      </c>
      <c r="H2507">
        <v>2764526622.2874212</v>
      </c>
      <c r="I2507">
        <v>2.0584022732941199E-5</v>
      </c>
    </row>
    <row r="2508" spans="1:9" x14ac:dyDescent="0.25">
      <c r="A2508" s="4" t="s">
        <v>138</v>
      </c>
      <c r="B2508" t="s">
        <v>149</v>
      </c>
      <c r="C2508">
        <v>1875.711565930646</v>
      </c>
      <c r="D2508" t="s">
        <v>70</v>
      </c>
      <c r="E2508">
        <v>859532246.77571654</v>
      </c>
      <c r="F2508">
        <v>2.1822468824954835E-4</v>
      </c>
      <c r="G2508" t="s">
        <v>50</v>
      </c>
      <c r="H2508">
        <v>2764526622.2874212</v>
      </c>
      <c r="I2508">
        <v>6.7849285689954651E-5</v>
      </c>
    </row>
    <row r="2509" spans="1:9" x14ac:dyDescent="0.25">
      <c r="A2509" s="4" t="s">
        <v>138</v>
      </c>
      <c r="B2509" t="s">
        <v>139</v>
      </c>
      <c r="C2509">
        <v>11746296.262323868</v>
      </c>
      <c r="D2509" t="s">
        <v>70</v>
      </c>
      <c r="E2509">
        <v>859532246.77571654</v>
      </c>
      <c r="F2509">
        <v>1.3665916905836468</v>
      </c>
      <c r="G2509" t="s">
        <v>50</v>
      </c>
      <c r="H2509">
        <v>2764526622.2874212</v>
      </c>
      <c r="I2509">
        <v>0.42489358458790177</v>
      </c>
    </row>
    <row r="2510" spans="1:9" x14ac:dyDescent="0.25">
      <c r="A2510" s="4" t="s">
        <v>138</v>
      </c>
      <c r="B2510" t="s">
        <v>140</v>
      </c>
      <c r="C2510">
        <v>32224320.421247561</v>
      </c>
      <c r="D2510" t="s">
        <v>70</v>
      </c>
      <c r="E2510">
        <v>859532246.77571654</v>
      </c>
      <c r="F2510">
        <v>3.7490531090750414</v>
      </c>
      <c r="G2510" t="s">
        <v>50</v>
      </c>
      <c r="H2510">
        <v>2764526622.2874212</v>
      </c>
      <c r="I2510">
        <v>1.1656361042594898</v>
      </c>
    </row>
    <row r="2511" spans="1:9" x14ac:dyDescent="0.25">
      <c r="A2511" s="4" t="s">
        <v>102</v>
      </c>
      <c r="B2511" t="s">
        <v>103</v>
      </c>
      <c r="C2511">
        <v>5997.8564453008339</v>
      </c>
      <c r="D2511" t="s">
        <v>70</v>
      </c>
      <c r="E2511">
        <v>859532246.77571654</v>
      </c>
      <c r="F2511">
        <v>6.9780470340700257E-4</v>
      </c>
      <c r="G2511" t="s">
        <v>50</v>
      </c>
      <c r="H2511">
        <v>2764526622.2874212</v>
      </c>
      <c r="I2511">
        <v>2.1695781103884233E-4</v>
      </c>
    </row>
    <row r="2512" spans="1:9" x14ac:dyDescent="0.25">
      <c r="A2512" s="4" t="s">
        <v>150</v>
      </c>
      <c r="B2512" t="s">
        <v>151</v>
      </c>
      <c r="C2512">
        <v>1657284.7347470119</v>
      </c>
      <c r="D2512" t="s">
        <v>70</v>
      </c>
      <c r="E2512">
        <v>859532246.77571654</v>
      </c>
      <c r="F2512">
        <v>0.19281239778540366</v>
      </c>
      <c r="G2512" t="s">
        <v>50</v>
      </c>
      <c r="H2512">
        <v>2764526622.2874212</v>
      </c>
      <c r="I2512">
        <v>5.9948228437595709E-2</v>
      </c>
    </row>
    <row r="2513" spans="1:9" x14ac:dyDescent="0.25">
      <c r="A2513" s="4" t="s">
        <v>150</v>
      </c>
      <c r="B2513" t="s">
        <v>152</v>
      </c>
      <c r="C2513">
        <v>33775.691752323262</v>
      </c>
      <c r="D2513" t="s">
        <v>70</v>
      </c>
      <c r="E2513">
        <v>859532246.77571654</v>
      </c>
      <c r="F2513">
        <v>3.9295432927645094E-3</v>
      </c>
      <c r="G2513" t="s">
        <v>50</v>
      </c>
      <c r="H2513">
        <v>2764526622.2874212</v>
      </c>
      <c r="I2513">
        <v>1.2217531739439941E-3</v>
      </c>
    </row>
    <row r="2514" spans="1:9" x14ac:dyDescent="0.25">
      <c r="A2514" s="4" t="s">
        <v>150</v>
      </c>
      <c r="B2514" t="s">
        <v>153</v>
      </c>
      <c r="C2514">
        <v>155669.39337679581</v>
      </c>
      <c r="D2514" t="s">
        <v>70</v>
      </c>
      <c r="E2514">
        <v>859532246.77571654</v>
      </c>
      <c r="F2514">
        <v>1.8110942778557054E-2</v>
      </c>
      <c r="G2514" t="s">
        <v>50</v>
      </c>
      <c r="H2514">
        <v>2764526622.2874212</v>
      </c>
      <c r="I2514">
        <v>5.6309601839895475E-3</v>
      </c>
    </row>
    <row r="2515" spans="1:9" x14ac:dyDescent="0.25">
      <c r="A2515" s="4" t="s">
        <v>150</v>
      </c>
      <c r="B2515" t="s">
        <v>154</v>
      </c>
      <c r="C2515">
        <v>969219.23641603114</v>
      </c>
      <c r="D2515" t="s">
        <v>70</v>
      </c>
      <c r="E2515">
        <v>859532246.77571654</v>
      </c>
      <c r="F2515">
        <v>0.11276124194895226</v>
      </c>
      <c r="G2515" t="s">
        <v>50</v>
      </c>
      <c r="H2515">
        <v>2764526622.2874212</v>
      </c>
      <c r="I2515">
        <v>3.505913918868616E-2</v>
      </c>
    </row>
    <row r="2516" spans="1:9" x14ac:dyDescent="0.25">
      <c r="A2516" s="4" t="s">
        <v>150</v>
      </c>
      <c r="B2516" t="s">
        <v>155</v>
      </c>
      <c r="C2516">
        <v>1204631.1621572571</v>
      </c>
      <c r="D2516" t="s">
        <v>70</v>
      </c>
      <c r="E2516">
        <v>859532246.77571654</v>
      </c>
      <c r="F2516">
        <v>0.14014961819944255</v>
      </c>
      <c r="G2516" t="s">
        <v>50</v>
      </c>
      <c r="H2516">
        <v>2764526622.2874212</v>
      </c>
      <c r="I2516">
        <v>4.3574590761601077E-2</v>
      </c>
    </row>
    <row r="2517" spans="1:9" x14ac:dyDescent="0.25">
      <c r="A2517" s="4" t="s">
        <v>150</v>
      </c>
      <c r="B2517" t="s">
        <v>157</v>
      </c>
      <c r="C2517">
        <v>194323.37424826459</v>
      </c>
      <c r="D2517" t="s">
        <v>70</v>
      </c>
      <c r="E2517">
        <v>859532246.77571654</v>
      </c>
      <c r="F2517">
        <v>2.2608037682962077E-2</v>
      </c>
      <c r="G2517" t="s">
        <v>50</v>
      </c>
      <c r="H2517">
        <v>2764526622.2874212</v>
      </c>
      <c r="I2517">
        <v>7.0291735547649663E-3</v>
      </c>
    </row>
    <row r="2518" spans="1:9" x14ac:dyDescent="0.25">
      <c r="A2518" s="4" t="s">
        <v>113</v>
      </c>
      <c r="B2518" t="s">
        <v>114</v>
      </c>
      <c r="C2518">
        <v>1036.624907531736</v>
      </c>
      <c r="D2518" t="s">
        <v>70</v>
      </c>
      <c r="E2518">
        <v>859532246.77571654</v>
      </c>
      <c r="F2518">
        <v>1.2060337601298041E-4</v>
      </c>
      <c r="G2518" t="s">
        <v>50</v>
      </c>
      <c r="H2518">
        <v>2764526622.2874212</v>
      </c>
      <c r="I2518">
        <v>3.7497374746712079E-5</v>
      </c>
    </row>
    <row r="2519" spans="1:9" x14ac:dyDescent="0.25">
      <c r="A2519" s="4" t="s">
        <v>113</v>
      </c>
      <c r="B2519" t="s">
        <v>122</v>
      </c>
      <c r="C2519">
        <v>29570.843553127281</v>
      </c>
      <c r="D2519" t="s">
        <v>70</v>
      </c>
      <c r="E2519">
        <v>859532246.77571654</v>
      </c>
      <c r="F2519">
        <v>3.4403413791691513E-3</v>
      </c>
      <c r="G2519" t="s">
        <v>50</v>
      </c>
      <c r="H2519">
        <v>2764526622.2874212</v>
      </c>
      <c r="I2519">
        <v>1.0696530579495673E-3</v>
      </c>
    </row>
    <row r="2520" spans="1:9" x14ac:dyDescent="0.25">
      <c r="A2520" s="4" t="s">
        <v>113</v>
      </c>
      <c r="B2520" t="s">
        <v>4</v>
      </c>
      <c r="C2520">
        <v>34854.82647875337</v>
      </c>
      <c r="D2520" t="s">
        <v>70</v>
      </c>
      <c r="E2520">
        <v>859532246.77571654</v>
      </c>
      <c r="F2520">
        <v>4.0550923609324772E-3</v>
      </c>
      <c r="G2520" t="s">
        <v>50</v>
      </c>
      <c r="H2520">
        <v>2764526622.2874212</v>
      </c>
      <c r="I2520">
        <v>1.260788237586724E-3</v>
      </c>
    </row>
    <row r="2521" spans="1:9" x14ac:dyDescent="0.25">
      <c r="A2521" s="4" t="s">
        <v>141</v>
      </c>
      <c r="B2521" t="s">
        <v>142</v>
      </c>
      <c r="C2521">
        <v>40569850.030017443</v>
      </c>
      <c r="D2521" t="s">
        <v>70</v>
      </c>
      <c r="E2521">
        <v>859532246.77571654</v>
      </c>
      <c r="F2521">
        <v>4.7199916212804522</v>
      </c>
      <c r="G2521" t="s">
        <v>50</v>
      </c>
      <c r="H2521">
        <v>2764526622.2874212</v>
      </c>
      <c r="I2521">
        <v>1.4675152593194847</v>
      </c>
    </row>
    <row r="2522" spans="1:9" x14ac:dyDescent="0.25">
      <c r="A2522" s="4" t="s">
        <v>141</v>
      </c>
      <c r="B2522" t="s">
        <v>158</v>
      </c>
      <c r="C2522">
        <v>75505542.995251343</v>
      </c>
      <c r="D2522" t="s">
        <v>70</v>
      </c>
      <c r="E2522">
        <v>859532246.77571654</v>
      </c>
      <c r="F2522">
        <v>8.7844921791460724</v>
      </c>
      <c r="G2522" t="s">
        <v>50</v>
      </c>
      <c r="H2522">
        <v>2764526622.2874212</v>
      </c>
      <c r="I2522">
        <v>2.7312286445907561</v>
      </c>
    </row>
    <row r="2523" spans="1:9" x14ac:dyDescent="0.25">
      <c r="A2523" s="4" t="s">
        <v>141</v>
      </c>
      <c r="B2523" t="s">
        <v>159</v>
      </c>
      <c r="C2523">
        <v>14254.648256975561</v>
      </c>
      <c r="D2523" t="s">
        <v>70</v>
      </c>
      <c r="E2523">
        <v>859532246.77571654</v>
      </c>
      <c r="F2523">
        <v>1.6584192519184357E-3</v>
      </c>
      <c r="G2523" t="s">
        <v>50</v>
      </c>
      <c r="H2523">
        <v>2764526622.2874212</v>
      </c>
      <c r="I2523">
        <v>5.1562709297337125E-4</v>
      </c>
    </row>
    <row r="2524" spans="1:9" x14ac:dyDescent="0.25">
      <c r="A2524" s="4" t="s">
        <v>141</v>
      </c>
      <c r="B2524" t="s">
        <v>160</v>
      </c>
      <c r="C2524">
        <v>1357450.8996082461</v>
      </c>
      <c r="D2524" t="s">
        <v>70</v>
      </c>
      <c r="E2524">
        <v>859532246.77571654</v>
      </c>
      <c r="F2524">
        <v>0.15792902531584191</v>
      </c>
      <c r="G2524" t="s">
        <v>50</v>
      </c>
      <c r="H2524">
        <v>2764526622.2874212</v>
      </c>
      <c r="I2524">
        <v>4.9102471600908866E-2</v>
      </c>
    </row>
    <row r="2525" spans="1:9" x14ac:dyDescent="0.25">
      <c r="A2525" s="4" t="s">
        <v>141</v>
      </c>
      <c r="B2525" t="s">
        <v>161</v>
      </c>
      <c r="C2525">
        <v>16145.910624736571</v>
      </c>
      <c r="D2525" t="s">
        <v>70</v>
      </c>
      <c r="E2525">
        <v>859532246.77571654</v>
      </c>
      <c r="F2525">
        <v>1.8784531569703434E-3</v>
      </c>
      <c r="G2525" t="s">
        <v>50</v>
      </c>
      <c r="H2525">
        <v>2764526622.2874212</v>
      </c>
      <c r="I2525">
        <v>5.8403889094680314E-4</v>
      </c>
    </row>
    <row r="2526" spans="1:9" x14ac:dyDescent="0.25">
      <c r="A2526" s="4" t="s">
        <v>143</v>
      </c>
      <c r="B2526" t="s">
        <v>144</v>
      </c>
      <c r="C2526">
        <v>414247986.75636536</v>
      </c>
      <c r="D2526" t="s">
        <v>70</v>
      </c>
      <c r="E2526">
        <v>859532246.77571654</v>
      </c>
      <c r="F2526">
        <v>48.194583543583775</v>
      </c>
      <c r="G2526" t="s">
        <v>50</v>
      </c>
      <c r="H2526">
        <v>2764526622.2874212</v>
      </c>
      <c r="I2526">
        <v>14.984409389178129</v>
      </c>
    </row>
    <row r="2527" spans="1:9" x14ac:dyDescent="0.25">
      <c r="A2527" s="4" t="s">
        <v>143</v>
      </c>
      <c r="B2527" t="s">
        <v>145</v>
      </c>
      <c r="C2527">
        <v>1943201.0938303275</v>
      </c>
      <c r="D2527" t="s">
        <v>70</v>
      </c>
      <c r="E2527">
        <v>859532246.77571654</v>
      </c>
      <c r="F2527">
        <v>0.22607657840874235</v>
      </c>
      <c r="G2527" t="s">
        <v>50</v>
      </c>
      <c r="H2527">
        <v>2764526622.2874212</v>
      </c>
      <c r="I2527">
        <v>7.0290554562375179E-2</v>
      </c>
    </row>
    <row r="2528" spans="1:9" x14ac:dyDescent="0.25">
      <c r="A2528" s="4" t="s">
        <v>143</v>
      </c>
      <c r="B2528" t="s">
        <v>146</v>
      </c>
      <c r="C2528">
        <v>2089194.2444189249</v>
      </c>
      <c r="D2528" t="s">
        <v>70</v>
      </c>
      <c r="E2528">
        <v>859532246.77571654</v>
      </c>
      <c r="F2528">
        <v>0.24306176437893112</v>
      </c>
      <c r="G2528" t="s">
        <v>50</v>
      </c>
      <c r="H2528">
        <v>2764526622.2874212</v>
      </c>
      <c r="I2528">
        <v>7.5571500291441801E-2</v>
      </c>
    </row>
    <row r="2529" spans="1:9" x14ac:dyDescent="0.25">
      <c r="A2529" s="4" t="s">
        <v>0</v>
      </c>
      <c r="B2529" t="s">
        <v>24</v>
      </c>
      <c r="C2529">
        <v>32245.746381066579</v>
      </c>
      <c r="D2529" t="s">
        <v>70</v>
      </c>
      <c r="E2529">
        <v>859532246.77571654</v>
      </c>
      <c r="F2529">
        <v>3.7515458555542336E-3</v>
      </c>
      <c r="G2529" t="s">
        <v>50</v>
      </c>
      <c r="H2529">
        <v>2764526622.2874212</v>
      </c>
      <c r="I2529">
        <v>1.166411136036948E-3</v>
      </c>
    </row>
    <row r="2530" spans="1:9" x14ac:dyDescent="0.25">
      <c r="A2530" s="4" t="s">
        <v>127</v>
      </c>
      <c r="B2530" t="s">
        <v>129</v>
      </c>
      <c r="C2530">
        <v>49887.1416154205</v>
      </c>
      <c r="D2530" t="s">
        <v>70</v>
      </c>
      <c r="E2530">
        <v>859532246.77571654</v>
      </c>
      <c r="F2530">
        <v>5.8039872038027083E-3</v>
      </c>
      <c r="G2530" t="s">
        <v>50</v>
      </c>
      <c r="H2530">
        <v>2764526622.2874212</v>
      </c>
      <c r="I2530">
        <v>1.8045455309865291E-3</v>
      </c>
    </row>
    <row r="2531" spans="1:9" x14ac:dyDescent="0.25">
      <c r="A2531" s="4" t="s">
        <v>127</v>
      </c>
      <c r="B2531" t="s">
        <v>135</v>
      </c>
      <c r="C2531">
        <v>1148116.5279105459</v>
      </c>
      <c r="D2531" t="s">
        <v>70</v>
      </c>
      <c r="E2531">
        <v>859532246.77571654</v>
      </c>
      <c r="F2531">
        <v>0.13357457293980171</v>
      </c>
      <c r="G2531" t="s">
        <v>50</v>
      </c>
      <c r="H2531">
        <v>2764526622.2874212</v>
      </c>
      <c r="I2531">
        <v>4.1530311868025083E-2</v>
      </c>
    </row>
    <row r="2532" spans="1:9" x14ac:dyDescent="0.25">
      <c r="A2532" s="4" t="s">
        <v>127</v>
      </c>
      <c r="B2532" t="s">
        <v>128</v>
      </c>
      <c r="C2532">
        <v>756039.55181906873</v>
      </c>
      <c r="D2532" t="s">
        <v>70</v>
      </c>
      <c r="E2532">
        <v>859532246.77571654</v>
      </c>
      <c r="F2532">
        <v>8.7959416840395419E-2</v>
      </c>
      <c r="G2532" t="s">
        <v>50</v>
      </c>
      <c r="H2532">
        <v>2764526622.2874212</v>
      </c>
      <c r="I2532">
        <v>2.7347884651351538E-2</v>
      </c>
    </row>
    <row r="2533" spans="1:9" x14ac:dyDescent="0.25">
      <c r="A2533" s="4" t="s">
        <v>127</v>
      </c>
      <c r="B2533" t="s">
        <v>4</v>
      </c>
      <c r="C2533">
        <v>37447.444995122692</v>
      </c>
      <c r="D2533" t="s">
        <v>70</v>
      </c>
      <c r="E2533">
        <v>859532246.77571654</v>
      </c>
      <c r="F2533">
        <v>4.3567236872840802E-3</v>
      </c>
      <c r="G2533" t="s">
        <v>50</v>
      </c>
      <c r="H2533">
        <v>2764526622.2874212</v>
      </c>
      <c r="I2533">
        <v>1.3545698816290644E-3</v>
      </c>
    </row>
    <row r="2534" spans="1:9" x14ac:dyDescent="0.25">
      <c r="A2534" s="4" t="s">
        <v>127</v>
      </c>
      <c r="B2534" t="s">
        <v>130</v>
      </c>
      <c r="C2534">
        <v>192.3543003259953</v>
      </c>
      <c r="D2534" t="s">
        <v>70</v>
      </c>
      <c r="E2534">
        <v>859532246.77571654</v>
      </c>
      <c r="F2534">
        <v>2.2378950998936468E-5</v>
      </c>
      <c r="G2534" t="s">
        <v>50</v>
      </c>
      <c r="H2534">
        <v>2764526622.2874212</v>
      </c>
      <c r="I2534">
        <v>6.9579471138113958E-6</v>
      </c>
    </row>
    <row r="2535" spans="1:9" x14ac:dyDescent="0.25">
      <c r="A2535" s="4" t="s">
        <v>127</v>
      </c>
      <c r="B2535" t="s">
        <v>132</v>
      </c>
      <c r="C2535">
        <v>78322.616467437285</v>
      </c>
      <c r="D2535" t="s">
        <v>70</v>
      </c>
      <c r="E2535">
        <v>859532246.77571654</v>
      </c>
      <c r="F2535">
        <v>9.1122371221372591E-3</v>
      </c>
      <c r="G2535" t="s">
        <v>50</v>
      </c>
      <c r="H2535">
        <v>2764526622.2874212</v>
      </c>
      <c r="I2535">
        <v>2.8331293985742732E-3</v>
      </c>
    </row>
    <row r="2536" spans="1:9" x14ac:dyDescent="0.25">
      <c r="A2536" s="4" t="s">
        <v>127</v>
      </c>
      <c r="B2536" t="s">
        <v>131</v>
      </c>
      <c r="C2536">
        <v>129266.6588763129</v>
      </c>
      <c r="D2536" t="s">
        <v>70</v>
      </c>
      <c r="E2536">
        <v>859532246.77571654</v>
      </c>
      <c r="F2536">
        <v>1.5039186646134442E-2</v>
      </c>
      <c r="G2536" t="s">
        <v>50</v>
      </c>
      <c r="H2536">
        <v>2764526622.2874212</v>
      </c>
      <c r="I2536">
        <v>4.6759057349701066E-3</v>
      </c>
    </row>
    <row r="2537" spans="1:9" x14ac:dyDescent="0.25">
      <c r="A2537" s="4" t="s">
        <v>127</v>
      </c>
      <c r="B2537" t="s">
        <v>133</v>
      </c>
      <c r="C2537">
        <v>499044.87971598317</v>
      </c>
      <c r="D2537" t="s">
        <v>70</v>
      </c>
      <c r="E2537">
        <v>859532246.77571654</v>
      </c>
      <c r="F2537">
        <v>5.806005319614288E-2</v>
      </c>
      <c r="G2537" t="s">
        <v>50</v>
      </c>
      <c r="H2537">
        <v>2764526622.2874212</v>
      </c>
      <c r="I2537">
        <v>1.8051729930640494E-2</v>
      </c>
    </row>
    <row r="2538" spans="1:9" x14ac:dyDescent="0.25">
      <c r="A2538" s="4" t="s">
        <v>75</v>
      </c>
      <c r="B2538" t="s">
        <v>107</v>
      </c>
      <c r="C2538">
        <v>4949.6712061811941</v>
      </c>
      <c r="D2538" t="s">
        <v>70</v>
      </c>
      <c r="E2538">
        <v>859532246.77571654</v>
      </c>
      <c r="F2538">
        <v>5.7585637127035498E-4</v>
      </c>
      <c r="G2538" t="s">
        <v>50</v>
      </c>
      <c r="H2538">
        <v>2764526622.2874212</v>
      </c>
      <c r="I2538">
        <v>1.7904226952554153E-4</v>
      </c>
    </row>
    <row r="2539" spans="1:9" x14ac:dyDescent="0.25">
      <c r="A2539" s="4" t="s">
        <v>75</v>
      </c>
      <c r="B2539" t="s">
        <v>76</v>
      </c>
      <c r="C2539">
        <v>7290.8617147519626</v>
      </c>
      <c r="D2539" t="s">
        <v>70</v>
      </c>
      <c r="E2539">
        <v>859532246.77571654</v>
      </c>
      <c r="F2539">
        <v>8.4823597277490102E-4</v>
      </c>
      <c r="G2539" t="s">
        <v>50</v>
      </c>
      <c r="H2539">
        <v>2764526622.2874212</v>
      </c>
      <c r="I2539">
        <v>2.6372911933542412E-4</v>
      </c>
    </row>
    <row r="2540" spans="1:9" x14ac:dyDescent="0.25">
      <c r="A2540" s="4" t="s">
        <v>75</v>
      </c>
      <c r="B2540" t="s">
        <v>105</v>
      </c>
      <c r="C2540">
        <v>47110.32493291577</v>
      </c>
      <c r="D2540" t="s">
        <v>70</v>
      </c>
      <c r="E2540">
        <v>859532246.77571654</v>
      </c>
      <c r="F2540">
        <v>5.4809258302566726E-3</v>
      </c>
      <c r="G2540" t="s">
        <v>50</v>
      </c>
      <c r="H2540">
        <v>2764526622.2874212</v>
      </c>
      <c r="I2540">
        <v>1.70410096806866E-3</v>
      </c>
    </row>
    <row r="2541" spans="1:9" x14ac:dyDescent="0.25">
      <c r="A2541" s="4" t="s">
        <v>75</v>
      </c>
      <c r="B2541" t="s">
        <v>108</v>
      </c>
      <c r="C2541">
        <v>3476114.6813864522</v>
      </c>
      <c r="D2541" t="s">
        <v>70</v>
      </c>
      <c r="E2541">
        <v>859532246.77571654</v>
      </c>
      <c r="F2541">
        <v>0.40441934487345621</v>
      </c>
      <c r="G2541" t="s">
        <v>50</v>
      </c>
      <c r="H2541">
        <v>2764526622.2874212</v>
      </c>
      <c r="I2541">
        <v>0.12573996044611246</v>
      </c>
    </row>
    <row r="2542" spans="1:9" x14ac:dyDescent="0.25">
      <c r="A2542" s="4" t="s">
        <v>75</v>
      </c>
      <c r="B2542" t="s">
        <v>4</v>
      </c>
      <c r="C2542">
        <v>167289.19942000951</v>
      </c>
      <c r="D2542" t="s">
        <v>70</v>
      </c>
      <c r="E2542">
        <v>859532246.77571654</v>
      </c>
      <c r="F2542">
        <v>1.9462818300016775E-2</v>
      </c>
      <c r="G2542" t="s">
        <v>50</v>
      </c>
      <c r="H2542">
        <v>2764526622.2874212</v>
      </c>
      <c r="I2542">
        <v>6.0512782937713686E-3</v>
      </c>
    </row>
    <row r="2543" spans="1:9" x14ac:dyDescent="0.25">
      <c r="A2543" s="4" t="s">
        <v>75</v>
      </c>
      <c r="B2543" t="s">
        <v>93</v>
      </c>
      <c r="C2543">
        <v>47712.350277600439</v>
      </c>
      <c r="D2543" t="s">
        <v>70</v>
      </c>
      <c r="E2543">
        <v>859532246.77571654</v>
      </c>
      <c r="F2543">
        <v>5.5509668725727676E-3</v>
      </c>
      <c r="G2543" t="s">
        <v>50</v>
      </c>
      <c r="H2543">
        <v>2764526622.2874212</v>
      </c>
      <c r="I2543">
        <v>1.7258777648566227E-3</v>
      </c>
    </row>
    <row r="2544" spans="1:9" x14ac:dyDescent="0.25">
      <c r="A2544" s="4" t="s">
        <v>75</v>
      </c>
      <c r="B2544" t="s">
        <v>101</v>
      </c>
      <c r="C2544">
        <v>46672.33649886198</v>
      </c>
      <c r="D2544" t="s">
        <v>70</v>
      </c>
      <c r="E2544">
        <v>859532246.77571654</v>
      </c>
      <c r="F2544">
        <v>5.4299692273256277E-3</v>
      </c>
      <c r="G2544" t="s">
        <v>50</v>
      </c>
      <c r="H2544">
        <v>2764526622.2874212</v>
      </c>
      <c r="I2544">
        <v>1.6882578059691251E-3</v>
      </c>
    </row>
    <row r="2545" spans="1:9" x14ac:dyDescent="0.25">
      <c r="A2545" s="4" t="s">
        <v>75</v>
      </c>
      <c r="B2545" t="s">
        <v>109</v>
      </c>
      <c r="C2545">
        <v>3652310.324511298</v>
      </c>
      <c r="D2545" t="s">
        <v>70</v>
      </c>
      <c r="E2545">
        <v>859532246.77571654</v>
      </c>
      <c r="F2545">
        <v>0.42491835974879011</v>
      </c>
      <c r="G2545" t="s">
        <v>50</v>
      </c>
      <c r="H2545">
        <v>2764526622.2874212</v>
      </c>
      <c r="I2545">
        <v>0.13211340759270054</v>
      </c>
    </row>
    <row r="2546" spans="1:9" x14ac:dyDescent="0.25">
      <c r="A2546" s="4" t="s">
        <v>75</v>
      </c>
      <c r="B2546" t="s">
        <v>106</v>
      </c>
      <c r="C2546">
        <v>5253.3867542774042</v>
      </c>
      <c r="D2546" t="s">
        <v>70</v>
      </c>
      <c r="E2546">
        <v>859532246.77571654</v>
      </c>
      <c r="F2546">
        <v>6.1119135134067928E-4</v>
      </c>
      <c r="G2546" t="s">
        <v>50</v>
      </c>
      <c r="H2546">
        <v>2764526622.2874212</v>
      </c>
      <c r="I2546">
        <v>1.9002843784990045E-4</v>
      </c>
    </row>
    <row r="2547" spans="1:9" x14ac:dyDescent="0.25">
      <c r="A2547" s="4" t="s">
        <v>124</v>
      </c>
      <c r="B2547" t="s">
        <v>126</v>
      </c>
      <c r="C2547">
        <v>2709255.6151512214</v>
      </c>
      <c r="D2547" t="s">
        <v>70</v>
      </c>
      <c r="E2547">
        <v>859532246.77571654</v>
      </c>
      <c r="F2547">
        <v>0.3152011603187897</v>
      </c>
      <c r="G2547" t="s">
        <v>50</v>
      </c>
      <c r="H2547">
        <v>2764526622.2874212</v>
      </c>
      <c r="I2547">
        <v>9.8000706280395034E-2</v>
      </c>
    </row>
    <row r="2548" spans="1:9" x14ac:dyDescent="0.25">
      <c r="A2548" s="4" t="s">
        <v>124</v>
      </c>
      <c r="B2548" t="s">
        <v>125</v>
      </c>
      <c r="C2548">
        <v>8200432.9339807164</v>
      </c>
      <c r="D2548" t="s">
        <v>70</v>
      </c>
      <c r="E2548">
        <v>859532246.77571654</v>
      </c>
      <c r="F2548">
        <v>0.95405762433489127</v>
      </c>
      <c r="G2548" t="s">
        <v>50</v>
      </c>
      <c r="H2548">
        <v>2764526622.2874212</v>
      </c>
      <c r="I2548">
        <v>0.29663063715391258</v>
      </c>
    </row>
    <row r="2549" spans="1:9" x14ac:dyDescent="0.25">
      <c r="A2549" s="4" t="s">
        <v>164</v>
      </c>
      <c r="B2549" t="s">
        <v>165</v>
      </c>
      <c r="C2549">
        <v>11342171.111582194</v>
      </c>
      <c r="D2549" t="s">
        <v>70</v>
      </c>
      <c r="E2549">
        <v>859532246.77571654</v>
      </c>
      <c r="F2549">
        <v>1.3195748215531211</v>
      </c>
      <c r="G2549" t="s">
        <v>50</v>
      </c>
      <c r="H2549">
        <v>2764526622.2874212</v>
      </c>
      <c r="I2549">
        <v>0.41027534407310096</v>
      </c>
    </row>
    <row r="2550" spans="1:9" x14ac:dyDescent="0.25">
      <c r="A2550" s="4" t="s">
        <v>164</v>
      </c>
      <c r="B2550" t="s">
        <v>166</v>
      </c>
      <c r="C2550">
        <v>2715417.282476183</v>
      </c>
      <c r="D2550" t="s">
        <v>70</v>
      </c>
      <c r="E2550">
        <v>859532246.77571654</v>
      </c>
      <c r="F2550">
        <v>0.31591802316460793</v>
      </c>
      <c r="G2550" t="s">
        <v>50</v>
      </c>
      <c r="H2550">
        <v>2764526622.2874212</v>
      </c>
      <c r="I2550">
        <v>9.822358955000389E-2</v>
      </c>
    </row>
    <row r="2551" spans="1:9" x14ac:dyDescent="0.25">
      <c r="A2551" s="4" t="s">
        <v>136</v>
      </c>
      <c r="B2551" t="s">
        <v>137</v>
      </c>
      <c r="C2551">
        <v>891908.59550969419</v>
      </c>
      <c r="D2551" t="s">
        <v>104</v>
      </c>
      <c r="E2551">
        <v>1806648936.8006337</v>
      </c>
      <c r="F2551">
        <v>4.9368118915740278E-2</v>
      </c>
      <c r="G2551" t="s">
        <v>84</v>
      </c>
      <c r="H2551">
        <v>12208146959.09516</v>
      </c>
      <c r="I2551">
        <v>7.3058474680730776E-3</v>
      </c>
    </row>
    <row r="2552" spans="1:9" x14ac:dyDescent="0.25">
      <c r="A2552" s="4" t="s">
        <v>115</v>
      </c>
      <c r="B2552" t="s">
        <v>121</v>
      </c>
      <c r="C2552">
        <v>11141.438892637319</v>
      </c>
      <c r="D2552" t="s">
        <v>104</v>
      </c>
      <c r="E2552">
        <v>1806648936.8006337</v>
      </c>
      <c r="F2552">
        <v>6.1669086150004983E-4</v>
      </c>
      <c r="G2552" t="s">
        <v>84</v>
      </c>
      <c r="H2552">
        <v>12208146959.09516</v>
      </c>
      <c r="I2552">
        <v>9.1262326133261898E-5</v>
      </c>
    </row>
    <row r="2553" spans="1:9" x14ac:dyDescent="0.25">
      <c r="A2553" s="4" t="s">
        <v>115</v>
      </c>
      <c r="B2553" t="s">
        <v>119</v>
      </c>
      <c r="C2553">
        <v>10191.477240758581</v>
      </c>
      <c r="D2553" t="s">
        <v>104</v>
      </c>
      <c r="E2553">
        <v>1806648936.8006337</v>
      </c>
      <c r="F2553">
        <v>5.6410944224761833E-4</v>
      </c>
      <c r="G2553" t="s">
        <v>84</v>
      </c>
      <c r="H2553">
        <v>12208146959.09516</v>
      </c>
      <c r="I2553">
        <v>8.3480951490069142E-5</v>
      </c>
    </row>
    <row r="2554" spans="1:9" x14ac:dyDescent="0.25">
      <c r="A2554" s="4" t="s">
        <v>115</v>
      </c>
      <c r="B2554" t="s">
        <v>123</v>
      </c>
      <c r="C2554">
        <v>1969.52722897847</v>
      </c>
      <c r="D2554" t="s">
        <v>104</v>
      </c>
      <c r="E2554">
        <v>1806648936.8006337</v>
      </c>
      <c r="F2554">
        <v>1.0901549210032331E-4</v>
      </c>
      <c r="G2554" t="s">
        <v>84</v>
      </c>
      <c r="H2554">
        <v>12208146959.09516</v>
      </c>
      <c r="I2554">
        <v>1.6132892531336687E-5</v>
      </c>
    </row>
    <row r="2555" spans="1:9" x14ac:dyDescent="0.25">
      <c r="A2555" s="4" t="s">
        <v>115</v>
      </c>
      <c r="B2555" t="s">
        <v>120</v>
      </c>
      <c r="C2555">
        <v>1401.6484395399771</v>
      </c>
      <c r="D2555" t="s">
        <v>104</v>
      </c>
      <c r="E2555">
        <v>1806648936.8006337</v>
      </c>
      <c r="F2555">
        <v>7.7582778313430066E-5</v>
      </c>
      <c r="G2555" t="s">
        <v>84</v>
      </c>
      <c r="H2555">
        <v>12208146959.09516</v>
      </c>
      <c r="I2555">
        <v>1.1481254642791949E-5</v>
      </c>
    </row>
    <row r="2556" spans="1:9" x14ac:dyDescent="0.25">
      <c r="A2556" s="4" t="s">
        <v>111</v>
      </c>
      <c r="B2556" t="s">
        <v>117</v>
      </c>
      <c r="C2556">
        <v>1935.9291630359271</v>
      </c>
      <c r="D2556" t="s">
        <v>104</v>
      </c>
      <c r="E2556">
        <v>1806648936.8006337</v>
      </c>
      <c r="F2556">
        <v>1.0715580230347539E-4</v>
      </c>
      <c r="G2556" t="s">
        <v>84</v>
      </c>
      <c r="H2556">
        <v>12208146959.09516</v>
      </c>
      <c r="I2556">
        <v>1.5857682329042128E-5</v>
      </c>
    </row>
    <row r="2557" spans="1:9" x14ac:dyDescent="0.25">
      <c r="A2557" s="4" t="s">
        <v>138</v>
      </c>
      <c r="B2557" t="s">
        <v>148</v>
      </c>
      <c r="C2557">
        <v>665.56526784929849</v>
      </c>
      <c r="D2557" t="s">
        <v>104</v>
      </c>
      <c r="E2557">
        <v>1806648936.8006337</v>
      </c>
      <c r="F2557">
        <v>3.6839767499486515E-5</v>
      </c>
      <c r="G2557" t="s">
        <v>84</v>
      </c>
      <c r="H2557">
        <v>12208146959.09516</v>
      </c>
      <c r="I2557">
        <v>5.4518123846260506E-6</v>
      </c>
    </row>
    <row r="2558" spans="1:9" x14ac:dyDescent="0.25">
      <c r="A2558" s="4" t="s">
        <v>138</v>
      </c>
      <c r="B2558" t="s">
        <v>149</v>
      </c>
      <c r="C2558">
        <v>105085.52989115191</v>
      </c>
      <c r="D2558" t="s">
        <v>104</v>
      </c>
      <c r="E2558">
        <v>1806648936.8006337</v>
      </c>
      <c r="F2558">
        <v>5.8165993265546223E-3</v>
      </c>
      <c r="G2558" t="s">
        <v>84</v>
      </c>
      <c r="H2558">
        <v>12208146959.09516</v>
      </c>
      <c r="I2558">
        <v>8.6078198635102768E-4</v>
      </c>
    </row>
    <row r="2559" spans="1:9" x14ac:dyDescent="0.25">
      <c r="A2559" s="4" t="s">
        <v>138</v>
      </c>
      <c r="B2559" t="s">
        <v>139</v>
      </c>
      <c r="C2559">
        <v>1091590.42456477</v>
      </c>
      <c r="D2559" t="s">
        <v>104</v>
      </c>
      <c r="E2559">
        <v>1806648936.8006337</v>
      </c>
      <c r="F2559">
        <v>6.0420727144580196E-2</v>
      </c>
      <c r="G2559" t="s">
        <v>84</v>
      </c>
      <c r="H2559">
        <v>12208146959.09516</v>
      </c>
      <c r="I2559">
        <v>8.9414915156433884E-3</v>
      </c>
    </row>
    <row r="2560" spans="1:9" x14ac:dyDescent="0.25">
      <c r="A2560" s="4" t="s">
        <v>138</v>
      </c>
      <c r="B2560" t="s">
        <v>140</v>
      </c>
      <c r="C2560">
        <v>2270277.25234285</v>
      </c>
      <c r="D2560" t="s">
        <v>104</v>
      </c>
      <c r="E2560">
        <v>1806648936.8006337</v>
      </c>
      <c r="F2560">
        <v>0.12566233572545912</v>
      </c>
      <c r="G2560" t="s">
        <v>84</v>
      </c>
      <c r="H2560">
        <v>12208146959.09516</v>
      </c>
      <c r="I2560">
        <v>1.8596411559835269E-2</v>
      </c>
    </row>
    <row r="2561" spans="1:9" x14ac:dyDescent="0.25">
      <c r="A2561" s="4" t="s">
        <v>102</v>
      </c>
      <c r="B2561" t="s">
        <v>103</v>
      </c>
      <c r="C2561">
        <v>16.993147284596049</v>
      </c>
      <c r="D2561" t="s">
        <v>104</v>
      </c>
      <c r="E2561">
        <v>1806648936.8006337</v>
      </c>
      <c r="F2561">
        <v>9.4058933855123773E-7</v>
      </c>
      <c r="G2561" t="s">
        <v>84</v>
      </c>
      <c r="H2561">
        <v>12208146959.09516</v>
      </c>
      <c r="I2561">
        <v>1.3919514027422504E-7</v>
      </c>
    </row>
    <row r="2562" spans="1:9" x14ac:dyDescent="0.25">
      <c r="A2562" s="4" t="s">
        <v>134</v>
      </c>
      <c r="B2562" t="s">
        <v>134</v>
      </c>
      <c r="C2562">
        <v>1794606448.635711</v>
      </c>
      <c r="D2562" t="s">
        <v>104</v>
      </c>
      <c r="E2562">
        <v>1806648936.8006337</v>
      </c>
      <c r="F2562">
        <v>99.333435073100119</v>
      </c>
      <c r="G2562" t="s">
        <v>84</v>
      </c>
      <c r="H2562">
        <v>12208146959.09516</v>
      </c>
      <c r="I2562">
        <v>14.700072456931851</v>
      </c>
    </row>
    <row r="2563" spans="1:9" x14ac:dyDescent="0.25">
      <c r="A2563" s="4" t="s">
        <v>150</v>
      </c>
      <c r="B2563" t="s">
        <v>151</v>
      </c>
      <c r="C2563">
        <v>23999.005758615061</v>
      </c>
      <c r="D2563" t="s">
        <v>104</v>
      </c>
      <c r="E2563">
        <v>1806648936.8006337</v>
      </c>
      <c r="F2563">
        <v>1.3283712883984272E-3</v>
      </c>
      <c r="G2563" t="s">
        <v>84</v>
      </c>
      <c r="H2563">
        <v>12208146959.09516</v>
      </c>
      <c r="I2563">
        <v>1.9658188780841655E-4</v>
      </c>
    </row>
    <row r="2564" spans="1:9" x14ac:dyDescent="0.25">
      <c r="A2564" s="4" t="s">
        <v>150</v>
      </c>
      <c r="B2564" t="s">
        <v>153</v>
      </c>
      <c r="C2564">
        <v>4863.456020343956</v>
      </c>
      <c r="D2564" t="s">
        <v>104</v>
      </c>
      <c r="E2564">
        <v>1806648936.8006337</v>
      </c>
      <c r="F2564">
        <v>2.69197624468015E-4</v>
      </c>
      <c r="G2564" t="s">
        <v>84</v>
      </c>
      <c r="H2564">
        <v>12208146959.09516</v>
      </c>
      <c r="I2564">
        <v>3.9837790588854641E-5</v>
      </c>
    </row>
    <row r="2565" spans="1:9" x14ac:dyDescent="0.25">
      <c r="A2565" s="4" t="s">
        <v>150</v>
      </c>
      <c r="B2565" t="s">
        <v>155</v>
      </c>
      <c r="C2565">
        <v>133492.83257166951</v>
      </c>
      <c r="D2565" t="s">
        <v>104</v>
      </c>
      <c r="E2565">
        <v>1806648936.8006337</v>
      </c>
      <c r="F2565">
        <v>7.388974684150308E-3</v>
      </c>
      <c r="G2565" t="s">
        <v>84</v>
      </c>
      <c r="H2565">
        <v>12208146959.09516</v>
      </c>
      <c r="I2565">
        <v>1.0934733421784078E-3</v>
      </c>
    </row>
    <row r="2566" spans="1:9" x14ac:dyDescent="0.25">
      <c r="A2566" s="4" t="s">
        <v>150</v>
      </c>
      <c r="B2566" t="s">
        <v>156</v>
      </c>
      <c r="C2566">
        <v>10008.17526964446</v>
      </c>
      <c r="D2566" t="s">
        <v>104</v>
      </c>
      <c r="E2566">
        <v>1806648936.8006337</v>
      </c>
      <c r="F2566">
        <v>5.5396347711956595E-4</v>
      </c>
      <c r="G2566" t="s">
        <v>84</v>
      </c>
      <c r="H2566">
        <v>12208146959.09516</v>
      </c>
      <c r="I2566">
        <v>8.1979478975622059E-5</v>
      </c>
    </row>
    <row r="2567" spans="1:9" x14ac:dyDescent="0.25">
      <c r="A2567" s="4" t="s">
        <v>150</v>
      </c>
      <c r="B2567" t="s">
        <v>157</v>
      </c>
      <c r="C2567">
        <v>1060.538132652626</v>
      </c>
      <c r="D2567" t="s">
        <v>104</v>
      </c>
      <c r="E2567">
        <v>1806648936.8006337</v>
      </c>
      <c r="F2567">
        <v>5.8701948732259874E-5</v>
      </c>
      <c r="G2567" t="s">
        <v>84</v>
      </c>
      <c r="H2567">
        <v>12208146959.09516</v>
      </c>
      <c r="I2567">
        <v>8.6871343882579766E-6</v>
      </c>
    </row>
    <row r="2568" spans="1:9" x14ac:dyDescent="0.25">
      <c r="A2568" s="4" t="s">
        <v>113</v>
      </c>
      <c r="B2568" t="s">
        <v>122</v>
      </c>
      <c r="C2568">
        <v>656.05106067242264</v>
      </c>
      <c r="D2568" t="s">
        <v>104</v>
      </c>
      <c r="E2568">
        <v>1806648936.8006337</v>
      </c>
      <c r="F2568">
        <v>3.631314569803546E-5</v>
      </c>
      <c r="G2568" t="s">
        <v>84</v>
      </c>
      <c r="H2568">
        <v>12208146959.09516</v>
      </c>
      <c r="I2568">
        <v>5.373879122446669E-6</v>
      </c>
    </row>
    <row r="2569" spans="1:9" x14ac:dyDescent="0.25">
      <c r="A2569" s="4" t="s">
        <v>141</v>
      </c>
      <c r="B2569" t="s">
        <v>142</v>
      </c>
      <c r="C2569">
        <v>17823.653685614001</v>
      </c>
      <c r="D2569" t="s">
        <v>104</v>
      </c>
      <c r="E2569">
        <v>1806648936.8006337</v>
      </c>
      <c r="F2569">
        <v>9.8655877866220265E-4</v>
      </c>
      <c r="G2569" t="s">
        <v>84</v>
      </c>
      <c r="H2569">
        <v>12208146959.09516</v>
      </c>
      <c r="I2569">
        <v>1.4599802693508081E-4</v>
      </c>
    </row>
    <row r="2570" spans="1:9" x14ac:dyDescent="0.25">
      <c r="A2570" s="4" t="s">
        <v>141</v>
      </c>
      <c r="B2570" t="s">
        <v>159</v>
      </c>
      <c r="C2570">
        <v>455750.33258722298</v>
      </c>
      <c r="D2570" t="s">
        <v>104</v>
      </c>
      <c r="E2570">
        <v>1806648936.8006337</v>
      </c>
      <c r="F2570">
        <v>2.5226280729132917E-2</v>
      </c>
      <c r="G2570" t="s">
        <v>84</v>
      </c>
      <c r="H2570">
        <v>12208146959.09516</v>
      </c>
      <c r="I2570">
        <v>3.7331655173735083E-3</v>
      </c>
    </row>
    <row r="2571" spans="1:9" x14ac:dyDescent="0.25">
      <c r="A2571" s="4" t="s">
        <v>141</v>
      </c>
      <c r="B2571" t="s">
        <v>160</v>
      </c>
      <c r="C2571">
        <v>49949.335594553108</v>
      </c>
      <c r="D2571" t="s">
        <v>104</v>
      </c>
      <c r="E2571">
        <v>1806648936.8006337</v>
      </c>
      <c r="F2571">
        <v>2.7647505044896882E-3</v>
      </c>
      <c r="G2571" t="s">
        <v>84</v>
      </c>
      <c r="H2571">
        <v>12208146959.09516</v>
      </c>
      <c r="I2571">
        <v>4.0914756155798474E-4</v>
      </c>
    </row>
    <row r="2572" spans="1:9" x14ac:dyDescent="0.25">
      <c r="A2572" s="4" t="s">
        <v>143</v>
      </c>
      <c r="B2572" t="s">
        <v>144</v>
      </c>
      <c r="C2572">
        <v>6355961.5269206502</v>
      </c>
      <c r="D2572" t="s">
        <v>104</v>
      </c>
      <c r="E2572">
        <v>1806648936.8006337</v>
      </c>
      <c r="F2572">
        <v>0.35180944108468154</v>
      </c>
      <c r="G2572" t="s">
        <v>84</v>
      </c>
      <c r="H2572">
        <v>12208146959.09516</v>
      </c>
      <c r="I2572">
        <v>5.2063278302735466E-2</v>
      </c>
    </row>
    <row r="2573" spans="1:9" x14ac:dyDescent="0.25">
      <c r="A2573" s="4" t="s">
        <v>143</v>
      </c>
      <c r="B2573" t="s">
        <v>145</v>
      </c>
      <c r="C2573">
        <v>44755.595007696269</v>
      </c>
      <c r="D2573" t="s">
        <v>104</v>
      </c>
      <c r="E2573">
        <v>1806648936.8006337</v>
      </c>
      <c r="F2573">
        <v>2.4772712670427964E-3</v>
      </c>
      <c r="G2573" t="s">
        <v>84</v>
      </c>
      <c r="H2573">
        <v>12208146959.09516</v>
      </c>
      <c r="I2573">
        <v>3.6660432707482293E-4</v>
      </c>
    </row>
    <row r="2574" spans="1:9" x14ac:dyDescent="0.25">
      <c r="A2574" s="4" t="s">
        <v>143</v>
      </c>
      <c r="B2574" t="s">
        <v>146</v>
      </c>
      <c r="C2574">
        <v>29604.80827289294</v>
      </c>
      <c r="D2574" t="s">
        <v>104</v>
      </c>
      <c r="E2574">
        <v>1806648936.8006337</v>
      </c>
      <c r="F2574">
        <v>1.6386586054355215E-3</v>
      </c>
      <c r="G2574" t="s">
        <v>84</v>
      </c>
      <c r="H2574">
        <v>12208146959.09516</v>
      </c>
      <c r="I2574">
        <v>2.425004251020843E-4</v>
      </c>
    </row>
    <row r="2575" spans="1:9" x14ac:dyDescent="0.25">
      <c r="A2575" s="4" t="s">
        <v>127</v>
      </c>
      <c r="B2575" t="s">
        <v>135</v>
      </c>
      <c r="C2575">
        <v>19904.42125599784</v>
      </c>
      <c r="D2575" t="s">
        <v>104</v>
      </c>
      <c r="E2575">
        <v>1806648936.8006337</v>
      </c>
      <c r="F2575">
        <v>1.1017315456563613E-3</v>
      </c>
      <c r="G2575" t="s">
        <v>84</v>
      </c>
      <c r="H2575">
        <v>12208146959.09516</v>
      </c>
      <c r="I2575">
        <v>1.6304211706076244E-4</v>
      </c>
    </row>
    <row r="2576" spans="1:9" x14ac:dyDescent="0.25">
      <c r="A2576" s="4" t="s">
        <v>127</v>
      </c>
      <c r="B2576" t="s">
        <v>4</v>
      </c>
      <c r="C2576">
        <v>362.43127913559408</v>
      </c>
      <c r="D2576" t="s">
        <v>104</v>
      </c>
      <c r="E2576">
        <v>1806648936.8006337</v>
      </c>
      <c r="F2576">
        <v>2.0060968777775829E-5</v>
      </c>
      <c r="G2576" t="s">
        <v>84</v>
      </c>
      <c r="H2576">
        <v>12208146959.09516</v>
      </c>
      <c r="I2576">
        <v>2.9687656967921744E-6</v>
      </c>
    </row>
    <row r="2577" spans="1:9" x14ac:dyDescent="0.25">
      <c r="A2577" s="4" t="s">
        <v>127</v>
      </c>
      <c r="B2577" t="s">
        <v>133</v>
      </c>
      <c r="C2577">
        <v>5364.9436449359646</v>
      </c>
      <c r="D2577" t="s">
        <v>104</v>
      </c>
      <c r="E2577">
        <v>1806648936.8006337</v>
      </c>
      <c r="F2577">
        <v>2.9695551446960467E-4</v>
      </c>
      <c r="G2577" t="s">
        <v>84</v>
      </c>
      <c r="H2577">
        <v>12208146959.09516</v>
      </c>
      <c r="I2577">
        <v>4.3945601760134791E-5</v>
      </c>
    </row>
    <row r="2578" spans="1:9" x14ac:dyDescent="0.25">
      <c r="A2578" s="4" t="s">
        <v>75</v>
      </c>
      <c r="B2578" t="s">
        <v>110</v>
      </c>
      <c r="C2578">
        <v>13002.270544129031</v>
      </c>
      <c r="D2578" t="s">
        <v>104</v>
      </c>
      <c r="E2578">
        <v>1806648936.8006337</v>
      </c>
      <c r="F2578">
        <v>7.1968993418027017E-4</v>
      </c>
      <c r="G2578" t="s">
        <v>84</v>
      </c>
      <c r="H2578">
        <v>12208146959.09516</v>
      </c>
      <c r="I2578">
        <v>1.0650486587108327E-4</v>
      </c>
    </row>
    <row r="2579" spans="1:9" x14ac:dyDescent="0.25">
      <c r="A2579" s="4" t="s">
        <v>75</v>
      </c>
      <c r="B2579" t="s">
        <v>108</v>
      </c>
      <c r="C2579">
        <v>24074.902743550902</v>
      </c>
      <c r="D2579" t="s">
        <v>104</v>
      </c>
      <c r="E2579">
        <v>1806648936.8006337</v>
      </c>
      <c r="F2579">
        <v>1.3325722697506894E-3</v>
      </c>
      <c r="G2579" t="s">
        <v>84</v>
      </c>
      <c r="H2579">
        <v>12208146959.09516</v>
      </c>
      <c r="I2579">
        <v>1.9720357908711874E-4</v>
      </c>
    </row>
    <row r="2580" spans="1:9" x14ac:dyDescent="0.25">
      <c r="A2580" s="4" t="s">
        <v>75</v>
      </c>
      <c r="B2580" t="s">
        <v>109</v>
      </c>
      <c r="C2580">
        <v>97661.557351974232</v>
      </c>
      <c r="D2580" t="s">
        <v>104</v>
      </c>
      <c r="E2580">
        <v>1806648936.8006337</v>
      </c>
      <c r="F2580">
        <v>5.405674304656086E-3</v>
      </c>
      <c r="G2580" t="s">
        <v>84</v>
      </c>
      <c r="H2580">
        <v>12208146959.09516</v>
      </c>
      <c r="I2580">
        <v>7.9997036142504538E-4</v>
      </c>
    </row>
    <row r="2581" spans="1:9" x14ac:dyDescent="0.25">
      <c r="A2581" s="4" t="s">
        <v>124</v>
      </c>
      <c r="B2581" t="s">
        <v>126</v>
      </c>
      <c r="C2581">
        <v>255.48960810352651</v>
      </c>
      <c r="D2581" t="s">
        <v>104</v>
      </c>
      <c r="E2581">
        <v>1806648936.8006337</v>
      </c>
      <c r="F2581">
        <v>1.4141630003445441E-5</v>
      </c>
      <c r="G2581" t="s">
        <v>84</v>
      </c>
      <c r="H2581">
        <v>12208146959.09516</v>
      </c>
      <c r="I2581">
        <v>2.0927795918543139E-6</v>
      </c>
    </row>
    <row r="2582" spans="1:9" x14ac:dyDescent="0.25">
      <c r="A2582" s="4" t="s">
        <v>124</v>
      </c>
      <c r="B2582" t="s">
        <v>125</v>
      </c>
      <c r="C2582">
        <v>168479.46385023929</v>
      </c>
      <c r="D2582" t="s">
        <v>104</v>
      </c>
      <c r="E2582">
        <v>1806648936.8006337</v>
      </c>
      <c r="F2582">
        <v>9.3255230951840018E-3</v>
      </c>
      <c r="G2582" t="s">
        <v>84</v>
      </c>
      <c r="H2582">
        <v>12208146959.09516</v>
      </c>
      <c r="I2582">
        <v>1.3800576321267239E-3</v>
      </c>
    </row>
    <row r="2583" spans="1:9" x14ac:dyDescent="0.25">
      <c r="A2583" s="4" t="s">
        <v>164</v>
      </c>
      <c r="B2583" t="s">
        <v>165</v>
      </c>
      <c r="C2583">
        <v>165816.65302997499</v>
      </c>
      <c r="D2583" t="s">
        <v>104</v>
      </c>
      <c r="E2583">
        <v>1806648936.8006337</v>
      </c>
      <c r="F2583">
        <v>9.178133595983351E-3</v>
      </c>
      <c r="G2583" t="s">
        <v>84</v>
      </c>
      <c r="H2583">
        <v>12208146959.09516</v>
      </c>
      <c r="I2583">
        <v>1.3582458794570815E-3</v>
      </c>
    </row>
    <row r="2584" spans="1:9" x14ac:dyDescent="0.25">
      <c r="A2584" s="4" t="s">
        <v>164</v>
      </c>
      <c r="B2584" t="s">
        <v>166</v>
      </c>
      <c r="C2584">
        <v>33456.339043638982</v>
      </c>
      <c r="D2584" t="s">
        <v>104</v>
      </c>
      <c r="E2584">
        <v>1806648936.8006337</v>
      </c>
      <c r="F2584">
        <v>1.8518450575620016E-3</v>
      </c>
      <c r="G2584" t="s">
        <v>84</v>
      </c>
      <c r="H2584">
        <v>12208146959.09516</v>
      </c>
      <c r="I2584">
        <v>2.7404928164559623E-4</v>
      </c>
    </row>
    <row r="2585" spans="1:9" x14ac:dyDescent="0.25">
      <c r="A2585" s="4" t="s">
        <v>136</v>
      </c>
      <c r="B2585" t="s">
        <v>147</v>
      </c>
      <c r="C2585">
        <v>298334.51336826128</v>
      </c>
      <c r="D2585" t="s">
        <v>51</v>
      </c>
      <c r="E2585">
        <v>933033702.4534179</v>
      </c>
      <c r="F2585">
        <v>3.1974677075842901E-2</v>
      </c>
      <c r="G2585" t="s">
        <v>13</v>
      </c>
      <c r="H2585">
        <v>2797074179.8349528</v>
      </c>
      <c r="I2585">
        <v>1.0665949280825477E-2</v>
      </c>
    </row>
    <row r="2586" spans="1:9" x14ac:dyDescent="0.25">
      <c r="A2586" s="4" t="s">
        <v>136</v>
      </c>
      <c r="B2586" t="s">
        <v>137</v>
      </c>
      <c r="C2586">
        <v>170648096.66733527</v>
      </c>
      <c r="D2586" t="s">
        <v>51</v>
      </c>
      <c r="E2586">
        <v>933033702.4534179</v>
      </c>
      <c r="F2586">
        <v>18.289596208434382</v>
      </c>
      <c r="G2586" t="s">
        <v>13</v>
      </c>
      <c r="H2586">
        <v>2797074179.8349528</v>
      </c>
      <c r="I2586">
        <v>6.1009499818630015</v>
      </c>
    </row>
    <row r="2587" spans="1:9" x14ac:dyDescent="0.25">
      <c r="A2587" s="4" t="s">
        <v>115</v>
      </c>
      <c r="B2587" t="s">
        <v>116</v>
      </c>
      <c r="C2587">
        <v>546.9380007395971</v>
      </c>
      <c r="D2587" t="s">
        <v>51</v>
      </c>
      <c r="E2587">
        <v>933033702.4534179</v>
      </c>
      <c r="F2587">
        <v>5.86193188200405E-5</v>
      </c>
      <c r="G2587" t="s">
        <v>13</v>
      </c>
      <c r="H2587">
        <v>2797074179.8349528</v>
      </c>
      <c r="I2587">
        <v>1.9553932630126753E-5</v>
      </c>
    </row>
    <row r="2588" spans="1:9" x14ac:dyDescent="0.25">
      <c r="A2588" s="4" t="s">
        <v>115</v>
      </c>
      <c r="B2588" t="s">
        <v>121</v>
      </c>
      <c r="C2588">
        <v>428575.34956071508</v>
      </c>
      <c r="D2588" t="s">
        <v>51</v>
      </c>
      <c r="E2588">
        <v>933033702.4534179</v>
      </c>
      <c r="F2588">
        <v>4.5933533636970836E-2</v>
      </c>
      <c r="G2588" t="s">
        <v>13</v>
      </c>
      <c r="H2588">
        <v>2797074179.8349528</v>
      </c>
      <c r="I2588">
        <v>1.5322273275784342E-2</v>
      </c>
    </row>
    <row r="2589" spans="1:9" x14ac:dyDescent="0.25">
      <c r="A2589" s="4" t="s">
        <v>115</v>
      </c>
      <c r="B2589" t="s">
        <v>119</v>
      </c>
      <c r="C2589">
        <v>933635.06818759942</v>
      </c>
      <c r="D2589" t="s">
        <v>51</v>
      </c>
      <c r="E2589">
        <v>933033702.4534179</v>
      </c>
      <c r="F2589">
        <v>0.10006445273440823</v>
      </c>
      <c r="G2589" t="s">
        <v>13</v>
      </c>
      <c r="H2589">
        <v>2797074179.8349528</v>
      </c>
      <c r="I2589">
        <v>3.3378988477262707E-2</v>
      </c>
    </row>
    <row r="2590" spans="1:9" x14ac:dyDescent="0.25">
      <c r="A2590" s="4" t="s">
        <v>115</v>
      </c>
      <c r="B2590" t="s">
        <v>123</v>
      </c>
      <c r="C2590">
        <v>139223.79801757971</v>
      </c>
      <c r="D2590" t="s">
        <v>51</v>
      </c>
      <c r="E2590">
        <v>933033702.4534179</v>
      </c>
      <c r="F2590">
        <v>1.4921625837468666E-2</v>
      </c>
      <c r="G2590" t="s">
        <v>13</v>
      </c>
      <c r="H2590">
        <v>2797074179.8349528</v>
      </c>
      <c r="I2590">
        <v>4.9774796471717068E-3</v>
      </c>
    </row>
    <row r="2591" spans="1:9" x14ac:dyDescent="0.25">
      <c r="A2591" s="4" t="s">
        <v>115</v>
      </c>
      <c r="B2591" t="s">
        <v>120</v>
      </c>
      <c r="C2591">
        <v>109307.4259881332</v>
      </c>
      <c r="D2591" t="s">
        <v>51</v>
      </c>
      <c r="E2591">
        <v>933033702.4534179</v>
      </c>
      <c r="F2591">
        <v>1.1715270916871346E-2</v>
      </c>
      <c r="G2591" t="s">
        <v>13</v>
      </c>
      <c r="H2591">
        <v>2797074179.8349528</v>
      </c>
      <c r="I2591">
        <v>3.9079201680158196E-3</v>
      </c>
    </row>
    <row r="2592" spans="1:9" x14ac:dyDescent="0.25">
      <c r="A2592" s="4" t="s">
        <v>111</v>
      </c>
      <c r="B2592" t="s">
        <v>117</v>
      </c>
      <c r="C2592">
        <v>1840.761402101971</v>
      </c>
      <c r="D2592" t="s">
        <v>51</v>
      </c>
      <c r="E2592">
        <v>933033702.4534179</v>
      </c>
      <c r="F2592">
        <v>1.9728777184164706E-4</v>
      </c>
      <c r="G2592" t="s">
        <v>13</v>
      </c>
      <c r="H2592">
        <v>2797074179.8349528</v>
      </c>
      <c r="I2592">
        <v>6.5810246126922129E-5</v>
      </c>
    </row>
    <row r="2593" spans="1:9" x14ac:dyDescent="0.25">
      <c r="A2593" s="4" t="s">
        <v>111</v>
      </c>
      <c r="B2593" t="s">
        <v>112</v>
      </c>
      <c r="C2593">
        <v>1237.990744457886</v>
      </c>
      <c r="D2593" t="s">
        <v>51</v>
      </c>
      <c r="E2593">
        <v>933033702.4534179</v>
      </c>
      <c r="F2593">
        <v>1.3268446157974591E-4</v>
      </c>
      <c r="G2593" t="s">
        <v>13</v>
      </c>
      <c r="H2593">
        <v>2797074179.8349528</v>
      </c>
      <c r="I2593">
        <v>4.426020422994059E-5</v>
      </c>
    </row>
    <row r="2594" spans="1:9" x14ac:dyDescent="0.25">
      <c r="A2594" s="4" t="s">
        <v>138</v>
      </c>
      <c r="B2594" t="s">
        <v>139</v>
      </c>
      <c r="C2594">
        <v>20100030.030074727</v>
      </c>
      <c r="D2594" t="s">
        <v>51</v>
      </c>
      <c r="E2594">
        <v>933033702.4534179</v>
      </c>
      <c r="F2594">
        <v>2.1542662368166954</v>
      </c>
      <c r="G2594" t="s">
        <v>13</v>
      </c>
      <c r="H2594">
        <v>2797074179.8349528</v>
      </c>
      <c r="I2594">
        <v>0.71860911573180986</v>
      </c>
    </row>
    <row r="2595" spans="1:9" x14ac:dyDescent="0.25">
      <c r="A2595" s="4" t="s">
        <v>138</v>
      </c>
      <c r="B2595" t="s">
        <v>140</v>
      </c>
      <c r="C2595">
        <v>59994957.189195693</v>
      </c>
      <c r="D2595" t="s">
        <v>51</v>
      </c>
      <c r="E2595">
        <v>933033702.4534179</v>
      </c>
      <c r="F2595">
        <v>6.430095400781191</v>
      </c>
      <c r="G2595" t="s">
        <v>13</v>
      </c>
      <c r="H2595">
        <v>2797074179.8349528</v>
      </c>
      <c r="I2595">
        <v>2.1449183443799771</v>
      </c>
    </row>
    <row r="2596" spans="1:9" x14ac:dyDescent="0.25">
      <c r="A2596" s="4" t="s">
        <v>102</v>
      </c>
      <c r="B2596" t="s">
        <v>103</v>
      </c>
      <c r="C2596">
        <v>7828.909750351072</v>
      </c>
      <c r="D2596" t="s">
        <v>51</v>
      </c>
      <c r="E2596">
        <v>933033702.4534179</v>
      </c>
      <c r="F2596">
        <v>8.3908113177100739E-4</v>
      </c>
      <c r="G2596" t="s">
        <v>13</v>
      </c>
      <c r="H2596">
        <v>2797074179.8349528</v>
      </c>
      <c r="I2596">
        <v>2.7989639340966755E-4</v>
      </c>
    </row>
    <row r="2597" spans="1:9" x14ac:dyDescent="0.25">
      <c r="A2597" s="4" t="s">
        <v>150</v>
      </c>
      <c r="B2597" t="s">
        <v>151</v>
      </c>
      <c r="C2597">
        <v>563439.96160030155</v>
      </c>
      <c r="D2597" t="s">
        <v>51</v>
      </c>
      <c r="E2597">
        <v>933033702.4534179</v>
      </c>
      <c r="F2597">
        <v>6.0387953845475538E-2</v>
      </c>
      <c r="G2597" t="s">
        <v>13</v>
      </c>
      <c r="H2597">
        <v>2797074179.8349528</v>
      </c>
      <c r="I2597">
        <v>2.0143904858238276E-2</v>
      </c>
    </row>
    <row r="2598" spans="1:9" x14ac:dyDescent="0.25">
      <c r="A2598" s="4" t="s">
        <v>150</v>
      </c>
      <c r="B2598" t="s">
        <v>152</v>
      </c>
      <c r="C2598">
        <v>4711.1484457440602</v>
      </c>
      <c r="D2598" t="s">
        <v>51</v>
      </c>
      <c r="E2598">
        <v>933033702.4534179</v>
      </c>
      <c r="F2598">
        <v>5.0492800349612947E-4</v>
      </c>
      <c r="G2598" t="s">
        <v>13</v>
      </c>
      <c r="H2598">
        <v>2797074179.8349528</v>
      </c>
      <c r="I2598">
        <v>1.6843130152601284E-4</v>
      </c>
    </row>
    <row r="2599" spans="1:9" x14ac:dyDescent="0.25">
      <c r="A2599" s="4" t="s">
        <v>150</v>
      </c>
      <c r="B2599" t="s">
        <v>153</v>
      </c>
      <c r="C2599">
        <v>214674.6397995624</v>
      </c>
      <c r="D2599" t="s">
        <v>51</v>
      </c>
      <c r="E2599">
        <v>933033702.4534179</v>
      </c>
      <c r="F2599">
        <v>2.3008240670736129E-2</v>
      </c>
      <c r="G2599" t="s">
        <v>13</v>
      </c>
      <c r="H2599">
        <v>2797074179.8349528</v>
      </c>
      <c r="I2599">
        <v>7.674971273455098E-3</v>
      </c>
    </row>
    <row r="2600" spans="1:9" x14ac:dyDescent="0.25">
      <c r="A2600" s="4" t="s">
        <v>150</v>
      </c>
      <c r="B2600" t="s">
        <v>154</v>
      </c>
      <c r="C2600">
        <v>939646.56329216924</v>
      </c>
      <c r="D2600" t="s">
        <v>51</v>
      </c>
      <c r="E2600">
        <v>933033702.4534179</v>
      </c>
      <c r="F2600">
        <v>0.1007087483358171</v>
      </c>
      <c r="G2600" t="s">
        <v>13</v>
      </c>
      <c r="H2600">
        <v>2797074179.8349528</v>
      </c>
      <c r="I2600">
        <v>3.3593909309463328E-2</v>
      </c>
    </row>
    <row r="2601" spans="1:9" x14ac:dyDescent="0.25">
      <c r="A2601" s="4" t="s">
        <v>150</v>
      </c>
      <c r="B2601" t="s">
        <v>155</v>
      </c>
      <c r="C2601">
        <v>176175.8272434003</v>
      </c>
      <c r="D2601" t="s">
        <v>51</v>
      </c>
      <c r="E2601">
        <v>933033702.4534179</v>
      </c>
      <c r="F2601">
        <v>1.8882043250972057E-2</v>
      </c>
      <c r="G2601" t="s">
        <v>13</v>
      </c>
      <c r="H2601">
        <v>2797074179.8349528</v>
      </c>
      <c r="I2601">
        <v>6.298575436915867E-3</v>
      </c>
    </row>
    <row r="2602" spans="1:9" x14ac:dyDescent="0.25">
      <c r="A2602" s="4" t="s">
        <v>150</v>
      </c>
      <c r="B2602" t="s">
        <v>157</v>
      </c>
      <c r="C2602">
        <v>171714.48446268539</v>
      </c>
      <c r="D2602" t="s">
        <v>51</v>
      </c>
      <c r="E2602">
        <v>933033702.4534179</v>
      </c>
      <c r="F2602">
        <v>1.8403888735333041E-2</v>
      </c>
      <c r="G2602" t="s">
        <v>13</v>
      </c>
      <c r="H2602">
        <v>2797074179.8349528</v>
      </c>
      <c r="I2602">
        <v>6.139075098566666E-3</v>
      </c>
    </row>
    <row r="2603" spans="1:9" x14ac:dyDescent="0.25">
      <c r="A2603" s="4" t="s">
        <v>113</v>
      </c>
      <c r="B2603" t="s">
        <v>114</v>
      </c>
      <c r="C2603">
        <v>1330.7415510250271</v>
      </c>
      <c r="D2603" t="s">
        <v>51</v>
      </c>
      <c r="E2603">
        <v>933033702.4534179</v>
      </c>
      <c r="F2603">
        <v>1.4262523931620413E-4</v>
      </c>
      <c r="G2603" t="s">
        <v>13</v>
      </c>
      <c r="H2603">
        <v>2797074179.8349528</v>
      </c>
      <c r="I2603">
        <v>4.7576198036462168E-5</v>
      </c>
    </row>
    <row r="2604" spans="1:9" x14ac:dyDescent="0.25">
      <c r="A2604" s="4" t="s">
        <v>113</v>
      </c>
      <c r="B2604" t="s">
        <v>122</v>
      </c>
      <c r="C2604">
        <v>24981.048895561089</v>
      </c>
      <c r="D2604" t="s">
        <v>51</v>
      </c>
      <c r="E2604">
        <v>933033702.4534179</v>
      </c>
      <c r="F2604">
        <v>2.6774004872356983E-3</v>
      </c>
      <c r="G2604" t="s">
        <v>13</v>
      </c>
      <c r="H2604">
        <v>2797074179.8349528</v>
      </c>
      <c r="I2604">
        <v>8.9311356401120348E-4</v>
      </c>
    </row>
    <row r="2605" spans="1:9" x14ac:dyDescent="0.25">
      <c r="A2605" s="4" t="s">
        <v>113</v>
      </c>
      <c r="B2605" t="s">
        <v>4</v>
      </c>
      <c r="C2605">
        <v>14019.177416877659</v>
      </c>
      <c r="D2605" t="s">
        <v>51</v>
      </c>
      <c r="E2605">
        <v>933033702.4534179</v>
      </c>
      <c r="F2605">
        <v>1.5025370873543095E-3</v>
      </c>
      <c r="G2605" t="s">
        <v>13</v>
      </c>
      <c r="H2605">
        <v>2797074179.8349528</v>
      </c>
      <c r="I2605">
        <v>5.0120863858193749E-4</v>
      </c>
    </row>
    <row r="2606" spans="1:9" x14ac:dyDescent="0.25">
      <c r="A2606" s="4" t="s">
        <v>141</v>
      </c>
      <c r="B2606" t="s">
        <v>142</v>
      </c>
      <c r="C2606">
        <v>22257249.181541517</v>
      </c>
      <c r="D2606" t="s">
        <v>51</v>
      </c>
      <c r="E2606">
        <v>933033702.4534179</v>
      </c>
      <c r="F2606">
        <v>2.3854710845938301</v>
      </c>
      <c r="G2606" t="s">
        <v>13</v>
      </c>
      <c r="H2606">
        <v>2797074179.8349528</v>
      </c>
      <c r="I2606">
        <v>0.79573324661896716</v>
      </c>
    </row>
    <row r="2607" spans="1:9" x14ac:dyDescent="0.25">
      <c r="A2607" s="4" t="s">
        <v>141</v>
      </c>
      <c r="B2607" t="s">
        <v>158</v>
      </c>
      <c r="C2607">
        <v>25437731.48735854</v>
      </c>
      <c r="D2607" t="s">
        <v>51</v>
      </c>
      <c r="E2607">
        <v>933033702.4534179</v>
      </c>
      <c r="F2607">
        <v>2.726346478210794</v>
      </c>
      <c r="G2607" t="s">
        <v>13</v>
      </c>
      <c r="H2607">
        <v>2797074179.8349528</v>
      </c>
      <c r="I2607">
        <v>0.90944071740205135</v>
      </c>
    </row>
    <row r="2608" spans="1:9" x14ac:dyDescent="0.25">
      <c r="A2608" s="4" t="s">
        <v>141</v>
      </c>
      <c r="B2608" t="s">
        <v>160</v>
      </c>
      <c r="C2608">
        <v>1586147.604064082</v>
      </c>
      <c r="D2608" t="s">
        <v>51</v>
      </c>
      <c r="E2608">
        <v>933033702.4534179</v>
      </c>
      <c r="F2608">
        <v>0.16999896144086726</v>
      </c>
      <c r="G2608" t="s">
        <v>13</v>
      </c>
      <c r="H2608">
        <v>2797074179.8349528</v>
      </c>
      <c r="I2608">
        <v>5.6707384291026411E-2</v>
      </c>
    </row>
    <row r="2609" spans="1:9" x14ac:dyDescent="0.25">
      <c r="A2609" s="4" t="s">
        <v>141</v>
      </c>
      <c r="B2609" t="s">
        <v>161</v>
      </c>
      <c r="C2609">
        <v>703408.16098359623</v>
      </c>
      <c r="D2609" t="s">
        <v>51</v>
      </c>
      <c r="E2609">
        <v>933033702.4534179</v>
      </c>
      <c r="F2609">
        <v>7.5389362585079209E-2</v>
      </c>
      <c r="G2609" t="s">
        <v>13</v>
      </c>
      <c r="H2609">
        <v>2797074179.8349528</v>
      </c>
      <c r="I2609">
        <v>2.5147998077945231E-2</v>
      </c>
    </row>
    <row r="2610" spans="1:9" x14ac:dyDescent="0.25">
      <c r="A2610" s="4" t="s">
        <v>143</v>
      </c>
      <c r="B2610" t="s">
        <v>144</v>
      </c>
      <c r="C2610">
        <v>574317456.09868944</v>
      </c>
      <c r="D2610" t="s">
        <v>51</v>
      </c>
      <c r="E2610">
        <v>933033702.4534179</v>
      </c>
      <c r="F2610">
        <v>61.553773951414414</v>
      </c>
      <c r="G2610" t="s">
        <v>13</v>
      </c>
      <c r="H2610">
        <v>2797074179.8349528</v>
      </c>
      <c r="I2610">
        <v>20.532793167915848</v>
      </c>
    </row>
    <row r="2611" spans="1:9" x14ac:dyDescent="0.25">
      <c r="A2611" s="4" t="s">
        <v>143</v>
      </c>
      <c r="B2611" t="s">
        <v>145</v>
      </c>
      <c r="C2611">
        <v>1606354.8976269197</v>
      </c>
      <c r="D2611" t="s">
        <v>51</v>
      </c>
      <c r="E2611">
        <v>933033702.4534179</v>
      </c>
      <c r="F2611">
        <v>0.17216472388971582</v>
      </c>
      <c r="G2611" t="s">
        <v>13</v>
      </c>
      <c r="H2611">
        <v>2797074179.8349528</v>
      </c>
      <c r="I2611">
        <v>5.742982825438351E-2</v>
      </c>
    </row>
    <row r="2612" spans="1:9" x14ac:dyDescent="0.25">
      <c r="A2612" s="4" t="s">
        <v>143</v>
      </c>
      <c r="B2612" t="s">
        <v>146</v>
      </c>
      <c r="C2612">
        <v>5216156.0910388594</v>
      </c>
      <c r="D2612" t="s">
        <v>51</v>
      </c>
      <c r="E2612">
        <v>933033702.4534179</v>
      </c>
      <c r="F2612">
        <v>0.55905334151627584</v>
      </c>
      <c r="G2612" t="s">
        <v>13</v>
      </c>
      <c r="H2612">
        <v>2797074179.8349528</v>
      </c>
      <c r="I2612">
        <v>0.18648615502026655</v>
      </c>
    </row>
    <row r="2613" spans="1:9" x14ac:dyDescent="0.25">
      <c r="A2613" s="4" t="s">
        <v>0</v>
      </c>
      <c r="B2613" t="s">
        <v>24</v>
      </c>
      <c r="C2613">
        <v>2175.7610088586239</v>
      </c>
      <c r="D2613" t="s">
        <v>51</v>
      </c>
      <c r="E2613">
        <v>933033702.4534179</v>
      </c>
      <c r="F2613">
        <v>2.3319211333282461E-4</v>
      </c>
      <c r="G2613" t="s">
        <v>13</v>
      </c>
      <c r="H2613">
        <v>2797074179.8349528</v>
      </c>
      <c r="I2613">
        <v>7.7787032769613892E-5</v>
      </c>
    </row>
    <row r="2614" spans="1:9" x14ac:dyDescent="0.25">
      <c r="A2614" s="4" t="s">
        <v>127</v>
      </c>
      <c r="B2614" t="s">
        <v>129</v>
      </c>
      <c r="C2614">
        <v>19312.092552783761</v>
      </c>
      <c r="D2614" t="s">
        <v>51</v>
      </c>
      <c r="E2614">
        <v>933033702.4534179</v>
      </c>
      <c r="F2614">
        <v>2.06981725333206E-3</v>
      </c>
      <c r="G2614" t="s">
        <v>13</v>
      </c>
      <c r="H2614">
        <v>2797074179.8349528</v>
      </c>
      <c r="I2614">
        <v>6.9043905563932197E-4</v>
      </c>
    </row>
    <row r="2615" spans="1:9" x14ac:dyDescent="0.25">
      <c r="A2615" s="4" t="s">
        <v>127</v>
      </c>
      <c r="B2615" t="s">
        <v>135</v>
      </c>
      <c r="C2615">
        <v>9170460.2499344181</v>
      </c>
      <c r="D2615" t="s">
        <v>51</v>
      </c>
      <c r="E2615">
        <v>933033702.4534179</v>
      </c>
      <c r="F2615">
        <v>0.98286484462679502</v>
      </c>
      <c r="G2615" t="s">
        <v>13</v>
      </c>
      <c r="H2615">
        <v>2797074179.8349528</v>
      </c>
      <c r="I2615">
        <v>0.32785902912576814</v>
      </c>
    </row>
    <row r="2616" spans="1:9" x14ac:dyDescent="0.25">
      <c r="A2616" s="4" t="s">
        <v>127</v>
      </c>
      <c r="B2616" t="s">
        <v>128</v>
      </c>
      <c r="C2616">
        <v>18829.749990192809</v>
      </c>
      <c r="D2616" t="s">
        <v>51</v>
      </c>
      <c r="E2616">
        <v>933033702.4534179</v>
      </c>
      <c r="F2616">
        <v>2.0181210968778368E-3</v>
      </c>
      <c r="G2616" t="s">
        <v>13</v>
      </c>
      <c r="H2616">
        <v>2797074179.8349528</v>
      </c>
      <c r="I2616">
        <v>6.7319451611054157E-4</v>
      </c>
    </row>
    <row r="2617" spans="1:9" x14ac:dyDescent="0.25">
      <c r="A2617" s="4" t="s">
        <v>127</v>
      </c>
      <c r="B2617" t="s">
        <v>4</v>
      </c>
      <c r="C2617">
        <v>405183.80785115832</v>
      </c>
      <c r="D2617" t="s">
        <v>51</v>
      </c>
      <c r="E2617">
        <v>933033702.4534179</v>
      </c>
      <c r="F2617">
        <v>4.3426492181978527E-2</v>
      </c>
      <c r="G2617" t="s">
        <v>13</v>
      </c>
      <c r="H2617">
        <v>2797074179.8349528</v>
      </c>
      <c r="I2617">
        <v>1.4485987206641298E-2</v>
      </c>
    </row>
    <row r="2618" spans="1:9" x14ac:dyDescent="0.25">
      <c r="A2618" s="4" t="s">
        <v>127</v>
      </c>
      <c r="B2618" t="s">
        <v>132</v>
      </c>
      <c r="C2618">
        <v>611362.05852188007</v>
      </c>
      <c r="D2618" t="s">
        <v>51</v>
      </c>
      <c r="E2618">
        <v>933033702.4534179</v>
      </c>
      <c r="F2618">
        <v>6.5524113106986359E-2</v>
      </c>
      <c r="G2618" t="s">
        <v>13</v>
      </c>
      <c r="H2618">
        <v>2797074179.8349528</v>
      </c>
      <c r="I2618">
        <v>2.1857198601645766E-2</v>
      </c>
    </row>
    <row r="2619" spans="1:9" x14ac:dyDescent="0.25">
      <c r="A2619" s="4" t="s">
        <v>127</v>
      </c>
      <c r="B2619" t="s">
        <v>131</v>
      </c>
      <c r="C2619">
        <v>46733.945131879656</v>
      </c>
      <c r="D2619" t="s">
        <v>51</v>
      </c>
      <c r="E2619">
        <v>933033702.4534179</v>
      </c>
      <c r="F2619">
        <v>5.0088164027722107E-3</v>
      </c>
      <c r="G2619" t="s">
        <v>13</v>
      </c>
      <c r="H2619">
        <v>2797074179.8349528</v>
      </c>
      <c r="I2619">
        <v>1.6708153637397377E-3</v>
      </c>
    </row>
    <row r="2620" spans="1:9" x14ac:dyDescent="0.25">
      <c r="A2620" s="4" t="s">
        <v>127</v>
      </c>
      <c r="B2620" t="s">
        <v>133</v>
      </c>
      <c r="C2620">
        <v>1879733.0016212191</v>
      </c>
      <c r="D2620" t="s">
        <v>51</v>
      </c>
      <c r="E2620">
        <v>933033702.4534179</v>
      </c>
      <c r="F2620">
        <v>0.20146464127484887</v>
      </c>
      <c r="G2620" t="s">
        <v>13</v>
      </c>
      <c r="H2620">
        <v>2797074179.8349528</v>
      </c>
      <c r="I2620">
        <v>6.7203544874599522E-2</v>
      </c>
    </row>
    <row r="2621" spans="1:9" x14ac:dyDescent="0.25">
      <c r="A2621" s="4" t="s">
        <v>75</v>
      </c>
      <c r="B2621" t="s">
        <v>105</v>
      </c>
      <c r="C2621">
        <v>16946.670850516199</v>
      </c>
      <c r="D2621" t="s">
        <v>51</v>
      </c>
      <c r="E2621">
        <v>933033702.4534179</v>
      </c>
      <c r="F2621">
        <v>1.8162978256792677E-3</v>
      </c>
      <c r="G2621" t="s">
        <v>13</v>
      </c>
      <c r="H2621">
        <v>2797074179.8349528</v>
      </c>
      <c r="I2621">
        <v>6.0587134129979248E-4</v>
      </c>
    </row>
    <row r="2622" spans="1:9" x14ac:dyDescent="0.25">
      <c r="A2622" s="4" t="s">
        <v>75</v>
      </c>
      <c r="B2622" t="s">
        <v>108</v>
      </c>
      <c r="C2622">
        <v>3549710.5937072621</v>
      </c>
      <c r="D2622" t="s">
        <v>51</v>
      </c>
      <c r="E2622">
        <v>933033702.4534179</v>
      </c>
      <c r="F2622">
        <v>0.38044827152259092</v>
      </c>
      <c r="G2622" t="s">
        <v>13</v>
      </c>
      <c r="H2622">
        <v>2797074179.8349528</v>
      </c>
      <c r="I2622">
        <v>0.12690798904434919</v>
      </c>
    </row>
    <row r="2623" spans="1:9" x14ac:dyDescent="0.25">
      <c r="A2623" s="4" t="s">
        <v>75</v>
      </c>
      <c r="B2623" t="s">
        <v>4</v>
      </c>
      <c r="C2623">
        <v>25966.990870920541</v>
      </c>
      <c r="D2623" t="s">
        <v>51</v>
      </c>
      <c r="E2623">
        <v>933033702.4534179</v>
      </c>
      <c r="F2623">
        <v>2.783071051199992E-3</v>
      </c>
      <c r="G2623" t="s">
        <v>13</v>
      </c>
      <c r="H2623">
        <v>2797074179.8349528</v>
      </c>
      <c r="I2623">
        <v>9.2836261040644887E-4</v>
      </c>
    </row>
    <row r="2624" spans="1:9" x14ac:dyDescent="0.25">
      <c r="A2624" s="4" t="s">
        <v>75</v>
      </c>
      <c r="B2624" t="s">
        <v>93</v>
      </c>
      <c r="C2624">
        <v>11635.392925843291</v>
      </c>
      <c r="D2624" t="s">
        <v>51</v>
      </c>
      <c r="E2624">
        <v>933033702.4534179</v>
      </c>
      <c r="F2624">
        <v>1.2470495862312318E-3</v>
      </c>
      <c r="G2624" t="s">
        <v>13</v>
      </c>
      <c r="H2624">
        <v>2797074179.8349528</v>
      </c>
      <c r="I2624">
        <v>4.159844243576644E-4</v>
      </c>
    </row>
    <row r="2625" spans="1:9" x14ac:dyDescent="0.25">
      <c r="A2625" s="4" t="s">
        <v>75</v>
      </c>
      <c r="B2625" t="s">
        <v>101</v>
      </c>
      <c r="C2625">
        <v>44263.708497048021</v>
      </c>
      <c r="D2625" t="s">
        <v>51</v>
      </c>
      <c r="E2625">
        <v>933033702.4534179</v>
      </c>
      <c r="F2625">
        <v>4.7440631973589302E-3</v>
      </c>
      <c r="G2625" t="s">
        <v>13</v>
      </c>
      <c r="H2625">
        <v>2797074179.8349528</v>
      </c>
      <c r="I2625">
        <v>1.5825003432572492E-3</v>
      </c>
    </row>
    <row r="2626" spans="1:9" x14ac:dyDescent="0.25">
      <c r="A2626" s="4" t="s">
        <v>75</v>
      </c>
      <c r="B2626" t="s">
        <v>109</v>
      </c>
      <c r="C2626">
        <v>4320832.7247657692</v>
      </c>
      <c r="D2626" t="s">
        <v>51</v>
      </c>
      <c r="E2626">
        <v>933033702.4534179</v>
      </c>
      <c r="F2626">
        <v>0.46309503219488346</v>
      </c>
      <c r="G2626" t="s">
        <v>13</v>
      </c>
      <c r="H2626">
        <v>2797074179.8349528</v>
      </c>
      <c r="I2626">
        <v>0.15447687286651543</v>
      </c>
    </row>
    <row r="2627" spans="1:9" x14ac:dyDescent="0.25">
      <c r="A2627" s="4" t="s">
        <v>75</v>
      </c>
      <c r="B2627" t="s">
        <v>106</v>
      </c>
      <c r="C2627">
        <v>103091.0811432296</v>
      </c>
      <c r="D2627" t="s">
        <v>51</v>
      </c>
      <c r="E2627">
        <v>933033702.4534179</v>
      </c>
      <c r="F2627">
        <v>1.1049020080641349E-2</v>
      </c>
      <c r="G2627" t="s">
        <v>13</v>
      </c>
      <c r="H2627">
        <v>2797074179.8349528</v>
      </c>
      <c r="I2627">
        <v>3.6856756208486652E-3</v>
      </c>
    </row>
    <row r="2628" spans="1:9" x14ac:dyDescent="0.25">
      <c r="A2628" s="4" t="s">
        <v>162</v>
      </c>
      <c r="B2628" t="s">
        <v>163</v>
      </c>
      <c r="C2628">
        <v>2012679.175025346</v>
      </c>
      <c r="D2628" t="s">
        <v>51</v>
      </c>
      <c r="E2628">
        <v>933033702.4534179</v>
      </c>
      <c r="F2628">
        <v>0.21571344847811968</v>
      </c>
      <c r="G2628" t="s">
        <v>13</v>
      </c>
      <c r="H2628">
        <v>2797074179.8349528</v>
      </c>
      <c r="I2628">
        <v>7.1956589122141493E-2</v>
      </c>
    </row>
    <row r="2629" spans="1:9" x14ac:dyDescent="0.25">
      <c r="A2629" s="4" t="s">
        <v>162</v>
      </c>
      <c r="B2629" t="s">
        <v>162</v>
      </c>
      <c r="C2629">
        <v>2480929.9926182479</v>
      </c>
      <c r="D2629" t="s">
        <v>51</v>
      </c>
      <c r="E2629">
        <v>933033702.4534179</v>
      </c>
      <c r="F2629">
        <v>0.2658992902501407</v>
      </c>
      <c r="G2629" t="s">
        <v>13</v>
      </c>
      <c r="H2629">
        <v>2797074179.8349528</v>
      </c>
      <c r="I2629">
        <v>8.869732560202033E-2</v>
      </c>
    </row>
    <row r="2630" spans="1:9" x14ac:dyDescent="0.25">
      <c r="A2630" s="4" t="s">
        <v>124</v>
      </c>
      <c r="B2630" t="s">
        <v>126</v>
      </c>
      <c r="C2630">
        <v>3426820.9174667192</v>
      </c>
      <c r="D2630" t="s">
        <v>51</v>
      </c>
      <c r="E2630">
        <v>933033702.4534179</v>
      </c>
      <c r="F2630">
        <v>0.36727729217667837</v>
      </c>
      <c r="G2630" t="s">
        <v>13</v>
      </c>
      <c r="H2630">
        <v>2797074179.8349528</v>
      </c>
      <c r="I2630">
        <v>0.1225144811021396</v>
      </c>
    </row>
    <row r="2631" spans="1:9" x14ac:dyDescent="0.25">
      <c r="A2631" s="4" t="s">
        <v>124</v>
      </c>
      <c r="B2631" t="s">
        <v>125</v>
      </c>
      <c r="C2631">
        <v>7195822.0402955059</v>
      </c>
      <c r="D2631" t="s">
        <v>51</v>
      </c>
      <c r="E2631">
        <v>933033702.4534179</v>
      </c>
      <c r="F2631">
        <v>0.77122852276118725</v>
      </c>
      <c r="G2631" t="s">
        <v>13</v>
      </c>
      <c r="H2631">
        <v>2797074179.8349528</v>
      </c>
      <c r="I2631">
        <v>0.25726246705119959</v>
      </c>
    </row>
    <row r="2632" spans="1:9" x14ac:dyDescent="0.25">
      <c r="A2632" s="4" t="s">
        <v>164</v>
      </c>
      <c r="B2632" t="s">
        <v>165</v>
      </c>
      <c r="C2632">
        <v>10550136.560471419</v>
      </c>
      <c r="D2632" t="s">
        <v>51</v>
      </c>
      <c r="E2632">
        <v>933033702.4534179</v>
      </c>
      <c r="F2632">
        <v>1.130734777610902</v>
      </c>
      <c r="G2632" t="s">
        <v>13</v>
      </c>
      <c r="H2632">
        <v>2797074179.8349528</v>
      </c>
      <c r="I2632">
        <v>0.37718472525794622</v>
      </c>
    </row>
    <row r="2633" spans="1:9" x14ac:dyDescent="0.25">
      <c r="A2633" s="4" t="s">
        <v>164</v>
      </c>
      <c r="B2633" t="s">
        <v>166</v>
      </c>
      <c r="C2633">
        <v>1242264.182531703</v>
      </c>
      <c r="D2633" t="s">
        <v>51</v>
      </c>
      <c r="E2633">
        <v>933033702.4534179</v>
      </c>
      <c r="F2633">
        <v>0.13314247698289589</v>
      </c>
      <c r="G2633" t="s">
        <v>13</v>
      </c>
      <c r="H2633">
        <v>2797074179.8349528</v>
      </c>
      <c r="I2633">
        <v>4.4412986666124289E-2</v>
      </c>
    </row>
    <row r="2634" spans="1:9" x14ac:dyDescent="0.25">
      <c r="A2634" s="4" t="s">
        <v>136</v>
      </c>
      <c r="B2634" t="s">
        <v>147</v>
      </c>
      <c r="C2634">
        <v>1075790.7408496151</v>
      </c>
      <c r="D2634" t="s">
        <v>44</v>
      </c>
      <c r="E2634">
        <v>742899093.91866732</v>
      </c>
      <c r="F2634">
        <v>0.14480980656134612</v>
      </c>
      <c r="G2634" t="s">
        <v>45</v>
      </c>
      <c r="H2634">
        <v>1973502438.7171645</v>
      </c>
      <c r="I2634">
        <v>5.4511751277536352E-2</v>
      </c>
    </row>
    <row r="2635" spans="1:9" x14ac:dyDescent="0.25">
      <c r="A2635" s="4" t="s">
        <v>136</v>
      </c>
      <c r="B2635" t="s">
        <v>137</v>
      </c>
      <c r="C2635">
        <v>140825492.80156922</v>
      </c>
      <c r="D2635" t="s">
        <v>44</v>
      </c>
      <c r="E2635">
        <v>742899093.91866732</v>
      </c>
      <c r="F2635">
        <v>18.95620737114357</v>
      </c>
      <c r="G2635" t="s">
        <v>45</v>
      </c>
      <c r="H2635">
        <v>1973502438.7171645</v>
      </c>
      <c r="I2635">
        <v>7.1358154942595355</v>
      </c>
    </row>
    <row r="2636" spans="1:9" x14ac:dyDescent="0.25">
      <c r="A2636" s="4" t="s">
        <v>115</v>
      </c>
      <c r="B2636" t="s">
        <v>116</v>
      </c>
      <c r="C2636">
        <v>1015.385658969275</v>
      </c>
      <c r="D2636" t="s">
        <v>44</v>
      </c>
      <c r="E2636">
        <v>742899093.91866732</v>
      </c>
      <c r="F2636">
        <v>1.36678812409541E-4</v>
      </c>
      <c r="G2636" t="s">
        <v>45</v>
      </c>
      <c r="H2636">
        <v>1973502438.7171645</v>
      </c>
      <c r="I2636">
        <v>5.1450945235684934E-5</v>
      </c>
    </row>
    <row r="2637" spans="1:9" x14ac:dyDescent="0.25">
      <c r="A2637" s="4" t="s">
        <v>115</v>
      </c>
      <c r="B2637" t="s">
        <v>121</v>
      </c>
      <c r="C2637">
        <v>439516.41981147672</v>
      </c>
      <c r="D2637" t="s">
        <v>44</v>
      </c>
      <c r="E2637">
        <v>742899093.91866732</v>
      </c>
      <c r="F2637">
        <v>5.9162330848070065E-2</v>
      </c>
      <c r="G2637" t="s">
        <v>45</v>
      </c>
      <c r="H2637">
        <v>1973502438.7171645</v>
      </c>
      <c r="I2637">
        <v>2.2270883034589788E-2</v>
      </c>
    </row>
    <row r="2638" spans="1:9" x14ac:dyDescent="0.25">
      <c r="A2638" s="4" t="s">
        <v>115</v>
      </c>
      <c r="B2638" t="s">
        <v>119</v>
      </c>
      <c r="C2638">
        <v>861109.87568521732</v>
      </c>
      <c r="D2638" t="s">
        <v>44</v>
      </c>
      <c r="E2638">
        <v>742899093.91866732</v>
      </c>
      <c r="F2638">
        <v>0.11591209125629809</v>
      </c>
      <c r="G2638" t="s">
        <v>45</v>
      </c>
      <c r="H2638">
        <v>1973502438.7171645</v>
      </c>
      <c r="I2638">
        <v>4.3633585588319035E-2</v>
      </c>
    </row>
    <row r="2639" spans="1:9" x14ac:dyDescent="0.25">
      <c r="A2639" s="4" t="s">
        <v>115</v>
      </c>
      <c r="B2639" t="s">
        <v>123</v>
      </c>
      <c r="C2639">
        <v>93252.647579263707</v>
      </c>
      <c r="D2639" t="s">
        <v>44</v>
      </c>
      <c r="E2639">
        <v>742899093.91866732</v>
      </c>
      <c r="F2639">
        <v>1.2552532146374246E-2</v>
      </c>
      <c r="G2639" t="s">
        <v>45</v>
      </c>
      <c r="H2639">
        <v>1973502438.7171645</v>
      </c>
      <c r="I2639">
        <v>4.7252359941283226E-3</v>
      </c>
    </row>
    <row r="2640" spans="1:9" x14ac:dyDescent="0.25">
      <c r="A2640" s="4" t="s">
        <v>115</v>
      </c>
      <c r="B2640" t="s">
        <v>120</v>
      </c>
      <c r="C2640">
        <v>59034.693661027857</v>
      </c>
      <c r="D2640" t="s">
        <v>44</v>
      </c>
      <c r="E2640">
        <v>742899093.91866732</v>
      </c>
      <c r="F2640">
        <v>7.9465292318004876E-3</v>
      </c>
      <c r="G2640" t="s">
        <v>45</v>
      </c>
      <c r="H2640">
        <v>1973502438.7171645</v>
      </c>
      <c r="I2640">
        <v>2.99136664352957E-3</v>
      </c>
    </row>
    <row r="2641" spans="1:9" x14ac:dyDescent="0.25">
      <c r="A2641" s="4" t="s">
        <v>111</v>
      </c>
      <c r="B2641" t="s">
        <v>117</v>
      </c>
      <c r="C2641">
        <v>1632.2695625511519</v>
      </c>
      <c r="D2641" t="s">
        <v>44</v>
      </c>
      <c r="E2641">
        <v>742899093.91866732</v>
      </c>
      <c r="F2641">
        <v>2.1971618701824034E-4</v>
      </c>
      <c r="G2641" t="s">
        <v>45</v>
      </c>
      <c r="H2641">
        <v>1973502438.7171645</v>
      </c>
      <c r="I2641">
        <v>8.2709275171312979E-5</v>
      </c>
    </row>
    <row r="2642" spans="1:9" x14ac:dyDescent="0.25">
      <c r="A2642" s="4" t="s">
        <v>111</v>
      </c>
      <c r="B2642" t="s">
        <v>112</v>
      </c>
      <c r="C2642">
        <v>421.13221516023953</v>
      </c>
      <c r="D2642" t="s">
        <v>44</v>
      </c>
      <c r="E2642">
        <v>742899093.91866732</v>
      </c>
      <c r="F2642">
        <v>5.668767381836989E-5</v>
      </c>
      <c r="G2642" t="s">
        <v>45</v>
      </c>
      <c r="H2642">
        <v>1973502438.7171645</v>
      </c>
      <c r="I2642">
        <v>2.1339330871766648E-5</v>
      </c>
    </row>
    <row r="2643" spans="1:9" x14ac:dyDescent="0.25">
      <c r="A2643" s="4" t="s">
        <v>138</v>
      </c>
      <c r="B2643" t="s">
        <v>149</v>
      </c>
      <c r="C2643">
        <v>1158.5670093730309</v>
      </c>
      <c r="D2643" t="s">
        <v>44</v>
      </c>
      <c r="E2643">
        <v>742899093.91866732</v>
      </c>
      <c r="F2643">
        <v>1.55952136549499E-4</v>
      </c>
      <c r="G2643" t="s">
        <v>45</v>
      </c>
      <c r="H2643">
        <v>1973502438.7171645</v>
      </c>
      <c r="I2643">
        <v>5.8706135175902498E-5</v>
      </c>
    </row>
    <row r="2644" spans="1:9" x14ac:dyDescent="0.25">
      <c r="A2644" s="4" t="s">
        <v>138</v>
      </c>
      <c r="B2644" t="s">
        <v>139</v>
      </c>
      <c r="C2644">
        <v>7619104.2740628766</v>
      </c>
      <c r="D2644" t="s">
        <v>44</v>
      </c>
      <c r="E2644">
        <v>742899093.91866732</v>
      </c>
      <c r="F2644">
        <v>1.0255907345199988</v>
      </c>
      <c r="G2644" t="s">
        <v>45</v>
      </c>
      <c r="H2644">
        <v>1973502438.7171645</v>
      </c>
      <c r="I2644">
        <v>0.38607017273388938</v>
      </c>
    </row>
    <row r="2645" spans="1:9" x14ac:dyDescent="0.25">
      <c r="A2645" s="4" t="s">
        <v>138</v>
      </c>
      <c r="B2645" t="s">
        <v>140</v>
      </c>
      <c r="C2645">
        <v>27739678.438991368</v>
      </c>
      <c r="D2645" t="s">
        <v>44</v>
      </c>
      <c r="E2645">
        <v>742899093.91866732</v>
      </c>
      <c r="F2645">
        <v>3.7339766148682783</v>
      </c>
      <c r="G2645" t="s">
        <v>45</v>
      </c>
      <c r="H2645">
        <v>1973502438.7171645</v>
      </c>
      <c r="I2645">
        <v>1.4056064940574884</v>
      </c>
    </row>
    <row r="2646" spans="1:9" x14ac:dyDescent="0.25">
      <c r="A2646" s="4" t="s">
        <v>102</v>
      </c>
      <c r="B2646" t="s">
        <v>103</v>
      </c>
      <c r="C2646">
        <v>4461.0256922840817</v>
      </c>
      <c r="D2646" t="s">
        <v>44</v>
      </c>
      <c r="E2646">
        <v>742899093.91866732</v>
      </c>
      <c r="F2646">
        <v>6.0048877819367426E-4</v>
      </c>
      <c r="G2646" t="s">
        <v>45</v>
      </c>
      <c r="H2646">
        <v>1973502438.7171645</v>
      </c>
      <c r="I2646">
        <v>2.2604612007390686E-4</v>
      </c>
    </row>
    <row r="2647" spans="1:9" x14ac:dyDescent="0.25">
      <c r="A2647" s="4" t="s">
        <v>150</v>
      </c>
      <c r="B2647" t="s">
        <v>151</v>
      </c>
      <c r="C2647">
        <v>592084.41280602128</v>
      </c>
      <c r="D2647" t="s">
        <v>44</v>
      </c>
      <c r="E2647">
        <v>742899093.91866732</v>
      </c>
      <c r="F2647">
        <v>7.9699170136670369E-2</v>
      </c>
      <c r="G2647" t="s">
        <v>45</v>
      </c>
      <c r="H2647">
        <v>1973502438.7171645</v>
      </c>
      <c r="I2647">
        <v>3.0001706670851329E-2</v>
      </c>
    </row>
    <row r="2648" spans="1:9" x14ac:dyDescent="0.25">
      <c r="A2648" s="4" t="s">
        <v>150</v>
      </c>
      <c r="B2648" t="s">
        <v>152</v>
      </c>
      <c r="C2648">
        <v>41249.969832871437</v>
      </c>
      <c r="D2648" t="s">
        <v>44</v>
      </c>
      <c r="E2648">
        <v>742899093.91866732</v>
      </c>
      <c r="F2648">
        <v>5.5525669866259772E-3</v>
      </c>
      <c r="G2648" t="s">
        <v>45</v>
      </c>
      <c r="H2648">
        <v>1973502438.7171645</v>
      </c>
      <c r="I2648">
        <v>2.090190973348133E-3</v>
      </c>
    </row>
    <row r="2649" spans="1:9" x14ac:dyDescent="0.25">
      <c r="A2649" s="4" t="s">
        <v>150</v>
      </c>
      <c r="B2649" t="s">
        <v>153</v>
      </c>
      <c r="C2649">
        <v>100759.0031994481</v>
      </c>
      <c r="D2649" t="s">
        <v>44</v>
      </c>
      <c r="E2649">
        <v>742899093.91866732</v>
      </c>
      <c r="F2649">
        <v>1.3562946034563237E-2</v>
      </c>
      <c r="G2649" t="s">
        <v>45</v>
      </c>
      <c r="H2649">
        <v>1973502438.7171645</v>
      </c>
      <c r="I2649">
        <v>5.1055930422333022E-3</v>
      </c>
    </row>
    <row r="2650" spans="1:9" x14ac:dyDescent="0.25">
      <c r="A2650" s="4" t="s">
        <v>150</v>
      </c>
      <c r="B2650" t="s">
        <v>157</v>
      </c>
      <c r="C2650">
        <v>18468.467198200939</v>
      </c>
      <c r="D2650" t="s">
        <v>44</v>
      </c>
      <c r="E2650">
        <v>742899093.91866732</v>
      </c>
      <c r="F2650">
        <v>2.4859994243340493E-3</v>
      </c>
      <c r="G2650" t="s">
        <v>45</v>
      </c>
      <c r="H2650">
        <v>1973502438.7171645</v>
      </c>
      <c r="I2650">
        <v>9.3582185843185434E-4</v>
      </c>
    </row>
    <row r="2651" spans="1:9" x14ac:dyDescent="0.25">
      <c r="A2651" s="4" t="s">
        <v>113</v>
      </c>
      <c r="B2651" t="s">
        <v>114</v>
      </c>
      <c r="C2651">
        <v>21791.40499983414</v>
      </c>
      <c r="D2651" t="s">
        <v>44</v>
      </c>
      <c r="E2651">
        <v>742899093.91866732</v>
      </c>
      <c r="F2651">
        <v>2.9332927147465151E-3</v>
      </c>
      <c r="G2651" t="s">
        <v>45</v>
      </c>
      <c r="H2651">
        <v>1973502438.7171645</v>
      </c>
      <c r="I2651">
        <v>1.1041995475819734E-3</v>
      </c>
    </row>
    <row r="2652" spans="1:9" x14ac:dyDescent="0.25">
      <c r="A2652" s="4" t="s">
        <v>113</v>
      </c>
      <c r="B2652" t="s">
        <v>122</v>
      </c>
      <c r="C2652">
        <v>13872.849714680789</v>
      </c>
      <c r="D2652" t="s">
        <v>44</v>
      </c>
      <c r="E2652">
        <v>742899093.91866732</v>
      </c>
      <c r="F2652">
        <v>1.8673935435166368E-3</v>
      </c>
      <c r="G2652" t="s">
        <v>45</v>
      </c>
      <c r="H2652">
        <v>1973502438.7171645</v>
      </c>
      <c r="I2652">
        <v>7.0295579283390975E-4</v>
      </c>
    </row>
    <row r="2653" spans="1:9" x14ac:dyDescent="0.25">
      <c r="A2653" s="4" t="s">
        <v>113</v>
      </c>
      <c r="B2653" t="s">
        <v>4</v>
      </c>
      <c r="C2653">
        <v>8212.1410025538626</v>
      </c>
      <c r="D2653" t="s">
        <v>44</v>
      </c>
      <c r="E2653">
        <v>742899093.91866732</v>
      </c>
      <c r="F2653">
        <v>1.1054180937597063E-3</v>
      </c>
      <c r="G2653" t="s">
        <v>45</v>
      </c>
      <c r="H2653">
        <v>1973502438.7171645</v>
      </c>
      <c r="I2653">
        <v>4.1612013451029729E-4</v>
      </c>
    </row>
    <row r="2654" spans="1:9" x14ac:dyDescent="0.25">
      <c r="A2654" s="4" t="s">
        <v>141</v>
      </c>
      <c r="B2654" t="s">
        <v>142</v>
      </c>
      <c r="C2654">
        <v>19616231.031100862</v>
      </c>
      <c r="D2654" t="s">
        <v>44</v>
      </c>
      <c r="E2654">
        <v>742899093.91866732</v>
      </c>
      <c r="F2654">
        <v>2.6404973692495104</v>
      </c>
      <c r="G2654" t="s">
        <v>45</v>
      </c>
      <c r="H2654">
        <v>1973502438.7171645</v>
      </c>
      <c r="I2654">
        <v>0.99398058225111685</v>
      </c>
    </row>
    <row r="2655" spans="1:9" x14ac:dyDescent="0.25">
      <c r="A2655" s="4" t="s">
        <v>141</v>
      </c>
      <c r="B2655" t="s">
        <v>158</v>
      </c>
      <c r="C2655">
        <v>73005401.485474542</v>
      </c>
      <c r="D2655" t="s">
        <v>44</v>
      </c>
      <c r="E2655">
        <v>742899093.91866732</v>
      </c>
      <c r="F2655">
        <v>9.8270952385179751</v>
      </c>
      <c r="G2655" t="s">
        <v>45</v>
      </c>
      <c r="H2655">
        <v>1973502438.7171645</v>
      </c>
      <c r="I2655">
        <v>3.6992810372674398</v>
      </c>
    </row>
    <row r="2656" spans="1:9" x14ac:dyDescent="0.25">
      <c r="A2656" s="4" t="s">
        <v>141</v>
      </c>
      <c r="B2656" t="s">
        <v>159</v>
      </c>
      <c r="C2656">
        <v>7496.7345428004201</v>
      </c>
      <c r="D2656" t="s">
        <v>44</v>
      </c>
      <c r="E2656">
        <v>742899093.91866732</v>
      </c>
      <c r="F2656">
        <v>1.0091188162925885E-3</v>
      </c>
      <c r="G2656" t="s">
        <v>45</v>
      </c>
      <c r="H2656">
        <v>1973502438.7171645</v>
      </c>
      <c r="I2656">
        <v>3.798695352853742E-4</v>
      </c>
    </row>
    <row r="2657" spans="1:9" x14ac:dyDescent="0.25">
      <c r="A2657" s="4" t="s">
        <v>141</v>
      </c>
      <c r="B2657" t="s">
        <v>160</v>
      </c>
      <c r="C2657">
        <v>888234.26185774815</v>
      </c>
      <c r="D2657" t="s">
        <v>44</v>
      </c>
      <c r="E2657">
        <v>742899093.91866732</v>
      </c>
      <c r="F2657">
        <v>0.11956324474330186</v>
      </c>
      <c r="G2657" t="s">
        <v>45</v>
      </c>
      <c r="H2657">
        <v>1973502438.7171645</v>
      </c>
      <c r="I2657">
        <v>4.5008014402816085E-2</v>
      </c>
    </row>
    <row r="2658" spans="1:9" x14ac:dyDescent="0.25">
      <c r="A2658" s="4" t="s">
        <v>141</v>
      </c>
      <c r="B2658" t="s">
        <v>161</v>
      </c>
      <c r="C2658">
        <v>100836.095325779</v>
      </c>
      <c r="D2658" t="s">
        <v>44</v>
      </c>
      <c r="E2658">
        <v>742899093.91866732</v>
      </c>
      <c r="F2658">
        <v>1.3573323234772788E-2</v>
      </c>
      <c r="G2658" t="s">
        <v>45</v>
      </c>
      <c r="H2658">
        <v>1973502438.7171645</v>
      </c>
      <c r="I2658">
        <v>5.1094994030676478E-3</v>
      </c>
    </row>
    <row r="2659" spans="1:9" x14ac:dyDescent="0.25">
      <c r="A2659" s="4" t="s">
        <v>143</v>
      </c>
      <c r="B2659" t="s">
        <v>144</v>
      </c>
      <c r="C2659">
        <v>280704961.80654544</v>
      </c>
      <c r="D2659" t="s">
        <v>44</v>
      </c>
      <c r="E2659">
        <v>742899093.91866732</v>
      </c>
      <c r="F2659">
        <v>37.785072576394477</v>
      </c>
      <c r="G2659" t="s">
        <v>45</v>
      </c>
      <c r="H2659">
        <v>1973502438.7171645</v>
      </c>
      <c r="I2659">
        <v>14.223694701335765</v>
      </c>
    </row>
    <row r="2660" spans="1:9" x14ac:dyDescent="0.25">
      <c r="A2660" s="4" t="s">
        <v>143</v>
      </c>
      <c r="B2660" t="s">
        <v>145</v>
      </c>
      <c r="C2660">
        <v>1185382.9058380185</v>
      </c>
      <c r="D2660" t="s">
        <v>44</v>
      </c>
      <c r="E2660">
        <v>742899093.91866732</v>
      </c>
      <c r="F2660">
        <v>0.15956176492090249</v>
      </c>
      <c r="G2660" t="s">
        <v>45</v>
      </c>
      <c r="H2660">
        <v>1973502438.7171645</v>
      </c>
      <c r="I2660">
        <v>6.0064932405584096E-2</v>
      </c>
    </row>
    <row r="2661" spans="1:9" x14ac:dyDescent="0.25">
      <c r="A2661" s="4" t="s">
        <v>143</v>
      </c>
      <c r="B2661" t="s">
        <v>146</v>
      </c>
      <c r="C2661">
        <v>6172305.8350173756</v>
      </c>
      <c r="D2661" t="s">
        <v>44</v>
      </c>
      <c r="E2661">
        <v>742899093.91866732</v>
      </c>
      <c r="F2661">
        <v>0.83084040424110683</v>
      </c>
      <c r="G2661" t="s">
        <v>45</v>
      </c>
      <c r="H2661">
        <v>1973502438.7171645</v>
      </c>
      <c r="I2661">
        <v>0.31275896669423719</v>
      </c>
    </row>
    <row r="2662" spans="1:9" x14ac:dyDescent="0.25">
      <c r="A2662" s="4" t="s">
        <v>0</v>
      </c>
      <c r="B2662" t="s">
        <v>24</v>
      </c>
      <c r="C2662">
        <v>28012.203027899861</v>
      </c>
      <c r="D2662" t="s">
        <v>44</v>
      </c>
      <c r="E2662">
        <v>742899093.91866732</v>
      </c>
      <c r="F2662">
        <v>3.7706605455850293E-3</v>
      </c>
      <c r="G2662" t="s">
        <v>45</v>
      </c>
      <c r="H2662">
        <v>1973502438.7171645</v>
      </c>
      <c r="I2662">
        <v>1.4194156783565279E-3</v>
      </c>
    </row>
    <row r="2663" spans="1:9" x14ac:dyDescent="0.25">
      <c r="A2663" s="4" t="s">
        <v>127</v>
      </c>
      <c r="B2663" t="s">
        <v>129</v>
      </c>
      <c r="C2663">
        <v>14450.60230221088</v>
      </c>
      <c r="D2663" t="s">
        <v>44</v>
      </c>
      <c r="E2663">
        <v>742899093.91866732</v>
      </c>
      <c r="F2663">
        <v>1.9451635384270551E-3</v>
      </c>
      <c r="G2663" t="s">
        <v>45</v>
      </c>
      <c r="H2663">
        <v>1973502438.7171645</v>
      </c>
      <c r="I2663">
        <v>7.3223128680824953E-4</v>
      </c>
    </row>
    <row r="2664" spans="1:9" x14ac:dyDescent="0.25">
      <c r="A2664" s="4" t="s">
        <v>127</v>
      </c>
      <c r="B2664" t="s">
        <v>135</v>
      </c>
      <c r="C2664">
        <v>151939652.39794371</v>
      </c>
      <c r="D2664" t="s">
        <v>44</v>
      </c>
      <c r="E2664">
        <v>742899093.91866732</v>
      </c>
      <c r="F2664">
        <v>20.452259753944197</v>
      </c>
      <c r="G2664" t="s">
        <v>45</v>
      </c>
      <c r="H2664">
        <v>1973502438.7171645</v>
      </c>
      <c r="I2664">
        <v>7.6989847804145111</v>
      </c>
    </row>
    <row r="2665" spans="1:9" x14ac:dyDescent="0.25">
      <c r="A2665" s="4" t="s">
        <v>127</v>
      </c>
      <c r="B2665" t="s">
        <v>128</v>
      </c>
      <c r="C2665">
        <v>57910.028239792788</v>
      </c>
      <c r="D2665" t="s">
        <v>44</v>
      </c>
      <c r="E2665">
        <v>742899093.91866732</v>
      </c>
      <c r="F2665">
        <v>7.795140512869273E-3</v>
      </c>
      <c r="G2665" t="s">
        <v>45</v>
      </c>
      <c r="H2665">
        <v>1973502438.7171645</v>
      </c>
      <c r="I2665">
        <v>2.9343783470283436E-3</v>
      </c>
    </row>
    <row r="2666" spans="1:9" x14ac:dyDescent="0.25">
      <c r="A2666" s="4" t="s">
        <v>127</v>
      </c>
      <c r="B2666" t="s">
        <v>4</v>
      </c>
      <c r="C2666">
        <v>92932.664825203785</v>
      </c>
      <c r="D2666" t="s">
        <v>44</v>
      </c>
      <c r="E2666">
        <v>742899093.91866732</v>
      </c>
      <c r="F2666">
        <v>1.2509459977262815E-2</v>
      </c>
      <c r="G2666" t="s">
        <v>45</v>
      </c>
      <c r="H2666">
        <v>1973502438.7171645</v>
      </c>
      <c r="I2666">
        <v>4.7090220413212557E-3</v>
      </c>
    </row>
    <row r="2667" spans="1:9" x14ac:dyDescent="0.25">
      <c r="A2667" s="4" t="s">
        <v>127</v>
      </c>
      <c r="B2667" t="s">
        <v>130</v>
      </c>
      <c r="C2667">
        <v>57664.380429043507</v>
      </c>
      <c r="D2667" t="s">
        <v>44</v>
      </c>
      <c r="E2667">
        <v>742899093.91866732</v>
      </c>
      <c r="F2667">
        <v>7.7620744056738087E-3</v>
      </c>
      <c r="G2667" t="s">
        <v>45</v>
      </c>
      <c r="H2667">
        <v>1973502438.7171645</v>
      </c>
      <c r="I2667">
        <v>2.9219310449156107E-3</v>
      </c>
    </row>
    <row r="2668" spans="1:9" x14ac:dyDescent="0.25">
      <c r="A2668" s="4" t="s">
        <v>127</v>
      </c>
      <c r="B2668" t="s">
        <v>132</v>
      </c>
      <c r="C2668">
        <v>771522.15267816826</v>
      </c>
      <c r="D2668" t="s">
        <v>44</v>
      </c>
      <c r="E2668">
        <v>742899093.91866732</v>
      </c>
      <c r="F2668">
        <v>0.10385288648132807</v>
      </c>
      <c r="G2668" t="s">
        <v>45</v>
      </c>
      <c r="H2668">
        <v>1973502438.7171645</v>
      </c>
      <c r="I2668">
        <v>3.9094056209004774E-2</v>
      </c>
    </row>
    <row r="2669" spans="1:9" x14ac:dyDescent="0.25">
      <c r="A2669" s="4" t="s">
        <v>127</v>
      </c>
      <c r="B2669" t="s">
        <v>131</v>
      </c>
      <c r="C2669">
        <v>27794.164652054162</v>
      </c>
      <c r="D2669" t="s">
        <v>44</v>
      </c>
      <c r="E2669">
        <v>742899093.91866732</v>
      </c>
      <c r="F2669">
        <v>3.7413108832108862E-3</v>
      </c>
      <c r="G2669" t="s">
        <v>45</v>
      </c>
      <c r="H2669">
        <v>1973502438.7171645</v>
      </c>
      <c r="I2669">
        <v>1.4083673831242487E-3</v>
      </c>
    </row>
    <row r="2670" spans="1:9" x14ac:dyDescent="0.25">
      <c r="A2670" s="4" t="s">
        <v>127</v>
      </c>
      <c r="B2670" t="s">
        <v>133</v>
      </c>
      <c r="C2670">
        <v>586437.04062237591</v>
      </c>
      <c r="D2670" t="s">
        <v>44</v>
      </c>
      <c r="E2670">
        <v>742899093.91866732</v>
      </c>
      <c r="F2670">
        <v>7.8938989887444813E-2</v>
      </c>
      <c r="G2670" t="s">
        <v>45</v>
      </c>
      <c r="H2670">
        <v>1973502438.7171645</v>
      </c>
      <c r="I2670">
        <v>2.9715546792208551E-2</v>
      </c>
    </row>
    <row r="2671" spans="1:9" x14ac:dyDescent="0.25">
      <c r="A2671" s="4" t="s">
        <v>75</v>
      </c>
      <c r="B2671" t="s">
        <v>107</v>
      </c>
      <c r="C2671">
        <v>3473.6400940768071</v>
      </c>
      <c r="D2671" t="s">
        <v>44</v>
      </c>
      <c r="E2671">
        <v>742899093.91866732</v>
      </c>
      <c r="F2671">
        <v>4.6757899188622535E-4</v>
      </c>
      <c r="G2671" t="s">
        <v>45</v>
      </c>
      <c r="H2671">
        <v>1973502438.7171645</v>
      </c>
      <c r="I2671">
        <v>1.7601397525177505E-4</v>
      </c>
    </row>
    <row r="2672" spans="1:9" x14ac:dyDescent="0.25">
      <c r="A2672" s="4" t="s">
        <v>75</v>
      </c>
      <c r="B2672" t="s">
        <v>76</v>
      </c>
      <c r="C2672">
        <v>1449.232861064741</v>
      </c>
      <c r="D2672" t="s">
        <v>44</v>
      </c>
      <c r="E2672">
        <v>742899093.91866732</v>
      </c>
      <c r="F2672">
        <v>1.9507802242970607E-4</v>
      </c>
      <c r="G2672" t="s">
        <v>45</v>
      </c>
      <c r="H2672">
        <v>1973502438.7171645</v>
      </c>
      <c r="I2672">
        <v>7.3434561449378582E-5</v>
      </c>
    </row>
    <row r="2673" spans="1:9" x14ac:dyDescent="0.25">
      <c r="A2673" s="4" t="s">
        <v>75</v>
      </c>
      <c r="B2673" t="s">
        <v>105</v>
      </c>
      <c r="C2673">
        <v>36510.0662082036</v>
      </c>
      <c r="D2673" t="s">
        <v>44</v>
      </c>
      <c r="E2673">
        <v>742899093.91866732</v>
      </c>
      <c r="F2673">
        <v>4.9145390682359246E-3</v>
      </c>
      <c r="G2673" t="s">
        <v>45</v>
      </c>
      <c r="H2673">
        <v>1973502438.7171645</v>
      </c>
      <c r="I2673">
        <v>1.8500137365898687E-3</v>
      </c>
    </row>
    <row r="2674" spans="1:9" x14ac:dyDescent="0.25">
      <c r="A2674" s="4" t="s">
        <v>75</v>
      </c>
      <c r="B2674" t="s">
        <v>108</v>
      </c>
      <c r="C2674">
        <v>2322485.8533265172</v>
      </c>
      <c r="D2674" t="s">
        <v>44</v>
      </c>
      <c r="E2674">
        <v>742899093.91866732</v>
      </c>
      <c r="F2674">
        <v>0.31262467168667502</v>
      </c>
      <c r="G2674" t="s">
        <v>45</v>
      </c>
      <c r="H2674">
        <v>1973502438.7171645</v>
      </c>
      <c r="I2674">
        <v>0.11768345494602998</v>
      </c>
    </row>
    <row r="2675" spans="1:9" x14ac:dyDescent="0.25">
      <c r="A2675" s="4" t="s">
        <v>75</v>
      </c>
      <c r="B2675" t="s">
        <v>4</v>
      </c>
      <c r="C2675">
        <v>37853.946628811522</v>
      </c>
      <c r="D2675" t="s">
        <v>44</v>
      </c>
      <c r="E2675">
        <v>742899093.91866732</v>
      </c>
      <c r="F2675">
        <v>5.0954358322256588E-3</v>
      </c>
      <c r="G2675" t="s">
        <v>45</v>
      </c>
      <c r="H2675">
        <v>1973502438.7171645</v>
      </c>
      <c r="I2675">
        <v>1.9181099494063822E-3</v>
      </c>
    </row>
    <row r="2676" spans="1:9" x14ac:dyDescent="0.25">
      <c r="A2676" s="4" t="s">
        <v>75</v>
      </c>
      <c r="B2676" t="s">
        <v>93</v>
      </c>
      <c r="C2676">
        <v>20675.96933942676</v>
      </c>
      <c r="D2676" t="s">
        <v>44</v>
      </c>
      <c r="E2676">
        <v>742899093.91866732</v>
      </c>
      <c r="F2676">
        <v>2.7831463934576244E-3</v>
      </c>
      <c r="G2676" t="s">
        <v>45</v>
      </c>
      <c r="H2676">
        <v>1973502438.7171645</v>
      </c>
      <c r="I2676">
        <v>1.0476789353686716E-3</v>
      </c>
    </row>
    <row r="2677" spans="1:9" x14ac:dyDescent="0.25">
      <c r="A2677" s="4" t="s">
        <v>75</v>
      </c>
      <c r="B2677" t="s">
        <v>101</v>
      </c>
      <c r="C2677">
        <v>10538.9993907891</v>
      </c>
      <c r="D2677" t="s">
        <v>44</v>
      </c>
      <c r="E2677">
        <v>742899093.91866732</v>
      </c>
      <c r="F2677">
        <v>1.4186313426763867E-3</v>
      </c>
      <c r="G2677" t="s">
        <v>45</v>
      </c>
      <c r="H2677">
        <v>1973502438.7171645</v>
      </c>
      <c r="I2677">
        <v>5.3402515163040619E-4</v>
      </c>
    </row>
    <row r="2678" spans="1:9" x14ac:dyDescent="0.25">
      <c r="A2678" s="4" t="s">
        <v>75</v>
      </c>
      <c r="B2678" t="s">
        <v>109</v>
      </c>
      <c r="C2678">
        <v>2379531.832135234</v>
      </c>
      <c r="D2678" t="s">
        <v>44</v>
      </c>
      <c r="E2678">
        <v>742899093.91866732</v>
      </c>
      <c r="F2678">
        <v>0.32030350442125394</v>
      </c>
      <c r="G2678" t="s">
        <v>45</v>
      </c>
      <c r="H2678">
        <v>1973502438.7171645</v>
      </c>
      <c r="I2678">
        <v>0.12057405075627881</v>
      </c>
    </row>
    <row r="2679" spans="1:9" x14ac:dyDescent="0.25">
      <c r="A2679" s="4" t="s">
        <v>75</v>
      </c>
      <c r="B2679" t="s">
        <v>106</v>
      </c>
      <c r="C2679">
        <v>28826.45402217393</v>
      </c>
      <c r="D2679" t="s">
        <v>44</v>
      </c>
      <c r="E2679">
        <v>742899093.91866732</v>
      </c>
      <c r="F2679">
        <v>3.880265066702296E-3</v>
      </c>
      <c r="G2679" t="s">
        <v>45</v>
      </c>
      <c r="H2679">
        <v>1973502438.7171645</v>
      </c>
      <c r="I2679">
        <v>1.4606748619430125E-3</v>
      </c>
    </row>
    <row r="2680" spans="1:9" x14ac:dyDescent="0.25">
      <c r="A2680" s="4" t="s">
        <v>162</v>
      </c>
      <c r="B2680" t="s">
        <v>163</v>
      </c>
      <c r="C2680">
        <v>2058687.931101304</v>
      </c>
      <c r="D2680" t="s">
        <v>44</v>
      </c>
      <c r="E2680">
        <v>742899093.91866732</v>
      </c>
      <c r="F2680">
        <v>0.2771154182248457</v>
      </c>
      <c r="G2680" t="s">
        <v>45</v>
      </c>
      <c r="H2680">
        <v>1973502438.7171645</v>
      </c>
      <c r="I2680">
        <v>0.10431646248380178</v>
      </c>
    </row>
    <row r="2681" spans="1:9" x14ac:dyDescent="0.25">
      <c r="A2681" s="4" t="s">
        <v>162</v>
      </c>
      <c r="B2681" t="s">
        <v>162</v>
      </c>
      <c r="C2681">
        <v>2805891.9588316209</v>
      </c>
      <c r="D2681" t="s">
        <v>44</v>
      </c>
      <c r="E2681">
        <v>742899093.91866732</v>
      </c>
      <c r="F2681">
        <v>0.37769489582104809</v>
      </c>
      <c r="G2681" t="s">
        <v>45</v>
      </c>
      <c r="H2681">
        <v>1973502438.7171645</v>
      </c>
      <c r="I2681">
        <v>0.14217828687637873</v>
      </c>
    </row>
    <row r="2682" spans="1:9" x14ac:dyDescent="0.25">
      <c r="A2682" s="4" t="s">
        <v>124</v>
      </c>
      <c r="B2682" t="s">
        <v>126</v>
      </c>
      <c r="C2682">
        <v>3188660.6064823917</v>
      </c>
      <c r="D2682" t="s">
        <v>44</v>
      </c>
      <c r="E2682">
        <v>742899093.91866732</v>
      </c>
      <c r="F2682">
        <v>0.42921853487029377</v>
      </c>
      <c r="G2682" t="s">
        <v>45</v>
      </c>
      <c r="H2682">
        <v>1973502438.7171645</v>
      </c>
      <c r="I2682">
        <v>0.16157368462919741</v>
      </c>
    </row>
    <row r="2683" spans="1:9" x14ac:dyDescent="0.25">
      <c r="A2683" s="4" t="s">
        <v>124</v>
      </c>
      <c r="B2683" t="s">
        <v>125</v>
      </c>
      <c r="C2683">
        <v>7010346.1499916455</v>
      </c>
      <c r="D2683" t="s">
        <v>44</v>
      </c>
      <c r="E2683">
        <v>742899093.91866732</v>
      </c>
      <c r="F2683">
        <v>0.94364715307609992</v>
      </c>
      <c r="G2683" t="s">
        <v>45</v>
      </c>
      <c r="H2683">
        <v>1973502438.7171645</v>
      </c>
      <c r="I2683">
        <v>0.35522358688082395</v>
      </c>
    </row>
    <row r="2684" spans="1:9" x14ac:dyDescent="0.25">
      <c r="A2684" s="4" t="s">
        <v>164</v>
      </c>
      <c r="B2684" t="s">
        <v>165</v>
      </c>
      <c r="C2684">
        <v>7152742.5025849808</v>
      </c>
      <c r="D2684" t="s">
        <v>44</v>
      </c>
      <c r="E2684">
        <v>742899093.91866732</v>
      </c>
      <c r="F2684">
        <v>0.9628148104011639</v>
      </c>
      <c r="G2684" t="s">
        <v>45</v>
      </c>
      <c r="H2684">
        <v>1973502438.7171645</v>
      </c>
      <c r="I2684">
        <v>0.3624389999352865</v>
      </c>
    </row>
    <row r="2685" spans="1:9" x14ac:dyDescent="0.25">
      <c r="A2685" s="4" t="s">
        <v>164</v>
      </c>
      <c r="B2685" t="s">
        <v>166</v>
      </c>
      <c r="C2685">
        <v>1066086.4641436629</v>
      </c>
      <c r="D2685" t="s">
        <v>44</v>
      </c>
      <c r="E2685">
        <v>742899093.91866732</v>
      </c>
      <c r="F2685">
        <v>0.14350353538866722</v>
      </c>
      <c r="G2685" t="s">
        <v>45</v>
      </c>
      <c r="H2685">
        <v>1973502438.7171645</v>
      </c>
      <c r="I2685">
        <v>5.402002263734982E-2</v>
      </c>
    </row>
    <row r="2686" spans="1:9" x14ac:dyDescent="0.25">
      <c r="A2686" s="4" t="s">
        <v>136</v>
      </c>
      <c r="B2686" t="s">
        <v>147</v>
      </c>
      <c r="C2686">
        <v>429949.55321323528</v>
      </c>
      <c r="D2686" t="s">
        <v>82</v>
      </c>
      <c r="E2686">
        <v>1064856357.7219548</v>
      </c>
      <c r="F2686">
        <v>4.0376295835151468E-2</v>
      </c>
      <c r="G2686" t="s">
        <v>19</v>
      </c>
      <c r="H2686">
        <v>8582727283.5773239</v>
      </c>
      <c r="I2686">
        <v>5.0094747159906278E-3</v>
      </c>
    </row>
    <row r="2687" spans="1:9" x14ac:dyDescent="0.25">
      <c r="A2687" s="4" t="s">
        <v>136</v>
      </c>
      <c r="B2687" t="s">
        <v>137</v>
      </c>
      <c r="C2687">
        <v>120703467.71116155</v>
      </c>
      <c r="D2687" t="s">
        <v>82</v>
      </c>
      <c r="E2687">
        <v>1064856357.7219548</v>
      </c>
      <c r="F2687">
        <v>11.335187777756452</v>
      </c>
      <c r="G2687" t="s">
        <v>19</v>
      </c>
      <c r="H2687">
        <v>8582727283.5773239</v>
      </c>
      <c r="I2687">
        <v>1.4063532921769797</v>
      </c>
    </row>
    <row r="2688" spans="1:9" x14ac:dyDescent="0.25">
      <c r="A2688" s="4" t="s">
        <v>115</v>
      </c>
      <c r="B2688" t="s">
        <v>116</v>
      </c>
      <c r="C2688">
        <v>697.89312087323094</v>
      </c>
      <c r="D2688" t="s">
        <v>82</v>
      </c>
      <c r="E2688">
        <v>1064856357.7219548</v>
      </c>
      <c r="F2688">
        <v>6.5538710062851326E-5</v>
      </c>
      <c r="G2688" t="s">
        <v>19</v>
      </c>
      <c r="H2688">
        <v>8582727283.5773239</v>
      </c>
      <c r="I2688">
        <v>8.1313677787318165E-6</v>
      </c>
    </row>
    <row r="2689" spans="1:9" x14ac:dyDescent="0.25">
      <c r="A2689" s="4" t="s">
        <v>115</v>
      </c>
      <c r="B2689" t="s">
        <v>121</v>
      </c>
      <c r="C2689">
        <v>353752.97719247849</v>
      </c>
      <c r="D2689" t="s">
        <v>82</v>
      </c>
      <c r="E2689">
        <v>1064856357.7219548</v>
      </c>
      <c r="F2689">
        <v>3.3220722647443413E-2</v>
      </c>
      <c r="G2689" t="s">
        <v>19</v>
      </c>
      <c r="H2689">
        <v>8582727283.5773239</v>
      </c>
      <c r="I2689">
        <v>4.1216849318906996E-3</v>
      </c>
    </row>
    <row r="2690" spans="1:9" x14ac:dyDescent="0.25">
      <c r="A2690" s="4" t="s">
        <v>115</v>
      </c>
      <c r="B2690" t="s">
        <v>119</v>
      </c>
      <c r="C2690">
        <v>552142.64805008168</v>
      </c>
      <c r="D2690" t="s">
        <v>82</v>
      </c>
      <c r="E2690">
        <v>1064856357.7219548</v>
      </c>
      <c r="F2690">
        <v>5.1851373572232733E-2</v>
      </c>
      <c r="G2690" t="s">
        <v>19</v>
      </c>
      <c r="H2690">
        <v>8582727283.5773239</v>
      </c>
      <c r="I2690">
        <v>6.4331841127770965E-3</v>
      </c>
    </row>
    <row r="2691" spans="1:9" x14ac:dyDescent="0.25">
      <c r="A2691" s="4" t="s">
        <v>115</v>
      </c>
      <c r="B2691" t="s">
        <v>123</v>
      </c>
      <c r="C2691">
        <v>83936.558607200335</v>
      </c>
      <c r="D2691" t="s">
        <v>82</v>
      </c>
      <c r="E2691">
        <v>1064856357.7219548</v>
      </c>
      <c r="F2691">
        <v>7.8824301511206327E-3</v>
      </c>
      <c r="G2691" t="s">
        <v>19</v>
      </c>
      <c r="H2691">
        <v>8582727283.5773239</v>
      </c>
      <c r="I2691">
        <v>9.7797070597605137E-4</v>
      </c>
    </row>
    <row r="2692" spans="1:9" x14ac:dyDescent="0.25">
      <c r="A2692" s="4" t="s">
        <v>115</v>
      </c>
      <c r="B2692" t="s">
        <v>120</v>
      </c>
      <c r="C2692">
        <v>82954.27795157033</v>
      </c>
      <c r="D2692" t="s">
        <v>82</v>
      </c>
      <c r="E2692">
        <v>1064856357.7219548</v>
      </c>
      <c r="F2692">
        <v>7.7901847840805742E-3</v>
      </c>
      <c r="G2692" t="s">
        <v>19</v>
      </c>
      <c r="H2692">
        <v>8582727283.5773239</v>
      </c>
      <c r="I2692">
        <v>9.6652585140739292E-4</v>
      </c>
    </row>
    <row r="2693" spans="1:9" x14ac:dyDescent="0.25">
      <c r="A2693" s="4" t="s">
        <v>111</v>
      </c>
      <c r="B2693" t="s">
        <v>112</v>
      </c>
      <c r="C2693">
        <v>1165.0545609291819</v>
      </c>
      <c r="D2693" t="s">
        <v>82</v>
      </c>
      <c r="E2693">
        <v>1064856357.7219548</v>
      </c>
      <c r="F2693">
        <v>1.0940955110805564E-4</v>
      </c>
      <c r="G2693" t="s">
        <v>19</v>
      </c>
      <c r="H2693">
        <v>8582727283.5773239</v>
      </c>
      <c r="I2693">
        <v>1.357440965365943E-5</v>
      </c>
    </row>
    <row r="2694" spans="1:9" x14ac:dyDescent="0.25">
      <c r="A2694" s="4" t="s">
        <v>138</v>
      </c>
      <c r="B2694" t="s">
        <v>139</v>
      </c>
      <c r="C2694">
        <v>18951789.383775</v>
      </c>
      <c r="D2694" t="s">
        <v>82</v>
      </c>
      <c r="E2694">
        <v>1064856357.7219548</v>
      </c>
      <c r="F2694">
        <v>1.779750784821206</v>
      </c>
      <c r="G2694" t="s">
        <v>19</v>
      </c>
      <c r="H2694">
        <v>8582727283.5773239</v>
      </c>
      <c r="I2694">
        <v>0.22081313733501035</v>
      </c>
    </row>
    <row r="2695" spans="1:9" x14ac:dyDescent="0.25">
      <c r="A2695" s="4" t="s">
        <v>138</v>
      </c>
      <c r="B2695" t="s">
        <v>140</v>
      </c>
      <c r="C2695">
        <v>26602039.38849058</v>
      </c>
      <c r="D2695" t="s">
        <v>82</v>
      </c>
      <c r="E2695">
        <v>1064856357.7219548</v>
      </c>
      <c r="F2695">
        <v>2.4981810171467886</v>
      </c>
      <c r="G2695" t="s">
        <v>19</v>
      </c>
      <c r="H2695">
        <v>8582727283.5773239</v>
      </c>
      <c r="I2695">
        <v>0.30994855725396786</v>
      </c>
    </row>
    <row r="2696" spans="1:9" x14ac:dyDescent="0.25">
      <c r="A2696" s="4" t="s">
        <v>102</v>
      </c>
      <c r="B2696" t="s">
        <v>103</v>
      </c>
      <c r="C2696">
        <v>7944.8443810255076</v>
      </c>
      <c r="D2696" t="s">
        <v>82</v>
      </c>
      <c r="E2696">
        <v>1064856357.7219548</v>
      </c>
      <c r="F2696">
        <v>7.4609540746151885E-4</v>
      </c>
      <c r="G2696" t="s">
        <v>19</v>
      </c>
      <c r="H2696">
        <v>8582727283.5773239</v>
      </c>
      <c r="I2696">
        <v>9.2567829764643954E-5</v>
      </c>
    </row>
    <row r="2697" spans="1:9" x14ac:dyDescent="0.25">
      <c r="A2697" s="4" t="s">
        <v>150</v>
      </c>
      <c r="B2697" t="s">
        <v>151</v>
      </c>
      <c r="C2697">
        <v>703336.76935019356</v>
      </c>
      <c r="D2697" t="s">
        <v>82</v>
      </c>
      <c r="E2697">
        <v>1064856357.7219548</v>
      </c>
      <c r="F2697">
        <v>6.604991971450877E-2</v>
      </c>
      <c r="G2697" t="s">
        <v>19</v>
      </c>
      <c r="H2697">
        <v>8582727283.5773239</v>
      </c>
      <c r="I2697">
        <v>8.1947934043762275E-3</v>
      </c>
    </row>
    <row r="2698" spans="1:9" x14ac:dyDescent="0.25">
      <c r="A2698" s="4" t="s">
        <v>150</v>
      </c>
      <c r="B2698" t="s">
        <v>152</v>
      </c>
      <c r="C2698">
        <v>535.55749611629994</v>
      </c>
      <c r="D2698" t="s">
        <v>82</v>
      </c>
      <c r="E2698">
        <v>1064856357.7219548</v>
      </c>
      <c r="F2698">
        <v>5.0293872242263464E-5</v>
      </c>
      <c r="G2698" t="s">
        <v>19</v>
      </c>
      <c r="H2698">
        <v>8582727283.5773239</v>
      </c>
      <c r="I2698">
        <v>6.2399453975552271E-6</v>
      </c>
    </row>
    <row r="2699" spans="1:9" x14ac:dyDescent="0.25">
      <c r="A2699" s="4" t="s">
        <v>150</v>
      </c>
      <c r="B2699" t="s">
        <v>153</v>
      </c>
      <c r="C2699">
        <v>99569.692661096487</v>
      </c>
      <c r="D2699" t="s">
        <v>82</v>
      </c>
      <c r="E2699">
        <v>1064856357.7219548</v>
      </c>
      <c r="F2699">
        <v>9.3505280725473382E-3</v>
      </c>
      <c r="G2699" t="s">
        <v>19</v>
      </c>
      <c r="H2699">
        <v>8582727283.5773239</v>
      </c>
      <c r="I2699">
        <v>1.1601171675537072E-3</v>
      </c>
    </row>
    <row r="2700" spans="1:9" x14ac:dyDescent="0.25">
      <c r="A2700" s="4" t="s">
        <v>150</v>
      </c>
      <c r="B2700" t="s">
        <v>154</v>
      </c>
      <c r="C2700">
        <v>585925.89184161474</v>
      </c>
      <c r="D2700" t="s">
        <v>82</v>
      </c>
      <c r="E2700">
        <v>1064856357.7219548</v>
      </c>
      <c r="F2700">
        <v>5.5023937040211218E-2</v>
      </c>
      <c r="G2700" t="s">
        <v>19</v>
      </c>
      <c r="H2700">
        <v>8582727283.5773239</v>
      </c>
      <c r="I2700">
        <v>6.8268030951275649E-3</v>
      </c>
    </row>
    <row r="2701" spans="1:9" x14ac:dyDescent="0.25">
      <c r="A2701" s="4" t="s">
        <v>150</v>
      </c>
      <c r="B2701" t="s">
        <v>157</v>
      </c>
      <c r="C2701">
        <v>167480.2906528798</v>
      </c>
      <c r="D2701" t="s">
        <v>82</v>
      </c>
      <c r="E2701">
        <v>1064856357.7219548</v>
      </c>
      <c r="F2701">
        <v>1.5727970203527741E-2</v>
      </c>
      <c r="G2701" t="s">
        <v>19</v>
      </c>
      <c r="H2701">
        <v>8582727283.5773239</v>
      </c>
      <c r="I2701">
        <v>1.9513644686502633E-3</v>
      </c>
    </row>
    <row r="2702" spans="1:9" x14ac:dyDescent="0.25">
      <c r="A2702" s="4" t="s">
        <v>113</v>
      </c>
      <c r="B2702" t="s">
        <v>114</v>
      </c>
      <c r="C2702">
        <v>19640.910994422189</v>
      </c>
      <c r="D2702" t="s">
        <v>82</v>
      </c>
      <c r="E2702">
        <v>1064856357.7219548</v>
      </c>
      <c r="F2702">
        <v>1.8444657677998892E-3</v>
      </c>
      <c r="G2702" t="s">
        <v>19</v>
      </c>
      <c r="H2702">
        <v>8582727283.5773239</v>
      </c>
      <c r="I2702">
        <v>2.2884230554551374E-4</v>
      </c>
    </row>
    <row r="2703" spans="1:9" x14ac:dyDescent="0.25">
      <c r="A2703" s="4" t="s">
        <v>113</v>
      </c>
      <c r="B2703" t="s">
        <v>122</v>
      </c>
      <c r="C2703">
        <v>19712.242696238609</v>
      </c>
      <c r="D2703" t="s">
        <v>82</v>
      </c>
      <c r="E2703">
        <v>1064856357.7219548</v>
      </c>
      <c r="F2703">
        <v>1.8511644836688558E-3</v>
      </c>
      <c r="G2703" t="s">
        <v>19</v>
      </c>
      <c r="H2703">
        <v>8582727283.5773239</v>
      </c>
      <c r="I2703">
        <v>2.2967341318134537E-4</v>
      </c>
    </row>
    <row r="2704" spans="1:9" x14ac:dyDescent="0.25">
      <c r="A2704" s="4" t="s">
        <v>113</v>
      </c>
      <c r="B2704" t="s">
        <v>4</v>
      </c>
      <c r="C2704">
        <v>15218.036227845259</v>
      </c>
      <c r="D2704" t="s">
        <v>82</v>
      </c>
      <c r="E2704">
        <v>1064856357.7219548</v>
      </c>
      <c r="F2704">
        <v>1.4291163420765195E-3</v>
      </c>
      <c r="G2704" t="s">
        <v>19</v>
      </c>
      <c r="H2704">
        <v>8582727283.5773239</v>
      </c>
      <c r="I2704">
        <v>1.7731002891079053E-4</v>
      </c>
    </row>
    <row r="2705" spans="1:9" x14ac:dyDescent="0.25">
      <c r="A2705" s="4" t="s">
        <v>141</v>
      </c>
      <c r="B2705" t="s">
        <v>142</v>
      </c>
      <c r="C2705">
        <v>2285920.4212336144</v>
      </c>
      <c r="D2705" t="s">
        <v>82</v>
      </c>
      <c r="E2705">
        <v>1064856357.7219548</v>
      </c>
      <c r="F2705">
        <v>0.21466936875165771</v>
      </c>
      <c r="G2705" t="s">
        <v>19</v>
      </c>
      <c r="H2705">
        <v>8582727283.5773239</v>
      </c>
      <c r="I2705">
        <v>2.6633963141385417E-2</v>
      </c>
    </row>
    <row r="2706" spans="1:9" x14ac:dyDescent="0.25">
      <c r="A2706" s="4" t="s">
        <v>141</v>
      </c>
      <c r="B2706" t="s">
        <v>158</v>
      </c>
      <c r="C2706">
        <v>68972025.456377894</v>
      </c>
      <c r="D2706" t="s">
        <v>82</v>
      </c>
      <c r="E2706">
        <v>1064856357.7219548</v>
      </c>
      <c r="F2706">
        <v>6.4771201257538271</v>
      </c>
      <c r="G2706" t="s">
        <v>19</v>
      </c>
      <c r="H2706">
        <v>8582727283.5773239</v>
      </c>
      <c r="I2706">
        <v>0.80361431952233731</v>
      </c>
    </row>
    <row r="2707" spans="1:9" x14ac:dyDescent="0.25">
      <c r="A2707" s="4" t="s">
        <v>141</v>
      </c>
      <c r="B2707" t="s">
        <v>159</v>
      </c>
      <c r="C2707">
        <v>43837.302333500527</v>
      </c>
      <c r="D2707" t="s">
        <v>82</v>
      </c>
      <c r="E2707">
        <v>1064856357.7219548</v>
      </c>
      <c r="F2707">
        <v>4.1167338689024292E-3</v>
      </c>
      <c r="G2707" t="s">
        <v>19</v>
      </c>
      <c r="H2707">
        <v>8582727283.5773239</v>
      </c>
      <c r="I2707">
        <v>5.1076191617297807E-4</v>
      </c>
    </row>
    <row r="2708" spans="1:9" x14ac:dyDescent="0.25">
      <c r="A2708" s="4" t="s">
        <v>141</v>
      </c>
      <c r="B2708" t="s">
        <v>160</v>
      </c>
      <c r="C2708">
        <v>185918.7368944012</v>
      </c>
      <c r="D2708" t="s">
        <v>82</v>
      </c>
      <c r="E2708">
        <v>1064856357.7219548</v>
      </c>
      <c r="F2708">
        <v>1.7459513252297876E-2</v>
      </c>
      <c r="G2708" t="s">
        <v>19</v>
      </c>
      <c r="H2708">
        <v>8582727283.5773239</v>
      </c>
      <c r="I2708">
        <v>2.1661964868690238E-3</v>
      </c>
    </row>
    <row r="2709" spans="1:9" x14ac:dyDescent="0.25">
      <c r="A2709" s="4" t="s">
        <v>141</v>
      </c>
      <c r="B2709" t="s">
        <v>161</v>
      </c>
      <c r="C2709">
        <v>233913.6242870579</v>
      </c>
      <c r="D2709" t="s">
        <v>82</v>
      </c>
      <c r="E2709">
        <v>1064856357.7219548</v>
      </c>
      <c r="F2709">
        <v>2.1966683355064798E-2</v>
      </c>
      <c r="G2709" t="s">
        <v>19</v>
      </c>
      <c r="H2709">
        <v>8582727283.5773239</v>
      </c>
      <c r="I2709">
        <v>2.7253997075573108E-3</v>
      </c>
    </row>
    <row r="2710" spans="1:9" x14ac:dyDescent="0.25">
      <c r="A2710" s="4" t="s">
        <v>143</v>
      </c>
      <c r="B2710" t="s">
        <v>144</v>
      </c>
      <c r="C2710">
        <v>777599469.42787242</v>
      </c>
      <c r="D2710" t="s">
        <v>82</v>
      </c>
      <c r="E2710">
        <v>1064856357.7219548</v>
      </c>
      <c r="F2710">
        <v>73.02388381202789</v>
      </c>
      <c r="G2710" t="s">
        <v>19</v>
      </c>
      <c r="H2710">
        <v>8582727283.5773239</v>
      </c>
      <c r="I2710">
        <v>9.0600510040179802</v>
      </c>
    </row>
    <row r="2711" spans="1:9" x14ac:dyDescent="0.25">
      <c r="A2711" s="4" t="s">
        <v>143</v>
      </c>
      <c r="B2711" t="s">
        <v>145</v>
      </c>
      <c r="C2711">
        <v>1413082.804654059</v>
      </c>
      <c r="D2711" t="s">
        <v>82</v>
      </c>
      <c r="E2711">
        <v>1064856357.7219548</v>
      </c>
      <c r="F2711">
        <v>0.13270172961891916</v>
      </c>
      <c r="G2711" t="s">
        <v>19</v>
      </c>
      <c r="H2711">
        <v>8582727283.5773239</v>
      </c>
      <c r="I2711">
        <v>1.6464263141133841E-2</v>
      </c>
    </row>
    <row r="2712" spans="1:9" x14ac:dyDescent="0.25">
      <c r="A2712" s="4" t="s">
        <v>143</v>
      </c>
      <c r="B2712" t="s">
        <v>146</v>
      </c>
      <c r="C2712">
        <v>838220.31876593048</v>
      </c>
      <c r="D2712" t="s">
        <v>82</v>
      </c>
      <c r="E2712">
        <v>1064856357.7219548</v>
      </c>
      <c r="F2712">
        <v>7.8716750168927346E-2</v>
      </c>
      <c r="G2712" t="s">
        <v>19</v>
      </c>
      <c r="H2712">
        <v>8582727283.5773239</v>
      </c>
      <c r="I2712">
        <v>9.7663631975098246E-3</v>
      </c>
    </row>
    <row r="2713" spans="1:9" x14ac:dyDescent="0.25">
      <c r="A2713" s="4" t="s">
        <v>127</v>
      </c>
      <c r="B2713" t="s">
        <v>129</v>
      </c>
      <c r="C2713">
        <v>27248.68813173283</v>
      </c>
      <c r="D2713" t="s">
        <v>82</v>
      </c>
      <c r="E2713">
        <v>1064856357.7219548</v>
      </c>
      <c r="F2713">
        <v>2.5589073994943222E-3</v>
      </c>
      <c r="G2713" t="s">
        <v>19</v>
      </c>
      <c r="H2713">
        <v>8582727283.5773239</v>
      </c>
      <c r="I2713">
        <v>3.1748286100004611E-4</v>
      </c>
    </row>
    <row r="2714" spans="1:9" x14ac:dyDescent="0.25">
      <c r="A2714" s="4" t="s">
        <v>127</v>
      </c>
      <c r="B2714" t="s">
        <v>135</v>
      </c>
      <c r="C2714">
        <v>149462.0200612756</v>
      </c>
      <c r="D2714" t="s">
        <v>82</v>
      </c>
      <c r="E2714">
        <v>1064856357.7219548</v>
      </c>
      <c r="F2714">
        <v>1.4035885589397187E-2</v>
      </c>
      <c r="G2714" t="s">
        <v>19</v>
      </c>
      <c r="H2714">
        <v>8582727283.5773239</v>
      </c>
      <c r="I2714">
        <v>1.7414280463887591E-3</v>
      </c>
    </row>
    <row r="2715" spans="1:9" x14ac:dyDescent="0.25">
      <c r="A2715" s="4" t="s">
        <v>127</v>
      </c>
      <c r="B2715" t="s">
        <v>128</v>
      </c>
      <c r="C2715">
        <v>818793.46670205356</v>
      </c>
      <c r="D2715" t="s">
        <v>82</v>
      </c>
      <c r="E2715">
        <v>1064856357.7219548</v>
      </c>
      <c r="F2715">
        <v>7.689238654250953E-2</v>
      </c>
      <c r="G2715" t="s">
        <v>19</v>
      </c>
      <c r="H2715">
        <v>8582727283.5773239</v>
      </c>
      <c r="I2715">
        <v>9.540014958517664E-3</v>
      </c>
    </row>
    <row r="2716" spans="1:9" x14ac:dyDescent="0.25">
      <c r="A2716" s="4" t="s">
        <v>127</v>
      </c>
      <c r="B2716" t="s">
        <v>4</v>
      </c>
      <c r="C2716">
        <v>111821.3861867113</v>
      </c>
      <c r="D2716" t="s">
        <v>82</v>
      </c>
      <c r="E2716">
        <v>1064856357.7219548</v>
      </c>
      <c r="F2716">
        <v>1.0501077011544596E-2</v>
      </c>
      <c r="G2716" t="s">
        <v>19</v>
      </c>
      <c r="H2716">
        <v>8582727283.5773239</v>
      </c>
      <c r="I2716">
        <v>1.3028654236827105E-3</v>
      </c>
    </row>
    <row r="2717" spans="1:9" x14ac:dyDescent="0.25">
      <c r="A2717" s="4" t="s">
        <v>127</v>
      </c>
      <c r="B2717" t="s">
        <v>132</v>
      </c>
      <c r="C2717">
        <v>642254.71159546881</v>
      </c>
      <c r="D2717" t="s">
        <v>82</v>
      </c>
      <c r="E2717">
        <v>1064856357.7219548</v>
      </c>
      <c r="F2717">
        <v>6.0313741561297818E-2</v>
      </c>
      <c r="G2717" t="s">
        <v>19</v>
      </c>
      <c r="H2717">
        <v>8582727283.5773239</v>
      </c>
      <c r="I2717">
        <v>7.4831075295191457E-3</v>
      </c>
    </row>
    <row r="2718" spans="1:9" x14ac:dyDescent="0.25">
      <c r="A2718" s="4" t="s">
        <v>127</v>
      </c>
      <c r="B2718" t="s">
        <v>131</v>
      </c>
      <c r="C2718">
        <v>146612.18632677419</v>
      </c>
      <c r="D2718" t="s">
        <v>82</v>
      </c>
      <c r="E2718">
        <v>1064856357.7219548</v>
      </c>
      <c r="F2718">
        <v>1.3768259471204301E-2</v>
      </c>
      <c r="G2718" t="s">
        <v>19</v>
      </c>
      <c r="H2718">
        <v>8582727283.5773239</v>
      </c>
      <c r="I2718">
        <v>1.708223755487492E-3</v>
      </c>
    </row>
    <row r="2719" spans="1:9" x14ac:dyDescent="0.25">
      <c r="A2719" s="4" t="s">
        <v>127</v>
      </c>
      <c r="B2719" t="s">
        <v>133</v>
      </c>
      <c r="C2719">
        <v>588795.21049077634</v>
      </c>
      <c r="D2719" t="s">
        <v>82</v>
      </c>
      <c r="E2719">
        <v>1064856357.7219548</v>
      </c>
      <c r="F2719">
        <v>5.5293392974652925E-2</v>
      </c>
      <c r="G2719" t="s">
        <v>19</v>
      </c>
      <c r="H2719">
        <v>8582727283.5773239</v>
      </c>
      <c r="I2719">
        <v>6.860234410773023E-3</v>
      </c>
    </row>
    <row r="2720" spans="1:9" x14ac:dyDescent="0.25">
      <c r="A2720" s="4" t="s">
        <v>75</v>
      </c>
      <c r="B2720" t="s">
        <v>107</v>
      </c>
      <c r="C2720">
        <v>1811.5906148236079</v>
      </c>
      <c r="D2720" t="s">
        <v>82</v>
      </c>
      <c r="E2720">
        <v>1064856357.7219548</v>
      </c>
      <c r="F2720">
        <v>1.7012535086883833E-4</v>
      </c>
      <c r="G2720" t="s">
        <v>19</v>
      </c>
      <c r="H2720">
        <v>8582727283.5773239</v>
      </c>
      <c r="I2720">
        <v>2.1107400421425577E-5</v>
      </c>
    </row>
    <row r="2721" spans="1:9" x14ac:dyDescent="0.25">
      <c r="A2721" s="4" t="s">
        <v>75</v>
      </c>
      <c r="B2721" t="s">
        <v>76</v>
      </c>
      <c r="C2721">
        <v>1045.516053395115</v>
      </c>
      <c r="D2721" t="s">
        <v>82</v>
      </c>
      <c r="E2721">
        <v>1064856357.7219548</v>
      </c>
      <c r="F2721">
        <v>9.8183764017879891E-5</v>
      </c>
      <c r="G2721" t="s">
        <v>19</v>
      </c>
      <c r="H2721">
        <v>8582727283.5773239</v>
      </c>
      <c r="I2721">
        <v>1.2181629671440972E-5</v>
      </c>
    </row>
    <row r="2722" spans="1:9" x14ac:dyDescent="0.25">
      <c r="A2722" s="4" t="s">
        <v>75</v>
      </c>
      <c r="B2722" t="s">
        <v>105</v>
      </c>
      <c r="C2722">
        <v>9552.1659334696396</v>
      </c>
      <c r="D2722" t="s">
        <v>82</v>
      </c>
      <c r="E2722">
        <v>1064856357.7219548</v>
      </c>
      <c r="F2722">
        <v>8.9703797739486377E-4</v>
      </c>
      <c r="G2722" t="s">
        <v>19</v>
      </c>
      <c r="H2722">
        <v>8582727283.5773239</v>
      </c>
      <c r="I2722">
        <v>1.1129522840306593E-4</v>
      </c>
    </row>
    <row r="2723" spans="1:9" x14ac:dyDescent="0.25">
      <c r="A2723" s="4" t="s">
        <v>75</v>
      </c>
      <c r="B2723" t="s">
        <v>108</v>
      </c>
      <c r="C2723">
        <v>1912983.4709709871</v>
      </c>
      <c r="D2723" t="s">
        <v>82</v>
      </c>
      <c r="E2723">
        <v>1064856357.7219548</v>
      </c>
      <c r="F2723">
        <v>0.17964709109343432</v>
      </c>
      <c r="G2723" t="s">
        <v>19</v>
      </c>
      <c r="H2723">
        <v>8582727283.5773239</v>
      </c>
      <c r="I2723">
        <v>2.2288759828491791E-2</v>
      </c>
    </row>
    <row r="2724" spans="1:9" x14ac:dyDescent="0.25">
      <c r="A2724" s="4" t="s">
        <v>75</v>
      </c>
      <c r="B2724" t="s">
        <v>4</v>
      </c>
      <c r="C2724">
        <v>13618.11570982611</v>
      </c>
      <c r="D2724" t="s">
        <v>82</v>
      </c>
      <c r="E2724">
        <v>1064856357.7219548</v>
      </c>
      <c r="F2724">
        <v>1.2788687986950013E-3</v>
      </c>
      <c r="G2724" t="s">
        <v>19</v>
      </c>
      <c r="H2724">
        <v>8582727283.5773239</v>
      </c>
      <c r="I2724">
        <v>1.5866886200478238E-4</v>
      </c>
    </row>
    <row r="2725" spans="1:9" x14ac:dyDescent="0.25">
      <c r="A2725" s="4" t="s">
        <v>75</v>
      </c>
      <c r="B2725" t="s">
        <v>93</v>
      </c>
      <c r="C2725">
        <v>11112.501420882811</v>
      </c>
      <c r="D2725" t="s">
        <v>82</v>
      </c>
      <c r="E2725">
        <v>1064856357.7219548</v>
      </c>
      <c r="F2725">
        <v>1.0435681151076343E-3</v>
      </c>
      <c r="G2725" t="s">
        <v>19</v>
      </c>
      <c r="H2725">
        <v>8582727283.5773239</v>
      </c>
      <c r="I2725">
        <v>1.2947517792096343E-4</v>
      </c>
    </row>
    <row r="2726" spans="1:9" x14ac:dyDescent="0.25">
      <c r="A2726" s="4" t="s">
        <v>75</v>
      </c>
      <c r="B2726" t="s">
        <v>101</v>
      </c>
      <c r="C2726">
        <v>9634.4276116887559</v>
      </c>
      <c r="D2726" t="s">
        <v>82</v>
      </c>
      <c r="E2726">
        <v>1064856357.7219548</v>
      </c>
      <c r="F2726">
        <v>9.0476312056770442E-4</v>
      </c>
      <c r="G2726" t="s">
        <v>19</v>
      </c>
      <c r="H2726">
        <v>8582727283.5773239</v>
      </c>
      <c r="I2726">
        <v>1.1225368456159401E-4</v>
      </c>
    </row>
    <row r="2727" spans="1:9" x14ac:dyDescent="0.25">
      <c r="A2727" s="4" t="s">
        <v>75</v>
      </c>
      <c r="B2727" t="s">
        <v>109</v>
      </c>
      <c r="C2727">
        <v>4602039.3151278207</v>
      </c>
      <c r="D2727" t="s">
        <v>82</v>
      </c>
      <c r="E2727">
        <v>1064856357.7219548</v>
      </c>
      <c r="F2727">
        <v>0.43217465733809907</v>
      </c>
      <c r="G2727" t="s">
        <v>19</v>
      </c>
      <c r="H2727">
        <v>8582727283.5773239</v>
      </c>
      <c r="I2727">
        <v>5.361977799217299E-2</v>
      </c>
    </row>
    <row r="2728" spans="1:9" x14ac:dyDescent="0.25">
      <c r="A2728" s="4" t="s">
        <v>75</v>
      </c>
      <c r="B2728" t="s">
        <v>106</v>
      </c>
      <c r="C2728">
        <v>16081.44529970678</v>
      </c>
      <c r="D2728" t="s">
        <v>82</v>
      </c>
      <c r="E2728">
        <v>1064856357.7219548</v>
      </c>
      <c r="F2728">
        <v>1.5101985524235198E-3</v>
      </c>
      <c r="G2728" t="s">
        <v>19</v>
      </c>
      <c r="H2728">
        <v>8582727283.5773239</v>
      </c>
      <c r="I2728">
        <v>1.8736987403150893E-4</v>
      </c>
    </row>
    <row r="2729" spans="1:9" x14ac:dyDescent="0.25">
      <c r="A2729" s="4" t="s">
        <v>162</v>
      </c>
      <c r="B2729" t="s">
        <v>162</v>
      </c>
      <c r="C2729">
        <v>699403.15598839312</v>
      </c>
      <c r="D2729" t="s">
        <v>82</v>
      </c>
      <c r="E2729">
        <v>1064856357.7219548</v>
      </c>
      <c r="F2729">
        <v>6.5680516523808422E-2</v>
      </c>
      <c r="G2729" t="s">
        <v>19</v>
      </c>
      <c r="H2729">
        <v>8582727283.5773239</v>
      </c>
      <c r="I2729">
        <v>8.1489616631145977E-3</v>
      </c>
    </row>
    <row r="2730" spans="1:9" x14ac:dyDescent="0.25">
      <c r="A2730" s="4" t="s">
        <v>124</v>
      </c>
      <c r="B2730" t="s">
        <v>126</v>
      </c>
      <c r="C2730">
        <v>4114510.5005670376</v>
      </c>
      <c r="D2730" t="s">
        <v>82</v>
      </c>
      <c r="E2730">
        <v>1064856357.7219548</v>
      </c>
      <c r="F2730">
        <v>0.38639112878747345</v>
      </c>
      <c r="G2730" t="s">
        <v>19</v>
      </c>
      <c r="H2730">
        <v>8582727283.5773239</v>
      </c>
      <c r="I2730">
        <v>4.793942956150983E-2</v>
      </c>
    </row>
    <row r="2731" spans="1:9" x14ac:dyDescent="0.25">
      <c r="A2731" s="4" t="s">
        <v>124</v>
      </c>
      <c r="B2731" t="s">
        <v>125</v>
      </c>
      <c r="C2731">
        <v>22491247.381036941</v>
      </c>
      <c r="D2731" t="s">
        <v>82</v>
      </c>
      <c r="E2731">
        <v>1064856357.7219548</v>
      </c>
      <c r="F2731">
        <v>2.112139089740932</v>
      </c>
      <c r="G2731" t="s">
        <v>19</v>
      </c>
      <c r="H2731">
        <v>8582727283.5773239</v>
      </c>
      <c r="I2731">
        <v>0.26205245300142493</v>
      </c>
    </row>
    <row r="2732" spans="1:9" x14ac:dyDescent="0.25">
      <c r="A2732" s="4" t="s">
        <v>164</v>
      </c>
      <c r="B2732" t="s">
        <v>165</v>
      </c>
      <c r="C2732">
        <v>6536374.9133275812</v>
      </c>
      <c r="D2732" t="s">
        <v>82</v>
      </c>
      <c r="E2732">
        <v>1064856357.7219548</v>
      </c>
      <c r="F2732">
        <v>0.61382691345439633</v>
      </c>
      <c r="G2732" t="s">
        <v>19</v>
      </c>
      <c r="H2732">
        <v>8582727283.5773239</v>
      </c>
      <c r="I2732">
        <v>7.6157318033798535E-2</v>
      </c>
    </row>
    <row r="2733" spans="1:9" x14ac:dyDescent="0.25">
      <c r="A2733" s="4" t="s">
        <v>164</v>
      </c>
      <c r="B2733" t="s">
        <v>166</v>
      </c>
      <c r="C2733">
        <v>998307.77795399725</v>
      </c>
      <c r="D2733" t="s">
        <v>82</v>
      </c>
      <c r="E2733">
        <v>1064856357.7219548</v>
      </c>
      <c r="F2733">
        <v>9.37504641555294E-2</v>
      </c>
      <c r="G2733" t="s">
        <v>19</v>
      </c>
      <c r="H2733">
        <v>8582727283.5773239</v>
      </c>
      <c r="I2733">
        <v>1.1631591508962608E-2</v>
      </c>
    </row>
    <row r="2734" spans="1:9" x14ac:dyDescent="0.25">
      <c r="A2734" s="4" t="s">
        <v>136</v>
      </c>
      <c r="B2734" t="s">
        <v>147</v>
      </c>
      <c r="C2734">
        <v>1739496.1713289721</v>
      </c>
      <c r="D2734" t="s">
        <v>83</v>
      </c>
      <c r="E2734">
        <v>9930403524.6180477</v>
      </c>
      <c r="F2734">
        <v>1.751687297516823E-2</v>
      </c>
      <c r="G2734" t="s">
        <v>84</v>
      </c>
      <c r="H2734">
        <v>12208146959.09516</v>
      </c>
      <c r="I2734">
        <v>1.4248650324716436E-2</v>
      </c>
    </row>
    <row r="2735" spans="1:9" x14ac:dyDescent="0.25">
      <c r="A2735" s="4" t="s">
        <v>136</v>
      </c>
      <c r="B2735" t="s">
        <v>137</v>
      </c>
      <c r="C2735">
        <v>504712147.38197893</v>
      </c>
      <c r="D2735" t="s">
        <v>83</v>
      </c>
      <c r="E2735">
        <v>9930403524.6180477</v>
      </c>
      <c r="F2735">
        <v>5.0824938395581629</v>
      </c>
      <c r="G2735" t="s">
        <v>84</v>
      </c>
      <c r="H2735">
        <v>12208146959.09516</v>
      </c>
      <c r="I2735">
        <v>4.134224047868007</v>
      </c>
    </row>
    <row r="2736" spans="1:9" x14ac:dyDescent="0.25">
      <c r="A2736" s="4" t="s">
        <v>115</v>
      </c>
      <c r="B2736" t="s">
        <v>116</v>
      </c>
      <c r="C2736">
        <v>4931.2033009185834</v>
      </c>
      <c r="D2736" t="s">
        <v>83</v>
      </c>
      <c r="E2736">
        <v>9930403524.6180477</v>
      </c>
      <c r="F2736">
        <v>4.9657632629870916E-5</v>
      </c>
      <c r="G2736" t="s">
        <v>84</v>
      </c>
      <c r="H2736">
        <v>12208146959.09516</v>
      </c>
      <c r="I2736">
        <v>4.0392725590879293E-5</v>
      </c>
    </row>
    <row r="2737" spans="1:9" x14ac:dyDescent="0.25">
      <c r="A2737" s="4" t="s">
        <v>115</v>
      </c>
      <c r="B2737" t="s">
        <v>121</v>
      </c>
      <c r="C2737">
        <v>2191455.4434789638</v>
      </c>
      <c r="D2737" t="s">
        <v>83</v>
      </c>
      <c r="E2737">
        <v>9930403524.6180477</v>
      </c>
      <c r="F2737">
        <v>2.2068140917397953E-2</v>
      </c>
      <c r="G2737" t="s">
        <v>84</v>
      </c>
      <c r="H2737">
        <v>12208146959.09516</v>
      </c>
      <c r="I2737">
        <v>1.7950762313246185E-2</v>
      </c>
    </row>
    <row r="2738" spans="1:9" x14ac:dyDescent="0.25">
      <c r="A2738" s="4" t="s">
        <v>115</v>
      </c>
      <c r="B2738" t="s">
        <v>119</v>
      </c>
      <c r="C2738">
        <v>3035389.404573794</v>
      </c>
      <c r="D2738" t="s">
        <v>83</v>
      </c>
      <c r="E2738">
        <v>9930403524.6180477</v>
      </c>
      <c r="F2738">
        <v>3.0566626996062017E-2</v>
      </c>
      <c r="G2738" t="s">
        <v>84</v>
      </c>
      <c r="H2738">
        <v>12208146959.09516</v>
      </c>
      <c r="I2738">
        <v>2.4863637493423248E-2</v>
      </c>
    </row>
    <row r="2739" spans="1:9" x14ac:dyDescent="0.25">
      <c r="A2739" s="4" t="s">
        <v>115</v>
      </c>
      <c r="B2739" t="s">
        <v>123</v>
      </c>
      <c r="C2739">
        <v>162940.2593487759</v>
      </c>
      <c r="D2739" t="s">
        <v>83</v>
      </c>
      <c r="E2739">
        <v>9930403524.6180477</v>
      </c>
      <c r="F2739">
        <v>1.6408221372357884E-3</v>
      </c>
      <c r="G2739" t="s">
        <v>84</v>
      </c>
      <c r="H2739">
        <v>12208146959.09516</v>
      </c>
      <c r="I2739">
        <v>1.3346846158940134E-3</v>
      </c>
    </row>
    <row r="2740" spans="1:9" x14ac:dyDescent="0.25">
      <c r="A2740" s="4" t="s">
        <v>115</v>
      </c>
      <c r="B2740" t="s">
        <v>120</v>
      </c>
      <c r="C2740">
        <v>180350.82457392069</v>
      </c>
      <c r="D2740" t="s">
        <v>83</v>
      </c>
      <c r="E2740">
        <v>9930403524.6180477</v>
      </c>
      <c r="F2740">
        <v>1.8161479956662438E-3</v>
      </c>
      <c r="G2740" t="s">
        <v>84</v>
      </c>
      <c r="H2740">
        <v>12208146959.09516</v>
      </c>
      <c r="I2740">
        <v>1.4772989314283933E-3</v>
      </c>
    </row>
    <row r="2741" spans="1:9" x14ac:dyDescent="0.25">
      <c r="A2741" s="4" t="s">
        <v>111</v>
      </c>
      <c r="B2741" t="s">
        <v>118</v>
      </c>
      <c r="C2741">
        <v>5076.0314847530353</v>
      </c>
      <c r="D2741" t="s">
        <v>83</v>
      </c>
      <c r="E2741">
        <v>9930403524.6180477</v>
      </c>
      <c r="F2741">
        <v>5.1116064640971114E-5</v>
      </c>
      <c r="G2741" t="s">
        <v>84</v>
      </c>
      <c r="H2741">
        <v>12208146959.09516</v>
      </c>
      <c r="I2741">
        <v>4.1579049644150576E-5</v>
      </c>
    </row>
    <row r="2742" spans="1:9" x14ac:dyDescent="0.25">
      <c r="A2742" s="4" t="s">
        <v>111</v>
      </c>
      <c r="B2742" t="s">
        <v>117</v>
      </c>
      <c r="C2742">
        <v>12555.81790302521</v>
      </c>
      <c r="D2742" t="s">
        <v>83</v>
      </c>
      <c r="E2742">
        <v>9930403524.6180477</v>
      </c>
      <c r="F2742">
        <v>1.2643814394751039E-4</v>
      </c>
      <c r="G2742" t="s">
        <v>84</v>
      </c>
      <c r="H2742">
        <v>12208146959.09516</v>
      </c>
      <c r="I2742">
        <v>1.0284786008142729E-4</v>
      </c>
    </row>
    <row r="2743" spans="1:9" x14ac:dyDescent="0.25">
      <c r="A2743" s="4" t="s">
        <v>138</v>
      </c>
      <c r="B2743" t="s">
        <v>148</v>
      </c>
      <c r="C2743">
        <v>1490902.3125303551</v>
      </c>
      <c r="D2743" t="s">
        <v>83</v>
      </c>
      <c r="E2743">
        <v>9930403524.6180477</v>
      </c>
      <c r="F2743">
        <v>1.5013511876272919E-2</v>
      </c>
      <c r="G2743" t="s">
        <v>84</v>
      </c>
      <c r="H2743">
        <v>12208146959.09516</v>
      </c>
      <c r="I2743">
        <v>1.2212355548518541E-2</v>
      </c>
    </row>
    <row r="2744" spans="1:9" x14ac:dyDescent="0.25">
      <c r="A2744" s="4" t="s">
        <v>138</v>
      </c>
      <c r="B2744" t="s">
        <v>149</v>
      </c>
      <c r="C2744">
        <v>1053871.342075774</v>
      </c>
      <c r="D2744" t="s">
        <v>83</v>
      </c>
      <c r="E2744">
        <v>9930403524.6180477</v>
      </c>
      <c r="F2744">
        <v>1.0612573189630872E-2</v>
      </c>
      <c r="G2744" t="s">
        <v>84</v>
      </c>
      <c r="H2744">
        <v>12208146959.09516</v>
      </c>
      <c r="I2744">
        <v>8.6325250310869839E-3</v>
      </c>
    </row>
    <row r="2745" spans="1:9" x14ac:dyDescent="0.25">
      <c r="A2745" s="4" t="s">
        <v>138</v>
      </c>
      <c r="B2745" t="s">
        <v>139</v>
      </c>
      <c r="C2745">
        <v>84402057.441307187</v>
      </c>
      <c r="D2745" t="s">
        <v>83</v>
      </c>
      <c r="E2745">
        <v>9930403524.6180477</v>
      </c>
      <c r="F2745">
        <v>0.84993582820747993</v>
      </c>
      <c r="G2745" t="s">
        <v>84</v>
      </c>
      <c r="H2745">
        <v>12208146959.09516</v>
      </c>
      <c r="I2745">
        <v>0.69135846516351962</v>
      </c>
    </row>
    <row r="2746" spans="1:9" x14ac:dyDescent="0.25">
      <c r="A2746" s="4" t="s">
        <v>138</v>
      </c>
      <c r="B2746" t="s">
        <v>140</v>
      </c>
      <c r="C2746">
        <v>188634776.14728919</v>
      </c>
      <c r="D2746" t="s">
        <v>83</v>
      </c>
      <c r="E2746">
        <v>9930403524.6180477</v>
      </c>
      <c r="F2746">
        <v>1.8995680858250386</v>
      </c>
      <c r="G2746" t="s">
        <v>84</v>
      </c>
      <c r="H2746">
        <v>12208146959.09516</v>
      </c>
      <c r="I2746">
        <v>1.5451548607608698</v>
      </c>
    </row>
    <row r="2747" spans="1:9" x14ac:dyDescent="0.25">
      <c r="A2747" s="4" t="s">
        <v>102</v>
      </c>
      <c r="B2747" t="s">
        <v>103</v>
      </c>
      <c r="C2747">
        <v>7295.4384364125544</v>
      </c>
      <c r="D2747" t="s">
        <v>83</v>
      </c>
      <c r="E2747">
        <v>9930403524.6180477</v>
      </c>
      <c r="F2747">
        <v>7.3465679600297603E-5</v>
      </c>
      <c r="G2747" t="s">
        <v>84</v>
      </c>
      <c r="H2747">
        <v>12208146959.09516</v>
      </c>
      <c r="I2747">
        <v>5.9758769785920695E-5</v>
      </c>
    </row>
    <row r="2748" spans="1:9" x14ac:dyDescent="0.25">
      <c r="A2748" s="4" t="s">
        <v>134</v>
      </c>
      <c r="B2748" t="s">
        <v>134</v>
      </c>
      <c r="C2748">
        <v>7207165484.340538</v>
      </c>
      <c r="D2748" t="s">
        <v>83</v>
      </c>
      <c r="E2748">
        <v>9930403524.6180477</v>
      </c>
      <c r="F2748">
        <v>72.576763537086435</v>
      </c>
      <c r="G2748" t="s">
        <v>84</v>
      </c>
      <c r="H2748">
        <v>12208146959.09516</v>
      </c>
      <c r="I2748">
        <v>59.035703849970012</v>
      </c>
    </row>
    <row r="2749" spans="1:9" x14ac:dyDescent="0.25">
      <c r="A2749" s="4" t="s">
        <v>150</v>
      </c>
      <c r="B2749" t="s">
        <v>151</v>
      </c>
      <c r="C2749">
        <v>2934724.7348856679</v>
      </c>
      <c r="D2749" t="s">
        <v>83</v>
      </c>
      <c r="E2749">
        <v>9930403524.6180477</v>
      </c>
      <c r="F2749">
        <v>2.9552925292615901E-2</v>
      </c>
      <c r="G2749" t="s">
        <v>84</v>
      </c>
      <c r="H2749">
        <v>12208146959.09516</v>
      </c>
      <c r="I2749">
        <v>2.4039067884084376E-2</v>
      </c>
    </row>
    <row r="2750" spans="1:9" x14ac:dyDescent="0.25">
      <c r="A2750" s="4" t="s">
        <v>150</v>
      </c>
      <c r="B2750" t="s">
        <v>152</v>
      </c>
      <c r="C2750">
        <v>17451.0593779103</v>
      </c>
      <c r="D2750" t="s">
        <v>83</v>
      </c>
      <c r="E2750">
        <v>9930403524.6180477</v>
      </c>
      <c r="F2750">
        <v>1.7573363795990877E-4</v>
      </c>
      <c r="G2750" t="s">
        <v>84</v>
      </c>
      <c r="H2750">
        <v>12208146959.09516</v>
      </c>
      <c r="I2750">
        <v>1.4294601331702622E-4</v>
      </c>
    </row>
    <row r="2751" spans="1:9" x14ac:dyDescent="0.25">
      <c r="A2751" s="4" t="s">
        <v>150</v>
      </c>
      <c r="B2751" t="s">
        <v>153</v>
      </c>
      <c r="C2751">
        <v>564218.80958875059</v>
      </c>
      <c r="D2751" t="s">
        <v>83</v>
      </c>
      <c r="E2751">
        <v>9930403524.6180477</v>
      </c>
      <c r="F2751">
        <v>5.6817309406412267E-3</v>
      </c>
      <c r="G2751" t="s">
        <v>84</v>
      </c>
      <c r="H2751">
        <v>12208146959.09516</v>
      </c>
      <c r="I2751">
        <v>4.6216580737374188E-3</v>
      </c>
    </row>
    <row r="2752" spans="1:9" x14ac:dyDescent="0.25">
      <c r="A2752" s="4" t="s">
        <v>150</v>
      </c>
      <c r="B2752" t="s">
        <v>154</v>
      </c>
      <c r="C2752">
        <v>1995314.927926305</v>
      </c>
      <c r="D2752" t="s">
        <v>83</v>
      </c>
      <c r="E2752">
        <v>9930403524.6180477</v>
      </c>
      <c r="F2752">
        <v>2.0092989403500103E-2</v>
      </c>
      <c r="G2752" t="s">
        <v>84</v>
      </c>
      <c r="H2752">
        <v>12208146959.09516</v>
      </c>
      <c r="I2752">
        <v>1.6344126054607989E-2</v>
      </c>
    </row>
    <row r="2753" spans="1:9" x14ac:dyDescent="0.25">
      <c r="A2753" s="4" t="s">
        <v>150</v>
      </c>
      <c r="B2753" t="s">
        <v>155</v>
      </c>
      <c r="C2753">
        <v>926835.70363592636</v>
      </c>
      <c r="D2753" t="s">
        <v>83</v>
      </c>
      <c r="E2753">
        <v>9930403524.6180477</v>
      </c>
      <c r="F2753">
        <v>9.333313609444437E-3</v>
      </c>
      <c r="G2753" t="s">
        <v>84</v>
      </c>
      <c r="H2753">
        <v>12208146959.09516</v>
      </c>
      <c r="I2753">
        <v>7.5919441889207183E-3</v>
      </c>
    </row>
    <row r="2754" spans="1:9" x14ac:dyDescent="0.25">
      <c r="A2754" s="4" t="s">
        <v>150</v>
      </c>
      <c r="B2754" t="s">
        <v>156</v>
      </c>
      <c r="C2754">
        <v>200470.56162942169</v>
      </c>
      <c r="D2754" t="s">
        <v>83</v>
      </c>
      <c r="E2754">
        <v>9930403524.6180477</v>
      </c>
      <c r="F2754">
        <v>2.0187554426408104E-3</v>
      </c>
      <c r="G2754" t="s">
        <v>84</v>
      </c>
      <c r="H2754">
        <v>12208146959.09516</v>
      </c>
      <c r="I2754">
        <v>1.642104754317932E-3</v>
      </c>
    </row>
    <row r="2755" spans="1:9" x14ac:dyDescent="0.25">
      <c r="A2755" s="4" t="s">
        <v>150</v>
      </c>
      <c r="B2755" t="s">
        <v>157</v>
      </c>
      <c r="C2755">
        <v>702965.15165210399</v>
      </c>
      <c r="D2755" t="s">
        <v>83</v>
      </c>
      <c r="E2755">
        <v>9930403524.6180477</v>
      </c>
      <c r="F2755">
        <v>7.0789182927905453E-3</v>
      </c>
      <c r="G2755" t="s">
        <v>84</v>
      </c>
      <c r="H2755">
        <v>12208146959.09516</v>
      </c>
      <c r="I2755">
        <v>5.7581642325200697E-3</v>
      </c>
    </row>
    <row r="2756" spans="1:9" x14ac:dyDescent="0.25">
      <c r="A2756" s="4" t="s">
        <v>113</v>
      </c>
      <c r="B2756" t="s">
        <v>114</v>
      </c>
      <c r="C2756">
        <v>13624.96068226127</v>
      </c>
      <c r="D2756" t="s">
        <v>83</v>
      </c>
      <c r="E2756">
        <v>9930403524.6180477</v>
      </c>
      <c r="F2756">
        <v>1.3720450179576489E-4</v>
      </c>
      <c r="G2756" t="s">
        <v>84</v>
      </c>
      <c r="H2756">
        <v>12208146959.09516</v>
      </c>
      <c r="I2756">
        <v>1.1160547729244505E-4</v>
      </c>
    </row>
    <row r="2757" spans="1:9" x14ac:dyDescent="0.25">
      <c r="A2757" s="4" t="s">
        <v>113</v>
      </c>
      <c r="B2757" t="s">
        <v>122</v>
      </c>
      <c r="C2757">
        <v>84108.694519549594</v>
      </c>
      <c r="D2757" t="s">
        <v>83</v>
      </c>
      <c r="E2757">
        <v>9930403524.6180477</v>
      </c>
      <c r="F2757">
        <v>8.4698163887337761E-4</v>
      </c>
      <c r="G2757" t="s">
        <v>84</v>
      </c>
      <c r="H2757">
        <v>12208146959.09516</v>
      </c>
      <c r="I2757">
        <v>6.8895545574087309E-4</v>
      </c>
    </row>
    <row r="2758" spans="1:9" x14ac:dyDescent="0.25">
      <c r="A2758" s="4" t="s">
        <v>113</v>
      </c>
      <c r="B2758" t="s">
        <v>4</v>
      </c>
      <c r="C2758">
        <v>57359.067124339643</v>
      </c>
      <c r="D2758" t="s">
        <v>83</v>
      </c>
      <c r="E2758">
        <v>9930403524.6180477</v>
      </c>
      <c r="F2758">
        <v>5.7761063769607324E-4</v>
      </c>
      <c r="G2758" t="s">
        <v>84</v>
      </c>
      <c r="H2758">
        <v>12208146959.09516</v>
      </c>
      <c r="I2758">
        <v>4.6984253479686954E-4</v>
      </c>
    </row>
    <row r="2759" spans="1:9" x14ac:dyDescent="0.25">
      <c r="A2759" s="4" t="s">
        <v>141</v>
      </c>
      <c r="B2759" t="s">
        <v>142</v>
      </c>
      <c r="C2759">
        <v>40888476.516475901</v>
      </c>
      <c r="D2759" t="s">
        <v>83</v>
      </c>
      <c r="E2759">
        <v>9930403524.6180477</v>
      </c>
      <c r="F2759">
        <v>0.41175040284225101</v>
      </c>
      <c r="G2759" t="s">
        <v>84</v>
      </c>
      <c r="H2759">
        <v>12208146959.09516</v>
      </c>
      <c r="I2759">
        <v>0.33492778759526387</v>
      </c>
    </row>
    <row r="2760" spans="1:9" x14ac:dyDescent="0.25">
      <c r="A2760" s="4" t="s">
        <v>141</v>
      </c>
      <c r="B2760" t="s">
        <v>158</v>
      </c>
      <c r="C2760">
        <v>26904637.184445381</v>
      </c>
      <c r="D2760" t="s">
        <v>83</v>
      </c>
      <c r="E2760">
        <v>9930403524.6180477</v>
      </c>
      <c r="F2760">
        <v>0.27093196281245996</v>
      </c>
      <c r="G2760" t="s">
        <v>84</v>
      </c>
      <c r="H2760">
        <v>12208146959.09516</v>
      </c>
      <c r="I2760">
        <v>0.22038264508604416</v>
      </c>
    </row>
    <row r="2761" spans="1:9" x14ac:dyDescent="0.25">
      <c r="A2761" s="4" t="s">
        <v>141</v>
      </c>
      <c r="B2761" t="s">
        <v>159</v>
      </c>
      <c r="C2761">
        <v>44055116.19026155</v>
      </c>
      <c r="D2761" t="s">
        <v>83</v>
      </c>
      <c r="E2761">
        <v>9930403524.6180477</v>
      </c>
      <c r="F2761">
        <v>0.44363873110540125</v>
      </c>
      <c r="G2761" t="s">
        <v>84</v>
      </c>
      <c r="H2761">
        <v>12208146959.09516</v>
      </c>
      <c r="I2761">
        <v>0.36086652903076472</v>
      </c>
    </row>
    <row r="2762" spans="1:9" x14ac:dyDescent="0.25">
      <c r="A2762" s="4" t="s">
        <v>141</v>
      </c>
      <c r="B2762" t="s">
        <v>160</v>
      </c>
      <c r="C2762">
        <v>34021122.705843113</v>
      </c>
      <c r="D2762" t="s">
        <v>83</v>
      </c>
      <c r="E2762">
        <v>9930403524.6180477</v>
      </c>
      <c r="F2762">
        <v>0.34259557148410708</v>
      </c>
      <c r="G2762" t="s">
        <v>84</v>
      </c>
      <c r="H2762">
        <v>12208146959.09516</v>
      </c>
      <c r="I2762">
        <v>0.27867556656906989</v>
      </c>
    </row>
    <row r="2763" spans="1:9" x14ac:dyDescent="0.25">
      <c r="A2763" s="4" t="s">
        <v>141</v>
      </c>
      <c r="B2763" t="s">
        <v>161</v>
      </c>
      <c r="C2763">
        <v>272833.91936099302</v>
      </c>
      <c r="D2763" t="s">
        <v>83</v>
      </c>
      <c r="E2763">
        <v>9930403524.6180477</v>
      </c>
      <c r="F2763">
        <v>2.7474605506676731E-3</v>
      </c>
      <c r="G2763" t="s">
        <v>84</v>
      </c>
      <c r="H2763">
        <v>12208146959.09516</v>
      </c>
      <c r="I2763">
        <v>2.2348512044879157E-3</v>
      </c>
    </row>
    <row r="2764" spans="1:9" x14ac:dyDescent="0.25">
      <c r="A2764" s="4" t="s">
        <v>143</v>
      </c>
      <c r="B2764" t="s">
        <v>144</v>
      </c>
      <c r="C2764">
        <v>1582409216.185925</v>
      </c>
      <c r="D2764" t="s">
        <v>83</v>
      </c>
      <c r="E2764">
        <v>9930403524.6180477</v>
      </c>
      <c r="F2764">
        <v>15.934994104348737</v>
      </c>
      <c r="G2764" t="s">
        <v>84</v>
      </c>
      <c r="H2764">
        <v>12208146959.09516</v>
      </c>
      <c r="I2764">
        <v>12.961911594675049</v>
      </c>
    </row>
    <row r="2765" spans="1:9" x14ac:dyDescent="0.25">
      <c r="A2765" s="4" t="s">
        <v>143</v>
      </c>
      <c r="B2765" t="s">
        <v>145</v>
      </c>
      <c r="C2765">
        <v>6108569.3826712994</v>
      </c>
      <c r="D2765" t="s">
        <v>83</v>
      </c>
      <c r="E2765">
        <v>9930403524.6180477</v>
      </c>
      <c r="F2765">
        <v>6.1513808250871188E-2</v>
      </c>
      <c r="G2765" t="s">
        <v>84</v>
      </c>
      <c r="H2765">
        <v>12208146959.09516</v>
      </c>
      <c r="I2765">
        <v>5.0036827072436001E-2</v>
      </c>
    </row>
    <row r="2766" spans="1:9" x14ac:dyDescent="0.25">
      <c r="A2766" s="4" t="s">
        <v>143</v>
      </c>
      <c r="B2766" t="s">
        <v>146</v>
      </c>
      <c r="C2766">
        <v>58743106.591182895</v>
      </c>
      <c r="D2766" t="s">
        <v>83</v>
      </c>
      <c r="E2766">
        <v>9930403524.6180477</v>
      </c>
      <c r="F2766">
        <v>0.5915480317144749</v>
      </c>
      <c r="G2766" t="s">
        <v>84</v>
      </c>
      <c r="H2766">
        <v>12208146959.09516</v>
      </c>
      <c r="I2766">
        <v>0.48117954991866191</v>
      </c>
    </row>
    <row r="2767" spans="1:9" x14ac:dyDescent="0.25">
      <c r="A2767" s="4" t="s">
        <v>127</v>
      </c>
      <c r="B2767" t="s">
        <v>129</v>
      </c>
      <c r="C2767">
        <v>60255.134616080679</v>
      </c>
      <c r="D2767" t="s">
        <v>83</v>
      </c>
      <c r="E2767">
        <v>9930403524.6180477</v>
      </c>
      <c r="F2767">
        <v>6.0677428129385369E-4</v>
      </c>
      <c r="G2767" t="s">
        <v>84</v>
      </c>
      <c r="H2767">
        <v>12208146959.09516</v>
      </c>
      <c r="I2767">
        <v>4.9356495148668051E-4</v>
      </c>
    </row>
    <row r="2768" spans="1:9" x14ac:dyDescent="0.25">
      <c r="A2768" s="4" t="s">
        <v>127</v>
      </c>
      <c r="B2768" t="s">
        <v>135</v>
      </c>
      <c r="C2768">
        <v>33786135.857338503</v>
      </c>
      <c r="D2768" t="s">
        <v>83</v>
      </c>
      <c r="E2768">
        <v>9930403524.6180477</v>
      </c>
      <c r="F2768">
        <v>0.34022923412508571</v>
      </c>
      <c r="G2768" t="s">
        <v>84</v>
      </c>
      <c r="H2768">
        <v>12208146959.09516</v>
      </c>
      <c r="I2768">
        <v>0.2767507302340228</v>
      </c>
    </row>
    <row r="2769" spans="1:9" x14ac:dyDescent="0.25">
      <c r="A2769" s="4" t="s">
        <v>127</v>
      </c>
      <c r="B2769" t="s">
        <v>128</v>
      </c>
      <c r="C2769">
        <v>13498.759508559406</v>
      </c>
      <c r="D2769" t="s">
        <v>83</v>
      </c>
      <c r="E2769">
        <v>9930403524.6180477</v>
      </c>
      <c r="F2769">
        <v>1.3593364534578273E-4</v>
      </c>
      <c r="G2769" t="s">
        <v>84</v>
      </c>
      <c r="H2769">
        <v>12208146959.09516</v>
      </c>
      <c r="I2769">
        <v>1.1057173176067257E-4</v>
      </c>
    </row>
    <row r="2770" spans="1:9" x14ac:dyDescent="0.25">
      <c r="A2770" s="4" t="s">
        <v>127</v>
      </c>
      <c r="B2770" t="s">
        <v>4</v>
      </c>
      <c r="C2770">
        <v>1743613.0193963179</v>
      </c>
      <c r="D2770" t="s">
        <v>83</v>
      </c>
      <c r="E2770">
        <v>9930403524.6180477</v>
      </c>
      <c r="F2770">
        <v>1.7558329981997207E-2</v>
      </c>
      <c r="G2770" t="s">
        <v>84</v>
      </c>
      <c r="H2770">
        <v>12208146959.09516</v>
      </c>
      <c r="I2770">
        <v>1.4282372461918253E-2</v>
      </c>
    </row>
    <row r="2771" spans="1:9" x14ac:dyDescent="0.25">
      <c r="A2771" s="4" t="s">
        <v>127</v>
      </c>
      <c r="B2771" t="s">
        <v>130</v>
      </c>
      <c r="C2771">
        <v>17811.79384636278</v>
      </c>
      <c r="D2771" t="s">
        <v>83</v>
      </c>
      <c r="E2771">
        <v>9930403524.6180477</v>
      </c>
      <c r="F2771">
        <v>1.7936626444440358E-4</v>
      </c>
      <c r="G2771" t="s">
        <v>84</v>
      </c>
      <c r="H2771">
        <v>12208146959.09516</v>
      </c>
      <c r="I2771">
        <v>1.4590088001105575E-4</v>
      </c>
    </row>
    <row r="2772" spans="1:9" x14ac:dyDescent="0.25">
      <c r="A2772" s="4" t="s">
        <v>127</v>
      </c>
      <c r="B2772" t="s">
        <v>132</v>
      </c>
      <c r="C2772">
        <v>14410.900340409171</v>
      </c>
      <c r="D2772" t="s">
        <v>83</v>
      </c>
      <c r="E2772">
        <v>9930403524.6180477</v>
      </c>
      <c r="F2772">
        <v>1.4511898035848907E-4</v>
      </c>
      <c r="G2772" t="s">
        <v>84</v>
      </c>
      <c r="H2772">
        <v>12208146959.09516</v>
      </c>
      <c r="I2772">
        <v>1.1804330656154942E-4</v>
      </c>
    </row>
    <row r="2773" spans="1:9" x14ac:dyDescent="0.25">
      <c r="A2773" s="4" t="s">
        <v>127</v>
      </c>
      <c r="B2773" t="s">
        <v>131</v>
      </c>
      <c r="C2773">
        <v>1023954.2858316289</v>
      </c>
      <c r="D2773" t="s">
        <v>83</v>
      </c>
      <c r="E2773">
        <v>9930403524.6180477</v>
      </c>
      <c r="F2773">
        <v>1.0311305913130184E-2</v>
      </c>
      <c r="G2773" t="s">
        <v>84</v>
      </c>
      <c r="H2773">
        <v>12208146959.09516</v>
      </c>
      <c r="I2773">
        <v>8.3874669043754874E-3</v>
      </c>
    </row>
    <row r="2774" spans="1:9" x14ac:dyDescent="0.25">
      <c r="A2774" s="4" t="s">
        <v>127</v>
      </c>
      <c r="B2774" t="s">
        <v>133</v>
      </c>
      <c r="C2774">
        <v>1369803.7735878481</v>
      </c>
      <c r="D2774" t="s">
        <v>83</v>
      </c>
      <c r="E2774">
        <v>9930403524.6180477</v>
      </c>
      <c r="F2774">
        <v>1.3794039388147973E-2</v>
      </c>
      <c r="G2774" t="s">
        <v>84</v>
      </c>
      <c r="H2774">
        <v>12208146959.09516</v>
      </c>
      <c r="I2774">
        <v>1.1220406980498658E-2</v>
      </c>
    </row>
    <row r="2775" spans="1:9" x14ac:dyDescent="0.25">
      <c r="A2775" s="4" t="s">
        <v>75</v>
      </c>
      <c r="B2775" t="s">
        <v>107</v>
      </c>
      <c r="C2775">
        <v>1538.0719903487161</v>
      </c>
      <c r="D2775" t="s">
        <v>83</v>
      </c>
      <c r="E2775">
        <v>9930403524.6180477</v>
      </c>
      <c r="F2775">
        <v>1.5488514505334514E-5</v>
      </c>
      <c r="G2775" t="s">
        <v>84</v>
      </c>
      <c r="H2775">
        <v>12208146959.09516</v>
      </c>
      <c r="I2775">
        <v>1.2598734234623879E-5</v>
      </c>
    </row>
    <row r="2776" spans="1:9" x14ac:dyDescent="0.25">
      <c r="A2776" s="4" t="s">
        <v>75</v>
      </c>
      <c r="B2776" t="s">
        <v>76</v>
      </c>
      <c r="C2776">
        <v>1774.9612780119021</v>
      </c>
      <c r="D2776" t="s">
        <v>83</v>
      </c>
      <c r="E2776">
        <v>9930403524.6180477</v>
      </c>
      <c r="F2776">
        <v>1.7874009586938433E-5</v>
      </c>
      <c r="G2776" t="s">
        <v>84</v>
      </c>
      <c r="H2776">
        <v>12208146959.09516</v>
      </c>
      <c r="I2776">
        <v>1.453915392695648E-5</v>
      </c>
    </row>
    <row r="2777" spans="1:9" x14ac:dyDescent="0.25">
      <c r="A2777" s="4" t="s">
        <v>75</v>
      </c>
      <c r="B2777" t="s">
        <v>105</v>
      </c>
      <c r="C2777">
        <v>141123.55847130771</v>
      </c>
      <c r="D2777" t="s">
        <v>83</v>
      </c>
      <c r="E2777">
        <v>9930403524.6180477</v>
      </c>
      <c r="F2777">
        <v>1.4211261216269229E-3</v>
      </c>
      <c r="G2777" t="s">
        <v>84</v>
      </c>
      <c r="H2777">
        <v>12208146959.09516</v>
      </c>
      <c r="I2777">
        <v>1.1559785358429815E-3</v>
      </c>
    </row>
    <row r="2778" spans="1:9" x14ac:dyDescent="0.25">
      <c r="A2778" s="4" t="s">
        <v>75</v>
      </c>
      <c r="B2778" t="s">
        <v>108</v>
      </c>
      <c r="C2778">
        <v>9099219.344477253</v>
      </c>
      <c r="D2778" t="s">
        <v>83</v>
      </c>
      <c r="E2778">
        <v>9930403524.6180477</v>
      </c>
      <c r="F2778">
        <v>9.1629905289545982E-2</v>
      </c>
      <c r="G2778" t="s">
        <v>84</v>
      </c>
      <c r="H2778">
        <v>12208146959.09516</v>
      </c>
      <c r="I2778">
        <v>7.4533992545840616E-2</v>
      </c>
    </row>
    <row r="2779" spans="1:9" x14ac:dyDescent="0.25">
      <c r="A2779" s="4" t="s">
        <v>75</v>
      </c>
      <c r="B2779" t="s">
        <v>4</v>
      </c>
      <c r="C2779">
        <v>268316.64738012379</v>
      </c>
      <c r="D2779" t="s">
        <v>83</v>
      </c>
      <c r="E2779">
        <v>9930403524.6180477</v>
      </c>
      <c r="F2779">
        <v>2.701971241299019E-3</v>
      </c>
      <c r="G2779" t="s">
        <v>84</v>
      </c>
      <c r="H2779">
        <v>12208146959.09516</v>
      </c>
      <c r="I2779">
        <v>2.1978490943723927E-3</v>
      </c>
    </row>
    <row r="2780" spans="1:9" x14ac:dyDescent="0.25">
      <c r="A2780" s="4" t="s">
        <v>75</v>
      </c>
      <c r="B2780" t="s">
        <v>93</v>
      </c>
      <c r="C2780">
        <v>162703.51519059221</v>
      </c>
      <c r="D2780" t="s">
        <v>83</v>
      </c>
      <c r="E2780">
        <v>9930403524.6180477</v>
      </c>
      <c r="F2780">
        <v>1.6384381036202683E-3</v>
      </c>
      <c r="G2780" t="s">
        <v>84</v>
      </c>
      <c r="H2780">
        <v>12208146959.09516</v>
      </c>
      <c r="I2780">
        <v>1.3327453849937226E-3</v>
      </c>
    </row>
    <row r="2781" spans="1:9" x14ac:dyDescent="0.25">
      <c r="A2781" s="4" t="s">
        <v>75</v>
      </c>
      <c r="B2781" t="s">
        <v>101</v>
      </c>
      <c r="C2781">
        <v>73748.504402292368</v>
      </c>
      <c r="D2781" t="s">
        <v>83</v>
      </c>
      <c r="E2781">
        <v>9930403524.6180477</v>
      </c>
      <c r="F2781">
        <v>7.4265365168158111E-4</v>
      </c>
      <c r="G2781" t="s">
        <v>84</v>
      </c>
      <c r="H2781">
        <v>12208146959.09516</v>
      </c>
      <c r="I2781">
        <v>6.0409253467701087E-4</v>
      </c>
    </row>
    <row r="2782" spans="1:9" x14ac:dyDescent="0.25">
      <c r="A2782" s="4" t="s">
        <v>75</v>
      </c>
      <c r="B2782" t="s">
        <v>109</v>
      </c>
      <c r="C2782">
        <v>15096378.639399311</v>
      </c>
      <c r="D2782" t="s">
        <v>83</v>
      </c>
      <c r="E2782">
        <v>9930403524.6180477</v>
      </c>
      <c r="F2782">
        <v>0.15202180457193415</v>
      </c>
      <c r="G2782" t="s">
        <v>84</v>
      </c>
      <c r="H2782">
        <v>12208146959.09516</v>
      </c>
      <c r="I2782">
        <v>0.12365823158896688</v>
      </c>
    </row>
    <row r="2783" spans="1:9" x14ac:dyDescent="0.25">
      <c r="A2783" s="4" t="s">
        <v>75</v>
      </c>
      <c r="B2783" t="s">
        <v>106</v>
      </c>
      <c r="C2783">
        <v>623672.8558318828</v>
      </c>
      <c r="D2783" t="s">
        <v>83</v>
      </c>
      <c r="E2783">
        <v>9930403524.6180477</v>
      </c>
      <c r="F2783">
        <v>6.2804381945382338E-3</v>
      </c>
      <c r="G2783" t="s">
        <v>84</v>
      </c>
      <c r="H2783">
        <v>12208146959.09516</v>
      </c>
      <c r="I2783">
        <v>5.1086611090247558E-3</v>
      </c>
    </row>
    <row r="2784" spans="1:9" x14ac:dyDescent="0.25">
      <c r="A2784" s="4" t="s">
        <v>162</v>
      </c>
      <c r="B2784" t="s">
        <v>163</v>
      </c>
      <c r="C2784">
        <v>1437111.447458419</v>
      </c>
      <c r="D2784" t="s">
        <v>83</v>
      </c>
      <c r="E2784">
        <v>9930403524.6180477</v>
      </c>
      <c r="F2784">
        <v>1.4471833333819076E-2</v>
      </c>
      <c r="G2784" t="s">
        <v>84</v>
      </c>
      <c r="H2784">
        <v>12208146959.09516</v>
      </c>
      <c r="I2784">
        <v>1.1771741053524592E-2</v>
      </c>
    </row>
    <row r="2785" spans="1:9" x14ac:dyDescent="0.25">
      <c r="A2785" s="4" t="s">
        <v>162</v>
      </c>
      <c r="B2785" t="s">
        <v>162</v>
      </c>
      <c r="C2785">
        <v>6365055.5091944737</v>
      </c>
      <c r="D2785" t="s">
        <v>83</v>
      </c>
      <c r="E2785">
        <v>9930403524.6180477</v>
      </c>
      <c r="F2785">
        <v>6.4096645150573506E-2</v>
      </c>
      <c r="G2785" t="s">
        <v>84</v>
      </c>
      <c r="H2785">
        <v>12208146959.09516</v>
      </c>
      <c r="I2785">
        <v>5.2137769397119359E-2</v>
      </c>
    </row>
    <row r="2786" spans="1:9" x14ac:dyDescent="0.25">
      <c r="A2786" s="4" t="s">
        <v>124</v>
      </c>
      <c r="B2786" t="s">
        <v>126</v>
      </c>
      <c r="C2786">
        <v>3452297.2312406977</v>
      </c>
      <c r="D2786" t="s">
        <v>83</v>
      </c>
      <c r="E2786">
        <v>9930403524.6180477</v>
      </c>
      <c r="F2786">
        <v>3.4764923929649506E-2</v>
      </c>
      <c r="G2786" t="s">
        <v>84</v>
      </c>
      <c r="H2786">
        <v>12208146959.09516</v>
      </c>
      <c r="I2786">
        <v>2.8278634282565798E-2</v>
      </c>
    </row>
    <row r="2787" spans="1:9" x14ac:dyDescent="0.25">
      <c r="A2787" s="4" t="s">
        <v>124</v>
      </c>
      <c r="B2787" t="s">
        <v>125</v>
      </c>
      <c r="C2787">
        <v>23855345.158251852</v>
      </c>
      <c r="D2787" t="s">
        <v>83</v>
      </c>
      <c r="E2787">
        <v>9930403524.6180477</v>
      </c>
      <c r="F2787">
        <v>0.24022533524557249</v>
      </c>
      <c r="G2787" t="s">
        <v>84</v>
      </c>
      <c r="H2787">
        <v>12208146959.09516</v>
      </c>
      <c r="I2787">
        <v>0.19540512772480548</v>
      </c>
    </row>
    <row r="2788" spans="1:9" x14ac:dyDescent="0.25">
      <c r="A2788" s="4" t="s">
        <v>164</v>
      </c>
      <c r="B2788" t="s">
        <v>165</v>
      </c>
      <c r="C2788">
        <v>31186302.448036455</v>
      </c>
      <c r="D2788" t="s">
        <v>83</v>
      </c>
      <c r="E2788">
        <v>9930403524.6180477</v>
      </c>
      <c r="F2788">
        <v>0.31404869269132718</v>
      </c>
      <c r="G2788" t="s">
        <v>84</v>
      </c>
      <c r="H2788">
        <v>12208146959.09516</v>
      </c>
      <c r="I2788">
        <v>0.25545484136560487</v>
      </c>
    </row>
    <row r="2789" spans="1:9" x14ac:dyDescent="0.25">
      <c r="A2789" s="4" t="s">
        <v>164</v>
      </c>
      <c r="B2789" t="s">
        <v>166</v>
      </c>
      <c r="C2789">
        <v>4910571.2936406024</v>
      </c>
      <c r="D2789" t="s">
        <v>83</v>
      </c>
      <c r="E2789">
        <v>9930403524.6180477</v>
      </c>
      <c r="F2789">
        <v>4.9449866578603882E-2</v>
      </c>
      <c r="G2789" t="s">
        <v>84</v>
      </c>
      <c r="H2789">
        <v>12208146959.09516</v>
      </c>
      <c r="I2789">
        <v>4.0223723633849205E-2</v>
      </c>
    </row>
    <row r="2790" spans="1:9" x14ac:dyDescent="0.25">
      <c r="A2790" s="4" t="s">
        <v>136</v>
      </c>
      <c r="B2790" t="s">
        <v>147</v>
      </c>
      <c r="C2790">
        <v>117478.1843213066</v>
      </c>
      <c r="D2790" t="s">
        <v>65</v>
      </c>
      <c r="E2790">
        <v>169952364.49070993</v>
      </c>
      <c r="F2790">
        <v>6.9124183516569015E-2</v>
      </c>
      <c r="G2790" t="s">
        <v>3</v>
      </c>
      <c r="H2790">
        <v>7950365754.0832148</v>
      </c>
      <c r="I2790">
        <v>1.4776450286072837E-3</v>
      </c>
    </row>
    <row r="2791" spans="1:9" x14ac:dyDescent="0.25">
      <c r="A2791" s="4" t="s">
        <v>136</v>
      </c>
      <c r="B2791" t="s">
        <v>137</v>
      </c>
      <c r="C2791">
        <v>42662468.476605363</v>
      </c>
      <c r="D2791" t="s">
        <v>65</v>
      </c>
      <c r="E2791">
        <v>169952364.49070993</v>
      </c>
      <c r="F2791">
        <v>25.102603664532957</v>
      </c>
      <c r="G2791" t="s">
        <v>3</v>
      </c>
      <c r="H2791">
        <v>7950365754.0832148</v>
      </c>
      <c r="I2791">
        <v>0.53661013588833217</v>
      </c>
    </row>
    <row r="2792" spans="1:9" x14ac:dyDescent="0.25">
      <c r="A2792" s="4" t="s">
        <v>115</v>
      </c>
      <c r="B2792" t="s">
        <v>116</v>
      </c>
      <c r="C2792">
        <v>6817.1074664483922</v>
      </c>
      <c r="D2792" t="s">
        <v>65</v>
      </c>
      <c r="E2792">
        <v>169952364.49070993</v>
      </c>
      <c r="F2792">
        <v>4.011187185819374E-3</v>
      </c>
      <c r="G2792" t="s">
        <v>3</v>
      </c>
      <c r="H2792">
        <v>7950365754.0832148</v>
      </c>
      <c r="I2792">
        <v>8.5745834560469193E-5</v>
      </c>
    </row>
    <row r="2793" spans="1:9" x14ac:dyDescent="0.25">
      <c r="A2793" s="4" t="s">
        <v>115</v>
      </c>
      <c r="B2793" t="s">
        <v>121</v>
      </c>
      <c r="C2793">
        <v>779487.3656557767</v>
      </c>
      <c r="D2793" t="s">
        <v>65</v>
      </c>
      <c r="E2793">
        <v>169952364.49070993</v>
      </c>
      <c r="F2793">
        <v>0.45865049773896238</v>
      </c>
      <c r="G2793" t="s">
        <v>3</v>
      </c>
      <c r="H2793">
        <v>7950365754.0832148</v>
      </c>
      <c r="I2793">
        <v>9.8044214538864586E-3</v>
      </c>
    </row>
    <row r="2794" spans="1:9" x14ac:dyDescent="0.25">
      <c r="A2794" s="4" t="s">
        <v>115</v>
      </c>
      <c r="B2794" t="s">
        <v>119</v>
      </c>
      <c r="C2794">
        <v>617953.50211154472</v>
      </c>
      <c r="D2794" t="s">
        <v>65</v>
      </c>
      <c r="E2794">
        <v>169952364.49070993</v>
      </c>
      <c r="F2794">
        <v>0.3636039451191771</v>
      </c>
      <c r="G2794" t="s">
        <v>3</v>
      </c>
      <c r="H2794">
        <v>7950365754.0832148</v>
      </c>
      <c r="I2794">
        <v>7.7726424321317676E-3</v>
      </c>
    </row>
    <row r="2795" spans="1:9" x14ac:dyDescent="0.25">
      <c r="A2795" s="4" t="s">
        <v>115</v>
      </c>
      <c r="B2795" t="s">
        <v>123</v>
      </c>
      <c r="C2795">
        <v>27392.624211951741</v>
      </c>
      <c r="D2795" t="s">
        <v>65</v>
      </c>
      <c r="E2795">
        <v>169952364.49070993</v>
      </c>
      <c r="F2795">
        <v>1.6117824717554369E-2</v>
      </c>
      <c r="G2795" t="s">
        <v>3</v>
      </c>
      <c r="H2795">
        <v>7950365754.0832148</v>
      </c>
      <c r="I2795">
        <v>3.4454545940711232E-4</v>
      </c>
    </row>
    <row r="2796" spans="1:9" x14ac:dyDescent="0.25">
      <c r="A2796" s="4" t="s">
        <v>115</v>
      </c>
      <c r="B2796" t="s">
        <v>120</v>
      </c>
      <c r="C2796">
        <v>28292.736035708829</v>
      </c>
      <c r="D2796" t="s">
        <v>65</v>
      </c>
      <c r="E2796">
        <v>169952364.49070993</v>
      </c>
      <c r="F2796">
        <v>1.6647450666833995E-2</v>
      </c>
      <c r="G2796" t="s">
        <v>3</v>
      </c>
      <c r="H2796">
        <v>7950365754.0832148</v>
      </c>
      <c r="I2796">
        <v>3.5586709983975278E-4</v>
      </c>
    </row>
    <row r="2797" spans="1:9" x14ac:dyDescent="0.25">
      <c r="A2797" s="4" t="s">
        <v>111</v>
      </c>
      <c r="B2797" t="s">
        <v>112</v>
      </c>
      <c r="C2797">
        <v>117.5171055004957</v>
      </c>
      <c r="D2797" t="s">
        <v>65</v>
      </c>
      <c r="E2797">
        <v>169952364.49070993</v>
      </c>
      <c r="F2797">
        <v>6.9147084744984244E-5</v>
      </c>
      <c r="G2797" t="s">
        <v>3</v>
      </c>
      <c r="H2797">
        <v>7950365754.0832148</v>
      </c>
      <c r="I2797">
        <v>1.4781345806655536E-6</v>
      </c>
    </row>
    <row r="2798" spans="1:9" x14ac:dyDescent="0.25">
      <c r="A2798" s="4" t="s">
        <v>138</v>
      </c>
      <c r="B2798" t="s">
        <v>139</v>
      </c>
      <c r="C2798">
        <v>6470575.9937194688</v>
      </c>
      <c r="D2798" t="s">
        <v>65</v>
      </c>
      <c r="E2798">
        <v>169952364.49070993</v>
      </c>
      <c r="F2798">
        <v>3.8072880086779661</v>
      </c>
      <c r="G2798" t="s">
        <v>3</v>
      </c>
      <c r="H2798">
        <v>7950365754.0832148</v>
      </c>
      <c r="I2798">
        <v>8.1387148640252885E-2</v>
      </c>
    </row>
    <row r="2799" spans="1:9" x14ac:dyDescent="0.25">
      <c r="A2799" s="4" t="s">
        <v>138</v>
      </c>
      <c r="B2799" t="s">
        <v>140</v>
      </c>
      <c r="C2799">
        <v>8963115.6978789978</v>
      </c>
      <c r="D2799" t="s">
        <v>65</v>
      </c>
      <c r="E2799">
        <v>169952364.49070993</v>
      </c>
      <c r="F2799">
        <v>5.2738987920164808</v>
      </c>
      <c r="G2799" t="s">
        <v>3</v>
      </c>
      <c r="H2799">
        <v>7950365754.0832148</v>
      </c>
      <c r="I2799">
        <v>0.11273840695034247</v>
      </c>
    </row>
    <row r="2800" spans="1:9" x14ac:dyDescent="0.25">
      <c r="A2800" s="4" t="s">
        <v>102</v>
      </c>
      <c r="B2800" t="s">
        <v>103</v>
      </c>
      <c r="C2800">
        <v>12015.825401586009</v>
      </c>
      <c r="D2800" t="s">
        <v>65</v>
      </c>
      <c r="E2800">
        <v>169952364.49070993</v>
      </c>
      <c r="F2800">
        <v>7.0701136977960833E-3</v>
      </c>
      <c r="G2800" t="s">
        <v>3</v>
      </c>
      <c r="H2800">
        <v>7950365754.0832148</v>
      </c>
      <c r="I2800">
        <v>1.5113550462020971E-4</v>
      </c>
    </row>
    <row r="2801" spans="1:9" x14ac:dyDescent="0.25">
      <c r="A2801" s="4" t="s">
        <v>150</v>
      </c>
      <c r="B2801" t="s">
        <v>151</v>
      </c>
      <c r="C2801">
        <v>873649.95979844767</v>
      </c>
      <c r="D2801" t="s">
        <v>65</v>
      </c>
      <c r="E2801">
        <v>169952364.49070993</v>
      </c>
      <c r="F2801">
        <v>0.51405578405248009</v>
      </c>
      <c r="G2801" t="s">
        <v>3</v>
      </c>
      <c r="H2801">
        <v>7950365754.0832148</v>
      </c>
      <c r="I2801">
        <v>1.0988802110767687E-2</v>
      </c>
    </row>
    <row r="2802" spans="1:9" x14ac:dyDescent="0.25">
      <c r="A2802" s="4" t="s">
        <v>150</v>
      </c>
      <c r="B2802" t="s">
        <v>154</v>
      </c>
      <c r="C2802">
        <v>2561320.8178958888</v>
      </c>
      <c r="D2802" t="s">
        <v>65</v>
      </c>
      <c r="E2802">
        <v>169952364.49070993</v>
      </c>
      <c r="F2802">
        <v>1.5070816022897391</v>
      </c>
      <c r="G2802" t="s">
        <v>3</v>
      </c>
      <c r="H2802">
        <v>7950365754.0832148</v>
      </c>
      <c r="I2802">
        <v>3.2216389750124697E-2</v>
      </c>
    </row>
    <row r="2803" spans="1:9" x14ac:dyDescent="0.25">
      <c r="A2803" s="4" t="s">
        <v>150</v>
      </c>
      <c r="B2803" t="s">
        <v>157</v>
      </c>
      <c r="C2803">
        <v>315312.65993148711</v>
      </c>
      <c r="D2803" t="s">
        <v>65</v>
      </c>
      <c r="E2803">
        <v>169952364.49070993</v>
      </c>
      <c r="F2803">
        <v>0.18553002241326449</v>
      </c>
      <c r="G2803" t="s">
        <v>3</v>
      </c>
      <c r="H2803">
        <v>7950365754.0832148</v>
      </c>
      <c r="I2803">
        <v>3.9660145166220337E-3</v>
      </c>
    </row>
    <row r="2804" spans="1:9" x14ac:dyDescent="0.25">
      <c r="A2804" s="4" t="s">
        <v>113</v>
      </c>
      <c r="B2804" t="s">
        <v>114</v>
      </c>
      <c r="C2804">
        <v>10563.265324364271</v>
      </c>
      <c r="D2804" t="s">
        <v>65</v>
      </c>
      <c r="E2804">
        <v>169952364.49070993</v>
      </c>
      <c r="F2804">
        <v>6.2154271027760185E-3</v>
      </c>
      <c r="G2804" t="s">
        <v>3</v>
      </c>
      <c r="H2804">
        <v>7950365754.0832148</v>
      </c>
      <c r="I2804">
        <v>1.3286514924095287E-4</v>
      </c>
    </row>
    <row r="2805" spans="1:9" x14ac:dyDescent="0.25">
      <c r="A2805" s="4" t="s">
        <v>113</v>
      </c>
      <c r="B2805" t="s">
        <v>122</v>
      </c>
      <c r="C2805">
        <v>21056.031606319109</v>
      </c>
      <c r="D2805" t="s">
        <v>65</v>
      </c>
      <c r="E2805">
        <v>169952364.49070993</v>
      </c>
      <c r="F2805">
        <v>1.2389372557079127E-2</v>
      </c>
      <c r="G2805" t="s">
        <v>3</v>
      </c>
      <c r="H2805">
        <v>7950365754.0832148</v>
      </c>
      <c r="I2805">
        <v>2.6484355887029451E-4</v>
      </c>
    </row>
    <row r="2806" spans="1:9" x14ac:dyDescent="0.25">
      <c r="A2806" s="4" t="s">
        <v>113</v>
      </c>
      <c r="B2806" t="s">
        <v>4</v>
      </c>
      <c r="C2806">
        <v>8748.2738521853207</v>
      </c>
      <c r="D2806" t="s">
        <v>65</v>
      </c>
      <c r="E2806">
        <v>169952364.49070993</v>
      </c>
      <c r="F2806">
        <v>5.1474858136872385E-3</v>
      </c>
      <c r="G2806" t="s">
        <v>3</v>
      </c>
      <c r="H2806">
        <v>7950365754.0832148</v>
      </c>
      <c r="I2806">
        <v>1.100361181206325E-4</v>
      </c>
    </row>
    <row r="2807" spans="1:9" x14ac:dyDescent="0.25">
      <c r="A2807" s="4" t="s">
        <v>141</v>
      </c>
      <c r="B2807" t="s">
        <v>142</v>
      </c>
      <c r="C2807">
        <v>562812.36527308403</v>
      </c>
      <c r="D2807" t="s">
        <v>65</v>
      </c>
      <c r="E2807">
        <v>169952364.49070993</v>
      </c>
      <c r="F2807">
        <v>0.33115889088077322</v>
      </c>
      <c r="G2807" t="s">
        <v>3</v>
      </c>
      <c r="H2807">
        <v>7950365754.0832148</v>
      </c>
      <c r="I2807">
        <v>7.0790751354304696E-3</v>
      </c>
    </row>
    <row r="2808" spans="1:9" x14ac:dyDescent="0.25">
      <c r="A2808" s="4" t="s">
        <v>141</v>
      </c>
      <c r="B2808" t="s">
        <v>158</v>
      </c>
      <c r="C2808">
        <v>7611965.2810053295</v>
      </c>
      <c r="D2808" t="s">
        <v>65</v>
      </c>
      <c r="E2808">
        <v>169952364.49070993</v>
      </c>
      <c r="F2808">
        <v>4.4788816582904438</v>
      </c>
      <c r="G2808" t="s">
        <v>3</v>
      </c>
      <c r="H2808">
        <v>7950365754.0832148</v>
      </c>
      <c r="I2808">
        <v>9.5743586099745315E-2</v>
      </c>
    </row>
    <row r="2809" spans="1:9" x14ac:dyDescent="0.25">
      <c r="A2809" s="4" t="s">
        <v>141</v>
      </c>
      <c r="B2809" t="s">
        <v>159</v>
      </c>
      <c r="C2809">
        <v>4092.900334960852</v>
      </c>
      <c r="D2809" t="s">
        <v>65</v>
      </c>
      <c r="E2809">
        <v>169952364.49070993</v>
      </c>
      <c r="F2809">
        <v>2.4082632490732905E-3</v>
      </c>
      <c r="G2809" t="s">
        <v>3</v>
      </c>
      <c r="H2809">
        <v>7950365754.0832148</v>
      </c>
      <c r="I2809">
        <v>5.1480654620937232E-5</v>
      </c>
    </row>
    <row r="2810" spans="1:9" x14ac:dyDescent="0.25">
      <c r="A2810" s="4" t="s">
        <v>141</v>
      </c>
      <c r="B2810" t="s">
        <v>160</v>
      </c>
      <c r="C2810">
        <v>137329.56255986719</v>
      </c>
      <c r="D2810" t="s">
        <v>65</v>
      </c>
      <c r="E2810">
        <v>169952364.49070993</v>
      </c>
      <c r="F2810">
        <v>8.0804737828389567E-2</v>
      </c>
      <c r="G2810" t="s">
        <v>3</v>
      </c>
      <c r="H2810">
        <v>7950365754.0832148</v>
      </c>
      <c r="I2810">
        <v>1.727336412030306E-3</v>
      </c>
    </row>
    <row r="2811" spans="1:9" x14ac:dyDescent="0.25">
      <c r="A2811" s="4" t="s">
        <v>141</v>
      </c>
      <c r="B2811" t="s">
        <v>161</v>
      </c>
      <c r="C2811">
        <v>46828.328596267878</v>
      </c>
      <c r="D2811" t="s">
        <v>65</v>
      </c>
      <c r="E2811">
        <v>169952364.49070993</v>
      </c>
      <c r="F2811">
        <v>2.7553796463259939E-2</v>
      </c>
      <c r="G2811" t="s">
        <v>3</v>
      </c>
      <c r="H2811">
        <v>7950365754.0832148</v>
      </c>
      <c r="I2811">
        <v>5.8900848143014545E-4</v>
      </c>
    </row>
    <row r="2812" spans="1:9" x14ac:dyDescent="0.25">
      <c r="A2812" s="4" t="s">
        <v>143</v>
      </c>
      <c r="B2812" t="s">
        <v>144</v>
      </c>
      <c r="C2812">
        <v>76099166.289287716</v>
      </c>
      <c r="D2812" t="s">
        <v>65</v>
      </c>
      <c r="E2812">
        <v>169952364.49070993</v>
      </c>
      <c r="F2812">
        <v>44.776762310622345</v>
      </c>
      <c r="G2812" t="s">
        <v>3</v>
      </c>
      <c r="H2812">
        <v>7950365754.0832148</v>
      </c>
      <c r="I2812">
        <v>0.95717818076739514</v>
      </c>
    </row>
    <row r="2813" spans="1:9" x14ac:dyDescent="0.25">
      <c r="A2813" s="4" t="s">
        <v>143</v>
      </c>
      <c r="B2813" t="s">
        <v>145</v>
      </c>
      <c r="C2813">
        <v>476495.51035248832</v>
      </c>
      <c r="D2813" t="s">
        <v>65</v>
      </c>
      <c r="E2813">
        <v>169952364.49070993</v>
      </c>
      <c r="F2813">
        <v>0.28037003885199541</v>
      </c>
      <c r="G2813" t="s">
        <v>3</v>
      </c>
      <c r="H2813">
        <v>7950365754.0832148</v>
      </c>
      <c r="I2813">
        <v>5.9933784820876421E-3</v>
      </c>
    </row>
    <row r="2814" spans="1:9" x14ac:dyDescent="0.25">
      <c r="A2814" s="4" t="s">
        <v>143</v>
      </c>
      <c r="B2814" t="s">
        <v>146</v>
      </c>
      <c r="C2814">
        <v>642806.83411518845</v>
      </c>
      <c r="D2814" t="s">
        <v>65</v>
      </c>
      <c r="E2814">
        <v>169952364.49070993</v>
      </c>
      <c r="F2814">
        <v>0.3782276498720476</v>
      </c>
      <c r="G2814" t="s">
        <v>3</v>
      </c>
      <c r="H2814">
        <v>7950365754.0832148</v>
      </c>
      <c r="I2814">
        <v>8.0852485784701205E-3</v>
      </c>
    </row>
    <row r="2815" spans="1:9" x14ac:dyDescent="0.25">
      <c r="A2815" s="4" t="s">
        <v>0</v>
      </c>
      <c r="B2815" t="s">
        <v>24</v>
      </c>
      <c r="C2815">
        <v>27559.99382323855</v>
      </c>
      <c r="D2815" t="s">
        <v>65</v>
      </c>
      <c r="E2815">
        <v>169952364.49070993</v>
      </c>
      <c r="F2815">
        <v>1.6216305025132532E-2</v>
      </c>
      <c r="G2815" t="s">
        <v>3</v>
      </c>
      <c r="H2815">
        <v>7950365754.0832148</v>
      </c>
      <c r="I2815">
        <v>3.4665064068384598E-4</v>
      </c>
    </row>
    <row r="2816" spans="1:9" x14ac:dyDescent="0.25">
      <c r="A2816" s="4" t="s">
        <v>127</v>
      </c>
      <c r="B2816" t="s">
        <v>129</v>
      </c>
      <c r="C2816">
        <v>7130.6787896091109</v>
      </c>
      <c r="D2816" t="s">
        <v>65</v>
      </c>
      <c r="E2816">
        <v>169952364.49070993</v>
      </c>
      <c r="F2816">
        <v>4.195692605382312E-3</v>
      </c>
      <c r="G2816" t="s">
        <v>3</v>
      </c>
      <c r="H2816">
        <v>7950365754.0832148</v>
      </c>
      <c r="I2816">
        <v>8.9689946477580326E-5</v>
      </c>
    </row>
    <row r="2817" spans="1:9" x14ac:dyDescent="0.25">
      <c r="A2817" s="4" t="s">
        <v>127</v>
      </c>
      <c r="B2817" t="s">
        <v>135</v>
      </c>
      <c r="C2817">
        <v>40006.082370284443</v>
      </c>
      <c r="D2817" t="s">
        <v>65</v>
      </c>
      <c r="E2817">
        <v>169952364.49070993</v>
      </c>
      <c r="F2817">
        <v>2.3539585630461345E-2</v>
      </c>
      <c r="G2817" t="s">
        <v>3</v>
      </c>
      <c r="H2817">
        <v>7950365754.0832148</v>
      </c>
      <c r="I2817">
        <v>5.0319801135863197E-4</v>
      </c>
    </row>
    <row r="2818" spans="1:9" x14ac:dyDescent="0.25">
      <c r="A2818" s="4" t="s">
        <v>127</v>
      </c>
      <c r="B2818" t="s">
        <v>128</v>
      </c>
      <c r="C2818">
        <v>40130.793930889558</v>
      </c>
      <c r="D2818" t="s">
        <v>65</v>
      </c>
      <c r="E2818">
        <v>169952364.49070993</v>
      </c>
      <c r="F2818">
        <v>2.3612965933806247E-2</v>
      </c>
      <c r="G2818" t="s">
        <v>3</v>
      </c>
      <c r="H2818">
        <v>7950365754.0832148</v>
      </c>
      <c r="I2818">
        <v>5.0476663806666821E-4</v>
      </c>
    </row>
    <row r="2819" spans="1:9" x14ac:dyDescent="0.25">
      <c r="A2819" s="4" t="s">
        <v>127</v>
      </c>
      <c r="B2819" t="s">
        <v>4</v>
      </c>
      <c r="C2819">
        <v>25935.43124623019</v>
      </c>
      <c r="D2819" t="s">
        <v>65</v>
      </c>
      <c r="E2819">
        <v>169952364.49070993</v>
      </c>
      <c r="F2819">
        <v>1.5260412130157738E-2</v>
      </c>
      <c r="G2819" t="s">
        <v>3</v>
      </c>
      <c r="H2819">
        <v>7950365754.0832148</v>
      </c>
      <c r="I2819">
        <v>3.262168313817519E-4</v>
      </c>
    </row>
    <row r="2820" spans="1:9" x14ac:dyDescent="0.25">
      <c r="A2820" s="4" t="s">
        <v>127</v>
      </c>
      <c r="B2820" t="s">
        <v>132</v>
      </c>
      <c r="C2820">
        <v>109325.71226250799</v>
      </c>
      <c r="D2820" t="s">
        <v>65</v>
      </c>
      <c r="E2820">
        <v>169952364.49070993</v>
      </c>
      <c r="F2820">
        <v>6.4327267578842093E-2</v>
      </c>
      <c r="G2820" t="s">
        <v>3</v>
      </c>
      <c r="H2820">
        <v>7950365754.0832148</v>
      </c>
      <c r="I2820">
        <v>1.3751029278918343E-3</v>
      </c>
    </row>
    <row r="2821" spans="1:9" x14ac:dyDescent="0.25">
      <c r="A2821" s="4" t="s">
        <v>127</v>
      </c>
      <c r="B2821" t="s">
        <v>131</v>
      </c>
      <c r="C2821">
        <v>3414263.7455219668</v>
      </c>
      <c r="D2821" t="s">
        <v>65</v>
      </c>
      <c r="E2821">
        <v>169952364.49070993</v>
      </c>
      <c r="F2821">
        <v>2.0089533651110809</v>
      </c>
      <c r="G2821" t="s">
        <v>3</v>
      </c>
      <c r="H2821">
        <v>7950365754.0832148</v>
      </c>
      <c r="I2821">
        <v>4.294473803005152E-2</v>
      </c>
    </row>
    <row r="2822" spans="1:9" x14ac:dyDescent="0.25">
      <c r="A2822" s="4" t="s">
        <v>127</v>
      </c>
      <c r="B2822" t="s">
        <v>133</v>
      </c>
      <c r="C2822">
        <v>476779.83536643401</v>
      </c>
      <c r="D2822" t="s">
        <v>65</v>
      </c>
      <c r="E2822">
        <v>169952364.49070993</v>
      </c>
      <c r="F2822">
        <v>0.28053733573827161</v>
      </c>
      <c r="G2822" t="s">
        <v>3</v>
      </c>
      <c r="H2822">
        <v>7950365754.0832148</v>
      </c>
      <c r="I2822">
        <v>5.9969547328255369E-3</v>
      </c>
    </row>
    <row r="2823" spans="1:9" x14ac:dyDescent="0.25">
      <c r="A2823" s="4" t="s">
        <v>75</v>
      </c>
      <c r="B2823" t="s">
        <v>76</v>
      </c>
      <c r="C2823">
        <v>7715.2415893765001</v>
      </c>
      <c r="D2823" t="s">
        <v>65</v>
      </c>
      <c r="E2823">
        <v>169952364.49070993</v>
      </c>
      <c r="F2823">
        <v>4.5396494555968578E-3</v>
      </c>
      <c r="G2823" t="s">
        <v>3</v>
      </c>
      <c r="H2823">
        <v>7950365754.0832148</v>
      </c>
      <c r="I2823">
        <v>9.7042599397569133E-5</v>
      </c>
    </row>
    <row r="2824" spans="1:9" x14ac:dyDescent="0.25">
      <c r="A2824" s="4" t="s">
        <v>75</v>
      </c>
      <c r="B2824" t="s">
        <v>105</v>
      </c>
      <c r="C2824">
        <v>122379.46782303001</v>
      </c>
      <c r="D2824" t="s">
        <v>65</v>
      </c>
      <c r="E2824">
        <v>169952364.49070993</v>
      </c>
      <c r="F2824">
        <v>7.2008099557637872E-2</v>
      </c>
      <c r="G2824" t="s">
        <v>3</v>
      </c>
      <c r="H2824">
        <v>7950365754.0832148</v>
      </c>
      <c r="I2824">
        <v>1.5392935571571327E-3</v>
      </c>
    </row>
    <row r="2825" spans="1:9" x14ac:dyDescent="0.25">
      <c r="A2825" s="4" t="s">
        <v>75</v>
      </c>
      <c r="B2825" t="s">
        <v>108</v>
      </c>
      <c r="C2825">
        <v>1883744.6342885471</v>
      </c>
      <c r="D2825" t="s">
        <v>65</v>
      </c>
      <c r="E2825">
        <v>169952364.49070993</v>
      </c>
      <c r="F2825">
        <v>1.1083956612980914</v>
      </c>
      <c r="G2825" t="s">
        <v>3</v>
      </c>
      <c r="H2825">
        <v>7950365754.0832148</v>
      </c>
      <c r="I2825">
        <v>2.3693810983740942E-2</v>
      </c>
    </row>
    <row r="2826" spans="1:9" x14ac:dyDescent="0.25">
      <c r="A2826" s="4" t="s">
        <v>75</v>
      </c>
      <c r="B2826" t="s">
        <v>4</v>
      </c>
      <c r="C2826">
        <v>53065.414415458981</v>
      </c>
      <c r="D2826" t="s">
        <v>65</v>
      </c>
      <c r="E2826">
        <v>169952364.49070993</v>
      </c>
      <c r="F2826">
        <v>3.122369881376948E-2</v>
      </c>
      <c r="G2826" t="s">
        <v>3</v>
      </c>
      <c r="H2826">
        <v>7950365754.0832148</v>
      </c>
      <c r="I2826">
        <v>6.6745878185799448E-4</v>
      </c>
    </row>
    <row r="2827" spans="1:9" x14ac:dyDescent="0.25">
      <c r="A2827" s="4" t="s">
        <v>75</v>
      </c>
      <c r="B2827" t="s">
        <v>93</v>
      </c>
      <c r="C2827">
        <v>93985.207087783841</v>
      </c>
      <c r="D2827" t="s">
        <v>65</v>
      </c>
      <c r="E2827">
        <v>169952364.49070993</v>
      </c>
      <c r="F2827">
        <v>5.530091174043144E-2</v>
      </c>
      <c r="G2827" t="s">
        <v>3</v>
      </c>
      <c r="H2827">
        <v>7950365754.0832148</v>
      </c>
      <c r="I2827">
        <v>1.1821494758214631E-3</v>
      </c>
    </row>
    <row r="2828" spans="1:9" x14ac:dyDescent="0.25">
      <c r="A2828" s="4" t="s">
        <v>75</v>
      </c>
      <c r="B2828" t="s">
        <v>101</v>
      </c>
      <c r="C2828">
        <v>12554.17231642494</v>
      </c>
      <c r="D2828" t="s">
        <v>65</v>
      </c>
      <c r="E2828">
        <v>169952364.49070993</v>
      </c>
      <c r="F2828">
        <v>7.3868771135050526E-3</v>
      </c>
      <c r="G2828" t="s">
        <v>3</v>
      </c>
      <c r="H2828">
        <v>7950365754.0832148</v>
      </c>
      <c r="I2828">
        <v>1.5790685239829705E-4</v>
      </c>
    </row>
    <row r="2829" spans="1:9" x14ac:dyDescent="0.25">
      <c r="A2829" s="4" t="s">
        <v>75</v>
      </c>
      <c r="B2829" t="s">
        <v>109</v>
      </c>
      <c r="C2829">
        <v>1424643.1979107941</v>
      </c>
      <c r="D2829" t="s">
        <v>65</v>
      </c>
      <c r="E2829">
        <v>169952364.49070993</v>
      </c>
      <c r="F2829">
        <v>0.83826029851362793</v>
      </c>
      <c r="G2829" t="s">
        <v>3</v>
      </c>
      <c r="H2829">
        <v>7950365754.0832148</v>
      </c>
      <c r="I2829">
        <v>1.7919215819462316E-2</v>
      </c>
    </row>
    <row r="2830" spans="1:9" x14ac:dyDescent="0.25">
      <c r="A2830" s="4" t="s">
        <v>162</v>
      </c>
      <c r="B2830" t="s">
        <v>163</v>
      </c>
      <c r="C2830">
        <v>526556.34161372308</v>
      </c>
      <c r="D2830" t="s">
        <v>65</v>
      </c>
      <c r="E2830">
        <v>169952364.49070993</v>
      </c>
      <c r="F2830">
        <v>0.30982584042983768</v>
      </c>
      <c r="G2830" t="s">
        <v>3</v>
      </c>
      <c r="H2830">
        <v>7950365754.0832148</v>
      </c>
      <c r="I2830">
        <v>6.6230455038284227E-3</v>
      </c>
    </row>
    <row r="2831" spans="1:9" x14ac:dyDescent="0.25">
      <c r="A2831" s="4" t="s">
        <v>162</v>
      </c>
      <c r="B2831" t="s">
        <v>162</v>
      </c>
      <c r="C2831">
        <v>80676.634213218262</v>
      </c>
      <c r="D2831" t="s">
        <v>65</v>
      </c>
      <c r="E2831">
        <v>169952364.49070993</v>
      </c>
      <c r="F2831">
        <v>4.7470145210970732E-2</v>
      </c>
      <c r="G2831" t="s">
        <v>3</v>
      </c>
      <c r="H2831">
        <v>7950365754.0832148</v>
      </c>
      <c r="I2831">
        <v>1.0147537447793981E-3</v>
      </c>
    </row>
    <row r="2832" spans="1:9" x14ac:dyDescent="0.25">
      <c r="A2832" s="4" t="s">
        <v>124</v>
      </c>
      <c r="B2832" t="s">
        <v>126</v>
      </c>
      <c r="C2832">
        <v>860998.78505876404</v>
      </c>
      <c r="D2832" t="s">
        <v>65</v>
      </c>
      <c r="E2832">
        <v>169952364.49070993</v>
      </c>
      <c r="F2832">
        <v>0.50661183069672955</v>
      </c>
      <c r="G2832" t="s">
        <v>3</v>
      </c>
      <c r="H2832">
        <v>7950365754.0832148</v>
      </c>
      <c r="I2832">
        <v>1.0829675158234893E-2</v>
      </c>
    </row>
    <row r="2833" spans="1:9" x14ac:dyDescent="0.25">
      <c r="A2833" s="4" t="s">
        <v>124</v>
      </c>
      <c r="B2833" t="s">
        <v>125</v>
      </c>
      <c r="C2833">
        <v>3112059.0907802442</v>
      </c>
      <c r="D2833" t="s">
        <v>65</v>
      </c>
      <c r="E2833">
        <v>169952364.49070993</v>
      </c>
      <c r="F2833">
        <v>1.8311360951676303</v>
      </c>
      <c r="G2833" t="s">
        <v>3</v>
      </c>
      <c r="H2833">
        <v>7950365754.0832148</v>
      </c>
      <c r="I2833">
        <v>3.9143596496575353E-2</v>
      </c>
    </row>
    <row r="2834" spans="1:9" x14ac:dyDescent="0.25">
      <c r="A2834" s="4" t="s">
        <v>164</v>
      </c>
      <c r="B2834" t="s">
        <v>165</v>
      </c>
      <c r="C2834">
        <v>7201627.5830600783</v>
      </c>
      <c r="D2834" t="s">
        <v>65</v>
      </c>
      <c r="E2834">
        <v>169952364.49070993</v>
      </c>
      <c r="F2834">
        <v>4.2374388874440987</v>
      </c>
      <c r="G2834" t="s">
        <v>3</v>
      </c>
      <c r="H2834">
        <v>7950365754.0832148</v>
      </c>
      <c r="I2834">
        <v>9.058234307473724E-2</v>
      </c>
    </row>
    <row r="2835" spans="1:9" x14ac:dyDescent="0.25">
      <c r="A2835" s="4" t="s">
        <v>164</v>
      </c>
      <c r="B2835" t="s">
        <v>166</v>
      </c>
      <c r="C2835">
        <v>1373363.3367941361</v>
      </c>
      <c r="D2835" t="s">
        <v>65</v>
      </c>
      <c r="E2835">
        <v>169952364.49070993</v>
      </c>
      <c r="F2835">
        <v>0.80808721956275464</v>
      </c>
      <c r="G2835" t="s">
        <v>3</v>
      </c>
      <c r="H2835">
        <v>7950365754.0832148</v>
      </c>
      <c r="I2835">
        <v>1.7274215794270759E-2</v>
      </c>
    </row>
    <row r="2836" spans="1:9" x14ac:dyDescent="0.25">
      <c r="A2836" s="4" t="s">
        <v>136</v>
      </c>
      <c r="B2836" t="s">
        <v>147</v>
      </c>
      <c r="C2836">
        <v>727071.82289579359</v>
      </c>
      <c r="D2836" t="s">
        <v>63</v>
      </c>
      <c r="E2836">
        <v>628474088.64946616</v>
      </c>
      <c r="F2836">
        <v>0.11568843267002543</v>
      </c>
      <c r="G2836" t="s">
        <v>3</v>
      </c>
      <c r="H2836">
        <v>7950365754.0832148</v>
      </c>
      <c r="I2836">
        <v>9.1451367821961914E-3</v>
      </c>
    </row>
    <row r="2837" spans="1:9" x14ac:dyDescent="0.25">
      <c r="A2837" s="4" t="s">
        <v>136</v>
      </c>
      <c r="B2837" t="s">
        <v>137</v>
      </c>
      <c r="C2837">
        <v>163082504.94698116</v>
      </c>
      <c r="D2837" t="s">
        <v>63</v>
      </c>
      <c r="E2837">
        <v>628474088.64946616</v>
      </c>
      <c r="F2837">
        <v>25.948962398343372</v>
      </c>
      <c r="G2837" t="s">
        <v>3</v>
      </c>
      <c r="H2837">
        <v>7950365754.0832148</v>
      </c>
      <c r="I2837">
        <v>2.0512578916664794</v>
      </c>
    </row>
    <row r="2838" spans="1:9" x14ac:dyDescent="0.25">
      <c r="A2838" s="4" t="s">
        <v>115</v>
      </c>
      <c r="B2838" t="s">
        <v>116</v>
      </c>
      <c r="C2838">
        <v>28667.65136403936</v>
      </c>
      <c r="D2838" t="s">
        <v>63</v>
      </c>
      <c r="E2838">
        <v>628474088.64946616</v>
      </c>
      <c r="F2838">
        <v>4.5614691013982044E-3</v>
      </c>
      <c r="G2838" t="s">
        <v>3</v>
      </c>
      <c r="H2838">
        <v>7950365754.0832148</v>
      </c>
      <c r="I2838">
        <v>3.6058279896514185E-4</v>
      </c>
    </row>
    <row r="2839" spans="1:9" x14ac:dyDescent="0.25">
      <c r="A2839" s="4" t="s">
        <v>115</v>
      </c>
      <c r="B2839" t="s">
        <v>121</v>
      </c>
      <c r="C2839">
        <v>1595069.547147149</v>
      </c>
      <c r="D2839" t="s">
        <v>63</v>
      </c>
      <c r="E2839">
        <v>628474088.64946616</v>
      </c>
      <c r="F2839">
        <v>0.25380036758155122</v>
      </c>
      <c r="G2839" t="s">
        <v>3</v>
      </c>
      <c r="H2839">
        <v>7950365754.0832148</v>
      </c>
      <c r="I2839">
        <v>2.0062844861293835E-2</v>
      </c>
    </row>
    <row r="2840" spans="1:9" x14ac:dyDescent="0.25">
      <c r="A2840" s="4" t="s">
        <v>115</v>
      </c>
      <c r="B2840" t="s">
        <v>119</v>
      </c>
      <c r="C2840">
        <v>1182530.879195787</v>
      </c>
      <c r="D2840" t="s">
        <v>63</v>
      </c>
      <c r="E2840">
        <v>628474088.64946616</v>
      </c>
      <c r="F2840">
        <v>0.18815905071550978</v>
      </c>
      <c r="G2840" t="s">
        <v>3</v>
      </c>
      <c r="H2840">
        <v>7950365754.0832148</v>
      </c>
      <c r="I2840">
        <v>1.4873917952623161E-2</v>
      </c>
    </row>
    <row r="2841" spans="1:9" x14ac:dyDescent="0.25">
      <c r="A2841" s="4" t="s">
        <v>115</v>
      </c>
      <c r="B2841" t="s">
        <v>123</v>
      </c>
      <c r="C2841">
        <v>67712.748691154557</v>
      </c>
      <c r="D2841" t="s">
        <v>63</v>
      </c>
      <c r="E2841">
        <v>628474088.64946616</v>
      </c>
      <c r="F2841">
        <v>1.077415122024571E-2</v>
      </c>
      <c r="G2841" t="s">
        <v>3</v>
      </c>
      <c r="H2841">
        <v>7950365754.0832148</v>
      </c>
      <c r="I2841">
        <v>8.5169350424385299E-4</v>
      </c>
    </row>
    <row r="2842" spans="1:9" x14ac:dyDescent="0.25">
      <c r="A2842" s="4" t="s">
        <v>115</v>
      </c>
      <c r="B2842" t="s">
        <v>120</v>
      </c>
      <c r="C2842">
        <v>75882.119636470758</v>
      </c>
      <c r="D2842" t="s">
        <v>63</v>
      </c>
      <c r="E2842">
        <v>628474088.64946616</v>
      </c>
      <c r="F2842">
        <v>1.2074025167773353E-2</v>
      </c>
      <c r="G2842" t="s">
        <v>3</v>
      </c>
      <c r="H2842">
        <v>7950365754.0832148</v>
      </c>
      <c r="I2842">
        <v>9.5444815979061834E-4</v>
      </c>
    </row>
    <row r="2843" spans="1:9" x14ac:dyDescent="0.25">
      <c r="A2843" s="4" t="s">
        <v>111</v>
      </c>
      <c r="B2843" t="s">
        <v>117</v>
      </c>
      <c r="C2843">
        <v>430.68222977198371</v>
      </c>
      <c r="D2843" t="s">
        <v>63</v>
      </c>
      <c r="E2843">
        <v>628474088.64946616</v>
      </c>
      <c r="F2843">
        <v>6.8528239676114694E-5</v>
      </c>
      <c r="G2843" t="s">
        <v>3</v>
      </c>
      <c r="H2843">
        <v>7950365754.0832148</v>
      </c>
      <c r="I2843">
        <v>5.4171373128436304E-6</v>
      </c>
    </row>
    <row r="2844" spans="1:9" x14ac:dyDescent="0.25">
      <c r="A2844" s="4" t="s">
        <v>111</v>
      </c>
      <c r="B2844" t="s">
        <v>112</v>
      </c>
      <c r="C2844">
        <v>201.8572949146986</v>
      </c>
      <c r="D2844" t="s">
        <v>63</v>
      </c>
      <c r="E2844">
        <v>628474088.64946616</v>
      </c>
      <c r="F2844">
        <v>3.2118634413150052E-5</v>
      </c>
      <c r="G2844" t="s">
        <v>3</v>
      </c>
      <c r="H2844">
        <v>7950365754.0832148</v>
      </c>
      <c r="I2844">
        <v>2.5389686607943424E-6</v>
      </c>
    </row>
    <row r="2845" spans="1:9" x14ac:dyDescent="0.25">
      <c r="A2845" s="4" t="s">
        <v>138</v>
      </c>
      <c r="B2845" t="s">
        <v>139</v>
      </c>
      <c r="C2845">
        <v>13018481.335014399</v>
      </c>
      <c r="D2845" t="s">
        <v>63</v>
      </c>
      <c r="E2845">
        <v>628474088.64946616</v>
      </c>
      <c r="F2845">
        <v>2.0714428120640482</v>
      </c>
      <c r="G2845" t="s">
        <v>3</v>
      </c>
      <c r="H2845">
        <v>7950365754.0832148</v>
      </c>
      <c r="I2845">
        <v>0.1637469487278401</v>
      </c>
    </row>
    <row r="2846" spans="1:9" x14ac:dyDescent="0.25">
      <c r="A2846" s="4" t="s">
        <v>138</v>
      </c>
      <c r="B2846" t="s">
        <v>140</v>
      </c>
      <c r="C2846">
        <v>39086609.960785992</v>
      </c>
      <c r="D2846" t="s">
        <v>63</v>
      </c>
      <c r="E2846">
        <v>628474088.64946616</v>
      </c>
      <c r="F2846">
        <v>6.219287424367737</v>
      </c>
      <c r="G2846" t="s">
        <v>3</v>
      </c>
      <c r="H2846">
        <v>7950365754.0832148</v>
      </c>
      <c r="I2846">
        <v>0.49163285274908974</v>
      </c>
    </row>
    <row r="2847" spans="1:9" x14ac:dyDescent="0.25">
      <c r="A2847" s="4" t="s">
        <v>102</v>
      </c>
      <c r="B2847" t="s">
        <v>103</v>
      </c>
      <c r="C2847">
        <v>19861.231334295211</v>
      </c>
      <c r="D2847" t="s">
        <v>63</v>
      </c>
      <c r="E2847">
        <v>628474088.64946616</v>
      </c>
      <c r="F2847">
        <v>3.1602307387047883E-3</v>
      </c>
      <c r="G2847" t="s">
        <v>3</v>
      </c>
      <c r="H2847">
        <v>7950365754.0832148</v>
      </c>
      <c r="I2847">
        <v>2.4981531603240664E-4</v>
      </c>
    </row>
    <row r="2848" spans="1:9" x14ac:dyDescent="0.25">
      <c r="A2848" s="4" t="s">
        <v>150</v>
      </c>
      <c r="B2848" t="s">
        <v>151</v>
      </c>
      <c r="C2848">
        <v>1280494.6974646801</v>
      </c>
      <c r="D2848" t="s">
        <v>63</v>
      </c>
      <c r="E2848">
        <v>628474088.64946616</v>
      </c>
      <c r="F2848">
        <v>0.20374661749641057</v>
      </c>
      <c r="G2848" t="s">
        <v>3</v>
      </c>
      <c r="H2848">
        <v>7950365754.0832148</v>
      </c>
      <c r="I2848">
        <v>1.6106110549782355E-2</v>
      </c>
    </row>
    <row r="2849" spans="1:9" x14ac:dyDescent="0.25">
      <c r="A2849" s="4" t="s">
        <v>150</v>
      </c>
      <c r="B2849" t="s">
        <v>152</v>
      </c>
      <c r="C2849">
        <v>258991.28105730299</v>
      </c>
      <c r="D2849" t="s">
        <v>63</v>
      </c>
      <c r="E2849">
        <v>628474088.64946616</v>
      </c>
      <c r="F2849">
        <v>4.1209540016813068E-2</v>
      </c>
      <c r="G2849" t="s">
        <v>3</v>
      </c>
      <c r="H2849">
        <v>7950365754.0832148</v>
      </c>
      <c r="I2849">
        <v>3.2576020911275444E-3</v>
      </c>
    </row>
    <row r="2850" spans="1:9" x14ac:dyDescent="0.25">
      <c r="A2850" s="4" t="s">
        <v>150</v>
      </c>
      <c r="B2850" t="s">
        <v>153</v>
      </c>
      <c r="C2850">
        <v>32484.22689172416</v>
      </c>
      <c r="D2850" t="s">
        <v>63</v>
      </c>
      <c r="E2850">
        <v>628474088.64946616</v>
      </c>
      <c r="F2850">
        <v>5.1687456139249627E-3</v>
      </c>
      <c r="G2850" t="s">
        <v>3</v>
      </c>
      <c r="H2850">
        <v>7950365754.0832148</v>
      </c>
      <c r="I2850">
        <v>4.0858782974909855E-4</v>
      </c>
    </row>
    <row r="2851" spans="1:9" x14ac:dyDescent="0.25">
      <c r="A2851" s="4" t="s">
        <v>150</v>
      </c>
      <c r="B2851" t="s">
        <v>154</v>
      </c>
      <c r="C2851">
        <v>1504374.0562763619</v>
      </c>
      <c r="D2851" t="s">
        <v>63</v>
      </c>
      <c r="E2851">
        <v>628474088.64946616</v>
      </c>
      <c r="F2851">
        <v>0.23936930470898576</v>
      </c>
      <c r="G2851" t="s">
        <v>3</v>
      </c>
      <c r="H2851">
        <v>7950365754.0832148</v>
      </c>
      <c r="I2851">
        <v>1.8922073559996068E-2</v>
      </c>
    </row>
    <row r="2852" spans="1:9" x14ac:dyDescent="0.25">
      <c r="A2852" s="4" t="s">
        <v>150</v>
      </c>
      <c r="B2852" t="s">
        <v>157</v>
      </c>
      <c r="C2852">
        <v>243124.98964169531</v>
      </c>
      <c r="D2852" t="s">
        <v>63</v>
      </c>
      <c r="E2852">
        <v>628474088.64946616</v>
      </c>
      <c r="F2852">
        <v>3.8684966338731461E-2</v>
      </c>
      <c r="G2852" t="s">
        <v>3</v>
      </c>
      <c r="H2852">
        <v>7950365754.0832148</v>
      </c>
      <c r="I2852">
        <v>3.058035279909345E-3</v>
      </c>
    </row>
    <row r="2853" spans="1:9" x14ac:dyDescent="0.25">
      <c r="A2853" s="4" t="s">
        <v>113</v>
      </c>
      <c r="B2853" t="s">
        <v>114</v>
      </c>
      <c r="C2853">
        <v>14270.283962875779</v>
      </c>
      <c r="D2853" t="s">
        <v>63</v>
      </c>
      <c r="E2853">
        <v>628474088.64946616</v>
      </c>
      <c r="F2853">
        <v>2.270624075137501E-3</v>
      </c>
      <c r="G2853" t="s">
        <v>3</v>
      </c>
      <c r="H2853">
        <v>7950365754.0832148</v>
      </c>
      <c r="I2853">
        <v>1.7949216934512387E-4</v>
      </c>
    </row>
    <row r="2854" spans="1:9" x14ac:dyDescent="0.25">
      <c r="A2854" s="4" t="s">
        <v>113</v>
      </c>
      <c r="B2854" t="s">
        <v>122</v>
      </c>
      <c r="C2854">
        <v>36784.298869532373</v>
      </c>
      <c r="D2854" t="s">
        <v>63</v>
      </c>
      <c r="E2854">
        <v>628474088.64946616</v>
      </c>
      <c r="F2854">
        <v>5.8529539298236618E-3</v>
      </c>
      <c r="G2854" t="s">
        <v>3</v>
      </c>
      <c r="H2854">
        <v>7950365754.0832148</v>
      </c>
      <c r="I2854">
        <v>4.6267429709935537E-4</v>
      </c>
    </row>
    <row r="2855" spans="1:9" x14ac:dyDescent="0.25">
      <c r="A2855" s="4" t="s">
        <v>113</v>
      </c>
      <c r="B2855" t="s">
        <v>4</v>
      </c>
      <c r="C2855">
        <v>10440.7719446682</v>
      </c>
      <c r="D2855" t="s">
        <v>63</v>
      </c>
      <c r="E2855">
        <v>628474088.64946616</v>
      </c>
      <c r="F2855">
        <v>1.6612891658118274E-3</v>
      </c>
      <c r="G2855" t="s">
        <v>3</v>
      </c>
      <c r="H2855">
        <v>7950365754.0832148</v>
      </c>
      <c r="I2855">
        <v>1.3132442289596477E-4</v>
      </c>
    </row>
    <row r="2856" spans="1:9" x14ac:dyDescent="0.25">
      <c r="A2856" s="4" t="s">
        <v>141</v>
      </c>
      <c r="B2856" t="s">
        <v>142</v>
      </c>
      <c r="C2856">
        <v>25170172.828234661</v>
      </c>
      <c r="D2856" t="s">
        <v>63</v>
      </c>
      <c r="E2856">
        <v>628474088.64946616</v>
      </c>
      <c r="F2856">
        <v>4.0049658820975544</v>
      </c>
      <c r="G2856" t="s">
        <v>3</v>
      </c>
      <c r="H2856">
        <v>7950365754.0832148</v>
      </c>
      <c r="I2856">
        <v>0.31659138216763871</v>
      </c>
    </row>
    <row r="2857" spans="1:9" x14ac:dyDescent="0.25">
      <c r="A2857" s="4" t="s">
        <v>141</v>
      </c>
      <c r="B2857" t="s">
        <v>158</v>
      </c>
      <c r="C2857">
        <v>15983320.749302261</v>
      </c>
      <c r="D2857" t="s">
        <v>63</v>
      </c>
      <c r="E2857">
        <v>628474088.64946616</v>
      </c>
      <c r="F2857">
        <v>2.5431948648271194</v>
      </c>
      <c r="G2857" t="s">
        <v>3</v>
      </c>
      <c r="H2857">
        <v>7950365754.0832148</v>
      </c>
      <c r="I2857">
        <v>0.20103881058671311</v>
      </c>
    </row>
    <row r="2858" spans="1:9" x14ac:dyDescent="0.25">
      <c r="A2858" s="4" t="s">
        <v>141</v>
      </c>
      <c r="B2858" t="s">
        <v>159</v>
      </c>
      <c r="C2858">
        <v>9389.9096715283722</v>
      </c>
      <c r="D2858" t="s">
        <v>63</v>
      </c>
      <c r="E2858">
        <v>628474088.64946616</v>
      </c>
      <c r="F2858">
        <v>1.4940806377087776E-3</v>
      </c>
      <c r="G2858" t="s">
        <v>3</v>
      </c>
      <c r="H2858">
        <v>7950365754.0832148</v>
      </c>
      <c r="I2858">
        <v>1.1810663763117847E-4</v>
      </c>
    </row>
    <row r="2859" spans="1:9" x14ac:dyDescent="0.25">
      <c r="A2859" s="4" t="s">
        <v>141</v>
      </c>
      <c r="B2859" t="s">
        <v>160</v>
      </c>
      <c r="C2859">
        <v>1015545.971075756</v>
      </c>
      <c r="D2859" t="s">
        <v>63</v>
      </c>
      <c r="E2859">
        <v>628474088.64946616</v>
      </c>
      <c r="F2859">
        <v>0.16158915529167994</v>
      </c>
      <c r="G2859" t="s">
        <v>3</v>
      </c>
      <c r="H2859">
        <v>7950365754.0832148</v>
      </c>
      <c r="I2859">
        <v>1.2773575486815604E-2</v>
      </c>
    </row>
    <row r="2860" spans="1:9" x14ac:dyDescent="0.25">
      <c r="A2860" s="4" t="s">
        <v>141</v>
      </c>
      <c r="B2860" t="s">
        <v>161</v>
      </c>
      <c r="C2860">
        <v>611673.83236641763</v>
      </c>
      <c r="D2860" t="s">
        <v>63</v>
      </c>
      <c r="E2860">
        <v>628474088.64946616</v>
      </c>
      <c r="F2860">
        <v>9.7326817988765343E-2</v>
      </c>
      <c r="G2860" t="s">
        <v>3</v>
      </c>
      <c r="H2860">
        <v>7950365754.0832148</v>
      </c>
      <c r="I2860">
        <v>7.6936565094790649E-3</v>
      </c>
    </row>
    <row r="2861" spans="1:9" x14ac:dyDescent="0.25">
      <c r="A2861" s="4" t="s">
        <v>143</v>
      </c>
      <c r="B2861" t="s">
        <v>144</v>
      </c>
      <c r="C2861">
        <v>309543750.74668312</v>
      </c>
      <c r="D2861" t="s">
        <v>63</v>
      </c>
      <c r="E2861">
        <v>628474088.64946616</v>
      </c>
      <c r="F2861">
        <v>49.253224013079773</v>
      </c>
      <c r="G2861" t="s">
        <v>3</v>
      </c>
      <c r="H2861">
        <v>7950365754.0832148</v>
      </c>
      <c r="I2861">
        <v>3.8934529595409502</v>
      </c>
    </row>
    <row r="2862" spans="1:9" x14ac:dyDescent="0.25">
      <c r="A2862" s="4" t="s">
        <v>143</v>
      </c>
      <c r="B2862" t="s">
        <v>145</v>
      </c>
      <c r="C2862">
        <v>1865174.0507171534</v>
      </c>
      <c r="D2862" t="s">
        <v>63</v>
      </c>
      <c r="E2862">
        <v>628474088.64946616</v>
      </c>
      <c r="F2862">
        <v>0.29677819410586098</v>
      </c>
      <c r="G2862" t="s">
        <v>3</v>
      </c>
      <c r="H2862">
        <v>7950365754.0832148</v>
      </c>
      <c r="I2862">
        <v>2.3460229483897917E-2</v>
      </c>
    </row>
    <row r="2863" spans="1:9" x14ac:dyDescent="0.25">
      <c r="A2863" s="4" t="s">
        <v>143</v>
      </c>
      <c r="B2863" t="s">
        <v>146</v>
      </c>
      <c r="C2863">
        <v>2139454.9920262638</v>
      </c>
      <c r="D2863" t="s">
        <v>63</v>
      </c>
      <c r="E2863">
        <v>628474088.64946616</v>
      </c>
      <c r="F2863">
        <v>0.34042055681623384</v>
      </c>
      <c r="G2863" t="s">
        <v>3</v>
      </c>
      <c r="H2863">
        <v>7950365754.0832148</v>
      </c>
      <c r="I2863">
        <v>2.6910145497739707E-2</v>
      </c>
    </row>
    <row r="2864" spans="1:9" x14ac:dyDescent="0.25">
      <c r="A2864" s="4" t="s">
        <v>0</v>
      </c>
      <c r="B2864" t="s">
        <v>24</v>
      </c>
      <c r="C2864">
        <v>62005.013800702844</v>
      </c>
      <c r="D2864" t="s">
        <v>63</v>
      </c>
      <c r="E2864">
        <v>628474088.64946616</v>
      </c>
      <c r="F2864">
        <v>9.8659618464057904E-3</v>
      </c>
      <c r="G2864" t="s">
        <v>3</v>
      </c>
      <c r="H2864">
        <v>7950365754.0832148</v>
      </c>
      <c r="I2864">
        <v>7.7990139974199043E-4</v>
      </c>
    </row>
    <row r="2865" spans="1:9" x14ac:dyDescent="0.25">
      <c r="A2865" s="4" t="s">
        <v>127</v>
      </c>
      <c r="B2865" t="s">
        <v>129</v>
      </c>
      <c r="C2865">
        <v>27065.069202789211</v>
      </c>
      <c r="D2865" t="s">
        <v>63</v>
      </c>
      <c r="E2865">
        <v>628474088.64946616</v>
      </c>
      <c r="F2865">
        <v>4.3064733600950188E-3</v>
      </c>
      <c r="G2865" t="s">
        <v>3</v>
      </c>
      <c r="H2865">
        <v>7950365754.0832148</v>
      </c>
      <c r="I2865">
        <v>3.4042546016060845E-4</v>
      </c>
    </row>
    <row r="2866" spans="1:9" x14ac:dyDescent="0.25">
      <c r="A2866" s="4" t="s">
        <v>127</v>
      </c>
      <c r="B2866" t="s">
        <v>135</v>
      </c>
      <c r="C2866">
        <v>849049.7593956159</v>
      </c>
      <c r="D2866" t="s">
        <v>63</v>
      </c>
      <c r="E2866">
        <v>628474088.64946616</v>
      </c>
      <c r="F2866">
        <v>0.13509701907045155</v>
      </c>
      <c r="G2866" t="s">
        <v>3</v>
      </c>
      <c r="H2866">
        <v>7950365754.0832148</v>
      </c>
      <c r="I2866">
        <v>1.0679379863241561E-2</v>
      </c>
    </row>
    <row r="2867" spans="1:9" x14ac:dyDescent="0.25">
      <c r="A2867" s="4" t="s">
        <v>127</v>
      </c>
      <c r="B2867" t="s">
        <v>128</v>
      </c>
      <c r="C2867">
        <v>4174.7401112899997</v>
      </c>
      <c r="D2867" t="s">
        <v>63</v>
      </c>
      <c r="E2867">
        <v>628474088.64946616</v>
      </c>
      <c r="F2867">
        <v>6.6426606708020971E-4</v>
      </c>
      <c r="G2867" t="s">
        <v>3</v>
      </c>
      <c r="H2867">
        <v>7950365754.0832148</v>
      </c>
      <c r="I2867">
        <v>5.2510038411074381E-5</v>
      </c>
    </row>
    <row r="2868" spans="1:9" x14ac:dyDescent="0.25">
      <c r="A2868" s="4" t="s">
        <v>127</v>
      </c>
      <c r="B2868" t="s">
        <v>4</v>
      </c>
      <c r="C2868">
        <v>220571.69914455619</v>
      </c>
      <c r="D2868" t="s">
        <v>63</v>
      </c>
      <c r="E2868">
        <v>628474088.64946616</v>
      </c>
      <c r="F2868">
        <v>3.5096387126881359E-2</v>
      </c>
      <c r="G2868" t="s">
        <v>3</v>
      </c>
      <c r="H2868">
        <v>7950365754.0832148</v>
      </c>
      <c r="I2868">
        <v>2.7743591422982414E-3</v>
      </c>
    </row>
    <row r="2869" spans="1:9" x14ac:dyDescent="0.25">
      <c r="A2869" s="4" t="s">
        <v>127</v>
      </c>
      <c r="B2869" t="s">
        <v>132</v>
      </c>
      <c r="C2869">
        <v>221699.00141020119</v>
      </c>
      <c r="D2869" t="s">
        <v>63</v>
      </c>
      <c r="E2869">
        <v>628474088.64946616</v>
      </c>
      <c r="F2869">
        <v>3.5275758446400275E-2</v>
      </c>
      <c r="G2869" t="s">
        <v>3</v>
      </c>
      <c r="H2869">
        <v>7950365754.0832148</v>
      </c>
      <c r="I2869">
        <v>2.78853839266878E-3</v>
      </c>
    </row>
    <row r="2870" spans="1:9" x14ac:dyDescent="0.25">
      <c r="A2870" s="4" t="s">
        <v>127</v>
      </c>
      <c r="B2870" t="s">
        <v>131</v>
      </c>
      <c r="C2870">
        <v>421519.21690788137</v>
      </c>
      <c r="D2870" t="s">
        <v>63</v>
      </c>
      <c r="E2870">
        <v>628474088.64946616</v>
      </c>
      <c r="F2870">
        <v>6.7070261848613033E-2</v>
      </c>
      <c r="G2870" t="s">
        <v>3</v>
      </c>
      <c r="H2870">
        <v>7950365754.0832148</v>
      </c>
      <c r="I2870">
        <v>5.3018845918050258E-3</v>
      </c>
    </row>
    <row r="2871" spans="1:9" x14ac:dyDescent="0.25">
      <c r="A2871" s="4" t="s">
        <v>127</v>
      </c>
      <c r="B2871" t="s">
        <v>133</v>
      </c>
      <c r="C2871">
        <v>461730.38244470092</v>
      </c>
      <c r="D2871" t="s">
        <v>63</v>
      </c>
      <c r="E2871">
        <v>628474088.64946616</v>
      </c>
      <c r="F2871">
        <v>7.3468483551472688E-2</v>
      </c>
      <c r="G2871" t="s">
        <v>3</v>
      </c>
      <c r="H2871">
        <v>7950365754.0832148</v>
      </c>
      <c r="I2871">
        <v>5.8076621469592337E-3</v>
      </c>
    </row>
    <row r="2872" spans="1:9" x14ac:dyDescent="0.25">
      <c r="A2872" s="4" t="s">
        <v>75</v>
      </c>
      <c r="B2872" t="s">
        <v>107</v>
      </c>
      <c r="C2872">
        <v>549.64413216747357</v>
      </c>
      <c r="D2872" t="s">
        <v>63</v>
      </c>
      <c r="E2872">
        <v>628474088.64946616</v>
      </c>
      <c r="F2872">
        <v>8.7456928152536718E-5</v>
      </c>
      <c r="G2872" t="s">
        <v>3</v>
      </c>
      <c r="H2872">
        <v>7950365754.0832148</v>
      </c>
      <c r="I2872">
        <v>6.9134446032898901E-6</v>
      </c>
    </row>
    <row r="2873" spans="1:9" x14ac:dyDescent="0.25">
      <c r="A2873" s="4" t="s">
        <v>75</v>
      </c>
      <c r="B2873" t="s">
        <v>76</v>
      </c>
      <c r="C2873">
        <v>7530.5706553725086</v>
      </c>
      <c r="D2873" t="s">
        <v>63</v>
      </c>
      <c r="E2873">
        <v>628474088.64946616</v>
      </c>
      <c r="F2873">
        <v>1.1982308883338407E-3</v>
      </c>
      <c r="G2873" t="s">
        <v>3</v>
      </c>
      <c r="H2873">
        <v>7950365754.0832148</v>
      </c>
      <c r="I2873">
        <v>9.4719801431838481E-5</v>
      </c>
    </row>
    <row r="2874" spans="1:9" x14ac:dyDescent="0.25">
      <c r="A2874" s="4" t="s">
        <v>75</v>
      </c>
      <c r="B2874" t="s">
        <v>105</v>
      </c>
      <c r="C2874">
        <v>183951.4055969347</v>
      </c>
      <c r="D2874" t="s">
        <v>63</v>
      </c>
      <c r="E2874">
        <v>628474088.64946616</v>
      </c>
      <c r="F2874">
        <v>2.9269528993984398E-2</v>
      </c>
      <c r="G2874" t="s">
        <v>3</v>
      </c>
      <c r="H2874">
        <v>7950365754.0832148</v>
      </c>
      <c r="I2874">
        <v>2.3137477103170935E-3</v>
      </c>
    </row>
    <row r="2875" spans="1:9" x14ac:dyDescent="0.25">
      <c r="A2875" s="4" t="s">
        <v>75</v>
      </c>
      <c r="B2875" t="s">
        <v>108</v>
      </c>
      <c r="C2875">
        <v>4295397.3103546565</v>
      </c>
      <c r="D2875" t="s">
        <v>63</v>
      </c>
      <c r="E2875">
        <v>628474088.64946616</v>
      </c>
      <c r="F2875">
        <v>0.68346450361781441</v>
      </c>
      <c r="G2875" t="s">
        <v>3</v>
      </c>
      <c r="H2875">
        <v>7950365754.0832148</v>
      </c>
      <c r="I2875">
        <v>5.402766920689895E-2</v>
      </c>
    </row>
    <row r="2876" spans="1:9" x14ac:dyDescent="0.25">
      <c r="A2876" s="4" t="s">
        <v>75</v>
      </c>
      <c r="B2876" t="s">
        <v>4</v>
      </c>
      <c r="C2876">
        <v>61786.129831187478</v>
      </c>
      <c r="D2876" t="s">
        <v>63</v>
      </c>
      <c r="E2876">
        <v>628474088.64946616</v>
      </c>
      <c r="F2876">
        <v>9.8311340033063691E-3</v>
      </c>
      <c r="G2876" t="s">
        <v>3</v>
      </c>
      <c r="H2876">
        <v>7950365754.0832148</v>
      </c>
      <c r="I2876">
        <v>7.7714826892655655E-4</v>
      </c>
    </row>
    <row r="2877" spans="1:9" x14ac:dyDescent="0.25">
      <c r="A2877" s="4" t="s">
        <v>75</v>
      </c>
      <c r="B2877" t="s">
        <v>93</v>
      </c>
      <c r="C2877">
        <v>149635.97396210011</v>
      </c>
      <c r="D2877" t="s">
        <v>63</v>
      </c>
      <c r="E2877">
        <v>628474088.64946616</v>
      </c>
      <c r="F2877">
        <v>2.3809410231001606E-2</v>
      </c>
      <c r="G2877" t="s">
        <v>3</v>
      </c>
      <c r="H2877">
        <v>7950365754.0832148</v>
      </c>
      <c r="I2877">
        <v>1.8821269183150325E-3</v>
      </c>
    </row>
    <row r="2878" spans="1:9" x14ac:dyDescent="0.25">
      <c r="A2878" s="4" t="s">
        <v>75</v>
      </c>
      <c r="B2878" t="s">
        <v>101</v>
      </c>
      <c r="C2878">
        <v>120269.4003922922</v>
      </c>
      <c r="D2878" t="s">
        <v>63</v>
      </c>
      <c r="E2878">
        <v>628474088.64946616</v>
      </c>
      <c r="F2878">
        <v>1.9136731738732496E-2</v>
      </c>
      <c r="G2878" t="s">
        <v>3</v>
      </c>
      <c r="H2878">
        <v>7950365754.0832148</v>
      </c>
      <c r="I2878">
        <v>1.5127530495125112E-3</v>
      </c>
    </row>
    <row r="2879" spans="1:9" x14ac:dyDescent="0.25">
      <c r="A2879" s="4" t="s">
        <v>75</v>
      </c>
      <c r="B2879" t="s">
        <v>109</v>
      </c>
      <c r="C2879">
        <v>3622240.023424889</v>
      </c>
      <c r="D2879" t="s">
        <v>63</v>
      </c>
      <c r="E2879">
        <v>628474088.64946616</v>
      </c>
      <c r="F2879">
        <v>0.57635471196732302</v>
      </c>
      <c r="G2879" t="s">
        <v>3</v>
      </c>
      <c r="H2879">
        <v>7950365754.0832148</v>
      </c>
      <c r="I2879">
        <v>4.5560671489416053E-2</v>
      </c>
    </row>
    <row r="2880" spans="1:9" x14ac:dyDescent="0.25">
      <c r="A2880" s="4" t="s">
        <v>75</v>
      </c>
      <c r="B2880" t="s">
        <v>106</v>
      </c>
      <c r="C2880">
        <v>114233.4561944536</v>
      </c>
      <c r="D2880" t="s">
        <v>63</v>
      </c>
      <c r="E2880">
        <v>628474088.64946616</v>
      </c>
      <c r="F2880">
        <v>1.817631916057684E-2</v>
      </c>
      <c r="G2880" t="s">
        <v>3</v>
      </c>
      <c r="H2880">
        <v>7950365754.0832148</v>
      </c>
      <c r="I2880">
        <v>1.4368327159764269E-3</v>
      </c>
    </row>
    <row r="2881" spans="1:9" x14ac:dyDescent="0.25">
      <c r="A2881" s="4" t="s">
        <v>162</v>
      </c>
      <c r="B2881" t="s">
        <v>163</v>
      </c>
      <c r="C2881">
        <v>340905.2357214776</v>
      </c>
      <c r="D2881" t="s">
        <v>63</v>
      </c>
      <c r="E2881">
        <v>628474088.64946616</v>
      </c>
      <c r="F2881">
        <v>5.4243323929877851E-2</v>
      </c>
      <c r="G2881" t="s">
        <v>3</v>
      </c>
      <c r="H2881">
        <v>7950365754.0832148</v>
      </c>
      <c r="I2881">
        <v>4.2879188991574715E-3</v>
      </c>
    </row>
    <row r="2882" spans="1:9" x14ac:dyDescent="0.25">
      <c r="A2882" s="4" t="s">
        <v>162</v>
      </c>
      <c r="B2882" t="s">
        <v>162</v>
      </c>
      <c r="C2882">
        <v>9446657.2193575539</v>
      </c>
      <c r="D2882" t="s">
        <v>63</v>
      </c>
      <c r="E2882">
        <v>628474088.64946616</v>
      </c>
      <c r="F2882">
        <v>1.5031100549678291</v>
      </c>
      <c r="G2882" t="s">
        <v>3</v>
      </c>
      <c r="H2882">
        <v>7950365754.0832148</v>
      </c>
      <c r="I2882">
        <v>0.11882041042584565</v>
      </c>
    </row>
    <row r="2883" spans="1:9" x14ac:dyDescent="0.25">
      <c r="A2883" s="4" t="s">
        <v>124</v>
      </c>
      <c r="B2883" t="s">
        <v>126</v>
      </c>
      <c r="C2883">
        <v>2129844.1760022645</v>
      </c>
      <c r="D2883" t="s">
        <v>63</v>
      </c>
      <c r="E2883">
        <v>628474088.64946616</v>
      </c>
      <c r="F2883">
        <v>0.33889132654285026</v>
      </c>
      <c r="G2883" t="s">
        <v>3</v>
      </c>
      <c r="H2883">
        <v>7950365754.0832148</v>
      </c>
      <c r="I2883">
        <v>2.6789260291684085E-2</v>
      </c>
    </row>
    <row r="2884" spans="1:9" x14ac:dyDescent="0.25">
      <c r="A2884" s="4" t="s">
        <v>124</v>
      </c>
      <c r="B2884" t="s">
        <v>125</v>
      </c>
      <c r="C2884">
        <v>8071561.4997039456</v>
      </c>
      <c r="D2884" t="s">
        <v>63</v>
      </c>
      <c r="E2884">
        <v>628474088.64946616</v>
      </c>
      <c r="F2884">
        <v>1.2843109438368412</v>
      </c>
      <c r="G2884" t="s">
        <v>3</v>
      </c>
      <c r="H2884">
        <v>7950365754.0832148</v>
      </c>
      <c r="I2884">
        <v>0.10152440465469763</v>
      </c>
    </row>
    <row r="2885" spans="1:9" x14ac:dyDescent="0.25">
      <c r="A2885" s="4" t="s">
        <v>164</v>
      </c>
      <c r="B2885" t="s">
        <v>165</v>
      </c>
      <c r="C2885">
        <v>16634841.36169914</v>
      </c>
      <c r="D2885" t="s">
        <v>63</v>
      </c>
      <c r="E2885">
        <v>628474088.64946616</v>
      </c>
      <c r="F2885">
        <v>2.6468619251186483</v>
      </c>
      <c r="G2885" t="s">
        <v>3</v>
      </c>
      <c r="H2885">
        <v>7950365754.0832148</v>
      </c>
      <c r="I2885">
        <v>0.20923366139671851</v>
      </c>
    </row>
    <row r="2886" spans="1:9" x14ac:dyDescent="0.25">
      <c r="A2886" s="4" t="s">
        <v>164</v>
      </c>
      <c r="B2886" t="s">
        <v>166</v>
      </c>
      <c r="C2886">
        <v>2422397.8912629951</v>
      </c>
      <c r="D2886" t="s">
        <v>63</v>
      </c>
      <c r="E2886">
        <v>628474088.64946616</v>
      </c>
      <c r="F2886">
        <v>0.38544117172253012</v>
      </c>
      <c r="G2886" t="s">
        <v>3</v>
      </c>
      <c r="H2886">
        <v>7950365754.0832148</v>
      </c>
      <c r="I2886">
        <v>3.0469011944750841E-2</v>
      </c>
    </row>
    <row r="2887" spans="1:9" x14ac:dyDescent="0.25">
      <c r="A2887" s="4" t="s">
        <v>136</v>
      </c>
      <c r="B2887" t="s">
        <v>147</v>
      </c>
      <c r="C2887">
        <v>553244.83059307327</v>
      </c>
      <c r="D2887" t="s">
        <v>12</v>
      </c>
      <c r="E2887">
        <v>487298097.10950834</v>
      </c>
      <c r="F2887">
        <v>0.11353313995575587</v>
      </c>
      <c r="G2887" t="s">
        <v>13</v>
      </c>
      <c r="H2887">
        <v>2797074179.8349528</v>
      </c>
      <c r="I2887">
        <v>1.9779412165097411E-2</v>
      </c>
    </row>
    <row r="2888" spans="1:9" x14ac:dyDescent="0.25">
      <c r="A2888" s="4" t="s">
        <v>136</v>
      </c>
      <c r="B2888" t="s">
        <v>137</v>
      </c>
      <c r="C2888">
        <v>95000593.258488894</v>
      </c>
      <c r="D2888" t="s">
        <v>12</v>
      </c>
      <c r="E2888">
        <v>487298097.10950834</v>
      </c>
      <c r="F2888">
        <v>19.495375381517206</v>
      </c>
      <c r="G2888" t="s">
        <v>13</v>
      </c>
      <c r="H2888">
        <v>2797074179.8349528</v>
      </c>
      <c r="I2888">
        <v>3.3964273791299524</v>
      </c>
    </row>
    <row r="2889" spans="1:9" x14ac:dyDescent="0.25">
      <c r="A2889" s="4" t="s">
        <v>115</v>
      </c>
      <c r="B2889" t="s">
        <v>116</v>
      </c>
      <c r="C2889">
        <v>114.3841744307136</v>
      </c>
      <c r="D2889" t="s">
        <v>12</v>
      </c>
      <c r="E2889">
        <v>487298097.10950834</v>
      </c>
      <c r="F2889">
        <v>2.3473142027272999E-5</v>
      </c>
      <c r="G2889" t="s">
        <v>13</v>
      </c>
      <c r="H2889">
        <v>2797074179.8349528</v>
      </c>
      <c r="I2889">
        <v>4.0894222704334241E-6</v>
      </c>
    </row>
    <row r="2890" spans="1:9" x14ac:dyDescent="0.25">
      <c r="A2890" s="4" t="s">
        <v>115</v>
      </c>
      <c r="B2890" t="s">
        <v>121</v>
      </c>
      <c r="C2890">
        <v>268401.57991913788</v>
      </c>
      <c r="D2890" t="s">
        <v>12</v>
      </c>
      <c r="E2890">
        <v>487298097.10950834</v>
      </c>
      <c r="F2890">
        <v>5.5079546074816951E-2</v>
      </c>
      <c r="G2890" t="s">
        <v>13</v>
      </c>
      <c r="H2890">
        <v>2797074179.8349528</v>
      </c>
      <c r="I2890">
        <v>9.5957977036910565E-3</v>
      </c>
    </row>
    <row r="2891" spans="1:9" x14ac:dyDescent="0.25">
      <c r="A2891" s="4" t="s">
        <v>115</v>
      </c>
      <c r="B2891" t="s">
        <v>119</v>
      </c>
      <c r="C2891">
        <v>601669.87564032327</v>
      </c>
      <c r="D2891" t="s">
        <v>12</v>
      </c>
      <c r="E2891">
        <v>487298097.10950834</v>
      </c>
      <c r="F2891">
        <v>0.12347059822503527</v>
      </c>
      <c r="G2891" t="s">
        <v>13</v>
      </c>
      <c r="H2891">
        <v>2797074179.8349528</v>
      </c>
      <c r="I2891">
        <v>2.1510687130787003E-2</v>
      </c>
    </row>
    <row r="2892" spans="1:9" x14ac:dyDescent="0.25">
      <c r="A2892" s="4" t="s">
        <v>115</v>
      </c>
      <c r="B2892" t="s">
        <v>123</v>
      </c>
      <c r="C2892">
        <v>77862.190538718627</v>
      </c>
      <c r="D2892" t="s">
        <v>12</v>
      </c>
      <c r="E2892">
        <v>487298097.10950834</v>
      </c>
      <c r="F2892">
        <v>1.597834898198279E-2</v>
      </c>
      <c r="G2892" t="s">
        <v>13</v>
      </c>
      <c r="H2892">
        <v>2797074179.8349528</v>
      </c>
      <c r="I2892">
        <v>2.7837013083190035E-3</v>
      </c>
    </row>
    <row r="2893" spans="1:9" x14ac:dyDescent="0.25">
      <c r="A2893" s="4" t="s">
        <v>115</v>
      </c>
      <c r="B2893" t="s">
        <v>120</v>
      </c>
      <c r="C2893">
        <v>51583.579393853637</v>
      </c>
      <c r="D2893" t="s">
        <v>12</v>
      </c>
      <c r="E2893">
        <v>487298097.10950834</v>
      </c>
      <c r="F2893">
        <v>1.0585631197788463E-2</v>
      </c>
      <c r="G2893" t="s">
        <v>13</v>
      </c>
      <c r="H2893">
        <v>2797074179.8349528</v>
      </c>
      <c r="I2893">
        <v>1.844197760850856E-3</v>
      </c>
    </row>
    <row r="2894" spans="1:9" x14ac:dyDescent="0.25">
      <c r="A2894" s="4" t="s">
        <v>111</v>
      </c>
      <c r="B2894" t="s">
        <v>117</v>
      </c>
      <c r="C2894">
        <v>1844.5642990177139</v>
      </c>
      <c r="D2894" t="s">
        <v>12</v>
      </c>
      <c r="E2894">
        <v>487298097.10950834</v>
      </c>
      <c r="F2894">
        <v>3.7852893535990828E-4</v>
      </c>
      <c r="G2894" t="s">
        <v>13</v>
      </c>
      <c r="H2894">
        <v>2797074179.8349528</v>
      </c>
      <c r="I2894">
        <v>6.5946205943188686E-5</v>
      </c>
    </row>
    <row r="2895" spans="1:9" x14ac:dyDescent="0.25">
      <c r="A2895" s="4" t="s">
        <v>111</v>
      </c>
      <c r="B2895" t="s">
        <v>112</v>
      </c>
      <c r="C2895">
        <v>123.6833406025504</v>
      </c>
      <c r="D2895" t="s">
        <v>12</v>
      </c>
      <c r="E2895">
        <v>487298097.10950834</v>
      </c>
      <c r="F2895">
        <v>2.5381453639199331E-5</v>
      </c>
      <c r="G2895" t="s">
        <v>13</v>
      </c>
      <c r="H2895">
        <v>2797074179.8349528</v>
      </c>
      <c r="I2895">
        <v>4.421882747845057E-6</v>
      </c>
    </row>
    <row r="2896" spans="1:9" x14ac:dyDescent="0.25">
      <c r="A2896" s="4" t="s">
        <v>138</v>
      </c>
      <c r="B2896" t="s">
        <v>139</v>
      </c>
      <c r="C2896">
        <v>8275847.5340427719</v>
      </c>
      <c r="D2896" t="s">
        <v>12</v>
      </c>
      <c r="E2896">
        <v>487298097.10950834</v>
      </c>
      <c r="F2896">
        <v>1.6983131235546314</v>
      </c>
      <c r="G2896" t="s">
        <v>13</v>
      </c>
      <c r="H2896">
        <v>2797074179.8349528</v>
      </c>
      <c r="I2896">
        <v>0.2958751538913818</v>
      </c>
    </row>
    <row r="2897" spans="1:9" x14ac:dyDescent="0.25">
      <c r="A2897" s="4" t="s">
        <v>138</v>
      </c>
      <c r="B2897" t="s">
        <v>140</v>
      </c>
      <c r="C2897">
        <v>31944697.4053078</v>
      </c>
      <c r="D2897" t="s">
        <v>12</v>
      </c>
      <c r="E2897">
        <v>487298097.10950834</v>
      </c>
      <c r="F2897">
        <v>6.5554734555281895</v>
      </c>
      <c r="G2897" t="s">
        <v>13</v>
      </c>
      <c r="H2897">
        <v>2797074179.8349528</v>
      </c>
      <c r="I2897">
        <v>1.1420754456784825</v>
      </c>
    </row>
    <row r="2898" spans="1:9" x14ac:dyDescent="0.25">
      <c r="A2898" s="4" t="s">
        <v>102</v>
      </c>
      <c r="B2898" t="s">
        <v>103</v>
      </c>
      <c r="C2898">
        <v>5062.0923874255486</v>
      </c>
      <c r="D2898" t="s">
        <v>12</v>
      </c>
      <c r="E2898">
        <v>487298097.10950834</v>
      </c>
      <c r="F2898">
        <v>1.038808158179195E-3</v>
      </c>
      <c r="G2898" t="s">
        <v>13</v>
      </c>
      <c r="H2898">
        <v>2797074179.8349528</v>
      </c>
      <c r="I2898">
        <v>1.8097812435293538E-4</v>
      </c>
    </row>
    <row r="2899" spans="1:9" x14ac:dyDescent="0.25">
      <c r="A2899" s="4" t="s">
        <v>150</v>
      </c>
      <c r="B2899" t="s">
        <v>151</v>
      </c>
      <c r="C2899">
        <v>391706.71544654429</v>
      </c>
      <c r="D2899" t="s">
        <v>12</v>
      </c>
      <c r="E2899">
        <v>487298097.10950834</v>
      </c>
      <c r="F2899">
        <v>8.03833870417347E-2</v>
      </c>
      <c r="G2899" t="s">
        <v>13</v>
      </c>
      <c r="H2899">
        <v>2797074179.8349528</v>
      </c>
      <c r="I2899">
        <v>1.4004158998373714E-2</v>
      </c>
    </row>
    <row r="2900" spans="1:9" x14ac:dyDescent="0.25">
      <c r="A2900" s="4" t="s">
        <v>150</v>
      </c>
      <c r="B2900" t="s">
        <v>152</v>
      </c>
      <c r="C2900">
        <v>16428.733602325949</v>
      </c>
      <c r="D2900" t="s">
        <v>12</v>
      </c>
      <c r="E2900">
        <v>487298097.10950834</v>
      </c>
      <c r="F2900">
        <v>3.371392931713828E-3</v>
      </c>
      <c r="G2900" t="s">
        <v>13</v>
      </c>
      <c r="H2900">
        <v>2797074179.8349528</v>
      </c>
      <c r="I2900">
        <v>5.8735423324723403E-4</v>
      </c>
    </row>
    <row r="2901" spans="1:9" x14ac:dyDescent="0.25">
      <c r="A2901" s="4" t="s">
        <v>150</v>
      </c>
      <c r="B2901" t="s">
        <v>153</v>
      </c>
      <c r="C2901">
        <v>85725.669941652959</v>
      </c>
      <c r="D2901" t="s">
        <v>12</v>
      </c>
      <c r="E2901">
        <v>487298097.10950834</v>
      </c>
      <c r="F2901">
        <v>1.7592038723350117E-2</v>
      </c>
      <c r="G2901" t="s">
        <v>13</v>
      </c>
      <c r="H2901">
        <v>2797074179.8349528</v>
      </c>
      <c r="I2901">
        <v>3.0648336236370889E-3</v>
      </c>
    </row>
    <row r="2902" spans="1:9" x14ac:dyDescent="0.25">
      <c r="A2902" s="4" t="s">
        <v>150</v>
      </c>
      <c r="B2902" t="s">
        <v>154</v>
      </c>
      <c r="C2902">
        <v>299088.07686040038</v>
      </c>
      <c r="D2902" t="s">
        <v>12</v>
      </c>
      <c r="E2902">
        <v>487298097.10950834</v>
      </c>
      <c r="F2902">
        <v>6.1376820191683945E-2</v>
      </c>
      <c r="G2902" t="s">
        <v>13</v>
      </c>
      <c r="H2902">
        <v>2797074179.8349528</v>
      </c>
      <c r="I2902">
        <v>1.0692890414441877E-2</v>
      </c>
    </row>
    <row r="2903" spans="1:9" x14ac:dyDescent="0.25">
      <c r="A2903" s="4" t="s">
        <v>150</v>
      </c>
      <c r="B2903" t="s">
        <v>157</v>
      </c>
      <c r="C2903">
        <v>24038.587773069059</v>
      </c>
      <c r="D2903" t="s">
        <v>12</v>
      </c>
      <c r="E2903">
        <v>487298097.10950834</v>
      </c>
      <c r="F2903">
        <v>4.9330354285514423E-3</v>
      </c>
      <c r="G2903" t="s">
        <v>13</v>
      </c>
      <c r="H2903">
        <v>2797074179.8349528</v>
      </c>
      <c r="I2903">
        <v>8.5941902958353088E-4</v>
      </c>
    </row>
    <row r="2904" spans="1:9" x14ac:dyDescent="0.25">
      <c r="A2904" s="4" t="s">
        <v>113</v>
      </c>
      <c r="B2904" t="s">
        <v>114</v>
      </c>
      <c r="C2904">
        <v>683.63128068356446</v>
      </c>
      <c r="D2904" t="s">
        <v>12</v>
      </c>
      <c r="E2904">
        <v>487298097.10950834</v>
      </c>
      <c r="F2904">
        <v>1.4029016011731624E-4</v>
      </c>
      <c r="G2904" t="s">
        <v>13</v>
      </c>
      <c r="H2904">
        <v>2797074179.8349528</v>
      </c>
      <c r="I2904">
        <v>2.444094209628375E-5</v>
      </c>
    </row>
    <row r="2905" spans="1:9" x14ac:dyDescent="0.25">
      <c r="A2905" s="4" t="s">
        <v>113</v>
      </c>
      <c r="B2905" t="s">
        <v>122</v>
      </c>
      <c r="C2905">
        <v>12956.59101350785</v>
      </c>
      <c r="D2905" t="s">
        <v>12</v>
      </c>
      <c r="E2905">
        <v>487298097.10950834</v>
      </c>
      <c r="F2905">
        <v>2.6588634534717203E-3</v>
      </c>
      <c r="G2905" t="s">
        <v>13</v>
      </c>
      <c r="H2905">
        <v>2797074179.8349528</v>
      </c>
      <c r="I2905">
        <v>4.6321942789062464E-4</v>
      </c>
    </row>
    <row r="2906" spans="1:9" x14ac:dyDescent="0.25">
      <c r="A2906" s="4" t="s">
        <v>113</v>
      </c>
      <c r="B2906" t="s">
        <v>4</v>
      </c>
      <c r="C2906">
        <v>2210.7919165651078</v>
      </c>
      <c r="D2906" t="s">
        <v>12</v>
      </c>
      <c r="E2906">
        <v>487298097.10950834</v>
      </c>
      <c r="F2906">
        <v>4.5368367528598959E-4</v>
      </c>
      <c r="G2906" t="s">
        <v>13</v>
      </c>
      <c r="H2906">
        <v>2797074179.8349528</v>
      </c>
      <c r="I2906">
        <v>7.9039445306937131E-5</v>
      </c>
    </row>
    <row r="2907" spans="1:9" x14ac:dyDescent="0.25">
      <c r="A2907" s="4" t="s">
        <v>141</v>
      </c>
      <c r="B2907" t="s">
        <v>142</v>
      </c>
      <c r="C2907">
        <v>31992963.084038451</v>
      </c>
      <c r="D2907" t="s">
        <v>12</v>
      </c>
      <c r="E2907">
        <v>487298097.10950834</v>
      </c>
      <c r="F2907">
        <v>6.5653782097262763</v>
      </c>
      <c r="G2907" t="s">
        <v>13</v>
      </c>
      <c r="H2907">
        <v>2797074179.8349528</v>
      </c>
      <c r="I2907">
        <v>1.1438010230363738</v>
      </c>
    </row>
    <row r="2908" spans="1:9" x14ac:dyDescent="0.25">
      <c r="A2908" s="4" t="s">
        <v>141</v>
      </c>
      <c r="B2908" t="s">
        <v>158</v>
      </c>
      <c r="C2908">
        <v>19760453.7202891</v>
      </c>
      <c r="D2908" t="s">
        <v>12</v>
      </c>
      <c r="E2908">
        <v>487298097.10950834</v>
      </c>
      <c r="F2908">
        <v>4.0551058658963779</v>
      </c>
      <c r="G2908" t="s">
        <v>13</v>
      </c>
      <c r="H2908">
        <v>2797074179.8349528</v>
      </c>
      <c r="I2908">
        <v>0.70646870443225451</v>
      </c>
    </row>
    <row r="2909" spans="1:9" x14ac:dyDescent="0.25">
      <c r="A2909" s="4" t="s">
        <v>141</v>
      </c>
      <c r="B2909" t="s">
        <v>160</v>
      </c>
      <c r="C2909">
        <v>539557.43210464634</v>
      </c>
      <c r="D2909" t="s">
        <v>12</v>
      </c>
      <c r="E2909">
        <v>487298097.10950834</v>
      </c>
      <c r="F2909">
        <v>0.11072430516456419</v>
      </c>
      <c r="G2909" t="s">
        <v>13</v>
      </c>
      <c r="H2909">
        <v>2797074179.8349528</v>
      </c>
      <c r="I2909">
        <v>1.9290065168614302E-2</v>
      </c>
    </row>
    <row r="2910" spans="1:9" x14ac:dyDescent="0.25">
      <c r="A2910" s="4" t="s">
        <v>141</v>
      </c>
      <c r="B2910" t="s">
        <v>161</v>
      </c>
      <c r="C2910">
        <v>90126.803612197444</v>
      </c>
      <c r="D2910" t="s">
        <v>12</v>
      </c>
      <c r="E2910">
        <v>487298097.10950834</v>
      </c>
      <c r="F2910">
        <v>1.8495209430695488E-2</v>
      </c>
      <c r="G2910" t="s">
        <v>13</v>
      </c>
      <c r="H2910">
        <v>2797074179.8349528</v>
      </c>
      <c r="I2910">
        <v>3.2221813873207885E-3</v>
      </c>
    </row>
    <row r="2911" spans="1:9" x14ac:dyDescent="0.25">
      <c r="A2911" s="4" t="s">
        <v>143</v>
      </c>
      <c r="B2911" t="s">
        <v>144</v>
      </c>
      <c r="C2911">
        <v>251396182.89547125</v>
      </c>
      <c r="D2911" t="s">
        <v>12</v>
      </c>
      <c r="E2911">
        <v>487298097.10950834</v>
      </c>
      <c r="F2911">
        <v>51.589814199290032</v>
      </c>
      <c r="G2911" t="s">
        <v>13</v>
      </c>
      <c r="H2911">
        <v>2797074179.8349528</v>
      </c>
      <c r="I2911">
        <v>8.9878268051620065</v>
      </c>
    </row>
    <row r="2912" spans="1:9" x14ac:dyDescent="0.25">
      <c r="A2912" s="4" t="s">
        <v>143</v>
      </c>
      <c r="B2912" t="s">
        <v>145</v>
      </c>
      <c r="C2912">
        <v>708130.80151542823</v>
      </c>
      <c r="D2912" t="s">
        <v>12</v>
      </c>
      <c r="E2912">
        <v>487298097.10950834</v>
      </c>
      <c r="F2912">
        <v>0.1453177850920877</v>
      </c>
      <c r="G2912" t="s">
        <v>13</v>
      </c>
      <c r="H2912">
        <v>2797074179.8349528</v>
      </c>
      <c r="I2912">
        <v>2.5316840240440567E-2</v>
      </c>
    </row>
    <row r="2913" spans="1:9" x14ac:dyDescent="0.25">
      <c r="A2913" s="4" t="s">
        <v>143</v>
      </c>
      <c r="B2913" t="s">
        <v>146</v>
      </c>
      <c r="C2913">
        <v>3364185.6665693568</v>
      </c>
      <c r="D2913" t="s">
        <v>12</v>
      </c>
      <c r="E2913">
        <v>487298097.10950834</v>
      </c>
      <c r="F2913">
        <v>0.69037529317774837</v>
      </c>
      <c r="G2913" t="s">
        <v>13</v>
      </c>
      <c r="H2913">
        <v>2797074179.8349528</v>
      </c>
      <c r="I2913">
        <v>0.12027516791735098</v>
      </c>
    </row>
    <row r="2914" spans="1:9" x14ac:dyDescent="0.25">
      <c r="A2914" s="4" t="s">
        <v>0</v>
      </c>
      <c r="B2914" t="s">
        <v>24</v>
      </c>
      <c r="C2914">
        <v>39084.021352919634</v>
      </c>
      <c r="D2914" t="s">
        <v>12</v>
      </c>
      <c r="E2914">
        <v>487298097.10950834</v>
      </c>
      <c r="F2914">
        <v>8.0205569413780119E-3</v>
      </c>
      <c r="G2914" t="s">
        <v>13</v>
      </c>
      <c r="H2914">
        <v>2797074179.8349528</v>
      </c>
      <c r="I2914">
        <v>1.397318013039821E-3</v>
      </c>
    </row>
    <row r="2915" spans="1:9" x14ac:dyDescent="0.25">
      <c r="A2915" s="4" t="s">
        <v>0</v>
      </c>
      <c r="B2915" t="s">
        <v>4</v>
      </c>
      <c r="C2915">
        <v>195.82404905219121</v>
      </c>
      <c r="D2915" t="s">
        <v>12</v>
      </c>
      <c r="E2915">
        <v>487298097.10950834</v>
      </c>
      <c r="F2915">
        <v>4.0185678994799062E-5</v>
      </c>
      <c r="G2915" t="s">
        <v>13</v>
      </c>
      <c r="H2915">
        <v>2797074179.8349528</v>
      </c>
      <c r="I2915">
        <v>7.0010316660156014E-6</v>
      </c>
    </row>
    <row r="2916" spans="1:9" x14ac:dyDescent="0.25">
      <c r="A2916" s="4" t="s">
        <v>127</v>
      </c>
      <c r="B2916" t="s">
        <v>129</v>
      </c>
      <c r="C2916">
        <v>15194.42091019042</v>
      </c>
      <c r="D2916" t="s">
        <v>12</v>
      </c>
      <c r="E2916">
        <v>487298097.10950834</v>
      </c>
      <c r="F2916">
        <v>3.1180956790758502E-3</v>
      </c>
      <c r="G2916" t="s">
        <v>13</v>
      </c>
      <c r="H2916">
        <v>2797074179.8349528</v>
      </c>
      <c r="I2916">
        <v>5.4322552543411618E-4</v>
      </c>
    </row>
    <row r="2917" spans="1:9" x14ac:dyDescent="0.25">
      <c r="A2917" s="4" t="s">
        <v>127</v>
      </c>
      <c r="B2917" t="s">
        <v>135</v>
      </c>
      <c r="C2917">
        <v>25812190.528226599</v>
      </c>
      <c r="D2917" t="s">
        <v>12</v>
      </c>
      <c r="E2917">
        <v>487298097.10950834</v>
      </c>
      <c r="F2917">
        <v>5.2970021186899769</v>
      </c>
      <c r="G2917" t="s">
        <v>13</v>
      </c>
      <c r="H2917">
        <v>2797074179.8349528</v>
      </c>
      <c r="I2917">
        <v>0.92282824368103455</v>
      </c>
    </row>
    <row r="2918" spans="1:9" x14ac:dyDescent="0.25">
      <c r="A2918" s="4" t="s">
        <v>127</v>
      </c>
      <c r="B2918" t="s">
        <v>128</v>
      </c>
      <c r="C2918">
        <v>2429.6028174654698</v>
      </c>
      <c r="D2918" t="s">
        <v>12</v>
      </c>
      <c r="E2918">
        <v>487298097.10950834</v>
      </c>
      <c r="F2918">
        <v>4.9858655961865488E-4</v>
      </c>
      <c r="G2918" t="s">
        <v>13</v>
      </c>
      <c r="H2918">
        <v>2797074179.8349528</v>
      </c>
      <c r="I2918">
        <v>8.6862294714287245E-5</v>
      </c>
    </row>
    <row r="2919" spans="1:9" x14ac:dyDescent="0.25">
      <c r="A2919" s="4" t="s">
        <v>127</v>
      </c>
      <c r="B2919" t="s">
        <v>4</v>
      </c>
      <c r="C2919">
        <v>102370.90745942151</v>
      </c>
      <c r="D2919" t="s">
        <v>12</v>
      </c>
      <c r="E2919">
        <v>487298097.10950834</v>
      </c>
      <c r="F2919">
        <v>2.1007861115537284E-2</v>
      </c>
      <c r="G2919" t="s">
        <v>13</v>
      </c>
      <c r="H2919">
        <v>2797074179.8349528</v>
      </c>
      <c r="I2919">
        <v>3.6599282277691367E-3</v>
      </c>
    </row>
    <row r="2920" spans="1:9" x14ac:dyDescent="0.25">
      <c r="A2920" s="4" t="s">
        <v>127</v>
      </c>
      <c r="B2920" t="s">
        <v>130</v>
      </c>
      <c r="C2920">
        <v>39056.849155588243</v>
      </c>
      <c r="D2920" t="s">
        <v>12</v>
      </c>
      <c r="E2920">
        <v>487298097.10950834</v>
      </c>
      <c r="F2920">
        <v>8.014980847916419E-3</v>
      </c>
      <c r="G2920" t="s">
        <v>13</v>
      </c>
      <c r="H2920">
        <v>2797074179.8349528</v>
      </c>
      <c r="I2920">
        <v>1.3963465623172309E-3</v>
      </c>
    </row>
    <row r="2921" spans="1:9" x14ac:dyDescent="0.25">
      <c r="A2921" s="4" t="s">
        <v>127</v>
      </c>
      <c r="B2921" t="s">
        <v>132</v>
      </c>
      <c r="C2921">
        <v>404691.32812366582</v>
      </c>
      <c r="D2921" t="s">
        <v>12</v>
      </c>
      <c r="E2921">
        <v>487298097.10950834</v>
      </c>
      <c r="F2921">
        <v>8.3048000910358855E-2</v>
      </c>
      <c r="G2921" t="s">
        <v>13</v>
      </c>
      <c r="H2921">
        <v>2797074179.8349528</v>
      </c>
      <c r="I2921">
        <v>1.4468380246802947E-2</v>
      </c>
    </row>
    <row r="2922" spans="1:9" x14ac:dyDescent="0.25">
      <c r="A2922" s="4" t="s">
        <v>127</v>
      </c>
      <c r="B2922" t="s">
        <v>131</v>
      </c>
      <c r="C2922">
        <v>27921.432393394771</v>
      </c>
      <c r="D2922" t="s">
        <v>12</v>
      </c>
      <c r="E2922">
        <v>487298097.10950834</v>
      </c>
      <c r="F2922">
        <v>5.7298463833566149E-3</v>
      </c>
      <c r="G2922" t="s">
        <v>13</v>
      </c>
      <c r="H2922">
        <v>2797074179.8349528</v>
      </c>
      <c r="I2922">
        <v>9.9823710771383017E-4</v>
      </c>
    </row>
    <row r="2923" spans="1:9" x14ac:dyDescent="0.25">
      <c r="A2923" s="4" t="s">
        <v>127</v>
      </c>
      <c r="B2923" t="s">
        <v>133</v>
      </c>
      <c r="C2923">
        <v>725280.24326089874</v>
      </c>
      <c r="D2923" t="s">
        <v>12</v>
      </c>
      <c r="E2923">
        <v>487298097.10950834</v>
      </c>
      <c r="F2923">
        <v>0.14883707684536879</v>
      </c>
      <c r="G2923" t="s">
        <v>13</v>
      </c>
      <c r="H2923">
        <v>2797074179.8349528</v>
      </c>
      <c r="I2923">
        <v>2.5929960974567196E-2</v>
      </c>
    </row>
    <row r="2924" spans="1:9" x14ac:dyDescent="0.25">
      <c r="A2924" s="4" t="s">
        <v>75</v>
      </c>
      <c r="B2924" t="s">
        <v>76</v>
      </c>
      <c r="C2924">
        <v>639.16920697929834</v>
      </c>
      <c r="D2924" t="s">
        <v>12</v>
      </c>
      <c r="E2924">
        <v>487298097.10950834</v>
      </c>
      <c r="F2924">
        <v>1.3116595586369807E-4</v>
      </c>
      <c r="G2924" t="s">
        <v>13</v>
      </c>
      <c r="H2924">
        <v>2797074179.8349528</v>
      </c>
      <c r="I2924">
        <v>2.2851349870778679E-5</v>
      </c>
    </row>
    <row r="2925" spans="1:9" x14ac:dyDescent="0.25">
      <c r="A2925" s="4" t="s">
        <v>75</v>
      </c>
      <c r="B2925" t="s">
        <v>105</v>
      </c>
      <c r="C2925">
        <v>21239.263572679851</v>
      </c>
      <c r="D2925" t="s">
        <v>12</v>
      </c>
      <c r="E2925">
        <v>487298097.10950834</v>
      </c>
      <c r="F2925">
        <v>4.3585771622471261E-3</v>
      </c>
      <c r="G2925" t="s">
        <v>13</v>
      </c>
      <c r="H2925">
        <v>2797074179.8349528</v>
      </c>
      <c r="I2925">
        <v>7.5933858764993915E-4</v>
      </c>
    </row>
    <row r="2926" spans="1:9" x14ac:dyDescent="0.25">
      <c r="A2926" s="4" t="s">
        <v>75</v>
      </c>
      <c r="B2926" t="s">
        <v>108</v>
      </c>
      <c r="C2926">
        <v>1853216.7049102189</v>
      </c>
      <c r="D2926" t="s">
        <v>12</v>
      </c>
      <c r="E2926">
        <v>487298097.10950834</v>
      </c>
      <c r="F2926">
        <v>0.38030452322775105</v>
      </c>
      <c r="G2926" t="s">
        <v>13</v>
      </c>
      <c r="H2926">
        <v>2797074179.8349528</v>
      </c>
      <c r="I2926">
        <v>6.6255543677414083E-2</v>
      </c>
    </row>
    <row r="2927" spans="1:9" x14ac:dyDescent="0.25">
      <c r="A2927" s="4" t="s">
        <v>75</v>
      </c>
      <c r="B2927" t="s">
        <v>4</v>
      </c>
      <c r="C2927">
        <v>28575.359388906221</v>
      </c>
      <c r="D2927" t="s">
        <v>12</v>
      </c>
      <c r="E2927">
        <v>487298097.10950834</v>
      </c>
      <c r="F2927">
        <v>5.8640408321735367E-3</v>
      </c>
      <c r="G2927" t="s">
        <v>13</v>
      </c>
      <c r="H2927">
        <v>2797074179.8349528</v>
      </c>
      <c r="I2927">
        <v>1.0216160727847543E-3</v>
      </c>
    </row>
    <row r="2928" spans="1:9" x14ac:dyDescent="0.25">
      <c r="A2928" s="4" t="s">
        <v>75</v>
      </c>
      <c r="B2928" t="s">
        <v>93</v>
      </c>
      <c r="C2928">
        <v>64150.783572287837</v>
      </c>
      <c r="D2928" t="s">
        <v>12</v>
      </c>
      <c r="E2928">
        <v>487298097.10950834</v>
      </c>
      <c r="F2928">
        <v>1.3164587334284526E-2</v>
      </c>
      <c r="G2928" t="s">
        <v>13</v>
      </c>
      <c r="H2928">
        <v>2797074179.8349528</v>
      </c>
      <c r="I2928">
        <v>2.2934959692800564E-3</v>
      </c>
    </row>
    <row r="2929" spans="1:9" x14ac:dyDescent="0.25">
      <c r="A2929" s="4" t="s">
        <v>75</v>
      </c>
      <c r="B2929" t="s">
        <v>101</v>
      </c>
      <c r="C2929">
        <v>7404.1913528411342</v>
      </c>
      <c r="D2929" t="s">
        <v>12</v>
      </c>
      <c r="E2929">
        <v>487298097.10950834</v>
      </c>
      <c r="F2929">
        <v>1.5194377726406806E-3</v>
      </c>
      <c r="G2929" t="s">
        <v>13</v>
      </c>
      <c r="H2929">
        <v>2797074179.8349528</v>
      </c>
      <c r="I2929">
        <v>2.6471201251008776E-4</v>
      </c>
    </row>
    <row r="2930" spans="1:9" x14ac:dyDescent="0.25">
      <c r="A2930" s="4" t="s">
        <v>75</v>
      </c>
      <c r="B2930" t="s">
        <v>109</v>
      </c>
      <c r="C2930">
        <v>2573665.1861131992</v>
      </c>
      <c r="D2930" t="s">
        <v>12</v>
      </c>
      <c r="E2930">
        <v>487298097.10950834</v>
      </c>
      <c r="F2930">
        <v>0.52815005873803589</v>
      </c>
      <c r="G2930" t="s">
        <v>13</v>
      </c>
      <c r="H2930">
        <v>2797074179.8349528</v>
      </c>
      <c r="I2930">
        <v>9.2012761215545011E-2</v>
      </c>
    </row>
    <row r="2931" spans="1:9" x14ac:dyDescent="0.25">
      <c r="A2931" s="4" t="s">
        <v>75</v>
      </c>
      <c r="B2931" t="s">
        <v>106</v>
      </c>
      <c r="C2931">
        <v>96706.508869808153</v>
      </c>
      <c r="D2931" t="s">
        <v>12</v>
      </c>
      <c r="E2931">
        <v>487298097.10950834</v>
      </c>
      <c r="F2931">
        <v>1.9845451776528428E-2</v>
      </c>
      <c r="G2931" t="s">
        <v>13</v>
      </c>
      <c r="H2931">
        <v>2797074179.8349528</v>
      </c>
      <c r="I2931">
        <v>3.4574166665652935E-3</v>
      </c>
    </row>
    <row r="2932" spans="1:9" x14ac:dyDescent="0.25">
      <c r="A2932" s="4" t="s">
        <v>124</v>
      </c>
      <c r="B2932" t="s">
        <v>126</v>
      </c>
      <c r="C2932">
        <v>1702559.9999421805</v>
      </c>
      <c r="D2932" t="s">
        <v>12</v>
      </c>
      <c r="E2932">
        <v>487298097.10950834</v>
      </c>
      <c r="F2932">
        <v>0.34938777927539733</v>
      </c>
      <c r="G2932" t="s">
        <v>13</v>
      </c>
      <c r="H2932">
        <v>2797074179.8349528</v>
      </c>
      <c r="I2932">
        <v>6.086931881236856E-2</v>
      </c>
    </row>
    <row r="2933" spans="1:9" x14ac:dyDescent="0.25">
      <c r="A2933" s="4" t="s">
        <v>124</v>
      </c>
      <c r="B2933" t="s">
        <v>125</v>
      </c>
      <c r="C2933">
        <v>2916414.2696389323</v>
      </c>
      <c r="D2933" t="s">
        <v>12</v>
      </c>
      <c r="E2933">
        <v>487298097.10950834</v>
      </c>
      <c r="F2933">
        <v>0.59848669365592444</v>
      </c>
      <c r="G2933" t="s">
        <v>13</v>
      </c>
      <c r="H2933">
        <v>2797074179.8349528</v>
      </c>
      <c r="I2933">
        <v>0.10426660439198726</v>
      </c>
    </row>
    <row r="2934" spans="1:9" x14ac:dyDescent="0.25">
      <c r="A2934" s="4" t="s">
        <v>164</v>
      </c>
      <c r="B2934" t="s">
        <v>165</v>
      </c>
      <c r="C2934">
        <v>4852000.4195510652</v>
      </c>
      <c r="D2934" t="s">
        <v>12</v>
      </c>
      <c r="E2934">
        <v>487298097.10950834</v>
      </c>
      <c r="F2934">
        <v>0.9956945139600446</v>
      </c>
      <c r="G2934" t="s">
        <v>13</v>
      </c>
      <c r="H2934">
        <v>2797074179.8349528</v>
      </c>
      <c r="I2934">
        <v>0.17346699113419178</v>
      </c>
    </row>
    <row r="2935" spans="1:9" x14ac:dyDescent="0.25">
      <c r="A2935" s="4" t="s">
        <v>164</v>
      </c>
      <c r="B2935" t="s">
        <v>166</v>
      </c>
      <c r="C2935">
        <v>547625.91607880313</v>
      </c>
      <c r="D2935" t="s">
        <v>12</v>
      </c>
      <c r="E2935">
        <v>487298097.10950834</v>
      </c>
      <c r="F2935">
        <v>0.11238006454922346</v>
      </c>
      <c r="G2935" t="s">
        <v>13</v>
      </c>
      <c r="H2935">
        <v>2797074179.8349528</v>
      </c>
      <c r="I2935">
        <v>1.9578526734357719E-2</v>
      </c>
    </row>
    <row r="2936" spans="1:9" x14ac:dyDescent="0.25">
      <c r="A2936" s="4" t="s">
        <v>136</v>
      </c>
      <c r="B2936" t="s">
        <v>147</v>
      </c>
      <c r="C2936">
        <v>17321.116311318659</v>
      </c>
      <c r="D2936" t="s">
        <v>53</v>
      </c>
      <c r="E2936">
        <v>20378806.297970545</v>
      </c>
      <c r="F2936">
        <v>8.4995735560053923E-2</v>
      </c>
      <c r="G2936" t="s">
        <v>21</v>
      </c>
      <c r="H2936">
        <v>4523680059.6501865</v>
      </c>
      <c r="I2936">
        <v>3.8289879219836101E-4</v>
      </c>
    </row>
    <row r="2937" spans="1:9" x14ac:dyDescent="0.25">
      <c r="A2937" s="4" t="s">
        <v>136</v>
      </c>
      <c r="B2937" t="s">
        <v>137</v>
      </c>
      <c r="C2937">
        <v>110500.47706871531</v>
      </c>
      <c r="D2937" t="s">
        <v>53</v>
      </c>
      <c r="E2937">
        <v>20378806.297970545</v>
      </c>
      <c r="F2937">
        <v>0.54223233418593153</v>
      </c>
      <c r="G2937" t="s">
        <v>21</v>
      </c>
      <c r="H2937">
        <v>4523680059.6501865</v>
      </c>
      <c r="I2937">
        <v>2.4427120311700432E-3</v>
      </c>
    </row>
    <row r="2938" spans="1:9" x14ac:dyDescent="0.25">
      <c r="A2938" s="4" t="s">
        <v>115</v>
      </c>
      <c r="B2938" t="s">
        <v>116</v>
      </c>
      <c r="C2938">
        <v>21.25636485093089</v>
      </c>
      <c r="D2938" t="s">
        <v>53</v>
      </c>
      <c r="E2938">
        <v>20378806.297970545</v>
      </c>
      <c r="F2938">
        <v>1.0430623138631892E-4</v>
      </c>
      <c r="G2938" t="s">
        <v>21</v>
      </c>
      <c r="H2938">
        <v>4523680059.6501865</v>
      </c>
      <c r="I2938">
        <v>4.6989098633502018E-7</v>
      </c>
    </row>
    <row r="2939" spans="1:9" x14ac:dyDescent="0.25">
      <c r="A2939" s="4" t="s">
        <v>115</v>
      </c>
      <c r="B2939" t="s">
        <v>121</v>
      </c>
      <c r="C2939">
        <v>272065.36222752841</v>
      </c>
      <c r="D2939" t="s">
        <v>53</v>
      </c>
      <c r="E2939">
        <v>20378806.297970545</v>
      </c>
      <c r="F2939">
        <v>1.3350407195078078</v>
      </c>
      <c r="G2939" t="s">
        <v>21</v>
      </c>
      <c r="H2939">
        <v>4523680059.6501865</v>
      </c>
      <c r="I2939">
        <v>6.0142485463166697E-3</v>
      </c>
    </row>
    <row r="2940" spans="1:9" x14ac:dyDescent="0.25">
      <c r="A2940" s="4" t="s">
        <v>115</v>
      </c>
      <c r="B2940" t="s">
        <v>119</v>
      </c>
      <c r="C2940">
        <v>382298.52491703199</v>
      </c>
      <c r="D2940" t="s">
        <v>53</v>
      </c>
      <c r="E2940">
        <v>20378806.297970545</v>
      </c>
      <c r="F2940">
        <v>1.8759613263270665</v>
      </c>
      <c r="G2940" t="s">
        <v>21</v>
      </c>
      <c r="H2940">
        <v>4523680059.6501865</v>
      </c>
      <c r="I2940">
        <v>8.4510513536758588E-3</v>
      </c>
    </row>
    <row r="2941" spans="1:9" x14ac:dyDescent="0.25">
      <c r="A2941" s="4" t="s">
        <v>115</v>
      </c>
      <c r="B2941" t="s">
        <v>123</v>
      </c>
      <c r="C2941">
        <v>2980.2895019489288</v>
      </c>
      <c r="D2941" t="s">
        <v>53</v>
      </c>
      <c r="E2941">
        <v>20378806.297970545</v>
      </c>
      <c r="F2941">
        <v>1.4624455713314893E-2</v>
      </c>
      <c r="G2941" t="s">
        <v>21</v>
      </c>
      <c r="H2941">
        <v>4523680059.6501865</v>
      </c>
      <c r="I2941">
        <v>6.5881969163384923E-5</v>
      </c>
    </row>
    <row r="2942" spans="1:9" x14ac:dyDescent="0.25">
      <c r="A2942" s="4" t="s">
        <v>115</v>
      </c>
      <c r="B2942" t="s">
        <v>120</v>
      </c>
      <c r="C2942">
        <v>2964.568999126333</v>
      </c>
      <c r="D2942" t="s">
        <v>53</v>
      </c>
      <c r="E2942">
        <v>20378806.297970545</v>
      </c>
      <c r="F2942">
        <v>1.4547314282198975E-2</v>
      </c>
      <c r="G2942" t="s">
        <v>21</v>
      </c>
      <c r="H2942">
        <v>4523680059.6501865</v>
      </c>
      <c r="I2942">
        <v>6.5534453366173325E-5</v>
      </c>
    </row>
    <row r="2943" spans="1:9" x14ac:dyDescent="0.25">
      <c r="A2943" s="4" t="s">
        <v>111</v>
      </c>
      <c r="B2943" t="s">
        <v>112</v>
      </c>
      <c r="C2943">
        <v>61.37650830522314</v>
      </c>
      <c r="D2943" t="s">
        <v>53</v>
      </c>
      <c r="E2943">
        <v>20378806.297970545</v>
      </c>
      <c r="F2943">
        <v>3.0117813284939764E-4</v>
      </c>
      <c r="G2943" t="s">
        <v>21</v>
      </c>
      <c r="H2943">
        <v>4523680059.6501865</v>
      </c>
      <c r="I2943">
        <v>1.3567826967402587E-6</v>
      </c>
    </row>
    <row r="2944" spans="1:9" x14ac:dyDescent="0.25">
      <c r="A2944" s="4" t="s">
        <v>138</v>
      </c>
      <c r="B2944" t="s">
        <v>148</v>
      </c>
      <c r="C2944">
        <v>6441.4278007209778</v>
      </c>
      <c r="D2944" t="s">
        <v>53</v>
      </c>
      <c r="E2944">
        <v>20378806.297970545</v>
      </c>
      <c r="F2944">
        <v>3.1608464728193904E-2</v>
      </c>
      <c r="G2944" t="s">
        <v>21</v>
      </c>
      <c r="H2944">
        <v>4523680059.6501865</v>
      </c>
      <c r="I2944">
        <v>1.4239353172158442E-4</v>
      </c>
    </row>
    <row r="2945" spans="1:9" x14ac:dyDescent="0.25">
      <c r="A2945" s="4" t="s">
        <v>138</v>
      </c>
      <c r="B2945" t="s">
        <v>149</v>
      </c>
      <c r="C2945">
        <v>46424.741678478284</v>
      </c>
      <c r="D2945" t="s">
        <v>53</v>
      </c>
      <c r="E2945">
        <v>20378806.297970545</v>
      </c>
      <c r="F2945">
        <v>0.22780893541885996</v>
      </c>
      <c r="G2945" t="s">
        <v>21</v>
      </c>
      <c r="H2945">
        <v>4523680059.6501865</v>
      </c>
      <c r="I2945">
        <v>1.0262605017665259E-3</v>
      </c>
    </row>
    <row r="2946" spans="1:9" x14ac:dyDescent="0.25">
      <c r="A2946" s="4" t="s">
        <v>138</v>
      </c>
      <c r="B2946" t="s">
        <v>139</v>
      </c>
      <c r="C2946">
        <v>2795303.9428348318</v>
      </c>
      <c r="D2946" t="s">
        <v>53</v>
      </c>
      <c r="E2946">
        <v>20378806.297970545</v>
      </c>
      <c r="F2946">
        <v>13.716720704652886</v>
      </c>
      <c r="G2946" t="s">
        <v>21</v>
      </c>
      <c r="H2946">
        <v>4523680059.6501865</v>
      </c>
      <c r="I2946">
        <v>6.1792697670378371E-2</v>
      </c>
    </row>
    <row r="2947" spans="1:9" x14ac:dyDescent="0.25">
      <c r="A2947" s="4" t="s">
        <v>138</v>
      </c>
      <c r="B2947" t="s">
        <v>140</v>
      </c>
      <c r="C2947">
        <v>1115731.868083036</v>
      </c>
      <c r="D2947" t="s">
        <v>53</v>
      </c>
      <c r="E2947">
        <v>20378806.297970545</v>
      </c>
      <c r="F2947">
        <v>5.4749618391247381</v>
      </c>
      <c r="G2947" t="s">
        <v>21</v>
      </c>
      <c r="H2947">
        <v>4523680059.6501865</v>
      </c>
      <c r="I2947">
        <v>2.4664252408896373E-2</v>
      </c>
    </row>
    <row r="2948" spans="1:9" x14ac:dyDescent="0.25">
      <c r="A2948" s="4" t="s">
        <v>102</v>
      </c>
      <c r="B2948" t="s">
        <v>103</v>
      </c>
      <c r="C2948">
        <v>3590.728684011216</v>
      </c>
      <c r="D2948" t="s">
        <v>53</v>
      </c>
      <c r="E2948">
        <v>20378806.297970545</v>
      </c>
      <c r="F2948">
        <v>1.76199166502152E-2</v>
      </c>
      <c r="G2948" t="s">
        <v>21</v>
      </c>
      <c r="H2948">
        <v>4523680059.6501865</v>
      </c>
      <c r="I2948">
        <v>7.9376274110085602E-5</v>
      </c>
    </row>
    <row r="2949" spans="1:9" x14ac:dyDescent="0.25">
      <c r="A2949" s="4" t="s">
        <v>134</v>
      </c>
      <c r="B2949" t="s">
        <v>134</v>
      </c>
      <c r="C2949">
        <v>8020896.2636633003</v>
      </c>
      <c r="D2949" t="s">
        <v>53</v>
      </c>
      <c r="E2949">
        <v>20378806.297970545</v>
      </c>
      <c r="F2949">
        <v>39.359009288302005</v>
      </c>
      <c r="G2949" t="s">
        <v>21</v>
      </c>
      <c r="H2949">
        <v>4523680059.6501865</v>
      </c>
      <c r="I2949">
        <v>0.1773090969718922</v>
      </c>
    </row>
    <row r="2950" spans="1:9" x14ac:dyDescent="0.25">
      <c r="A2950" s="4" t="s">
        <v>150</v>
      </c>
      <c r="B2950" t="s">
        <v>151</v>
      </c>
      <c r="C2950">
        <v>1264706.95764026</v>
      </c>
      <c r="D2950" t="s">
        <v>53</v>
      </c>
      <c r="E2950">
        <v>20378806.297970545</v>
      </c>
      <c r="F2950">
        <v>6.2059913576302446</v>
      </c>
      <c r="G2950" t="s">
        <v>21</v>
      </c>
      <c r="H2950">
        <v>4523680059.6501865</v>
      </c>
      <c r="I2950">
        <v>2.7957480214417709E-2</v>
      </c>
    </row>
    <row r="2951" spans="1:9" x14ac:dyDescent="0.25">
      <c r="A2951" s="4" t="s">
        <v>150</v>
      </c>
      <c r="B2951" t="s">
        <v>152</v>
      </c>
      <c r="C2951">
        <v>176374.73751340879</v>
      </c>
      <c r="D2951" t="s">
        <v>53</v>
      </c>
      <c r="E2951">
        <v>20378806.297970545</v>
      </c>
      <c r="F2951">
        <v>0.86548120107983639</v>
      </c>
      <c r="G2951" t="s">
        <v>21</v>
      </c>
      <c r="H2951">
        <v>4523680059.6501865</v>
      </c>
      <c r="I2951">
        <v>3.898921568008674E-3</v>
      </c>
    </row>
    <row r="2952" spans="1:9" x14ac:dyDescent="0.25">
      <c r="A2952" s="4" t="s">
        <v>150</v>
      </c>
      <c r="B2952" t="s">
        <v>154</v>
      </c>
      <c r="C2952">
        <v>86551.876938617948</v>
      </c>
      <c r="D2952" t="s">
        <v>53</v>
      </c>
      <c r="E2952">
        <v>20378806.297970545</v>
      </c>
      <c r="F2952">
        <v>0.42471514608408317</v>
      </c>
      <c r="G2952" t="s">
        <v>21</v>
      </c>
      <c r="H2952">
        <v>4523680059.6501865</v>
      </c>
      <c r="I2952">
        <v>1.9133067723032329E-3</v>
      </c>
    </row>
    <row r="2953" spans="1:9" x14ac:dyDescent="0.25">
      <c r="A2953" s="4" t="s">
        <v>150</v>
      </c>
      <c r="B2953" t="s">
        <v>156</v>
      </c>
      <c r="C2953">
        <v>223896.36900459949</v>
      </c>
      <c r="D2953" t="s">
        <v>53</v>
      </c>
      <c r="E2953">
        <v>20378806.297970545</v>
      </c>
      <c r="F2953">
        <v>1.0986726392649238</v>
      </c>
      <c r="G2953" t="s">
        <v>21</v>
      </c>
      <c r="H2953">
        <v>4523680059.6501865</v>
      </c>
      <c r="I2953">
        <v>4.949429801671546E-3</v>
      </c>
    </row>
    <row r="2954" spans="1:9" x14ac:dyDescent="0.25">
      <c r="A2954" s="4" t="s">
        <v>150</v>
      </c>
      <c r="B2954" t="s">
        <v>157</v>
      </c>
      <c r="C2954">
        <v>45180.118232457462</v>
      </c>
      <c r="D2954" t="s">
        <v>53</v>
      </c>
      <c r="E2954">
        <v>20378806.297970545</v>
      </c>
      <c r="F2954">
        <v>0.22170149503289008</v>
      </c>
      <c r="G2954" t="s">
        <v>21</v>
      </c>
      <c r="H2954">
        <v>4523680059.6501865</v>
      </c>
      <c r="I2954">
        <v>9.9874698556712727E-4</v>
      </c>
    </row>
    <row r="2955" spans="1:9" x14ac:dyDescent="0.25">
      <c r="A2955" s="4" t="s">
        <v>113</v>
      </c>
      <c r="B2955" t="s">
        <v>114</v>
      </c>
      <c r="C2955">
        <v>659.28911600880201</v>
      </c>
      <c r="D2955" t="s">
        <v>53</v>
      </c>
      <c r="E2955">
        <v>20378806.297970545</v>
      </c>
      <c r="F2955">
        <v>3.2351704332871469E-3</v>
      </c>
      <c r="G2955" t="s">
        <v>21</v>
      </c>
      <c r="H2955">
        <v>4523680059.6501865</v>
      </c>
      <c r="I2955">
        <v>1.4574176496022675E-5</v>
      </c>
    </row>
    <row r="2956" spans="1:9" x14ac:dyDescent="0.25">
      <c r="A2956" s="4" t="s">
        <v>113</v>
      </c>
      <c r="B2956" t="s">
        <v>122</v>
      </c>
      <c r="C2956">
        <v>16770.85910298437</v>
      </c>
      <c r="D2956" t="s">
        <v>53</v>
      </c>
      <c r="E2956">
        <v>20378806.297970545</v>
      </c>
      <c r="F2956">
        <v>8.2295591104639548E-2</v>
      </c>
      <c r="G2956" t="s">
        <v>21</v>
      </c>
      <c r="H2956">
        <v>4523680059.6501865</v>
      </c>
      <c r="I2956">
        <v>3.7073486369151518E-4</v>
      </c>
    </row>
    <row r="2957" spans="1:9" x14ac:dyDescent="0.25">
      <c r="A2957" s="4" t="s">
        <v>113</v>
      </c>
      <c r="B2957" t="s">
        <v>4</v>
      </c>
      <c r="C2957">
        <v>44593.687177923843</v>
      </c>
      <c r="D2957" t="s">
        <v>53</v>
      </c>
      <c r="E2957">
        <v>20378806.297970545</v>
      </c>
      <c r="F2957">
        <v>0.21882384338853439</v>
      </c>
      <c r="G2957" t="s">
        <v>21</v>
      </c>
      <c r="H2957">
        <v>4523680059.6501865</v>
      </c>
      <c r="I2957">
        <v>9.8578340178576292E-4</v>
      </c>
    </row>
    <row r="2958" spans="1:9" x14ac:dyDescent="0.25">
      <c r="A2958" s="4" t="s">
        <v>141</v>
      </c>
      <c r="B2958" t="s">
        <v>142</v>
      </c>
      <c r="C2958">
        <v>85905.891162888729</v>
      </c>
      <c r="D2958" t="s">
        <v>53</v>
      </c>
      <c r="E2958">
        <v>20378806.297970545</v>
      </c>
      <c r="F2958">
        <v>0.42154525592327657</v>
      </c>
      <c r="G2958" t="s">
        <v>21</v>
      </c>
      <c r="H2958">
        <v>4523680059.6501865</v>
      </c>
      <c r="I2958">
        <v>1.8990266780611312E-3</v>
      </c>
    </row>
    <row r="2959" spans="1:9" x14ac:dyDescent="0.25">
      <c r="A2959" s="4" t="s">
        <v>141</v>
      </c>
      <c r="B2959" t="s">
        <v>159</v>
      </c>
      <c r="C2959">
        <v>346.10468310450261</v>
      </c>
      <c r="D2959" t="s">
        <v>53</v>
      </c>
      <c r="E2959">
        <v>20378806.297970545</v>
      </c>
      <c r="F2959">
        <v>1.6983560177367698E-3</v>
      </c>
      <c r="G2959" t="s">
        <v>21</v>
      </c>
      <c r="H2959">
        <v>4523680059.6501865</v>
      </c>
      <c r="I2959">
        <v>7.6509540582157504E-6</v>
      </c>
    </row>
    <row r="2960" spans="1:9" x14ac:dyDescent="0.25">
      <c r="A2960" s="4" t="s">
        <v>143</v>
      </c>
      <c r="B2960" t="s">
        <v>144</v>
      </c>
      <c r="C2960">
        <v>1217514.9687548305</v>
      </c>
      <c r="D2960" t="s">
        <v>53</v>
      </c>
      <c r="E2960">
        <v>20378806.297970545</v>
      </c>
      <c r="F2960">
        <v>5.9744174950820286</v>
      </c>
      <c r="G2960" t="s">
        <v>21</v>
      </c>
      <c r="H2960">
        <v>4523680059.6501865</v>
      </c>
      <c r="I2960">
        <v>2.6914259025846765E-2</v>
      </c>
    </row>
    <row r="2961" spans="1:9" x14ac:dyDescent="0.25">
      <c r="A2961" s="4" t="s">
        <v>143</v>
      </c>
      <c r="B2961" t="s">
        <v>145</v>
      </c>
      <c r="C2961">
        <v>97483.985465384714</v>
      </c>
      <c r="D2961" t="s">
        <v>53</v>
      </c>
      <c r="E2961">
        <v>20378806.297970545</v>
      </c>
      <c r="F2961">
        <v>0.47835964501558076</v>
      </c>
      <c r="G2961" t="s">
        <v>21</v>
      </c>
      <c r="H2961">
        <v>4523680059.6501865</v>
      </c>
      <c r="I2961">
        <v>2.1549708241949163E-3</v>
      </c>
    </row>
    <row r="2962" spans="1:9" x14ac:dyDescent="0.25">
      <c r="A2962" s="4" t="s">
        <v>143</v>
      </c>
      <c r="B2962" t="s">
        <v>146</v>
      </c>
      <c r="C2962">
        <v>116583.7451435148</v>
      </c>
      <c r="D2962" t="s">
        <v>53</v>
      </c>
      <c r="E2962">
        <v>20378806.297970545</v>
      </c>
      <c r="F2962">
        <v>0.57208328809290943</v>
      </c>
      <c r="G2962" t="s">
        <v>21</v>
      </c>
      <c r="H2962">
        <v>4523680059.6501865</v>
      </c>
      <c r="I2962">
        <v>2.5771881213131182E-3</v>
      </c>
    </row>
    <row r="2963" spans="1:9" x14ac:dyDescent="0.25">
      <c r="A2963" s="4" t="s">
        <v>0</v>
      </c>
      <c r="B2963" t="s">
        <v>24</v>
      </c>
      <c r="C2963">
        <v>66714.783665161129</v>
      </c>
      <c r="D2963" t="s">
        <v>53</v>
      </c>
      <c r="E2963">
        <v>20378806.297970545</v>
      </c>
      <c r="F2963">
        <v>0.32737336372741827</v>
      </c>
      <c r="G2963" t="s">
        <v>21</v>
      </c>
      <c r="H2963">
        <v>4523680059.6501865</v>
      </c>
      <c r="I2963">
        <v>1.4747900555619785E-3</v>
      </c>
    </row>
    <row r="2964" spans="1:9" x14ac:dyDescent="0.25">
      <c r="A2964" s="4" t="s">
        <v>127</v>
      </c>
      <c r="B2964" t="s">
        <v>129</v>
      </c>
      <c r="C2964">
        <v>13759.10671293823</v>
      </c>
      <c r="D2964" t="s">
        <v>53</v>
      </c>
      <c r="E2964">
        <v>20378806.297970545</v>
      </c>
      <c r="F2964">
        <v>6.7516745150614899E-2</v>
      </c>
      <c r="G2964" t="s">
        <v>21</v>
      </c>
      <c r="H2964">
        <v>4523680059.6501865</v>
      </c>
      <c r="I2964">
        <v>3.0415737920250294E-4</v>
      </c>
    </row>
    <row r="2965" spans="1:9" x14ac:dyDescent="0.25">
      <c r="A2965" s="4" t="s">
        <v>127</v>
      </c>
      <c r="B2965" t="s">
        <v>132</v>
      </c>
      <c r="C2965">
        <v>262861.92688859272</v>
      </c>
      <c r="D2965" t="s">
        <v>53</v>
      </c>
      <c r="E2965">
        <v>20378806.297970545</v>
      </c>
      <c r="F2965">
        <v>1.2898789214889894</v>
      </c>
      <c r="G2965" t="s">
        <v>21</v>
      </c>
      <c r="H2965">
        <v>4523680059.6501865</v>
      </c>
      <c r="I2965">
        <v>5.8107983637755243E-3</v>
      </c>
    </row>
    <row r="2966" spans="1:9" x14ac:dyDescent="0.25">
      <c r="A2966" s="4" t="s">
        <v>127</v>
      </c>
      <c r="B2966" t="s">
        <v>133</v>
      </c>
      <c r="C2966">
        <v>19916.12836873898</v>
      </c>
      <c r="D2966" t="s">
        <v>53</v>
      </c>
      <c r="E2966">
        <v>20378806.297970545</v>
      </c>
      <c r="F2966">
        <v>9.7729612213461006E-2</v>
      </c>
      <c r="G2966" t="s">
        <v>21</v>
      </c>
      <c r="H2966">
        <v>4523680059.6501865</v>
      </c>
      <c r="I2966">
        <v>4.4026385832156051E-4</v>
      </c>
    </row>
    <row r="2967" spans="1:9" x14ac:dyDescent="0.25">
      <c r="A2967" s="4" t="s">
        <v>75</v>
      </c>
      <c r="B2967" t="s">
        <v>76</v>
      </c>
      <c r="C2967">
        <v>8515.0931998791257</v>
      </c>
      <c r="D2967" t="s">
        <v>53</v>
      </c>
      <c r="E2967">
        <v>20378806.297970545</v>
      </c>
      <c r="F2967">
        <v>4.1784062694227166E-2</v>
      </c>
      <c r="G2967" t="s">
        <v>21</v>
      </c>
      <c r="H2967">
        <v>4523680059.6501865</v>
      </c>
      <c r="I2967">
        <v>1.8823376294515383E-4</v>
      </c>
    </row>
    <row r="2968" spans="1:9" x14ac:dyDescent="0.25">
      <c r="A2968" s="4" t="s">
        <v>75</v>
      </c>
      <c r="B2968" t="s">
        <v>105</v>
      </c>
      <c r="C2968">
        <v>16112.391778044939</v>
      </c>
      <c r="D2968" t="s">
        <v>53</v>
      </c>
      <c r="E2968">
        <v>20378806.297970545</v>
      </c>
      <c r="F2968">
        <v>7.9064453248419736E-2</v>
      </c>
      <c r="G2968" t="s">
        <v>21</v>
      </c>
      <c r="H2968">
        <v>4523680059.6501865</v>
      </c>
      <c r="I2968">
        <v>3.561788536232357E-4</v>
      </c>
    </row>
    <row r="2969" spans="1:9" x14ac:dyDescent="0.25">
      <c r="A2969" s="4" t="s">
        <v>75</v>
      </c>
      <c r="B2969" t="s">
        <v>108</v>
      </c>
      <c r="C2969">
        <v>945657.39823312545</v>
      </c>
      <c r="D2969" t="s">
        <v>53</v>
      </c>
      <c r="E2969">
        <v>20378806.297970545</v>
      </c>
      <c r="F2969">
        <v>4.6403964216849163</v>
      </c>
      <c r="G2969" t="s">
        <v>21</v>
      </c>
      <c r="H2969">
        <v>4523680059.6501865</v>
      </c>
      <c r="I2969">
        <v>2.0904603901325695E-2</v>
      </c>
    </row>
    <row r="2970" spans="1:9" x14ac:dyDescent="0.25">
      <c r="A2970" s="4" t="s">
        <v>75</v>
      </c>
      <c r="B2970" t="s">
        <v>4</v>
      </c>
      <c r="C2970">
        <v>288589.6245612349</v>
      </c>
      <c r="D2970" t="s">
        <v>53</v>
      </c>
      <c r="E2970">
        <v>20378806.297970545</v>
      </c>
      <c r="F2970">
        <v>1.4161262457751245</v>
      </c>
      <c r="G2970" t="s">
        <v>21</v>
      </c>
      <c r="H2970">
        <v>4523680059.6501865</v>
      </c>
      <c r="I2970">
        <v>6.3795321675236098E-3</v>
      </c>
    </row>
    <row r="2971" spans="1:9" x14ac:dyDescent="0.25">
      <c r="A2971" s="4" t="s">
        <v>75</v>
      </c>
      <c r="B2971" t="s">
        <v>93</v>
      </c>
      <c r="C2971">
        <v>92097.675609730868</v>
      </c>
      <c r="D2971" t="s">
        <v>53</v>
      </c>
      <c r="E2971">
        <v>20378806.297970545</v>
      </c>
      <c r="F2971">
        <v>0.45192870604448776</v>
      </c>
      <c r="G2971" t="s">
        <v>21</v>
      </c>
      <c r="H2971">
        <v>4523680059.6501865</v>
      </c>
      <c r="I2971">
        <v>2.0359016198164275E-3</v>
      </c>
    </row>
    <row r="2972" spans="1:9" x14ac:dyDescent="0.25">
      <c r="A2972" s="4" t="s">
        <v>75</v>
      </c>
      <c r="B2972" t="s">
        <v>101</v>
      </c>
      <c r="C2972">
        <v>23586.057941851119</v>
      </c>
      <c r="D2972" t="s">
        <v>53</v>
      </c>
      <c r="E2972">
        <v>20378806.297970545</v>
      </c>
      <c r="F2972">
        <v>0.11573817228048326</v>
      </c>
      <c r="G2972" t="s">
        <v>21</v>
      </c>
      <c r="H2972">
        <v>4523680059.6501865</v>
      </c>
      <c r="I2972">
        <v>5.2139093903283288E-4</v>
      </c>
    </row>
    <row r="2973" spans="1:9" x14ac:dyDescent="0.25">
      <c r="A2973" s="4" t="s">
        <v>75</v>
      </c>
      <c r="B2973" t="s">
        <v>109</v>
      </c>
      <c r="C2973">
        <v>127898.1528403884</v>
      </c>
      <c r="D2973" t="s">
        <v>53</v>
      </c>
      <c r="E2973">
        <v>20378806.297970545</v>
      </c>
      <c r="F2973">
        <v>0.62760375151671832</v>
      </c>
      <c r="G2973" t="s">
        <v>21</v>
      </c>
      <c r="H2973">
        <v>4523680059.6501865</v>
      </c>
      <c r="I2973">
        <v>2.8273032388209766E-3</v>
      </c>
    </row>
    <row r="2974" spans="1:9" x14ac:dyDescent="0.25">
      <c r="A2974" s="4" t="s">
        <v>75</v>
      </c>
      <c r="B2974" t="s">
        <v>106</v>
      </c>
      <c r="C2974">
        <v>41304.064989527033</v>
      </c>
      <c r="D2974" t="s">
        <v>53</v>
      </c>
      <c r="E2974">
        <v>20378806.297970545</v>
      </c>
      <c r="F2974">
        <v>0.20268147400586642</v>
      </c>
      <c r="G2974" t="s">
        <v>21</v>
      </c>
      <c r="H2974">
        <v>4523680059.6501865</v>
      </c>
      <c r="I2974">
        <v>9.1306335649035827E-4</v>
      </c>
    </row>
    <row r="2975" spans="1:9" x14ac:dyDescent="0.25">
      <c r="A2975" s="4" t="s">
        <v>124</v>
      </c>
      <c r="B2975" t="s">
        <v>126</v>
      </c>
      <c r="C2975">
        <v>11513.677806990991</v>
      </c>
      <c r="D2975" t="s">
        <v>53</v>
      </c>
      <c r="E2975">
        <v>20378806.297970545</v>
      </c>
      <c r="F2975">
        <v>5.6498293563630356E-2</v>
      </c>
      <c r="G2975" t="s">
        <v>21</v>
      </c>
      <c r="H2975">
        <v>4523680059.6501865</v>
      </c>
      <c r="I2975">
        <v>2.545201617967946E-4</v>
      </c>
    </row>
    <row r="2976" spans="1:9" x14ac:dyDescent="0.25">
      <c r="A2976" s="4" t="s">
        <v>124</v>
      </c>
      <c r="B2976" t="s">
        <v>125</v>
      </c>
      <c r="C2976">
        <v>88013.61734286476</v>
      </c>
      <c r="D2976" t="s">
        <v>53</v>
      </c>
      <c r="E2976">
        <v>20378806.297970545</v>
      </c>
      <c r="F2976">
        <v>0.43188799214225682</v>
      </c>
      <c r="G2976" t="s">
        <v>21</v>
      </c>
      <c r="H2976">
        <v>4523680059.6501865</v>
      </c>
      <c r="I2976">
        <v>1.9456198533560928E-3</v>
      </c>
    </row>
    <row r="2977" spans="1:9" x14ac:dyDescent="0.25">
      <c r="A2977" s="4" t="s">
        <v>164</v>
      </c>
      <c r="B2977" t="s">
        <v>165</v>
      </c>
      <c r="C2977">
        <v>964232.7775496908</v>
      </c>
      <c r="D2977" t="s">
        <v>53</v>
      </c>
      <c r="E2977">
        <v>20378806.297970545</v>
      </c>
      <c r="F2977">
        <v>4.7315468995144991</v>
      </c>
      <c r="G2977" t="s">
        <v>21</v>
      </c>
      <c r="H2977">
        <v>4523680059.6501865</v>
      </c>
      <c r="I2977">
        <v>2.1315229300815194E-2</v>
      </c>
    </row>
    <row r="2978" spans="1:9" x14ac:dyDescent="0.25">
      <c r="A2978" s="4" t="s">
        <v>164</v>
      </c>
      <c r="B2978" t="s">
        <v>166</v>
      </c>
      <c r="C2978">
        <v>1254863.2859025961</v>
      </c>
      <c r="D2978" t="s">
        <v>53</v>
      </c>
      <c r="E2978">
        <v>20378806.297970545</v>
      </c>
      <c r="F2978">
        <v>6.1576878819814072</v>
      </c>
      <c r="G2978" t="s">
        <v>21</v>
      </c>
      <c r="H2978">
        <v>4523680059.6501865</v>
      </c>
      <c r="I2978">
        <v>2.7739877032763316E-2</v>
      </c>
    </row>
    <row r="2979" spans="1:9" x14ac:dyDescent="0.25">
      <c r="A2979" s="4" t="s">
        <v>136</v>
      </c>
      <c r="B2979" t="s">
        <v>147</v>
      </c>
      <c r="C2979">
        <v>15449.631563537579</v>
      </c>
      <c r="D2979" t="s">
        <v>2</v>
      </c>
      <c r="E2979">
        <v>613421772.31746197</v>
      </c>
      <c r="F2979">
        <v>2.5185985011862257E-3</v>
      </c>
      <c r="G2979" t="s">
        <v>3</v>
      </c>
      <c r="H2979">
        <v>7950365754.0832148</v>
      </c>
      <c r="I2979">
        <v>1.9432604790041048E-4</v>
      </c>
    </row>
    <row r="2980" spans="1:9" x14ac:dyDescent="0.25">
      <c r="A2980" s="4" t="s">
        <v>136</v>
      </c>
      <c r="B2980" t="s">
        <v>137</v>
      </c>
      <c r="C2980">
        <v>104176.81288170681</v>
      </c>
      <c r="D2980" t="s">
        <v>2</v>
      </c>
      <c r="E2980">
        <v>613421772.31746197</v>
      </c>
      <c r="F2980">
        <v>1.6982901093995171E-2</v>
      </c>
      <c r="G2980" t="s">
        <v>3</v>
      </c>
      <c r="H2980">
        <v>7950365754.0832148</v>
      </c>
      <c r="I2980">
        <v>1.310339877485546E-3</v>
      </c>
    </row>
    <row r="2981" spans="1:9" x14ac:dyDescent="0.25">
      <c r="A2981" s="4" t="s">
        <v>115</v>
      </c>
      <c r="B2981" t="s">
        <v>116</v>
      </c>
      <c r="C2981">
        <v>75507.149009024128</v>
      </c>
      <c r="D2981" t="s">
        <v>2</v>
      </c>
      <c r="E2981">
        <v>613421772.31746197</v>
      </c>
      <c r="F2981">
        <v>1.230917329910931E-2</v>
      </c>
      <c r="G2981" t="s">
        <v>3</v>
      </c>
      <c r="H2981">
        <v>7950365754.0832148</v>
      </c>
      <c r="I2981">
        <v>9.4973176511086355E-4</v>
      </c>
    </row>
    <row r="2982" spans="1:9" x14ac:dyDescent="0.25">
      <c r="A2982" s="4" t="s">
        <v>115</v>
      </c>
      <c r="B2982" t="s">
        <v>121</v>
      </c>
      <c r="C2982">
        <v>9640262.6358343307</v>
      </c>
      <c r="D2982" t="s">
        <v>2</v>
      </c>
      <c r="E2982">
        <v>613421772.31746197</v>
      </c>
      <c r="F2982">
        <v>1.571555342650153</v>
      </c>
      <c r="G2982" t="s">
        <v>3</v>
      </c>
      <c r="H2982">
        <v>7950365754.0832148</v>
      </c>
      <c r="I2982">
        <v>0.1212555866487426</v>
      </c>
    </row>
    <row r="2983" spans="1:9" x14ac:dyDescent="0.25">
      <c r="A2983" s="4" t="s">
        <v>115</v>
      </c>
      <c r="B2983" t="s">
        <v>119</v>
      </c>
      <c r="C2983">
        <v>4728770.4673612546</v>
      </c>
      <c r="D2983" t="s">
        <v>2</v>
      </c>
      <c r="E2983">
        <v>613421772.31746197</v>
      </c>
      <c r="F2983">
        <v>0.77088402804750644</v>
      </c>
      <c r="G2983" t="s">
        <v>3</v>
      </c>
      <c r="H2983">
        <v>7950365754.0832148</v>
      </c>
      <c r="I2983">
        <v>5.9478653103885358E-2</v>
      </c>
    </row>
    <row r="2984" spans="1:9" x14ac:dyDescent="0.25">
      <c r="A2984" s="4" t="s">
        <v>115</v>
      </c>
      <c r="B2984" t="s">
        <v>123</v>
      </c>
      <c r="C2984">
        <v>96490.756226499943</v>
      </c>
      <c r="D2984" t="s">
        <v>2</v>
      </c>
      <c r="E2984">
        <v>613421772.31746197</v>
      </c>
      <c r="F2984">
        <v>1.5729920355119616E-2</v>
      </c>
      <c r="G2984" t="s">
        <v>3</v>
      </c>
      <c r="H2984">
        <v>7950365754.0832148</v>
      </c>
      <c r="I2984">
        <v>1.2136643672895605E-3</v>
      </c>
    </row>
    <row r="2985" spans="1:9" x14ac:dyDescent="0.25">
      <c r="A2985" s="4" t="s">
        <v>115</v>
      </c>
      <c r="B2985" t="s">
        <v>120</v>
      </c>
      <c r="C2985">
        <v>40609.800134562342</v>
      </c>
      <c r="D2985" t="s">
        <v>2</v>
      </c>
      <c r="E2985">
        <v>613421772.31746197</v>
      </c>
      <c r="F2985">
        <v>6.6202084711048858E-3</v>
      </c>
      <c r="G2985" t="s">
        <v>3</v>
      </c>
      <c r="H2985">
        <v>7950365754.0832148</v>
      </c>
      <c r="I2985">
        <v>5.1079159614393372E-4</v>
      </c>
    </row>
    <row r="2986" spans="1:9" x14ac:dyDescent="0.25">
      <c r="A2986" s="4" t="s">
        <v>111</v>
      </c>
      <c r="B2986" t="s">
        <v>117</v>
      </c>
      <c r="C2986">
        <v>17180.752766067479</v>
      </c>
      <c r="D2986" t="s">
        <v>2</v>
      </c>
      <c r="E2986">
        <v>613421772.31746197</v>
      </c>
      <c r="F2986">
        <v>2.8008058307353307E-3</v>
      </c>
      <c r="G2986" t="s">
        <v>3</v>
      </c>
      <c r="H2986">
        <v>7950365754.0832148</v>
      </c>
      <c r="I2986">
        <v>2.1610015560911326E-4</v>
      </c>
    </row>
    <row r="2987" spans="1:9" x14ac:dyDescent="0.25">
      <c r="A2987" s="4" t="s">
        <v>111</v>
      </c>
      <c r="B2987" t="s">
        <v>112</v>
      </c>
      <c r="C2987">
        <v>20.89923840541837</v>
      </c>
      <c r="D2987" t="s">
        <v>2</v>
      </c>
      <c r="E2987">
        <v>613421772.31746197</v>
      </c>
      <c r="F2987">
        <v>3.4069932546512977E-6</v>
      </c>
      <c r="G2987" t="s">
        <v>3</v>
      </c>
      <c r="H2987">
        <v>7950365754.0832148</v>
      </c>
      <c r="I2987">
        <v>2.6287140808188309E-7</v>
      </c>
    </row>
    <row r="2988" spans="1:9" x14ac:dyDescent="0.25">
      <c r="A2988" s="4" t="s">
        <v>138</v>
      </c>
      <c r="B2988" t="s">
        <v>148</v>
      </c>
      <c r="C2988">
        <v>3543.381393489723</v>
      </c>
      <c r="D2988" t="s">
        <v>2</v>
      </c>
      <c r="E2988">
        <v>613421772.31746197</v>
      </c>
      <c r="F2988">
        <v>5.7764193470066945E-4</v>
      </c>
      <c r="G2988" t="s">
        <v>3</v>
      </c>
      <c r="H2988">
        <v>7950365754.0832148</v>
      </c>
      <c r="I2988">
        <v>4.4568784670942769E-5</v>
      </c>
    </row>
    <row r="2989" spans="1:9" x14ac:dyDescent="0.25">
      <c r="A2989" s="4" t="s">
        <v>138</v>
      </c>
      <c r="B2989" t="s">
        <v>149</v>
      </c>
      <c r="C2989">
        <v>89660.172417261012</v>
      </c>
      <c r="D2989" t="s">
        <v>2</v>
      </c>
      <c r="E2989">
        <v>613421772.31746197</v>
      </c>
      <c r="F2989">
        <v>1.4616398775434971E-2</v>
      </c>
      <c r="G2989" t="s">
        <v>3</v>
      </c>
      <c r="H2989">
        <v>7950365754.0832148</v>
      </c>
      <c r="I2989">
        <v>1.127749026781725E-3</v>
      </c>
    </row>
    <row r="2990" spans="1:9" x14ac:dyDescent="0.25">
      <c r="A2990" s="4" t="s">
        <v>138</v>
      </c>
      <c r="B2990" t="s">
        <v>139</v>
      </c>
      <c r="C2990">
        <v>15542096.96806596</v>
      </c>
      <c r="D2990" t="s">
        <v>2</v>
      </c>
      <c r="E2990">
        <v>613421772.31746197</v>
      </c>
      <c r="F2990">
        <v>2.5336722088211951</v>
      </c>
      <c r="G2990" t="s">
        <v>3</v>
      </c>
      <c r="H2990">
        <v>7950365754.0832148</v>
      </c>
      <c r="I2990">
        <v>0.19548908124237832</v>
      </c>
    </row>
    <row r="2991" spans="1:9" x14ac:dyDescent="0.25">
      <c r="A2991" s="4" t="s">
        <v>138</v>
      </c>
      <c r="B2991" t="s">
        <v>140</v>
      </c>
      <c r="C2991">
        <v>3414159.0308204284</v>
      </c>
      <c r="D2991" t="s">
        <v>2</v>
      </c>
      <c r="E2991">
        <v>613421772.31746197</v>
      </c>
      <c r="F2991">
        <v>0.55657610878759467</v>
      </c>
      <c r="G2991" t="s">
        <v>3</v>
      </c>
      <c r="H2991">
        <v>7950365754.0832148</v>
      </c>
      <c r="I2991">
        <v>4.2943420924590248E-2</v>
      </c>
    </row>
    <row r="2992" spans="1:9" x14ac:dyDescent="0.25">
      <c r="A2992" s="4" t="s">
        <v>102</v>
      </c>
      <c r="B2992" t="s">
        <v>103</v>
      </c>
      <c r="C2992">
        <v>59209.763793971149</v>
      </c>
      <c r="D2992" t="s">
        <v>2</v>
      </c>
      <c r="E2992">
        <v>613421772.31746197</v>
      </c>
      <c r="F2992">
        <v>9.6523740215938292E-3</v>
      </c>
      <c r="G2992" t="s">
        <v>3</v>
      </c>
      <c r="H2992">
        <v>7950365754.0832148</v>
      </c>
      <c r="I2992">
        <v>7.4474263984096217E-4</v>
      </c>
    </row>
    <row r="2993" spans="1:9" x14ac:dyDescent="0.25">
      <c r="A2993" s="4" t="s">
        <v>134</v>
      </c>
      <c r="B2993" t="s">
        <v>134</v>
      </c>
      <c r="C2993">
        <v>453981717.64453089</v>
      </c>
      <c r="D2993" t="s">
        <v>2</v>
      </c>
      <c r="E2993">
        <v>613421772.31746197</v>
      </c>
      <c r="F2993">
        <v>74.008086789847965</v>
      </c>
      <c r="G2993" t="s">
        <v>3</v>
      </c>
      <c r="H2993">
        <v>7950365754.0832148</v>
      </c>
      <c r="I2993">
        <v>5.7101991491570203</v>
      </c>
    </row>
    <row r="2994" spans="1:9" x14ac:dyDescent="0.25">
      <c r="A2994" s="4" t="s">
        <v>150</v>
      </c>
      <c r="B2994" t="s">
        <v>151</v>
      </c>
      <c r="C2994">
        <v>15126741.13188017</v>
      </c>
      <c r="D2994" t="s">
        <v>2</v>
      </c>
      <c r="E2994">
        <v>613421772.31746197</v>
      </c>
      <c r="F2994">
        <v>2.4659609121359458</v>
      </c>
      <c r="G2994" t="s">
        <v>3</v>
      </c>
      <c r="H2994">
        <v>7950365754.0832148</v>
      </c>
      <c r="I2994">
        <v>0.19026471988551286</v>
      </c>
    </row>
    <row r="2995" spans="1:9" x14ac:dyDescent="0.25">
      <c r="A2995" s="4" t="s">
        <v>150</v>
      </c>
      <c r="B2995" t="s">
        <v>152</v>
      </c>
      <c r="C2995">
        <v>80729.703924063142</v>
      </c>
      <c r="D2995" t="s">
        <v>2</v>
      </c>
      <c r="E2995">
        <v>613421772.31746197</v>
      </c>
      <c r="F2995">
        <v>1.316055405387264E-2</v>
      </c>
      <c r="G2995" t="s">
        <v>3</v>
      </c>
      <c r="H2995">
        <v>7950365754.0832148</v>
      </c>
      <c r="I2995">
        <v>1.0154212576019073E-3</v>
      </c>
    </row>
    <row r="2996" spans="1:9" x14ac:dyDescent="0.25">
      <c r="A2996" s="4" t="s">
        <v>150</v>
      </c>
      <c r="B2996" t="s">
        <v>153</v>
      </c>
      <c r="C2996">
        <v>2325205.7956197918</v>
      </c>
      <c r="D2996" t="s">
        <v>2</v>
      </c>
      <c r="E2996">
        <v>613421772.31746197</v>
      </c>
      <c r="F2996">
        <v>0.37905498313751346</v>
      </c>
      <c r="G2996" t="s">
        <v>3</v>
      </c>
      <c r="H2996">
        <v>7950365754.0832148</v>
      </c>
      <c r="I2996">
        <v>2.9246526103853691E-2</v>
      </c>
    </row>
    <row r="2997" spans="1:9" x14ac:dyDescent="0.25">
      <c r="A2997" s="4" t="s">
        <v>150</v>
      </c>
      <c r="B2997" t="s">
        <v>154</v>
      </c>
      <c r="C2997">
        <v>2576955.8652464808</v>
      </c>
      <c r="D2997" t="s">
        <v>2</v>
      </c>
      <c r="E2997">
        <v>613421772.31746197</v>
      </c>
      <c r="F2997">
        <v>0.42009527237856797</v>
      </c>
      <c r="G2997" t="s">
        <v>3</v>
      </c>
      <c r="H2997">
        <v>7950365754.0832148</v>
      </c>
      <c r="I2997">
        <v>3.2413047964780568E-2</v>
      </c>
    </row>
    <row r="2998" spans="1:9" x14ac:dyDescent="0.25">
      <c r="A2998" s="4" t="s">
        <v>150</v>
      </c>
      <c r="B2998" t="s">
        <v>155</v>
      </c>
      <c r="C2998">
        <v>1087503.2984699651</v>
      </c>
      <c r="D2998" t="s">
        <v>2</v>
      </c>
      <c r="E2998">
        <v>613421772.31746197</v>
      </c>
      <c r="F2998">
        <v>0.17728475700519372</v>
      </c>
      <c r="G2998" t="s">
        <v>3</v>
      </c>
      <c r="H2998">
        <v>7950365754.0832148</v>
      </c>
      <c r="I2998">
        <v>1.3678657461909048E-2</v>
      </c>
    </row>
    <row r="2999" spans="1:9" x14ac:dyDescent="0.25">
      <c r="A2999" s="4" t="s">
        <v>150</v>
      </c>
      <c r="B2999" t="s">
        <v>157</v>
      </c>
      <c r="C2999">
        <v>508063.6230165452</v>
      </c>
      <c r="D2999" t="s">
        <v>2</v>
      </c>
      <c r="E2999">
        <v>613421772.31746197</v>
      </c>
      <c r="F2999">
        <v>8.2824517476306467E-2</v>
      </c>
      <c r="G2999" t="s">
        <v>3</v>
      </c>
      <c r="H2999">
        <v>7950365754.0832148</v>
      </c>
      <c r="I2999">
        <v>6.3904433925647966E-3</v>
      </c>
    </row>
    <row r="3000" spans="1:9" x14ac:dyDescent="0.25">
      <c r="A3000" s="4" t="s">
        <v>113</v>
      </c>
      <c r="B3000" t="s">
        <v>114</v>
      </c>
      <c r="C3000">
        <v>51891.091752387343</v>
      </c>
      <c r="D3000" t="s">
        <v>2</v>
      </c>
      <c r="E3000">
        <v>613421772.31746197</v>
      </c>
      <c r="F3000">
        <v>8.459284312056066E-3</v>
      </c>
      <c r="G3000" t="s">
        <v>3</v>
      </c>
      <c r="H3000">
        <v>7950365754.0832148</v>
      </c>
      <c r="I3000">
        <v>6.5268810715704095E-4</v>
      </c>
    </row>
    <row r="3001" spans="1:9" x14ac:dyDescent="0.25">
      <c r="A3001" s="4" t="s">
        <v>113</v>
      </c>
      <c r="B3001" t="s">
        <v>122</v>
      </c>
      <c r="C3001">
        <v>346305.47925073019</v>
      </c>
      <c r="D3001" t="s">
        <v>2</v>
      </c>
      <c r="E3001">
        <v>613421772.31746197</v>
      </c>
      <c r="F3001">
        <v>5.6454709447695955E-2</v>
      </c>
      <c r="G3001" t="s">
        <v>3</v>
      </c>
      <c r="H3001">
        <v>7950365754.0832148</v>
      </c>
      <c r="I3001">
        <v>4.3558433657328501E-3</v>
      </c>
    </row>
    <row r="3002" spans="1:9" x14ac:dyDescent="0.25">
      <c r="A3002" s="4" t="s">
        <v>113</v>
      </c>
      <c r="B3002" t="s">
        <v>4</v>
      </c>
      <c r="C3002">
        <v>203566.4368696491</v>
      </c>
      <c r="D3002" t="s">
        <v>2</v>
      </c>
      <c r="E3002">
        <v>613421772.31746197</v>
      </c>
      <c r="F3002">
        <v>3.3185394789720324E-2</v>
      </c>
      <c r="G3002" t="s">
        <v>3</v>
      </c>
      <c r="H3002">
        <v>7950365754.0832148</v>
      </c>
      <c r="I3002">
        <v>2.5604663126988815E-3</v>
      </c>
    </row>
    <row r="3003" spans="1:9" x14ac:dyDescent="0.25">
      <c r="A3003" s="4" t="s">
        <v>141</v>
      </c>
      <c r="B3003" t="s">
        <v>142</v>
      </c>
      <c r="C3003">
        <v>674450.73361504578</v>
      </c>
      <c r="D3003" t="s">
        <v>2</v>
      </c>
      <c r="E3003">
        <v>613421772.31746197</v>
      </c>
      <c r="F3003">
        <v>0.10994893954725815</v>
      </c>
      <c r="G3003" t="s">
        <v>3</v>
      </c>
      <c r="H3003">
        <v>7950365754.0832148</v>
      </c>
      <c r="I3003">
        <v>8.4832667386233879E-3</v>
      </c>
    </row>
    <row r="3004" spans="1:9" x14ac:dyDescent="0.25">
      <c r="A3004" s="4" t="s">
        <v>141</v>
      </c>
      <c r="B3004" t="s">
        <v>158</v>
      </c>
      <c r="C3004">
        <v>168254.12803540399</v>
      </c>
      <c r="D3004" t="s">
        <v>2</v>
      </c>
      <c r="E3004">
        <v>613421772.31746197</v>
      </c>
      <c r="F3004">
        <v>2.7428783200790605E-2</v>
      </c>
      <c r="G3004" t="s">
        <v>3</v>
      </c>
      <c r="H3004">
        <v>7950365754.0832148</v>
      </c>
      <c r="I3004">
        <v>2.1163067617233915E-3</v>
      </c>
    </row>
    <row r="3005" spans="1:9" x14ac:dyDescent="0.25">
      <c r="A3005" s="4" t="s">
        <v>141</v>
      </c>
      <c r="B3005" t="s">
        <v>159</v>
      </c>
      <c r="C3005">
        <v>3004.7929857883419</v>
      </c>
      <c r="D3005" t="s">
        <v>2</v>
      </c>
      <c r="E3005">
        <v>613421772.31746197</v>
      </c>
      <c r="F3005">
        <v>4.8984126768706899E-4</v>
      </c>
      <c r="G3005" t="s">
        <v>3</v>
      </c>
      <c r="H3005">
        <v>7950365754.0832148</v>
      </c>
      <c r="I3005">
        <v>3.7794399386532822E-5</v>
      </c>
    </row>
    <row r="3006" spans="1:9" x14ac:dyDescent="0.25">
      <c r="A3006" s="4" t="s">
        <v>141</v>
      </c>
      <c r="B3006" t="s">
        <v>160</v>
      </c>
      <c r="C3006">
        <v>55250.083378709263</v>
      </c>
      <c r="D3006" t="s">
        <v>2</v>
      </c>
      <c r="E3006">
        <v>613421772.31746197</v>
      </c>
      <c r="F3006">
        <v>9.0068670321202561E-3</v>
      </c>
      <c r="G3006" t="s">
        <v>3</v>
      </c>
      <c r="H3006">
        <v>7950365754.0832148</v>
      </c>
      <c r="I3006">
        <v>6.9493763038931222E-4</v>
      </c>
    </row>
    <row r="3007" spans="1:9" x14ac:dyDescent="0.25">
      <c r="A3007" s="4" t="s">
        <v>141</v>
      </c>
      <c r="B3007" t="s">
        <v>161</v>
      </c>
      <c r="C3007">
        <v>333375.8839091438</v>
      </c>
      <c r="D3007" t="s">
        <v>2</v>
      </c>
      <c r="E3007">
        <v>613421772.31746197</v>
      </c>
      <c r="F3007">
        <v>5.4346927180245724E-2</v>
      </c>
      <c r="G3007" t="s">
        <v>3</v>
      </c>
      <c r="H3007">
        <v>7950365754.0832148</v>
      </c>
      <c r="I3007">
        <v>4.1932144283792962E-3</v>
      </c>
    </row>
    <row r="3008" spans="1:9" x14ac:dyDescent="0.25">
      <c r="A3008" s="4" t="s">
        <v>143</v>
      </c>
      <c r="B3008" t="s">
        <v>144</v>
      </c>
      <c r="C3008">
        <v>28612888.165580034</v>
      </c>
      <c r="D3008" t="s">
        <v>2</v>
      </c>
      <c r="E3008">
        <v>613421772.31746197</v>
      </c>
      <c r="F3008">
        <v>4.6644722207173483</v>
      </c>
      <c r="G3008" t="s">
        <v>3</v>
      </c>
      <c r="H3008">
        <v>7950365754.0832148</v>
      </c>
      <c r="I3008">
        <v>0.35989398539161283</v>
      </c>
    </row>
    <row r="3009" spans="1:9" x14ac:dyDescent="0.25">
      <c r="A3009" s="4" t="s">
        <v>143</v>
      </c>
      <c r="B3009" t="s">
        <v>145</v>
      </c>
      <c r="C3009">
        <v>833066.8605991134</v>
      </c>
      <c r="D3009" t="s">
        <v>2</v>
      </c>
      <c r="E3009">
        <v>613421772.31746197</v>
      </c>
      <c r="F3009">
        <v>0.13580653608883958</v>
      </c>
      <c r="G3009" t="s">
        <v>3</v>
      </c>
      <c r="H3009">
        <v>7950365754.0832148</v>
      </c>
      <c r="I3009">
        <v>1.0478346359993061E-2</v>
      </c>
    </row>
    <row r="3010" spans="1:9" x14ac:dyDescent="0.25">
      <c r="A3010" s="4" t="s">
        <v>143</v>
      </c>
      <c r="B3010" t="s">
        <v>146</v>
      </c>
      <c r="C3010">
        <v>629459.64594471629</v>
      </c>
      <c r="D3010" t="s">
        <v>2</v>
      </c>
      <c r="E3010">
        <v>613421772.31746197</v>
      </c>
      <c r="F3010">
        <v>0.10261449370580122</v>
      </c>
      <c r="G3010" t="s">
        <v>3</v>
      </c>
      <c r="H3010">
        <v>7950365754.0832148</v>
      </c>
      <c r="I3010">
        <v>7.9173671427812398E-3</v>
      </c>
    </row>
    <row r="3011" spans="1:9" x14ac:dyDescent="0.25">
      <c r="A3011" s="4" t="s">
        <v>0</v>
      </c>
      <c r="B3011" t="s">
        <v>24</v>
      </c>
      <c r="C3011">
        <v>269025.25985652569</v>
      </c>
      <c r="D3011" t="s">
        <v>2</v>
      </c>
      <c r="E3011">
        <v>613421772.31746197</v>
      </c>
      <c r="F3011">
        <v>4.3856490264466516E-2</v>
      </c>
      <c r="G3011" t="s">
        <v>3</v>
      </c>
      <c r="H3011">
        <v>7950365754.0832148</v>
      </c>
      <c r="I3011">
        <v>3.3838098545133908E-3</v>
      </c>
    </row>
    <row r="3012" spans="1:9" x14ac:dyDescent="0.25">
      <c r="A3012" s="4" t="s">
        <v>0</v>
      </c>
      <c r="B3012" t="s">
        <v>4</v>
      </c>
      <c r="C3012">
        <v>754.88269623159954</v>
      </c>
      <c r="D3012" t="s">
        <v>2</v>
      </c>
      <c r="E3012">
        <v>613421772.31746197</v>
      </c>
      <c r="F3012">
        <v>1.230609558215889E-4</v>
      </c>
      <c r="G3012" t="s">
        <v>3</v>
      </c>
      <c r="H3012">
        <v>7950365754.0832148</v>
      </c>
      <c r="I3012">
        <v>9.4949429948414716E-6</v>
      </c>
    </row>
    <row r="3013" spans="1:9" x14ac:dyDescent="0.25">
      <c r="A3013" s="4" t="s">
        <v>0</v>
      </c>
      <c r="B3013" t="s">
        <v>1</v>
      </c>
      <c r="C3013">
        <v>21231.400776540959</v>
      </c>
      <c r="D3013" t="s">
        <v>2</v>
      </c>
      <c r="E3013">
        <v>613421772.31746197</v>
      </c>
      <c r="F3013">
        <v>3.4611423550113493E-3</v>
      </c>
      <c r="G3013" t="s">
        <v>3</v>
      </c>
      <c r="H3013">
        <v>7950365754.0832148</v>
      </c>
      <c r="I3013">
        <v>2.6704935890071172E-4</v>
      </c>
    </row>
    <row r="3014" spans="1:9" x14ac:dyDescent="0.25">
      <c r="A3014" s="4" t="s">
        <v>127</v>
      </c>
      <c r="B3014" t="s">
        <v>135</v>
      </c>
      <c r="C3014">
        <v>11162119.221138921</v>
      </c>
      <c r="D3014" t="s">
        <v>2</v>
      </c>
      <c r="E3014">
        <v>613421772.31746197</v>
      </c>
      <c r="F3014">
        <v>1.819648360208876</v>
      </c>
      <c r="G3014" t="s">
        <v>3</v>
      </c>
      <c r="H3014">
        <v>7950365754.0832148</v>
      </c>
      <c r="I3014">
        <v>0.14039755611754323</v>
      </c>
    </row>
    <row r="3015" spans="1:9" x14ac:dyDescent="0.25">
      <c r="A3015" s="4" t="s">
        <v>127</v>
      </c>
      <c r="B3015" t="s">
        <v>128</v>
      </c>
      <c r="C3015">
        <v>806.19160211275062</v>
      </c>
      <c r="D3015" t="s">
        <v>2</v>
      </c>
      <c r="E3015">
        <v>613421772.31746197</v>
      </c>
      <c r="F3015">
        <v>1.3142533220935712E-4</v>
      </c>
      <c r="G3015" t="s">
        <v>3</v>
      </c>
      <c r="H3015">
        <v>7950365754.0832148</v>
      </c>
      <c r="I3015">
        <v>1.0140308346175142E-5</v>
      </c>
    </row>
    <row r="3016" spans="1:9" x14ac:dyDescent="0.25">
      <c r="A3016" s="4" t="s">
        <v>127</v>
      </c>
      <c r="B3016" t="s">
        <v>4</v>
      </c>
      <c r="C3016">
        <v>117478.57457716179</v>
      </c>
      <c r="D3016" t="s">
        <v>2</v>
      </c>
      <c r="E3016">
        <v>613421772.31746197</v>
      </c>
      <c r="F3016">
        <v>1.9151353909942982E-2</v>
      </c>
      <c r="G3016" t="s">
        <v>3</v>
      </c>
      <c r="H3016">
        <v>7950365754.0832148</v>
      </c>
      <c r="I3016">
        <v>1.4776499372601338E-3</v>
      </c>
    </row>
    <row r="3017" spans="1:9" x14ac:dyDescent="0.25">
      <c r="A3017" s="4" t="s">
        <v>127</v>
      </c>
      <c r="B3017" t="s">
        <v>131</v>
      </c>
      <c r="C3017">
        <v>1476491.1724423701</v>
      </c>
      <c r="D3017" t="s">
        <v>2</v>
      </c>
      <c r="E3017">
        <v>613421772.31746197</v>
      </c>
      <c r="F3017">
        <v>0.24069754923505501</v>
      </c>
      <c r="G3017" t="s">
        <v>3</v>
      </c>
      <c r="H3017">
        <v>7950365754.0832148</v>
      </c>
      <c r="I3017">
        <v>1.8571361596591472E-2</v>
      </c>
    </row>
    <row r="3018" spans="1:9" x14ac:dyDescent="0.25">
      <c r="A3018" s="4" t="s">
        <v>127</v>
      </c>
      <c r="B3018" t="s">
        <v>133</v>
      </c>
      <c r="C3018">
        <v>180284.2621595957</v>
      </c>
      <c r="D3018" t="s">
        <v>2</v>
      </c>
      <c r="E3018">
        <v>613421772.31746197</v>
      </c>
      <c r="F3018">
        <v>2.9389935325982174E-2</v>
      </c>
      <c r="G3018" t="s">
        <v>3</v>
      </c>
      <c r="H3018">
        <v>7950365754.0832148</v>
      </c>
      <c r="I3018">
        <v>2.2676222419956444E-3</v>
      </c>
    </row>
    <row r="3019" spans="1:9" x14ac:dyDescent="0.25">
      <c r="A3019" s="4" t="s">
        <v>75</v>
      </c>
      <c r="B3019" t="s">
        <v>107</v>
      </c>
      <c r="C3019">
        <v>8150.0626032726932</v>
      </c>
      <c r="D3019" t="s">
        <v>2</v>
      </c>
      <c r="E3019">
        <v>613421772.31746197</v>
      </c>
      <c r="F3019">
        <v>1.3286229754255969E-3</v>
      </c>
      <c r="G3019" t="s">
        <v>3</v>
      </c>
      <c r="H3019">
        <v>7950365754.0832148</v>
      </c>
      <c r="I3019">
        <v>1.0251179449306362E-4</v>
      </c>
    </row>
    <row r="3020" spans="1:9" x14ac:dyDescent="0.25">
      <c r="A3020" s="4" t="s">
        <v>75</v>
      </c>
      <c r="B3020" t="s">
        <v>76</v>
      </c>
      <c r="C3020">
        <v>95850.023939314648</v>
      </c>
      <c r="D3020" t="s">
        <v>2</v>
      </c>
      <c r="E3020">
        <v>613421772.31746197</v>
      </c>
      <c r="F3020">
        <v>1.5625468195757115E-2</v>
      </c>
      <c r="G3020" t="s">
        <v>3</v>
      </c>
      <c r="H3020">
        <v>7950365754.0832148</v>
      </c>
      <c r="I3020">
        <v>1.205605212440537E-3</v>
      </c>
    </row>
    <row r="3021" spans="1:9" x14ac:dyDescent="0.25">
      <c r="A3021" s="4" t="s">
        <v>75</v>
      </c>
      <c r="B3021" t="s">
        <v>105</v>
      </c>
      <c r="C3021">
        <v>573527.47339056234</v>
      </c>
      <c r="D3021" t="s">
        <v>2</v>
      </c>
      <c r="E3021">
        <v>613421772.31746197</v>
      </c>
      <c r="F3021">
        <v>9.3496432515562347E-2</v>
      </c>
      <c r="G3021" t="s">
        <v>3</v>
      </c>
      <c r="H3021">
        <v>7950365754.0832148</v>
      </c>
      <c r="I3021">
        <v>7.213850169044177E-3</v>
      </c>
    </row>
    <row r="3022" spans="1:9" x14ac:dyDescent="0.25">
      <c r="A3022" s="4" t="s">
        <v>75</v>
      </c>
      <c r="B3022" t="s">
        <v>110</v>
      </c>
      <c r="C3022">
        <v>853717.03730781737</v>
      </c>
      <c r="D3022" t="s">
        <v>2</v>
      </c>
      <c r="E3022">
        <v>613421772.31746197</v>
      </c>
      <c r="F3022">
        <v>0.13917292731272607</v>
      </c>
      <c r="G3022" t="s">
        <v>3</v>
      </c>
      <c r="H3022">
        <v>7950365754.0832148</v>
      </c>
      <c r="I3022">
        <v>1.0738085060669797E-2</v>
      </c>
    </row>
    <row r="3023" spans="1:9" x14ac:dyDescent="0.25">
      <c r="A3023" s="4" t="s">
        <v>75</v>
      </c>
      <c r="B3023" t="s">
        <v>108</v>
      </c>
      <c r="C3023">
        <v>9257898.8626966923</v>
      </c>
      <c r="D3023" t="s">
        <v>2</v>
      </c>
      <c r="E3023">
        <v>613421772.31746197</v>
      </c>
      <c r="F3023">
        <v>1.5092224111513091</v>
      </c>
      <c r="G3023" t="s">
        <v>3</v>
      </c>
      <c r="H3023">
        <v>7950365754.0832148</v>
      </c>
      <c r="I3023">
        <v>0.11644620070393545</v>
      </c>
    </row>
    <row r="3024" spans="1:9" x14ac:dyDescent="0.25">
      <c r="A3024" s="4" t="s">
        <v>75</v>
      </c>
      <c r="B3024" t="s">
        <v>4</v>
      </c>
      <c r="C3024">
        <v>599920.43300739711</v>
      </c>
      <c r="D3024" t="s">
        <v>2</v>
      </c>
      <c r="E3024">
        <v>613421772.31746197</v>
      </c>
      <c r="F3024">
        <v>9.7799012046954598E-2</v>
      </c>
      <c r="G3024" t="s">
        <v>3</v>
      </c>
      <c r="H3024">
        <v>7950365754.0832148</v>
      </c>
      <c r="I3024">
        <v>7.5458218095096445E-3</v>
      </c>
    </row>
    <row r="3025" spans="1:9" x14ac:dyDescent="0.25">
      <c r="A3025" s="4" t="s">
        <v>75</v>
      </c>
      <c r="B3025" t="s">
        <v>93</v>
      </c>
      <c r="C3025">
        <v>1443217.6553880409</v>
      </c>
      <c r="D3025" t="s">
        <v>2</v>
      </c>
      <c r="E3025">
        <v>613421772.31746197</v>
      </c>
      <c r="F3025">
        <v>0.23527330142451117</v>
      </c>
      <c r="G3025" t="s">
        <v>3</v>
      </c>
      <c r="H3025">
        <v>7950365754.0832148</v>
      </c>
      <c r="I3025">
        <v>1.8152846045439118E-2</v>
      </c>
    </row>
    <row r="3026" spans="1:9" x14ac:dyDescent="0.25">
      <c r="A3026" s="4" t="s">
        <v>75</v>
      </c>
      <c r="B3026" t="s">
        <v>101</v>
      </c>
      <c r="C3026">
        <v>290157.19192571699</v>
      </c>
      <c r="D3026" t="s">
        <v>2</v>
      </c>
      <c r="E3026">
        <v>613421772.31746197</v>
      </c>
      <c r="F3026">
        <v>4.7301417233614751E-2</v>
      </c>
      <c r="G3026" t="s">
        <v>3</v>
      </c>
      <c r="H3026">
        <v>7950365754.0832148</v>
      </c>
      <c r="I3026">
        <v>3.6496080922653862E-3</v>
      </c>
    </row>
    <row r="3027" spans="1:9" x14ac:dyDescent="0.25">
      <c r="A3027" s="4" t="s">
        <v>75</v>
      </c>
      <c r="B3027" t="s">
        <v>109</v>
      </c>
      <c r="C3027">
        <v>1126213.33647462</v>
      </c>
      <c r="D3027" t="s">
        <v>2</v>
      </c>
      <c r="E3027">
        <v>613421772.31746197</v>
      </c>
      <c r="F3027">
        <v>0.18359526630753087</v>
      </c>
      <c r="G3027" t="s">
        <v>3</v>
      </c>
      <c r="H3027">
        <v>7950365754.0832148</v>
      </c>
      <c r="I3027">
        <v>1.4165553778405855E-2</v>
      </c>
    </row>
    <row r="3028" spans="1:9" x14ac:dyDescent="0.25">
      <c r="A3028" s="4" t="s">
        <v>75</v>
      </c>
      <c r="B3028" t="s">
        <v>106</v>
      </c>
      <c r="C3028">
        <v>9694941.744308183</v>
      </c>
      <c r="D3028" t="s">
        <v>2</v>
      </c>
      <c r="E3028">
        <v>613421772.31746197</v>
      </c>
      <c r="F3028">
        <v>1.580469129369408</v>
      </c>
      <c r="G3028" t="s">
        <v>3</v>
      </c>
      <c r="H3028">
        <v>7950365754.0832148</v>
      </c>
      <c r="I3028">
        <v>0.12194334253526606</v>
      </c>
    </row>
    <row r="3029" spans="1:9" x14ac:dyDescent="0.25">
      <c r="A3029" s="4" t="s">
        <v>124</v>
      </c>
      <c r="B3029" t="s">
        <v>126</v>
      </c>
      <c r="C3029">
        <v>598681.64453662292</v>
      </c>
      <c r="D3029" t="s">
        <v>2</v>
      </c>
      <c r="E3029">
        <v>613421772.31746197</v>
      </c>
      <c r="F3029">
        <v>9.7597064785432702E-2</v>
      </c>
      <c r="G3029" t="s">
        <v>3</v>
      </c>
      <c r="H3029">
        <v>7950365754.0832148</v>
      </c>
      <c r="I3029">
        <v>7.5302402814505362E-3</v>
      </c>
    </row>
    <row r="3030" spans="1:9" x14ac:dyDescent="0.25">
      <c r="A3030" s="4" t="s">
        <v>124</v>
      </c>
      <c r="B3030" t="s">
        <v>125</v>
      </c>
      <c r="C3030">
        <v>873417.42692942929</v>
      </c>
      <c r="D3030" t="s">
        <v>2</v>
      </c>
      <c r="E3030">
        <v>613421772.31746197</v>
      </c>
      <c r="F3030">
        <v>0.14238448427249703</v>
      </c>
      <c r="G3030" t="s">
        <v>3</v>
      </c>
      <c r="H3030">
        <v>7950365754.0832148</v>
      </c>
      <c r="I3030">
        <v>1.0985877303580057E-2</v>
      </c>
    </row>
    <row r="3031" spans="1:9" x14ac:dyDescent="0.25">
      <c r="A3031" s="4" t="s">
        <v>164</v>
      </c>
      <c r="B3031" t="s">
        <v>165</v>
      </c>
      <c r="C3031">
        <v>22602484.961329274</v>
      </c>
      <c r="D3031" t="s">
        <v>2</v>
      </c>
      <c r="E3031">
        <v>613421772.31746197</v>
      </c>
      <c r="F3031">
        <v>3.684656460095761</v>
      </c>
      <c r="G3031" t="s">
        <v>3</v>
      </c>
      <c r="H3031">
        <v>7950365754.0832148</v>
      </c>
      <c r="I3031">
        <v>0.28429490743518188</v>
      </c>
    </row>
    <row r="3032" spans="1:9" x14ac:dyDescent="0.25">
      <c r="A3032" s="4" t="s">
        <v>164</v>
      </c>
      <c r="B3032" t="s">
        <v>166</v>
      </c>
      <c r="C3032">
        <v>10749834.91226029</v>
      </c>
      <c r="D3032" t="s">
        <v>2</v>
      </c>
      <c r="E3032">
        <v>613421772.31746197</v>
      </c>
      <c r="F3032">
        <v>1.752437783818499</v>
      </c>
      <c r="G3032" t="s">
        <v>3</v>
      </c>
      <c r="H3032">
        <v>7950365754.0832148</v>
      </c>
      <c r="I3032">
        <v>0.13521182854687283</v>
      </c>
    </row>
    <row r="3033" spans="1:9" x14ac:dyDescent="0.25">
      <c r="A3033" s="4" t="s">
        <v>136</v>
      </c>
      <c r="B3033" t="s">
        <v>147</v>
      </c>
      <c r="C3033">
        <v>820189.93574452633</v>
      </c>
      <c r="D3033" t="s">
        <v>74</v>
      </c>
      <c r="E3033">
        <v>479679468.90223706</v>
      </c>
      <c r="F3033">
        <v>0.17098708385863567</v>
      </c>
      <c r="G3033" t="s">
        <v>15</v>
      </c>
      <c r="H3033">
        <v>5751553699.8213234</v>
      </c>
      <c r="I3033">
        <v>1.4260319533659336E-2</v>
      </c>
    </row>
    <row r="3034" spans="1:9" x14ac:dyDescent="0.25">
      <c r="A3034" s="4" t="s">
        <v>136</v>
      </c>
      <c r="B3034" t="s">
        <v>137</v>
      </c>
      <c r="C3034">
        <v>181201758.42890593</v>
      </c>
      <c r="D3034" t="s">
        <v>74</v>
      </c>
      <c r="E3034">
        <v>479679468.90223706</v>
      </c>
      <c r="F3034">
        <v>37.775591864207236</v>
      </c>
      <c r="G3034" t="s">
        <v>15</v>
      </c>
      <c r="H3034">
        <v>5751553699.8213234</v>
      </c>
      <c r="I3034">
        <v>3.150483641220895</v>
      </c>
    </row>
    <row r="3035" spans="1:9" x14ac:dyDescent="0.25">
      <c r="A3035" s="4" t="s">
        <v>115</v>
      </c>
      <c r="B3035" t="s">
        <v>116</v>
      </c>
      <c r="C3035">
        <v>1549.148763699975</v>
      </c>
      <c r="D3035" t="s">
        <v>74</v>
      </c>
      <c r="E3035">
        <v>479679468.90223706</v>
      </c>
      <c r="F3035">
        <v>3.2295498642984555E-4</v>
      </c>
      <c r="G3035" t="s">
        <v>15</v>
      </c>
      <c r="H3035">
        <v>5751553699.8213234</v>
      </c>
      <c r="I3035">
        <v>2.6934439710579433E-5</v>
      </c>
    </row>
    <row r="3036" spans="1:9" x14ac:dyDescent="0.25">
      <c r="A3036" s="4" t="s">
        <v>115</v>
      </c>
      <c r="B3036" t="s">
        <v>121</v>
      </c>
      <c r="C3036">
        <v>617021.74038749211</v>
      </c>
      <c r="D3036" t="s">
        <v>74</v>
      </c>
      <c r="E3036">
        <v>479679468.90223706</v>
      </c>
      <c r="F3036">
        <v>0.128632092968158</v>
      </c>
      <c r="G3036" t="s">
        <v>15</v>
      </c>
      <c r="H3036">
        <v>5751553699.8213234</v>
      </c>
      <c r="I3036">
        <v>1.0727914100961283E-2</v>
      </c>
    </row>
    <row r="3037" spans="1:9" x14ac:dyDescent="0.25">
      <c r="A3037" s="4" t="s">
        <v>115</v>
      </c>
      <c r="B3037" t="s">
        <v>119</v>
      </c>
      <c r="C3037">
        <v>1069838.1135415761</v>
      </c>
      <c r="D3037" t="s">
        <v>74</v>
      </c>
      <c r="E3037">
        <v>479679468.90223706</v>
      </c>
      <c r="F3037">
        <v>0.22303187501227381</v>
      </c>
      <c r="G3037" t="s">
        <v>15</v>
      </c>
      <c r="H3037">
        <v>5751553699.8213234</v>
      </c>
      <c r="I3037">
        <v>1.8600854123552935E-2</v>
      </c>
    </row>
    <row r="3038" spans="1:9" x14ac:dyDescent="0.25">
      <c r="A3038" s="4" t="s">
        <v>115</v>
      </c>
      <c r="B3038" t="s">
        <v>123</v>
      </c>
      <c r="C3038">
        <v>131700.4572202714</v>
      </c>
      <c r="D3038" t="s">
        <v>74</v>
      </c>
      <c r="E3038">
        <v>479679468.90223706</v>
      </c>
      <c r="F3038">
        <v>2.745592958599467E-2</v>
      </c>
      <c r="G3038" t="s">
        <v>15</v>
      </c>
      <c r="H3038">
        <v>5751553699.8213234</v>
      </c>
      <c r="I3038">
        <v>2.2898240039793557E-3</v>
      </c>
    </row>
    <row r="3039" spans="1:9" x14ac:dyDescent="0.25">
      <c r="A3039" s="4" t="s">
        <v>115</v>
      </c>
      <c r="B3039" t="s">
        <v>120</v>
      </c>
      <c r="C3039">
        <v>106975.5995692126</v>
      </c>
      <c r="D3039" t="s">
        <v>74</v>
      </c>
      <c r="E3039">
        <v>479679468.90223706</v>
      </c>
      <c r="F3039">
        <v>2.230147556951519E-2</v>
      </c>
      <c r="G3039" t="s">
        <v>15</v>
      </c>
      <c r="H3039">
        <v>5751553699.8213234</v>
      </c>
      <c r="I3039">
        <v>1.8599426372831376E-3</v>
      </c>
    </row>
    <row r="3040" spans="1:9" x14ac:dyDescent="0.25">
      <c r="A3040" s="4" t="s">
        <v>111</v>
      </c>
      <c r="B3040" t="s">
        <v>117</v>
      </c>
      <c r="C3040">
        <v>855.24517286148296</v>
      </c>
      <c r="D3040" t="s">
        <v>74</v>
      </c>
      <c r="E3040">
        <v>479679468.90223706</v>
      </c>
      <c r="F3040">
        <v>1.7829513838037321E-4</v>
      </c>
      <c r="G3040" t="s">
        <v>15</v>
      </c>
      <c r="H3040">
        <v>5751553699.8213234</v>
      </c>
      <c r="I3040">
        <v>1.4869811141432128E-5</v>
      </c>
    </row>
    <row r="3041" spans="1:9" x14ac:dyDescent="0.25">
      <c r="A3041" s="4" t="s">
        <v>111</v>
      </c>
      <c r="B3041" t="s">
        <v>112</v>
      </c>
      <c r="C3041">
        <v>175.67739795636231</v>
      </c>
      <c r="D3041" t="s">
        <v>74</v>
      </c>
      <c r="E3041">
        <v>479679468.90223706</v>
      </c>
      <c r="F3041">
        <v>3.6623914373155484E-5</v>
      </c>
      <c r="G3041" t="s">
        <v>15</v>
      </c>
      <c r="H3041">
        <v>5751553699.8213234</v>
      </c>
      <c r="I3041">
        <v>3.0544337604258107E-6</v>
      </c>
    </row>
    <row r="3042" spans="1:9" x14ac:dyDescent="0.25">
      <c r="A3042" s="4" t="s">
        <v>138</v>
      </c>
      <c r="B3042" t="s">
        <v>149</v>
      </c>
      <c r="C3042">
        <v>4564.4900308358137</v>
      </c>
      <c r="D3042" t="s">
        <v>74</v>
      </c>
      <c r="E3042">
        <v>479679468.90223706</v>
      </c>
      <c r="F3042">
        <v>9.515708565308843E-4</v>
      </c>
      <c r="G3042" t="s">
        <v>15</v>
      </c>
      <c r="H3042">
        <v>5751553699.8213234</v>
      </c>
      <c r="I3042">
        <v>7.9360991291407276E-5</v>
      </c>
    </row>
    <row r="3043" spans="1:9" x14ac:dyDescent="0.25">
      <c r="A3043" s="4" t="s">
        <v>138</v>
      </c>
      <c r="B3043" t="s">
        <v>139</v>
      </c>
      <c r="C3043">
        <v>12874076.929751642</v>
      </c>
      <c r="D3043" t="s">
        <v>74</v>
      </c>
      <c r="E3043">
        <v>479679468.90223706</v>
      </c>
      <c r="F3043">
        <v>2.6838915910273187</v>
      </c>
      <c r="G3043" t="s">
        <v>15</v>
      </c>
      <c r="H3043">
        <v>5751553699.8213234</v>
      </c>
      <c r="I3043">
        <v>0.22383650751885681</v>
      </c>
    </row>
    <row r="3044" spans="1:9" x14ac:dyDescent="0.25">
      <c r="A3044" s="4" t="s">
        <v>138</v>
      </c>
      <c r="B3044" t="s">
        <v>140</v>
      </c>
      <c r="C3044">
        <v>24143291.684124008</v>
      </c>
      <c r="D3044" t="s">
        <v>74</v>
      </c>
      <c r="E3044">
        <v>479679468.90223706</v>
      </c>
      <c r="F3044">
        <v>5.0332134788626162</v>
      </c>
      <c r="G3044" t="s">
        <v>15</v>
      </c>
      <c r="H3044">
        <v>5751553699.8213234</v>
      </c>
      <c r="I3044">
        <v>0.41976990817062243</v>
      </c>
    </row>
    <row r="3045" spans="1:9" x14ac:dyDescent="0.25">
      <c r="A3045" s="4" t="s">
        <v>102</v>
      </c>
      <c r="B3045" t="s">
        <v>103</v>
      </c>
      <c r="C3045">
        <v>2419.6643385953912</v>
      </c>
      <c r="D3045" t="s">
        <v>74</v>
      </c>
      <c r="E3045">
        <v>479679468.90223706</v>
      </c>
      <c r="F3045">
        <v>5.0443358439602928E-4</v>
      </c>
      <c r="G3045" t="s">
        <v>15</v>
      </c>
      <c r="H3045">
        <v>5751553699.8213234</v>
      </c>
      <c r="I3045">
        <v>4.2069751320770246E-5</v>
      </c>
    </row>
    <row r="3046" spans="1:9" x14ac:dyDescent="0.25">
      <c r="A3046" s="4" t="s">
        <v>150</v>
      </c>
      <c r="B3046" t="s">
        <v>151</v>
      </c>
      <c r="C3046">
        <v>1597376.6741132641</v>
      </c>
      <c r="D3046" t="s">
        <v>74</v>
      </c>
      <c r="E3046">
        <v>479679468.90223706</v>
      </c>
      <c r="F3046">
        <v>0.33300918168728705</v>
      </c>
      <c r="G3046" t="s">
        <v>15</v>
      </c>
      <c r="H3046">
        <v>5751553699.8213234</v>
      </c>
      <c r="I3046">
        <v>2.7772959403350225E-2</v>
      </c>
    </row>
    <row r="3047" spans="1:9" x14ac:dyDescent="0.25">
      <c r="A3047" s="4" t="s">
        <v>150</v>
      </c>
      <c r="B3047" t="s">
        <v>152</v>
      </c>
      <c r="C3047">
        <v>41637.298514084832</v>
      </c>
      <c r="D3047" t="s">
        <v>74</v>
      </c>
      <c r="E3047">
        <v>479679468.90223706</v>
      </c>
      <c r="F3047">
        <v>8.6802336171221215E-3</v>
      </c>
      <c r="G3047" t="s">
        <v>15</v>
      </c>
      <c r="H3047">
        <v>5751553699.8213234</v>
      </c>
      <c r="I3047">
        <v>7.2393131816500869E-4</v>
      </c>
    </row>
    <row r="3048" spans="1:9" x14ac:dyDescent="0.25">
      <c r="A3048" s="4" t="s">
        <v>150</v>
      </c>
      <c r="B3048" t="s">
        <v>153</v>
      </c>
      <c r="C3048">
        <v>61170.911765872748</v>
      </c>
      <c r="D3048" t="s">
        <v>74</v>
      </c>
      <c r="E3048">
        <v>479679468.90223706</v>
      </c>
      <c r="F3048">
        <v>1.2752455698357172E-2</v>
      </c>
      <c r="G3048" t="s">
        <v>15</v>
      </c>
      <c r="H3048">
        <v>5751553699.8213234</v>
      </c>
      <c r="I3048">
        <v>1.0635545620963787E-3</v>
      </c>
    </row>
    <row r="3049" spans="1:9" x14ac:dyDescent="0.25">
      <c r="A3049" s="4" t="s">
        <v>150</v>
      </c>
      <c r="B3049" t="s">
        <v>154</v>
      </c>
      <c r="C3049">
        <v>656431.50019161217</v>
      </c>
      <c r="D3049" t="s">
        <v>74</v>
      </c>
      <c r="E3049">
        <v>479679468.90223706</v>
      </c>
      <c r="F3049">
        <v>0.13684794591977811</v>
      </c>
      <c r="G3049" t="s">
        <v>15</v>
      </c>
      <c r="H3049">
        <v>5751553699.8213234</v>
      </c>
      <c r="I3049">
        <v>1.1413116080477606E-2</v>
      </c>
    </row>
    <row r="3050" spans="1:9" x14ac:dyDescent="0.25">
      <c r="A3050" s="4" t="s">
        <v>150</v>
      </c>
      <c r="B3050" t="s">
        <v>157</v>
      </c>
      <c r="C3050">
        <v>320376.36069279932</v>
      </c>
      <c r="D3050" t="s">
        <v>74</v>
      </c>
      <c r="E3050">
        <v>479679468.90223706</v>
      </c>
      <c r="F3050">
        <v>6.6789675494344503E-2</v>
      </c>
      <c r="G3050" t="s">
        <v>15</v>
      </c>
      <c r="H3050">
        <v>5751553699.8213234</v>
      </c>
      <c r="I3050">
        <v>5.5702576627729662E-3</v>
      </c>
    </row>
    <row r="3051" spans="1:9" x14ac:dyDescent="0.25">
      <c r="A3051" s="4" t="s">
        <v>113</v>
      </c>
      <c r="B3051" t="s">
        <v>114</v>
      </c>
      <c r="C3051">
        <v>5077.948288335856</v>
      </c>
      <c r="D3051" t="s">
        <v>74</v>
      </c>
      <c r="E3051">
        <v>479679468.90223706</v>
      </c>
      <c r="F3051">
        <v>1.058612806580385E-3</v>
      </c>
      <c r="G3051" t="s">
        <v>15</v>
      </c>
      <c r="H3051">
        <v>5751553699.8213234</v>
      </c>
      <c r="I3051">
        <v>8.8288287884604236E-5</v>
      </c>
    </row>
    <row r="3052" spans="1:9" x14ac:dyDescent="0.25">
      <c r="A3052" s="4" t="s">
        <v>113</v>
      </c>
      <c r="B3052" t="s">
        <v>122</v>
      </c>
      <c r="C3052">
        <v>46027.572351883638</v>
      </c>
      <c r="D3052" t="s">
        <v>74</v>
      </c>
      <c r="E3052">
        <v>479679468.90223706</v>
      </c>
      <c r="F3052">
        <v>9.5954851803891714E-3</v>
      </c>
      <c r="G3052" t="s">
        <v>15</v>
      </c>
      <c r="H3052">
        <v>5751553699.8213234</v>
      </c>
      <c r="I3052">
        <v>8.0026328109069928E-4</v>
      </c>
    </row>
    <row r="3053" spans="1:9" x14ac:dyDescent="0.25">
      <c r="A3053" s="4" t="s">
        <v>113</v>
      </c>
      <c r="B3053" t="s">
        <v>4</v>
      </c>
      <c r="C3053">
        <v>76423.166427795106</v>
      </c>
      <c r="D3053" t="s">
        <v>74</v>
      </c>
      <c r="E3053">
        <v>479679468.90223706</v>
      </c>
      <c r="F3053">
        <v>1.5932132055326894E-2</v>
      </c>
      <c r="G3053" t="s">
        <v>15</v>
      </c>
      <c r="H3053">
        <v>5751553699.8213234</v>
      </c>
      <c r="I3053">
        <v>1.3287395096418773E-3</v>
      </c>
    </row>
    <row r="3054" spans="1:9" x14ac:dyDescent="0.25">
      <c r="A3054" s="4" t="s">
        <v>141</v>
      </c>
      <c r="B3054" t="s">
        <v>142</v>
      </c>
      <c r="C3054">
        <v>5383324.9927992178</v>
      </c>
      <c r="D3054" t="s">
        <v>74</v>
      </c>
      <c r="E3054">
        <v>479679468.90223706</v>
      </c>
      <c r="F3054">
        <v>1.1222754655560183</v>
      </c>
      <c r="G3054" t="s">
        <v>15</v>
      </c>
      <c r="H3054">
        <v>5751553699.8213234</v>
      </c>
      <c r="I3054">
        <v>9.3597752429338446E-2</v>
      </c>
    </row>
    <row r="3055" spans="1:9" x14ac:dyDescent="0.25">
      <c r="A3055" s="4" t="s">
        <v>141</v>
      </c>
      <c r="B3055" t="s">
        <v>158</v>
      </c>
      <c r="C3055">
        <v>4540325.4432411063</v>
      </c>
      <c r="D3055" t="s">
        <v>74</v>
      </c>
      <c r="E3055">
        <v>479679468.90223706</v>
      </c>
      <c r="F3055">
        <v>0.94653320343932934</v>
      </c>
      <c r="G3055" t="s">
        <v>15</v>
      </c>
      <c r="H3055">
        <v>5751553699.8213234</v>
      </c>
      <c r="I3055">
        <v>7.8940851119622776E-2</v>
      </c>
    </row>
    <row r="3056" spans="1:9" x14ac:dyDescent="0.25">
      <c r="A3056" s="4" t="s">
        <v>141</v>
      </c>
      <c r="B3056" t="s">
        <v>159</v>
      </c>
      <c r="C3056">
        <v>47192.292913198871</v>
      </c>
      <c r="D3056" t="s">
        <v>74</v>
      </c>
      <c r="E3056">
        <v>479679468.90223706</v>
      </c>
      <c r="F3056">
        <v>9.838297440830656E-3</v>
      </c>
      <c r="G3056" t="s">
        <v>15</v>
      </c>
      <c r="H3056">
        <v>5751553699.8213234</v>
      </c>
      <c r="I3056">
        <v>8.2051381898190295E-4</v>
      </c>
    </row>
    <row r="3057" spans="1:9" x14ac:dyDescent="0.25">
      <c r="A3057" s="4" t="s">
        <v>141</v>
      </c>
      <c r="B3057" t="s">
        <v>160</v>
      </c>
      <c r="C3057">
        <v>640642.84714230883</v>
      </c>
      <c r="D3057" t="s">
        <v>74</v>
      </c>
      <c r="E3057">
        <v>479679468.90223706</v>
      </c>
      <c r="F3057">
        <v>0.13355644522548402</v>
      </c>
      <c r="G3057" t="s">
        <v>15</v>
      </c>
      <c r="H3057">
        <v>5751553699.8213234</v>
      </c>
      <c r="I3057">
        <v>1.113860498533137E-2</v>
      </c>
    </row>
    <row r="3058" spans="1:9" x14ac:dyDescent="0.25">
      <c r="A3058" s="4" t="s">
        <v>141</v>
      </c>
      <c r="B3058" t="s">
        <v>161</v>
      </c>
      <c r="C3058">
        <v>1773253.2830434579</v>
      </c>
      <c r="D3058" t="s">
        <v>74</v>
      </c>
      <c r="E3058">
        <v>479679468.90223706</v>
      </c>
      <c r="F3058">
        <v>0.36967462607928769</v>
      </c>
      <c r="G3058" t="s">
        <v>15</v>
      </c>
      <c r="H3058">
        <v>5751553699.8213234</v>
      </c>
      <c r="I3058">
        <v>3.0830856766555885E-2</v>
      </c>
    </row>
    <row r="3059" spans="1:9" x14ac:dyDescent="0.25">
      <c r="A3059" s="4" t="s">
        <v>143</v>
      </c>
      <c r="B3059" t="s">
        <v>144</v>
      </c>
      <c r="C3059">
        <v>218211035.33675018</v>
      </c>
      <c r="D3059" t="s">
        <v>74</v>
      </c>
      <c r="E3059">
        <v>479679468.90223706</v>
      </c>
      <c r="F3059">
        <v>45.491010035541777</v>
      </c>
      <c r="G3059" t="s">
        <v>15</v>
      </c>
      <c r="H3059">
        <v>5751553699.8213234</v>
      </c>
      <c r="I3059">
        <v>3.7939493696030184</v>
      </c>
    </row>
    <row r="3060" spans="1:9" x14ac:dyDescent="0.25">
      <c r="A3060" s="4" t="s">
        <v>143</v>
      </c>
      <c r="B3060" t="s">
        <v>145</v>
      </c>
      <c r="C3060">
        <v>917106.4744006322</v>
      </c>
      <c r="D3060" t="s">
        <v>74</v>
      </c>
      <c r="E3060">
        <v>479679468.90223706</v>
      </c>
      <c r="F3060">
        <v>0.19119152139228762</v>
      </c>
      <c r="G3060" t="s">
        <v>15</v>
      </c>
      <c r="H3060">
        <v>5751553699.8213234</v>
      </c>
      <c r="I3060">
        <v>1.5945369238734967E-2</v>
      </c>
    </row>
    <row r="3061" spans="1:9" x14ac:dyDescent="0.25">
      <c r="A3061" s="4" t="s">
        <v>143</v>
      </c>
      <c r="B3061" t="s">
        <v>146</v>
      </c>
      <c r="C3061">
        <v>1053626.499645103</v>
      </c>
      <c r="D3061" t="s">
        <v>74</v>
      </c>
      <c r="E3061">
        <v>479679468.90223706</v>
      </c>
      <c r="F3061">
        <v>0.2196521985934406</v>
      </c>
      <c r="G3061" t="s">
        <v>15</v>
      </c>
      <c r="H3061">
        <v>5751553699.8213234</v>
      </c>
      <c r="I3061">
        <v>1.8318989174661356E-2</v>
      </c>
    </row>
    <row r="3062" spans="1:9" x14ac:dyDescent="0.25">
      <c r="A3062" s="4" t="s">
        <v>0</v>
      </c>
      <c r="B3062" t="s">
        <v>24</v>
      </c>
      <c r="C3062">
        <v>166740.87097141141</v>
      </c>
      <c r="D3062" t="s">
        <v>74</v>
      </c>
      <c r="E3062">
        <v>479679468.90223706</v>
      </c>
      <c r="F3062">
        <v>3.4760893842924655E-2</v>
      </c>
      <c r="G3062" t="s">
        <v>15</v>
      </c>
      <c r="H3062">
        <v>5751553699.8213234</v>
      </c>
      <c r="I3062">
        <v>2.8990578837261201E-3</v>
      </c>
    </row>
    <row r="3063" spans="1:9" x14ac:dyDescent="0.25">
      <c r="A3063" s="4" t="s">
        <v>127</v>
      </c>
      <c r="B3063" t="s">
        <v>129</v>
      </c>
      <c r="C3063">
        <v>10008.3771620714</v>
      </c>
      <c r="D3063" t="s">
        <v>74</v>
      </c>
      <c r="E3063">
        <v>479679468.90223706</v>
      </c>
      <c r="F3063">
        <v>2.0864718652595063E-3</v>
      </c>
      <c r="G3063" t="s">
        <v>15</v>
      </c>
      <c r="H3063">
        <v>5751553699.8213234</v>
      </c>
      <c r="I3063">
        <v>1.7401171378061405E-4</v>
      </c>
    </row>
    <row r="3064" spans="1:9" x14ac:dyDescent="0.25">
      <c r="A3064" s="4" t="s">
        <v>127</v>
      </c>
      <c r="B3064" t="s">
        <v>135</v>
      </c>
      <c r="C3064">
        <v>1170640.7402444209</v>
      </c>
      <c r="D3064" t="s">
        <v>74</v>
      </c>
      <c r="E3064">
        <v>479679468.90223706</v>
      </c>
      <c r="F3064">
        <v>0.24404645521382695</v>
      </c>
      <c r="G3064" t="s">
        <v>15</v>
      </c>
      <c r="H3064">
        <v>5751553699.8213234</v>
      </c>
      <c r="I3064">
        <v>2.0353469711684825E-2</v>
      </c>
    </row>
    <row r="3065" spans="1:9" x14ac:dyDescent="0.25">
      <c r="A3065" s="4" t="s">
        <v>127</v>
      </c>
      <c r="B3065" t="s">
        <v>4</v>
      </c>
      <c r="C3065">
        <v>154545.0150777692</v>
      </c>
      <c r="D3065" t="s">
        <v>74</v>
      </c>
      <c r="E3065">
        <v>479679468.90223706</v>
      </c>
      <c r="F3065">
        <v>3.2218392717839432E-2</v>
      </c>
      <c r="G3065" t="s">
        <v>15</v>
      </c>
      <c r="H3065">
        <v>5751553699.8213234</v>
      </c>
      <c r="I3065">
        <v>2.6870133383709912E-3</v>
      </c>
    </row>
    <row r="3066" spans="1:9" x14ac:dyDescent="0.25">
      <c r="A3066" s="4" t="s">
        <v>127</v>
      </c>
      <c r="B3066" t="s">
        <v>132</v>
      </c>
      <c r="C3066">
        <v>103681.94424099009</v>
      </c>
      <c r="D3066" t="s">
        <v>74</v>
      </c>
      <c r="E3066">
        <v>479679468.90223706</v>
      </c>
      <c r="F3066">
        <v>2.1614838858596511E-2</v>
      </c>
      <c r="G3066" t="s">
        <v>15</v>
      </c>
      <c r="H3066">
        <v>5751553699.8213234</v>
      </c>
      <c r="I3066">
        <v>1.8026771486843816E-3</v>
      </c>
    </row>
    <row r="3067" spans="1:9" x14ac:dyDescent="0.25">
      <c r="A3067" s="4" t="s">
        <v>127</v>
      </c>
      <c r="B3067" t="s">
        <v>131</v>
      </c>
      <c r="C3067">
        <v>767239.11867491575</v>
      </c>
      <c r="D3067" t="s">
        <v>74</v>
      </c>
      <c r="E3067">
        <v>479679468.90223706</v>
      </c>
      <c r="F3067">
        <v>0.15994829222746781</v>
      </c>
      <c r="G3067" t="s">
        <v>15</v>
      </c>
      <c r="H3067">
        <v>5751553699.8213234</v>
      </c>
      <c r="I3067">
        <v>1.333968452209271E-2</v>
      </c>
    </row>
    <row r="3068" spans="1:9" x14ac:dyDescent="0.25">
      <c r="A3068" s="4" t="s">
        <v>127</v>
      </c>
      <c r="B3068" t="s">
        <v>133</v>
      </c>
      <c r="C3068">
        <v>277646.24337469449</v>
      </c>
      <c r="D3068" t="s">
        <v>74</v>
      </c>
      <c r="E3068">
        <v>479679468.90223706</v>
      </c>
      <c r="F3068">
        <v>5.7881619159164233E-2</v>
      </c>
      <c r="G3068" t="s">
        <v>15</v>
      </c>
      <c r="H3068">
        <v>5751553699.8213234</v>
      </c>
      <c r="I3068">
        <v>4.8273259342657233E-3</v>
      </c>
    </row>
    <row r="3069" spans="1:9" x14ac:dyDescent="0.25">
      <c r="A3069" s="4" t="s">
        <v>75</v>
      </c>
      <c r="B3069" t="s">
        <v>107</v>
      </c>
      <c r="C3069">
        <v>1952.746677484919</v>
      </c>
      <c r="D3069" t="s">
        <v>74</v>
      </c>
      <c r="E3069">
        <v>479679468.90223706</v>
      </c>
      <c r="F3069">
        <v>4.0709407095405751E-4</v>
      </c>
      <c r="G3069" t="s">
        <v>15</v>
      </c>
      <c r="H3069">
        <v>5751553699.8213234</v>
      </c>
      <c r="I3069">
        <v>3.3951637755648226E-5</v>
      </c>
    </row>
    <row r="3070" spans="1:9" x14ac:dyDescent="0.25">
      <c r="A3070" s="4" t="s">
        <v>75</v>
      </c>
      <c r="B3070" t="s">
        <v>76</v>
      </c>
      <c r="C3070">
        <v>10014.15673660123</v>
      </c>
      <c r="D3070" t="s">
        <v>74</v>
      </c>
      <c r="E3070">
        <v>479679468.90223706</v>
      </c>
      <c r="F3070">
        <v>2.0876767478747778E-3</v>
      </c>
      <c r="G3070" t="s">
        <v>15</v>
      </c>
      <c r="H3070">
        <v>5751553699.8213234</v>
      </c>
      <c r="I3070">
        <v>1.7411220096775465E-4</v>
      </c>
    </row>
    <row r="3071" spans="1:9" x14ac:dyDescent="0.25">
      <c r="A3071" s="4" t="s">
        <v>75</v>
      </c>
      <c r="B3071" t="s">
        <v>105</v>
      </c>
      <c r="C3071">
        <v>38921.238437354208</v>
      </c>
      <c r="D3071" t="s">
        <v>74</v>
      </c>
      <c r="E3071">
        <v>479679468.90223706</v>
      </c>
      <c r="F3071">
        <v>8.1140096586636914E-3</v>
      </c>
      <c r="G3071" t="s">
        <v>15</v>
      </c>
      <c r="H3071">
        <v>5751553699.8213234</v>
      </c>
      <c r="I3071">
        <v>6.7670825082556956E-4</v>
      </c>
    </row>
    <row r="3072" spans="1:9" x14ac:dyDescent="0.25">
      <c r="A3072" s="4" t="s">
        <v>75</v>
      </c>
      <c r="B3072" t="s">
        <v>108</v>
      </c>
      <c r="C3072">
        <v>2849138.0043847989</v>
      </c>
      <c r="D3072" t="s">
        <v>74</v>
      </c>
      <c r="E3072">
        <v>479679468.90223706</v>
      </c>
      <c r="F3072">
        <v>0.59396705281240181</v>
      </c>
      <c r="G3072" t="s">
        <v>15</v>
      </c>
      <c r="H3072">
        <v>5751553699.8213234</v>
      </c>
      <c r="I3072">
        <v>4.9536840879592411E-2</v>
      </c>
    </row>
    <row r="3073" spans="1:9" x14ac:dyDescent="0.25">
      <c r="A3073" s="4" t="s">
        <v>75</v>
      </c>
      <c r="B3073" t="s">
        <v>4</v>
      </c>
      <c r="C3073">
        <v>219061.33123098229</v>
      </c>
      <c r="D3073" t="s">
        <v>74</v>
      </c>
      <c r="E3073">
        <v>479679468.90223706</v>
      </c>
      <c r="F3073">
        <v>4.5668273385206931E-2</v>
      </c>
      <c r="G3073" t="s">
        <v>15</v>
      </c>
      <c r="H3073">
        <v>5751553699.8213234</v>
      </c>
      <c r="I3073">
        <v>3.8087331295852738E-3</v>
      </c>
    </row>
    <row r="3074" spans="1:9" x14ac:dyDescent="0.25">
      <c r="A3074" s="4" t="s">
        <v>75</v>
      </c>
      <c r="B3074" t="s">
        <v>93</v>
      </c>
      <c r="C3074">
        <v>123622.7159770648</v>
      </c>
      <c r="D3074" t="s">
        <v>74</v>
      </c>
      <c r="E3074">
        <v>479679468.90223706</v>
      </c>
      <c r="F3074">
        <v>2.5771942305552423E-2</v>
      </c>
      <c r="G3074" t="s">
        <v>15</v>
      </c>
      <c r="H3074">
        <v>5751553699.8213234</v>
      </c>
      <c r="I3074">
        <v>2.1493794968984684E-3</v>
      </c>
    </row>
    <row r="3075" spans="1:9" x14ac:dyDescent="0.25">
      <c r="A3075" s="4" t="s">
        <v>75</v>
      </c>
      <c r="B3075" t="s">
        <v>101</v>
      </c>
      <c r="C3075">
        <v>47915.123574592719</v>
      </c>
      <c r="D3075" t="s">
        <v>74</v>
      </c>
      <c r="E3075">
        <v>479679468.90223706</v>
      </c>
      <c r="F3075">
        <v>9.9889877889183208E-3</v>
      </c>
      <c r="G3075" t="s">
        <v>15</v>
      </c>
      <c r="H3075">
        <v>5751553699.8213234</v>
      </c>
      <c r="I3075">
        <v>8.3308139113925407E-4</v>
      </c>
    </row>
    <row r="3076" spans="1:9" x14ac:dyDescent="0.25">
      <c r="A3076" s="4" t="s">
        <v>75</v>
      </c>
      <c r="B3076" t="s">
        <v>109</v>
      </c>
      <c r="C3076">
        <v>2795285.2304457342</v>
      </c>
      <c r="D3076" t="s">
        <v>74</v>
      </c>
      <c r="E3076">
        <v>479679468.90223706</v>
      </c>
      <c r="F3076">
        <v>0.58274022793655111</v>
      </c>
      <c r="G3076" t="s">
        <v>15</v>
      </c>
      <c r="H3076">
        <v>5751553699.8213234</v>
      </c>
      <c r="I3076">
        <v>4.8600523899004405E-2</v>
      </c>
    </row>
    <row r="3077" spans="1:9" x14ac:dyDescent="0.25">
      <c r="A3077" s="4" t="s">
        <v>75</v>
      </c>
      <c r="B3077" t="s">
        <v>106</v>
      </c>
      <c r="C3077">
        <v>6948.33891531891</v>
      </c>
      <c r="D3077" t="s">
        <v>74</v>
      </c>
      <c r="E3077">
        <v>479679468.90223706</v>
      </c>
      <c r="F3077">
        <v>1.4485379020328767E-3</v>
      </c>
      <c r="G3077" t="s">
        <v>15</v>
      </c>
      <c r="H3077">
        <v>5751553699.8213234</v>
      </c>
      <c r="I3077">
        <v>1.2080803341077674E-4</v>
      </c>
    </row>
    <row r="3078" spans="1:9" x14ac:dyDescent="0.25">
      <c r="A3078" s="4" t="s">
        <v>162</v>
      </c>
      <c r="B3078" t="s">
        <v>163</v>
      </c>
      <c r="C3078">
        <v>2022883.510958368</v>
      </c>
      <c r="D3078" t="s">
        <v>74</v>
      </c>
      <c r="E3078">
        <v>479679468.90223706</v>
      </c>
      <c r="F3078">
        <v>0.42171567517530117</v>
      </c>
      <c r="G3078" t="s">
        <v>15</v>
      </c>
      <c r="H3078">
        <v>5751553699.8213234</v>
      </c>
      <c r="I3078">
        <v>3.517107926891494E-2</v>
      </c>
    </row>
    <row r="3079" spans="1:9" x14ac:dyDescent="0.25">
      <c r="A3079" s="4" t="s">
        <v>162</v>
      </c>
      <c r="B3079" t="s">
        <v>162</v>
      </c>
      <c r="C3079">
        <v>496672.71388727252</v>
      </c>
      <c r="D3079" t="s">
        <v>74</v>
      </c>
      <c r="E3079">
        <v>479679468.90223706</v>
      </c>
      <c r="F3079">
        <v>0.10354262504166066</v>
      </c>
      <c r="G3079" t="s">
        <v>15</v>
      </c>
      <c r="H3079">
        <v>5751553699.8213234</v>
      </c>
      <c r="I3079">
        <v>8.6354529542635068E-3</v>
      </c>
    </row>
    <row r="3080" spans="1:9" x14ac:dyDescent="0.25">
      <c r="A3080" s="4" t="s">
        <v>124</v>
      </c>
      <c r="B3080" t="s">
        <v>126</v>
      </c>
      <c r="C3080">
        <v>743103.34511397418</v>
      </c>
      <c r="D3080" t="s">
        <v>74</v>
      </c>
      <c r="E3080">
        <v>479679468.90223706</v>
      </c>
      <c r="F3080">
        <v>0.1549166460708839</v>
      </c>
      <c r="G3080" t="s">
        <v>15</v>
      </c>
      <c r="H3080">
        <v>5751553699.8213234</v>
      </c>
      <c r="I3080">
        <v>1.2920045328570249E-2</v>
      </c>
    </row>
    <row r="3081" spans="1:9" x14ac:dyDescent="0.25">
      <c r="A3081" s="4" t="s">
        <v>124</v>
      </c>
      <c r="B3081" t="s">
        <v>125</v>
      </c>
      <c r="C3081">
        <v>1783222.1897360107</v>
      </c>
      <c r="D3081" t="s">
        <v>74</v>
      </c>
      <c r="E3081">
        <v>479679468.90223706</v>
      </c>
      <c r="F3081">
        <v>0.37175286943528685</v>
      </c>
      <c r="G3081" t="s">
        <v>15</v>
      </c>
      <c r="H3081">
        <v>5751553699.8213234</v>
      </c>
      <c r="I3081">
        <v>3.1004182222821079E-2</v>
      </c>
    </row>
    <row r="3082" spans="1:9" x14ac:dyDescent="0.25">
      <c r="A3082" s="4" t="s">
        <v>164</v>
      </c>
      <c r="B3082" t="s">
        <v>165</v>
      </c>
      <c r="C3082">
        <v>6337563.0126919504</v>
      </c>
      <c r="D3082" t="s">
        <v>74</v>
      </c>
      <c r="E3082">
        <v>479679468.90223706</v>
      </c>
      <c r="F3082">
        <v>1.3212078947626593</v>
      </c>
      <c r="G3082" t="s">
        <v>15</v>
      </c>
      <c r="H3082">
        <v>5751553699.8213234</v>
      </c>
      <c r="I3082">
        <v>0.11018871323219728</v>
      </c>
    </row>
    <row r="3083" spans="1:9" x14ac:dyDescent="0.25">
      <c r="A3083" s="4" t="s">
        <v>164</v>
      </c>
      <c r="B3083" t="s">
        <v>166</v>
      </c>
      <c r="C3083">
        <v>3207217.2164937928</v>
      </c>
      <c r="D3083" t="s">
        <v>74</v>
      </c>
      <c r="E3083">
        <v>479679468.90223706</v>
      </c>
      <c r="F3083">
        <v>0.66861673772146635</v>
      </c>
      <c r="G3083" t="s">
        <v>15</v>
      </c>
      <c r="H3083">
        <v>5751553699.8213234</v>
      </c>
      <c r="I3083">
        <v>5.5762623177688979E-2</v>
      </c>
    </row>
    <row r="3084" spans="1:9" x14ac:dyDescent="0.25">
      <c r="A3084" s="4" t="s">
        <v>136</v>
      </c>
      <c r="B3084" t="s">
        <v>147</v>
      </c>
      <c r="C3084">
        <v>753638.51149236248</v>
      </c>
      <c r="D3084" t="s">
        <v>10</v>
      </c>
      <c r="E3084">
        <v>154047512.23273912</v>
      </c>
      <c r="F3084">
        <v>0.48922472071716755</v>
      </c>
      <c r="G3084" t="s">
        <v>11</v>
      </c>
      <c r="H3084">
        <v>4056070416.7826457</v>
      </c>
      <c r="I3084">
        <v>1.8580508572387244E-2</v>
      </c>
    </row>
    <row r="3085" spans="1:9" x14ac:dyDescent="0.25">
      <c r="A3085" s="4" t="s">
        <v>136</v>
      </c>
      <c r="B3085" t="s">
        <v>137</v>
      </c>
      <c r="C3085">
        <v>53339938.693494283</v>
      </c>
      <c r="D3085" t="s">
        <v>10</v>
      </c>
      <c r="E3085">
        <v>154047512.23273912</v>
      </c>
      <c r="F3085">
        <v>34.625641089813172</v>
      </c>
      <c r="G3085" t="s">
        <v>11</v>
      </c>
      <c r="H3085">
        <v>4056070416.7826457</v>
      </c>
      <c r="I3085">
        <v>1.315064414877801</v>
      </c>
    </row>
    <row r="3086" spans="1:9" x14ac:dyDescent="0.25">
      <c r="A3086" s="4" t="s">
        <v>115</v>
      </c>
      <c r="B3086" t="s">
        <v>116</v>
      </c>
      <c r="C3086">
        <v>50486.004057254147</v>
      </c>
      <c r="D3086" t="s">
        <v>10</v>
      </c>
      <c r="E3086">
        <v>154047512.23273912</v>
      </c>
      <c r="F3086">
        <v>3.2773008356654622E-2</v>
      </c>
      <c r="G3086" t="s">
        <v>11</v>
      </c>
      <c r="H3086">
        <v>4056070416.7826457</v>
      </c>
      <c r="I3086">
        <v>1.2447023564571306E-3</v>
      </c>
    </row>
    <row r="3087" spans="1:9" x14ac:dyDescent="0.25">
      <c r="A3087" s="4" t="s">
        <v>115</v>
      </c>
      <c r="B3087" t="s">
        <v>121</v>
      </c>
      <c r="C3087">
        <v>3354346.6108029112</v>
      </c>
      <c r="D3087" t="s">
        <v>10</v>
      </c>
      <c r="E3087">
        <v>154047512.23273912</v>
      </c>
      <c r="F3087">
        <v>2.1774753530164603</v>
      </c>
      <c r="G3087" t="s">
        <v>11</v>
      </c>
      <c r="H3087">
        <v>4056070416.7826457</v>
      </c>
      <c r="I3087">
        <v>8.2699417567401221E-2</v>
      </c>
    </row>
    <row r="3088" spans="1:9" x14ac:dyDescent="0.25">
      <c r="A3088" s="4" t="s">
        <v>115</v>
      </c>
      <c r="B3088" t="s">
        <v>119</v>
      </c>
      <c r="C3088">
        <v>1531446.878281431</v>
      </c>
      <c r="D3088" t="s">
        <v>10</v>
      </c>
      <c r="E3088">
        <v>154047512.23273912</v>
      </c>
      <c r="F3088">
        <v>0.9941393120115305</v>
      </c>
      <c r="G3088" t="s">
        <v>11</v>
      </c>
      <c r="H3088">
        <v>4056070416.7826457</v>
      </c>
      <c r="I3088">
        <v>3.7756910529581113E-2</v>
      </c>
    </row>
    <row r="3089" spans="1:9" x14ac:dyDescent="0.25">
      <c r="A3089" s="4" t="s">
        <v>115</v>
      </c>
      <c r="B3089" t="s">
        <v>123</v>
      </c>
      <c r="C3089">
        <v>25233.329253312979</v>
      </c>
      <c r="D3089" t="s">
        <v>10</v>
      </c>
      <c r="E3089">
        <v>154047512.23273912</v>
      </c>
      <c r="F3089">
        <v>1.6380225092625832E-2</v>
      </c>
      <c r="G3089" t="s">
        <v>11</v>
      </c>
      <c r="H3089">
        <v>4056070416.7826457</v>
      </c>
      <c r="I3089">
        <v>6.2211270171508878E-4</v>
      </c>
    </row>
    <row r="3090" spans="1:9" x14ac:dyDescent="0.25">
      <c r="A3090" s="4" t="s">
        <v>115</v>
      </c>
      <c r="B3090" t="s">
        <v>120</v>
      </c>
      <c r="C3090">
        <v>11775.0185081817</v>
      </c>
      <c r="D3090" t="s">
        <v>10</v>
      </c>
      <c r="E3090">
        <v>154047512.23273912</v>
      </c>
      <c r="F3090">
        <v>7.643757654710895E-3</v>
      </c>
      <c r="G3090" t="s">
        <v>11</v>
      </c>
      <c r="H3090">
        <v>4056070416.7826457</v>
      </c>
      <c r="I3090">
        <v>2.9030606715950153E-4</v>
      </c>
    </row>
    <row r="3091" spans="1:9" x14ac:dyDescent="0.25">
      <c r="A3091" s="4" t="s">
        <v>111</v>
      </c>
      <c r="B3091" t="s">
        <v>117</v>
      </c>
      <c r="C3091">
        <v>7711.6544630794606</v>
      </c>
      <c r="D3091" t="s">
        <v>10</v>
      </c>
      <c r="E3091">
        <v>154047512.23273912</v>
      </c>
      <c r="F3091">
        <v>5.0060233698733707E-3</v>
      </c>
      <c r="G3091" t="s">
        <v>11</v>
      </c>
      <c r="H3091">
        <v>4056070416.7826457</v>
      </c>
      <c r="I3091">
        <v>1.9012624709796076E-4</v>
      </c>
    </row>
    <row r="3092" spans="1:9" x14ac:dyDescent="0.25">
      <c r="A3092" s="4" t="s">
        <v>111</v>
      </c>
      <c r="B3092" t="s">
        <v>112</v>
      </c>
      <c r="C3092">
        <v>24.683516270368301</v>
      </c>
      <c r="D3092" t="s">
        <v>10</v>
      </c>
      <c r="E3092">
        <v>154047512.23273912</v>
      </c>
      <c r="F3092">
        <v>1.6023313789758434E-5</v>
      </c>
      <c r="G3092" t="s">
        <v>11</v>
      </c>
      <c r="H3092">
        <v>4056070416.7826457</v>
      </c>
      <c r="I3092">
        <v>6.0855739013396493E-7</v>
      </c>
    </row>
    <row r="3093" spans="1:9" x14ac:dyDescent="0.25">
      <c r="A3093" s="4" t="s">
        <v>138</v>
      </c>
      <c r="B3093" t="s">
        <v>149</v>
      </c>
      <c r="C3093">
        <v>29185.373587998671</v>
      </c>
      <c r="D3093" t="s">
        <v>10</v>
      </c>
      <c r="E3093">
        <v>154047512.23273912</v>
      </c>
      <c r="F3093">
        <v>1.8945696145942704E-2</v>
      </c>
      <c r="G3093" t="s">
        <v>11</v>
      </c>
      <c r="H3093">
        <v>4056070416.7826457</v>
      </c>
      <c r="I3093">
        <v>7.1954800062739243E-4</v>
      </c>
    </row>
    <row r="3094" spans="1:9" x14ac:dyDescent="0.25">
      <c r="A3094" s="4" t="s">
        <v>138</v>
      </c>
      <c r="B3094" t="s">
        <v>139</v>
      </c>
      <c r="C3094">
        <v>3534158.357017206</v>
      </c>
      <c r="D3094" t="s">
        <v>10</v>
      </c>
      <c r="E3094">
        <v>154047512.23273912</v>
      </c>
      <c r="F3094">
        <v>2.2942002151113643</v>
      </c>
      <c r="G3094" t="s">
        <v>11</v>
      </c>
      <c r="H3094">
        <v>4056070416.7826457</v>
      </c>
      <c r="I3094">
        <v>8.7132569059798756E-2</v>
      </c>
    </row>
    <row r="3095" spans="1:9" x14ac:dyDescent="0.25">
      <c r="A3095" s="4" t="s">
        <v>138</v>
      </c>
      <c r="B3095" t="s">
        <v>140</v>
      </c>
      <c r="C3095">
        <v>10809889.852513481</v>
      </c>
      <c r="D3095" t="s">
        <v>10</v>
      </c>
      <c r="E3095">
        <v>154047512.23273912</v>
      </c>
      <c r="F3095">
        <v>7.0172440280512989</v>
      </c>
      <c r="G3095" t="s">
        <v>11</v>
      </c>
      <c r="H3095">
        <v>4056070416.7826457</v>
      </c>
      <c r="I3095">
        <v>0.26651139506320742</v>
      </c>
    </row>
    <row r="3096" spans="1:9" x14ac:dyDescent="0.25">
      <c r="A3096" s="4" t="s">
        <v>102</v>
      </c>
      <c r="B3096" t="s">
        <v>103</v>
      </c>
      <c r="C3096">
        <v>39855.14986512866</v>
      </c>
      <c r="D3096" t="s">
        <v>10</v>
      </c>
      <c r="E3096">
        <v>154047512.23273912</v>
      </c>
      <c r="F3096">
        <v>2.5871985394294736E-2</v>
      </c>
      <c r="G3096" t="s">
        <v>11</v>
      </c>
      <c r="H3096">
        <v>4056070416.7826457</v>
      </c>
      <c r="I3096">
        <v>9.8260497895257329E-4</v>
      </c>
    </row>
    <row r="3097" spans="1:9" x14ac:dyDescent="0.25">
      <c r="A3097" s="4" t="s">
        <v>150</v>
      </c>
      <c r="B3097" t="s">
        <v>151</v>
      </c>
      <c r="C3097">
        <v>4478311.8222292168</v>
      </c>
      <c r="D3097" t="s">
        <v>10</v>
      </c>
      <c r="E3097">
        <v>154047512.23273912</v>
      </c>
      <c r="F3097">
        <v>2.9070977890660532</v>
      </c>
      <c r="G3097" t="s">
        <v>11</v>
      </c>
      <c r="H3097">
        <v>4056070416.7826457</v>
      </c>
      <c r="I3097">
        <v>0.1104101103299262</v>
      </c>
    </row>
    <row r="3098" spans="1:9" x14ac:dyDescent="0.25">
      <c r="A3098" s="4" t="s">
        <v>150</v>
      </c>
      <c r="B3098" t="s">
        <v>152</v>
      </c>
      <c r="C3098">
        <v>67639.968655560398</v>
      </c>
      <c r="D3098" t="s">
        <v>10</v>
      </c>
      <c r="E3098">
        <v>154047512.23273912</v>
      </c>
      <c r="F3098">
        <v>4.390851087122271E-2</v>
      </c>
      <c r="G3098" t="s">
        <v>11</v>
      </c>
      <c r="H3098">
        <v>4056070416.7826457</v>
      </c>
      <c r="I3098">
        <v>1.6676231353304201E-3</v>
      </c>
    </row>
    <row r="3099" spans="1:9" x14ac:dyDescent="0.25">
      <c r="A3099" s="4" t="s">
        <v>150</v>
      </c>
      <c r="B3099" t="s">
        <v>153</v>
      </c>
      <c r="C3099">
        <v>406432.00920401211</v>
      </c>
      <c r="D3099" t="s">
        <v>10</v>
      </c>
      <c r="E3099">
        <v>154047512.23273912</v>
      </c>
      <c r="F3099">
        <v>0.26383549030636971</v>
      </c>
      <c r="G3099" t="s">
        <v>11</v>
      </c>
      <c r="H3099">
        <v>4056070416.7826457</v>
      </c>
      <c r="I3099">
        <v>1.0020339082929481E-2</v>
      </c>
    </row>
    <row r="3100" spans="1:9" x14ac:dyDescent="0.25">
      <c r="A3100" s="4" t="s">
        <v>150</v>
      </c>
      <c r="B3100" t="s">
        <v>154</v>
      </c>
      <c r="C3100">
        <v>63603.428703652258</v>
      </c>
      <c r="D3100" t="s">
        <v>10</v>
      </c>
      <c r="E3100">
        <v>154047512.23273912</v>
      </c>
      <c r="F3100">
        <v>4.128818945648307E-2</v>
      </c>
      <c r="G3100" t="s">
        <v>11</v>
      </c>
      <c r="H3100">
        <v>4056070416.7826457</v>
      </c>
      <c r="I3100">
        <v>1.5681046473079662E-3</v>
      </c>
    </row>
    <row r="3101" spans="1:9" x14ac:dyDescent="0.25">
      <c r="A3101" s="4" t="s">
        <v>150</v>
      </c>
      <c r="B3101" t="s">
        <v>157</v>
      </c>
      <c r="C3101">
        <v>275049.32745317189</v>
      </c>
      <c r="D3101" t="s">
        <v>10</v>
      </c>
      <c r="E3101">
        <v>154047512.23273912</v>
      </c>
      <c r="F3101">
        <v>0.17854837346390895</v>
      </c>
      <c r="G3101" t="s">
        <v>11</v>
      </c>
      <c r="H3101">
        <v>4056070416.7826457</v>
      </c>
      <c r="I3101">
        <v>6.7811773265846406E-3</v>
      </c>
    </row>
    <row r="3102" spans="1:9" x14ac:dyDescent="0.25">
      <c r="A3102" s="4" t="s">
        <v>113</v>
      </c>
      <c r="B3102" t="s">
        <v>114</v>
      </c>
      <c r="C3102">
        <v>25355.195935887961</v>
      </c>
      <c r="D3102" t="s">
        <v>10</v>
      </c>
      <c r="E3102">
        <v>154047512.23273912</v>
      </c>
      <c r="F3102">
        <v>1.6459334895055397E-2</v>
      </c>
      <c r="G3102" t="s">
        <v>11</v>
      </c>
      <c r="H3102">
        <v>4056070416.7826457</v>
      </c>
      <c r="I3102">
        <v>6.2511725218025672E-4</v>
      </c>
    </row>
    <row r="3103" spans="1:9" x14ac:dyDescent="0.25">
      <c r="A3103" s="4" t="s">
        <v>113</v>
      </c>
      <c r="B3103" t="s">
        <v>122</v>
      </c>
      <c r="C3103">
        <v>102796.5599777553</v>
      </c>
      <c r="D3103" t="s">
        <v>10</v>
      </c>
      <c r="E3103">
        <v>154047512.23273912</v>
      </c>
      <c r="F3103">
        <v>6.6730425235590626E-2</v>
      </c>
      <c r="G3103" t="s">
        <v>11</v>
      </c>
      <c r="H3103">
        <v>4056070416.7826457</v>
      </c>
      <c r="I3103">
        <v>2.5343879522509755E-3</v>
      </c>
    </row>
    <row r="3104" spans="1:9" x14ac:dyDescent="0.25">
      <c r="A3104" s="4" t="s">
        <v>113</v>
      </c>
      <c r="B3104" t="s">
        <v>4</v>
      </c>
      <c r="C3104">
        <v>45826.577285792941</v>
      </c>
      <c r="D3104" t="s">
        <v>10</v>
      </c>
      <c r="E3104">
        <v>154047512.23273912</v>
      </c>
      <c r="F3104">
        <v>2.974833973076885E-2</v>
      </c>
      <c r="G3104" t="s">
        <v>11</v>
      </c>
      <c r="H3104">
        <v>4056070416.7826457</v>
      </c>
      <c r="I3104">
        <v>1.1298269649406992E-3</v>
      </c>
    </row>
    <row r="3105" spans="1:9" x14ac:dyDescent="0.25">
      <c r="A3105" s="4" t="s">
        <v>141</v>
      </c>
      <c r="B3105" t="s">
        <v>142</v>
      </c>
      <c r="C3105">
        <v>2952098.0142547009</v>
      </c>
      <c r="D3105" t="s">
        <v>10</v>
      </c>
      <c r="E3105">
        <v>154047512.23273912</v>
      </c>
      <c r="F3105">
        <v>1.916355526595322</v>
      </c>
      <c r="G3105" t="s">
        <v>11</v>
      </c>
      <c r="H3105">
        <v>4056070416.7826457</v>
      </c>
      <c r="I3105">
        <v>7.2782218031519352E-2</v>
      </c>
    </row>
    <row r="3106" spans="1:9" x14ac:dyDescent="0.25">
      <c r="A3106" s="4" t="s">
        <v>141</v>
      </c>
      <c r="B3106" t="s">
        <v>158</v>
      </c>
      <c r="C3106">
        <v>1211597.8711683711</v>
      </c>
      <c r="D3106" t="s">
        <v>10</v>
      </c>
      <c r="E3106">
        <v>154047512.23273912</v>
      </c>
      <c r="F3106">
        <v>0.78650920979357108</v>
      </c>
      <c r="G3106" t="s">
        <v>11</v>
      </c>
      <c r="H3106">
        <v>4056070416.7826457</v>
      </c>
      <c r="I3106">
        <v>2.9871223787318619E-2</v>
      </c>
    </row>
    <row r="3107" spans="1:9" x14ac:dyDescent="0.25">
      <c r="A3107" s="4" t="s">
        <v>141</v>
      </c>
      <c r="B3107" t="s">
        <v>159</v>
      </c>
      <c r="C3107">
        <v>15247.227807087769</v>
      </c>
      <c r="D3107" t="s">
        <v>10</v>
      </c>
      <c r="E3107">
        <v>154047512.23273912</v>
      </c>
      <c r="F3107">
        <v>9.8977436156527134E-3</v>
      </c>
      <c r="G3107" t="s">
        <v>11</v>
      </c>
      <c r="H3107">
        <v>4056070416.7826457</v>
      </c>
      <c r="I3107">
        <v>3.7591131909347293E-4</v>
      </c>
    </row>
    <row r="3108" spans="1:9" x14ac:dyDescent="0.25">
      <c r="A3108" s="4" t="s">
        <v>141</v>
      </c>
      <c r="B3108" t="s">
        <v>160</v>
      </c>
      <c r="C3108">
        <v>106515.3130679943</v>
      </c>
      <c r="D3108" t="s">
        <v>10</v>
      </c>
      <c r="E3108">
        <v>154047512.23273912</v>
      </c>
      <c r="F3108">
        <v>6.914445519059606E-2</v>
      </c>
      <c r="G3108" t="s">
        <v>11</v>
      </c>
      <c r="H3108">
        <v>4056070416.7826457</v>
      </c>
      <c r="I3108">
        <v>2.6260715944987053E-3</v>
      </c>
    </row>
    <row r="3109" spans="1:9" x14ac:dyDescent="0.25">
      <c r="A3109" s="4" t="s">
        <v>143</v>
      </c>
      <c r="B3109" t="s">
        <v>144</v>
      </c>
      <c r="C3109">
        <v>40980778.739342041</v>
      </c>
      <c r="D3109" t="s">
        <v>10</v>
      </c>
      <c r="E3109">
        <v>154047512.23273912</v>
      </c>
      <c r="F3109">
        <v>26.602687797662828</v>
      </c>
      <c r="G3109" t="s">
        <v>11</v>
      </c>
      <c r="H3109">
        <v>4056070416.7826457</v>
      </c>
      <c r="I3109">
        <v>1.0103566883301005</v>
      </c>
    </row>
    <row r="3110" spans="1:9" x14ac:dyDescent="0.25">
      <c r="A3110" s="4" t="s">
        <v>143</v>
      </c>
      <c r="B3110" t="s">
        <v>145</v>
      </c>
      <c r="C3110">
        <v>821348.30689155194</v>
      </c>
      <c r="D3110" t="s">
        <v>10</v>
      </c>
      <c r="E3110">
        <v>154047512.23273912</v>
      </c>
      <c r="F3110">
        <v>0.53317855964505079</v>
      </c>
      <c r="G3110" t="s">
        <v>11</v>
      </c>
      <c r="H3110">
        <v>4056070416.7826457</v>
      </c>
      <c r="I3110">
        <v>2.0249853244487345E-2</v>
      </c>
    </row>
    <row r="3111" spans="1:9" x14ac:dyDescent="0.25">
      <c r="A3111" s="4" t="s">
        <v>143</v>
      </c>
      <c r="B3111" t="s">
        <v>146</v>
      </c>
      <c r="C3111">
        <v>1271701.8517189319</v>
      </c>
      <c r="D3111" t="s">
        <v>10</v>
      </c>
      <c r="E3111">
        <v>154047512.23273912</v>
      </c>
      <c r="F3111">
        <v>0.8255257311767622</v>
      </c>
      <c r="G3111" t="s">
        <v>11</v>
      </c>
      <c r="H3111">
        <v>4056070416.7826457</v>
      </c>
      <c r="I3111">
        <v>3.1353051624968355E-2</v>
      </c>
    </row>
    <row r="3112" spans="1:9" x14ac:dyDescent="0.25">
      <c r="A3112" s="4" t="s">
        <v>0</v>
      </c>
      <c r="B3112" t="s">
        <v>24</v>
      </c>
      <c r="C3112">
        <v>60626.727540510408</v>
      </c>
      <c r="D3112" t="s">
        <v>10</v>
      </c>
      <c r="E3112">
        <v>154047512.23273912</v>
      </c>
      <c r="F3112">
        <v>3.9355862786614772E-2</v>
      </c>
      <c r="G3112" t="s">
        <v>11</v>
      </c>
      <c r="H3112">
        <v>4056070416.7826457</v>
      </c>
      <c r="I3112">
        <v>1.4947158532962728E-3</v>
      </c>
    </row>
    <row r="3113" spans="1:9" x14ac:dyDescent="0.25">
      <c r="A3113" s="4" t="s">
        <v>0</v>
      </c>
      <c r="B3113" t="s">
        <v>4</v>
      </c>
      <c r="C3113">
        <v>43.201244031906782</v>
      </c>
      <c r="D3113" t="s">
        <v>10</v>
      </c>
      <c r="E3113">
        <v>154047512.23273912</v>
      </c>
      <c r="F3113">
        <v>2.8044103670195717E-5</v>
      </c>
      <c r="G3113" t="s">
        <v>11</v>
      </c>
      <c r="H3113">
        <v>4056070416.7826457</v>
      </c>
      <c r="I3113">
        <v>1.0651009374283707E-6</v>
      </c>
    </row>
    <row r="3114" spans="1:9" x14ac:dyDescent="0.25">
      <c r="A3114" s="4" t="s">
        <v>127</v>
      </c>
      <c r="B3114" t="s">
        <v>129</v>
      </c>
      <c r="C3114">
        <v>21941.84959277471</v>
      </c>
      <c r="D3114" t="s">
        <v>10</v>
      </c>
      <c r="E3114">
        <v>154047512.23273912</v>
      </c>
      <c r="F3114">
        <v>1.4243559843812585E-2</v>
      </c>
      <c r="G3114" t="s">
        <v>11</v>
      </c>
      <c r="H3114">
        <v>4056070416.7826457</v>
      </c>
      <c r="I3114">
        <v>5.4096323135778828E-4</v>
      </c>
    </row>
    <row r="3115" spans="1:9" x14ac:dyDescent="0.25">
      <c r="A3115" s="4" t="s">
        <v>127</v>
      </c>
      <c r="B3115" t="s">
        <v>135</v>
      </c>
      <c r="C3115">
        <v>70257.543630743196</v>
      </c>
      <c r="D3115" t="s">
        <v>10</v>
      </c>
      <c r="E3115">
        <v>154047512.23273912</v>
      </c>
      <c r="F3115">
        <v>4.5607710642283014E-2</v>
      </c>
      <c r="G3115" t="s">
        <v>11</v>
      </c>
      <c r="H3115">
        <v>4056070416.7826457</v>
      </c>
      <c r="I3115">
        <v>1.7321578871027799E-3</v>
      </c>
    </row>
    <row r="3116" spans="1:9" x14ac:dyDescent="0.25">
      <c r="A3116" s="4" t="s">
        <v>127</v>
      </c>
      <c r="B3116" t="s">
        <v>4</v>
      </c>
      <c r="C3116">
        <v>27802.524434442279</v>
      </c>
      <c r="D3116" t="s">
        <v>10</v>
      </c>
      <c r="E3116">
        <v>154047512.23273912</v>
      </c>
      <c r="F3116">
        <v>1.8048019102338685E-2</v>
      </c>
      <c r="G3116" t="s">
        <v>11</v>
      </c>
      <c r="H3116">
        <v>4056070416.7826457</v>
      </c>
      <c r="I3116">
        <v>6.8545467848400384E-4</v>
      </c>
    </row>
    <row r="3117" spans="1:9" x14ac:dyDescent="0.25">
      <c r="A3117" s="4" t="s">
        <v>127</v>
      </c>
      <c r="B3117" t="s">
        <v>130</v>
      </c>
      <c r="C3117">
        <v>7913.5395083569638</v>
      </c>
      <c r="D3117" t="s">
        <v>10</v>
      </c>
      <c r="E3117">
        <v>154047512.23273912</v>
      </c>
      <c r="F3117">
        <v>5.1370771222848284E-3</v>
      </c>
      <c r="G3117" t="s">
        <v>11</v>
      </c>
      <c r="H3117">
        <v>4056070416.7826457</v>
      </c>
      <c r="I3117">
        <v>1.9510360263010762E-4</v>
      </c>
    </row>
    <row r="3118" spans="1:9" x14ac:dyDescent="0.25">
      <c r="A3118" s="4" t="s">
        <v>127</v>
      </c>
      <c r="B3118" t="s">
        <v>132</v>
      </c>
      <c r="C3118">
        <v>445792.11225083249</v>
      </c>
      <c r="D3118" t="s">
        <v>10</v>
      </c>
      <c r="E3118">
        <v>154047512.23273912</v>
      </c>
      <c r="F3118">
        <v>0.28938611587398944</v>
      </c>
      <c r="G3118" t="s">
        <v>11</v>
      </c>
      <c r="H3118">
        <v>4056070416.7826457</v>
      </c>
      <c r="I3118">
        <v>1.0990738977466854E-2</v>
      </c>
    </row>
    <row r="3119" spans="1:9" x14ac:dyDescent="0.25">
      <c r="A3119" s="4" t="s">
        <v>127</v>
      </c>
      <c r="B3119" t="s">
        <v>131</v>
      </c>
      <c r="C3119">
        <v>322243.31735412643</v>
      </c>
      <c r="D3119" t="s">
        <v>10</v>
      </c>
      <c r="E3119">
        <v>154047512.23273912</v>
      </c>
      <c r="F3119">
        <v>0.20918436960362757</v>
      </c>
      <c r="G3119" t="s">
        <v>11</v>
      </c>
      <c r="H3119">
        <v>4056070416.7826457</v>
      </c>
      <c r="I3119">
        <v>7.9447170350098635E-3</v>
      </c>
    </row>
    <row r="3120" spans="1:9" x14ac:dyDescent="0.25">
      <c r="A3120" s="4" t="s">
        <v>127</v>
      </c>
      <c r="B3120" t="s">
        <v>133</v>
      </c>
      <c r="C3120">
        <v>764566.38777730847</v>
      </c>
      <c r="D3120" t="s">
        <v>10</v>
      </c>
      <c r="E3120">
        <v>154047512.23273912</v>
      </c>
      <c r="F3120">
        <v>0.49631855568182176</v>
      </c>
      <c r="G3120" t="s">
        <v>11</v>
      </c>
      <c r="H3120">
        <v>4056070416.7826457</v>
      </c>
      <c r="I3120">
        <v>1.8849928852659747E-2</v>
      </c>
    </row>
    <row r="3121" spans="1:9" x14ac:dyDescent="0.25">
      <c r="A3121" s="4" t="s">
        <v>75</v>
      </c>
      <c r="B3121" t="s">
        <v>76</v>
      </c>
      <c r="C3121">
        <v>106056.52373262501</v>
      </c>
      <c r="D3121" t="s">
        <v>10</v>
      </c>
      <c r="E3121">
        <v>154047512.23273912</v>
      </c>
      <c r="F3121">
        <v>6.8846631922488924E-2</v>
      </c>
      <c r="G3121" t="s">
        <v>11</v>
      </c>
      <c r="H3121">
        <v>4056070416.7826457</v>
      </c>
      <c r="I3121">
        <v>2.6147604167274566E-3</v>
      </c>
    </row>
    <row r="3122" spans="1:9" x14ac:dyDescent="0.25">
      <c r="A3122" s="4" t="s">
        <v>75</v>
      </c>
      <c r="B3122" t="s">
        <v>105</v>
      </c>
      <c r="C3122">
        <v>280947.71672038751</v>
      </c>
      <c r="D3122" t="s">
        <v>10</v>
      </c>
      <c r="E3122">
        <v>154047512.23273912</v>
      </c>
      <c r="F3122">
        <v>0.18237731505584079</v>
      </c>
      <c r="G3122" t="s">
        <v>11</v>
      </c>
      <c r="H3122">
        <v>4056070416.7826457</v>
      </c>
      <c r="I3122">
        <v>6.9265986004069602E-3</v>
      </c>
    </row>
    <row r="3123" spans="1:9" x14ac:dyDescent="0.25">
      <c r="A3123" s="4" t="s">
        <v>75</v>
      </c>
      <c r="B3123" t="s">
        <v>108</v>
      </c>
      <c r="C3123">
        <v>5940465.671352189</v>
      </c>
      <c r="D3123" t="s">
        <v>10</v>
      </c>
      <c r="E3123">
        <v>154047512.23273912</v>
      </c>
      <c r="F3123">
        <v>3.8562555053645879</v>
      </c>
      <c r="G3123" t="s">
        <v>11</v>
      </c>
      <c r="H3123">
        <v>4056070416.7826457</v>
      </c>
      <c r="I3123">
        <v>0.14645864250217536</v>
      </c>
    </row>
    <row r="3124" spans="1:9" x14ac:dyDescent="0.25">
      <c r="A3124" s="4" t="s">
        <v>75</v>
      </c>
      <c r="B3124" t="s">
        <v>4</v>
      </c>
      <c r="C3124">
        <v>311104.14111668692</v>
      </c>
      <c r="D3124" t="s">
        <v>10</v>
      </c>
      <c r="E3124">
        <v>154047512.23273912</v>
      </c>
      <c r="F3124">
        <v>0.20195336919603246</v>
      </c>
      <c r="G3124" t="s">
        <v>11</v>
      </c>
      <c r="H3124">
        <v>4056070416.7826457</v>
      </c>
      <c r="I3124">
        <v>7.6700872802760861E-3</v>
      </c>
    </row>
    <row r="3125" spans="1:9" x14ac:dyDescent="0.25">
      <c r="A3125" s="4" t="s">
        <v>75</v>
      </c>
      <c r="B3125" t="s">
        <v>93</v>
      </c>
      <c r="C3125">
        <v>1115334.2118845349</v>
      </c>
      <c r="D3125" t="s">
        <v>10</v>
      </c>
      <c r="E3125">
        <v>154047512.23273912</v>
      </c>
      <c r="F3125">
        <v>0.72401961947912408</v>
      </c>
      <c r="G3125" t="s">
        <v>11</v>
      </c>
      <c r="H3125">
        <v>4056070416.7826457</v>
      </c>
      <c r="I3125">
        <v>2.7497900610148673E-2</v>
      </c>
    </row>
    <row r="3126" spans="1:9" x14ac:dyDescent="0.25">
      <c r="A3126" s="4" t="s">
        <v>75</v>
      </c>
      <c r="B3126" t="s">
        <v>101</v>
      </c>
      <c r="C3126">
        <v>122787.6022713502</v>
      </c>
      <c r="D3126" t="s">
        <v>10</v>
      </c>
      <c r="E3126">
        <v>154047512.23273912</v>
      </c>
      <c r="F3126">
        <v>7.9707617793813759E-2</v>
      </c>
      <c r="G3126" t="s">
        <v>11</v>
      </c>
      <c r="H3126">
        <v>4056070416.7826457</v>
      </c>
      <c r="I3126">
        <v>3.0272551917071432E-3</v>
      </c>
    </row>
    <row r="3127" spans="1:9" x14ac:dyDescent="0.25">
      <c r="A3127" s="4" t="s">
        <v>75</v>
      </c>
      <c r="B3127" t="s">
        <v>109</v>
      </c>
      <c r="C3127">
        <v>904115.12927875598</v>
      </c>
      <c r="D3127" t="s">
        <v>10</v>
      </c>
      <c r="E3127">
        <v>154047512.23273912</v>
      </c>
      <c r="F3127">
        <v>0.58690667325597223</v>
      </c>
      <c r="G3127" t="s">
        <v>11</v>
      </c>
      <c r="H3127">
        <v>4056070416.7826457</v>
      </c>
      <c r="I3127">
        <v>2.2290419947785762E-2</v>
      </c>
    </row>
    <row r="3128" spans="1:9" x14ac:dyDescent="0.25">
      <c r="A3128" s="4" t="s">
        <v>75</v>
      </c>
      <c r="B3128" t="s">
        <v>106</v>
      </c>
      <c r="C3128">
        <v>67893.755444227529</v>
      </c>
      <c r="D3128" t="s">
        <v>10</v>
      </c>
      <c r="E3128">
        <v>154047512.23273912</v>
      </c>
      <c r="F3128">
        <v>4.4073256659706274E-2</v>
      </c>
      <c r="G3128" t="s">
        <v>11</v>
      </c>
      <c r="H3128">
        <v>4056070416.7826457</v>
      </c>
      <c r="I3128">
        <v>1.6738800974289345E-3</v>
      </c>
    </row>
    <row r="3129" spans="1:9" x14ac:dyDescent="0.25">
      <c r="A3129" s="4" t="s">
        <v>162</v>
      </c>
      <c r="B3129" t="s">
        <v>163</v>
      </c>
      <c r="C3129">
        <v>816856.65860701283</v>
      </c>
      <c r="D3129" t="s">
        <v>10</v>
      </c>
      <c r="E3129">
        <v>154047512.23273912</v>
      </c>
      <c r="F3129">
        <v>0.53026280448650409</v>
      </c>
      <c r="G3129" t="s">
        <v>11</v>
      </c>
      <c r="H3129">
        <v>4056070416.7826457</v>
      </c>
      <c r="I3129">
        <v>2.0139114331623451E-2</v>
      </c>
    </row>
    <row r="3130" spans="1:9" x14ac:dyDescent="0.25">
      <c r="A3130" s="4" t="s">
        <v>124</v>
      </c>
      <c r="B3130" t="s">
        <v>126</v>
      </c>
      <c r="C3130">
        <v>2146260.49372422</v>
      </c>
      <c r="D3130" t="s">
        <v>10</v>
      </c>
      <c r="E3130">
        <v>154047512.23273912</v>
      </c>
      <c r="F3130">
        <v>1.3932457996995056</v>
      </c>
      <c r="G3130" t="s">
        <v>11</v>
      </c>
      <c r="H3130">
        <v>4056070416.7826457</v>
      </c>
      <c r="I3130">
        <v>5.2914773985277011E-2</v>
      </c>
    </row>
    <row r="3131" spans="1:9" x14ac:dyDescent="0.25">
      <c r="A3131" s="4" t="s">
        <v>124</v>
      </c>
      <c r="B3131" t="s">
        <v>125</v>
      </c>
      <c r="C3131">
        <v>1954907.9392726615</v>
      </c>
      <c r="D3131" t="s">
        <v>10</v>
      </c>
      <c r="E3131">
        <v>154047512.23273912</v>
      </c>
      <c r="F3131">
        <v>1.269029217634579</v>
      </c>
      <c r="G3131" t="s">
        <v>11</v>
      </c>
      <c r="H3131">
        <v>4056070416.7826457</v>
      </c>
      <c r="I3131">
        <v>4.8197090740434746E-2</v>
      </c>
    </row>
    <row r="3132" spans="1:9" x14ac:dyDescent="0.25">
      <c r="A3132" s="4" t="s">
        <v>164</v>
      </c>
      <c r="B3132" t="s">
        <v>165</v>
      </c>
      <c r="C3132">
        <v>9406853.3727224357</v>
      </c>
      <c r="D3132" t="s">
        <v>10</v>
      </c>
      <c r="E3132">
        <v>154047512.23273912</v>
      </c>
      <c r="F3132">
        <v>6.1064623740955382</v>
      </c>
      <c r="G3132" t="s">
        <v>11</v>
      </c>
      <c r="H3132">
        <v>4056070416.7826457</v>
      </c>
      <c r="I3132">
        <v>0.23192036641671859</v>
      </c>
    </row>
    <row r="3133" spans="1:9" x14ac:dyDescent="0.25">
      <c r="A3133" s="4" t="s">
        <v>164</v>
      </c>
      <c r="B3133" t="s">
        <v>166</v>
      </c>
      <c r="C3133">
        <v>2840749.482730276</v>
      </c>
      <c r="D3133" t="s">
        <v>10</v>
      </c>
      <c r="E3133">
        <v>154047512.23273912</v>
      </c>
      <c r="F3133">
        <v>1.844073585841747</v>
      </c>
      <c r="G3133" t="s">
        <v>11</v>
      </c>
      <c r="H3133">
        <v>4056070416.7826457</v>
      </c>
      <c r="I3133">
        <v>7.0036986315035771E-2</v>
      </c>
    </row>
    <row r="3134" spans="1:9" x14ac:dyDescent="0.25">
      <c r="A3134" s="4" t="s">
        <v>136</v>
      </c>
      <c r="B3134" t="s">
        <v>147</v>
      </c>
      <c r="C3134">
        <v>2809526.8000253788</v>
      </c>
      <c r="D3134" t="s">
        <v>32</v>
      </c>
      <c r="E3134">
        <v>766917315.65994549</v>
      </c>
      <c r="F3134">
        <v>0.36634024850615515</v>
      </c>
      <c r="G3134" t="s">
        <v>11</v>
      </c>
      <c r="H3134">
        <v>4056070416.7826457</v>
      </c>
      <c r="I3134">
        <v>6.9267209671718427E-2</v>
      </c>
    </row>
    <row r="3135" spans="1:9" x14ac:dyDescent="0.25">
      <c r="A3135" s="4" t="s">
        <v>136</v>
      </c>
      <c r="B3135" t="s">
        <v>137</v>
      </c>
      <c r="C3135">
        <v>230956458.02114022</v>
      </c>
      <c r="D3135" t="s">
        <v>32</v>
      </c>
      <c r="E3135">
        <v>766917315.65994549</v>
      </c>
      <c r="F3135">
        <v>30.114909822110125</v>
      </c>
      <c r="G3135" t="s">
        <v>11</v>
      </c>
      <c r="H3135">
        <v>4056070416.7826457</v>
      </c>
      <c r="I3135">
        <v>5.6940938960408731</v>
      </c>
    </row>
    <row r="3136" spans="1:9" x14ac:dyDescent="0.25">
      <c r="A3136" s="4" t="s">
        <v>115</v>
      </c>
      <c r="B3136" t="s">
        <v>116</v>
      </c>
      <c r="C3136">
        <v>11140.945424105241</v>
      </c>
      <c r="D3136" t="s">
        <v>32</v>
      </c>
      <c r="E3136">
        <v>766917315.65994549</v>
      </c>
      <c r="F3136">
        <v>1.4526918608583335E-3</v>
      </c>
      <c r="G3136" t="s">
        <v>11</v>
      </c>
      <c r="H3136">
        <v>4056070416.7826457</v>
      </c>
      <c r="I3136">
        <v>2.7467337297715005E-4</v>
      </c>
    </row>
    <row r="3137" spans="1:9" x14ac:dyDescent="0.25">
      <c r="A3137" s="4" t="s">
        <v>115</v>
      </c>
      <c r="B3137" t="s">
        <v>121</v>
      </c>
      <c r="C3137">
        <v>825590.45210237138</v>
      </c>
      <c r="D3137" t="s">
        <v>32</v>
      </c>
      <c r="E3137">
        <v>766917315.65994549</v>
      </c>
      <c r="F3137">
        <v>0.10765051658690697</v>
      </c>
      <c r="G3137" t="s">
        <v>11</v>
      </c>
      <c r="H3137">
        <v>4056070416.7826457</v>
      </c>
      <c r="I3137">
        <v>2.0354440807693025E-2</v>
      </c>
    </row>
    <row r="3138" spans="1:9" x14ac:dyDescent="0.25">
      <c r="A3138" s="4" t="s">
        <v>115</v>
      </c>
      <c r="B3138" t="s">
        <v>119</v>
      </c>
      <c r="C3138">
        <v>1049840.497026125</v>
      </c>
      <c r="D3138" t="s">
        <v>32</v>
      </c>
      <c r="E3138">
        <v>766917315.65994549</v>
      </c>
      <c r="F3138">
        <v>0.13689096276600812</v>
      </c>
      <c r="G3138" t="s">
        <v>11</v>
      </c>
      <c r="H3138">
        <v>4056070416.7826457</v>
      </c>
      <c r="I3138">
        <v>2.5883192083703495E-2</v>
      </c>
    </row>
    <row r="3139" spans="1:9" x14ac:dyDescent="0.25">
      <c r="A3139" s="4" t="s">
        <v>115</v>
      </c>
      <c r="B3139" t="s">
        <v>123</v>
      </c>
      <c r="C3139">
        <v>83969.042980826896</v>
      </c>
      <c r="D3139" t="s">
        <v>32</v>
      </c>
      <c r="E3139">
        <v>766917315.65994549</v>
      </c>
      <c r="F3139">
        <v>1.094890430379318E-2</v>
      </c>
      <c r="G3139" t="s">
        <v>11</v>
      </c>
      <c r="H3139">
        <v>4056070416.7826457</v>
      </c>
      <c r="I3139">
        <v>2.070206735893722E-3</v>
      </c>
    </row>
    <row r="3140" spans="1:9" x14ac:dyDescent="0.25">
      <c r="A3140" s="4" t="s">
        <v>115</v>
      </c>
      <c r="B3140" t="s">
        <v>120</v>
      </c>
      <c r="C3140">
        <v>64286.788144162587</v>
      </c>
      <c r="D3140" t="s">
        <v>32</v>
      </c>
      <c r="E3140">
        <v>766917315.65994549</v>
      </c>
      <c r="F3140">
        <v>8.3824927187675646E-3</v>
      </c>
      <c r="G3140" t="s">
        <v>11</v>
      </c>
      <c r="H3140">
        <v>4056070416.7826457</v>
      </c>
      <c r="I3140">
        <v>1.5849524672492282E-3</v>
      </c>
    </row>
    <row r="3141" spans="1:9" x14ac:dyDescent="0.25">
      <c r="A3141" s="4" t="s">
        <v>111</v>
      </c>
      <c r="B3141" t="s">
        <v>117</v>
      </c>
      <c r="C3141">
        <v>3786.2376255574109</v>
      </c>
      <c r="D3141" t="s">
        <v>32</v>
      </c>
      <c r="E3141">
        <v>766917315.65994549</v>
      </c>
      <c r="F3141">
        <v>4.936956759542309E-4</v>
      </c>
      <c r="G3141" t="s">
        <v>11</v>
      </c>
      <c r="H3141">
        <v>4056070416.7826457</v>
      </c>
      <c r="I3141">
        <v>9.334743326672145E-5</v>
      </c>
    </row>
    <row r="3142" spans="1:9" x14ac:dyDescent="0.25">
      <c r="A3142" s="4" t="s">
        <v>111</v>
      </c>
      <c r="B3142" t="s">
        <v>112</v>
      </c>
      <c r="C3142">
        <v>456.686101994382</v>
      </c>
      <c r="D3142" t="s">
        <v>32</v>
      </c>
      <c r="E3142">
        <v>766917315.65994549</v>
      </c>
      <c r="F3142">
        <v>5.9548284106924333E-5</v>
      </c>
      <c r="G3142" t="s">
        <v>11</v>
      </c>
      <c r="H3142">
        <v>4056070416.7826457</v>
      </c>
      <c r="I3142">
        <v>1.1259323805246812E-5</v>
      </c>
    </row>
    <row r="3143" spans="1:9" x14ac:dyDescent="0.25">
      <c r="A3143" s="4" t="s">
        <v>138</v>
      </c>
      <c r="B3143" t="s">
        <v>149</v>
      </c>
      <c r="C3143">
        <v>5393.2770839527484</v>
      </c>
      <c r="D3143" t="s">
        <v>32</v>
      </c>
      <c r="E3143">
        <v>766917315.65994549</v>
      </c>
      <c r="F3143">
        <v>7.0324101097022967E-4</v>
      </c>
      <c r="G3143" t="s">
        <v>11</v>
      </c>
      <c r="H3143">
        <v>4056070416.7826457</v>
      </c>
      <c r="I3143">
        <v>1.3296803382991564E-4</v>
      </c>
    </row>
    <row r="3144" spans="1:9" x14ac:dyDescent="0.25">
      <c r="A3144" s="4" t="s">
        <v>138</v>
      </c>
      <c r="B3144" t="s">
        <v>139</v>
      </c>
      <c r="C3144">
        <v>7351866.3500598278</v>
      </c>
      <c r="D3144" t="s">
        <v>32</v>
      </c>
      <c r="E3144">
        <v>766917315.65994549</v>
      </c>
      <c r="F3144">
        <v>0.95862568231797196</v>
      </c>
      <c r="G3144" t="s">
        <v>11</v>
      </c>
      <c r="H3144">
        <v>4056070416.7826457</v>
      </c>
      <c r="I3144">
        <v>0.18125588549055496</v>
      </c>
    </row>
    <row r="3145" spans="1:9" x14ac:dyDescent="0.25">
      <c r="A3145" s="4" t="s">
        <v>138</v>
      </c>
      <c r="B3145" t="s">
        <v>140</v>
      </c>
      <c r="C3145">
        <v>38779083.278441995</v>
      </c>
      <c r="D3145" t="s">
        <v>32</v>
      </c>
      <c r="E3145">
        <v>766917315.65994549</v>
      </c>
      <c r="F3145">
        <v>5.0564881619698374</v>
      </c>
      <c r="G3145" t="s">
        <v>11</v>
      </c>
      <c r="H3145">
        <v>4056070416.7826457</v>
      </c>
      <c r="I3145">
        <v>0.95607519825068321</v>
      </c>
    </row>
    <row r="3146" spans="1:9" x14ac:dyDescent="0.25">
      <c r="A3146" s="4" t="s">
        <v>102</v>
      </c>
      <c r="B3146" t="s">
        <v>103</v>
      </c>
      <c r="C3146">
        <v>4703.4977955020286</v>
      </c>
      <c r="D3146" t="s">
        <v>32</v>
      </c>
      <c r="E3146">
        <v>766917315.65994549</v>
      </c>
      <c r="F3146">
        <v>6.1329920442004728E-4</v>
      </c>
      <c r="G3146" t="s">
        <v>11</v>
      </c>
      <c r="H3146">
        <v>4056070416.7826457</v>
      </c>
      <c r="I3146">
        <v>1.1596193636186757E-4</v>
      </c>
    </row>
    <row r="3147" spans="1:9" x14ac:dyDescent="0.25">
      <c r="A3147" s="4" t="s">
        <v>150</v>
      </c>
      <c r="B3147" t="s">
        <v>151</v>
      </c>
      <c r="C3147">
        <v>1198367.577739699</v>
      </c>
      <c r="D3147" t="s">
        <v>32</v>
      </c>
      <c r="E3147">
        <v>766917315.65994549</v>
      </c>
      <c r="F3147">
        <v>0.15625772860643825</v>
      </c>
      <c r="G3147" t="s">
        <v>11</v>
      </c>
      <c r="H3147">
        <v>4056070416.7826457</v>
      </c>
      <c r="I3147">
        <v>2.9545038783874659E-2</v>
      </c>
    </row>
    <row r="3148" spans="1:9" x14ac:dyDescent="0.25">
      <c r="A3148" s="4" t="s">
        <v>150</v>
      </c>
      <c r="B3148" t="s">
        <v>152</v>
      </c>
      <c r="C3148">
        <v>25346.53249745056</v>
      </c>
      <c r="D3148" t="s">
        <v>32</v>
      </c>
      <c r="E3148">
        <v>766917315.65994549</v>
      </c>
      <c r="F3148">
        <v>3.3049889446868774E-3</v>
      </c>
      <c r="G3148" t="s">
        <v>11</v>
      </c>
      <c r="H3148">
        <v>4056070416.7826457</v>
      </c>
      <c r="I3148">
        <v>6.2490366026623188E-4</v>
      </c>
    </row>
    <row r="3149" spans="1:9" x14ac:dyDescent="0.25">
      <c r="A3149" s="4" t="s">
        <v>150</v>
      </c>
      <c r="B3149" t="s">
        <v>153</v>
      </c>
      <c r="C3149">
        <v>68143.365858534744</v>
      </c>
      <c r="D3149" t="s">
        <v>32</v>
      </c>
      <c r="E3149">
        <v>766917315.65994549</v>
      </c>
      <c r="F3149">
        <v>8.8853601903480569E-3</v>
      </c>
      <c r="G3149" t="s">
        <v>11</v>
      </c>
      <c r="H3149">
        <v>4056070416.7826457</v>
      </c>
      <c r="I3149">
        <v>1.6800340935053933E-3</v>
      </c>
    </row>
    <row r="3150" spans="1:9" x14ac:dyDescent="0.25">
      <c r="A3150" s="4" t="s">
        <v>150</v>
      </c>
      <c r="B3150" t="s">
        <v>154</v>
      </c>
      <c r="C3150">
        <v>1100570.0991292871</v>
      </c>
      <c r="D3150" t="s">
        <v>32</v>
      </c>
      <c r="E3150">
        <v>766917315.65994549</v>
      </c>
      <c r="F3150">
        <v>0.14350570480759423</v>
      </c>
      <c r="G3150" t="s">
        <v>11</v>
      </c>
      <c r="H3150">
        <v>4056070416.7826457</v>
      </c>
      <c r="I3150">
        <v>2.713390020487565E-2</v>
      </c>
    </row>
    <row r="3151" spans="1:9" x14ac:dyDescent="0.25">
      <c r="A3151" s="4" t="s">
        <v>150</v>
      </c>
      <c r="B3151" t="s">
        <v>167</v>
      </c>
      <c r="C3151">
        <v>54870.528523560562</v>
      </c>
      <c r="D3151" t="s">
        <v>32</v>
      </c>
      <c r="E3151">
        <v>766917315.65994549</v>
      </c>
      <c r="F3151">
        <v>7.154686353162275E-3</v>
      </c>
      <c r="G3151" t="s">
        <v>11</v>
      </c>
      <c r="H3151">
        <v>4056070416.7826457</v>
      </c>
      <c r="I3151">
        <v>1.3528001953941652E-3</v>
      </c>
    </row>
    <row r="3152" spans="1:9" x14ac:dyDescent="0.25">
      <c r="A3152" s="4" t="s">
        <v>150</v>
      </c>
      <c r="B3152" t="s">
        <v>156</v>
      </c>
      <c r="C3152">
        <v>8540.9823886058621</v>
      </c>
      <c r="D3152" t="s">
        <v>32</v>
      </c>
      <c r="E3152">
        <v>766917315.65994549</v>
      </c>
      <c r="F3152">
        <v>1.1136770828099247E-3</v>
      </c>
      <c r="G3152" t="s">
        <v>11</v>
      </c>
      <c r="H3152">
        <v>4056070416.7826457</v>
      </c>
      <c r="I3152">
        <v>2.1057283308657977E-4</v>
      </c>
    </row>
    <row r="3153" spans="1:9" x14ac:dyDescent="0.25">
      <c r="A3153" s="4" t="s">
        <v>150</v>
      </c>
      <c r="B3153" t="s">
        <v>157</v>
      </c>
      <c r="C3153">
        <v>95002.530246912953</v>
      </c>
      <c r="D3153" t="s">
        <v>32</v>
      </c>
      <c r="E3153">
        <v>766917315.65994549</v>
      </c>
      <c r="F3153">
        <v>1.2387584464064638E-2</v>
      </c>
      <c r="G3153" t="s">
        <v>11</v>
      </c>
      <c r="H3153">
        <v>4056070416.7826457</v>
      </c>
      <c r="I3153">
        <v>2.3422307919957371E-3</v>
      </c>
    </row>
    <row r="3154" spans="1:9" x14ac:dyDescent="0.25">
      <c r="A3154" s="4" t="s">
        <v>113</v>
      </c>
      <c r="B3154" t="s">
        <v>114</v>
      </c>
      <c r="C3154">
        <v>8329.9552297024038</v>
      </c>
      <c r="D3154" t="s">
        <v>32</v>
      </c>
      <c r="E3154">
        <v>766917315.65994549</v>
      </c>
      <c r="F3154">
        <v>1.0861607972085406E-3</v>
      </c>
      <c r="G3154" t="s">
        <v>11</v>
      </c>
      <c r="H3154">
        <v>4056070416.7826457</v>
      </c>
      <c r="I3154">
        <v>2.0537008418877221E-4</v>
      </c>
    </row>
    <row r="3155" spans="1:9" x14ac:dyDescent="0.25">
      <c r="A3155" s="4" t="s">
        <v>113</v>
      </c>
      <c r="B3155" t="s">
        <v>122</v>
      </c>
      <c r="C3155">
        <v>22170.473041108271</v>
      </c>
      <c r="D3155" t="s">
        <v>32</v>
      </c>
      <c r="E3155">
        <v>766917315.65994549</v>
      </c>
      <c r="F3155">
        <v>2.890855713960533E-3</v>
      </c>
      <c r="G3155" t="s">
        <v>11</v>
      </c>
      <c r="H3155">
        <v>4056070416.7826457</v>
      </c>
      <c r="I3155">
        <v>5.4659980628971234E-4</v>
      </c>
    </row>
    <row r="3156" spans="1:9" x14ac:dyDescent="0.25">
      <c r="A3156" s="4" t="s">
        <v>113</v>
      </c>
      <c r="B3156" t="s">
        <v>4</v>
      </c>
      <c r="C3156">
        <v>18405.29204346101</v>
      </c>
      <c r="D3156" t="s">
        <v>32</v>
      </c>
      <c r="E3156">
        <v>766917315.65994549</v>
      </c>
      <c r="F3156">
        <v>2.3999056570554729E-3</v>
      </c>
      <c r="G3156" t="s">
        <v>11</v>
      </c>
      <c r="H3156">
        <v>4056070416.7826457</v>
      </c>
      <c r="I3156">
        <v>4.5377151164107375E-4</v>
      </c>
    </row>
    <row r="3157" spans="1:9" x14ac:dyDescent="0.25">
      <c r="A3157" s="4" t="s">
        <v>141</v>
      </c>
      <c r="B3157" t="s">
        <v>142</v>
      </c>
      <c r="C3157">
        <v>26138335.194978323</v>
      </c>
      <c r="D3157" t="s">
        <v>32</v>
      </c>
      <c r="E3157">
        <v>766917315.65994549</v>
      </c>
      <c r="F3157">
        <v>3.4082338032080863</v>
      </c>
      <c r="G3157" t="s">
        <v>11</v>
      </c>
      <c r="H3157">
        <v>4056070416.7826457</v>
      </c>
      <c r="I3157">
        <v>0.64442508411162547</v>
      </c>
    </row>
    <row r="3158" spans="1:9" x14ac:dyDescent="0.25">
      <c r="A3158" s="4" t="s">
        <v>141</v>
      </c>
      <c r="B3158" t="s">
        <v>158</v>
      </c>
      <c r="C3158">
        <v>35837916.725884847</v>
      </c>
      <c r="D3158" t="s">
        <v>32</v>
      </c>
      <c r="E3158">
        <v>766917315.65994549</v>
      </c>
      <c r="F3158">
        <v>4.6729831227041352</v>
      </c>
      <c r="G3158" t="s">
        <v>11</v>
      </c>
      <c r="H3158">
        <v>4056070416.7826457</v>
      </c>
      <c r="I3158">
        <v>0.88356248889564848</v>
      </c>
    </row>
    <row r="3159" spans="1:9" x14ac:dyDescent="0.25">
      <c r="A3159" s="4" t="s">
        <v>141</v>
      </c>
      <c r="B3159" t="s">
        <v>159</v>
      </c>
      <c r="C3159">
        <v>2818994.4241825072</v>
      </c>
      <c r="D3159" t="s">
        <v>32</v>
      </c>
      <c r="E3159">
        <v>766917315.65994549</v>
      </c>
      <c r="F3159">
        <v>0.36757475240426857</v>
      </c>
      <c r="G3159" t="s">
        <v>11</v>
      </c>
      <c r="H3159">
        <v>4056070416.7826457</v>
      </c>
      <c r="I3159">
        <v>6.9500628305624645E-2</v>
      </c>
    </row>
    <row r="3160" spans="1:9" x14ac:dyDescent="0.25">
      <c r="A3160" s="4" t="s">
        <v>141</v>
      </c>
      <c r="B3160" t="s">
        <v>160</v>
      </c>
      <c r="C3160">
        <v>430107.4800073636</v>
      </c>
      <c r="D3160" t="s">
        <v>32</v>
      </c>
      <c r="E3160">
        <v>766917315.65994549</v>
      </c>
      <c r="F3160">
        <v>5.6082640360942786E-2</v>
      </c>
      <c r="G3160" t="s">
        <v>11</v>
      </c>
      <c r="H3160">
        <v>4056070416.7826457</v>
      </c>
      <c r="I3160">
        <v>1.0604043712548099E-2</v>
      </c>
    </row>
    <row r="3161" spans="1:9" x14ac:dyDescent="0.25">
      <c r="A3161" s="4" t="s">
        <v>141</v>
      </c>
      <c r="B3161" t="s">
        <v>161</v>
      </c>
      <c r="C3161">
        <v>545559.73446502583</v>
      </c>
      <c r="D3161" t="s">
        <v>32</v>
      </c>
      <c r="E3161">
        <v>766917315.65994549</v>
      </c>
      <c r="F3161">
        <v>7.1136708394119688E-2</v>
      </c>
      <c r="G3161" t="s">
        <v>11</v>
      </c>
      <c r="H3161">
        <v>4056070416.7826457</v>
      </c>
      <c r="I3161">
        <v>1.3450450273439149E-2</v>
      </c>
    </row>
    <row r="3162" spans="1:9" x14ac:dyDescent="0.25">
      <c r="A3162" s="4" t="s">
        <v>143</v>
      </c>
      <c r="B3162" t="s">
        <v>144</v>
      </c>
      <c r="C3162">
        <v>333908344.36600405</v>
      </c>
      <c r="D3162" t="s">
        <v>32</v>
      </c>
      <c r="E3162">
        <v>766917315.65994549</v>
      </c>
      <c r="F3162">
        <v>43.539027943145371</v>
      </c>
      <c r="G3162" t="s">
        <v>11</v>
      </c>
      <c r="H3162">
        <v>4056070416.7826457</v>
      </c>
      <c r="I3162">
        <v>8.2323113273478778</v>
      </c>
    </row>
    <row r="3163" spans="1:9" x14ac:dyDescent="0.25">
      <c r="A3163" s="4" t="s">
        <v>143</v>
      </c>
      <c r="B3163" t="s">
        <v>145</v>
      </c>
      <c r="C3163">
        <v>2330874.2427923302</v>
      </c>
      <c r="D3163" t="s">
        <v>32</v>
      </c>
      <c r="E3163">
        <v>766917315.65994549</v>
      </c>
      <c r="F3163">
        <v>0.30392771100579113</v>
      </c>
      <c r="G3163" t="s">
        <v>11</v>
      </c>
      <c r="H3163">
        <v>4056070416.7826457</v>
      </c>
      <c r="I3163">
        <v>5.7466315997571495E-2</v>
      </c>
    </row>
    <row r="3164" spans="1:9" x14ac:dyDescent="0.25">
      <c r="A3164" s="4" t="s">
        <v>143</v>
      </c>
      <c r="B3164" t="s">
        <v>146</v>
      </c>
      <c r="C3164">
        <v>5232554.5562917488</v>
      </c>
      <c r="D3164" t="s">
        <v>32</v>
      </c>
      <c r="E3164">
        <v>766917315.65994549</v>
      </c>
      <c r="F3164">
        <v>0.68228405454492125</v>
      </c>
      <c r="G3164" t="s">
        <v>11</v>
      </c>
      <c r="H3164">
        <v>4056070416.7826457</v>
      </c>
      <c r="I3164">
        <v>0.12900551564985682</v>
      </c>
    </row>
    <row r="3165" spans="1:9" x14ac:dyDescent="0.25">
      <c r="A3165" s="4" t="s">
        <v>0</v>
      </c>
      <c r="B3165" t="s">
        <v>24</v>
      </c>
      <c r="C3165">
        <v>42924.067917353961</v>
      </c>
      <c r="D3165" t="s">
        <v>32</v>
      </c>
      <c r="E3165">
        <v>766917315.65994549</v>
      </c>
      <c r="F3165">
        <v>5.5969616333955202E-3</v>
      </c>
      <c r="G3165" t="s">
        <v>11</v>
      </c>
      <c r="H3165">
        <v>4056070416.7826457</v>
      </c>
      <c r="I3165">
        <v>1.0582673254327319E-3</v>
      </c>
    </row>
    <row r="3166" spans="1:9" x14ac:dyDescent="0.25">
      <c r="A3166" s="4" t="s">
        <v>127</v>
      </c>
      <c r="B3166" t="s">
        <v>129</v>
      </c>
      <c r="C3166">
        <v>46827.780508543357</v>
      </c>
      <c r="D3166" t="s">
        <v>32</v>
      </c>
      <c r="E3166">
        <v>766917315.65994549</v>
      </c>
      <c r="F3166">
        <v>6.1059751230479464E-3</v>
      </c>
      <c r="G3166" t="s">
        <v>11</v>
      </c>
      <c r="H3166">
        <v>4056070416.7826457</v>
      </c>
      <c r="I3166">
        <v>1.1545110339994558E-3</v>
      </c>
    </row>
    <row r="3167" spans="1:9" x14ac:dyDescent="0.25">
      <c r="A3167" s="4" t="s">
        <v>127</v>
      </c>
      <c r="B3167" t="s">
        <v>135</v>
      </c>
      <c r="C3167">
        <v>36572460.080509171</v>
      </c>
      <c r="D3167" t="s">
        <v>32</v>
      </c>
      <c r="E3167">
        <v>766917315.65994549</v>
      </c>
      <c r="F3167">
        <v>4.7687618122219524</v>
      </c>
      <c r="G3167" t="s">
        <v>11</v>
      </c>
      <c r="H3167">
        <v>4056070416.7826457</v>
      </c>
      <c r="I3167">
        <v>0.90167221775008433</v>
      </c>
    </row>
    <row r="3168" spans="1:9" x14ac:dyDescent="0.25">
      <c r="A3168" s="4" t="s">
        <v>127</v>
      </c>
      <c r="B3168" t="s">
        <v>128</v>
      </c>
      <c r="C3168">
        <v>67163.358004678259</v>
      </c>
      <c r="D3168" t="s">
        <v>32</v>
      </c>
      <c r="E3168">
        <v>766917315.65994549</v>
      </c>
      <c r="F3168">
        <v>8.7575748562780907E-3</v>
      </c>
      <c r="G3168" t="s">
        <v>11</v>
      </c>
      <c r="H3168">
        <v>4056070416.7826457</v>
      </c>
      <c r="I3168">
        <v>1.6558725836410292E-3</v>
      </c>
    </row>
    <row r="3169" spans="1:9" x14ac:dyDescent="0.25">
      <c r="A3169" s="4" t="s">
        <v>127</v>
      </c>
      <c r="B3169" t="s">
        <v>4</v>
      </c>
      <c r="C3169">
        <v>336047.44716100919</v>
      </c>
      <c r="D3169" t="s">
        <v>32</v>
      </c>
      <c r="E3169">
        <v>766917315.65994549</v>
      </c>
      <c r="F3169">
        <v>4.3817950162180729E-2</v>
      </c>
      <c r="G3169" t="s">
        <v>11</v>
      </c>
      <c r="H3169">
        <v>4056070416.7826457</v>
      </c>
      <c r="I3169">
        <v>8.2850496325349455E-3</v>
      </c>
    </row>
    <row r="3170" spans="1:9" x14ac:dyDescent="0.25">
      <c r="A3170" s="4" t="s">
        <v>127</v>
      </c>
      <c r="B3170" t="s">
        <v>130</v>
      </c>
      <c r="C3170">
        <v>89638.599130627888</v>
      </c>
      <c r="D3170" t="s">
        <v>32</v>
      </c>
      <c r="E3170">
        <v>766917315.65994549</v>
      </c>
      <c r="F3170">
        <v>1.1688169937001924E-2</v>
      </c>
      <c r="G3170" t="s">
        <v>11</v>
      </c>
      <c r="H3170">
        <v>4056070416.7826457</v>
      </c>
      <c r="I3170">
        <v>2.2099862655178206E-3</v>
      </c>
    </row>
    <row r="3171" spans="1:9" x14ac:dyDescent="0.25">
      <c r="A3171" s="4" t="s">
        <v>127</v>
      </c>
      <c r="B3171" t="s">
        <v>132</v>
      </c>
      <c r="C3171">
        <v>233223.96285587829</v>
      </c>
      <c r="D3171" t="s">
        <v>32</v>
      </c>
      <c r="E3171">
        <v>766917315.65994549</v>
      </c>
      <c r="F3171">
        <v>3.0410574659562234E-2</v>
      </c>
      <c r="G3171" t="s">
        <v>11</v>
      </c>
      <c r="H3171">
        <v>4056070416.7826457</v>
      </c>
      <c r="I3171">
        <v>5.7499978770308453E-3</v>
      </c>
    </row>
    <row r="3172" spans="1:9" x14ac:dyDescent="0.25">
      <c r="A3172" s="4" t="s">
        <v>127</v>
      </c>
      <c r="B3172" t="s">
        <v>131</v>
      </c>
      <c r="C3172">
        <v>34733.753540233607</v>
      </c>
      <c r="D3172" t="s">
        <v>32</v>
      </c>
      <c r="E3172">
        <v>766917315.65994549</v>
      </c>
      <c r="F3172">
        <v>4.5290089076088494E-3</v>
      </c>
      <c r="G3172" t="s">
        <v>11</v>
      </c>
      <c r="H3172">
        <v>4056070416.7826457</v>
      </c>
      <c r="I3172">
        <v>8.5634000328290891E-4</v>
      </c>
    </row>
    <row r="3173" spans="1:9" x14ac:dyDescent="0.25">
      <c r="A3173" s="4" t="s">
        <v>127</v>
      </c>
      <c r="B3173" t="s">
        <v>133</v>
      </c>
      <c r="C3173">
        <v>831234.84792253072</v>
      </c>
      <c r="D3173" t="s">
        <v>32</v>
      </c>
      <c r="E3173">
        <v>766917315.65994549</v>
      </c>
      <c r="F3173">
        <v>0.10838650151056231</v>
      </c>
      <c r="G3173" t="s">
        <v>11</v>
      </c>
      <c r="H3173">
        <v>4056070416.7826457</v>
      </c>
      <c r="I3173">
        <v>2.0493600024377348E-2</v>
      </c>
    </row>
    <row r="3174" spans="1:9" x14ac:dyDescent="0.25">
      <c r="A3174" s="4" t="s">
        <v>75</v>
      </c>
      <c r="B3174" t="s">
        <v>105</v>
      </c>
      <c r="C3174">
        <v>99899.299900969112</v>
      </c>
      <c r="D3174" t="s">
        <v>32</v>
      </c>
      <c r="E3174">
        <v>766917315.65994549</v>
      </c>
      <c r="F3174">
        <v>1.3026084802245473E-2</v>
      </c>
      <c r="G3174" t="s">
        <v>11</v>
      </c>
      <c r="H3174">
        <v>4056070416.7826457</v>
      </c>
      <c r="I3174">
        <v>2.4629577309018017E-3</v>
      </c>
    </row>
    <row r="3175" spans="1:9" x14ac:dyDescent="0.25">
      <c r="A3175" s="4" t="s">
        <v>75</v>
      </c>
      <c r="B3175" t="s">
        <v>108</v>
      </c>
      <c r="C3175">
        <v>3535317.6365986508</v>
      </c>
      <c r="D3175" t="s">
        <v>32</v>
      </c>
      <c r="E3175">
        <v>766917315.65994549</v>
      </c>
      <c r="F3175">
        <v>0.4609776783506902</v>
      </c>
      <c r="G3175" t="s">
        <v>11</v>
      </c>
      <c r="H3175">
        <v>4056070416.7826457</v>
      </c>
      <c r="I3175">
        <v>8.7161150407317978E-2</v>
      </c>
    </row>
    <row r="3176" spans="1:9" x14ac:dyDescent="0.25">
      <c r="A3176" s="4" t="s">
        <v>75</v>
      </c>
      <c r="B3176" t="s">
        <v>4</v>
      </c>
      <c r="C3176">
        <v>116077.8915312762</v>
      </c>
      <c r="D3176" t="s">
        <v>32</v>
      </c>
      <c r="E3176">
        <v>766917315.65994549</v>
      </c>
      <c r="F3176">
        <v>1.5135646198233141E-2</v>
      </c>
      <c r="G3176" t="s">
        <v>11</v>
      </c>
      <c r="H3176">
        <v>4056070416.7826457</v>
      </c>
      <c r="I3176">
        <v>2.8618312702606247E-3</v>
      </c>
    </row>
    <row r="3177" spans="1:9" x14ac:dyDescent="0.25">
      <c r="A3177" s="4" t="s">
        <v>75</v>
      </c>
      <c r="B3177" t="s">
        <v>93</v>
      </c>
      <c r="C3177">
        <v>102405.6572792309</v>
      </c>
      <c r="D3177" t="s">
        <v>32</v>
      </c>
      <c r="E3177">
        <v>766917315.65994549</v>
      </c>
      <c r="F3177">
        <v>1.3352894137109043E-2</v>
      </c>
      <c r="G3177" t="s">
        <v>11</v>
      </c>
      <c r="H3177">
        <v>4056070416.7826457</v>
      </c>
      <c r="I3177">
        <v>2.5247504790723301E-3</v>
      </c>
    </row>
    <row r="3178" spans="1:9" x14ac:dyDescent="0.25">
      <c r="A3178" s="4" t="s">
        <v>75</v>
      </c>
      <c r="B3178" t="s">
        <v>101</v>
      </c>
      <c r="C3178">
        <v>18747.676741702631</v>
      </c>
      <c r="D3178" t="s">
        <v>32</v>
      </c>
      <c r="E3178">
        <v>766917315.65994549</v>
      </c>
      <c r="F3178">
        <v>2.4445499350304713E-3</v>
      </c>
      <c r="G3178" t="s">
        <v>11</v>
      </c>
      <c r="H3178">
        <v>4056070416.7826457</v>
      </c>
      <c r="I3178">
        <v>4.6221280242401838E-4</v>
      </c>
    </row>
    <row r="3179" spans="1:9" x14ac:dyDescent="0.25">
      <c r="A3179" s="4" t="s">
        <v>75</v>
      </c>
      <c r="B3179" t="s">
        <v>109</v>
      </c>
      <c r="C3179">
        <v>3319657.9408096201</v>
      </c>
      <c r="D3179" t="s">
        <v>32</v>
      </c>
      <c r="E3179">
        <v>766917315.65994549</v>
      </c>
      <c r="F3179">
        <v>0.43285734629071421</v>
      </c>
      <c r="G3179" t="s">
        <v>11</v>
      </c>
      <c r="H3179">
        <v>4056070416.7826457</v>
      </c>
      <c r="I3179">
        <v>8.1844189072112744E-2</v>
      </c>
    </row>
    <row r="3180" spans="1:9" x14ac:dyDescent="0.25">
      <c r="A3180" s="4" t="s">
        <v>75</v>
      </c>
      <c r="B3180" t="s">
        <v>106</v>
      </c>
      <c r="C3180">
        <v>24386.21298193156</v>
      </c>
      <c r="D3180" t="s">
        <v>32</v>
      </c>
      <c r="E3180">
        <v>766917315.65994549</v>
      </c>
      <c r="F3180">
        <v>3.1797708154427061E-3</v>
      </c>
      <c r="G3180" t="s">
        <v>11</v>
      </c>
      <c r="H3180">
        <v>4056070416.7826457</v>
      </c>
      <c r="I3180">
        <v>6.0122755465560136E-4</v>
      </c>
    </row>
    <row r="3181" spans="1:9" x14ac:dyDescent="0.25">
      <c r="A3181" s="4" t="s">
        <v>162</v>
      </c>
      <c r="B3181" t="s">
        <v>163</v>
      </c>
      <c r="C3181">
        <v>129300.5667016575</v>
      </c>
      <c r="D3181" t="s">
        <v>32</v>
      </c>
      <c r="E3181">
        <v>766917315.65994549</v>
      </c>
      <c r="F3181">
        <v>1.6859779282776023E-2</v>
      </c>
      <c r="G3181" t="s">
        <v>11</v>
      </c>
      <c r="H3181">
        <v>4056070416.7826457</v>
      </c>
      <c r="I3181">
        <v>3.1878284500844842E-3</v>
      </c>
    </row>
    <row r="3182" spans="1:9" x14ac:dyDescent="0.25">
      <c r="A3182" s="4" t="s">
        <v>162</v>
      </c>
      <c r="B3182" t="s">
        <v>162</v>
      </c>
      <c r="C3182">
        <v>1699323.818607148</v>
      </c>
      <c r="D3182" t="s">
        <v>32</v>
      </c>
      <c r="E3182">
        <v>766917315.65994549</v>
      </c>
      <c r="F3182">
        <v>0.22157849143683123</v>
      </c>
      <c r="G3182" t="s">
        <v>11</v>
      </c>
      <c r="H3182">
        <v>4056070416.7826457</v>
      </c>
      <c r="I3182">
        <v>4.1895816492137847E-2</v>
      </c>
    </row>
    <row r="3183" spans="1:9" x14ac:dyDescent="0.25">
      <c r="A3183" s="4" t="s">
        <v>124</v>
      </c>
      <c r="B3183" t="s">
        <v>126</v>
      </c>
      <c r="C3183">
        <v>2499109.1590054813</v>
      </c>
      <c r="D3183" t="s">
        <v>32</v>
      </c>
      <c r="E3183">
        <v>766917315.65994549</v>
      </c>
      <c r="F3183">
        <v>0.32586422394896053</v>
      </c>
      <c r="G3183" t="s">
        <v>11</v>
      </c>
      <c r="H3183">
        <v>4056070416.7826457</v>
      </c>
      <c r="I3183">
        <v>6.1614047642393331E-2</v>
      </c>
    </row>
    <row r="3184" spans="1:9" x14ac:dyDescent="0.25">
      <c r="A3184" s="4" t="s">
        <v>124</v>
      </c>
      <c r="B3184" t="s">
        <v>125</v>
      </c>
      <c r="C3184">
        <v>10963688.629715122</v>
      </c>
      <c r="D3184" t="s">
        <v>32</v>
      </c>
      <c r="E3184">
        <v>766917315.65994549</v>
      </c>
      <c r="F3184">
        <v>1.429578965795117</v>
      </c>
      <c r="G3184" t="s">
        <v>11</v>
      </c>
      <c r="H3184">
        <v>4056070416.7826457</v>
      </c>
      <c r="I3184">
        <v>0.27030321230004029</v>
      </c>
    </row>
    <row r="3185" spans="1:9" x14ac:dyDescent="0.25">
      <c r="A3185" s="4" t="s">
        <v>164</v>
      </c>
      <c r="B3185" t="s">
        <v>165</v>
      </c>
      <c r="C3185">
        <v>11949230.987170404</v>
      </c>
      <c r="D3185" t="s">
        <v>32</v>
      </c>
      <c r="E3185">
        <v>766917315.65994549</v>
      </c>
      <c r="F3185">
        <v>1.5580859557053925</v>
      </c>
      <c r="G3185" t="s">
        <v>11</v>
      </c>
      <c r="H3185">
        <v>4056070416.7826457</v>
      </c>
      <c r="I3185">
        <v>0.29460117205383152</v>
      </c>
    </row>
    <row r="3186" spans="1:9" x14ac:dyDescent="0.25">
      <c r="A3186" s="4" t="s">
        <v>164</v>
      </c>
      <c r="B3186" t="s">
        <v>166</v>
      </c>
      <c r="C3186">
        <v>2417380.3500956511</v>
      </c>
      <c r="D3186" t="s">
        <v>32</v>
      </c>
      <c r="E3186">
        <v>766917315.65994549</v>
      </c>
      <c r="F3186">
        <v>0.3152074285890199</v>
      </c>
      <c r="G3186" t="s">
        <v>11</v>
      </c>
      <c r="H3186">
        <v>4056070416.7826457</v>
      </c>
      <c r="I3186">
        <v>5.959907254305423E-2</v>
      </c>
    </row>
    <row r="3187" spans="1:9" x14ac:dyDescent="0.25">
      <c r="A3187" s="4" t="s">
        <v>136</v>
      </c>
      <c r="B3187" t="s">
        <v>147</v>
      </c>
      <c r="C3187">
        <v>456811.84572397539</v>
      </c>
      <c r="D3187" t="s">
        <v>20</v>
      </c>
      <c r="E3187">
        <v>949467085.28605533</v>
      </c>
      <c r="F3187">
        <v>4.8112446740199231E-2</v>
      </c>
      <c r="G3187" t="s">
        <v>21</v>
      </c>
      <c r="H3187">
        <v>4523680059.6501865</v>
      </c>
      <c r="I3187">
        <v>1.009823505863278E-2</v>
      </c>
    </row>
    <row r="3188" spans="1:9" x14ac:dyDescent="0.25">
      <c r="A3188" s="4" t="s">
        <v>136</v>
      </c>
      <c r="B3188" t="s">
        <v>137</v>
      </c>
      <c r="C3188">
        <v>70026112.619829342</v>
      </c>
      <c r="D3188" t="s">
        <v>20</v>
      </c>
      <c r="E3188">
        <v>949467085.28605533</v>
      </c>
      <c r="F3188">
        <v>7.3753070227528612</v>
      </c>
      <c r="G3188" t="s">
        <v>21</v>
      </c>
      <c r="H3188">
        <v>4523680059.6501865</v>
      </c>
      <c r="I3188">
        <v>1.5479899483705843</v>
      </c>
    </row>
    <row r="3189" spans="1:9" x14ac:dyDescent="0.25">
      <c r="A3189" s="4" t="s">
        <v>115</v>
      </c>
      <c r="B3189" t="s">
        <v>116</v>
      </c>
      <c r="C3189">
        <v>739.07625492001659</v>
      </c>
      <c r="D3189" t="s">
        <v>20</v>
      </c>
      <c r="E3189">
        <v>949467085.28605533</v>
      </c>
      <c r="F3189">
        <v>7.7841166521043511E-5</v>
      </c>
      <c r="G3189" t="s">
        <v>21</v>
      </c>
      <c r="H3189">
        <v>4523680059.6501865</v>
      </c>
      <c r="I3189">
        <v>1.6337942674424438E-5</v>
      </c>
    </row>
    <row r="3190" spans="1:9" x14ac:dyDescent="0.25">
      <c r="A3190" s="4" t="s">
        <v>115</v>
      </c>
      <c r="B3190" t="s">
        <v>121</v>
      </c>
      <c r="C3190">
        <v>343339.2452888831</v>
      </c>
      <c r="D3190" t="s">
        <v>20</v>
      </c>
      <c r="E3190">
        <v>949467085.28605533</v>
      </c>
      <c r="F3190">
        <v>3.6161258311070567E-2</v>
      </c>
      <c r="G3190" t="s">
        <v>21</v>
      </c>
      <c r="H3190">
        <v>4523680059.6501865</v>
      </c>
      <c r="I3190">
        <v>7.589821578041338E-3</v>
      </c>
    </row>
    <row r="3191" spans="1:9" x14ac:dyDescent="0.25">
      <c r="A3191" s="4" t="s">
        <v>115</v>
      </c>
      <c r="B3191" t="s">
        <v>119</v>
      </c>
      <c r="C3191">
        <v>358534.30985044612</v>
      </c>
      <c r="D3191" t="s">
        <v>20</v>
      </c>
      <c r="E3191">
        <v>949467085.28605533</v>
      </c>
      <c r="F3191">
        <v>3.7761636543980556E-2</v>
      </c>
      <c r="G3191" t="s">
        <v>21</v>
      </c>
      <c r="H3191">
        <v>4523680059.6501865</v>
      </c>
      <c r="I3191">
        <v>7.9257220918088397E-3</v>
      </c>
    </row>
    <row r="3192" spans="1:9" x14ac:dyDescent="0.25">
      <c r="A3192" s="4" t="s">
        <v>115</v>
      </c>
      <c r="B3192" t="s">
        <v>123</v>
      </c>
      <c r="C3192">
        <v>60757.030042396727</v>
      </c>
      <c r="D3192" t="s">
        <v>20</v>
      </c>
      <c r="E3192">
        <v>949467085.28605533</v>
      </c>
      <c r="F3192">
        <v>6.3990664851843555E-3</v>
      </c>
      <c r="G3192" t="s">
        <v>21</v>
      </c>
      <c r="H3192">
        <v>4523680059.6501865</v>
      </c>
      <c r="I3192">
        <v>1.3430885748161206E-3</v>
      </c>
    </row>
    <row r="3193" spans="1:9" x14ac:dyDescent="0.25">
      <c r="A3193" s="4" t="s">
        <v>115</v>
      </c>
      <c r="B3193" t="s">
        <v>120</v>
      </c>
      <c r="C3193">
        <v>44327.853437074307</v>
      </c>
      <c r="D3193" t="s">
        <v>20</v>
      </c>
      <c r="E3193">
        <v>949467085.28605533</v>
      </c>
      <c r="F3193">
        <v>4.6687088077117722E-3</v>
      </c>
      <c r="G3193" t="s">
        <v>21</v>
      </c>
      <c r="H3193">
        <v>4523680059.6501865</v>
      </c>
      <c r="I3193">
        <v>9.7990690881225029E-4</v>
      </c>
    </row>
    <row r="3194" spans="1:9" x14ac:dyDescent="0.25">
      <c r="A3194" s="4" t="s">
        <v>138</v>
      </c>
      <c r="B3194" t="s">
        <v>148</v>
      </c>
      <c r="C3194">
        <v>416895.41408044769</v>
      </c>
      <c r="D3194" t="s">
        <v>20</v>
      </c>
      <c r="E3194">
        <v>949467085.28605533</v>
      </c>
      <c r="F3194">
        <v>4.3908358756306491E-2</v>
      </c>
      <c r="G3194" t="s">
        <v>21</v>
      </c>
      <c r="H3194">
        <v>4523680059.6501865</v>
      </c>
      <c r="I3194">
        <v>9.2158465802881281E-3</v>
      </c>
    </row>
    <row r="3195" spans="1:9" x14ac:dyDescent="0.25">
      <c r="A3195" s="4" t="s">
        <v>138</v>
      </c>
      <c r="B3195" t="s">
        <v>149</v>
      </c>
      <c r="C3195">
        <v>60005.992318550438</v>
      </c>
      <c r="D3195" t="s">
        <v>20</v>
      </c>
      <c r="E3195">
        <v>949467085.28605533</v>
      </c>
      <c r="F3195">
        <v>6.3199655099651867E-3</v>
      </c>
      <c r="G3195" t="s">
        <v>21</v>
      </c>
      <c r="H3195">
        <v>4523680059.6501865</v>
      </c>
      <c r="I3195">
        <v>1.3264862131560796E-3</v>
      </c>
    </row>
    <row r="3196" spans="1:9" x14ac:dyDescent="0.25">
      <c r="A3196" s="4" t="s">
        <v>138</v>
      </c>
      <c r="B3196" t="s">
        <v>139</v>
      </c>
      <c r="C3196">
        <v>17249858.276991364</v>
      </c>
      <c r="D3196" t="s">
        <v>20</v>
      </c>
      <c r="E3196">
        <v>949467085.28605533</v>
      </c>
      <c r="F3196">
        <v>1.8167937092621096</v>
      </c>
      <c r="G3196" t="s">
        <v>21</v>
      </c>
      <c r="H3196">
        <v>4523680059.6501865</v>
      </c>
      <c r="I3196">
        <v>0.38132356951709989</v>
      </c>
    </row>
    <row r="3197" spans="1:9" x14ac:dyDescent="0.25">
      <c r="A3197" s="4" t="s">
        <v>138</v>
      </c>
      <c r="B3197" t="s">
        <v>140</v>
      </c>
      <c r="C3197">
        <v>14869408.247984782</v>
      </c>
      <c r="D3197" t="s">
        <v>20</v>
      </c>
      <c r="E3197">
        <v>949467085.28605533</v>
      </c>
      <c r="F3197">
        <v>1.5660793805722006</v>
      </c>
      <c r="G3197" t="s">
        <v>21</v>
      </c>
      <c r="H3197">
        <v>4523680059.6501865</v>
      </c>
      <c r="I3197">
        <v>0.32870158923517295</v>
      </c>
    </row>
    <row r="3198" spans="1:9" x14ac:dyDescent="0.25">
      <c r="A3198" s="4" t="s">
        <v>102</v>
      </c>
      <c r="B3198" t="s">
        <v>103</v>
      </c>
      <c r="C3198">
        <v>4666.1949262740482</v>
      </c>
      <c r="D3198" t="s">
        <v>20</v>
      </c>
      <c r="E3198">
        <v>949467085.28605533</v>
      </c>
      <c r="F3198">
        <v>4.9145410078836149E-4</v>
      </c>
      <c r="G3198" t="s">
        <v>21</v>
      </c>
      <c r="H3198">
        <v>4523680059.6501865</v>
      </c>
      <c r="I3198">
        <v>1.0315041879055618E-4</v>
      </c>
    </row>
    <row r="3199" spans="1:9" x14ac:dyDescent="0.25">
      <c r="A3199" s="4" t="s">
        <v>134</v>
      </c>
      <c r="B3199" t="s">
        <v>134</v>
      </c>
      <c r="C3199">
        <v>683728722.31794214</v>
      </c>
      <c r="D3199" t="s">
        <v>20</v>
      </c>
      <c r="E3199">
        <v>949467085.28605533</v>
      </c>
      <c r="F3199">
        <v>72.011840422245754</v>
      </c>
      <c r="G3199" t="s">
        <v>21</v>
      </c>
      <c r="H3199">
        <v>4523680059.6501865</v>
      </c>
      <c r="I3199">
        <v>15.114435886317178</v>
      </c>
    </row>
    <row r="3200" spans="1:9" x14ac:dyDescent="0.25">
      <c r="A3200" s="4" t="s">
        <v>150</v>
      </c>
      <c r="B3200" t="s">
        <v>151</v>
      </c>
      <c r="C3200">
        <v>649061.24767956114</v>
      </c>
      <c r="D3200" t="s">
        <v>20</v>
      </c>
      <c r="E3200">
        <v>949467085.28605533</v>
      </c>
      <c r="F3200">
        <v>6.8360584346534983E-2</v>
      </c>
      <c r="G3200" t="s">
        <v>21</v>
      </c>
      <c r="H3200">
        <v>4523680059.6501865</v>
      </c>
      <c r="I3200">
        <v>1.4348080304550818E-2</v>
      </c>
    </row>
    <row r="3201" spans="1:9" x14ac:dyDescent="0.25">
      <c r="A3201" s="4" t="s">
        <v>150</v>
      </c>
      <c r="B3201" t="s">
        <v>152</v>
      </c>
      <c r="C3201">
        <v>33066.920623462909</v>
      </c>
      <c r="D3201" t="s">
        <v>20</v>
      </c>
      <c r="E3201">
        <v>949467085.28605533</v>
      </c>
      <c r="F3201">
        <v>3.4826821420039546E-3</v>
      </c>
      <c r="G3201" t="s">
        <v>21</v>
      </c>
      <c r="H3201">
        <v>4523680059.6501865</v>
      </c>
      <c r="I3201">
        <v>7.3097390150133549E-4</v>
      </c>
    </row>
    <row r="3202" spans="1:9" x14ac:dyDescent="0.25">
      <c r="A3202" s="4" t="s">
        <v>150</v>
      </c>
      <c r="B3202" t="s">
        <v>153</v>
      </c>
      <c r="C3202">
        <v>73795.350259553103</v>
      </c>
      <c r="D3202" t="s">
        <v>20</v>
      </c>
      <c r="E3202">
        <v>949467085.28605533</v>
      </c>
      <c r="F3202">
        <v>7.7722915731533813E-3</v>
      </c>
      <c r="G3202" t="s">
        <v>21</v>
      </c>
      <c r="H3202">
        <v>4523680059.6501865</v>
      </c>
      <c r="I3202">
        <v>1.6313123228537886E-3</v>
      </c>
    </row>
    <row r="3203" spans="1:9" x14ac:dyDescent="0.25">
      <c r="A3203" s="4" t="s">
        <v>150</v>
      </c>
      <c r="B3203" t="s">
        <v>154</v>
      </c>
      <c r="C3203">
        <v>58080.100668635911</v>
      </c>
      <c r="D3203" t="s">
        <v>20</v>
      </c>
      <c r="E3203">
        <v>949467085.28605533</v>
      </c>
      <c r="F3203">
        <v>6.1171262878625798E-3</v>
      </c>
      <c r="G3203" t="s">
        <v>21</v>
      </c>
      <c r="H3203">
        <v>4523680059.6501865</v>
      </c>
      <c r="I3203">
        <v>1.2839126530342468E-3</v>
      </c>
    </row>
    <row r="3204" spans="1:9" x14ac:dyDescent="0.25">
      <c r="A3204" s="4" t="s">
        <v>150</v>
      </c>
      <c r="B3204" t="s">
        <v>167</v>
      </c>
      <c r="C3204">
        <v>144986.70049368989</v>
      </c>
      <c r="D3204" t="s">
        <v>20</v>
      </c>
      <c r="E3204">
        <v>949467085.28605533</v>
      </c>
      <c r="F3204">
        <v>1.5270324031296811E-2</v>
      </c>
      <c r="G3204" t="s">
        <v>21</v>
      </c>
      <c r="H3204">
        <v>4523680059.6501865</v>
      </c>
      <c r="I3204">
        <v>3.2050608925004664E-3</v>
      </c>
    </row>
    <row r="3205" spans="1:9" x14ac:dyDescent="0.25">
      <c r="A3205" s="4" t="s">
        <v>150</v>
      </c>
      <c r="B3205" t="s">
        <v>156</v>
      </c>
      <c r="C3205">
        <v>8962.7689330621361</v>
      </c>
      <c r="D3205" t="s">
        <v>20</v>
      </c>
      <c r="E3205">
        <v>949467085.28605533</v>
      </c>
      <c r="F3205">
        <v>9.4397889847459371E-4</v>
      </c>
      <c r="G3205" t="s">
        <v>21</v>
      </c>
      <c r="H3205">
        <v>4523680059.6501865</v>
      </c>
      <c r="I3205">
        <v>1.9813003605200191E-4</v>
      </c>
    </row>
    <row r="3206" spans="1:9" x14ac:dyDescent="0.25">
      <c r="A3206" s="4" t="s">
        <v>150</v>
      </c>
      <c r="B3206" t="s">
        <v>157</v>
      </c>
      <c r="C3206">
        <v>91081.1965924939</v>
      </c>
      <c r="D3206" t="s">
        <v>20</v>
      </c>
      <c r="E3206">
        <v>949467085.28605533</v>
      </c>
      <c r="F3206">
        <v>9.5928756250726645E-3</v>
      </c>
      <c r="G3206" t="s">
        <v>21</v>
      </c>
      <c r="H3206">
        <v>4523680059.6501865</v>
      </c>
      <c r="I3206">
        <v>2.013431440585503E-3</v>
      </c>
    </row>
    <row r="3207" spans="1:9" x14ac:dyDescent="0.25">
      <c r="A3207" s="4" t="s">
        <v>113</v>
      </c>
      <c r="B3207" t="s">
        <v>114</v>
      </c>
      <c r="C3207">
        <v>1524.986076207527</v>
      </c>
      <c r="D3207" t="s">
        <v>20</v>
      </c>
      <c r="E3207">
        <v>949467085.28605533</v>
      </c>
      <c r="F3207">
        <v>1.6061494914782428E-4</v>
      </c>
      <c r="G3207" t="s">
        <v>21</v>
      </c>
      <c r="H3207">
        <v>4523680059.6501865</v>
      </c>
      <c r="I3207">
        <v>3.3711183286588424E-5</v>
      </c>
    </row>
    <row r="3208" spans="1:9" x14ac:dyDescent="0.25">
      <c r="A3208" s="4" t="s">
        <v>113</v>
      </c>
      <c r="B3208" t="s">
        <v>122</v>
      </c>
      <c r="C3208">
        <v>7428.11482462605</v>
      </c>
      <c r="D3208" t="s">
        <v>20</v>
      </c>
      <c r="E3208">
        <v>949467085.28605533</v>
      </c>
      <c r="F3208">
        <v>7.8234569051839316E-4</v>
      </c>
      <c r="G3208" t="s">
        <v>21</v>
      </c>
      <c r="H3208">
        <v>4523680059.6501865</v>
      </c>
      <c r="I3208">
        <v>1.6420513225244451E-4</v>
      </c>
    </row>
    <row r="3209" spans="1:9" x14ac:dyDescent="0.25">
      <c r="A3209" s="4" t="s">
        <v>113</v>
      </c>
      <c r="B3209" t="s">
        <v>4</v>
      </c>
      <c r="C3209">
        <v>1997.120167834122</v>
      </c>
      <c r="D3209" t="s">
        <v>20</v>
      </c>
      <c r="E3209">
        <v>949467085.28605533</v>
      </c>
      <c r="F3209">
        <v>2.1034116914462917E-4</v>
      </c>
      <c r="G3209" t="s">
        <v>21</v>
      </c>
      <c r="H3209">
        <v>4523680059.6501865</v>
      </c>
      <c r="I3209">
        <v>4.4148130316460935E-5</v>
      </c>
    </row>
    <row r="3210" spans="1:9" x14ac:dyDescent="0.25">
      <c r="A3210" s="4" t="s">
        <v>141</v>
      </c>
      <c r="B3210" t="s">
        <v>142</v>
      </c>
      <c r="C3210">
        <v>1261130.3310502579</v>
      </c>
      <c r="D3210" t="s">
        <v>20</v>
      </c>
      <c r="E3210">
        <v>949467085.28605533</v>
      </c>
      <c r="F3210">
        <v>0.13282507109451874</v>
      </c>
      <c r="G3210" t="s">
        <v>21</v>
      </c>
      <c r="H3210">
        <v>4523680059.6501865</v>
      </c>
      <c r="I3210">
        <v>2.7878415679728253E-2</v>
      </c>
    </row>
    <row r="3211" spans="1:9" x14ac:dyDescent="0.25">
      <c r="A3211" s="4" t="s">
        <v>141</v>
      </c>
      <c r="B3211" t="s">
        <v>158</v>
      </c>
      <c r="C3211">
        <v>45709.149855514697</v>
      </c>
      <c r="D3211" t="s">
        <v>20</v>
      </c>
      <c r="E3211">
        <v>949467085.28605533</v>
      </c>
      <c r="F3211">
        <v>4.8141900402733232E-3</v>
      </c>
      <c r="G3211" t="s">
        <v>21</v>
      </c>
      <c r="H3211">
        <v>4523680059.6501865</v>
      </c>
      <c r="I3211">
        <v>1.0104417034976906E-3</v>
      </c>
    </row>
    <row r="3212" spans="1:9" x14ac:dyDescent="0.25">
      <c r="A3212" s="4" t="s">
        <v>141</v>
      </c>
      <c r="B3212" t="s">
        <v>160</v>
      </c>
      <c r="C3212">
        <v>69739.004169222506</v>
      </c>
      <c r="D3212" t="s">
        <v>20</v>
      </c>
      <c r="E3212">
        <v>949467085.28605533</v>
      </c>
      <c r="F3212">
        <v>7.3450681176811458E-3</v>
      </c>
      <c r="G3212" t="s">
        <v>21</v>
      </c>
      <c r="H3212">
        <v>4523680059.6501865</v>
      </c>
      <c r="I3212">
        <v>1.5416431588801481E-3</v>
      </c>
    </row>
    <row r="3213" spans="1:9" x14ac:dyDescent="0.25">
      <c r="A3213" s="4" t="s">
        <v>141</v>
      </c>
      <c r="B3213" t="s">
        <v>161</v>
      </c>
      <c r="C3213">
        <v>5467.281694986953</v>
      </c>
      <c r="D3213" t="s">
        <v>20</v>
      </c>
      <c r="E3213">
        <v>949467085.28605533</v>
      </c>
      <c r="F3213">
        <v>5.7582635351069282E-4</v>
      </c>
      <c r="G3213" t="s">
        <v>21</v>
      </c>
      <c r="H3213">
        <v>4523680059.6501865</v>
      </c>
      <c r="I3213">
        <v>1.2085915942096345E-4</v>
      </c>
    </row>
    <row r="3214" spans="1:9" x14ac:dyDescent="0.25">
      <c r="A3214" s="4" t="s">
        <v>143</v>
      </c>
      <c r="B3214" t="s">
        <v>144</v>
      </c>
      <c r="C3214">
        <v>138060362.78761008</v>
      </c>
      <c r="D3214" t="s">
        <v>20</v>
      </c>
      <c r="E3214">
        <v>949467085.28605533</v>
      </c>
      <c r="F3214">
        <v>14.540826630763643</v>
      </c>
      <c r="G3214" t="s">
        <v>21</v>
      </c>
      <c r="H3214">
        <v>4523680059.6501865</v>
      </c>
      <c r="I3214">
        <v>3.0519479929419724</v>
      </c>
    </row>
    <row r="3215" spans="1:9" x14ac:dyDescent="0.25">
      <c r="A3215" s="4" t="s">
        <v>143</v>
      </c>
      <c r="B3215" t="s">
        <v>145</v>
      </c>
      <c r="C3215">
        <v>681974.67541383125</v>
      </c>
      <c r="D3215" t="s">
        <v>20</v>
      </c>
      <c r="E3215">
        <v>949467085.28605533</v>
      </c>
      <c r="F3215">
        <v>7.1827100273662042E-2</v>
      </c>
      <c r="G3215" t="s">
        <v>21</v>
      </c>
      <c r="H3215">
        <v>4523680059.6501865</v>
      </c>
      <c r="I3215">
        <v>1.5075661108238676E-2</v>
      </c>
    </row>
    <row r="3216" spans="1:9" x14ac:dyDescent="0.25">
      <c r="A3216" s="4" t="s">
        <v>143</v>
      </c>
      <c r="B3216" t="s">
        <v>146</v>
      </c>
      <c r="C3216">
        <v>769359.48132450064</v>
      </c>
      <c r="D3216" t="s">
        <v>20</v>
      </c>
      <c r="E3216">
        <v>949467085.28605533</v>
      </c>
      <c r="F3216">
        <v>8.103066375309978E-2</v>
      </c>
      <c r="G3216" t="s">
        <v>21</v>
      </c>
      <c r="H3216">
        <v>4523680059.6501865</v>
      </c>
      <c r="I3216">
        <v>1.700738052160114E-2</v>
      </c>
    </row>
    <row r="3217" spans="1:9" x14ac:dyDescent="0.25">
      <c r="A3217" s="4" t="s">
        <v>0</v>
      </c>
      <c r="B3217" t="s">
        <v>16</v>
      </c>
      <c r="C3217">
        <v>304.34455042090769</v>
      </c>
      <c r="D3217" t="s">
        <v>20</v>
      </c>
      <c r="E3217">
        <v>949467085.28605533</v>
      </c>
      <c r="F3217">
        <v>3.2054249708847446E-5</v>
      </c>
      <c r="G3217" t="s">
        <v>21</v>
      </c>
      <c r="H3217">
        <v>4523680059.6501865</v>
      </c>
      <c r="I3217">
        <v>6.7278089168057231E-6</v>
      </c>
    </row>
    <row r="3218" spans="1:9" x14ac:dyDescent="0.25">
      <c r="A3218" s="4" t="s">
        <v>0</v>
      </c>
      <c r="B3218" t="s">
        <v>24</v>
      </c>
      <c r="C3218">
        <v>59074.713382856993</v>
      </c>
      <c r="D3218" t="s">
        <v>20</v>
      </c>
      <c r="E3218">
        <v>949467085.28605533</v>
      </c>
      <c r="F3218">
        <v>6.2218811266173566E-3</v>
      </c>
      <c r="G3218" t="s">
        <v>21</v>
      </c>
      <c r="H3218">
        <v>4523680059.6501865</v>
      </c>
      <c r="I3218">
        <v>1.3058994580493213E-3</v>
      </c>
    </row>
    <row r="3219" spans="1:9" x14ac:dyDescent="0.25">
      <c r="A3219" s="4" t="s">
        <v>127</v>
      </c>
      <c r="B3219" t="s">
        <v>129</v>
      </c>
      <c r="C3219">
        <v>6091.9888029364101</v>
      </c>
      <c r="D3219" t="s">
        <v>20</v>
      </c>
      <c r="E3219">
        <v>949467085.28605533</v>
      </c>
      <c r="F3219">
        <v>6.4162190531344399E-4</v>
      </c>
      <c r="G3219" t="s">
        <v>21</v>
      </c>
      <c r="H3219">
        <v>4523680059.6501865</v>
      </c>
      <c r="I3219">
        <v>1.3466886965050973E-4</v>
      </c>
    </row>
    <row r="3220" spans="1:9" x14ac:dyDescent="0.25">
      <c r="A3220" s="4" t="s">
        <v>127</v>
      </c>
      <c r="B3220" t="s">
        <v>135</v>
      </c>
      <c r="C3220">
        <v>25104.434102059611</v>
      </c>
      <c r="D3220" t="s">
        <v>20</v>
      </c>
      <c r="E3220">
        <v>949467085.28605533</v>
      </c>
      <c r="F3220">
        <v>2.6440552275170393E-3</v>
      </c>
      <c r="G3220" t="s">
        <v>21</v>
      </c>
      <c r="H3220">
        <v>4523680059.6501865</v>
      </c>
      <c r="I3220">
        <v>5.5495600420514535E-4</v>
      </c>
    </row>
    <row r="3221" spans="1:9" x14ac:dyDescent="0.25">
      <c r="A3221" s="4" t="s">
        <v>127</v>
      </c>
      <c r="B3221" t="s">
        <v>4</v>
      </c>
      <c r="C3221">
        <v>33637.943739222057</v>
      </c>
      <c r="D3221" t="s">
        <v>20</v>
      </c>
      <c r="E3221">
        <v>949467085.28605533</v>
      </c>
      <c r="F3221">
        <v>3.5428235755100052E-3</v>
      </c>
      <c r="G3221" t="s">
        <v>21</v>
      </c>
      <c r="H3221">
        <v>4523680059.6501865</v>
      </c>
      <c r="I3221">
        <v>7.4359687899376462E-4</v>
      </c>
    </row>
    <row r="3222" spans="1:9" x14ac:dyDescent="0.25">
      <c r="A3222" s="4" t="s">
        <v>127</v>
      </c>
      <c r="B3222" t="s">
        <v>132</v>
      </c>
      <c r="C3222">
        <v>36727.29804140651</v>
      </c>
      <c r="D3222" t="s">
        <v>20</v>
      </c>
      <c r="E3222">
        <v>949467085.28605533</v>
      </c>
      <c r="F3222">
        <v>3.8682012900259008E-3</v>
      </c>
      <c r="G3222" t="s">
        <v>21</v>
      </c>
      <c r="H3222">
        <v>4523680059.6501865</v>
      </c>
      <c r="I3222">
        <v>8.1188982326585251E-4</v>
      </c>
    </row>
    <row r="3223" spans="1:9" x14ac:dyDescent="0.25">
      <c r="A3223" s="4" t="s">
        <v>127</v>
      </c>
      <c r="B3223" t="s">
        <v>131</v>
      </c>
      <c r="C3223">
        <v>56389.588029532453</v>
      </c>
      <c r="D3223" t="s">
        <v>20</v>
      </c>
      <c r="E3223">
        <v>949467085.28605533</v>
      </c>
      <c r="F3223">
        <v>5.9390777103709089E-3</v>
      </c>
      <c r="G3223" t="s">
        <v>21</v>
      </c>
      <c r="H3223">
        <v>4523680059.6501865</v>
      </c>
      <c r="I3223">
        <v>1.2465423567972892E-3</v>
      </c>
    </row>
    <row r="3224" spans="1:9" x14ac:dyDescent="0.25">
      <c r="A3224" s="4" t="s">
        <v>127</v>
      </c>
      <c r="B3224" t="s">
        <v>133</v>
      </c>
      <c r="C3224">
        <v>198383.5276190739</v>
      </c>
      <c r="D3224" t="s">
        <v>20</v>
      </c>
      <c r="E3224">
        <v>949467085.28605533</v>
      </c>
      <c r="F3224">
        <v>2.0894197460178929E-2</v>
      </c>
      <c r="G3224" t="s">
        <v>21</v>
      </c>
      <c r="H3224">
        <v>4523680059.6501865</v>
      </c>
      <c r="I3224">
        <v>4.3854455886169538E-3</v>
      </c>
    </row>
    <row r="3225" spans="1:9" x14ac:dyDescent="0.25">
      <c r="A3225" s="4" t="s">
        <v>75</v>
      </c>
      <c r="B3225" t="s">
        <v>76</v>
      </c>
      <c r="C3225">
        <v>432.60062535994552</v>
      </c>
      <c r="D3225" t="s">
        <v>20</v>
      </c>
      <c r="E3225">
        <v>949467085.28605533</v>
      </c>
      <c r="F3225">
        <v>4.5562466784155208E-5</v>
      </c>
      <c r="G3225" t="s">
        <v>21</v>
      </c>
      <c r="H3225">
        <v>4523680059.6501865</v>
      </c>
      <c r="I3225">
        <v>9.563024344241495E-6</v>
      </c>
    </row>
    <row r="3226" spans="1:9" x14ac:dyDescent="0.25">
      <c r="A3226" s="4" t="s">
        <v>75</v>
      </c>
      <c r="B3226" t="s">
        <v>105</v>
      </c>
      <c r="C3226">
        <v>26213.16805405265</v>
      </c>
      <c r="D3226" t="s">
        <v>20</v>
      </c>
      <c r="E3226">
        <v>949467085.28605533</v>
      </c>
      <c r="F3226">
        <v>2.7608295706380544E-3</v>
      </c>
      <c r="G3226" t="s">
        <v>21</v>
      </c>
      <c r="H3226">
        <v>4523680059.6501865</v>
      </c>
      <c r="I3226">
        <v>5.7946556141018736E-4</v>
      </c>
    </row>
    <row r="3227" spans="1:9" x14ac:dyDescent="0.25">
      <c r="A3227" s="4" t="s">
        <v>75</v>
      </c>
      <c r="B3227" t="s">
        <v>108</v>
      </c>
      <c r="C3227">
        <v>2191932.98509746</v>
      </c>
      <c r="D3227" t="s">
        <v>20</v>
      </c>
      <c r="E3227">
        <v>949467085.28605533</v>
      </c>
      <c r="F3227">
        <v>0.23085929139261049</v>
      </c>
      <c r="G3227" t="s">
        <v>21</v>
      </c>
      <c r="H3227">
        <v>4523680059.6501865</v>
      </c>
      <c r="I3227">
        <v>4.8454642154046608E-2</v>
      </c>
    </row>
    <row r="3228" spans="1:9" x14ac:dyDescent="0.25">
      <c r="A3228" s="4" t="s">
        <v>75</v>
      </c>
      <c r="B3228" t="s">
        <v>4</v>
      </c>
      <c r="C3228">
        <v>9995.0785361113303</v>
      </c>
      <c r="D3228" t="s">
        <v>20</v>
      </c>
      <c r="E3228">
        <v>949467085.28605533</v>
      </c>
      <c r="F3228">
        <v>1.0527040579927016E-3</v>
      </c>
      <c r="G3228" t="s">
        <v>21</v>
      </c>
      <c r="H3228">
        <v>4523680059.6501865</v>
      </c>
      <c r="I3228">
        <v>2.2095016456323492E-4</v>
      </c>
    </row>
    <row r="3229" spans="1:9" x14ac:dyDescent="0.25">
      <c r="A3229" s="4" t="s">
        <v>75</v>
      </c>
      <c r="B3229" t="s">
        <v>93</v>
      </c>
      <c r="C3229">
        <v>20439.509575088479</v>
      </c>
      <c r="D3229" t="s">
        <v>20</v>
      </c>
      <c r="E3229">
        <v>949467085.28605533</v>
      </c>
      <c r="F3229">
        <v>2.1527349280286495E-3</v>
      </c>
      <c r="G3229" t="s">
        <v>21</v>
      </c>
      <c r="H3229">
        <v>4523680059.6501865</v>
      </c>
      <c r="I3229">
        <v>4.5183366872919513E-4</v>
      </c>
    </row>
    <row r="3230" spans="1:9" x14ac:dyDescent="0.25">
      <c r="A3230" s="4" t="s">
        <v>75</v>
      </c>
      <c r="B3230" t="s">
        <v>101</v>
      </c>
      <c r="C3230">
        <v>23262.165007859261</v>
      </c>
      <c r="D3230" t="s">
        <v>20</v>
      </c>
      <c r="E3230">
        <v>949467085.28605533</v>
      </c>
      <c r="F3230">
        <v>2.4500233202766411E-3</v>
      </c>
      <c r="G3230" t="s">
        <v>21</v>
      </c>
      <c r="H3230">
        <v>4523680059.6501865</v>
      </c>
      <c r="I3230">
        <v>5.1423099558588399E-4</v>
      </c>
    </row>
    <row r="3231" spans="1:9" x14ac:dyDescent="0.25">
      <c r="A3231" s="4" t="s">
        <v>75</v>
      </c>
      <c r="B3231" t="s">
        <v>109</v>
      </c>
      <c r="C3231">
        <v>1734682.684040904</v>
      </c>
      <c r="D3231" t="s">
        <v>20</v>
      </c>
      <c r="E3231">
        <v>949467085.28605533</v>
      </c>
      <c r="F3231">
        <v>0.18270066555474948</v>
      </c>
      <c r="G3231" t="s">
        <v>21</v>
      </c>
      <c r="H3231">
        <v>4523680059.6501865</v>
      </c>
      <c r="I3231">
        <v>3.8346714647521866E-2</v>
      </c>
    </row>
    <row r="3232" spans="1:9" x14ac:dyDescent="0.25">
      <c r="A3232" s="4" t="s">
        <v>75</v>
      </c>
      <c r="B3232" t="s">
        <v>106</v>
      </c>
      <c r="C3232">
        <v>97015.978362524736</v>
      </c>
      <c r="D3232" t="s">
        <v>20</v>
      </c>
      <c r="E3232">
        <v>949467085.28605533</v>
      </c>
      <c r="F3232">
        <v>1.0217940133574591E-2</v>
      </c>
      <c r="G3232" t="s">
        <v>21</v>
      </c>
      <c r="H3232">
        <v>4523680059.6501865</v>
      </c>
      <c r="I3232">
        <v>2.1446251079486581E-3</v>
      </c>
    </row>
    <row r="3233" spans="1:9" x14ac:dyDescent="0.25">
      <c r="A3233" s="4" t="s">
        <v>162</v>
      </c>
      <c r="B3233" t="s">
        <v>163</v>
      </c>
      <c r="C3233">
        <v>6043643.9551220816</v>
      </c>
      <c r="D3233" t="s">
        <v>20</v>
      </c>
      <c r="E3233">
        <v>949467085.28605533</v>
      </c>
      <c r="F3233">
        <v>0.63653011766081957</v>
      </c>
      <c r="G3233" t="s">
        <v>21</v>
      </c>
      <c r="H3233">
        <v>4523680059.6501865</v>
      </c>
      <c r="I3233">
        <v>0.13360016348259238</v>
      </c>
    </row>
    <row r="3234" spans="1:9" x14ac:dyDescent="0.25">
      <c r="A3234" s="4" t="s">
        <v>162</v>
      </c>
      <c r="B3234" t="s">
        <v>162</v>
      </c>
      <c r="C3234">
        <v>24169.314953025219</v>
      </c>
      <c r="D3234" t="s">
        <v>20</v>
      </c>
      <c r="E3234">
        <v>949467085.28605533</v>
      </c>
      <c r="F3234">
        <v>2.5455663842989871E-3</v>
      </c>
      <c r="G3234" t="s">
        <v>21</v>
      </c>
      <c r="H3234">
        <v>4523680059.6501865</v>
      </c>
      <c r="I3234">
        <v>5.3428435774244872E-4</v>
      </c>
    </row>
    <row r="3235" spans="1:9" x14ac:dyDescent="0.25">
      <c r="A3235" s="4" t="s">
        <v>124</v>
      </c>
      <c r="B3235" t="s">
        <v>126</v>
      </c>
      <c r="C3235">
        <v>764998.43650348438</v>
      </c>
      <c r="D3235" t="s">
        <v>20</v>
      </c>
      <c r="E3235">
        <v>949467085.28605533</v>
      </c>
      <c r="F3235">
        <v>8.0571348744859939E-2</v>
      </c>
      <c r="G3235" t="s">
        <v>21</v>
      </c>
      <c r="H3235">
        <v>4523680059.6501865</v>
      </c>
      <c r="I3235">
        <v>1.691097571923867E-2</v>
      </c>
    </row>
    <row r="3236" spans="1:9" x14ac:dyDescent="0.25">
      <c r="A3236" s="4" t="s">
        <v>124</v>
      </c>
      <c r="B3236" t="s">
        <v>125</v>
      </c>
      <c r="C3236">
        <v>3358433.8053675871</v>
      </c>
      <c r="D3236" t="s">
        <v>20</v>
      </c>
      <c r="E3236">
        <v>949467085.28605533</v>
      </c>
      <c r="F3236">
        <v>0.35371777046444514</v>
      </c>
      <c r="G3236" t="s">
        <v>21</v>
      </c>
      <c r="H3236">
        <v>4523680059.6501865</v>
      </c>
      <c r="I3236">
        <v>7.4241187729516239E-2</v>
      </c>
    </row>
    <row r="3237" spans="1:9" x14ac:dyDescent="0.25">
      <c r="A3237" s="4" t="s">
        <v>164</v>
      </c>
      <c r="B3237" t="s">
        <v>165</v>
      </c>
      <c r="C3237">
        <v>4426158.4780200729</v>
      </c>
      <c r="D3237" t="s">
        <v>20</v>
      </c>
      <c r="E3237">
        <v>949467085.28605533</v>
      </c>
      <c r="F3237">
        <v>0.466172924434401</v>
      </c>
      <c r="G3237" t="s">
        <v>21</v>
      </c>
      <c r="H3237">
        <v>4523680059.6501865</v>
      </c>
      <c r="I3237">
        <v>9.7844198078905376E-2</v>
      </c>
    </row>
    <row r="3238" spans="1:9" x14ac:dyDescent="0.25">
      <c r="A3238" s="4" t="s">
        <v>164</v>
      </c>
      <c r="B3238" t="s">
        <v>166</v>
      </c>
      <c r="C3238">
        <v>746087.64641406736</v>
      </c>
      <c r="D3238" t="s">
        <v>20</v>
      </c>
      <c r="E3238">
        <v>949467085.28605533</v>
      </c>
      <c r="F3238">
        <v>7.8579621977025796E-2</v>
      </c>
      <c r="G3238" t="s">
        <v>21</v>
      </c>
      <c r="H3238">
        <v>4523680059.6501865</v>
      </c>
      <c r="I3238">
        <v>1.6492935764156627E-2</v>
      </c>
    </row>
    <row r="3239" spans="1:9" x14ac:dyDescent="0.25">
      <c r="A3239" s="4" t="s">
        <v>136</v>
      </c>
      <c r="B3239" t="s">
        <v>147</v>
      </c>
      <c r="C3239">
        <v>1075695.9996179999</v>
      </c>
      <c r="D3239" t="s">
        <v>22</v>
      </c>
      <c r="E3239">
        <v>611198857.4744643</v>
      </c>
      <c r="F3239">
        <v>0.17599771113167406</v>
      </c>
      <c r="G3239" t="s">
        <v>19</v>
      </c>
      <c r="H3239">
        <v>8582727283.5773239</v>
      </c>
      <c r="I3239">
        <v>1.2533265523609232E-2</v>
      </c>
    </row>
    <row r="3240" spans="1:9" x14ac:dyDescent="0.25">
      <c r="A3240" s="4" t="s">
        <v>136</v>
      </c>
      <c r="B3240" t="s">
        <v>137</v>
      </c>
      <c r="C3240">
        <v>179354942.5207454</v>
      </c>
      <c r="D3240" t="s">
        <v>22</v>
      </c>
      <c r="E3240">
        <v>611198857.4744643</v>
      </c>
      <c r="F3240">
        <v>29.34477712570639</v>
      </c>
      <c r="G3240" t="s">
        <v>19</v>
      </c>
      <c r="H3240">
        <v>8582727283.5773239</v>
      </c>
      <c r="I3240">
        <v>2.0897196962547477</v>
      </c>
    </row>
    <row r="3241" spans="1:9" x14ac:dyDescent="0.25">
      <c r="A3241" s="4" t="s">
        <v>115</v>
      </c>
      <c r="B3241" t="s">
        <v>116</v>
      </c>
      <c r="C3241">
        <v>4812.2328671206369</v>
      </c>
      <c r="D3241" t="s">
        <v>22</v>
      </c>
      <c r="E3241">
        <v>611198857.4744643</v>
      </c>
      <c r="F3241">
        <v>7.8734323670127124E-4</v>
      </c>
      <c r="G3241" t="s">
        <v>19</v>
      </c>
      <c r="H3241">
        <v>8582727283.5773239</v>
      </c>
      <c r="I3241">
        <v>5.6068807829052613E-5</v>
      </c>
    </row>
    <row r="3242" spans="1:9" x14ac:dyDescent="0.25">
      <c r="A3242" s="4" t="s">
        <v>115</v>
      </c>
      <c r="B3242" t="s">
        <v>121</v>
      </c>
      <c r="C3242">
        <v>822226.3274819412</v>
      </c>
      <c r="D3242" t="s">
        <v>22</v>
      </c>
      <c r="E3242">
        <v>611198857.4744643</v>
      </c>
      <c r="F3242">
        <v>0.13452681028879274</v>
      </c>
      <c r="G3242" t="s">
        <v>19</v>
      </c>
      <c r="H3242">
        <v>8582727283.5773239</v>
      </c>
      <c r="I3242">
        <v>9.5800122771608452E-3</v>
      </c>
    </row>
    <row r="3243" spans="1:9" x14ac:dyDescent="0.25">
      <c r="A3243" s="4" t="s">
        <v>115</v>
      </c>
      <c r="B3243" t="s">
        <v>119</v>
      </c>
      <c r="C3243">
        <v>914970.29346293258</v>
      </c>
      <c r="D3243" t="s">
        <v>22</v>
      </c>
      <c r="E3243">
        <v>611198857.4744643</v>
      </c>
      <c r="F3243">
        <v>0.14970091685767914</v>
      </c>
      <c r="G3243" t="s">
        <v>19</v>
      </c>
      <c r="H3243">
        <v>8582727283.5773239</v>
      </c>
      <c r="I3243">
        <v>1.0660600800094027E-2</v>
      </c>
    </row>
    <row r="3244" spans="1:9" x14ac:dyDescent="0.25">
      <c r="A3244" s="4" t="s">
        <v>115</v>
      </c>
      <c r="B3244" t="s">
        <v>123</v>
      </c>
      <c r="C3244">
        <v>51893.913806372941</v>
      </c>
      <c r="D3244" t="s">
        <v>22</v>
      </c>
      <c r="E3244">
        <v>611198857.4744643</v>
      </c>
      <c r="F3244">
        <v>8.4905122402885135E-3</v>
      </c>
      <c r="G3244" t="s">
        <v>19</v>
      </c>
      <c r="H3244">
        <v>8582727283.5773239</v>
      </c>
      <c r="I3244">
        <v>6.0463197876122301E-4</v>
      </c>
    </row>
    <row r="3245" spans="1:9" x14ac:dyDescent="0.25">
      <c r="A3245" s="4" t="s">
        <v>115</v>
      </c>
      <c r="B3245" t="s">
        <v>120</v>
      </c>
      <c r="C3245">
        <v>59933.406071103382</v>
      </c>
      <c r="D3245" t="s">
        <v>22</v>
      </c>
      <c r="E3245">
        <v>611198857.4744643</v>
      </c>
      <c r="F3245">
        <v>9.8058766534273797E-3</v>
      </c>
      <c r="G3245" t="s">
        <v>19</v>
      </c>
      <c r="H3245">
        <v>8582727283.5773239</v>
      </c>
      <c r="I3245">
        <v>6.9830258018081684E-4</v>
      </c>
    </row>
    <row r="3246" spans="1:9" x14ac:dyDescent="0.25">
      <c r="A3246" s="4" t="s">
        <v>111</v>
      </c>
      <c r="B3246" t="s">
        <v>117</v>
      </c>
      <c r="C3246">
        <v>90.965128318614475</v>
      </c>
      <c r="D3246" t="s">
        <v>22</v>
      </c>
      <c r="E3246">
        <v>611198857.4744643</v>
      </c>
      <c r="F3246">
        <v>1.4883065831387777E-5</v>
      </c>
      <c r="G3246" t="s">
        <v>19</v>
      </c>
      <c r="H3246">
        <v>8582727283.5773239</v>
      </c>
      <c r="I3246">
        <v>1.0598627372522054E-6</v>
      </c>
    </row>
    <row r="3247" spans="1:9" x14ac:dyDescent="0.25">
      <c r="A3247" s="4" t="s">
        <v>111</v>
      </c>
      <c r="B3247" t="s">
        <v>112</v>
      </c>
      <c r="C3247">
        <v>14538.66456373696</v>
      </c>
      <c r="D3247" t="s">
        <v>22</v>
      </c>
      <c r="E3247">
        <v>611198857.4744643</v>
      </c>
      <c r="F3247">
        <v>2.3787126539817497E-3</v>
      </c>
      <c r="G3247" t="s">
        <v>19</v>
      </c>
      <c r="H3247">
        <v>8582727283.5773239</v>
      </c>
      <c r="I3247">
        <v>1.6939446033146206E-4</v>
      </c>
    </row>
    <row r="3248" spans="1:9" x14ac:dyDescent="0.25">
      <c r="A3248" s="4" t="s">
        <v>138</v>
      </c>
      <c r="B3248" t="s">
        <v>139</v>
      </c>
      <c r="C3248">
        <v>10085769.387618387</v>
      </c>
      <c r="D3248" t="s">
        <v>22</v>
      </c>
      <c r="E3248">
        <v>611198857.4744643</v>
      </c>
      <c r="F3248">
        <v>1.6501616886677128</v>
      </c>
      <c r="G3248" t="s">
        <v>19</v>
      </c>
      <c r="H3248">
        <v>8582727283.5773239</v>
      </c>
      <c r="I3248">
        <v>0.11751240665559849</v>
      </c>
    </row>
    <row r="3249" spans="1:9" x14ac:dyDescent="0.25">
      <c r="A3249" s="4" t="s">
        <v>138</v>
      </c>
      <c r="B3249" t="s">
        <v>140</v>
      </c>
      <c r="C3249">
        <v>29828499.062345047</v>
      </c>
      <c r="D3249" t="s">
        <v>22</v>
      </c>
      <c r="E3249">
        <v>611198857.4744643</v>
      </c>
      <c r="F3249">
        <v>4.880326377833792</v>
      </c>
      <c r="G3249" t="s">
        <v>19</v>
      </c>
      <c r="H3249">
        <v>8582727283.5773239</v>
      </c>
      <c r="I3249">
        <v>0.34754103301663314</v>
      </c>
    </row>
    <row r="3250" spans="1:9" x14ac:dyDescent="0.25">
      <c r="A3250" s="4" t="s">
        <v>102</v>
      </c>
      <c r="B3250" t="s">
        <v>103</v>
      </c>
      <c r="C3250">
        <v>9814.8434494884732</v>
      </c>
      <c r="D3250" t="s">
        <v>22</v>
      </c>
      <c r="E3250">
        <v>611198857.4744643</v>
      </c>
      <c r="F3250">
        <v>1.6058347180235909E-3</v>
      </c>
      <c r="G3250" t="s">
        <v>19</v>
      </c>
      <c r="H3250">
        <v>8582727283.5773239</v>
      </c>
      <c r="I3250">
        <v>1.1435576507561588E-4</v>
      </c>
    </row>
    <row r="3251" spans="1:9" x14ac:dyDescent="0.25">
      <c r="A3251" s="4" t="s">
        <v>150</v>
      </c>
      <c r="B3251" t="s">
        <v>151</v>
      </c>
      <c r="C3251">
        <v>943496.31312933262</v>
      </c>
      <c r="D3251" t="s">
        <v>22</v>
      </c>
      <c r="E3251">
        <v>611198857.4744643</v>
      </c>
      <c r="F3251">
        <v>0.15436814084174749</v>
      </c>
      <c r="G3251" t="s">
        <v>19</v>
      </c>
      <c r="H3251">
        <v>8582727283.5773239</v>
      </c>
      <c r="I3251">
        <v>1.0992966244362348E-2</v>
      </c>
    </row>
    <row r="3252" spans="1:9" x14ac:dyDescent="0.25">
      <c r="A3252" s="4" t="s">
        <v>150</v>
      </c>
      <c r="B3252" t="s">
        <v>152</v>
      </c>
      <c r="C3252">
        <v>45651.085698735347</v>
      </c>
      <c r="D3252" t="s">
        <v>22</v>
      </c>
      <c r="E3252">
        <v>611198857.4744643</v>
      </c>
      <c r="F3252">
        <v>7.4691052086337771E-3</v>
      </c>
      <c r="G3252" t="s">
        <v>19</v>
      </c>
      <c r="H3252">
        <v>8582727283.5773239</v>
      </c>
      <c r="I3252">
        <v>5.3189486500505173E-4</v>
      </c>
    </row>
    <row r="3253" spans="1:9" x14ac:dyDescent="0.25">
      <c r="A3253" s="4" t="s">
        <v>150</v>
      </c>
      <c r="B3253" t="s">
        <v>153</v>
      </c>
      <c r="C3253">
        <v>75672.644726627317</v>
      </c>
      <c r="D3253" t="s">
        <v>22</v>
      </c>
      <c r="E3253">
        <v>611198857.4744643</v>
      </c>
      <c r="F3253">
        <v>1.238101868176167E-2</v>
      </c>
      <c r="G3253" t="s">
        <v>19</v>
      </c>
      <c r="H3253">
        <v>8582727283.5773239</v>
      </c>
      <c r="I3253">
        <v>8.8168529916386414E-4</v>
      </c>
    </row>
    <row r="3254" spans="1:9" x14ac:dyDescent="0.25">
      <c r="A3254" s="4" t="s">
        <v>150</v>
      </c>
      <c r="B3254" t="s">
        <v>154</v>
      </c>
      <c r="C3254">
        <v>233681.61505580481</v>
      </c>
      <c r="D3254" t="s">
        <v>22</v>
      </c>
      <c r="E3254">
        <v>611198857.4744643</v>
      </c>
      <c r="F3254">
        <v>3.823332000674886E-2</v>
      </c>
      <c r="G3254" t="s">
        <v>19</v>
      </c>
      <c r="H3254">
        <v>8582727283.5773239</v>
      </c>
      <c r="I3254">
        <v>2.7226964965197538E-3</v>
      </c>
    </row>
    <row r="3255" spans="1:9" x14ac:dyDescent="0.25">
      <c r="A3255" s="4" t="s">
        <v>150</v>
      </c>
      <c r="B3255" t="s">
        <v>155</v>
      </c>
      <c r="C3255">
        <v>1686891.309482374</v>
      </c>
      <c r="D3255" t="s">
        <v>22</v>
      </c>
      <c r="E3255">
        <v>611198857.4744643</v>
      </c>
      <c r="F3255">
        <v>0.27599713069700099</v>
      </c>
      <c r="G3255" t="s">
        <v>19</v>
      </c>
      <c r="H3255">
        <v>8582727283.5773239</v>
      </c>
      <c r="I3255">
        <v>1.9654490393865447E-2</v>
      </c>
    </row>
    <row r="3256" spans="1:9" x14ac:dyDescent="0.25">
      <c r="A3256" s="4" t="s">
        <v>150</v>
      </c>
      <c r="B3256" t="s">
        <v>157</v>
      </c>
      <c r="C3256">
        <v>264614.0202483412</v>
      </c>
      <c r="D3256" t="s">
        <v>22</v>
      </c>
      <c r="E3256">
        <v>611198857.4744643</v>
      </c>
      <c r="F3256">
        <v>4.329425963617687E-2</v>
      </c>
      <c r="G3256" t="s">
        <v>19</v>
      </c>
      <c r="H3256">
        <v>8582727283.5773239</v>
      </c>
      <c r="I3256">
        <v>3.0830994799831129E-3</v>
      </c>
    </row>
    <row r="3257" spans="1:9" x14ac:dyDescent="0.25">
      <c r="A3257" s="4" t="s">
        <v>113</v>
      </c>
      <c r="B3257" t="s">
        <v>114</v>
      </c>
      <c r="C3257">
        <v>11581.24903207307</v>
      </c>
      <c r="D3257" t="s">
        <v>22</v>
      </c>
      <c r="E3257">
        <v>611198857.4744643</v>
      </c>
      <c r="F3257">
        <v>1.8948414072513103E-3</v>
      </c>
      <c r="G3257" t="s">
        <v>19</v>
      </c>
      <c r="H3257">
        <v>8582727283.5773239</v>
      </c>
      <c r="I3257">
        <v>1.3493670076449111E-4</v>
      </c>
    </row>
    <row r="3258" spans="1:9" x14ac:dyDescent="0.25">
      <c r="A3258" s="4" t="s">
        <v>113</v>
      </c>
      <c r="B3258" t="s">
        <v>122</v>
      </c>
      <c r="C3258">
        <v>30141.590135099461</v>
      </c>
      <c r="D3258" t="s">
        <v>22</v>
      </c>
      <c r="E3258">
        <v>611198857.4744643</v>
      </c>
      <c r="F3258">
        <v>4.9315521072221188E-3</v>
      </c>
      <c r="G3258" t="s">
        <v>19</v>
      </c>
      <c r="H3258">
        <v>8582727283.5773239</v>
      </c>
      <c r="I3258">
        <v>3.5118895357160053E-4</v>
      </c>
    </row>
    <row r="3259" spans="1:9" x14ac:dyDescent="0.25">
      <c r="A3259" s="4" t="s">
        <v>113</v>
      </c>
      <c r="B3259" t="s">
        <v>4</v>
      </c>
      <c r="C3259">
        <v>47418.259967749749</v>
      </c>
      <c r="D3259" t="s">
        <v>22</v>
      </c>
      <c r="E3259">
        <v>611198857.4744643</v>
      </c>
      <c r="F3259">
        <v>7.7582376648553985E-3</v>
      </c>
      <c r="G3259" t="s">
        <v>19</v>
      </c>
      <c r="H3259">
        <v>8582727283.5773239</v>
      </c>
      <c r="I3259">
        <v>5.5248475689636015E-4</v>
      </c>
    </row>
    <row r="3260" spans="1:9" x14ac:dyDescent="0.25">
      <c r="A3260" s="4" t="s">
        <v>141</v>
      </c>
      <c r="B3260" t="s">
        <v>142</v>
      </c>
      <c r="C3260">
        <v>2391553.038070261</v>
      </c>
      <c r="D3260" t="s">
        <v>22</v>
      </c>
      <c r="E3260">
        <v>611198857.4744643</v>
      </c>
      <c r="F3260">
        <v>0.39128885939878888</v>
      </c>
      <c r="G3260" t="s">
        <v>19</v>
      </c>
      <c r="H3260">
        <v>8582727283.5773239</v>
      </c>
      <c r="I3260">
        <v>2.7864721306552452E-2</v>
      </c>
    </row>
    <row r="3261" spans="1:9" x14ac:dyDescent="0.25">
      <c r="A3261" s="4" t="s">
        <v>141</v>
      </c>
      <c r="B3261" t="s">
        <v>158</v>
      </c>
      <c r="C3261">
        <v>60248801.038733661</v>
      </c>
      <c r="D3261" t="s">
        <v>22</v>
      </c>
      <c r="E3261">
        <v>611198857.4744643</v>
      </c>
      <c r="F3261">
        <v>9.8574793296714951</v>
      </c>
      <c r="G3261" t="s">
        <v>19</v>
      </c>
      <c r="H3261">
        <v>8582727283.5773239</v>
      </c>
      <c r="I3261">
        <v>0.70197734412483459</v>
      </c>
    </row>
    <row r="3262" spans="1:9" x14ac:dyDescent="0.25">
      <c r="A3262" s="4" t="s">
        <v>141</v>
      </c>
      <c r="B3262" t="s">
        <v>159</v>
      </c>
      <c r="C3262">
        <v>9844.237639393059</v>
      </c>
      <c r="D3262" t="s">
        <v>22</v>
      </c>
      <c r="E3262">
        <v>611198857.4744643</v>
      </c>
      <c r="F3262">
        <v>1.6106439858330967E-3</v>
      </c>
      <c r="G3262" t="s">
        <v>19</v>
      </c>
      <c r="H3262">
        <v>8582727283.5773239</v>
      </c>
      <c r="I3262">
        <v>1.1469824583882071E-4</v>
      </c>
    </row>
    <row r="3263" spans="1:9" x14ac:dyDescent="0.25">
      <c r="A3263" s="4" t="s">
        <v>141</v>
      </c>
      <c r="B3263" t="s">
        <v>160</v>
      </c>
      <c r="C3263">
        <v>306441.91584078548</v>
      </c>
      <c r="D3263" t="s">
        <v>22</v>
      </c>
      <c r="E3263">
        <v>611198857.4744643</v>
      </c>
      <c r="F3263">
        <v>5.0137841734036376E-2</v>
      </c>
      <c r="G3263" t="s">
        <v>19</v>
      </c>
      <c r="H3263">
        <v>8582727283.5773239</v>
      </c>
      <c r="I3263">
        <v>3.5704491790989187E-3</v>
      </c>
    </row>
    <row r="3264" spans="1:9" x14ac:dyDescent="0.25">
      <c r="A3264" s="4" t="s">
        <v>141</v>
      </c>
      <c r="B3264" t="s">
        <v>161</v>
      </c>
      <c r="C3264">
        <v>162993.95592690859</v>
      </c>
      <c r="D3264" t="s">
        <v>22</v>
      </c>
      <c r="E3264">
        <v>611198857.4744643</v>
      </c>
      <c r="F3264">
        <v>2.6667909131966663E-2</v>
      </c>
      <c r="G3264" t="s">
        <v>19</v>
      </c>
      <c r="H3264">
        <v>8582727283.5773239</v>
      </c>
      <c r="I3264">
        <v>1.8990928004760266E-3</v>
      </c>
    </row>
    <row r="3265" spans="1:9" x14ac:dyDescent="0.25">
      <c r="A3265" s="4" t="s">
        <v>143</v>
      </c>
      <c r="B3265" t="s">
        <v>144</v>
      </c>
      <c r="C3265">
        <v>259913886.27936807</v>
      </c>
      <c r="D3265" t="s">
        <v>22</v>
      </c>
      <c r="E3265">
        <v>611198857.4744643</v>
      </c>
      <c r="F3265">
        <v>42.525257222069854</v>
      </c>
      <c r="G3265" t="s">
        <v>19</v>
      </c>
      <c r="H3265">
        <v>8582727283.5773239</v>
      </c>
      <c r="I3265">
        <v>3.0283367709551019</v>
      </c>
    </row>
    <row r="3266" spans="1:9" x14ac:dyDescent="0.25">
      <c r="A3266" s="4" t="s">
        <v>143</v>
      </c>
      <c r="B3266" t="s">
        <v>145</v>
      </c>
      <c r="C3266">
        <v>2392272.5741964402</v>
      </c>
      <c r="D3266" t="s">
        <v>22</v>
      </c>
      <c r="E3266">
        <v>611198857.4744643</v>
      </c>
      <c r="F3266">
        <v>0.39140658477038937</v>
      </c>
      <c r="G3266" t="s">
        <v>19</v>
      </c>
      <c r="H3266">
        <v>8582727283.5773239</v>
      </c>
      <c r="I3266">
        <v>2.7873104843654416E-2</v>
      </c>
    </row>
    <row r="3267" spans="1:9" x14ac:dyDescent="0.25">
      <c r="A3267" s="4" t="s">
        <v>143</v>
      </c>
      <c r="B3267" t="s">
        <v>146</v>
      </c>
      <c r="C3267">
        <v>1594923.72793491</v>
      </c>
      <c r="D3267" t="s">
        <v>22</v>
      </c>
      <c r="E3267">
        <v>611198857.4744643</v>
      </c>
      <c r="F3267">
        <v>0.26095005061450816</v>
      </c>
      <c r="G3267" t="s">
        <v>19</v>
      </c>
      <c r="H3267">
        <v>8582727283.5773239</v>
      </c>
      <c r="I3267">
        <v>1.8582947765178645E-2</v>
      </c>
    </row>
    <row r="3268" spans="1:9" x14ac:dyDescent="0.25">
      <c r="A3268" s="4" t="s">
        <v>0</v>
      </c>
      <c r="B3268" t="s">
        <v>16</v>
      </c>
      <c r="C3268">
        <v>4561.1645601428381</v>
      </c>
      <c r="D3268" t="s">
        <v>22</v>
      </c>
      <c r="E3268">
        <v>611198857.4744643</v>
      </c>
      <c r="F3268">
        <v>7.4626523010694638E-4</v>
      </c>
      <c r="G3268" t="s">
        <v>19</v>
      </c>
      <c r="H3268">
        <v>8582727283.5773239</v>
      </c>
      <c r="I3268">
        <v>5.3143533627946311E-5</v>
      </c>
    </row>
    <row r="3269" spans="1:9" x14ac:dyDescent="0.25">
      <c r="A3269" s="4" t="s">
        <v>0</v>
      </c>
      <c r="B3269" t="s">
        <v>24</v>
      </c>
      <c r="C3269">
        <v>39350.469799395563</v>
      </c>
      <c r="D3269" t="s">
        <v>22</v>
      </c>
      <c r="E3269">
        <v>611198857.4744643</v>
      </c>
      <c r="F3269">
        <v>6.4382433504531896E-3</v>
      </c>
      <c r="G3269" t="s">
        <v>19</v>
      </c>
      <c r="H3269">
        <v>8582727283.5773239</v>
      </c>
      <c r="I3269">
        <v>4.5848444788279573E-4</v>
      </c>
    </row>
    <row r="3270" spans="1:9" x14ac:dyDescent="0.25">
      <c r="A3270" s="4" t="s">
        <v>127</v>
      </c>
      <c r="B3270" t="s">
        <v>129</v>
      </c>
      <c r="C3270">
        <v>133532.3712304566</v>
      </c>
      <c r="D3270" t="s">
        <v>22</v>
      </c>
      <c r="E3270">
        <v>611198857.4744643</v>
      </c>
      <c r="F3270">
        <v>2.1847614667053847E-2</v>
      </c>
      <c r="G3270" t="s">
        <v>19</v>
      </c>
      <c r="H3270">
        <v>8582727283.5773239</v>
      </c>
      <c r="I3270">
        <v>1.5558267997861819E-3</v>
      </c>
    </row>
    <row r="3271" spans="1:9" x14ac:dyDescent="0.25">
      <c r="A3271" s="4" t="s">
        <v>127</v>
      </c>
      <c r="B3271" t="s">
        <v>135</v>
      </c>
      <c r="C3271">
        <v>28839.503788764221</v>
      </c>
      <c r="D3271" t="s">
        <v>22</v>
      </c>
      <c r="E3271">
        <v>611198857.4744643</v>
      </c>
      <c r="F3271">
        <v>4.7185140214319084E-3</v>
      </c>
      <c r="G3271" t="s">
        <v>19</v>
      </c>
      <c r="H3271">
        <v>8582727283.5773239</v>
      </c>
      <c r="I3271">
        <v>3.3601794436539256E-4</v>
      </c>
    </row>
    <row r="3272" spans="1:9" x14ac:dyDescent="0.25">
      <c r="A3272" s="4" t="s">
        <v>127</v>
      </c>
      <c r="B3272" t="s">
        <v>128</v>
      </c>
      <c r="C3272">
        <v>346756.20300092868</v>
      </c>
      <c r="D3272" t="s">
        <v>22</v>
      </c>
      <c r="E3272">
        <v>611198857.4744643</v>
      </c>
      <c r="F3272">
        <v>5.6733778010279748E-2</v>
      </c>
      <c r="G3272" t="s">
        <v>19</v>
      </c>
      <c r="H3272">
        <v>8582727283.5773239</v>
      </c>
      <c r="I3272">
        <v>4.0401633600129832E-3</v>
      </c>
    </row>
    <row r="3273" spans="1:9" x14ac:dyDescent="0.25">
      <c r="A3273" s="4" t="s">
        <v>127</v>
      </c>
      <c r="B3273" t="s">
        <v>4</v>
      </c>
      <c r="C3273">
        <v>18407.08181408215</v>
      </c>
      <c r="D3273" t="s">
        <v>22</v>
      </c>
      <c r="E3273">
        <v>611198857.4744643</v>
      </c>
      <c r="F3273">
        <v>3.0116355076549193E-3</v>
      </c>
      <c r="G3273" t="s">
        <v>19</v>
      </c>
      <c r="H3273">
        <v>8582727283.5773239</v>
      </c>
      <c r="I3273">
        <v>2.1446658161099099E-4</v>
      </c>
    </row>
    <row r="3274" spans="1:9" x14ac:dyDescent="0.25">
      <c r="A3274" s="4" t="s">
        <v>127</v>
      </c>
      <c r="B3274" t="s">
        <v>130</v>
      </c>
      <c r="C3274">
        <v>7301.940411294805</v>
      </c>
      <c r="D3274" t="s">
        <v>22</v>
      </c>
      <c r="E3274">
        <v>611198857.4744643</v>
      </c>
      <c r="F3274">
        <v>1.1946914366736815E-3</v>
      </c>
      <c r="G3274" t="s">
        <v>19</v>
      </c>
      <c r="H3274">
        <v>8582727283.5773239</v>
      </c>
      <c r="I3274">
        <v>8.5077157528548662E-5</v>
      </c>
    </row>
    <row r="3275" spans="1:9" x14ac:dyDescent="0.25">
      <c r="A3275" s="4" t="s">
        <v>127</v>
      </c>
      <c r="B3275" t="s">
        <v>132</v>
      </c>
      <c r="C3275">
        <v>77492.52507342599</v>
      </c>
      <c r="D3275" t="s">
        <v>22</v>
      </c>
      <c r="E3275">
        <v>611198857.4744643</v>
      </c>
      <c r="F3275">
        <v>1.2678774530703962E-2</v>
      </c>
      <c r="G3275" t="s">
        <v>19</v>
      </c>
      <c r="H3275">
        <v>8582727283.5773239</v>
      </c>
      <c r="I3275">
        <v>9.0288928580667567E-4</v>
      </c>
    </row>
    <row r="3276" spans="1:9" x14ac:dyDescent="0.25">
      <c r="A3276" s="4" t="s">
        <v>127</v>
      </c>
      <c r="B3276" t="s">
        <v>131</v>
      </c>
      <c r="C3276">
        <v>248638.57046325351</v>
      </c>
      <c r="D3276" t="s">
        <v>22</v>
      </c>
      <c r="E3276">
        <v>611198857.4744643</v>
      </c>
      <c r="F3276">
        <v>4.0680470426704217E-2</v>
      </c>
      <c r="G3276" t="s">
        <v>19</v>
      </c>
      <c r="H3276">
        <v>8582727283.5773239</v>
      </c>
      <c r="I3276">
        <v>2.8969645923506461E-3</v>
      </c>
    </row>
    <row r="3277" spans="1:9" x14ac:dyDescent="0.25">
      <c r="A3277" s="4" t="s">
        <v>127</v>
      </c>
      <c r="B3277" t="s">
        <v>133</v>
      </c>
      <c r="C3277">
        <v>453377.98718713771</v>
      </c>
      <c r="D3277" t="s">
        <v>22</v>
      </c>
      <c r="E3277">
        <v>611198857.4744643</v>
      </c>
      <c r="F3277">
        <v>7.4178474262949629E-2</v>
      </c>
      <c r="G3277" t="s">
        <v>19</v>
      </c>
      <c r="H3277">
        <v>8582727283.5773239</v>
      </c>
      <c r="I3277">
        <v>5.2824466187415368E-3</v>
      </c>
    </row>
    <row r="3278" spans="1:9" x14ac:dyDescent="0.25">
      <c r="A3278" s="4" t="s">
        <v>75</v>
      </c>
      <c r="B3278" t="s">
        <v>105</v>
      </c>
      <c r="C3278">
        <v>76067.429481539963</v>
      </c>
      <c r="D3278" t="s">
        <v>22</v>
      </c>
      <c r="E3278">
        <v>611198857.4744643</v>
      </c>
      <c r="F3278">
        <v>1.2445610549054084E-2</v>
      </c>
      <c r="G3278" t="s">
        <v>19</v>
      </c>
      <c r="H3278">
        <v>8582727283.5773239</v>
      </c>
      <c r="I3278">
        <v>8.8628505798024929E-4</v>
      </c>
    </row>
    <row r="3279" spans="1:9" x14ac:dyDescent="0.25">
      <c r="A3279" s="4" t="s">
        <v>75</v>
      </c>
      <c r="B3279" t="s">
        <v>110</v>
      </c>
      <c r="C3279">
        <v>247315.1277770421</v>
      </c>
      <c r="D3279" t="s">
        <v>22</v>
      </c>
      <c r="E3279">
        <v>611198857.4744643</v>
      </c>
      <c r="F3279">
        <v>4.0463938168826645E-2</v>
      </c>
      <c r="G3279" t="s">
        <v>19</v>
      </c>
      <c r="H3279">
        <v>8582727283.5773239</v>
      </c>
      <c r="I3279">
        <v>2.8815447538484518E-3</v>
      </c>
    </row>
    <row r="3280" spans="1:9" x14ac:dyDescent="0.25">
      <c r="A3280" s="4" t="s">
        <v>75</v>
      </c>
      <c r="B3280" t="s">
        <v>108</v>
      </c>
      <c r="C3280">
        <v>2730769.7698121159</v>
      </c>
      <c r="D3280" t="s">
        <v>22</v>
      </c>
      <c r="E3280">
        <v>611198857.4744643</v>
      </c>
      <c r="F3280">
        <v>0.44678908286837021</v>
      </c>
      <c r="G3280" t="s">
        <v>19</v>
      </c>
      <c r="H3280">
        <v>8582727283.5773239</v>
      </c>
      <c r="I3280">
        <v>3.181703996394393E-2</v>
      </c>
    </row>
    <row r="3281" spans="1:9" x14ac:dyDescent="0.25">
      <c r="A3281" s="4" t="s">
        <v>75</v>
      </c>
      <c r="B3281" t="s">
        <v>4</v>
      </c>
      <c r="C3281">
        <v>32783.622712109827</v>
      </c>
      <c r="D3281" t="s">
        <v>22</v>
      </c>
      <c r="E3281">
        <v>611198857.4744643</v>
      </c>
      <c r="F3281">
        <v>5.3638226431860624E-3</v>
      </c>
      <c r="G3281" t="s">
        <v>19</v>
      </c>
      <c r="H3281">
        <v>8582727283.5773239</v>
      </c>
      <c r="I3281">
        <v>3.8197208916144711E-4</v>
      </c>
    </row>
    <row r="3282" spans="1:9" x14ac:dyDescent="0.25">
      <c r="A3282" s="4" t="s">
        <v>75</v>
      </c>
      <c r="B3282" t="s">
        <v>93</v>
      </c>
      <c r="C3282">
        <v>24086.295180182238</v>
      </c>
      <c r="D3282" t="s">
        <v>22</v>
      </c>
      <c r="E3282">
        <v>611198857.4744643</v>
      </c>
      <c r="F3282">
        <v>3.940827913145855E-3</v>
      </c>
      <c r="G3282" t="s">
        <v>19</v>
      </c>
      <c r="H3282">
        <v>8582727283.5773239</v>
      </c>
      <c r="I3282">
        <v>2.8063684635850332E-4</v>
      </c>
    </row>
    <row r="3283" spans="1:9" x14ac:dyDescent="0.25">
      <c r="A3283" s="4" t="s">
        <v>75</v>
      </c>
      <c r="B3283" t="s">
        <v>101</v>
      </c>
      <c r="C3283">
        <v>31199.28710503707</v>
      </c>
      <c r="D3283" t="s">
        <v>22</v>
      </c>
      <c r="E3283">
        <v>611198857.4744643</v>
      </c>
      <c r="F3283">
        <v>5.104604945427367E-3</v>
      </c>
      <c r="G3283" t="s">
        <v>19</v>
      </c>
      <c r="H3283">
        <v>8582727283.5773239</v>
      </c>
      <c r="I3283">
        <v>3.6351250685473318E-4</v>
      </c>
    </row>
    <row r="3284" spans="1:9" x14ac:dyDescent="0.25">
      <c r="A3284" s="4" t="s">
        <v>75</v>
      </c>
      <c r="B3284" t="s">
        <v>109</v>
      </c>
      <c r="C3284">
        <v>3273770.1666889749</v>
      </c>
      <c r="D3284" t="s">
        <v>22</v>
      </c>
      <c r="E3284">
        <v>611198857.4744643</v>
      </c>
      <c r="F3284">
        <v>0.53563093691250097</v>
      </c>
      <c r="G3284" t="s">
        <v>19</v>
      </c>
      <c r="H3284">
        <v>8582727283.5773239</v>
      </c>
      <c r="I3284">
        <v>3.8143704891488189E-2</v>
      </c>
    </row>
    <row r="3285" spans="1:9" x14ac:dyDescent="0.25">
      <c r="A3285" s="4" t="s">
        <v>75</v>
      </c>
      <c r="B3285" t="s">
        <v>106</v>
      </c>
      <c r="C3285">
        <v>85570.204827442751</v>
      </c>
      <c r="D3285" t="s">
        <v>22</v>
      </c>
      <c r="E3285">
        <v>611198857.4744643</v>
      </c>
      <c r="F3285">
        <v>1.4000386908612284E-2</v>
      </c>
      <c r="G3285" t="s">
        <v>19</v>
      </c>
      <c r="H3285">
        <v>8582727283.5773239</v>
      </c>
      <c r="I3285">
        <v>9.9700482142986912E-4</v>
      </c>
    </row>
    <row r="3286" spans="1:9" x14ac:dyDescent="0.25">
      <c r="A3286" s="4" t="s">
        <v>162</v>
      </c>
      <c r="B3286" t="s">
        <v>163</v>
      </c>
      <c r="C3286">
        <v>392471.13136962347</v>
      </c>
      <c r="D3286" t="s">
        <v>22</v>
      </c>
      <c r="E3286">
        <v>611198857.4744643</v>
      </c>
      <c r="F3286">
        <v>6.4213328701456351E-2</v>
      </c>
      <c r="G3286" t="s">
        <v>19</v>
      </c>
      <c r="H3286">
        <v>8582727283.5773239</v>
      </c>
      <c r="I3286">
        <v>4.5728020756362602E-3</v>
      </c>
    </row>
    <row r="3287" spans="1:9" x14ac:dyDescent="0.25">
      <c r="A3287" s="4" t="s">
        <v>162</v>
      </c>
      <c r="B3287" t="s">
        <v>162</v>
      </c>
      <c r="C3287">
        <v>16903786.030637909</v>
      </c>
      <c r="D3287" t="s">
        <v>22</v>
      </c>
      <c r="E3287">
        <v>611198857.4744643</v>
      </c>
      <c r="F3287">
        <v>2.7656769681288456</v>
      </c>
      <c r="G3287" t="s">
        <v>19</v>
      </c>
      <c r="H3287">
        <v>8582727283.5773239</v>
      </c>
      <c r="I3287">
        <v>0.19695121925850503</v>
      </c>
    </row>
    <row r="3288" spans="1:9" x14ac:dyDescent="0.25">
      <c r="A3288" s="4" t="s">
        <v>124</v>
      </c>
      <c r="B3288" t="s">
        <v>126</v>
      </c>
      <c r="C3288">
        <v>6803329.4824177884</v>
      </c>
      <c r="D3288" t="s">
        <v>22</v>
      </c>
      <c r="E3288">
        <v>611198857.4744643</v>
      </c>
      <c r="F3288">
        <v>1.1131122709439996</v>
      </c>
      <c r="G3288" t="s">
        <v>19</v>
      </c>
      <c r="H3288">
        <v>8582727283.5773239</v>
      </c>
      <c r="I3288">
        <v>7.9267687969483358E-2</v>
      </c>
    </row>
    <row r="3289" spans="1:9" x14ac:dyDescent="0.25">
      <c r="A3289" s="4" t="s">
        <v>124</v>
      </c>
      <c r="B3289" t="s">
        <v>125</v>
      </c>
      <c r="C3289">
        <v>13611740.915060692</v>
      </c>
      <c r="D3289" t="s">
        <v>22</v>
      </c>
      <c r="E3289">
        <v>611198857.4744643</v>
      </c>
      <c r="F3289">
        <v>2.2270560143560783</v>
      </c>
      <c r="G3289" t="s">
        <v>19</v>
      </c>
      <c r="H3289">
        <v>8582727283.5773239</v>
      </c>
      <c r="I3289">
        <v>0.15859458730683623</v>
      </c>
    </row>
    <row r="3290" spans="1:9" x14ac:dyDescent="0.25">
      <c r="A3290" s="4" t="s">
        <v>164</v>
      </c>
      <c r="B3290" t="s">
        <v>165</v>
      </c>
      <c r="C3290">
        <v>10489232.023118116</v>
      </c>
      <c r="D3290" t="s">
        <v>22</v>
      </c>
      <c r="E3290">
        <v>611198857.4744643</v>
      </c>
      <c r="F3290">
        <v>1.7161733689196812</v>
      </c>
      <c r="G3290" t="s">
        <v>19</v>
      </c>
      <c r="H3290">
        <v>8582727283.5773239</v>
      </c>
      <c r="I3290">
        <v>0.12221327413244047</v>
      </c>
    </row>
    <row r="3291" spans="1:9" x14ac:dyDescent="0.25">
      <c r="A3291" s="4" t="s">
        <v>164</v>
      </c>
      <c r="B3291" t="s">
        <v>166</v>
      </c>
      <c r="C3291">
        <v>2555425.6986023681</v>
      </c>
      <c r="D3291" t="s">
        <v>22</v>
      </c>
      <c r="E3291">
        <v>611198857.4744643</v>
      </c>
      <c r="F3291">
        <v>0.41810053591422702</v>
      </c>
      <c r="G3291" t="s">
        <v>19</v>
      </c>
      <c r="H3291">
        <v>8582727283.5773239</v>
      </c>
      <c r="I3291">
        <v>2.9774052165120801E-2</v>
      </c>
    </row>
    <row r="3292" spans="1:9" x14ac:dyDescent="0.25">
      <c r="A3292" s="4" t="s">
        <v>136</v>
      </c>
      <c r="B3292" t="s">
        <v>147</v>
      </c>
      <c r="C3292">
        <v>4446135.0343238628</v>
      </c>
      <c r="D3292" t="s">
        <v>89</v>
      </c>
      <c r="E3292">
        <v>649229017.10641766</v>
      </c>
      <c r="F3292">
        <v>0.6848330738727717</v>
      </c>
      <c r="G3292" t="s">
        <v>8</v>
      </c>
      <c r="H3292">
        <v>1918972124.4867857</v>
      </c>
      <c r="I3292">
        <v>0.23169357061468246</v>
      </c>
    </row>
    <row r="3293" spans="1:9" x14ac:dyDescent="0.25">
      <c r="A3293" s="4" t="s">
        <v>136</v>
      </c>
      <c r="B3293" t="s">
        <v>137</v>
      </c>
      <c r="C3293">
        <v>150201778.73246604</v>
      </c>
      <c r="D3293" t="s">
        <v>89</v>
      </c>
      <c r="E3293">
        <v>649229017.10641766</v>
      </c>
      <c r="F3293">
        <v>23.135407502564828</v>
      </c>
      <c r="G3293" t="s">
        <v>8</v>
      </c>
      <c r="H3293">
        <v>1918972124.4867857</v>
      </c>
      <c r="I3293">
        <v>7.827199614618495</v>
      </c>
    </row>
    <row r="3294" spans="1:9" x14ac:dyDescent="0.25">
      <c r="A3294" s="4" t="s">
        <v>115</v>
      </c>
      <c r="B3294" t="s">
        <v>116</v>
      </c>
      <c r="C3294">
        <v>544.90439808793894</v>
      </c>
      <c r="D3294" t="s">
        <v>89</v>
      </c>
      <c r="E3294">
        <v>649229017.10641766</v>
      </c>
      <c r="F3294">
        <v>8.3930998727775832E-5</v>
      </c>
      <c r="G3294" t="s">
        <v>8</v>
      </c>
      <c r="H3294">
        <v>1918972124.4867857</v>
      </c>
      <c r="I3294">
        <v>2.8395639057741368E-5</v>
      </c>
    </row>
    <row r="3295" spans="1:9" x14ac:dyDescent="0.25">
      <c r="A3295" s="4" t="s">
        <v>115</v>
      </c>
      <c r="B3295" t="s">
        <v>121</v>
      </c>
      <c r="C3295">
        <v>381445.46346119011</v>
      </c>
      <c r="D3295" t="s">
        <v>89</v>
      </c>
      <c r="E3295">
        <v>649229017.10641766</v>
      </c>
      <c r="F3295">
        <v>5.8753606725909159E-2</v>
      </c>
      <c r="G3295" t="s">
        <v>8</v>
      </c>
      <c r="H3295">
        <v>1918972124.4867857</v>
      </c>
      <c r="I3295">
        <v>1.9877592727575697E-2</v>
      </c>
    </row>
    <row r="3296" spans="1:9" x14ac:dyDescent="0.25">
      <c r="A3296" s="4" t="s">
        <v>115</v>
      </c>
      <c r="B3296" t="s">
        <v>119</v>
      </c>
      <c r="C3296">
        <v>708779.57973661914</v>
      </c>
      <c r="D3296" t="s">
        <v>89</v>
      </c>
      <c r="E3296">
        <v>649229017.10641766</v>
      </c>
      <c r="F3296">
        <v>0.10917250478045722</v>
      </c>
      <c r="G3296" t="s">
        <v>8</v>
      </c>
      <c r="H3296">
        <v>1918972124.4867857</v>
      </c>
      <c r="I3296">
        <v>3.6935376532693347E-2</v>
      </c>
    </row>
    <row r="3297" spans="1:9" x14ac:dyDescent="0.25">
      <c r="A3297" s="4" t="s">
        <v>115</v>
      </c>
      <c r="B3297" t="s">
        <v>123</v>
      </c>
      <c r="C3297">
        <v>95215.674699411029</v>
      </c>
      <c r="D3297" t="s">
        <v>89</v>
      </c>
      <c r="E3297">
        <v>649229017.10641766</v>
      </c>
      <c r="F3297">
        <v>1.4665961038491885E-2</v>
      </c>
      <c r="G3297" t="s">
        <v>8</v>
      </c>
      <c r="H3297">
        <v>1918972124.4867857</v>
      </c>
      <c r="I3297">
        <v>4.9618060358680681E-3</v>
      </c>
    </row>
    <row r="3298" spans="1:9" x14ac:dyDescent="0.25">
      <c r="A3298" s="4" t="s">
        <v>115</v>
      </c>
      <c r="B3298" t="s">
        <v>120</v>
      </c>
      <c r="C3298">
        <v>68481.308328377068</v>
      </c>
      <c r="D3298" t="s">
        <v>89</v>
      </c>
      <c r="E3298">
        <v>649229017.10641766</v>
      </c>
      <c r="F3298">
        <v>1.0548097285237642E-2</v>
      </c>
      <c r="G3298" t="s">
        <v>8</v>
      </c>
      <c r="H3298">
        <v>1918972124.4867857</v>
      </c>
      <c r="I3298">
        <v>3.5686452895553069E-3</v>
      </c>
    </row>
    <row r="3299" spans="1:9" x14ac:dyDescent="0.25">
      <c r="A3299" s="4" t="s">
        <v>111</v>
      </c>
      <c r="B3299" t="s">
        <v>117</v>
      </c>
      <c r="C3299">
        <v>2129.9573627899481</v>
      </c>
      <c r="D3299" t="s">
        <v>89</v>
      </c>
      <c r="E3299">
        <v>649229017.10641766</v>
      </c>
      <c r="F3299">
        <v>3.2807488677617417E-4</v>
      </c>
      <c r="G3299" t="s">
        <v>8</v>
      </c>
      <c r="H3299">
        <v>1918972124.4867857</v>
      </c>
      <c r="I3299">
        <v>1.1099470052800213E-4</v>
      </c>
    </row>
    <row r="3300" spans="1:9" x14ac:dyDescent="0.25">
      <c r="A3300" s="4" t="s">
        <v>111</v>
      </c>
      <c r="B3300" t="s">
        <v>112</v>
      </c>
      <c r="C3300">
        <v>255.58528611146139</v>
      </c>
      <c r="D3300" t="s">
        <v>89</v>
      </c>
      <c r="E3300">
        <v>649229017.10641766</v>
      </c>
      <c r="F3300">
        <v>3.9367508133045661E-5</v>
      </c>
      <c r="G3300" t="s">
        <v>8</v>
      </c>
      <c r="H3300">
        <v>1918972124.4867857</v>
      </c>
      <c r="I3300">
        <v>1.3318863929814286E-5</v>
      </c>
    </row>
    <row r="3301" spans="1:9" x14ac:dyDescent="0.25">
      <c r="A3301" s="4" t="s">
        <v>138</v>
      </c>
      <c r="B3301" t="s">
        <v>149</v>
      </c>
      <c r="C3301">
        <v>5512.6943838482839</v>
      </c>
      <c r="D3301" t="s">
        <v>89</v>
      </c>
      <c r="E3301">
        <v>649229017.10641766</v>
      </c>
      <c r="F3301">
        <v>8.4911398575776803E-4</v>
      </c>
      <c r="G3301" t="s">
        <v>8</v>
      </c>
      <c r="H3301">
        <v>1918972124.4867857</v>
      </c>
      <c r="I3301">
        <v>2.8727329144099016E-4</v>
      </c>
    </row>
    <row r="3302" spans="1:9" x14ac:dyDescent="0.25">
      <c r="A3302" s="4" t="s">
        <v>138</v>
      </c>
      <c r="B3302" t="s">
        <v>139</v>
      </c>
      <c r="C3302">
        <v>9003816.8832026329</v>
      </c>
      <c r="D3302" t="s">
        <v>89</v>
      </c>
      <c r="E3302">
        <v>649229017.10641766</v>
      </c>
      <c r="F3302">
        <v>1.3868475755030496</v>
      </c>
      <c r="G3302" t="s">
        <v>8</v>
      </c>
      <c r="H3302">
        <v>1918972124.4867857</v>
      </c>
      <c r="I3302">
        <v>0.46919998306961519</v>
      </c>
    </row>
    <row r="3303" spans="1:9" x14ac:dyDescent="0.25">
      <c r="A3303" s="4" t="s">
        <v>138</v>
      </c>
      <c r="B3303" t="s">
        <v>140</v>
      </c>
      <c r="C3303">
        <v>24887268.288397521</v>
      </c>
      <c r="D3303" t="s">
        <v>89</v>
      </c>
      <c r="E3303">
        <v>649229017.10641766</v>
      </c>
      <c r="F3303">
        <v>3.8333573565948837</v>
      </c>
      <c r="G3303" t="s">
        <v>8</v>
      </c>
      <c r="H3303">
        <v>1918972124.4867857</v>
      </c>
      <c r="I3303">
        <v>1.2969061911231998</v>
      </c>
    </row>
    <row r="3304" spans="1:9" x14ac:dyDescent="0.25">
      <c r="A3304" s="4" t="s">
        <v>102</v>
      </c>
      <c r="B3304" t="s">
        <v>103</v>
      </c>
      <c r="C3304">
        <v>5103.922451369157</v>
      </c>
      <c r="D3304" t="s">
        <v>89</v>
      </c>
      <c r="E3304">
        <v>649229017.10641766</v>
      </c>
      <c r="F3304">
        <v>7.861513143878092E-4</v>
      </c>
      <c r="G3304" t="s">
        <v>8</v>
      </c>
      <c r="H3304">
        <v>1918972124.4867857</v>
      </c>
      <c r="I3304">
        <v>2.6597168276918883E-4</v>
      </c>
    </row>
    <row r="3305" spans="1:9" x14ac:dyDescent="0.25">
      <c r="A3305" s="4" t="s">
        <v>150</v>
      </c>
      <c r="B3305" t="s">
        <v>151</v>
      </c>
      <c r="C3305">
        <v>654207.87458566588</v>
      </c>
      <c r="D3305" t="s">
        <v>89</v>
      </c>
      <c r="E3305">
        <v>649229017.10641766</v>
      </c>
      <c r="F3305">
        <v>0.10076688770034321</v>
      </c>
      <c r="G3305" t="s">
        <v>8</v>
      </c>
      <c r="H3305">
        <v>1918972124.4867857</v>
      </c>
      <c r="I3305">
        <v>3.409157778988732E-2</v>
      </c>
    </row>
    <row r="3306" spans="1:9" x14ac:dyDescent="0.25">
      <c r="A3306" s="4" t="s">
        <v>150</v>
      </c>
      <c r="B3306" t="s">
        <v>152</v>
      </c>
      <c r="C3306">
        <v>76776.36243058875</v>
      </c>
      <c r="D3306" t="s">
        <v>89</v>
      </c>
      <c r="E3306">
        <v>649229017.10641766</v>
      </c>
      <c r="F3306">
        <v>1.1825774943451741E-2</v>
      </c>
      <c r="G3306" t="s">
        <v>8</v>
      </c>
      <c r="H3306">
        <v>1918972124.4867857</v>
      </c>
      <c r="I3306">
        <v>4.0009107714955479E-3</v>
      </c>
    </row>
    <row r="3307" spans="1:9" x14ac:dyDescent="0.25">
      <c r="A3307" s="4" t="s">
        <v>150</v>
      </c>
      <c r="B3307" t="s">
        <v>153</v>
      </c>
      <c r="C3307">
        <v>91318.325848266351</v>
      </c>
      <c r="D3307" t="s">
        <v>89</v>
      </c>
      <c r="E3307">
        <v>649229017.10641766</v>
      </c>
      <c r="F3307">
        <v>1.4065656870247068E-2</v>
      </c>
      <c r="G3307" t="s">
        <v>8</v>
      </c>
      <c r="H3307">
        <v>1918972124.4867857</v>
      </c>
      <c r="I3307">
        <v>4.7587103889113937E-3</v>
      </c>
    </row>
    <row r="3308" spans="1:9" x14ac:dyDescent="0.25">
      <c r="A3308" s="4" t="s">
        <v>150</v>
      </c>
      <c r="B3308" t="s">
        <v>154</v>
      </c>
      <c r="C3308">
        <v>202495.35765623141</v>
      </c>
      <c r="D3308" t="s">
        <v>89</v>
      </c>
      <c r="E3308">
        <v>649229017.10641766</v>
      </c>
      <c r="F3308">
        <v>3.1190127415860653E-2</v>
      </c>
      <c r="G3308" t="s">
        <v>8</v>
      </c>
      <c r="H3308">
        <v>1918972124.4867857</v>
      </c>
      <c r="I3308">
        <v>1.0552282394950747E-2</v>
      </c>
    </row>
    <row r="3309" spans="1:9" x14ac:dyDescent="0.25">
      <c r="A3309" s="4" t="s">
        <v>150</v>
      </c>
      <c r="B3309" t="s">
        <v>155</v>
      </c>
      <c r="C3309">
        <v>126956.5669554874</v>
      </c>
      <c r="D3309" t="s">
        <v>89</v>
      </c>
      <c r="E3309">
        <v>649229017.10641766</v>
      </c>
      <c r="F3309">
        <v>1.9554974224862388E-2</v>
      </c>
      <c r="G3309" t="s">
        <v>8</v>
      </c>
      <c r="H3309">
        <v>1918972124.4867857</v>
      </c>
      <c r="I3309">
        <v>6.6158630099663876E-3</v>
      </c>
    </row>
    <row r="3310" spans="1:9" x14ac:dyDescent="0.25">
      <c r="A3310" s="4" t="s">
        <v>150</v>
      </c>
      <c r="B3310" t="s">
        <v>157</v>
      </c>
      <c r="C3310">
        <v>40046.736448802461</v>
      </c>
      <c r="D3310" t="s">
        <v>89</v>
      </c>
      <c r="E3310">
        <v>649229017.10641766</v>
      </c>
      <c r="F3310">
        <v>6.1683528298363535E-3</v>
      </c>
      <c r="G3310" t="s">
        <v>8</v>
      </c>
      <c r="H3310">
        <v>1918972124.4867857</v>
      </c>
      <c r="I3310">
        <v>2.0868847409397703E-3</v>
      </c>
    </row>
    <row r="3311" spans="1:9" x14ac:dyDescent="0.25">
      <c r="A3311" s="4" t="s">
        <v>113</v>
      </c>
      <c r="B3311" t="s">
        <v>114</v>
      </c>
      <c r="C3311">
        <v>3636.2611120456659</v>
      </c>
      <c r="D3311" t="s">
        <v>89</v>
      </c>
      <c r="E3311">
        <v>649229017.10641766</v>
      </c>
      <c r="F3311">
        <v>5.6008912359652467E-4</v>
      </c>
      <c r="G3311" t="s">
        <v>8</v>
      </c>
      <c r="H3311">
        <v>1918972124.4867857</v>
      </c>
      <c r="I3311">
        <v>1.8949004342718923E-4</v>
      </c>
    </row>
    <row r="3312" spans="1:9" x14ac:dyDescent="0.25">
      <c r="A3312" s="4" t="s">
        <v>113</v>
      </c>
      <c r="B3312" t="s">
        <v>122</v>
      </c>
      <c r="C3312">
        <v>18511.616615705439</v>
      </c>
      <c r="D3312" t="s">
        <v>89</v>
      </c>
      <c r="E3312">
        <v>649229017.10641766</v>
      </c>
      <c r="F3312">
        <v>2.8513230505640089E-3</v>
      </c>
      <c r="G3312" t="s">
        <v>8</v>
      </c>
      <c r="H3312">
        <v>1918972124.4867857</v>
      </c>
      <c r="I3312">
        <v>9.646631329080004E-4</v>
      </c>
    </row>
    <row r="3313" spans="1:9" x14ac:dyDescent="0.25">
      <c r="A3313" s="4" t="s">
        <v>113</v>
      </c>
      <c r="B3313" t="s">
        <v>4</v>
      </c>
      <c r="C3313">
        <v>19882.790587302268</v>
      </c>
      <c r="D3313" t="s">
        <v>89</v>
      </c>
      <c r="E3313">
        <v>649229017.10641766</v>
      </c>
      <c r="F3313">
        <v>3.0625234029000897E-3</v>
      </c>
      <c r="G3313" t="s">
        <v>8</v>
      </c>
      <c r="H3313">
        <v>1918972124.4867857</v>
      </c>
      <c r="I3313">
        <v>1.0361166967248036E-3</v>
      </c>
    </row>
    <row r="3314" spans="1:9" x14ac:dyDescent="0.25">
      <c r="A3314" s="4" t="s">
        <v>141</v>
      </c>
      <c r="B3314" t="s">
        <v>142</v>
      </c>
      <c r="C3314">
        <v>11660714.765526786</v>
      </c>
      <c r="D3314" t="s">
        <v>89</v>
      </c>
      <c r="E3314">
        <v>649229017.10641766</v>
      </c>
      <c r="F3314">
        <v>1.7960865054211577</v>
      </c>
      <c r="G3314" t="s">
        <v>8</v>
      </c>
      <c r="H3314">
        <v>1918972124.4867857</v>
      </c>
      <c r="I3314">
        <v>0.60765420282722216</v>
      </c>
    </row>
    <row r="3315" spans="1:9" x14ac:dyDescent="0.25">
      <c r="A3315" s="4" t="s">
        <v>141</v>
      </c>
      <c r="B3315" t="s">
        <v>158</v>
      </c>
      <c r="C3315">
        <v>20396792.013764411</v>
      </c>
      <c r="D3315" t="s">
        <v>89</v>
      </c>
      <c r="E3315">
        <v>649229017.10641766</v>
      </c>
      <c r="F3315">
        <v>3.1416944523939989</v>
      </c>
      <c r="G3315" t="s">
        <v>8</v>
      </c>
      <c r="H3315">
        <v>1918972124.4867857</v>
      </c>
      <c r="I3315">
        <v>1.0629019438841185</v>
      </c>
    </row>
    <row r="3316" spans="1:9" x14ac:dyDescent="0.25">
      <c r="A3316" s="4" t="s">
        <v>141</v>
      </c>
      <c r="B3316" t="s">
        <v>159</v>
      </c>
      <c r="C3316">
        <v>811565.23324498837</v>
      </c>
      <c r="D3316" t="s">
        <v>89</v>
      </c>
      <c r="E3316">
        <v>649229017.10641766</v>
      </c>
      <c r="F3316">
        <v>0.12500446096234197</v>
      </c>
      <c r="G3316" t="s">
        <v>8</v>
      </c>
      <c r="H3316">
        <v>1918972124.4867857</v>
      </c>
      <c r="I3316">
        <v>4.2291663484274704E-2</v>
      </c>
    </row>
    <row r="3317" spans="1:9" x14ac:dyDescent="0.25">
      <c r="A3317" s="4" t="s">
        <v>141</v>
      </c>
      <c r="B3317" t="s">
        <v>160</v>
      </c>
      <c r="C3317">
        <v>182801.71449081539</v>
      </c>
      <c r="D3317" t="s">
        <v>89</v>
      </c>
      <c r="E3317">
        <v>649229017.10641766</v>
      </c>
      <c r="F3317">
        <v>2.8156738173157107E-2</v>
      </c>
      <c r="G3317" t="s">
        <v>8</v>
      </c>
      <c r="H3317">
        <v>1918972124.4867857</v>
      </c>
      <c r="I3317">
        <v>9.5260224032542584E-3</v>
      </c>
    </row>
    <row r="3318" spans="1:9" x14ac:dyDescent="0.25">
      <c r="A3318" s="4" t="s">
        <v>141</v>
      </c>
      <c r="B3318" t="s">
        <v>161</v>
      </c>
      <c r="C3318">
        <v>94596.451470456566</v>
      </c>
      <c r="D3318" t="s">
        <v>89</v>
      </c>
      <c r="E3318">
        <v>649229017.10641766</v>
      </c>
      <c r="F3318">
        <v>1.4570582795585504E-2</v>
      </c>
      <c r="G3318" t="s">
        <v>8</v>
      </c>
      <c r="H3318">
        <v>1918972124.4867857</v>
      </c>
      <c r="I3318">
        <v>4.9295375510342897E-3</v>
      </c>
    </row>
    <row r="3319" spans="1:9" x14ac:dyDescent="0.25">
      <c r="A3319" s="4" t="s">
        <v>143</v>
      </c>
      <c r="B3319" t="s">
        <v>144</v>
      </c>
      <c r="C3319">
        <v>388268763.59204876</v>
      </c>
      <c r="D3319" t="s">
        <v>89</v>
      </c>
      <c r="E3319">
        <v>649229017.10641766</v>
      </c>
      <c r="F3319">
        <v>59.804591809920005</v>
      </c>
      <c r="G3319" t="s">
        <v>8</v>
      </c>
      <c r="H3319">
        <v>1918972124.4867857</v>
      </c>
      <c r="I3319">
        <v>20.233163298080125</v>
      </c>
    </row>
    <row r="3320" spans="1:9" x14ac:dyDescent="0.25">
      <c r="A3320" s="4" t="s">
        <v>143</v>
      </c>
      <c r="B3320" t="s">
        <v>145</v>
      </c>
      <c r="C3320">
        <v>1216234.5681949169</v>
      </c>
      <c r="D3320" t="s">
        <v>89</v>
      </c>
      <c r="E3320">
        <v>649229017.10641766</v>
      </c>
      <c r="F3320">
        <v>0.18733521394586083</v>
      </c>
      <c r="G3320" t="s">
        <v>8</v>
      </c>
      <c r="H3320">
        <v>1918972124.4867857</v>
      </c>
      <c r="I3320">
        <v>6.337948074780865E-2</v>
      </c>
    </row>
    <row r="3321" spans="1:9" x14ac:dyDescent="0.25">
      <c r="A3321" s="4" t="s">
        <v>143</v>
      </c>
      <c r="B3321" t="s">
        <v>146</v>
      </c>
      <c r="C3321">
        <v>2486665.7676618909</v>
      </c>
      <c r="D3321" t="s">
        <v>89</v>
      </c>
      <c r="E3321">
        <v>649229017.10641766</v>
      </c>
      <c r="F3321">
        <v>0.38301827277296385</v>
      </c>
      <c r="G3321" t="s">
        <v>8</v>
      </c>
      <c r="H3321">
        <v>1918972124.4867857</v>
      </c>
      <c r="I3321">
        <v>0.12958321467681197</v>
      </c>
    </row>
    <row r="3322" spans="1:9" x14ac:dyDescent="0.25">
      <c r="A3322" s="4" t="s">
        <v>127</v>
      </c>
      <c r="B3322" t="s">
        <v>129</v>
      </c>
      <c r="C3322">
        <v>14176.619922391999</v>
      </c>
      <c r="D3322" t="s">
        <v>89</v>
      </c>
      <c r="E3322">
        <v>649229017.10641766</v>
      </c>
      <c r="F3322">
        <v>2.183608487737734E-3</v>
      </c>
      <c r="G3322" t="s">
        <v>8</v>
      </c>
      <c r="H3322">
        <v>1918972124.4867857</v>
      </c>
      <c r="I3322">
        <v>7.3876111807426217E-4</v>
      </c>
    </row>
    <row r="3323" spans="1:9" x14ac:dyDescent="0.25">
      <c r="A3323" s="4" t="s">
        <v>127</v>
      </c>
      <c r="B3323" t="s">
        <v>135</v>
      </c>
      <c r="C3323">
        <v>4034717.3098629629</v>
      </c>
      <c r="D3323" t="s">
        <v>89</v>
      </c>
      <c r="E3323">
        <v>649229017.10641766</v>
      </c>
      <c r="F3323">
        <v>0.62146287420200386</v>
      </c>
      <c r="G3323" t="s">
        <v>8</v>
      </c>
      <c r="H3323">
        <v>1918972124.4867857</v>
      </c>
      <c r="I3323">
        <v>0.21025408646527458</v>
      </c>
    </row>
    <row r="3324" spans="1:9" x14ac:dyDescent="0.25">
      <c r="A3324" s="4" t="s">
        <v>127</v>
      </c>
      <c r="B3324" t="s">
        <v>128</v>
      </c>
      <c r="C3324">
        <v>323388.96743691619</v>
      </c>
      <c r="D3324" t="s">
        <v>89</v>
      </c>
      <c r="E3324">
        <v>649229017.10641766</v>
      </c>
      <c r="F3324">
        <v>4.981123130913729E-2</v>
      </c>
      <c r="G3324" t="s">
        <v>8</v>
      </c>
      <c r="H3324">
        <v>1918972124.4867857</v>
      </c>
      <c r="I3324">
        <v>1.6852197241969007E-2</v>
      </c>
    </row>
    <row r="3325" spans="1:9" x14ac:dyDescent="0.25">
      <c r="A3325" s="4" t="s">
        <v>127</v>
      </c>
      <c r="B3325" t="s">
        <v>4</v>
      </c>
      <c r="C3325">
        <v>108083.5069522554</v>
      </c>
      <c r="D3325" t="s">
        <v>89</v>
      </c>
      <c r="E3325">
        <v>649229017.10641766</v>
      </c>
      <c r="F3325">
        <v>1.6647978464360443E-2</v>
      </c>
      <c r="G3325" t="s">
        <v>8</v>
      </c>
      <c r="H3325">
        <v>1918972124.4867857</v>
      </c>
      <c r="I3325">
        <v>5.6323646171338474E-3</v>
      </c>
    </row>
    <row r="3326" spans="1:9" x14ac:dyDescent="0.25">
      <c r="A3326" s="4" t="s">
        <v>127</v>
      </c>
      <c r="B3326" t="s">
        <v>130</v>
      </c>
      <c r="C3326">
        <v>11629.94913336311</v>
      </c>
      <c r="D3326" t="s">
        <v>89</v>
      </c>
      <c r="E3326">
        <v>649229017.10641766</v>
      </c>
      <c r="F3326">
        <v>1.7913477104269356E-3</v>
      </c>
      <c r="G3326" t="s">
        <v>8</v>
      </c>
      <c r="H3326">
        <v>1918972124.4867857</v>
      </c>
      <c r="I3326">
        <v>6.0605096785725594E-4</v>
      </c>
    </row>
    <row r="3327" spans="1:9" x14ac:dyDescent="0.25">
      <c r="A3327" s="4" t="s">
        <v>127</v>
      </c>
      <c r="B3327" t="s">
        <v>132</v>
      </c>
      <c r="C3327">
        <v>548613.93074879283</v>
      </c>
      <c r="D3327" t="s">
        <v>89</v>
      </c>
      <c r="E3327">
        <v>649229017.10641766</v>
      </c>
      <c r="F3327">
        <v>8.4502373783898105E-2</v>
      </c>
      <c r="G3327" t="s">
        <v>8</v>
      </c>
      <c r="H3327">
        <v>1918972124.4867857</v>
      </c>
      <c r="I3327">
        <v>2.8588947371787146E-2</v>
      </c>
    </row>
    <row r="3328" spans="1:9" x14ac:dyDescent="0.25">
      <c r="A3328" s="4" t="s">
        <v>127</v>
      </c>
      <c r="B3328" t="s">
        <v>133</v>
      </c>
      <c r="C3328">
        <v>671152.12565158377</v>
      </c>
      <c r="D3328" t="s">
        <v>89</v>
      </c>
      <c r="E3328">
        <v>649229017.10641766</v>
      </c>
      <c r="F3328">
        <v>0.10337679123506778</v>
      </c>
      <c r="G3328" t="s">
        <v>8</v>
      </c>
      <c r="H3328">
        <v>1918972124.4867857</v>
      </c>
      <c r="I3328">
        <v>3.4974563574292579E-2</v>
      </c>
    </row>
    <row r="3329" spans="1:9" x14ac:dyDescent="0.25">
      <c r="A3329" s="4" t="s">
        <v>75</v>
      </c>
      <c r="B3329" t="s">
        <v>76</v>
      </c>
      <c r="C3329">
        <v>4295.4697774206707</v>
      </c>
      <c r="D3329" t="s">
        <v>89</v>
      </c>
      <c r="E3329">
        <v>649229017.10641766</v>
      </c>
      <c r="F3329">
        <v>6.6162627735977849E-4</v>
      </c>
      <c r="G3329" t="s">
        <v>8</v>
      </c>
      <c r="H3329">
        <v>1918972124.4867857</v>
      </c>
      <c r="I3329">
        <v>2.2384221858196408E-4</v>
      </c>
    </row>
    <row r="3330" spans="1:9" x14ac:dyDescent="0.25">
      <c r="A3330" s="4" t="s">
        <v>75</v>
      </c>
      <c r="B3330" t="s">
        <v>105</v>
      </c>
      <c r="C3330">
        <v>29972.088456967878</v>
      </c>
      <c r="D3330" t="s">
        <v>89</v>
      </c>
      <c r="E3330">
        <v>649229017.10641766</v>
      </c>
      <c r="F3330">
        <v>4.6165663682982052E-3</v>
      </c>
      <c r="G3330" t="s">
        <v>8</v>
      </c>
      <c r="H3330">
        <v>1918972124.4867857</v>
      </c>
      <c r="I3330">
        <v>1.5618824304174652E-3</v>
      </c>
    </row>
    <row r="3331" spans="1:9" x14ac:dyDescent="0.25">
      <c r="A3331" s="4" t="s">
        <v>75</v>
      </c>
      <c r="B3331" t="s">
        <v>108</v>
      </c>
      <c r="C3331">
        <v>2402602.4845620031</v>
      </c>
      <c r="D3331" t="s">
        <v>89</v>
      </c>
      <c r="E3331">
        <v>649229017.10641766</v>
      </c>
      <c r="F3331">
        <v>0.37007010180633737</v>
      </c>
      <c r="G3331" t="s">
        <v>8</v>
      </c>
      <c r="H3331">
        <v>1918972124.4867857</v>
      </c>
      <c r="I3331">
        <v>0.12520257349775524</v>
      </c>
    </row>
    <row r="3332" spans="1:9" x14ac:dyDescent="0.25">
      <c r="A3332" s="4" t="s">
        <v>75</v>
      </c>
      <c r="B3332" t="s">
        <v>4</v>
      </c>
      <c r="C3332">
        <v>39839.481752993233</v>
      </c>
      <c r="D3332" t="s">
        <v>89</v>
      </c>
      <c r="E3332">
        <v>649229017.10641766</v>
      </c>
      <c r="F3332">
        <v>6.1364296270298999E-3</v>
      </c>
      <c r="G3332" t="s">
        <v>8</v>
      </c>
      <c r="H3332">
        <v>1918972124.4867857</v>
      </c>
      <c r="I3332">
        <v>2.0760844435740826E-3</v>
      </c>
    </row>
    <row r="3333" spans="1:9" x14ac:dyDescent="0.25">
      <c r="A3333" s="4" t="s">
        <v>75</v>
      </c>
      <c r="B3333" t="s">
        <v>93</v>
      </c>
      <c r="C3333">
        <v>26018.93614436339</v>
      </c>
      <c r="D3333" t="s">
        <v>89</v>
      </c>
      <c r="E3333">
        <v>649229017.10641766</v>
      </c>
      <c r="F3333">
        <v>4.0076668569634377E-3</v>
      </c>
      <c r="G3333" t="s">
        <v>8</v>
      </c>
      <c r="H3333">
        <v>1918972124.4867857</v>
      </c>
      <c r="I3333">
        <v>1.3558787963802211E-3</v>
      </c>
    </row>
    <row r="3334" spans="1:9" x14ac:dyDescent="0.25">
      <c r="A3334" s="4" t="s">
        <v>75</v>
      </c>
      <c r="B3334" t="s">
        <v>101</v>
      </c>
      <c r="C3334">
        <v>5702.8134519580108</v>
      </c>
      <c r="D3334" t="s">
        <v>89</v>
      </c>
      <c r="E3334">
        <v>649229017.10641766</v>
      </c>
      <c r="F3334">
        <v>8.7839780750638267E-4</v>
      </c>
      <c r="G3334" t="s">
        <v>8</v>
      </c>
      <c r="H3334">
        <v>1918972124.4867857</v>
      </c>
      <c r="I3334">
        <v>2.9718063015027823E-4</v>
      </c>
    </row>
    <row r="3335" spans="1:9" x14ac:dyDescent="0.25">
      <c r="A3335" s="4" t="s">
        <v>75</v>
      </c>
      <c r="B3335" t="s">
        <v>109</v>
      </c>
      <c r="C3335">
        <v>3152835.435510817</v>
      </c>
      <c r="D3335" t="s">
        <v>89</v>
      </c>
      <c r="E3335">
        <v>649229017.10641766</v>
      </c>
      <c r="F3335">
        <v>0.48562762175400787</v>
      </c>
      <c r="G3335" t="s">
        <v>8</v>
      </c>
      <c r="H3335">
        <v>1918972124.4867857</v>
      </c>
      <c r="I3335">
        <v>0.16429813624072412</v>
      </c>
    </row>
    <row r="3336" spans="1:9" x14ac:dyDescent="0.25">
      <c r="A3336" s="4" t="s">
        <v>75</v>
      </c>
      <c r="B3336" t="s">
        <v>106</v>
      </c>
      <c r="C3336">
        <v>50355.653194210521</v>
      </c>
      <c r="D3336" t="s">
        <v>89</v>
      </c>
      <c r="E3336">
        <v>649229017.10641766</v>
      </c>
      <c r="F3336">
        <v>7.7562234384783409E-3</v>
      </c>
      <c r="G3336" t="s">
        <v>8</v>
      </c>
      <c r="H3336">
        <v>1918972124.4867857</v>
      </c>
      <c r="I3336">
        <v>2.6240950846369254E-3</v>
      </c>
    </row>
    <row r="3337" spans="1:9" x14ac:dyDescent="0.25">
      <c r="A3337" s="4" t="s">
        <v>162</v>
      </c>
      <c r="B3337" t="s">
        <v>163</v>
      </c>
      <c r="C3337">
        <v>1212359.680300178</v>
      </c>
      <c r="D3337" t="s">
        <v>89</v>
      </c>
      <c r="E3337">
        <v>649229017.10641766</v>
      </c>
      <c r="F3337">
        <v>0.18673836941293945</v>
      </c>
      <c r="G3337" t="s">
        <v>8</v>
      </c>
      <c r="H3337">
        <v>1918972124.4867857</v>
      </c>
      <c r="I3337">
        <v>6.317755556894368E-2</v>
      </c>
    </row>
    <row r="3338" spans="1:9" x14ac:dyDescent="0.25">
      <c r="A3338" s="4" t="s">
        <v>162</v>
      </c>
      <c r="B3338" t="s">
        <v>162</v>
      </c>
      <c r="C3338">
        <v>1680984.3949929359</v>
      </c>
      <c r="D3338" t="s">
        <v>89</v>
      </c>
      <c r="E3338">
        <v>649229017.10641766</v>
      </c>
      <c r="F3338">
        <v>0.25892009609875449</v>
      </c>
      <c r="G3338" t="s">
        <v>8</v>
      </c>
      <c r="H3338">
        <v>1918972124.4867857</v>
      </c>
      <c r="I3338">
        <v>8.7598166411224046E-2</v>
      </c>
    </row>
    <row r="3339" spans="1:9" x14ac:dyDescent="0.25">
      <c r="A3339" s="4" t="s">
        <v>124</v>
      </c>
      <c r="B3339" t="s">
        <v>126</v>
      </c>
      <c r="C3339">
        <v>3113897.815215975</v>
      </c>
      <c r="D3339" t="s">
        <v>89</v>
      </c>
      <c r="E3339">
        <v>649229017.10641766</v>
      </c>
      <c r="F3339">
        <v>0.47963010481177615</v>
      </c>
      <c r="G3339" t="s">
        <v>8</v>
      </c>
      <c r="H3339">
        <v>1918972124.4867857</v>
      </c>
      <c r="I3339">
        <v>0.16226904890808475</v>
      </c>
    </row>
    <row r="3340" spans="1:9" x14ac:dyDescent="0.25">
      <c r="A3340" s="4" t="s">
        <v>124</v>
      </c>
      <c r="B3340" t="s">
        <v>125</v>
      </c>
      <c r="C3340">
        <v>7091314.6343663558</v>
      </c>
      <c r="D3340" t="s">
        <v>89</v>
      </c>
      <c r="E3340">
        <v>649229017.10641766</v>
      </c>
      <c r="F3340">
        <v>1.0922670502270528</v>
      </c>
      <c r="G3340" t="s">
        <v>8</v>
      </c>
      <c r="H3340">
        <v>1918972124.4867857</v>
      </c>
      <c r="I3340">
        <v>0.36953713625532075</v>
      </c>
    </row>
    <row r="3341" spans="1:9" x14ac:dyDescent="0.25">
      <c r="A3341" s="4" t="s">
        <v>164</v>
      </c>
      <c r="B3341" t="s">
        <v>165</v>
      </c>
      <c r="C3341">
        <v>7102250.0212359419</v>
      </c>
      <c r="D3341" t="s">
        <v>89</v>
      </c>
      <c r="E3341">
        <v>649229017.10641766</v>
      </c>
      <c r="F3341">
        <v>1.0939514153095509</v>
      </c>
      <c r="G3341" t="s">
        <v>8</v>
      </c>
      <c r="H3341">
        <v>1918972124.4867857</v>
      </c>
      <c r="I3341">
        <v>0.37010699272848396</v>
      </c>
    </row>
    <row r="3342" spans="1:9" x14ac:dyDescent="0.25">
      <c r="A3342" s="4" t="s">
        <v>164</v>
      </c>
      <c r="B3342" t="s">
        <v>166</v>
      </c>
      <c r="C3342">
        <v>1446391.760606061</v>
      </c>
      <c r="D3342" t="s">
        <v>89</v>
      </c>
      <c r="E3342">
        <v>649229017.10641766</v>
      </c>
      <c r="F3342">
        <v>0.22278606200513942</v>
      </c>
      <c r="G3342" t="s">
        <v>8</v>
      </c>
      <c r="H3342">
        <v>1918972124.4867857</v>
      </c>
      <c r="I3342">
        <v>7.5373255408433162E-2</v>
      </c>
    </row>
    <row r="3343" spans="1:9" x14ac:dyDescent="0.25">
      <c r="A3343" s="4" t="s">
        <v>136</v>
      </c>
      <c r="B3343" t="s">
        <v>147</v>
      </c>
      <c r="C3343">
        <v>530463.07314349804</v>
      </c>
      <c r="D3343" t="s">
        <v>57</v>
      </c>
      <c r="E3343">
        <v>1008549315.6620077</v>
      </c>
      <c r="F3343">
        <v>5.2596642018968028E-2</v>
      </c>
      <c r="G3343" t="s">
        <v>58</v>
      </c>
      <c r="H3343">
        <v>2674410715.9694266</v>
      </c>
      <c r="I3343">
        <v>1.983476471942024E-2</v>
      </c>
    </row>
    <row r="3344" spans="1:9" x14ac:dyDescent="0.25">
      <c r="A3344" s="4" t="s">
        <v>136</v>
      </c>
      <c r="B3344" t="s">
        <v>137</v>
      </c>
      <c r="C3344">
        <v>293777835.75445306</v>
      </c>
      <c r="D3344" t="s">
        <v>57</v>
      </c>
      <c r="E3344">
        <v>1008549315.6620077</v>
      </c>
      <c r="F3344">
        <v>29.128752673994775</v>
      </c>
      <c r="G3344" t="s">
        <v>58</v>
      </c>
      <c r="H3344">
        <v>2674410715.9694266</v>
      </c>
      <c r="I3344">
        <v>10.984768868904409</v>
      </c>
    </row>
    <row r="3345" spans="1:9" x14ac:dyDescent="0.25">
      <c r="A3345" s="4" t="s">
        <v>115</v>
      </c>
      <c r="B3345" t="s">
        <v>116</v>
      </c>
      <c r="C3345">
        <v>2642.1842058507268</v>
      </c>
      <c r="D3345" t="s">
        <v>57</v>
      </c>
      <c r="E3345">
        <v>1008549315.6620077</v>
      </c>
      <c r="F3345">
        <v>2.6197868213478562E-4</v>
      </c>
      <c r="G3345" t="s">
        <v>58</v>
      </c>
      <c r="H3345">
        <v>2674410715.9694266</v>
      </c>
      <c r="I3345">
        <v>9.8795005197733132E-5</v>
      </c>
    </row>
    <row r="3346" spans="1:9" x14ac:dyDescent="0.25">
      <c r="A3346" s="4" t="s">
        <v>115</v>
      </c>
      <c r="B3346" t="s">
        <v>121</v>
      </c>
      <c r="C3346">
        <v>735781.85011664219</v>
      </c>
      <c r="D3346" t="s">
        <v>57</v>
      </c>
      <c r="E3346">
        <v>1008549315.6620077</v>
      </c>
      <c r="F3346">
        <v>7.2954474182918658E-2</v>
      </c>
      <c r="G3346" t="s">
        <v>58</v>
      </c>
      <c r="H3346">
        <v>2674410715.9694266</v>
      </c>
      <c r="I3346">
        <v>2.7511924242718054E-2</v>
      </c>
    </row>
    <row r="3347" spans="1:9" x14ac:dyDescent="0.25">
      <c r="A3347" s="4" t="s">
        <v>115</v>
      </c>
      <c r="B3347" t="s">
        <v>119</v>
      </c>
      <c r="C3347">
        <v>1121753.9001299629</v>
      </c>
      <c r="D3347" t="s">
        <v>57</v>
      </c>
      <c r="E3347">
        <v>1008549315.6620077</v>
      </c>
      <c r="F3347">
        <v>0.11122449668151807</v>
      </c>
      <c r="G3347" t="s">
        <v>58</v>
      </c>
      <c r="H3347">
        <v>2674410715.9694266</v>
      </c>
      <c r="I3347">
        <v>4.194396520443746E-2</v>
      </c>
    </row>
    <row r="3348" spans="1:9" x14ac:dyDescent="0.25">
      <c r="A3348" s="4" t="s">
        <v>115</v>
      </c>
      <c r="B3348" t="s">
        <v>123</v>
      </c>
      <c r="C3348">
        <v>101231.6154149768</v>
      </c>
      <c r="D3348" t="s">
        <v>57</v>
      </c>
      <c r="E3348">
        <v>1008549315.6620077</v>
      </c>
      <c r="F3348">
        <v>1.0037349075838574E-2</v>
      </c>
      <c r="G3348" t="s">
        <v>58</v>
      </c>
      <c r="H3348">
        <v>2674410715.9694266</v>
      </c>
      <c r="I3348">
        <v>3.7851933067162466E-3</v>
      </c>
    </row>
    <row r="3349" spans="1:9" x14ac:dyDescent="0.25">
      <c r="A3349" s="4" t="s">
        <v>115</v>
      </c>
      <c r="B3349" t="s">
        <v>120</v>
      </c>
      <c r="C3349">
        <v>104330.1085574772</v>
      </c>
      <c r="D3349" t="s">
        <v>57</v>
      </c>
      <c r="E3349">
        <v>1008549315.6620077</v>
      </c>
      <c r="F3349">
        <v>1.0344571845650933E-2</v>
      </c>
      <c r="G3349" t="s">
        <v>58</v>
      </c>
      <c r="H3349">
        <v>2674410715.9694266</v>
      </c>
      <c r="I3349">
        <v>3.9010503485684468E-3</v>
      </c>
    </row>
    <row r="3350" spans="1:9" x14ac:dyDescent="0.25">
      <c r="A3350" s="4" t="s">
        <v>111</v>
      </c>
      <c r="B3350" t="s">
        <v>117</v>
      </c>
      <c r="C3350">
        <v>930.66385368121325</v>
      </c>
      <c r="D3350" t="s">
        <v>57</v>
      </c>
      <c r="E3350">
        <v>1008549315.6620077</v>
      </c>
      <c r="F3350">
        <v>9.227747609647916E-5</v>
      </c>
      <c r="G3350" t="s">
        <v>58</v>
      </c>
      <c r="H3350">
        <v>2674410715.9694266</v>
      </c>
      <c r="I3350">
        <v>3.4798838043986231E-5</v>
      </c>
    </row>
    <row r="3351" spans="1:9" x14ac:dyDescent="0.25">
      <c r="A3351" s="4" t="s">
        <v>111</v>
      </c>
      <c r="B3351" t="s">
        <v>112</v>
      </c>
      <c r="C3351">
        <v>753.23048510533613</v>
      </c>
      <c r="D3351" t="s">
        <v>57</v>
      </c>
      <c r="E3351">
        <v>1008549315.6620077</v>
      </c>
      <c r="F3351">
        <v>7.4684546745333786E-5</v>
      </c>
      <c r="G3351" t="s">
        <v>58</v>
      </c>
      <c r="H3351">
        <v>2674410715.9694266</v>
      </c>
      <c r="I3351">
        <v>2.8164353388492287E-5</v>
      </c>
    </row>
    <row r="3352" spans="1:9" x14ac:dyDescent="0.25">
      <c r="A3352" s="4" t="s">
        <v>138</v>
      </c>
      <c r="B3352" t="s">
        <v>149</v>
      </c>
      <c r="C3352">
        <v>4887.3725655800827</v>
      </c>
      <c r="D3352" t="s">
        <v>57</v>
      </c>
      <c r="E3352">
        <v>1008549315.6620077</v>
      </c>
      <c r="F3352">
        <v>4.8459430686064483E-4</v>
      </c>
      <c r="G3352" t="s">
        <v>58</v>
      </c>
      <c r="H3352">
        <v>2674410715.9694266</v>
      </c>
      <c r="I3352">
        <v>1.8274577410255763E-4</v>
      </c>
    </row>
    <row r="3353" spans="1:9" x14ac:dyDescent="0.25">
      <c r="A3353" s="4" t="s">
        <v>138</v>
      </c>
      <c r="B3353" t="s">
        <v>139</v>
      </c>
      <c r="C3353">
        <v>12991209.157151936</v>
      </c>
      <c r="D3353" t="s">
        <v>57</v>
      </c>
      <c r="E3353">
        <v>1008549315.6620077</v>
      </c>
      <c r="F3353">
        <v>1.2881084697999681</v>
      </c>
      <c r="G3353" t="s">
        <v>58</v>
      </c>
      <c r="H3353">
        <v>2674410715.9694266</v>
      </c>
      <c r="I3353">
        <v>0.48575968827745486</v>
      </c>
    </row>
    <row r="3354" spans="1:9" x14ac:dyDescent="0.25">
      <c r="A3354" s="4" t="s">
        <v>138</v>
      </c>
      <c r="B3354" t="s">
        <v>140</v>
      </c>
      <c r="C3354">
        <v>25244177.428365044</v>
      </c>
      <c r="D3354" t="s">
        <v>57</v>
      </c>
      <c r="E3354">
        <v>1008549315.6620077</v>
      </c>
      <c r="F3354">
        <v>2.503018646321213</v>
      </c>
      <c r="G3354" t="s">
        <v>58</v>
      </c>
      <c r="H3354">
        <v>2674410715.9694266</v>
      </c>
      <c r="I3354">
        <v>0.94391550548414838</v>
      </c>
    </row>
    <row r="3355" spans="1:9" x14ac:dyDescent="0.25">
      <c r="A3355" s="4" t="s">
        <v>102</v>
      </c>
      <c r="B3355" t="s">
        <v>103</v>
      </c>
      <c r="C3355">
        <v>8774.7281385652041</v>
      </c>
      <c r="D3355" t="s">
        <v>57</v>
      </c>
      <c r="E3355">
        <v>1008549315.6620077</v>
      </c>
      <c r="F3355">
        <v>8.7003461331045646E-4</v>
      </c>
      <c r="G3355" t="s">
        <v>58</v>
      </c>
      <c r="H3355">
        <v>2674410715.9694266</v>
      </c>
      <c r="I3355">
        <v>3.2809949818737996E-4</v>
      </c>
    </row>
    <row r="3356" spans="1:9" x14ac:dyDescent="0.25">
      <c r="A3356" s="4" t="s">
        <v>150</v>
      </c>
      <c r="B3356" t="s">
        <v>151</v>
      </c>
      <c r="C3356">
        <v>1474099.0392667092</v>
      </c>
      <c r="D3356" t="s">
        <v>57</v>
      </c>
      <c r="E3356">
        <v>1008549315.6620077</v>
      </c>
      <c r="F3356">
        <v>0.14616033310172011</v>
      </c>
      <c r="G3356" t="s">
        <v>58</v>
      </c>
      <c r="H3356">
        <v>2674410715.9694266</v>
      </c>
      <c r="I3356">
        <v>5.5118648398489324E-2</v>
      </c>
    </row>
    <row r="3357" spans="1:9" x14ac:dyDescent="0.25">
      <c r="A3357" s="4" t="s">
        <v>150</v>
      </c>
      <c r="B3357" t="s">
        <v>152</v>
      </c>
      <c r="C3357">
        <v>8579.5052844477887</v>
      </c>
      <c r="D3357" t="s">
        <v>57</v>
      </c>
      <c r="E3357">
        <v>1008549315.6620077</v>
      </c>
      <c r="F3357">
        <v>8.5067781527532304E-4</v>
      </c>
      <c r="G3357" t="s">
        <v>58</v>
      </c>
      <c r="H3357">
        <v>2674410715.9694266</v>
      </c>
      <c r="I3357">
        <v>3.2079983950175991E-4</v>
      </c>
    </row>
    <row r="3358" spans="1:9" x14ac:dyDescent="0.25">
      <c r="A3358" s="4" t="s">
        <v>150</v>
      </c>
      <c r="B3358" t="s">
        <v>153</v>
      </c>
      <c r="C3358">
        <v>150600.37842235071</v>
      </c>
      <c r="D3358" t="s">
        <v>57</v>
      </c>
      <c r="E3358">
        <v>1008549315.6620077</v>
      </c>
      <c r="F3358">
        <v>1.4932376244140053E-2</v>
      </c>
      <c r="G3358" t="s">
        <v>58</v>
      </c>
      <c r="H3358">
        <v>2674410715.9694266</v>
      </c>
      <c r="I3358">
        <v>5.6311611946170629E-3</v>
      </c>
    </row>
    <row r="3359" spans="1:9" x14ac:dyDescent="0.25">
      <c r="A3359" s="4" t="s">
        <v>150</v>
      </c>
      <c r="B3359" t="s">
        <v>154</v>
      </c>
      <c r="C3359">
        <v>296972.70428338839</v>
      </c>
      <c r="D3359" t="s">
        <v>57</v>
      </c>
      <c r="E3359">
        <v>1008549315.6620077</v>
      </c>
      <c r="F3359">
        <v>2.944553128653473E-2</v>
      </c>
      <c r="G3359" t="s">
        <v>58</v>
      </c>
      <c r="H3359">
        <v>2674410715.9694266</v>
      </c>
      <c r="I3359">
        <v>1.110422952279194E-2</v>
      </c>
    </row>
    <row r="3360" spans="1:9" x14ac:dyDescent="0.25">
      <c r="A3360" s="4" t="s">
        <v>150</v>
      </c>
      <c r="B3360" t="s">
        <v>157</v>
      </c>
      <c r="C3360">
        <v>209032.1244524318</v>
      </c>
      <c r="D3360" t="s">
        <v>57</v>
      </c>
      <c r="E3360">
        <v>1008549315.6620077</v>
      </c>
      <c r="F3360">
        <v>2.0726019164984903E-2</v>
      </c>
      <c r="G3360" t="s">
        <v>58</v>
      </c>
      <c r="H3360">
        <v>2674410715.9694266</v>
      </c>
      <c r="I3360">
        <v>7.8160068386003805E-3</v>
      </c>
    </row>
    <row r="3361" spans="1:9" x14ac:dyDescent="0.25">
      <c r="A3361" s="4" t="s">
        <v>113</v>
      </c>
      <c r="B3361" t="s">
        <v>114</v>
      </c>
      <c r="C3361">
        <v>3495.5875018482388</v>
      </c>
      <c r="D3361" t="s">
        <v>57</v>
      </c>
      <c r="E3361">
        <v>1008549315.6620077</v>
      </c>
      <c r="F3361">
        <v>3.4659559503580139E-4</v>
      </c>
      <c r="G3361" t="s">
        <v>58</v>
      </c>
      <c r="H3361">
        <v>2674410715.9694266</v>
      </c>
      <c r="I3361">
        <v>1.3070496169400632E-4</v>
      </c>
    </row>
    <row r="3362" spans="1:9" x14ac:dyDescent="0.25">
      <c r="A3362" s="4" t="s">
        <v>113</v>
      </c>
      <c r="B3362" t="s">
        <v>122</v>
      </c>
      <c r="C3362">
        <v>27115.886686035821</v>
      </c>
      <c r="D3362" t="s">
        <v>57</v>
      </c>
      <c r="E3362">
        <v>1008549315.6620077</v>
      </c>
      <c r="F3362">
        <v>2.6886029532663023E-3</v>
      </c>
      <c r="G3362" t="s">
        <v>58</v>
      </c>
      <c r="H3362">
        <v>2674410715.9694266</v>
      </c>
      <c r="I3362">
        <v>1.0139013624243121E-3</v>
      </c>
    </row>
    <row r="3363" spans="1:9" x14ac:dyDescent="0.25">
      <c r="A3363" s="4" t="s">
        <v>113</v>
      </c>
      <c r="B3363" t="s">
        <v>4</v>
      </c>
      <c r="C3363">
        <v>101547.22010012199</v>
      </c>
      <c r="D3363" t="s">
        <v>57</v>
      </c>
      <c r="E3363">
        <v>1008549315.6620077</v>
      </c>
      <c r="F3363">
        <v>1.0068642011170947E-2</v>
      </c>
      <c r="G3363" t="s">
        <v>58</v>
      </c>
      <c r="H3363">
        <v>2674410715.9694266</v>
      </c>
      <c r="I3363">
        <v>3.7969942123610178E-3</v>
      </c>
    </row>
    <row r="3364" spans="1:9" x14ac:dyDescent="0.25">
      <c r="A3364" s="4" t="s">
        <v>141</v>
      </c>
      <c r="B3364" t="s">
        <v>142</v>
      </c>
      <c r="C3364">
        <v>2459597.2365121888</v>
      </c>
      <c r="D3364" t="s">
        <v>57</v>
      </c>
      <c r="E3364">
        <v>1008549315.6620077</v>
      </c>
      <c r="F3364">
        <v>0.24387476133457281</v>
      </c>
      <c r="G3364" t="s">
        <v>58</v>
      </c>
      <c r="H3364">
        <v>2674410715.9694266</v>
      </c>
      <c r="I3364">
        <v>9.1967820119230576E-2</v>
      </c>
    </row>
    <row r="3365" spans="1:9" x14ac:dyDescent="0.25">
      <c r="A3365" s="4" t="s">
        <v>141</v>
      </c>
      <c r="B3365" t="s">
        <v>158</v>
      </c>
      <c r="C3365">
        <v>40067794.593464099</v>
      </c>
      <c r="D3365" t="s">
        <v>57</v>
      </c>
      <c r="E3365">
        <v>1008549315.6620077</v>
      </c>
      <c r="F3365">
        <v>3.9728146131519368</v>
      </c>
      <c r="G3365" t="s">
        <v>58</v>
      </c>
      <c r="H3365">
        <v>2674410715.9694266</v>
      </c>
      <c r="I3365">
        <v>1.4981915213774573</v>
      </c>
    </row>
    <row r="3366" spans="1:9" x14ac:dyDescent="0.25">
      <c r="A3366" s="4" t="s">
        <v>141</v>
      </c>
      <c r="B3366" t="s">
        <v>159</v>
      </c>
      <c r="C3366">
        <v>6390.466857892513</v>
      </c>
      <c r="D3366" t="s">
        <v>57</v>
      </c>
      <c r="E3366">
        <v>1008549315.6620077</v>
      </c>
      <c r="F3366">
        <v>6.3362958644197151E-4</v>
      </c>
      <c r="G3366" t="s">
        <v>58</v>
      </c>
      <c r="H3366">
        <v>2674410715.9694266</v>
      </c>
      <c r="I3366">
        <v>2.3894859603028779E-4</v>
      </c>
    </row>
    <row r="3367" spans="1:9" x14ac:dyDescent="0.25">
      <c r="A3367" s="4" t="s">
        <v>141</v>
      </c>
      <c r="B3367" t="s">
        <v>160</v>
      </c>
      <c r="C3367">
        <v>1063704.944771141</v>
      </c>
      <c r="D3367" t="s">
        <v>57</v>
      </c>
      <c r="E3367">
        <v>1008549315.6620077</v>
      </c>
      <c r="F3367">
        <v>0.10546880834210169</v>
      </c>
      <c r="G3367" t="s">
        <v>58</v>
      </c>
      <c r="H3367">
        <v>2674410715.9694266</v>
      </c>
      <c r="I3367">
        <v>3.9773432645163732E-2</v>
      </c>
    </row>
    <row r="3368" spans="1:9" x14ac:dyDescent="0.25">
      <c r="A3368" s="4" t="s">
        <v>141</v>
      </c>
      <c r="B3368" t="s">
        <v>161</v>
      </c>
      <c r="C3368">
        <v>22062.954594378789</v>
      </c>
      <c r="D3368" t="s">
        <v>57</v>
      </c>
      <c r="E3368">
        <v>1008549315.6620077</v>
      </c>
      <c r="F3368">
        <v>2.1875930360328246E-3</v>
      </c>
      <c r="G3368" t="s">
        <v>58</v>
      </c>
      <c r="H3368">
        <v>2674410715.9694266</v>
      </c>
      <c r="I3368">
        <v>8.2496508343451493E-4</v>
      </c>
    </row>
    <row r="3369" spans="1:9" x14ac:dyDescent="0.25">
      <c r="A3369" s="4" t="s">
        <v>143</v>
      </c>
      <c r="B3369" t="s">
        <v>144</v>
      </c>
      <c r="C3369">
        <v>575045134.02862179</v>
      </c>
      <c r="D3369" t="s">
        <v>57</v>
      </c>
      <c r="E3369">
        <v>1008549315.6620077</v>
      </c>
      <c r="F3369">
        <v>57.017056587973045</v>
      </c>
      <c r="G3369" t="s">
        <v>58</v>
      </c>
      <c r="H3369">
        <v>2674410715.9694266</v>
      </c>
      <c r="I3369">
        <v>21.501751043507099</v>
      </c>
    </row>
    <row r="3370" spans="1:9" x14ac:dyDescent="0.25">
      <c r="A3370" s="4" t="s">
        <v>143</v>
      </c>
      <c r="B3370" t="s">
        <v>145</v>
      </c>
      <c r="C3370">
        <v>1750118.3468809896</v>
      </c>
      <c r="D3370" t="s">
        <v>57</v>
      </c>
      <c r="E3370">
        <v>1008549315.6620077</v>
      </c>
      <c r="F3370">
        <v>0.1735282865897558</v>
      </c>
      <c r="G3370" t="s">
        <v>58</v>
      </c>
      <c r="H3370">
        <v>2674410715.9694266</v>
      </c>
      <c r="I3370">
        <v>6.5439400778298282E-2</v>
      </c>
    </row>
    <row r="3371" spans="1:9" x14ac:dyDescent="0.25">
      <c r="A3371" s="4" t="s">
        <v>143</v>
      </c>
      <c r="B3371" t="s">
        <v>146</v>
      </c>
      <c r="C3371">
        <v>2370513.9730663444</v>
      </c>
      <c r="D3371" t="s">
        <v>57</v>
      </c>
      <c r="E3371">
        <v>1008549315.6620077</v>
      </c>
      <c r="F3371">
        <v>0.23504194948665932</v>
      </c>
      <c r="G3371" t="s">
        <v>58</v>
      </c>
      <c r="H3371">
        <v>2674410715.9694266</v>
      </c>
      <c r="I3371">
        <v>8.8636870878191762E-2</v>
      </c>
    </row>
    <row r="3372" spans="1:9" x14ac:dyDescent="0.25">
      <c r="A3372" s="4" t="s">
        <v>0</v>
      </c>
      <c r="B3372" t="s">
        <v>24</v>
      </c>
      <c r="C3372">
        <v>74325.304674870466</v>
      </c>
      <c r="D3372" t="s">
        <v>57</v>
      </c>
      <c r="E3372">
        <v>1008549315.6620077</v>
      </c>
      <c r="F3372">
        <v>7.369526062895957E-3</v>
      </c>
      <c r="G3372" t="s">
        <v>58</v>
      </c>
      <c r="H3372">
        <v>2674410715.9694266</v>
      </c>
      <c r="I3372">
        <v>2.7791282853848742E-3</v>
      </c>
    </row>
    <row r="3373" spans="1:9" x14ac:dyDescent="0.25">
      <c r="A3373" s="4" t="s">
        <v>127</v>
      </c>
      <c r="B3373" t="s">
        <v>129</v>
      </c>
      <c r="C3373">
        <v>63300.53745746865</v>
      </c>
      <c r="D3373" t="s">
        <v>57</v>
      </c>
      <c r="E3373">
        <v>1008549315.6620077</v>
      </c>
      <c r="F3373">
        <v>6.2763948648280462E-3</v>
      </c>
      <c r="G3373" t="s">
        <v>58</v>
      </c>
      <c r="H3373">
        <v>2674410715.9694266</v>
      </c>
      <c r="I3373">
        <v>2.3668966430432253E-3</v>
      </c>
    </row>
    <row r="3374" spans="1:9" x14ac:dyDescent="0.25">
      <c r="A3374" s="4" t="s">
        <v>127</v>
      </c>
      <c r="B3374" t="s">
        <v>135</v>
      </c>
      <c r="C3374">
        <v>96774.850484163544</v>
      </c>
      <c r="D3374" t="s">
        <v>57</v>
      </c>
      <c r="E3374">
        <v>1008549315.6620077</v>
      </c>
      <c r="F3374">
        <v>9.5954505130610209E-3</v>
      </c>
      <c r="G3374" t="s">
        <v>58</v>
      </c>
      <c r="H3374">
        <v>2674410715.9694266</v>
      </c>
      <c r="I3374">
        <v>3.6185485612326516E-3</v>
      </c>
    </row>
    <row r="3375" spans="1:9" x14ac:dyDescent="0.25">
      <c r="A3375" s="4" t="s">
        <v>127</v>
      </c>
      <c r="B3375" t="s">
        <v>128</v>
      </c>
      <c r="C3375">
        <v>472116.69675121875</v>
      </c>
      <c r="D3375" t="s">
        <v>57</v>
      </c>
      <c r="E3375">
        <v>1008549315.6620077</v>
      </c>
      <c r="F3375">
        <v>4.6811463695389376E-2</v>
      </c>
      <c r="G3375" t="s">
        <v>58</v>
      </c>
      <c r="H3375">
        <v>2674410715.9694266</v>
      </c>
      <c r="I3375">
        <v>1.7653111166961683E-2</v>
      </c>
    </row>
    <row r="3376" spans="1:9" x14ac:dyDescent="0.25">
      <c r="A3376" s="4" t="s">
        <v>127</v>
      </c>
      <c r="B3376" t="s">
        <v>4</v>
      </c>
      <c r="C3376">
        <v>67931.624544966631</v>
      </c>
      <c r="D3376" t="s">
        <v>57</v>
      </c>
      <c r="E3376">
        <v>1008549315.6620077</v>
      </c>
      <c r="F3376">
        <v>6.7355778730935527E-3</v>
      </c>
      <c r="G3376" t="s">
        <v>58</v>
      </c>
      <c r="H3376">
        <v>2674410715.9694266</v>
      </c>
      <c r="I3376">
        <v>2.5400595405684584E-3</v>
      </c>
    </row>
    <row r="3377" spans="1:9" x14ac:dyDescent="0.25">
      <c r="A3377" s="4" t="s">
        <v>127</v>
      </c>
      <c r="B3377" t="s">
        <v>132</v>
      </c>
      <c r="C3377">
        <v>140986.48265099811</v>
      </c>
      <c r="D3377" t="s">
        <v>57</v>
      </c>
      <c r="E3377">
        <v>1008549315.6620077</v>
      </c>
      <c r="F3377">
        <v>1.3979136216899333E-2</v>
      </c>
      <c r="G3377" t="s">
        <v>58</v>
      </c>
      <c r="H3377">
        <v>2674410715.9694266</v>
      </c>
      <c r="I3377">
        <v>5.2716840315191827E-3</v>
      </c>
    </row>
    <row r="3378" spans="1:9" x14ac:dyDescent="0.25">
      <c r="A3378" s="4" t="s">
        <v>127</v>
      </c>
      <c r="B3378" t="s">
        <v>131</v>
      </c>
      <c r="C3378">
        <v>607382.13816659781</v>
      </c>
      <c r="D3378" t="s">
        <v>57</v>
      </c>
      <c r="E3378">
        <v>1008549315.6620077</v>
      </c>
      <c r="F3378">
        <v>6.0223345426387465E-2</v>
      </c>
      <c r="G3378" t="s">
        <v>58</v>
      </c>
      <c r="H3378">
        <v>2674410715.9694266</v>
      </c>
      <c r="I3378">
        <v>2.2710877373464028E-2</v>
      </c>
    </row>
    <row r="3379" spans="1:9" x14ac:dyDescent="0.25">
      <c r="A3379" s="4" t="s">
        <v>127</v>
      </c>
      <c r="B3379" t="s">
        <v>133</v>
      </c>
      <c r="C3379">
        <v>724128.70196203771</v>
      </c>
      <c r="D3379" t="s">
        <v>57</v>
      </c>
      <c r="E3379">
        <v>1008549315.6620077</v>
      </c>
      <c r="F3379">
        <v>7.1799037559876044E-2</v>
      </c>
      <c r="G3379" t="s">
        <v>58</v>
      </c>
      <c r="H3379">
        <v>2674410715.9694266</v>
      </c>
      <c r="I3379">
        <v>2.7076196548201231E-2</v>
      </c>
    </row>
    <row r="3380" spans="1:9" x14ac:dyDescent="0.25">
      <c r="A3380" s="4" t="s">
        <v>75</v>
      </c>
      <c r="B3380" t="s">
        <v>76</v>
      </c>
      <c r="C3380">
        <v>4572.925062002756</v>
      </c>
      <c r="D3380" t="s">
        <v>57</v>
      </c>
      <c r="E3380">
        <v>1008549315.6620077</v>
      </c>
      <c r="F3380">
        <v>4.53416108760245E-4</v>
      </c>
      <c r="G3380" t="s">
        <v>58</v>
      </c>
      <c r="H3380">
        <v>2674410715.9694266</v>
      </c>
      <c r="I3380">
        <v>1.7098813711360528E-4</v>
      </c>
    </row>
    <row r="3381" spans="1:9" x14ac:dyDescent="0.25">
      <c r="A3381" s="4" t="s">
        <v>75</v>
      </c>
      <c r="B3381" t="s">
        <v>105</v>
      </c>
      <c r="C3381">
        <v>69187.388558246603</v>
      </c>
      <c r="D3381" t="s">
        <v>57</v>
      </c>
      <c r="E3381">
        <v>1008549315.6620077</v>
      </c>
      <c r="F3381">
        <v>6.8600897828017746E-3</v>
      </c>
      <c r="G3381" t="s">
        <v>58</v>
      </c>
      <c r="H3381">
        <v>2674410715.9694266</v>
      </c>
      <c r="I3381">
        <v>2.5870143334797173E-3</v>
      </c>
    </row>
    <row r="3382" spans="1:9" x14ac:dyDescent="0.25">
      <c r="A3382" s="4" t="s">
        <v>75</v>
      </c>
      <c r="B3382" t="s">
        <v>108</v>
      </c>
      <c r="C3382">
        <v>3073931.782330066</v>
      </c>
      <c r="D3382" t="s">
        <v>57</v>
      </c>
      <c r="E3382">
        <v>1008549315.6620077</v>
      </c>
      <c r="F3382">
        <v>0.30478745407827179</v>
      </c>
      <c r="G3382" t="s">
        <v>58</v>
      </c>
      <c r="H3382">
        <v>2674410715.9694266</v>
      </c>
      <c r="I3382">
        <v>0.11493865784993387</v>
      </c>
    </row>
    <row r="3383" spans="1:9" x14ac:dyDescent="0.25">
      <c r="A3383" s="4" t="s">
        <v>75</v>
      </c>
      <c r="B3383" t="s">
        <v>4</v>
      </c>
      <c r="C3383">
        <v>60169.680384406201</v>
      </c>
      <c r="D3383" t="s">
        <v>57</v>
      </c>
      <c r="E3383">
        <v>1008549315.6620077</v>
      </c>
      <c r="F3383">
        <v>5.9659631363599775E-3</v>
      </c>
      <c r="G3383" t="s">
        <v>58</v>
      </c>
      <c r="H3383">
        <v>2674410715.9694266</v>
      </c>
      <c r="I3383">
        <v>2.2498294680439821E-3</v>
      </c>
    </row>
    <row r="3384" spans="1:9" x14ac:dyDescent="0.25">
      <c r="A3384" s="4" t="s">
        <v>75</v>
      </c>
      <c r="B3384" t="s">
        <v>93</v>
      </c>
      <c r="C3384">
        <v>19277.747557794111</v>
      </c>
      <c r="D3384" t="s">
        <v>57</v>
      </c>
      <c r="E3384">
        <v>1008549315.6620077</v>
      </c>
      <c r="F3384">
        <v>1.9114333090534373E-3</v>
      </c>
      <c r="G3384" t="s">
        <v>58</v>
      </c>
      <c r="H3384">
        <v>2674410715.9694266</v>
      </c>
      <c r="I3384">
        <v>7.2082225226974034E-4</v>
      </c>
    </row>
    <row r="3385" spans="1:9" x14ac:dyDescent="0.25">
      <c r="A3385" s="4" t="s">
        <v>75</v>
      </c>
      <c r="B3385" t="s">
        <v>101</v>
      </c>
      <c r="C3385">
        <v>36188.826242735413</v>
      </c>
      <c r="D3385" t="s">
        <v>57</v>
      </c>
      <c r="E3385">
        <v>1008549315.6620077</v>
      </c>
      <c r="F3385">
        <v>3.5882059192099314E-3</v>
      </c>
      <c r="G3385" t="s">
        <v>58</v>
      </c>
      <c r="H3385">
        <v>2674410715.9694266</v>
      </c>
      <c r="I3385">
        <v>1.3531514073977079E-3</v>
      </c>
    </row>
    <row r="3386" spans="1:9" x14ac:dyDescent="0.25">
      <c r="A3386" s="4" t="s">
        <v>75</v>
      </c>
      <c r="B3386" t="s">
        <v>109</v>
      </c>
      <c r="C3386">
        <v>4244550.5635859724</v>
      </c>
      <c r="D3386" t="s">
        <v>57</v>
      </c>
      <c r="E3386">
        <v>1008549315.6620077</v>
      </c>
      <c r="F3386">
        <v>0.42085701687278093</v>
      </c>
      <c r="G3386" t="s">
        <v>58</v>
      </c>
      <c r="H3386">
        <v>2674410715.9694266</v>
      </c>
      <c r="I3386">
        <v>0.1587097500859137</v>
      </c>
    </row>
    <row r="3387" spans="1:9" x14ac:dyDescent="0.25">
      <c r="A3387" s="4" t="s">
        <v>75</v>
      </c>
      <c r="B3387" t="s">
        <v>106</v>
      </c>
      <c r="C3387">
        <v>94404.245656179075</v>
      </c>
      <c r="D3387" t="s">
        <v>57</v>
      </c>
      <c r="E3387">
        <v>1008549315.6620077</v>
      </c>
      <c r="F3387">
        <v>9.3603995550988507E-3</v>
      </c>
      <c r="G3387" t="s">
        <v>58</v>
      </c>
      <c r="H3387">
        <v>2674410715.9694266</v>
      </c>
      <c r="I3387">
        <v>3.529908293160544E-3</v>
      </c>
    </row>
    <row r="3388" spans="1:9" x14ac:dyDescent="0.25">
      <c r="A3388" s="4" t="s">
        <v>162</v>
      </c>
      <c r="B3388" t="s">
        <v>162</v>
      </c>
      <c r="C3388">
        <v>3785080.9287031558</v>
      </c>
      <c r="D3388" t="s">
        <v>57</v>
      </c>
      <c r="E3388">
        <v>1008549315.6620077</v>
      </c>
      <c r="F3388">
        <v>0.3752995386466198</v>
      </c>
      <c r="G3388" t="s">
        <v>58</v>
      </c>
      <c r="H3388">
        <v>2674410715.9694266</v>
      </c>
      <c r="I3388">
        <v>0.14152953045325842</v>
      </c>
    </row>
    <row r="3389" spans="1:9" x14ac:dyDescent="0.25">
      <c r="A3389" s="4" t="s">
        <v>124</v>
      </c>
      <c r="B3389" t="s">
        <v>126</v>
      </c>
      <c r="C3389">
        <v>4775594.559937492</v>
      </c>
      <c r="D3389" t="s">
        <v>57</v>
      </c>
      <c r="E3389">
        <v>1008549315.6620077</v>
      </c>
      <c r="F3389">
        <v>0.47351125877298439</v>
      </c>
      <c r="G3389" t="s">
        <v>58</v>
      </c>
      <c r="H3389">
        <v>2674410715.9694266</v>
      </c>
      <c r="I3389">
        <v>0.1785662363458794</v>
      </c>
    </row>
    <row r="3390" spans="1:9" x14ac:dyDescent="0.25">
      <c r="A3390" s="4" t="s">
        <v>124</v>
      </c>
      <c r="B3390" t="s">
        <v>125</v>
      </c>
      <c r="C3390">
        <v>18764054.339322049</v>
      </c>
      <c r="D3390" t="s">
        <v>57</v>
      </c>
      <c r="E3390">
        <v>1008549315.6620077</v>
      </c>
      <c r="F3390">
        <v>1.8604994369566747</v>
      </c>
      <c r="G3390" t="s">
        <v>58</v>
      </c>
      <c r="H3390">
        <v>2674410715.9694266</v>
      </c>
      <c r="I3390">
        <v>0.70161453613980196</v>
      </c>
    </row>
    <row r="3391" spans="1:9" x14ac:dyDescent="0.25">
      <c r="A3391" s="4" t="s">
        <v>164</v>
      </c>
      <c r="B3391" t="s">
        <v>165</v>
      </c>
      <c r="C3391">
        <v>9112124.8646392394</v>
      </c>
      <c r="D3391" t="s">
        <v>57</v>
      </c>
      <c r="E3391">
        <v>1008549315.6620077</v>
      </c>
      <c r="F3391">
        <v>0.90348827996160774</v>
      </c>
      <c r="G3391" t="s">
        <v>58</v>
      </c>
      <c r="H3391">
        <v>2674410715.9694266</v>
      </c>
      <c r="I3391">
        <v>0.34071523907038548</v>
      </c>
    </row>
    <row r="3392" spans="1:9" x14ac:dyDescent="0.25">
      <c r="A3392" s="4" t="s">
        <v>164</v>
      </c>
      <c r="B3392" t="s">
        <v>166</v>
      </c>
      <c r="C3392">
        <v>2581701.415988402</v>
      </c>
      <c r="D3392" t="s">
        <v>57</v>
      </c>
      <c r="E3392">
        <v>1008549315.6620077</v>
      </c>
      <c r="F3392">
        <v>0.25598167346866763</v>
      </c>
      <c r="G3392" t="s">
        <v>58</v>
      </c>
      <c r="H3392">
        <v>2674410715.9694266</v>
      </c>
      <c r="I3392">
        <v>9.6533468123372393E-2</v>
      </c>
    </row>
    <row r="3393" spans="1:9" x14ac:dyDescent="0.25">
      <c r="A3393" s="4" t="s">
        <v>136</v>
      </c>
      <c r="B3393" t="s">
        <v>147</v>
      </c>
      <c r="C3393">
        <v>568531.24118716386</v>
      </c>
      <c r="D3393" t="s">
        <v>68</v>
      </c>
      <c r="E3393">
        <v>749521498.53109896</v>
      </c>
      <c r="F3393">
        <v>7.5852559573189413E-2</v>
      </c>
      <c r="G3393" t="s">
        <v>8</v>
      </c>
      <c r="H3393">
        <v>1918972124.4867857</v>
      </c>
      <c r="I3393">
        <v>2.9626862940451162E-2</v>
      </c>
    </row>
    <row r="3394" spans="1:9" x14ac:dyDescent="0.25">
      <c r="A3394" s="4" t="s">
        <v>136</v>
      </c>
      <c r="B3394" t="s">
        <v>137</v>
      </c>
      <c r="C3394">
        <v>163203207.92141396</v>
      </c>
      <c r="D3394" t="s">
        <v>68</v>
      </c>
      <c r="E3394">
        <v>749521498.53109896</v>
      </c>
      <c r="F3394">
        <v>21.774319781521566</v>
      </c>
      <c r="G3394" t="s">
        <v>8</v>
      </c>
      <c r="H3394">
        <v>1918972124.4867857</v>
      </c>
      <c r="I3394">
        <v>8.504720096706011</v>
      </c>
    </row>
    <row r="3395" spans="1:9" x14ac:dyDescent="0.25">
      <c r="A3395" s="4" t="s">
        <v>115</v>
      </c>
      <c r="B3395" t="s">
        <v>116</v>
      </c>
      <c r="C3395">
        <v>475.29570287150432</v>
      </c>
      <c r="D3395" t="s">
        <v>68</v>
      </c>
      <c r="E3395">
        <v>749521498.53109896</v>
      </c>
      <c r="F3395">
        <v>6.3413218140237696E-5</v>
      </c>
      <c r="G3395" t="s">
        <v>8</v>
      </c>
      <c r="H3395">
        <v>1918972124.4867857</v>
      </c>
      <c r="I3395">
        <v>2.4768244249437367E-5</v>
      </c>
    </row>
    <row r="3396" spans="1:9" x14ac:dyDescent="0.25">
      <c r="A3396" s="4" t="s">
        <v>115</v>
      </c>
      <c r="B3396" t="s">
        <v>121</v>
      </c>
      <c r="C3396">
        <v>755011.43608548061</v>
      </c>
      <c r="D3396" t="s">
        <v>68</v>
      </c>
      <c r="E3396">
        <v>749521498.53109896</v>
      </c>
      <c r="F3396">
        <v>0.10073245898418401</v>
      </c>
      <c r="G3396" t="s">
        <v>8</v>
      </c>
      <c r="H3396">
        <v>1918972124.4867857</v>
      </c>
      <c r="I3396">
        <v>3.9344575486598206E-2</v>
      </c>
    </row>
    <row r="3397" spans="1:9" x14ac:dyDescent="0.25">
      <c r="A3397" s="4" t="s">
        <v>115</v>
      </c>
      <c r="B3397" t="s">
        <v>119</v>
      </c>
      <c r="C3397">
        <v>1026127.859843757</v>
      </c>
      <c r="D3397" t="s">
        <v>68</v>
      </c>
      <c r="E3397">
        <v>749521498.53109896</v>
      </c>
      <c r="F3397">
        <v>0.13690439325019324</v>
      </c>
      <c r="G3397" t="s">
        <v>8</v>
      </c>
      <c r="H3397">
        <v>1918972124.4867857</v>
      </c>
      <c r="I3397">
        <v>5.3472786120756545E-2</v>
      </c>
    </row>
    <row r="3398" spans="1:9" x14ac:dyDescent="0.25">
      <c r="A3398" s="4" t="s">
        <v>115</v>
      </c>
      <c r="B3398" t="s">
        <v>123</v>
      </c>
      <c r="C3398">
        <v>138423.6639517147</v>
      </c>
      <c r="D3398" t="s">
        <v>68</v>
      </c>
      <c r="E3398">
        <v>749521498.53109896</v>
      </c>
      <c r="F3398">
        <v>1.846827132016831E-2</v>
      </c>
      <c r="G3398" t="s">
        <v>8</v>
      </c>
      <c r="H3398">
        <v>1918972124.4867857</v>
      </c>
      <c r="I3398">
        <v>7.2134275524578058E-3</v>
      </c>
    </row>
    <row r="3399" spans="1:9" x14ac:dyDescent="0.25">
      <c r="A3399" s="4" t="s">
        <v>115</v>
      </c>
      <c r="B3399" t="s">
        <v>120</v>
      </c>
      <c r="C3399">
        <v>73375.575392266415</v>
      </c>
      <c r="D3399" t="s">
        <v>68</v>
      </c>
      <c r="E3399">
        <v>749521498.53109896</v>
      </c>
      <c r="F3399">
        <v>9.7896558719218554E-3</v>
      </c>
      <c r="G3399" t="s">
        <v>8</v>
      </c>
      <c r="H3399">
        <v>1918972124.4867857</v>
      </c>
      <c r="I3399">
        <v>3.8236915719601786E-3</v>
      </c>
    </row>
    <row r="3400" spans="1:9" x14ac:dyDescent="0.25">
      <c r="A3400" s="4" t="s">
        <v>111</v>
      </c>
      <c r="B3400" t="s">
        <v>117</v>
      </c>
      <c r="C3400">
        <v>164.59180135171511</v>
      </c>
      <c r="D3400" t="s">
        <v>68</v>
      </c>
      <c r="E3400">
        <v>749521498.53109896</v>
      </c>
      <c r="F3400">
        <v>2.195958377101653E-5</v>
      </c>
      <c r="G3400" t="s">
        <v>8</v>
      </c>
      <c r="H3400">
        <v>1918972124.4867857</v>
      </c>
      <c r="I3400">
        <v>8.5770814099623211E-6</v>
      </c>
    </row>
    <row r="3401" spans="1:9" x14ac:dyDescent="0.25">
      <c r="A3401" s="4" t="s">
        <v>111</v>
      </c>
      <c r="B3401" t="s">
        <v>112</v>
      </c>
      <c r="C3401">
        <v>449.64572032307689</v>
      </c>
      <c r="D3401" t="s">
        <v>68</v>
      </c>
      <c r="E3401">
        <v>749521498.53109896</v>
      </c>
      <c r="F3401">
        <v>5.99910371089136E-5</v>
      </c>
      <c r="G3401" t="s">
        <v>8</v>
      </c>
      <c r="H3401">
        <v>1918972124.4867857</v>
      </c>
      <c r="I3401">
        <v>2.3431592079188289E-5</v>
      </c>
    </row>
    <row r="3402" spans="1:9" x14ac:dyDescent="0.25">
      <c r="A3402" s="4" t="s">
        <v>138</v>
      </c>
      <c r="B3402" t="s">
        <v>149</v>
      </c>
      <c r="C3402">
        <v>52701.21427506789</v>
      </c>
      <c r="D3402" t="s">
        <v>68</v>
      </c>
      <c r="E3402">
        <v>749521498.53109896</v>
      </c>
      <c r="F3402">
        <v>7.0313145624709816E-3</v>
      </c>
      <c r="G3402" t="s">
        <v>8</v>
      </c>
      <c r="H3402">
        <v>1918972124.4867857</v>
      </c>
      <c r="I3402">
        <v>2.746325160359608E-3</v>
      </c>
    </row>
    <row r="3403" spans="1:9" x14ac:dyDescent="0.25">
      <c r="A3403" s="4" t="s">
        <v>138</v>
      </c>
      <c r="B3403" t="s">
        <v>139</v>
      </c>
      <c r="C3403">
        <v>13272642.437650559</v>
      </c>
      <c r="D3403" t="s">
        <v>68</v>
      </c>
      <c r="E3403">
        <v>749521498.53109896</v>
      </c>
      <c r="F3403">
        <v>1.7708154420736544</v>
      </c>
      <c r="G3403" t="s">
        <v>8</v>
      </c>
      <c r="H3403">
        <v>1918972124.4867857</v>
      </c>
      <c r="I3403">
        <v>0.69165373838873379</v>
      </c>
    </row>
    <row r="3404" spans="1:9" x14ac:dyDescent="0.25">
      <c r="A3404" s="4" t="s">
        <v>138</v>
      </c>
      <c r="B3404" t="s">
        <v>140</v>
      </c>
      <c r="C3404">
        <v>53722886.370066561</v>
      </c>
      <c r="D3404" t="s">
        <v>68</v>
      </c>
      <c r="E3404">
        <v>749521498.53109896</v>
      </c>
      <c r="F3404">
        <v>7.1676244744616229</v>
      </c>
      <c r="G3404" t="s">
        <v>8</v>
      </c>
      <c r="H3404">
        <v>1918972124.4867857</v>
      </c>
      <c r="I3404">
        <v>2.7995657510884548</v>
      </c>
    </row>
    <row r="3405" spans="1:9" x14ac:dyDescent="0.25">
      <c r="A3405" s="4" t="s">
        <v>102</v>
      </c>
      <c r="B3405" t="s">
        <v>103</v>
      </c>
      <c r="C3405">
        <v>8103.7409352775931</v>
      </c>
      <c r="D3405" t="s">
        <v>68</v>
      </c>
      <c r="E3405">
        <v>749521498.53109896</v>
      </c>
      <c r="F3405">
        <v>1.0811885918094657E-3</v>
      </c>
      <c r="G3405" t="s">
        <v>8</v>
      </c>
      <c r="H3405">
        <v>1918972124.4867857</v>
      </c>
      <c r="I3405">
        <v>4.222959172710691E-4</v>
      </c>
    </row>
    <row r="3406" spans="1:9" x14ac:dyDescent="0.25">
      <c r="A3406" s="4" t="s">
        <v>150</v>
      </c>
      <c r="B3406" t="s">
        <v>151</v>
      </c>
      <c r="C3406">
        <v>1324361.052763934</v>
      </c>
      <c r="D3406" t="s">
        <v>68</v>
      </c>
      <c r="E3406">
        <v>749521498.53109896</v>
      </c>
      <c r="F3406">
        <v>0.17669420495067814</v>
      </c>
      <c r="G3406" t="s">
        <v>8</v>
      </c>
      <c r="H3406">
        <v>1918972124.4867857</v>
      </c>
      <c r="I3406">
        <v>6.9014084981464968E-2</v>
      </c>
    </row>
    <row r="3407" spans="1:9" x14ac:dyDescent="0.25">
      <c r="A3407" s="4" t="s">
        <v>150</v>
      </c>
      <c r="B3407" t="s">
        <v>152</v>
      </c>
      <c r="C3407">
        <v>126947.96258989671</v>
      </c>
      <c r="D3407" t="s">
        <v>68</v>
      </c>
      <c r="E3407">
        <v>749521498.53109896</v>
      </c>
      <c r="F3407">
        <v>1.6937200979383171E-2</v>
      </c>
      <c r="G3407" t="s">
        <v>8</v>
      </c>
      <c r="H3407">
        <v>1918972124.4867857</v>
      </c>
      <c r="I3407">
        <v>6.6154146258819661E-3</v>
      </c>
    </row>
    <row r="3408" spans="1:9" x14ac:dyDescent="0.25">
      <c r="A3408" s="4" t="s">
        <v>150</v>
      </c>
      <c r="B3408" t="s">
        <v>153</v>
      </c>
      <c r="C3408">
        <v>294191.00891729462</v>
      </c>
      <c r="D3408" t="s">
        <v>68</v>
      </c>
      <c r="E3408">
        <v>749521498.53109896</v>
      </c>
      <c r="F3408">
        <v>3.9250509757738208E-2</v>
      </c>
      <c r="G3408" t="s">
        <v>8</v>
      </c>
      <c r="H3408">
        <v>1918972124.4867857</v>
      </c>
      <c r="I3408">
        <v>1.5330655675677089E-2</v>
      </c>
    </row>
    <row r="3409" spans="1:9" x14ac:dyDescent="0.25">
      <c r="A3409" s="4" t="s">
        <v>150</v>
      </c>
      <c r="B3409" t="s">
        <v>154</v>
      </c>
      <c r="C3409">
        <v>231989.8974569038</v>
      </c>
      <c r="D3409" t="s">
        <v>68</v>
      </c>
      <c r="E3409">
        <v>749521498.53109896</v>
      </c>
      <c r="F3409">
        <v>3.0951733594240343E-2</v>
      </c>
      <c r="G3409" t="s">
        <v>8</v>
      </c>
      <c r="H3409">
        <v>1918972124.4867857</v>
      </c>
      <c r="I3409">
        <v>1.2089279176942068E-2</v>
      </c>
    </row>
    <row r="3410" spans="1:9" x14ac:dyDescent="0.25">
      <c r="A3410" s="4" t="s">
        <v>150</v>
      </c>
      <c r="B3410" t="s">
        <v>157</v>
      </c>
      <c r="C3410">
        <v>462691.90141318977</v>
      </c>
      <c r="D3410" t="s">
        <v>68</v>
      </c>
      <c r="E3410">
        <v>749521498.53109896</v>
      </c>
      <c r="F3410">
        <v>6.1731638427979248E-2</v>
      </c>
      <c r="G3410" t="s">
        <v>8</v>
      </c>
      <c r="H3410">
        <v>1918972124.4867857</v>
      </c>
      <c r="I3410">
        <v>2.4111444637942989E-2</v>
      </c>
    </row>
    <row r="3411" spans="1:9" x14ac:dyDescent="0.25">
      <c r="A3411" s="4" t="s">
        <v>113</v>
      </c>
      <c r="B3411" t="s">
        <v>114</v>
      </c>
      <c r="C3411">
        <v>5463.6498588739541</v>
      </c>
      <c r="D3411" t="s">
        <v>68</v>
      </c>
      <c r="E3411">
        <v>749521498.53109896</v>
      </c>
      <c r="F3411">
        <v>7.2895172047520102E-4</v>
      </c>
      <c r="G3411" t="s">
        <v>8</v>
      </c>
      <c r="H3411">
        <v>1918972124.4867857</v>
      </c>
      <c r="I3411">
        <v>2.8471752086212115E-4</v>
      </c>
    </row>
    <row r="3412" spans="1:9" x14ac:dyDescent="0.25">
      <c r="A3412" s="4" t="s">
        <v>113</v>
      </c>
      <c r="B3412" t="s">
        <v>122</v>
      </c>
      <c r="C3412">
        <v>28801.759431713512</v>
      </c>
      <c r="D3412" t="s">
        <v>68</v>
      </c>
      <c r="E3412">
        <v>749521498.53109896</v>
      </c>
      <c r="F3412">
        <v>3.8426862322373367E-3</v>
      </c>
      <c r="G3412" t="s">
        <v>8</v>
      </c>
      <c r="H3412">
        <v>1918972124.4867857</v>
      </c>
      <c r="I3412">
        <v>1.5008951440301053E-3</v>
      </c>
    </row>
    <row r="3413" spans="1:9" x14ac:dyDescent="0.25">
      <c r="A3413" s="4" t="s">
        <v>113</v>
      </c>
      <c r="B3413" t="s">
        <v>4</v>
      </c>
      <c r="C3413">
        <v>12371.22437031592</v>
      </c>
      <c r="D3413" t="s">
        <v>68</v>
      </c>
      <c r="E3413">
        <v>749521498.53109896</v>
      </c>
      <c r="F3413">
        <v>1.6505496366096052E-3</v>
      </c>
      <c r="G3413" t="s">
        <v>8</v>
      </c>
      <c r="H3413">
        <v>1918972124.4867857</v>
      </c>
      <c r="I3413">
        <v>6.4467973309536783E-4</v>
      </c>
    </row>
    <row r="3414" spans="1:9" x14ac:dyDescent="0.25">
      <c r="A3414" s="4" t="s">
        <v>141</v>
      </c>
      <c r="B3414" t="s">
        <v>142</v>
      </c>
      <c r="C3414">
        <v>17717790.195109613</v>
      </c>
      <c r="D3414" t="s">
        <v>68</v>
      </c>
      <c r="E3414">
        <v>749521498.53109896</v>
      </c>
      <c r="F3414">
        <v>2.3638801862031542</v>
      </c>
      <c r="G3414" t="s">
        <v>8</v>
      </c>
      <c r="H3414">
        <v>1918972124.4867857</v>
      </c>
      <c r="I3414">
        <v>0.92329586079047921</v>
      </c>
    </row>
    <row r="3415" spans="1:9" x14ac:dyDescent="0.25">
      <c r="A3415" s="4" t="s">
        <v>141</v>
      </c>
      <c r="B3415" t="s">
        <v>158</v>
      </c>
      <c r="C3415">
        <v>5653412.7128957342</v>
      </c>
      <c r="D3415" t="s">
        <v>68</v>
      </c>
      <c r="E3415">
        <v>749521498.53109896</v>
      </c>
      <c r="F3415">
        <v>0.75426958719332382</v>
      </c>
      <c r="G3415" t="s">
        <v>8</v>
      </c>
      <c r="H3415">
        <v>1918972124.4867857</v>
      </c>
      <c r="I3415">
        <v>0.29460629681672401</v>
      </c>
    </row>
    <row r="3416" spans="1:9" x14ac:dyDescent="0.25">
      <c r="A3416" s="4" t="s">
        <v>141</v>
      </c>
      <c r="B3416" t="s">
        <v>159</v>
      </c>
      <c r="C3416">
        <v>121018.6107511492</v>
      </c>
      <c r="D3416" t="s">
        <v>68</v>
      </c>
      <c r="E3416">
        <v>749521498.53109896</v>
      </c>
      <c r="F3416">
        <v>1.6146116020463678E-2</v>
      </c>
      <c r="G3416" t="s">
        <v>8</v>
      </c>
      <c r="H3416">
        <v>1918972124.4867857</v>
      </c>
      <c r="I3416">
        <v>6.3064288014873949E-3</v>
      </c>
    </row>
    <row r="3417" spans="1:9" x14ac:dyDescent="0.25">
      <c r="A3417" s="4" t="s">
        <v>141</v>
      </c>
      <c r="B3417" t="s">
        <v>160</v>
      </c>
      <c r="C3417">
        <v>1366244.9277203439</v>
      </c>
      <c r="D3417" t="s">
        <v>68</v>
      </c>
      <c r="E3417">
        <v>749521498.53109896</v>
      </c>
      <c r="F3417">
        <v>0.18228228681870906</v>
      </c>
      <c r="G3417" t="s">
        <v>8</v>
      </c>
      <c r="H3417">
        <v>1918972124.4867857</v>
      </c>
      <c r="I3417">
        <v>7.1196705271877547E-2</v>
      </c>
    </row>
    <row r="3418" spans="1:9" x14ac:dyDescent="0.25">
      <c r="A3418" s="4" t="s">
        <v>141</v>
      </c>
      <c r="B3418" t="s">
        <v>161</v>
      </c>
      <c r="C3418">
        <v>271536.83534647169</v>
      </c>
      <c r="D3418" t="s">
        <v>68</v>
      </c>
      <c r="E3418">
        <v>749521498.53109896</v>
      </c>
      <c r="F3418">
        <v>3.6228024930388993E-2</v>
      </c>
      <c r="G3418" t="s">
        <v>8</v>
      </c>
      <c r="H3418">
        <v>1918972124.4867857</v>
      </c>
      <c r="I3418">
        <v>1.4150118799619986E-2</v>
      </c>
    </row>
    <row r="3419" spans="1:9" x14ac:dyDescent="0.25">
      <c r="A3419" s="4" t="s">
        <v>143</v>
      </c>
      <c r="B3419" t="s">
        <v>144</v>
      </c>
      <c r="C3419">
        <v>443105904.15444231</v>
      </c>
      <c r="D3419" t="s">
        <v>68</v>
      </c>
      <c r="E3419">
        <v>749521498.53109896</v>
      </c>
      <c r="F3419">
        <v>59.118504942531288</v>
      </c>
      <c r="G3419" t="s">
        <v>8</v>
      </c>
      <c r="H3419">
        <v>1918972124.4867857</v>
      </c>
      <c r="I3419">
        <v>23.090794206974088</v>
      </c>
    </row>
    <row r="3420" spans="1:9" x14ac:dyDescent="0.25">
      <c r="A3420" s="4" t="s">
        <v>143</v>
      </c>
      <c r="B3420" t="s">
        <v>145</v>
      </c>
      <c r="C3420">
        <v>1277159.386007458</v>
      </c>
      <c r="D3420" t="s">
        <v>68</v>
      </c>
      <c r="E3420">
        <v>749521498.53109896</v>
      </c>
      <c r="F3420">
        <v>0.17039663151896456</v>
      </c>
      <c r="G3420" t="s">
        <v>8</v>
      </c>
      <c r="H3420">
        <v>1918972124.4867857</v>
      </c>
      <c r="I3420">
        <v>6.6554348013211737E-2</v>
      </c>
    </row>
    <row r="3421" spans="1:9" x14ac:dyDescent="0.25">
      <c r="A3421" s="4" t="s">
        <v>143</v>
      </c>
      <c r="B3421" t="s">
        <v>146</v>
      </c>
      <c r="C3421">
        <v>4299004.7868145891</v>
      </c>
      <c r="D3421" t="s">
        <v>68</v>
      </c>
      <c r="E3421">
        <v>749521498.53109896</v>
      </c>
      <c r="F3421">
        <v>0.57356657484004314</v>
      </c>
      <c r="G3421" t="s">
        <v>8</v>
      </c>
      <c r="H3421">
        <v>1918972124.4867857</v>
      </c>
      <c r="I3421">
        <v>0.22402643227370095</v>
      </c>
    </row>
    <row r="3422" spans="1:9" x14ac:dyDescent="0.25">
      <c r="A3422" s="4" t="s">
        <v>0</v>
      </c>
      <c r="B3422" t="s">
        <v>24</v>
      </c>
      <c r="C3422">
        <v>117542.3616501323</v>
      </c>
      <c r="D3422" t="s">
        <v>68</v>
      </c>
      <c r="E3422">
        <v>749521498.53109896</v>
      </c>
      <c r="F3422">
        <v>1.5682320237710334E-2</v>
      </c>
      <c r="G3422" t="s">
        <v>8</v>
      </c>
      <c r="H3422">
        <v>1918972124.4867857</v>
      </c>
      <c r="I3422">
        <v>6.1252771809579103E-3</v>
      </c>
    </row>
    <row r="3423" spans="1:9" x14ac:dyDescent="0.25">
      <c r="A3423" s="4" t="s">
        <v>127</v>
      </c>
      <c r="B3423" t="s">
        <v>129</v>
      </c>
      <c r="C3423">
        <v>78065.682113579402</v>
      </c>
      <c r="D3423" t="s">
        <v>68</v>
      </c>
      <c r="E3423">
        <v>749521498.53109896</v>
      </c>
      <c r="F3423">
        <v>1.0415402662441484E-2</v>
      </c>
      <c r="G3423" t="s">
        <v>8</v>
      </c>
      <c r="H3423">
        <v>1918972124.4867857</v>
      </c>
      <c r="I3423">
        <v>4.0680988075560221E-3</v>
      </c>
    </row>
    <row r="3424" spans="1:9" x14ac:dyDescent="0.25">
      <c r="A3424" s="4" t="s">
        <v>127</v>
      </c>
      <c r="B3424" t="s">
        <v>135</v>
      </c>
      <c r="C3424">
        <v>5501036.0098580644</v>
      </c>
      <c r="D3424" t="s">
        <v>68</v>
      </c>
      <c r="E3424">
        <v>749521498.53109896</v>
      </c>
      <c r="F3424">
        <v>0.73393972296177135</v>
      </c>
      <c r="G3424" t="s">
        <v>8</v>
      </c>
      <c r="H3424">
        <v>1918972124.4867857</v>
      </c>
      <c r="I3424">
        <v>0.28666575921884607</v>
      </c>
    </row>
    <row r="3425" spans="1:9" x14ac:dyDescent="0.25">
      <c r="A3425" s="4" t="s">
        <v>127</v>
      </c>
      <c r="B3425" t="s">
        <v>128</v>
      </c>
      <c r="C3425">
        <v>8479.4898278292603</v>
      </c>
      <c r="D3425" t="s">
        <v>68</v>
      </c>
      <c r="E3425">
        <v>749521498.53109896</v>
      </c>
      <c r="F3425">
        <v>1.1313204283595916E-3</v>
      </c>
      <c r="G3425" t="s">
        <v>8</v>
      </c>
      <c r="H3425">
        <v>1918972124.4867857</v>
      </c>
      <c r="I3425">
        <v>4.4187665467506645E-4</v>
      </c>
    </row>
    <row r="3426" spans="1:9" x14ac:dyDescent="0.25">
      <c r="A3426" s="4" t="s">
        <v>127</v>
      </c>
      <c r="B3426" t="s">
        <v>4</v>
      </c>
      <c r="C3426">
        <v>543784.96931023453</v>
      </c>
      <c r="D3426" t="s">
        <v>68</v>
      </c>
      <c r="E3426">
        <v>749521498.53109896</v>
      </c>
      <c r="F3426">
        <v>7.2550950223033789E-2</v>
      </c>
      <c r="G3426" t="s">
        <v>8</v>
      </c>
      <c r="H3426">
        <v>1918972124.4867857</v>
      </c>
      <c r="I3426">
        <v>2.833730424592101E-2</v>
      </c>
    </row>
    <row r="3427" spans="1:9" x14ac:dyDescent="0.25">
      <c r="A3427" s="4" t="s">
        <v>127</v>
      </c>
      <c r="B3427" t="s">
        <v>132</v>
      </c>
      <c r="C3427">
        <v>352231.35832577298</v>
      </c>
      <c r="D3427" t="s">
        <v>68</v>
      </c>
      <c r="E3427">
        <v>749521498.53109896</v>
      </c>
      <c r="F3427">
        <v>4.6994163478442014E-2</v>
      </c>
      <c r="G3427" t="s">
        <v>8</v>
      </c>
      <c r="H3427">
        <v>1918972124.4867857</v>
      </c>
      <c r="I3427">
        <v>1.8355209741255339E-2</v>
      </c>
    </row>
    <row r="3428" spans="1:9" x14ac:dyDescent="0.25">
      <c r="A3428" s="4" t="s">
        <v>127</v>
      </c>
      <c r="B3428" t="s">
        <v>131</v>
      </c>
      <c r="C3428">
        <v>164338.34685570939</v>
      </c>
      <c r="D3428" t="s">
        <v>68</v>
      </c>
      <c r="E3428">
        <v>749521498.53109896</v>
      </c>
      <c r="F3428">
        <v>2.192576826385597E-2</v>
      </c>
      <c r="G3428" t="s">
        <v>8</v>
      </c>
      <c r="H3428">
        <v>1918972124.4867857</v>
      </c>
      <c r="I3428">
        <v>8.5638735841282957E-3</v>
      </c>
    </row>
    <row r="3429" spans="1:9" x14ac:dyDescent="0.25">
      <c r="A3429" s="4" t="s">
        <v>127</v>
      </c>
      <c r="B3429" t="s">
        <v>133</v>
      </c>
      <c r="C3429">
        <v>1005546.432397988</v>
      </c>
      <c r="D3429" t="s">
        <v>68</v>
      </c>
      <c r="E3429">
        <v>749521498.53109896</v>
      </c>
      <c r="F3429">
        <v>0.13415845100756188</v>
      </c>
      <c r="G3429" t="s">
        <v>8</v>
      </c>
      <c r="H3429">
        <v>1918972124.4867857</v>
      </c>
      <c r="I3429">
        <v>5.2400262597191903E-2</v>
      </c>
    </row>
    <row r="3430" spans="1:9" x14ac:dyDescent="0.25">
      <c r="A3430" s="4" t="s">
        <v>75</v>
      </c>
      <c r="B3430" t="s">
        <v>105</v>
      </c>
      <c r="C3430">
        <v>71709.657630712129</v>
      </c>
      <c r="D3430" t="s">
        <v>68</v>
      </c>
      <c r="E3430">
        <v>749521498.53109896</v>
      </c>
      <c r="F3430">
        <v>9.5673916987368129E-3</v>
      </c>
      <c r="G3430" t="s">
        <v>8</v>
      </c>
      <c r="H3430">
        <v>1918972124.4867857</v>
      </c>
      <c r="I3430">
        <v>3.7368785463671251E-3</v>
      </c>
    </row>
    <row r="3431" spans="1:9" x14ac:dyDescent="0.25">
      <c r="A3431" s="4" t="s">
        <v>75</v>
      </c>
      <c r="B3431" t="s">
        <v>108</v>
      </c>
      <c r="C3431">
        <v>3697271.1136284349</v>
      </c>
      <c r="D3431" t="s">
        <v>68</v>
      </c>
      <c r="E3431">
        <v>749521498.53109896</v>
      </c>
      <c r="F3431">
        <v>0.49328419810162771</v>
      </c>
      <c r="G3431" t="s">
        <v>8</v>
      </c>
      <c r="H3431">
        <v>1918972124.4867857</v>
      </c>
      <c r="I3431">
        <v>0.19266934972373512</v>
      </c>
    </row>
    <row r="3432" spans="1:9" x14ac:dyDescent="0.25">
      <c r="A3432" s="4" t="s">
        <v>75</v>
      </c>
      <c r="B3432" t="s">
        <v>4</v>
      </c>
      <c r="C3432">
        <v>27188.519519525162</v>
      </c>
      <c r="D3432" t="s">
        <v>68</v>
      </c>
      <c r="E3432">
        <v>749521498.53109896</v>
      </c>
      <c r="F3432">
        <v>3.6274502563046975E-3</v>
      </c>
      <c r="G3432" t="s">
        <v>8</v>
      </c>
      <c r="H3432">
        <v>1918972124.4867857</v>
      </c>
      <c r="I3432">
        <v>1.4168272260232295E-3</v>
      </c>
    </row>
    <row r="3433" spans="1:9" x14ac:dyDescent="0.25">
      <c r="A3433" s="4" t="s">
        <v>75</v>
      </c>
      <c r="B3433" t="s">
        <v>93</v>
      </c>
      <c r="C3433">
        <v>20667.223392269028</v>
      </c>
      <c r="D3433" t="s">
        <v>68</v>
      </c>
      <c r="E3433">
        <v>749521498.53109896</v>
      </c>
      <c r="F3433">
        <v>2.7573890052216441E-3</v>
      </c>
      <c r="G3433" t="s">
        <v>8</v>
      </c>
      <c r="H3433">
        <v>1918972124.4867857</v>
      </c>
      <c r="I3433">
        <v>1.0769944559666973E-3</v>
      </c>
    </row>
    <row r="3434" spans="1:9" x14ac:dyDescent="0.25">
      <c r="A3434" s="4" t="s">
        <v>75</v>
      </c>
      <c r="B3434" t="s">
        <v>101</v>
      </c>
      <c r="C3434">
        <v>17705.339663134091</v>
      </c>
      <c r="D3434" t="s">
        <v>68</v>
      </c>
      <c r="E3434">
        <v>749521498.53109896</v>
      </c>
      <c r="F3434">
        <v>2.3622190554684224E-3</v>
      </c>
      <c r="G3434" t="s">
        <v>8</v>
      </c>
      <c r="H3434">
        <v>1918972124.4867857</v>
      </c>
      <c r="I3434">
        <v>9.2264704824043494E-4</v>
      </c>
    </row>
    <row r="3435" spans="1:9" x14ac:dyDescent="0.25">
      <c r="A3435" s="4" t="s">
        <v>75</v>
      </c>
      <c r="B3435" t="s">
        <v>109</v>
      </c>
      <c r="C3435">
        <v>3634097.408049121</v>
      </c>
      <c r="D3435" t="s">
        <v>68</v>
      </c>
      <c r="E3435">
        <v>749521498.53109896</v>
      </c>
      <c r="F3435">
        <v>0.48485565993386059</v>
      </c>
      <c r="G3435" t="s">
        <v>8</v>
      </c>
      <c r="H3435">
        <v>1918972124.4867857</v>
      </c>
      <c r="I3435">
        <v>0.1893772901480282</v>
      </c>
    </row>
    <row r="3436" spans="1:9" x14ac:dyDescent="0.25">
      <c r="A3436" s="4" t="s">
        <v>75</v>
      </c>
      <c r="B3436" t="s">
        <v>106</v>
      </c>
      <c r="C3436">
        <v>237593.85192865189</v>
      </c>
      <c r="D3436" t="s">
        <v>68</v>
      </c>
      <c r="E3436">
        <v>749521498.53109896</v>
      </c>
      <c r="F3436">
        <v>3.1699404539334064E-2</v>
      </c>
      <c r="G3436" t="s">
        <v>8</v>
      </c>
      <c r="H3436">
        <v>1918972124.4867857</v>
      </c>
      <c r="I3436">
        <v>1.2381308143920773E-2</v>
      </c>
    </row>
    <row r="3437" spans="1:9" x14ac:dyDescent="0.25">
      <c r="A3437" s="4" t="s">
        <v>162</v>
      </c>
      <c r="B3437" t="s">
        <v>163</v>
      </c>
      <c r="C3437">
        <v>243586.7771397006</v>
      </c>
      <c r="D3437" t="s">
        <v>68</v>
      </c>
      <c r="E3437">
        <v>749521498.53109896</v>
      </c>
      <c r="F3437">
        <v>3.24989713593377E-2</v>
      </c>
      <c r="G3437" t="s">
        <v>8</v>
      </c>
      <c r="H3437">
        <v>1918972124.4867857</v>
      </c>
      <c r="I3437">
        <v>1.269360685501599E-2</v>
      </c>
    </row>
    <row r="3438" spans="1:9" x14ac:dyDescent="0.25">
      <c r="A3438" s="4" t="s">
        <v>162</v>
      </c>
      <c r="B3438" t="s">
        <v>162</v>
      </c>
      <c r="C3438">
        <v>989498.38839410606</v>
      </c>
      <c r="D3438" t="s">
        <v>68</v>
      </c>
      <c r="E3438">
        <v>749521498.53109896</v>
      </c>
      <c r="F3438">
        <v>0.13201734577771421</v>
      </c>
      <c r="G3438" t="s">
        <v>8</v>
      </c>
      <c r="H3438">
        <v>1918972124.4867857</v>
      </c>
      <c r="I3438">
        <v>5.1563979266178228E-2</v>
      </c>
    </row>
    <row r="3439" spans="1:9" x14ac:dyDescent="0.25">
      <c r="A3439" s="4" t="s">
        <v>124</v>
      </c>
      <c r="B3439" t="s">
        <v>126</v>
      </c>
      <c r="C3439">
        <v>3574311.7445280426</v>
      </c>
      <c r="D3439" t="s">
        <v>68</v>
      </c>
      <c r="E3439">
        <v>749521498.53109896</v>
      </c>
      <c r="F3439">
        <v>0.47687914910151685</v>
      </c>
      <c r="G3439" t="s">
        <v>8</v>
      </c>
      <c r="H3439">
        <v>1918972124.4867857</v>
      </c>
      <c r="I3439">
        <v>0.186261785615253</v>
      </c>
    </row>
    <row r="3440" spans="1:9" x14ac:dyDescent="0.25">
      <c r="A3440" s="4" t="s">
        <v>124</v>
      </c>
      <c r="B3440" t="s">
        <v>125</v>
      </c>
      <c r="C3440">
        <v>8378040.4253635183</v>
      </c>
      <c r="D3440" t="s">
        <v>68</v>
      </c>
      <c r="E3440">
        <v>749521498.53109896</v>
      </c>
      <c r="F3440">
        <v>1.1177852058656992</v>
      </c>
      <c r="G3440" t="s">
        <v>8</v>
      </c>
      <c r="H3440">
        <v>1918972124.4867857</v>
      </c>
      <c r="I3440">
        <v>0.43659000141047699</v>
      </c>
    </row>
    <row r="3441" spans="1:9" x14ac:dyDescent="0.25">
      <c r="A3441" s="4" t="s">
        <v>164</v>
      </c>
      <c r="B3441" t="s">
        <v>165</v>
      </c>
      <c r="C3441">
        <v>9387757.1137090381</v>
      </c>
      <c r="D3441" t="s">
        <v>68</v>
      </c>
      <c r="E3441">
        <v>749521498.53109896</v>
      </c>
      <c r="F3441">
        <v>1.2525000459769364</v>
      </c>
      <c r="G3441" t="s">
        <v>8</v>
      </c>
      <c r="H3441">
        <v>1918972124.4867857</v>
      </c>
      <c r="I3441">
        <v>0.4892075811794151</v>
      </c>
    </row>
    <row r="3442" spans="1:9" x14ac:dyDescent="0.25">
      <c r="A3442" s="4" t="s">
        <v>164</v>
      </c>
      <c r="B3442" t="s">
        <v>166</v>
      </c>
      <c r="C3442">
        <v>2350055.2578972741</v>
      </c>
      <c r="D3442" t="s">
        <v>68</v>
      </c>
      <c r="E3442">
        <v>749521498.53109896</v>
      </c>
      <c r="F3442">
        <v>0.31354074065959114</v>
      </c>
      <c r="G3442" t="s">
        <v>8</v>
      </c>
      <c r="H3442">
        <v>1918972124.4867857</v>
      </c>
      <c r="I3442">
        <v>0.1224642728213563</v>
      </c>
    </row>
    <row r="3443" spans="1:9" x14ac:dyDescent="0.25">
      <c r="A3443" s="4" t="s">
        <v>136</v>
      </c>
      <c r="B3443" t="s">
        <v>147</v>
      </c>
      <c r="C3443">
        <v>22919.86860560787</v>
      </c>
      <c r="D3443" t="s">
        <v>17</v>
      </c>
      <c r="E3443">
        <v>699138643.08986223</v>
      </c>
      <c r="F3443">
        <v>3.2783009253090183E-3</v>
      </c>
      <c r="G3443" t="s">
        <v>3</v>
      </c>
      <c r="H3443">
        <v>7950365754.0832148</v>
      </c>
      <c r="I3443">
        <v>2.8828697087095011E-4</v>
      </c>
    </row>
    <row r="3444" spans="1:9" x14ac:dyDescent="0.25">
      <c r="A3444" s="4" t="s">
        <v>136</v>
      </c>
      <c r="B3444" t="s">
        <v>137</v>
      </c>
      <c r="C3444">
        <v>2816626.841455407</v>
      </c>
      <c r="D3444" t="s">
        <v>17</v>
      </c>
      <c r="E3444">
        <v>699138643.08986223</v>
      </c>
      <c r="F3444">
        <v>0.40287099980731261</v>
      </c>
      <c r="G3444" t="s">
        <v>3</v>
      </c>
      <c r="H3444">
        <v>7950365754.0832148</v>
      </c>
      <c r="I3444">
        <v>3.5427638533596026E-2</v>
      </c>
    </row>
    <row r="3445" spans="1:9" x14ac:dyDescent="0.25">
      <c r="A3445" s="4" t="s">
        <v>115</v>
      </c>
      <c r="B3445" t="s">
        <v>116</v>
      </c>
      <c r="C3445">
        <v>12308.643622607229</v>
      </c>
      <c r="D3445" t="s">
        <v>17</v>
      </c>
      <c r="E3445">
        <v>699138643.08986223</v>
      </c>
      <c r="F3445">
        <v>1.7605440271773341E-3</v>
      </c>
      <c r="G3445" t="s">
        <v>3</v>
      </c>
      <c r="H3445">
        <v>7950365754.0832148</v>
      </c>
      <c r="I3445">
        <v>1.5481858323669766E-4</v>
      </c>
    </row>
    <row r="3446" spans="1:9" x14ac:dyDescent="0.25">
      <c r="A3446" s="4" t="s">
        <v>115</v>
      </c>
      <c r="B3446" t="s">
        <v>121</v>
      </c>
      <c r="C3446">
        <v>1392930.001263835</v>
      </c>
      <c r="D3446" t="s">
        <v>17</v>
      </c>
      <c r="E3446">
        <v>699138643.08986223</v>
      </c>
      <c r="F3446">
        <v>0.19923516101294914</v>
      </c>
      <c r="G3446" t="s">
        <v>3</v>
      </c>
      <c r="H3446">
        <v>7950365754.0832148</v>
      </c>
      <c r="I3446">
        <v>1.7520326037181906E-2</v>
      </c>
    </row>
    <row r="3447" spans="1:9" x14ac:dyDescent="0.25">
      <c r="A3447" s="4" t="s">
        <v>115</v>
      </c>
      <c r="B3447" t="s">
        <v>119</v>
      </c>
      <c r="C3447">
        <v>586883.99125721888</v>
      </c>
      <c r="D3447" t="s">
        <v>17</v>
      </c>
      <c r="E3447">
        <v>699138643.08986223</v>
      </c>
      <c r="F3447">
        <v>8.3943863932834428E-2</v>
      </c>
      <c r="G3447" t="s">
        <v>3</v>
      </c>
      <c r="H3447">
        <v>7950365754.0832148</v>
      </c>
      <c r="I3447">
        <v>7.381848954003181E-3</v>
      </c>
    </row>
    <row r="3448" spans="1:9" x14ac:dyDescent="0.25">
      <c r="A3448" s="4" t="s">
        <v>115</v>
      </c>
      <c r="B3448" t="s">
        <v>123</v>
      </c>
      <c r="C3448">
        <v>19885.088947656131</v>
      </c>
      <c r="D3448" t="s">
        <v>17</v>
      </c>
      <c r="E3448">
        <v>699138643.08986223</v>
      </c>
      <c r="F3448">
        <v>2.8442268417281928E-3</v>
      </c>
      <c r="G3448" t="s">
        <v>3</v>
      </c>
      <c r="H3448">
        <v>7950365754.0832148</v>
      </c>
      <c r="I3448">
        <v>2.5011539799214122E-4</v>
      </c>
    </row>
    <row r="3449" spans="1:9" x14ac:dyDescent="0.25">
      <c r="A3449" s="4" t="s">
        <v>115</v>
      </c>
      <c r="B3449" t="s">
        <v>120</v>
      </c>
      <c r="C3449">
        <v>47746.655644308157</v>
      </c>
      <c r="D3449" t="s">
        <v>17</v>
      </c>
      <c r="E3449">
        <v>699138643.08986223</v>
      </c>
      <c r="F3449">
        <v>6.8293543943287868E-3</v>
      </c>
      <c r="G3449" t="s">
        <v>3</v>
      </c>
      <c r="H3449">
        <v>7950365754.0832148</v>
      </c>
      <c r="I3449">
        <v>6.0055923364011319E-4</v>
      </c>
    </row>
    <row r="3450" spans="1:9" x14ac:dyDescent="0.25">
      <c r="A3450" s="4" t="s">
        <v>111</v>
      </c>
      <c r="B3450" t="s">
        <v>118</v>
      </c>
      <c r="C3450">
        <v>1632.94631463423</v>
      </c>
      <c r="D3450" t="s">
        <v>17</v>
      </c>
      <c r="E3450">
        <v>699138643.08986223</v>
      </c>
      <c r="F3450">
        <v>2.3356544953907559E-4</v>
      </c>
      <c r="G3450" t="s">
        <v>3</v>
      </c>
      <c r="H3450">
        <v>7950365754.0832148</v>
      </c>
      <c r="I3450">
        <v>2.0539260269825549E-5</v>
      </c>
    </row>
    <row r="3451" spans="1:9" x14ac:dyDescent="0.25">
      <c r="A3451" s="4" t="s">
        <v>111</v>
      </c>
      <c r="B3451" t="s">
        <v>117</v>
      </c>
      <c r="C3451">
        <v>6058.0009582972698</v>
      </c>
      <c r="D3451" t="s">
        <v>17</v>
      </c>
      <c r="E3451">
        <v>699138643.08986223</v>
      </c>
      <c r="F3451">
        <v>8.6649493890421652E-4</v>
      </c>
      <c r="G3451" t="s">
        <v>3</v>
      </c>
      <c r="H3451">
        <v>7950365754.0832148</v>
      </c>
      <c r="I3451">
        <v>7.6197764300163823E-5</v>
      </c>
    </row>
    <row r="3452" spans="1:9" x14ac:dyDescent="0.25">
      <c r="A3452" s="4" t="s">
        <v>138</v>
      </c>
      <c r="B3452" t="s">
        <v>148</v>
      </c>
      <c r="C3452">
        <v>113443.73793172681</v>
      </c>
      <c r="D3452" t="s">
        <v>17</v>
      </c>
      <c r="E3452">
        <v>699138643.08986223</v>
      </c>
      <c r="F3452">
        <v>1.6226214793443418E-2</v>
      </c>
      <c r="G3452" t="s">
        <v>3</v>
      </c>
      <c r="H3452">
        <v>7950365754.0832148</v>
      </c>
      <c r="I3452">
        <v>1.4268996099137128E-3</v>
      </c>
    </row>
    <row r="3453" spans="1:9" x14ac:dyDescent="0.25">
      <c r="A3453" s="4" t="s">
        <v>138</v>
      </c>
      <c r="B3453" t="s">
        <v>149</v>
      </c>
      <c r="C3453">
        <v>139380.1823045515</v>
      </c>
      <c r="D3453" t="s">
        <v>17</v>
      </c>
      <c r="E3453">
        <v>699138643.08986223</v>
      </c>
      <c r="F3453">
        <v>1.9935986042561887E-2</v>
      </c>
      <c r="G3453" t="s">
        <v>3</v>
      </c>
      <c r="H3453">
        <v>7950365754.0832148</v>
      </c>
      <c r="I3453">
        <v>1.7531291844399418E-3</v>
      </c>
    </row>
    <row r="3454" spans="1:9" x14ac:dyDescent="0.25">
      <c r="A3454" s="4" t="s">
        <v>138</v>
      </c>
      <c r="B3454" t="s">
        <v>139</v>
      </c>
      <c r="C3454">
        <v>4950543.4497364936</v>
      </c>
      <c r="D3454" t="s">
        <v>17</v>
      </c>
      <c r="E3454">
        <v>699138643.08986223</v>
      </c>
      <c r="F3454">
        <v>0.70809180677775618</v>
      </c>
      <c r="G3454" t="s">
        <v>3</v>
      </c>
      <c r="H3454">
        <v>7950365754.0832148</v>
      </c>
      <c r="I3454">
        <v>6.2268122031919761E-2</v>
      </c>
    </row>
    <row r="3455" spans="1:9" x14ac:dyDescent="0.25">
      <c r="A3455" s="4" t="s">
        <v>138</v>
      </c>
      <c r="B3455" t="s">
        <v>140</v>
      </c>
      <c r="C3455">
        <v>4722661.8955755439</v>
      </c>
      <c r="D3455" t="s">
        <v>17</v>
      </c>
      <c r="E3455">
        <v>699138643.08986223</v>
      </c>
      <c r="F3455">
        <v>0.67549719104405548</v>
      </c>
      <c r="G3455" t="s">
        <v>3</v>
      </c>
      <c r="H3455">
        <v>7950365754.0832148</v>
      </c>
      <c r="I3455">
        <v>5.9401819257812641E-2</v>
      </c>
    </row>
    <row r="3456" spans="1:9" x14ac:dyDescent="0.25">
      <c r="A3456" s="4" t="s">
        <v>102</v>
      </c>
      <c r="B3456" t="s">
        <v>103</v>
      </c>
      <c r="C3456">
        <v>158.86183577570301</v>
      </c>
      <c r="D3456" t="s">
        <v>17</v>
      </c>
      <c r="E3456">
        <v>699138643.08986223</v>
      </c>
      <c r="F3456">
        <v>2.2722508238653325E-5</v>
      </c>
      <c r="G3456" t="s">
        <v>3</v>
      </c>
      <c r="H3456">
        <v>7950365754.0832148</v>
      </c>
      <c r="I3456">
        <v>1.9981701558084096E-6</v>
      </c>
    </row>
    <row r="3457" spans="1:9" x14ac:dyDescent="0.25">
      <c r="A3457" s="4" t="s">
        <v>134</v>
      </c>
      <c r="B3457" t="s">
        <v>134</v>
      </c>
      <c r="C3457">
        <v>625709585.10547554</v>
      </c>
      <c r="D3457" t="s">
        <v>17</v>
      </c>
      <c r="E3457">
        <v>699138643.08986223</v>
      </c>
      <c r="F3457">
        <v>89.497210787853902</v>
      </c>
      <c r="G3457" t="s">
        <v>3</v>
      </c>
      <c r="H3457">
        <v>7950365754.0832148</v>
      </c>
      <c r="I3457">
        <v>7.870198736254598</v>
      </c>
    </row>
    <row r="3458" spans="1:9" x14ac:dyDescent="0.25">
      <c r="A3458" s="4" t="s">
        <v>150</v>
      </c>
      <c r="B3458" t="s">
        <v>151</v>
      </c>
      <c r="C3458">
        <v>690964.47627824417</v>
      </c>
      <c r="D3458" t="s">
        <v>17</v>
      </c>
      <c r="E3458">
        <v>699138643.08986223</v>
      </c>
      <c r="F3458">
        <v>9.8830823200461063E-2</v>
      </c>
      <c r="G3458" t="s">
        <v>3</v>
      </c>
      <c r="H3458">
        <v>7950365754.0832148</v>
      </c>
      <c r="I3458">
        <v>8.6909772160277399E-3</v>
      </c>
    </row>
    <row r="3459" spans="1:9" x14ac:dyDescent="0.25">
      <c r="A3459" s="4" t="s">
        <v>150</v>
      </c>
      <c r="B3459" t="s">
        <v>152</v>
      </c>
      <c r="C3459">
        <v>9913.6430845511859</v>
      </c>
      <c r="D3459" t="s">
        <v>17</v>
      </c>
      <c r="E3459">
        <v>699138643.08986223</v>
      </c>
      <c r="F3459">
        <v>1.417979564215986E-3</v>
      </c>
      <c r="G3459" t="s">
        <v>3</v>
      </c>
      <c r="H3459">
        <v>7950365754.0832148</v>
      </c>
      <c r="I3459">
        <v>1.2469417623283123E-4</v>
      </c>
    </row>
    <row r="3460" spans="1:9" x14ac:dyDescent="0.25">
      <c r="A3460" s="4" t="s">
        <v>150</v>
      </c>
      <c r="B3460" t="s">
        <v>153</v>
      </c>
      <c r="C3460">
        <v>14386.804552311751</v>
      </c>
      <c r="D3460" t="s">
        <v>17</v>
      </c>
      <c r="E3460">
        <v>699138643.08986223</v>
      </c>
      <c r="F3460">
        <v>2.0577899240026092E-3</v>
      </c>
      <c r="G3460" t="s">
        <v>3</v>
      </c>
      <c r="H3460">
        <v>7950365754.0832148</v>
      </c>
      <c r="I3460">
        <v>1.8095776970918423E-4</v>
      </c>
    </row>
    <row r="3461" spans="1:9" x14ac:dyDescent="0.25">
      <c r="A3461" s="4" t="s">
        <v>150</v>
      </c>
      <c r="B3461" t="s">
        <v>154</v>
      </c>
      <c r="C3461">
        <v>3937.5891301578172</v>
      </c>
      <c r="D3461" t="s">
        <v>17</v>
      </c>
      <c r="E3461">
        <v>699138643.08986223</v>
      </c>
      <c r="F3461">
        <v>5.6320576313097714E-4</v>
      </c>
      <c r="G3461" t="s">
        <v>3</v>
      </c>
      <c r="H3461">
        <v>7950365754.0832148</v>
      </c>
      <c r="I3461">
        <v>4.9527144435279812E-5</v>
      </c>
    </row>
    <row r="3462" spans="1:9" x14ac:dyDescent="0.25">
      <c r="A3462" s="4" t="s">
        <v>150</v>
      </c>
      <c r="B3462" t="s">
        <v>156</v>
      </c>
      <c r="C3462">
        <v>1102993.941974716</v>
      </c>
      <c r="D3462" t="s">
        <v>17</v>
      </c>
      <c r="E3462">
        <v>699138643.08986223</v>
      </c>
      <c r="F3462">
        <v>0.15776469415279412</v>
      </c>
      <c r="G3462" t="s">
        <v>3</v>
      </c>
      <c r="H3462">
        <v>7950365754.0832148</v>
      </c>
      <c r="I3462">
        <v>1.387349935955124E-2</v>
      </c>
    </row>
    <row r="3463" spans="1:9" x14ac:dyDescent="0.25">
      <c r="A3463" s="4" t="s">
        <v>150</v>
      </c>
      <c r="B3463" t="s">
        <v>157</v>
      </c>
      <c r="C3463">
        <v>25395.233562526701</v>
      </c>
      <c r="D3463" t="s">
        <v>17</v>
      </c>
      <c r="E3463">
        <v>699138643.08986223</v>
      </c>
      <c r="F3463">
        <v>3.6323601639714513E-3</v>
      </c>
      <c r="G3463" t="s">
        <v>3</v>
      </c>
      <c r="H3463">
        <v>7950365754.0832148</v>
      </c>
      <c r="I3463">
        <v>3.1942220456315491E-4</v>
      </c>
    </row>
    <row r="3464" spans="1:9" x14ac:dyDescent="0.25">
      <c r="A3464" s="4" t="s">
        <v>113</v>
      </c>
      <c r="B3464" t="s">
        <v>114</v>
      </c>
      <c r="C3464">
        <v>15618.07814975361</v>
      </c>
      <c r="D3464" t="s">
        <v>17</v>
      </c>
      <c r="E3464">
        <v>699138643.08986223</v>
      </c>
      <c r="F3464">
        <v>2.233902860915982E-3</v>
      </c>
      <c r="G3464" t="s">
        <v>3</v>
      </c>
      <c r="H3464">
        <v>7950365754.0832148</v>
      </c>
      <c r="I3464">
        <v>1.96444775408381E-4</v>
      </c>
    </row>
    <row r="3465" spans="1:9" x14ac:dyDescent="0.25">
      <c r="A3465" s="4" t="s">
        <v>113</v>
      </c>
      <c r="B3465" t="s">
        <v>122</v>
      </c>
      <c r="C3465">
        <v>41992.805493841683</v>
      </c>
      <c r="D3465" t="s">
        <v>17</v>
      </c>
      <c r="E3465">
        <v>699138643.08986223</v>
      </c>
      <c r="F3465">
        <v>6.0063631024961425E-3</v>
      </c>
      <c r="G3465" t="s">
        <v>3</v>
      </c>
      <c r="H3465">
        <v>7950365754.0832148</v>
      </c>
      <c r="I3465">
        <v>5.2818708966030485E-4</v>
      </c>
    </row>
    <row r="3466" spans="1:9" x14ac:dyDescent="0.25">
      <c r="A3466" s="4" t="s">
        <v>113</v>
      </c>
      <c r="B3466" t="s">
        <v>4</v>
      </c>
      <c r="C3466">
        <v>64405.459201459613</v>
      </c>
      <c r="D3466" t="s">
        <v>17</v>
      </c>
      <c r="E3466">
        <v>699138643.08986223</v>
      </c>
      <c r="F3466">
        <v>9.2121154849656058E-3</v>
      </c>
      <c r="G3466" t="s">
        <v>3</v>
      </c>
      <c r="H3466">
        <v>7950365754.0832148</v>
      </c>
      <c r="I3466">
        <v>8.1009429243405215E-4</v>
      </c>
    </row>
    <row r="3467" spans="1:9" x14ac:dyDescent="0.25">
      <c r="A3467" s="4" t="s">
        <v>141</v>
      </c>
      <c r="B3467" t="s">
        <v>142</v>
      </c>
      <c r="C3467">
        <v>41772.130813786142</v>
      </c>
      <c r="D3467" t="s">
        <v>17</v>
      </c>
      <c r="E3467">
        <v>699138643.08986223</v>
      </c>
      <c r="F3467">
        <v>5.974799308642571E-3</v>
      </c>
      <c r="G3467" t="s">
        <v>3</v>
      </c>
      <c r="H3467">
        <v>7950365754.0832148</v>
      </c>
      <c r="I3467">
        <v>5.2541143522022828E-4</v>
      </c>
    </row>
    <row r="3468" spans="1:9" x14ac:dyDescent="0.25">
      <c r="A3468" s="4" t="s">
        <v>141</v>
      </c>
      <c r="B3468" t="s">
        <v>158</v>
      </c>
      <c r="C3468">
        <v>246272.877420437</v>
      </c>
      <c r="D3468" t="s">
        <v>17</v>
      </c>
      <c r="E3468">
        <v>699138643.08986223</v>
      </c>
      <c r="F3468">
        <v>3.5225184568832772E-2</v>
      </c>
      <c r="G3468" t="s">
        <v>3</v>
      </c>
      <c r="H3468">
        <v>7950365754.0832148</v>
      </c>
      <c r="I3468">
        <v>3.0976295309930132E-3</v>
      </c>
    </row>
    <row r="3469" spans="1:9" x14ac:dyDescent="0.25">
      <c r="A3469" s="4" t="s">
        <v>141</v>
      </c>
      <c r="B3469" t="s">
        <v>159</v>
      </c>
      <c r="C3469">
        <v>154089.6115990699</v>
      </c>
      <c r="D3469" t="s">
        <v>17</v>
      </c>
      <c r="E3469">
        <v>699138643.08986223</v>
      </c>
      <c r="F3469">
        <v>2.2039921998599114E-2</v>
      </c>
      <c r="G3469" t="s">
        <v>3</v>
      </c>
      <c r="H3469">
        <v>7950365754.0832148</v>
      </c>
      <c r="I3469">
        <v>1.938144940312102E-3</v>
      </c>
    </row>
    <row r="3470" spans="1:9" x14ac:dyDescent="0.25">
      <c r="A3470" s="4" t="s">
        <v>141</v>
      </c>
      <c r="B3470" t="s">
        <v>160</v>
      </c>
      <c r="C3470">
        <v>209097.2657857555</v>
      </c>
      <c r="D3470" t="s">
        <v>17</v>
      </c>
      <c r="E3470">
        <v>699138643.08986223</v>
      </c>
      <c r="F3470">
        <v>2.9907839861582311E-2</v>
      </c>
      <c r="G3470" t="s">
        <v>3</v>
      </c>
      <c r="H3470">
        <v>7950365754.0832148</v>
      </c>
      <c r="I3470">
        <v>2.6300332871901596E-3</v>
      </c>
    </row>
    <row r="3471" spans="1:9" x14ac:dyDescent="0.25">
      <c r="A3471" s="4" t="s">
        <v>141</v>
      </c>
      <c r="B3471" t="s">
        <v>161</v>
      </c>
      <c r="C3471">
        <v>14632.522390802411</v>
      </c>
      <c r="D3471" t="s">
        <v>17</v>
      </c>
      <c r="E3471">
        <v>699138643.08986223</v>
      </c>
      <c r="F3471">
        <v>2.0929357196068552E-3</v>
      </c>
      <c r="G3471" t="s">
        <v>3</v>
      </c>
      <c r="H3471">
        <v>7950365754.0832148</v>
      </c>
      <c r="I3471">
        <v>1.8404841793960634E-4</v>
      </c>
    </row>
    <row r="3472" spans="1:9" x14ac:dyDescent="0.25">
      <c r="A3472" s="4" t="s">
        <v>143</v>
      </c>
      <c r="B3472" t="s">
        <v>144</v>
      </c>
      <c r="C3472">
        <v>41688552.695269868</v>
      </c>
      <c r="D3472" t="s">
        <v>17</v>
      </c>
      <c r="E3472">
        <v>699138643.08986223</v>
      </c>
      <c r="F3472">
        <v>5.9628448673679628</v>
      </c>
      <c r="G3472" t="s">
        <v>3</v>
      </c>
      <c r="H3472">
        <v>7950365754.0832148</v>
      </c>
      <c r="I3472">
        <v>0.52436018649656613</v>
      </c>
    </row>
    <row r="3473" spans="1:9" x14ac:dyDescent="0.25">
      <c r="A3473" s="4" t="s">
        <v>143</v>
      </c>
      <c r="B3473" t="s">
        <v>145</v>
      </c>
      <c r="C3473">
        <v>156225.7644351999</v>
      </c>
      <c r="D3473" t="s">
        <v>17</v>
      </c>
      <c r="E3473">
        <v>699138643.08986223</v>
      </c>
      <c r="F3473">
        <v>2.2345462660275206E-2</v>
      </c>
      <c r="G3473" t="s">
        <v>3</v>
      </c>
      <c r="H3473">
        <v>7950365754.0832148</v>
      </c>
      <c r="I3473">
        <v>1.9650135511685633E-3</v>
      </c>
    </row>
    <row r="3474" spans="1:9" x14ac:dyDescent="0.25">
      <c r="A3474" s="4" t="s">
        <v>143</v>
      </c>
      <c r="B3474" t="s">
        <v>146</v>
      </c>
      <c r="C3474">
        <v>615619.51601403079</v>
      </c>
      <c r="D3474" t="s">
        <v>17</v>
      </c>
      <c r="E3474">
        <v>699138643.08986223</v>
      </c>
      <c r="F3474">
        <v>8.8053996456737629E-2</v>
      </c>
      <c r="G3474" t="s">
        <v>3</v>
      </c>
      <c r="H3474">
        <v>7950365754.0832148</v>
      </c>
      <c r="I3474">
        <v>7.7432854670598751E-3</v>
      </c>
    </row>
    <row r="3475" spans="1:9" x14ac:dyDescent="0.25">
      <c r="A3475" s="4" t="s">
        <v>0</v>
      </c>
      <c r="B3475" t="s">
        <v>16</v>
      </c>
      <c r="C3475">
        <v>8717.6023181460187</v>
      </c>
      <c r="D3475" t="s">
        <v>17</v>
      </c>
      <c r="E3475">
        <v>699138643.08986223</v>
      </c>
      <c r="F3475">
        <v>1.2469060899878656E-3</v>
      </c>
      <c r="G3475" t="s">
        <v>3</v>
      </c>
      <c r="H3475">
        <v>7950365754.0832148</v>
      </c>
      <c r="I3475">
        <v>1.0965033040987781E-4</v>
      </c>
    </row>
    <row r="3476" spans="1:9" x14ac:dyDescent="0.25">
      <c r="A3476" s="4" t="s">
        <v>0</v>
      </c>
      <c r="B3476" t="s">
        <v>24</v>
      </c>
      <c r="C3476">
        <v>90024.691705593941</v>
      </c>
      <c r="D3476" t="s">
        <v>17</v>
      </c>
      <c r="E3476">
        <v>699138643.08986223</v>
      </c>
      <c r="F3476">
        <v>1.2876514922380396E-2</v>
      </c>
      <c r="G3476" t="s">
        <v>3</v>
      </c>
      <c r="H3476">
        <v>7950365754.0832148</v>
      </c>
      <c r="I3476">
        <v>1.1323339641243337E-3</v>
      </c>
    </row>
    <row r="3477" spans="1:9" x14ac:dyDescent="0.25">
      <c r="A3477" s="4" t="s">
        <v>127</v>
      </c>
      <c r="B3477" t="s">
        <v>129</v>
      </c>
      <c r="C3477">
        <v>240.19795027625429</v>
      </c>
      <c r="D3477" t="s">
        <v>17</v>
      </c>
      <c r="E3477">
        <v>699138643.08986223</v>
      </c>
      <c r="F3477">
        <v>3.4356268624302172E-5</v>
      </c>
      <c r="G3477" t="s">
        <v>3</v>
      </c>
      <c r="H3477">
        <v>7950365754.0832148</v>
      </c>
      <c r="I3477">
        <v>3.0212188684890559E-6</v>
      </c>
    </row>
    <row r="3478" spans="1:9" x14ac:dyDescent="0.25">
      <c r="A3478" s="4" t="s">
        <v>127</v>
      </c>
      <c r="B3478" t="s">
        <v>135</v>
      </c>
      <c r="C3478">
        <v>22176.018822850008</v>
      </c>
      <c r="D3478" t="s">
        <v>17</v>
      </c>
      <c r="E3478">
        <v>699138643.08986223</v>
      </c>
      <c r="F3478">
        <v>3.171905750316202E-3</v>
      </c>
      <c r="G3478" t="s">
        <v>3</v>
      </c>
      <c r="H3478">
        <v>7950365754.0832148</v>
      </c>
      <c r="I3478">
        <v>2.7893080027746727E-4</v>
      </c>
    </row>
    <row r="3479" spans="1:9" x14ac:dyDescent="0.25">
      <c r="A3479" s="4" t="s">
        <v>127</v>
      </c>
      <c r="B3479" t="s">
        <v>4</v>
      </c>
      <c r="C3479">
        <v>42211.950559596342</v>
      </c>
      <c r="D3479" t="s">
        <v>17</v>
      </c>
      <c r="E3479">
        <v>699138643.08986223</v>
      </c>
      <c r="F3479">
        <v>6.0377081108032426E-3</v>
      </c>
      <c r="G3479" t="s">
        <v>3</v>
      </c>
      <c r="H3479">
        <v>7950365754.0832148</v>
      </c>
      <c r="I3479">
        <v>5.3094350455407384E-4</v>
      </c>
    </row>
    <row r="3480" spans="1:9" x14ac:dyDescent="0.25">
      <c r="A3480" s="4" t="s">
        <v>127</v>
      </c>
      <c r="B3480" t="s">
        <v>130</v>
      </c>
      <c r="C3480">
        <v>1505.5538624297369</v>
      </c>
      <c r="D3480" t="s">
        <v>17</v>
      </c>
      <c r="E3480">
        <v>699138643.08986223</v>
      </c>
      <c r="F3480">
        <v>2.1534410625278854E-4</v>
      </c>
      <c r="G3480" t="s">
        <v>3</v>
      </c>
      <c r="H3480">
        <v>7950365754.0832148</v>
      </c>
      <c r="I3480">
        <v>1.8936913206244656E-5</v>
      </c>
    </row>
    <row r="3481" spans="1:9" x14ac:dyDescent="0.25">
      <c r="A3481" s="4" t="s">
        <v>127</v>
      </c>
      <c r="B3481" t="s">
        <v>131</v>
      </c>
      <c r="C3481">
        <v>20785.440522086639</v>
      </c>
      <c r="D3481" t="s">
        <v>17</v>
      </c>
      <c r="E3481">
        <v>699138643.08986223</v>
      </c>
      <c r="F3481">
        <v>2.9730069604255917E-3</v>
      </c>
      <c r="G3481" t="s">
        <v>3</v>
      </c>
      <c r="H3481">
        <v>7950365754.0832148</v>
      </c>
      <c r="I3481">
        <v>2.6144005401778503E-4</v>
      </c>
    </row>
    <row r="3482" spans="1:9" x14ac:dyDescent="0.25">
      <c r="A3482" s="4" t="s">
        <v>127</v>
      </c>
      <c r="B3482" t="s">
        <v>133</v>
      </c>
      <c r="C3482">
        <v>46160.093602109868</v>
      </c>
      <c r="D3482" t="s">
        <v>17</v>
      </c>
      <c r="E3482">
        <v>699138643.08986223</v>
      </c>
      <c r="F3482">
        <v>6.6024234332269314E-3</v>
      </c>
      <c r="G3482" t="s">
        <v>3</v>
      </c>
      <c r="H3482">
        <v>7950365754.0832148</v>
      </c>
      <c r="I3482">
        <v>5.8060339649660254E-4</v>
      </c>
    </row>
    <row r="3483" spans="1:9" x14ac:dyDescent="0.25">
      <c r="A3483" s="4" t="s">
        <v>75</v>
      </c>
      <c r="B3483" t="s">
        <v>76</v>
      </c>
      <c r="C3483">
        <v>3184.7374525214009</v>
      </c>
      <c r="D3483" t="s">
        <v>17</v>
      </c>
      <c r="E3483">
        <v>699138643.08986223</v>
      </c>
      <c r="F3483">
        <v>4.5552301878871515E-4</v>
      </c>
      <c r="G3483" t="s">
        <v>3</v>
      </c>
      <c r="H3483">
        <v>7950365754.0832148</v>
      </c>
      <c r="I3483">
        <v>4.0057747668851045E-5</v>
      </c>
    </row>
    <row r="3484" spans="1:9" x14ac:dyDescent="0.25">
      <c r="A3484" s="4" t="s">
        <v>75</v>
      </c>
      <c r="B3484" t="s">
        <v>105</v>
      </c>
      <c r="C3484">
        <v>98678.277966402078</v>
      </c>
      <c r="D3484" t="s">
        <v>17</v>
      </c>
      <c r="E3484">
        <v>699138643.08986223</v>
      </c>
      <c r="F3484">
        <v>1.4114264594257121E-2</v>
      </c>
      <c r="G3484" t="s">
        <v>3</v>
      </c>
      <c r="H3484">
        <v>7950365754.0832148</v>
      </c>
      <c r="I3484">
        <v>1.241179098153089E-3</v>
      </c>
    </row>
    <row r="3485" spans="1:9" x14ac:dyDescent="0.25">
      <c r="A3485" s="4" t="s">
        <v>75</v>
      </c>
      <c r="B3485" t="s">
        <v>108</v>
      </c>
      <c r="C3485">
        <v>1472334.718837525</v>
      </c>
      <c r="D3485" t="s">
        <v>17</v>
      </c>
      <c r="E3485">
        <v>699138643.08986223</v>
      </c>
      <c r="F3485">
        <v>0.21059266761890055</v>
      </c>
      <c r="G3485" t="s">
        <v>3</v>
      </c>
      <c r="H3485">
        <v>7950365754.0832148</v>
      </c>
      <c r="I3485">
        <v>1.8519081566547441E-2</v>
      </c>
    </row>
    <row r="3486" spans="1:9" x14ac:dyDescent="0.25">
      <c r="A3486" s="4" t="s">
        <v>75</v>
      </c>
      <c r="B3486" t="s">
        <v>4</v>
      </c>
      <c r="C3486">
        <v>29629.118121136049</v>
      </c>
      <c r="D3486" t="s">
        <v>17</v>
      </c>
      <c r="E3486">
        <v>699138643.08986223</v>
      </c>
      <c r="F3486">
        <v>4.2379459945439948E-3</v>
      </c>
      <c r="G3486" t="s">
        <v>3</v>
      </c>
      <c r="H3486">
        <v>7950365754.0832148</v>
      </c>
      <c r="I3486">
        <v>3.7267616406099158E-4</v>
      </c>
    </row>
    <row r="3487" spans="1:9" x14ac:dyDescent="0.25">
      <c r="A3487" s="4" t="s">
        <v>75</v>
      </c>
      <c r="B3487" t="s">
        <v>93</v>
      </c>
      <c r="C3487">
        <v>75349.153375069654</v>
      </c>
      <c r="D3487" t="s">
        <v>17</v>
      </c>
      <c r="E3487">
        <v>699138643.08986223</v>
      </c>
      <c r="F3487">
        <v>1.0777426497563062E-2</v>
      </c>
      <c r="G3487" t="s">
        <v>3</v>
      </c>
      <c r="H3487">
        <v>7950365754.0832148</v>
      </c>
      <c r="I3487">
        <v>9.4774449007419838E-4</v>
      </c>
    </row>
    <row r="3488" spans="1:9" x14ac:dyDescent="0.25">
      <c r="A3488" s="4" t="s">
        <v>75</v>
      </c>
      <c r="B3488" t="s">
        <v>101</v>
      </c>
      <c r="C3488">
        <v>28676.81925759813</v>
      </c>
      <c r="D3488" t="s">
        <v>17</v>
      </c>
      <c r="E3488">
        <v>699138643.08986223</v>
      </c>
      <c r="F3488">
        <v>4.1017356916305111E-3</v>
      </c>
      <c r="G3488" t="s">
        <v>3</v>
      </c>
      <c r="H3488">
        <v>7950365754.0832148</v>
      </c>
      <c r="I3488">
        <v>3.6069811307574187E-4</v>
      </c>
    </row>
    <row r="3489" spans="1:9" x14ac:dyDescent="0.25">
      <c r="A3489" s="4" t="s">
        <v>75</v>
      </c>
      <c r="B3489" t="s">
        <v>109</v>
      </c>
      <c r="C3489">
        <v>677754.20179422898</v>
      </c>
      <c r="D3489" t="s">
        <v>17</v>
      </c>
      <c r="E3489">
        <v>699138643.08986223</v>
      </c>
      <c r="F3489">
        <v>9.6941316074144593E-2</v>
      </c>
      <c r="G3489" t="s">
        <v>3</v>
      </c>
      <c r="H3489">
        <v>7950365754.0832148</v>
      </c>
      <c r="I3489">
        <v>8.5248178858455953E-3</v>
      </c>
    </row>
    <row r="3490" spans="1:9" x14ac:dyDescent="0.25">
      <c r="A3490" s="4" t="s">
        <v>75</v>
      </c>
      <c r="B3490" t="s">
        <v>106</v>
      </c>
      <c r="C3490">
        <v>704625.9766837483</v>
      </c>
      <c r="D3490" t="s">
        <v>17</v>
      </c>
      <c r="E3490">
        <v>699138643.08986223</v>
      </c>
      <c r="F3490">
        <v>0.10078487059013569</v>
      </c>
      <c r="G3490" t="s">
        <v>3</v>
      </c>
      <c r="H3490">
        <v>7950365754.0832148</v>
      </c>
      <c r="I3490">
        <v>8.8628120828511646E-3</v>
      </c>
    </row>
    <row r="3491" spans="1:9" x14ac:dyDescent="0.25">
      <c r="A3491" s="4" t="s">
        <v>124</v>
      </c>
      <c r="B3491" t="s">
        <v>126</v>
      </c>
      <c r="C3491">
        <v>23452.17184985663</v>
      </c>
      <c r="D3491" t="s">
        <v>17</v>
      </c>
      <c r="E3491">
        <v>699138643.08986223</v>
      </c>
      <c r="F3491">
        <v>3.3544379332558585E-3</v>
      </c>
      <c r="G3491" t="s">
        <v>3</v>
      </c>
      <c r="H3491">
        <v>7950365754.0832148</v>
      </c>
      <c r="I3491">
        <v>2.9498230113264752E-4</v>
      </c>
    </row>
    <row r="3492" spans="1:9" x14ac:dyDescent="0.25">
      <c r="A3492" s="4" t="s">
        <v>124</v>
      </c>
      <c r="B3492" t="s">
        <v>125</v>
      </c>
      <c r="C3492">
        <v>815235.80088909355</v>
      </c>
      <c r="D3492" t="s">
        <v>17</v>
      </c>
      <c r="E3492">
        <v>699138643.08986223</v>
      </c>
      <c r="F3492">
        <v>0.11660574178622665</v>
      </c>
      <c r="G3492" t="s">
        <v>3</v>
      </c>
      <c r="H3492">
        <v>7950365754.0832148</v>
      </c>
      <c r="I3492">
        <v>1.0254066619141364E-2</v>
      </c>
    </row>
    <row r="3493" spans="1:9" x14ac:dyDescent="0.25">
      <c r="A3493" s="4" t="s">
        <v>164</v>
      </c>
      <c r="B3493" t="s">
        <v>165</v>
      </c>
      <c r="C3493">
        <v>8474824.7030181233</v>
      </c>
      <c r="D3493" t="s">
        <v>17</v>
      </c>
      <c r="E3493">
        <v>699138643.08986223</v>
      </c>
      <c r="F3493">
        <v>1.2121808437827732</v>
      </c>
      <c r="G3493" t="s">
        <v>3</v>
      </c>
      <c r="H3493">
        <v>7950365754.0832148</v>
      </c>
      <c r="I3493">
        <v>0.10659666441969104</v>
      </c>
    </row>
    <row r="3494" spans="1:9" x14ac:dyDescent="0.25">
      <c r="A3494" s="4" t="s">
        <v>164</v>
      </c>
      <c r="B3494" t="s">
        <v>166</v>
      </c>
      <c r="C3494">
        <v>864440.1751881137</v>
      </c>
      <c r="D3494" t="s">
        <v>17</v>
      </c>
      <c r="E3494">
        <v>699138643.08986223</v>
      </c>
      <c r="F3494">
        <v>0.12364359826653221</v>
      </c>
      <c r="G3494" t="s">
        <v>3</v>
      </c>
      <c r="H3494">
        <v>7950365754.0832148</v>
      </c>
      <c r="I3494">
        <v>1.0872961092942767E-2</v>
      </c>
    </row>
    <row r="3495" spans="1:9" x14ac:dyDescent="0.25">
      <c r="A3495" s="4" t="s">
        <v>136</v>
      </c>
      <c r="B3495" t="s">
        <v>147</v>
      </c>
      <c r="C3495">
        <v>50909.397306094121</v>
      </c>
      <c r="D3495" t="s">
        <v>34</v>
      </c>
      <c r="E3495">
        <v>14668015.828248257</v>
      </c>
      <c r="F3495">
        <v>0.34707760001220311</v>
      </c>
      <c r="G3495" t="s">
        <v>35</v>
      </c>
      <c r="H3495">
        <v>3588390876.6854286</v>
      </c>
      <c r="I3495">
        <v>1.4187249676969075E-3</v>
      </c>
    </row>
    <row r="3496" spans="1:9" x14ac:dyDescent="0.25">
      <c r="A3496" s="4" t="s">
        <v>136</v>
      </c>
      <c r="B3496" t="s">
        <v>137</v>
      </c>
      <c r="C3496">
        <v>13398.864752160405</v>
      </c>
      <c r="D3496" t="s">
        <v>34</v>
      </c>
      <c r="E3496">
        <v>14668015.828248257</v>
      </c>
      <c r="F3496">
        <v>9.1347493137799385E-2</v>
      </c>
      <c r="G3496" t="s">
        <v>35</v>
      </c>
      <c r="H3496">
        <v>3588390876.6854286</v>
      </c>
      <c r="I3496">
        <v>3.7339479484288632E-4</v>
      </c>
    </row>
    <row r="3497" spans="1:9" x14ac:dyDescent="0.25">
      <c r="A3497" s="4" t="s">
        <v>115</v>
      </c>
      <c r="B3497" t="s">
        <v>116</v>
      </c>
      <c r="C3497">
        <v>6154.6704349778474</v>
      </c>
      <c r="D3497" t="s">
        <v>34</v>
      </c>
      <c r="E3497">
        <v>14668015.828248257</v>
      </c>
      <c r="F3497">
        <v>4.1959802246224295E-2</v>
      </c>
      <c r="G3497" t="s">
        <v>35</v>
      </c>
      <c r="H3497">
        <v>3588390876.6854286</v>
      </c>
      <c r="I3497">
        <v>1.7151616550376678E-4</v>
      </c>
    </row>
    <row r="3498" spans="1:9" x14ac:dyDescent="0.25">
      <c r="A3498" s="4" t="s">
        <v>115</v>
      </c>
      <c r="B3498" t="s">
        <v>121</v>
      </c>
      <c r="C3498">
        <v>741973.27814740129</v>
      </c>
      <c r="D3498" t="s">
        <v>34</v>
      </c>
      <c r="E3498">
        <v>14668015.828248257</v>
      </c>
      <c r="F3498">
        <v>5.0584433970849636</v>
      </c>
      <c r="G3498" t="s">
        <v>35</v>
      </c>
      <c r="H3498">
        <v>3588390876.6854286</v>
      </c>
      <c r="I3498">
        <v>2.0677047279552687E-2</v>
      </c>
    </row>
    <row r="3499" spans="1:9" x14ac:dyDescent="0.25">
      <c r="A3499" s="4" t="s">
        <v>115</v>
      </c>
      <c r="B3499" t="s">
        <v>119</v>
      </c>
      <c r="C3499">
        <v>546630.67192800529</v>
      </c>
      <c r="D3499" t="s">
        <v>34</v>
      </c>
      <c r="E3499">
        <v>14668015.828248257</v>
      </c>
      <c r="F3499">
        <v>3.726684497267053</v>
      </c>
      <c r="G3499" t="s">
        <v>35</v>
      </c>
      <c r="H3499">
        <v>3588390876.6854286</v>
      </c>
      <c r="I3499">
        <v>1.5233309043325965E-2</v>
      </c>
    </row>
    <row r="3500" spans="1:9" x14ac:dyDescent="0.25">
      <c r="A3500" s="4" t="s">
        <v>115</v>
      </c>
      <c r="B3500" t="s">
        <v>123</v>
      </c>
      <c r="C3500">
        <v>1798.6973741901911</v>
      </c>
      <c r="D3500" t="s">
        <v>34</v>
      </c>
      <c r="E3500">
        <v>14668015.828248257</v>
      </c>
      <c r="F3500">
        <v>1.2262717706686594E-2</v>
      </c>
      <c r="G3500" t="s">
        <v>35</v>
      </c>
      <c r="H3500">
        <v>3588390876.6854286</v>
      </c>
      <c r="I3500">
        <v>5.0125458346155286E-5</v>
      </c>
    </row>
    <row r="3501" spans="1:9" x14ac:dyDescent="0.25">
      <c r="A3501" s="4" t="s">
        <v>115</v>
      </c>
      <c r="B3501" t="s">
        <v>120</v>
      </c>
      <c r="C3501">
        <v>3607.836692954008</v>
      </c>
      <c r="D3501" t="s">
        <v>34</v>
      </c>
      <c r="E3501">
        <v>14668015.828248257</v>
      </c>
      <c r="F3501">
        <v>2.4596623941500598E-2</v>
      </c>
      <c r="G3501" t="s">
        <v>35</v>
      </c>
      <c r="H3501">
        <v>3588390876.6854286</v>
      </c>
      <c r="I3501">
        <v>1.0054190908785671E-4</v>
      </c>
    </row>
    <row r="3502" spans="1:9" x14ac:dyDescent="0.25">
      <c r="A3502" s="4" t="s">
        <v>111</v>
      </c>
      <c r="B3502" t="s">
        <v>117</v>
      </c>
      <c r="C3502">
        <v>2515.1687983945581</v>
      </c>
      <c r="D3502" t="s">
        <v>34</v>
      </c>
      <c r="E3502">
        <v>14668015.828248257</v>
      </c>
      <c r="F3502">
        <v>1.7147300819997373E-2</v>
      </c>
      <c r="G3502" t="s">
        <v>35</v>
      </c>
      <c r="H3502">
        <v>3588390876.6854286</v>
      </c>
      <c r="I3502">
        <v>7.0091829035018657E-5</v>
      </c>
    </row>
    <row r="3503" spans="1:9" x14ac:dyDescent="0.25">
      <c r="A3503" s="4" t="s">
        <v>111</v>
      </c>
      <c r="B3503" t="s">
        <v>112</v>
      </c>
      <c r="C3503">
        <v>158.80073132618699</v>
      </c>
      <c r="D3503" t="s">
        <v>34</v>
      </c>
      <c r="E3503">
        <v>14668015.828248257</v>
      </c>
      <c r="F3503">
        <v>1.0826326695145918E-3</v>
      </c>
      <c r="G3503" t="s">
        <v>35</v>
      </c>
      <c r="H3503">
        <v>3588390876.6854286</v>
      </c>
      <c r="I3503">
        <v>4.4254022703588557E-6</v>
      </c>
    </row>
    <row r="3504" spans="1:9" x14ac:dyDescent="0.25">
      <c r="A3504" s="4" t="s">
        <v>138</v>
      </c>
      <c r="B3504" t="s">
        <v>149</v>
      </c>
      <c r="C3504">
        <v>21604.551880318872</v>
      </c>
      <c r="D3504" t="s">
        <v>34</v>
      </c>
      <c r="E3504">
        <v>14668015.828248257</v>
      </c>
      <c r="F3504">
        <v>0.14729021384550153</v>
      </c>
      <c r="G3504" t="s">
        <v>35</v>
      </c>
      <c r="H3504">
        <v>3588390876.6854286</v>
      </c>
      <c r="I3504">
        <v>6.0206796368501652E-4</v>
      </c>
    </row>
    <row r="3505" spans="1:9" x14ac:dyDescent="0.25">
      <c r="A3505" s="4" t="s">
        <v>138</v>
      </c>
      <c r="B3505" t="s">
        <v>139</v>
      </c>
      <c r="C3505">
        <v>448578.4505083118</v>
      </c>
      <c r="D3505" t="s">
        <v>34</v>
      </c>
      <c r="E3505">
        <v>14668015.828248257</v>
      </c>
      <c r="F3505">
        <v>3.0582081159499523</v>
      </c>
      <c r="G3505" t="s">
        <v>35</v>
      </c>
      <c r="H3505">
        <v>3588390876.6854286</v>
      </c>
      <c r="I3505">
        <v>1.2500824629301825E-2</v>
      </c>
    </row>
    <row r="3506" spans="1:9" x14ac:dyDescent="0.25">
      <c r="A3506" s="4" t="s">
        <v>138</v>
      </c>
      <c r="B3506" t="s">
        <v>140</v>
      </c>
      <c r="C3506">
        <v>1497553.3595841741</v>
      </c>
      <c r="D3506" t="s">
        <v>34</v>
      </c>
      <c r="E3506">
        <v>14668015.828248257</v>
      </c>
      <c r="F3506">
        <v>10.209651919655863</v>
      </c>
      <c r="G3506" t="s">
        <v>35</v>
      </c>
      <c r="H3506">
        <v>3588390876.6854286</v>
      </c>
      <c r="I3506">
        <v>4.1733284111107022E-2</v>
      </c>
    </row>
    <row r="3507" spans="1:9" x14ac:dyDescent="0.25">
      <c r="A3507" s="4" t="s">
        <v>102</v>
      </c>
      <c r="B3507" t="s">
        <v>103</v>
      </c>
      <c r="C3507">
        <v>1354.1491524585631</v>
      </c>
      <c r="D3507" t="s">
        <v>34</v>
      </c>
      <c r="E3507">
        <v>14668015.828248257</v>
      </c>
      <c r="F3507">
        <v>9.2319858958066301E-3</v>
      </c>
      <c r="G3507" t="s">
        <v>35</v>
      </c>
      <c r="H3507">
        <v>3588390876.6854286</v>
      </c>
      <c r="I3507">
        <v>3.7736946698219823E-5</v>
      </c>
    </row>
    <row r="3508" spans="1:9" x14ac:dyDescent="0.25">
      <c r="A3508" s="4" t="s">
        <v>150</v>
      </c>
      <c r="B3508" t="s">
        <v>151</v>
      </c>
      <c r="C3508">
        <v>1585540.9197967548</v>
      </c>
      <c r="D3508" t="s">
        <v>34</v>
      </c>
      <c r="E3508">
        <v>14668015.828248257</v>
      </c>
      <c r="F3508">
        <v>10.809511922827737</v>
      </c>
      <c r="G3508" t="s">
        <v>35</v>
      </c>
      <c r="H3508">
        <v>3588390876.6854286</v>
      </c>
      <c r="I3508">
        <v>4.4185290128184361E-2</v>
      </c>
    </row>
    <row r="3509" spans="1:9" x14ac:dyDescent="0.25">
      <c r="A3509" s="4" t="s">
        <v>150</v>
      </c>
      <c r="B3509" t="s">
        <v>152</v>
      </c>
      <c r="C3509">
        <v>13459.968679939129</v>
      </c>
      <c r="D3509" t="s">
        <v>34</v>
      </c>
      <c r="E3509">
        <v>14668015.828248257</v>
      </c>
      <c r="F3509">
        <v>9.1764072506776137E-2</v>
      </c>
      <c r="G3509" t="s">
        <v>35</v>
      </c>
      <c r="H3509">
        <v>3588390876.6854286</v>
      </c>
      <c r="I3509">
        <v>3.7509761735800664E-4</v>
      </c>
    </row>
    <row r="3510" spans="1:9" x14ac:dyDescent="0.25">
      <c r="A3510" s="4" t="s">
        <v>150</v>
      </c>
      <c r="B3510" t="s">
        <v>153</v>
      </c>
      <c r="C3510">
        <v>181666.00911069749</v>
      </c>
      <c r="D3510" t="s">
        <v>34</v>
      </c>
      <c r="E3510">
        <v>14668015.828248257</v>
      </c>
      <c r="F3510">
        <v>1.238517951152178</v>
      </c>
      <c r="G3510" t="s">
        <v>35</v>
      </c>
      <c r="H3510">
        <v>3588390876.6854286</v>
      </c>
      <c r="I3510">
        <v>5.0626036949046396E-3</v>
      </c>
    </row>
    <row r="3511" spans="1:9" x14ac:dyDescent="0.25">
      <c r="A3511" s="4" t="s">
        <v>150</v>
      </c>
      <c r="B3511" t="s">
        <v>154</v>
      </c>
      <c r="C3511">
        <v>2066.2591957072491</v>
      </c>
      <c r="D3511" t="s">
        <v>34</v>
      </c>
      <c r="E3511">
        <v>14668015.828248257</v>
      </c>
      <c r="F3511">
        <v>1.4086835055958719E-2</v>
      </c>
      <c r="G3511" t="s">
        <v>35</v>
      </c>
      <c r="H3511">
        <v>3588390876.6854286</v>
      </c>
      <c r="I3511">
        <v>5.758177597463513E-5</v>
      </c>
    </row>
    <row r="3512" spans="1:9" x14ac:dyDescent="0.25">
      <c r="A3512" s="4" t="s">
        <v>150</v>
      </c>
      <c r="B3512" t="s">
        <v>157</v>
      </c>
      <c r="C3512">
        <v>59420.072126793653</v>
      </c>
      <c r="D3512" t="s">
        <v>34</v>
      </c>
      <c r="E3512">
        <v>14668015.828248257</v>
      </c>
      <c r="F3512">
        <v>0.40509959099144199</v>
      </c>
      <c r="G3512" t="s">
        <v>35</v>
      </c>
      <c r="H3512">
        <v>3588390876.6854286</v>
      </c>
      <c r="I3512">
        <v>1.6558974250229831E-3</v>
      </c>
    </row>
    <row r="3513" spans="1:9" x14ac:dyDescent="0.25">
      <c r="A3513" s="4" t="s">
        <v>113</v>
      </c>
      <c r="B3513" t="s">
        <v>114</v>
      </c>
      <c r="C3513">
        <v>8454.5356567602685</v>
      </c>
      <c r="D3513" t="s">
        <v>34</v>
      </c>
      <c r="E3513">
        <v>14668015.828248257</v>
      </c>
      <c r="F3513">
        <v>5.7639259159225763E-2</v>
      </c>
      <c r="G3513" t="s">
        <v>35</v>
      </c>
      <c r="H3513">
        <v>3588390876.6854286</v>
      </c>
      <c r="I3513">
        <v>2.3560799108289073E-4</v>
      </c>
    </row>
    <row r="3514" spans="1:9" x14ac:dyDescent="0.25">
      <c r="A3514" s="4" t="s">
        <v>113</v>
      </c>
      <c r="B3514" t="s">
        <v>122</v>
      </c>
      <c r="C3514">
        <v>13269.298952298819</v>
      </c>
      <c r="D3514" t="s">
        <v>34</v>
      </c>
      <c r="E3514">
        <v>14668015.828248257</v>
      </c>
      <c r="F3514">
        <v>9.0464171212198088E-2</v>
      </c>
      <c r="G3514" t="s">
        <v>35</v>
      </c>
      <c r="H3514">
        <v>3588390876.6854286</v>
      </c>
      <c r="I3514">
        <v>3.6978410123914864E-4</v>
      </c>
    </row>
    <row r="3515" spans="1:9" x14ac:dyDescent="0.25">
      <c r="A3515" s="4" t="s">
        <v>113</v>
      </c>
      <c r="B3515" t="s">
        <v>4</v>
      </c>
      <c r="C3515">
        <v>4256.6512379779897</v>
      </c>
      <c r="D3515" t="s">
        <v>34</v>
      </c>
      <c r="E3515">
        <v>14668015.828248257</v>
      </c>
      <c r="F3515">
        <v>2.9019952581318866E-2</v>
      </c>
      <c r="G3515" t="s">
        <v>35</v>
      </c>
      <c r="H3515">
        <v>3588390876.6854286</v>
      </c>
      <c r="I3515">
        <v>1.1862284194384722E-4</v>
      </c>
    </row>
    <row r="3516" spans="1:9" x14ac:dyDescent="0.25">
      <c r="A3516" s="4" t="s">
        <v>141</v>
      </c>
      <c r="B3516" t="s">
        <v>142</v>
      </c>
      <c r="C3516">
        <v>281744.28394764039</v>
      </c>
      <c r="D3516" t="s">
        <v>34</v>
      </c>
      <c r="E3516">
        <v>14668015.828248257</v>
      </c>
      <c r="F3516">
        <v>1.920807062432029</v>
      </c>
      <c r="G3516" t="s">
        <v>35</v>
      </c>
      <c r="H3516">
        <v>3588390876.6854286</v>
      </c>
      <c r="I3516">
        <v>7.8515494445768295E-3</v>
      </c>
    </row>
    <row r="3517" spans="1:9" x14ac:dyDescent="0.25">
      <c r="A3517" s="4" t="s">
        <v>141</v>
      </c>
      <c r="B3517" t="s">
        <v>159</v>
      </c>
      <c r="C3517">
        <v>100497.58763994669</v>
      </c>
      <c r="D3517" t="s">
        <v>34</v>
      </c>
      <c r="E3517">
        <v>14668015.828248257</v>
      </c>
      <c r="F3517">
        <v>0.68514779924360592</v>
      </c>
      <c r="G3517" t="s">
        <v>35</v>
      </c>
      <c r="H3517">
        <v>3588390876.6854286</v>
      </c>
      <c r="I3517">
        <v>2.8006310096512009E-3</v>
      </c>
    </row>
    <row r="3518" spans="1:9" x14ac:dyDescent="0.25">
      <c r="A3518" s="4" t="s">
        <v>141</v>
      </c>
      <c r="B3518" t="s">
        <v>160</v>
      </c>
      <c r="C3518">
        <v>85325.75356387459</v>
      </c>
      <c r="D3518" t="s">
        <v>34</v>
      </c>
      <c r="E3518">
        <v>14668015.828248257</v>
      </c>
      <c r="F3518">
        <v>0.58171299078878014</v>
      </c>
      <c r="G3518" t="s">
        <v>35</v>
      </c>
      <c r="H3518">
        <v>3588390876.6854286</v>
      </c>
      <c r="I3518">
        <v>2.3778277366118313E-3</v>
      </c>
    </row>
    <row r="3519" spans="1:9" x14ac:dyDescent="0.25">
      <c r="A3519" s="4" t="s">
        <v>143</v>
      </c>
      <c r="B3519" t="s">
        <v>144</v>
      </c>
      <c r="C3519">
        <v>1767030.096744075</v>
      </c>
      <c r="D3519" t="s">
        <v>34</v>
      </c>
      <c r="E3519">
        <v>14668015.828248257</v>
      </c>
      <c r="F3519">
        <v>12.046824311036378</v>
      </c>
      <c r="G3519" t="s">
        <v>35</v>
      </c>
      <c r="H3519">
        <v>3588390876.6854286</v>
      </c>
      <c r="I3519">
        <v>4.9242965927286837E-2</v>
      </c>
    </row>
    <row r="3520" spans="1:9" x14ac:dyDescent="0.25">
      <c r="A3520" s="4" t="s">
        <v>143</v>
      </c>
      <c r="B3520" t="s">
        <v>145</v>
      </c>
      <c r="C3520">
        <v>68400.15931065449</v>
      </c>
      <c r="D3520" t="s">
        <v>34</v>
      </c>
      <c r="E3520">
        <v>14668015.828248257</v>
      </c>
      <c r="F3520">
        <v>0.4663218264254031</v>
      </c>
      <c r="G3520" t="s">
        <v>35</v>
      </c>
      <c r="H3520">
        <v>3588390876.6854286</v>
      </c>
      <c r="I3520">
        <v>1.9061512990422946E-3</v>
      </c>
    </row>
    <row r="3521" spans="1:9" x14ac:dyDescent="0.25">
      <c r="A3521" s="4" t="s">
        <v>143</v>
      </c>
      <c r="B3521" t="s">
        <v>146</v>
      </c>
      <c r="C3521">
        <v>56294.411071349372</v>
      </c>
      <c r="D3521" t="s">
        <v>34</v>
      </c>
      <c r="E3521">
        <v>14668015.828248257</v>
      </c>
      <c r="F3521">
        <v>0.38379022582546796</v>
      </c>
      <c r="G3521" t="s">
        <v>35</v>
      </c>
      <c r="H3521">
        <v>3588390876.6854286</v>
      </c>
      <c r="I3521">
        <v>1.5687926150160132E-3</v>
      </c>
    </row>
    <row r="3522" spans="1:9" x14ac:dyDescent="0.25">
      <c r="A3522" s="4" t="s">
        <v>0</v>
      </c>
      <c r="B3522" t="s">
        <v>24</v>
      </c>
      <c r="C3522">
        <v>13079.283153711431</v>
      </c>
      <c r="D3522" t="s">
        <v>34</v>
      </c>
      <c r="E3522">
        <v>14668015.828248257</v>
      </c>
      <c r="F3522">
        <v>8.9168728114697143E-2</v>
      </c>
      <c r="G3522" t="s">
        <v>35</v>
      </c>
      <c r="H3522">
        <v>3588390876.6854286</v>
      </c>
      <c r="I3522">
        <v>3.6448880858243267E-4</v>
      </c>
    </row>
    <row r="3523" spans="1:9" x14ac:dyDescent="0.25">
      <c r="A3523" s="4" t="s">
        <v>127</v>
      </c>
      <c r="B3523" t="s">
        <v>129</v>
      </c>
      <c r="C3523">
        <v>22847.419161411312</v>
      </c>
      <c r="D3523" t="s">
        <v>34</v>
      </c>
      <c r="E3523">
        <v>14668015.828248257</v>
      </c>
      <c r="F3523">
        <v>0.15576352949804451</v>
      </c>
      <c r="G3523" t="s">
        <v>35</v>
      </c>
      <c r="H3523">
        <v>3588390876.6854286</v>
      </c>
      <c r="I3523">
        <v>6.3670374679235925E-4</v>
      </c>
    </row>
    <row r="3524" spans="1:9" x14ac:dyDescent="0.25">
      <c r="A3524" s="4" t="s">
        <v>127</v>
      </c>
      <c r="B3524" t="s">
        <v>135</v>
      </c>
      <c r="C3524">
        <v>1524180.353207272</v>
      </c>
      <c r="D3524" t="s">
        <v>34</v>
      </c>
      <c r="E3524">
        <v>14668015.828248257</v>
      </c>
      <c r="F3524">
        <v>10.391182904724877</v>
      </c>
      <c r="G3524" t="s">
        <v>35</v>
      </c>
      <c r="H3524">
        <v>3588390876.6854286</v>
      </c>
      <c r="I3524">
        <v>4.2475315694012319E-2</v>
      </c>
    </row>
    <row r="3525" spans="1:9" x14ac:dyDescent="0.25">
      <c r="A3525" s="4" t="s">
        <v>127</v>
      </c>
      <c r="B3525" t="s">
        <v>4</v>
      </c>
      <c r="C3525">
        <v>6658.051501245106</v>
      </c>
      <c r="D3525" t="s">
        <v>34</v>
      </c>
      <c r="E3525">
        <v>14668015.828248257</v>
      </c>
      <c r="F3525">
        <v>4.5391630191881589E-2</v>
      </c>
      <c r="G3525" t="s">
        <v>35</v>
      </c>
      <c r="H3525">
        <v>3588390876.6854286</v>
      </c>
      <c r="I3525">
        <v>1.8554420992718333E-4</v>
      </c>
    </row>
    <row r="3526" spans="1:9" x14ac:dyDescent="0.25">
      <c r="A3526" s="4" t="s">
        <v>127</v>
      </c>
      <c r="B3526" t="s">
        <v>130</v>
      </c>
      <c r="C3526">
        <v>6073.7327111922477</v>
      </c>
      <c r="D3526" t="s">
        <v>34</v>
      </c>
      <c r="E3526">
        <v>14668015.828248257</v>
      </c>
      <c r="F3526">
        <v>4.1408004888399484E-2</v>
      </c>
      <c r="G3526" t="s">
        <v>35</v>
      </c>
      <c r="H3526">
        <v>3588390876.6854286</v>
      </c>
      <c r="I3526">
        <v>1.692606218195079E-4</v>
      </c>
    </row>
    <row r="3527" spans="1:9" x14ac:dyDescent="0.25">
      <c r="A3527" s="4" t="s">
        <v>127</v>
      </c>
      <c r="B3527" t="s">
        <v>132</v>
      </c>
      <c r="C3527">
        <v>83867.513803090449</v>
      </c>
      <c r="D3527" t="s">
        <v>34</v>
      </c>
      <c r="E3527">
        <v>14668015.828248257</v>
      </c>
      <c r="F3527">
        <v>0.57177136147872842</v>
      </c>
      <c r="G3527" t="s">
        <v>35</v>
      </c>
      <c r="H3527">
        <v>3588390876.6854286</v>
      </c>
      <c r="I3527">
        <v>2.3371900298820923E-3</v>
      </c>
    </row>
    <row r="3528" spans="1:9" x14ac:dyDescent="0.25">
      <c r="A3528" s="4" t="s">
        <v>127</v>
      </c>
      <c r="B3528" t="s">
        <v>133</v>
      </c>
      <c r="C3528">
        <v>37054.177813800299</v>
      </c>
      <c r="D3528" t="s">
        <v>34</v>
      </c>
      <c r="E3528">
        <v>14668015.828248257</v>
      </c>
      <c r="F3528">
        <v>0.25261888347870387</v>
      </c>
      <c r="G3528" t="s">
        <v>35</v>
      </c>
      <c r="H3528">
        <v>3588390876.6854286</v>
      </c>
      <c r="I3528">
        <v>1.0326126413526884E-3</v>
      </c>
    </row>
    <row r="3529" spans="1:9" x14ac:dyDescent="0.25">
      <c r="A3529" s="4" t="s">
        <v>75</v>
      </c>
      <c r="B3529" t="s">
        <v>107</v>
      </c>
      <c r="C3529">
        <v>2612.5656836568019</v>
      </c>
      <c r="D3529" t="s">
        <v>34</v>
      </c>
      <c r="E3529">
        <v>14668015.828248257</v>
      </c>
      <c r="F3529">
        <v>1.7811309411225322E-2</v>
      </c>
      <c r="G3529" t="s">
        <v>35</v>
      </c>
      <c r="H3529">
        <v>3588390876.6854286</v>
      </c>
      <c r="I3529">
        <v>7.2806050774212492E-5</v>
      </c>
    </row>
    <row r="3530" spans="1:9" x14ac:dyDescent="0.25">
      <c r="A3530" s="4" t="s">
        <v>75</v>
      </c>
      <c r="B3530" t="s">
        <v>105</v>
      </c>
      <c r="C3530">
        <v>33842.865652071479</v>
      </c>
      <c r="D3530" t="s">
        <v>34</v>
      </c>
      <c r="E3530">
        <v>14668015.828248257</v>
      </c>
      <c r="F3530">
        <v>0.23072558721197672</v>
      </c>
      <c r="G3530" t="s">
        <v>35</v>
      </c>
      <c r="H3530">
        <v>3588390876.6854286</v>
      </c>
      <c r="I3530">
        <v>9.4312093679526623E-4</v>
      </c>
    </row>
    <row r="3531" spans="1:9" x14ac:dyDescent="0.25">
      <c r="A3531" s="4" t="s">
        <v>75</v>
      </c>
      <c r="B3531" t="s">
        <v>108</v>
      </c>
      <c r="C3531">
        <v>940346.75916103891</v>
      </c>
      <c r="D3531" t="s">
        <v>34</v>
      </c>
      <c r="E3531">
        <v>14668015.828248257</v>
      </c>
      <c r="F3531">
        <v>6.4108654515499035</v>
      </c>
      <c r="G3531" t="s">
        <v>35</v>
      </c>
      <c r="H3531">
        <v>3588390876.6854286</v>
      </c>
      <c r="I3531">
        <v>2.6205248855989471E-2</v>
      </c>
    </row>
    <row r="3532" spans="1:9" x14ac:dyDescent="0.25">
      <c r="A3532" s="4" t="s">
        <v>75</v>
      </c>
      <c r="B3532" t="s">
        <v>4</v>
      </c>
      <c r="C3532">
        <v>62759.030890783251</v>
      </c>
      <c r="D3532" t="s">
        <v>34</v>
      </c>
      <c r="E3532">
        <v>14668015.828248257</v>
      </c>
      <c r="F3532">
        <v>0.42786312494917944</v>
      </c>
      <c r="G3532" t="s">
        <v>35</v>
      </c>
      <c r="H3532">
        <v>3588390876.6854286</v>
      </c>
      <c r="I3532">
        <v>1.7489463396683619E-3</v>
      </c>
    </row>
    <row r="3533" spans="1:9" x14ac:dyDescent="0.25">
      <c r="A3533" s="4" t="s">
        <v>75</v>
      </c>
      <c r="B3533" t="s">
        <v>93</v>
      </c>
      <c r="C3533">
        <v>38866.302148282302</v>
      </c>
      <c r="D3533" t="s">
        <v>34</v>
      </c>
      <c r="E3533">
        <v>14668015.828248257</v>
      </c>
      <c r="F3533">
        <v>0.26497314022140611</v>
      </c>
      <c r="G3533" t="s">
        <v>35</v>
      </c>
      <c r="H3533">
        <v>3588390876.6854286</v>
      </c>
      <c r="I3533">
        <v>1.0831122774501878E-3</v>
      </c>
    </row>
    <row r="3534" spans="1:9" x14ac:dyDescent="0.25">
      <c r="A3534" s="4" t="s">
        <v>75</v>
      </c>
      <c r="B3534" t="s">
        <v>101</v>
      </c>
      <c r="C3534">
        <v>29234.043916160841</v>
      </c>
      <c r="D3534" t="s">
        <v>34</v>
      </c>
      <c r="E3534">
        <v>14668015.828248257</v>
      </c>
      <c r="F3534">
        <v>0.19930469300326728</v>
      </c>
      <c r="G3534" t="s">
        <v>35</v>
      </c>
      <c r="H3534">
        <v>3588390876.6854286</v>
      </c>
      <c r="I3534">
        <v>8.1468393273711928E-4</v>
      </c>
    </row>
    <row r="3535" spans="1:9" x14ac:dyDescent="0.25">
      <c r="A3535" s="4" t="s">
        <v>75</v>
      </c>
      <c r="B3535" t="s">
        <v>109</v>
      </c>
      <c r="C3535">
        <v>77230.741019471941</v>
      </c>
      <c r="D3535" t="s">
        <v>34</v>
      </c>
      <c r="E3535">
        <v>14668015.828248257</v>
      </c>
      <c r="F3535">
        <v>0.52652480010785008</v>
      </c>
      <c r="G3535" t="s">
        <v>35</v>
      </c>
      <c r="H3535">
        <v>3588390876.6854286</v>
      </c>
      <c r="I3535">
        <v>2.1522388076855616E-3</v>
      </c>
    </row>
    <row r="3536" spans="1:9" x14ac:dyDescent="0.25">
      <c r="A3536" s="4" t="s">
        <v>75</v>
      </c>
      <c r="B3536" t="s">
        <v>106</v>
      </c>
      <c r="C3536">
        <v>510092.37030629691</v>
      </c>
      <c r="D3536" t="s">
        <v>34</v>
      </c>
      <c r="E3536">
        <v>14668015.828248257</v>
      </c>
      <c r="F3536">
        <v>3.4775826279375863</v>
      </c>
      <c r="G3536" t="s">
        <v>35</v>
      </c>
      <c r="H3536">
        <v>3588390876.6854286</v>
      </c>
      <c r="I3536">
        <v>1.4215072656116707E-2</v>
      </c>
    </row>
    <row r="3537" spans="1:9" x14ac:dyDescent="0.25">
      <c r="A3537" s="4" t="s">
        <v>124</v>
      </c>
      <c r="B3537" t="s">
        <v>126</v>
      </c>
      <c r="C3537">
        <v>53211.423670632139</v>
      </c>
      <c r="D3537" t="s">
        <v>34</v>
      </c>
      <c r="E3537">
        <v>14668015.828248257</v>
      </c>
      <c r="F3537">
        <v>0.36277179063411857</v>
      </c>
      <c r="G3537" t="s">
        <v>35</v>
      </c>
      <c r="H3537">
        <v>3588390876.6854286</v>
      </c>
      <c r="I3537">
        <v>1.482877019233288E-3</v>
      </c>
    </row>
    <row r="3538" spans="1:9" x14ac:dyDescent="0.25">
      <c r="A3538" s="4" t="s">
        <v>124</v>
      </c>
      <c r="B3538" t="s">
        <v>125</v>
      </c>
      <c r="C3538">
        <v>71249.959533829038</v>
      </c>
      <c r="D3538" t="s">
        <v>34</v>
      </c>
      <c r="E3538">
        <v>14668015.828248257</v>
      </c>
      <c r="F3538">
        <v>0.48575049528248382</v>
      </c>
      <c r="G3538" t="s">
        <v>35</v>
      </c>
      <c r="H3538">
        <v>3588390876.6854286</v>
      </c>
      <c r="I3538">
        <v>1.9855685175423844E-3</v>
      </c>
    </row>
    <row r="3539" spans="1:9" x14ac:dyDescent="0.25">
      <c r="A3539" s="4" t="s">
        <v>164</v>
      </c>
      <c r="B3539" t="s">
        <v>165</v>
      </c>
      <c r="C3539">
        <v>2485601.7091185818</v>
      </c>
      <c r="D3539" t="s">
        <v>34</v>
      </c>
      <c r="E3539">
        <v>14668015.828248257</v>
      </c>
      <c r="F3539">
        <v>16.945725572041649</v>
      </c>
      <c r="G3539" t="s">
        <v>35</v>
      </c>
      <c r="H3539">
        <v>3588390876.6854286</v>
      </c>
      <c r="I3539">
        <v>6.9267863912710489E-2</v>
      </c>
    </row>
    <row r="3540" spans="1:9" x14ac:dyDescent="0.25">
      <c r="A3540" s="4" t="s">
        <v>164</v>
      </c>
      <c r="B3540" t="s">
        <v>166</v>
      </c>
      <c r="C3540">
        <v>1105543.6214704949</v>
      </c>
      <c r="D3540" t="s">
        <v>34</v>
      </c>
      <c r="E3540">
        <v>14668015.828248257</v>
      </c>
      <c r="F3540">
        <v>7.537104093802478</v>
      </c>
      <c r="G3540" t="s">
        <v>35</v>
      </c>
      <c r="H3540">
        <v>3588390876.6854286</v>
      </c>
      <c r="I3540">
        <v>3.0808896228486621E-2</v>
      </c>
    </row>
    <row r="3541" spans="1:9" x14ac:dyDescent="0.25">
      <c r="A3541" s="4" t="s">
        <v>136</v>
      </c>
      <c r="B3541" t="s">
        <v>147</v>
      </c>
      <c r="C3541">
        <v>1363017.361152539</v>
      </c>
      <c r="D3541" t="s">
        <v>73</v>
      </c>
      <c r="E3541">
        <v>1539821071.6602759</v>
      </c>
      <c r="F3541">
        <v>8.8517905504624475E-2</v>
      </c>
      <c r="G3541" t="s">
        <v>35</v>
      </c>
      <c r="H3541">
        <v>3588390876.6854286</v>
      </c>
      <c r="I3541">
        <v>3.7984082782295682E-2</v>
      </c>
    </row>
    <row r="3542" spans="1:9" x14ac:dyDescent="0.25">
      <c r="A3542" s="4" t="s">
        <v>136</v>
      </c>
      <c r="B3542" t="s">
        <v>137</v>
      </c>
      <c r="C3542">
        <v>464563038.22396708</v>
      </c>
      <c r="D3542" t="s">
        <v>73</v>
      </c>
      <c r="E3542">
        <v>1539821071.6602759</v>
      </c>
      <c r="F3542">
        <v>30.169936414953906</v>
      </c>
      <c r="G3542" t="s">
        <v>35</v>
      </c>
      <c r="H3542">
        <v>3588390876.6854286</v>
      </c>
      <c r="I3542">
        <v>12.946277431545603</v>
      </c>
    </row>
    <row r="3543" spans="1:9" x14ac:dyDescent="0.25">
      <c r="A3543" s="4" t="s">
        <v>115</v>
      </c>
      <c r="B3543" t="s">
        <v>116</v>
      </c>
      <c r="C3543">
        <v>1800.2089670797479</v>
      </c>
      <c r="D3543" t="s">
        <v>73</v>
      </c>
      <c r="E3543">
        <v>1539821071.6602759</v>
      </c>
      <c r="F3543">
        <v>1.1691026965481873E-4</v>
      </c>
      <c r="G3543" t="s">
        <v>35</v>
      </c>
      <c r="H3543">
        <v>3588390876.6854286</v>
      </c>
      <c r="I3543">
        <v>5.016758287889162E-5</v>
      </c>
    </row>
    <row r="3544" spans="1:9" x14ac:dyDescent="0.25">
      <c r="A3544" s="4" t="s">
        <v>115</v>
      </c>
      <c r="B3544" t="s">
        <v>121</v>
      </c>
      <c r="C3544">
        <v>1041964.858581069</v>
      </c>
      <c r="D3544" t="s">
        <v>73</v>
      </c>
      <c r="E3544">
        <v>1539821071.6602759</v>
      </c>
      <c r="F3544">
        <v>6.766791790020088E-2</v>
      </c>
      <c r="G3544" t="s">
        <v>35</v>
      </c>
      <c r="H3544">
        <v>3588390876.6854286</v>
      </c>
      <c r="I3544">
        <v>2.9037105889186874E-2</v>
      </c>
    </row>
    <row r="3545" spans="1:9" x14ac:dyDescent="0.25">
      <c r="A3545" s="4" t="s">
        <v>115</v>
      </c>
      <c r="B3545" t="s">
        <v>119</v>
      </c>
      <c r="C3545">
        <v>1862866.573058242</v>
      </c>
      <c r="D3545" t="s">
        <v>73</v>
      </c>
      <c r="E3545">
        <v>1539821071.6602759</v>
      </c>
      <c r="F3545">
        <v>0.12097941815081474</v>
      </c>
      <c r="G3545" t="s">
        <v>35</v>
      </c>
      <c r="H3545">
        <v>3588390876.6854286</v>
      </c>
      <c r="I3545">
        <v>5.1913702745197E-2</v>
      </c>
    </row>
    <row r="3546" spans="1:9" x14ac:dyDescent="0.25">
      <c r="A3546" s="4" t="s">
        <v>115</v>
      </c>
      <c r="B3546" t="s">
        <v>123</v>
      </c>
      <c r="C3546">
        <v>314538.78051633219</v>
      </c>
      <c r="D3546" t="s">
        <v>73</v>
      </c>
      <c r="E3546">
        <v>1539821071.6602759</v>
      </c>
      <c r="F3546">
        <v>2.0426969490499838E-2</v>
      </c>
      <c r="G3546" t="s">
        <v>35</v>
      </c>
      <c r="H3546">
        <v>3588390876.6854286</v>
      </c>
      <c r="I3546">
        <v>8.7654548048252037E-3</v>
      </c>
    </row>
    <row r="3547" spans="1:9" x14ac:dyDescent="0.25">
      <c r="A3547" s="4" t="s">
        <v>115</v>
      </c>
      <c r="B3547" t="s">
        <v>120</v>
      </c>
      <c r="C3547">
        <v>228619.95195046841</v>
      </c>
      <c r="D3547" t="s">
        <v>73</v>
      </c>
      <c r="E3547">
        <v>1539821071.6602759</v>
      </c>
      <c r="F3547">
        <v>1.4847176477716616E-2</v>
      </c>
      <c r="G3547" t="s">
        <v>35</v>
      </c>
      <c r="H3547">
        <v>3588390876.6854286</v>
      </c>
      <c r="I3547">
        <v>6.371099465107409E-3</v>
      </c>
    </row>
    <row r="3548" spans="1:9" x14ac:dyDescent="0.25">
      <c r="A3548" s="4" t="s">
        <v>111</v>
      </c>
      <c r="B3548" t="s">
        <v>118</v>
      </c>
      <c r="C3548">
        <v>736.67367624539247</v>
      </c>
      <c r="D3548" t="s">
        <v>73</v>
      </c>
      <c r="E3548">
        <v>1539821071.6602759</v>
      </c>
      <c r="F3548">
        <v>4.7841511575828179E-5</v>
      </c>
      <c r="G3548" t="s">
        <v>35</v>
      </c>
      <c r="H3548">
        <v>3588390876.6854286</v>
      </c>
      <c r="I3548">
        <v>2.0529359859644185E-5</v>
      </c>
    </row>
    <row r="3549" spans="1:9" x14ac:dyDescent="0.25">
      <c r="A3549" s="4" t="s">
        <v>111</v>
      </c>
      <c r="B3549" t="s">
        <v>117</v>
      </c>
      <c r="C3549">
        <v>1295.495719256505</v>
      </c>
      <c r="D3549" t="s">
        <v>73</v>
      </c>
      <c r="E3549">
        <v>1539821071.6602759</v>
      </c>
      <c r="F3549">
        <v>8.4132873818882554E-5</v>
      </c>
      <c r="G3549" t="s">
        <v>35</v>
      </c>
      <c r="H3549">
        <v>3588390876.6854286</v>
      </c>
      <c r="I3549">
        <v>3.6102413693938082E-5</v>
      </c>
    </row>
    <row r="3550" spans="1:9" x14ac:dyDescent="0.25">
      <c r="A3550" s="4" t="s">
        <v>111</v>
      </c>
      <c r="B3550" t="s">
        <v>112</v>
      </c>
      <c r="C3550">
        <v>1351.486972714707</v>
      </c>
      <c r="D3550" t="s">
        <v>73</v>
      </c>
      <c r="E3550">
        <v>1539821071.6602759</v>
      </c>
      <c r="F3550">
        <v>8.7769091980115452E-5</v>
      </c>
      <c r="G3550" t="s">
        <v>35</v>
      </c>
      <c r="H3550">
        <v>3588390876.6854286</v>
      </c>
      <c r="I3550">
        <v>3.7662758020471451E-5</v>
      </c>
    </row>
    <row r="3551" spans="1:9" x14ac:dyDescent="0.25">
      <c r="A3551" s="4" t="s">
        <v>138</v>
      </c>
      <c r="B3551" t="s">
        <v>149</v>
      </c>
      <c r="C3551">
        <v>2148.7059768818349</v>
      </c>
      <c r="D3551" t="s">
        <v>73</v>
      </c>
      <c r="E3551">
        <v>1539821071.6602759</v>
      </c>
      <c r="F3551">
        <v>1.3954257520096429E-4</v>
      </c>
      <c r="G3551" t="s">
        <v>35</v>
      </c>
      <c r="H3551">
        <v>3588390876.6854286</v>
      </c>
      <c r="I3551">
        <v>5.9879373533202701E-5</v>
      </c>
    </row>
    <row r="3552" spans="1:9" x14ac:dyDescent="0.25">
      <c r="A3552" s="4" t="s">
        <v>138</v>
      </c>
      <c r="B3552" t="s">
        <v>139</v>
      </c>
      <c r="C3552">
        <v>21332255.539769389</v>
      </c>
      <c r="D3552" t="s">
        <v>73</v>
      </c>
      <c r="E3552">
        <v>1539821071.6602759</v>
      </c>
      <c r="F3552">
        <v>1.3853723612684676</v>
      </c>
      <c r="G3552" t="s">
        <v>35</v>
      </c>
      <c r="H3552">
        <v>3588390876.6854286</v>
      </c>
      <c r="I3552">
        <v>0.5944797061649495</v>
      </c>
    </row>
    <row r="3553" spans="1:9" x14ac:dyDescent="0.25">
      <c r="A3553" s="4" t="s">
        <v>138</v>
      </c>
      <c r="B3553" t="s">
        <v>140</v>
      </c>
      <c r="C3553">
        <v>65485047.730796002</v>
      </c>
      <c r="D3553" t="s">
        <v>73</v>
      </c>
      <c r="E3553">
        <v>1539821071.6602759</v>
      </c>
      <c r="F3553">
        <v>4.2527699442499696</v>
      </c>
      <c r="G3553" t="s">
        <v>35</v>
      </c>
      <c r="H3553">
        <v>3588390876.6854286</v>
      </c>
      <c r="I3553">
        <v>1.8249140068955942</v>
      </c>
    </row>
    <row r="3554" spans="1:9" x14ac:dyDescent="0.25">
      <c r="A3554" s="4" t="s">
        <v>102</v>
      </c>
      <c r="B3554" t="s">
        <v>103</v>
      </c>
      <c r="C3554">
        <v>8697.3518136847615</v>
      </c>
      <c r="D3554" t="s">
        <v>73</v>
      </c>
      <c r="E3554">
        <v>1539821071.6602759</v>
      </c>
      <c r="F3554">
        <v>5.6482873067239213E-4</v>
      </c>
      <c r="G3554" t="s">
        <v>35</v>
      </c>
      <c r="H3554">
        <v>3588390876.6854286</v>
      </c>
      <c r="I3554">
        <v>2.4237470533640539E-4</v>
      </c>
    </row>
    <row r="3555" spans="1:9" x14ac:dyDescent="0.25">
      <c r="A3555" s="4" t="s">
        <v>150</v>
      </c>
      <c r="B3555" t="s">
        <v>151</v>
      </c>
      <c r="C3555">
        <v>1552471.0644361379</v>
      </c>
      <c r="D3555" t="s">
        <v>73</v>
      </c>
      <c r="E3555">
        <v>1539821071.6602759</v>
      </c>
      <c r="F3555">
        <v>0.10082152355287764</v>
      </c>
      <c r="G3555" t="s">
        <v>35</v>
      </c>
      <c r="H3555">
        <v>3588390876.6854286</v>
      </c>
      <c r="I3555">
        <v>4.3263711167110773E-2</v>
      </c>
    </row>
    <row r="3556" spans="1:9" x14ac:dyDescent="0.25">
      <c r="A3556" s="4" t="s">
        <v>150</v>
      </c>
      <c r="B3556" t="s">
        <v>152</v>
      </c>
      <c r="C3556">
        <v>59747.563252326683</v>
      </c>
      <c r="D3556" t="s">
        <v>73</v>
      </c>
      <c r="E3556">
        <v>1539821071.6602759</v>
      </c>
      <c r="F3556">
        <v>3.8801627248746034E-3</v>
      </c>
      <c r="G3556" t="s">
        <v>35</v>
      </c>
      <c r="H3556">
        <v>3588390876.6854286</v>
      </c>
      <c r="I3556">
        <v>1.6650238311695597E-3</v>
      </c>
    </row>
    <row r="3557" spans="1:9" x14ac:dyDescent="0.25">
      <c r="A3557" s="4" t="s">
        <v>150</v>
      </c>
      <c r="B3557" t="s">
        <v>153</v>
      </c>
      <c r="C3557">
        <v>162889.8233770754</v>
      </c>
      <c r="D3557" t="s">
        <v>73</v>
      </c>
      <c r="E3557">
        <v>1539821071.6602759</v>
      </c>
      <c r="F3557">
        <v>1.0578490343780221E-2</v>
      </c>
      <c r="G3557" t="s">
        <v>35</v>
      </c>
      <c r="H3557">
        <v>3588390876.6854286</v>
      </c>
      <c r="I3557">
        <v>4.539355632503881E-3</v>
      </c>
    </row>
    <row r="3558" spans="1:9" x14ac:dyDescent="0.25">
      <c r="A3558" s="4" t="s">
        <v>150</v>
      </c>
      <c r="B3558" t="s">
        <v>154</v>
      </c>
      <c r="C3558">
        <v>1263039.1989157849</v>
      </c>
      <c r="D3558" t="s">
        <v>73</v>
      </c>
      <c r="E3558">
        <v>1539821071.6602759</v>
      </c>
      <c r="F3558">
        <v>8.2025062662244422E-2</v>
      </c>
      <c r="G3558" t="s">
        <v>35</v>
      </c>
      <c r="H3558">
        <v>3588390876.6854286</v>
      </c>
      <c r="I3558">
        <v>3.5197926934939859E-2</v>
      </c>
    </row>
    <row r="3559" spans="1:9" x14ac:dyDescent="0.25">
      <c r="A3559" s="4" t="s">
        <v>150</v>
      </c>
      <c r="B3559" t="s">
        <v>155</v>
      </c>
      <c r="C3559">
        <v>119868.8608871668</v>
      </c>
      <c r="D3559" t="s">
        <v>73</v>
      </c>
      <c r="E3559">
        <v>1539821071.6602759</v>
      </c>
      <c r="F3559">
        <v>7.7845967361598063E-3</v>
      </c>
      <c r="G3559" t="s">
        <v>35</v>
      </c>
      <c r="H3559">
        <v>3588390876.6854286</v>
      </c>
      <c r="I3559">
        <v>3.3404627591152726E-3</v>
      </c>
    </row>
    <row r="3560" spans="1:9" x14ac:dyDescent="0.25">
      <c r="A3560" s="4" t="s">
        <v>150</v>
      </c>
      <c r="B3560" t="s">
        <v>156</v>
      </c>
      <c r="C3560">
        <v>3375.6103195271799</v>
      </c>
      <c r="D3560" t="s">
        <v>73</v>
      </c>
      <c r="E3560">
        <v>1539821071.6602759</v>
      </c>
      <c r="F3560">
        <v>2.1922094596922922E-4</v>
      </c>
      <c r="G3560" t="s">
        <v>35</v>
      </c>
      <c r="H3560">
        <v>3588390876.6854286</v>
      </c>
      <c r="I3560">
        <v>9.4070307152413881E-5</v>
      </c>
    </row>
    <row r="3561" spans="1:9" x14ac:dyDescent="0.25">
      <c r="A3561" s="4" t="s">
        <v>150</v>
      </c>
      <c r="B3561" t="s">
        <v>157</v>
      </c>
      <c r="C3561">
        <v>162609.56887556703</v>
      </c>
      <c r="D3561" t="s">
        <v>73</v>
      </c>
      <c r="E3561">
        <v>1539821071.6602759</v>
      </c>
      <c r="F3561">
        <v>1.0560289884865459E-2</v>
      </c>
      <c r="G3561" t="s">
        <v>35</v>
      </c>
      <c r="H3561">
        <v>3588390876.6854286</v>
      </c>
      <c r="I3561">
        <v>4.5315455997861735E-3</v>
      </c>
    </row>
    <row r="3562" spans="1:9" x14ac:dyDescent="0.25">
      <c r="A3562" s="4" t="s">
        <v>113</v>
      </c>
      <c r="B3562" t="s">
        <v>114</v>
      </c>
      <c r="C3562">
        <v>16523.500944711312</v>
      </c>
      <c r="D3562" t="s">
        <v>73</v>
      </c>
      <c r="E3562">
        <v>1539821071.6602759</v>
      </c>
      <c r="F3562">
        <v>1.0730792849129695E-3</v>
      </c>
      <c r="G3562" t="s">
        <v>35</v>
      </c>
      <c r="H3562">
        <v>3588390876.6854286</v>
      </c>
      <c r="I3562">
        <v>4.6047104433544748E-4</v>
      </c>
    </row>
    <row r="3563" spans="1:9" x14ac:dyDescent="0.25">
      <c r="A3563" s="4" t="s">
        <v>113</v>
      </c>
      <c r="B3563" t="s">
        <v>122</v>
      </c>
      <c r="C3563">
        <v>49053.901493626981</v>
      </c>
      <c r="D3563" t="s">
        <v>73</v>
      </c>
      <c r="E3563">
        <v>1539821071.6602759</v>
      </c>
      <c r="F3563">
        <v>3.1856884151309712E-3</v>
      </c>
      <c r="G3563" t="s">
        <v>35</v>
      </c>
      <c r="H3563">
        <v>3588390876.6854286</v>
      </c>
      <c r="I3563">
        <v>1.3670166706849318E-3</v>
      </c>
    </row>
    <row r="3564" spans="1:9" x14ac:dyDescent="0.25">
      <c r="A3564" s="4" t="s">
        <v>113</v>
      </c>
      <c r="B3564" t="s">
        <v>4</v>
      </c>
      <c r="C3564">
        <v>29546.655834962981</v>
      </c>
      <c r="D3564" t="s">
        <v>73</v>
      </c>
      <c r="E3564">
        <v>1539821071.6602759</v>
      </c>
      <c r="F3564">
        <v>1.9188369596153788E-3</v>
      </c>
      <c r="G3564" t="s">
        <v>35</v>
      </c>
      <c r="H3564">
        <v>3588390876.6854286</v>
      </c>
      <c r="I3564">
        <v>8.2339569044537924E-4</v>
      </c>
    </row>
    <row r="3565" spans="1:9" x14ac:dyDescent="0.25">
      <c r="A3565" s="4" t="s">
        <v>141</v>
      </c>
      <c r="B3565" t="s">
        <v>142</v>
      </c>
      <c r="C3565">
        <v>20873497.71057323</v>
      </c>
      <c r="D3565" t="s">
        <v>73</v>
      </c>
      <c r="E3565">
        <v>1539821071.6602759</v>
      </c>
      <c r="F3565">
        <v>1.355579430281914</v>
      </c>
      <c r="G3565" t="s">
        <v>35</v>
      </c>
      <c r="H3565">
        <v>3588390876.6854286</v>
      </c>
      <c r="I3565">
        <v>0.58169520623277071</v>
      </c>
    </row>
    <row r="3566" spans="1:9" x14ac:dyDescent="0.25">
      <c r="A3566" s="4" t="s">
        <v>141</v>
      </c>
      <c r="B3566" t="s">
        <v>158</v>
      </c>
      <c r="C3566">
        <v>26872850.149487872</v>
      </c>
      <c r="D3566" t="s">
        <v>73</v>
      </c>
      <c r="E3566">
        <v>1539821071.6602759</v>
      </c>
      <c r="F3566">
        <v>1.7451930385984946</v>
      </c>
      <c r="G3566" t="s">
        <v>35</v>
      </c>
      <c r="H3566">
        <v>3588390876.6854286</v>
      </c>
      <c r="I3566">
        <v>0.74888302509313409</v>
      </c>
    </row>
    <row r="3567" spans="1:9" x14ac:dyDescent="0.25">
      <c r="A3567" s="4" t="s">
        <v>141</v>
      </c>
      <c r="B3567" t="s">
        <v>159</v>
      </c>
      <c r="C3567">
        <v>3493767.4382850882</v>
      </c>
      <c r="D3567" t="s">
        <v>73</v>
      </c>
      <c r="E3567">
        <v>1539821071.6602759</v>
      </c>
      <c r="F3567">
        <v>0.22689437770311943</v>
      </c>
      <c r="G3567" t="s">
        <v>35</v>
      </c>
      <c r="H3567">
        <v>3588390876.6854286</v>
      </c>
      <c r="I3567">
        <v>9.7363067691005181E-2</v>
      </c>
    </row>
    <row r="3568" spans="1:9" x14ac:dyDescent="0.25">
      <c r="A3568" s="4" t="s">
        <v>141</v>
      </c>
      <c r="B3568" t="s">
        <v>160</v>
      </c>
      <c r="C3568">
        <v>2368560.2449376239</v>
      </c>
      <c r="D3568" t="s">
        <v>73</v>
      </c>
      <c r="E3568">
        <v>1539821071.6602759</v>
      </c>
      <c r="F3568">
        <v>0.15382048528429212</v>
      </c>
      <c r="G3568" t="s">
        <v>35</v>
      </c>
      <c r="H3568">
        <v>3588390876.6854286</v>
      </c>
      <c r="I3568">
        <v>6.6006194038856936E-2</v>
      </c>
    </row>
    <row r="3569" spans="1:9" x14ac:dyDescent="0.25">
      <c r="A3569" s="4" t="s">
        <v>141</v>
      </c>
      <c r="B3569" t="s">
        <v>161</v>
      </c>
      <c r="C3569">
        <v>99379.444965910472</v>
      </c>
      <c r="D3569" t="s">
        <v>73</v>
      </c>
      <c r="E3569">
        <v>1539821071.6602759</v>
      </c>
      <c r="F3569">
        <v>6.4539605798975665E-3</v>
      </c>
      <c r="G3569" t="s">
        <v>35</v>
      </c>
      <c r="H3569">
        <v>3588390876.6854286</v>
      </c>
      <c r="I3569">
        <v>2.7694710075092648E-3</v>
      </c>
    </row>
    <row r="3570" spans="1:9" x14ac:dyDescent="0.25">
      <c r="A3570" s="4" t="s">
        <v>143</v>
      </c>
      <c r="B3570" t="s">
        <v>144</v>
      </c>
      <c r="C3570">
        <v>668331204.52077353</v>
      </c>
      <c r="D3570" t="s">
        <v>73</v>
      </c>
      <c r="E3570">
        <v>1539821071.6602759</v>
      </c>
      <c r="F3570">
        <v>43.403173058293135</v>
      </c>
      <c r="G3570" t="s">
        <v>35</v>
      </c>
      <c r="H3570">
        <v>3588390876.6854286</v>
      </c>
      <c r="I3570">
        <v>18.624816177721041</v>
      </c>
    </row>
    <row r="3571" spans="1:9" x14ac:dyDescent="0.25">
      <c r="A3571" s="4" t="s">
        <v>143</v>
      </c>
      <c r="B3571" t="s">
        <v>145</v>
      </c>
      <c r="C3571">
        <v>3419757.590970106</v>
      </c>
      <c r="D3571" t="s">
        <v>73</v>
      </c>
      <c r="E3571">
        <v>1539821071.6602759</v>
      </c>
      <c r="F3571">
        <v>0.22208798502041752</v>
      </c>
      <c r="G3571" t="s">
        <v>35</v>
      </c>
      <c r="H3571">
        <v>3588390876.6854286</v>
      </c>
      <c r="I3571">
        <v>9.5300587602901055E-2</v>
      </c>
    </row>
    <row r="3572" spans="1:9" x14ac:dyDescent="0.25">
      <c r="A3572" s="4" t="s">
        <v>143</v>
      </c>
      <c r="B3572" t="s">
        <v>146</v>
      </c>
      <c r="C3572">
        <v>6923551.2484357944</v>
      </c>
      <c r="D3572" t="s">
        <v>73</v>
      </c>
      <c r="E3572">
        <v>1539821071.6602759</v>
      </c>
      <c r="F3572">
        <v>0.44963349156994187</v>
      </c>
      <c r="G3572" t="s">
        <v>35</v>
      </c>
      <c r="H3572">
        <v>3588390876.6854286</v>
      </c>
      <c r="I3572">
        <v>0.19294306240213804</v>
      </c>
    </row>
    <row r="3573" spans="1:9" x14ac:dyDescent="0.25">
      <c r="A3573" s="4" t="s">
        <v>0</v>
      </c>
      <c r="B3573" t="s">
        <v>24</v>
      </c>
      <c r="C3573">
        <v>15162.03628217844</v>
      </c>
      <c r="D3573" t="s">
        <v>73</v>
      </c>
      <c r="E3573">
        <v>1539821071.6602759</v>
      </c>
      <c r="F3573">
        <v>9.8466221570992852E-4</v>
      </c>
      <c r="G3573" t="s">
        <v>35</v>
      </c>
      <c r="H3573">
        <v>3588390876.6854286</v>
      </c>
      <c r="I3573">
        <v>4.2253023160574707E-4</v>
      </c>
    </row>
    <row r="3574" spans="1:9" x14ac:dyDescent="0.25">
      <c r="A3574" s="4" t="s">
        <v>127</v>
      </c>
      <c r="B3574" t="s">
        <v>129</v>
      </c>
      <c r="C3574">
        <v>141668.80864584909</v>
      </c>
      <c r="D3574" t="s">
        <v>73</v>
      </c>
      <c r="E3574">
        <v>1539821071.6602759</v>
      </c>
      <c r="F3574">
        <v>9.2003422510056974E-3</v>
      </c>
      <c r="G3574" t="s">
        <v>35</v>
      </c>
      <c r="H3574">
        <v>3588390876.6854286</v>
      </c>
      <c r="I3574">
        <v>3.9479759456056687E-3</v>
      </c>
    </row>
    <row r="3575" spans="1:9" x14ac:dyDescent="0.25">
      <c r="A3575" s="4" t="s">
        <v>127</v>
      </c>
      <c r="B3575" t="s">
        <v>135</v>
      </c>
      <c r="C3575">
        <v>171236157.871245</v>
      </c>
      <c r="D3575" t="s">
        <v>73</v>
      </c>
      <c r="E3575">
        <v>1539821071.6602759</v>
      </c>
      <c r="F3575">
        <v>11.120523093414588</v>
      </c>
      <c r="G3575" t="s">
        <v>35</v>
      </c>
      <c r="H3575">
        <v>3588390876.6854286</v>
      </c>
      <c r="I3575">
        <v>4.7719483120917596</v>
      </c>
    </row>
    <row r="3576" spans="1:9" x14ac:dyDescent="0.25">
      <c r="A3576" s="4" t="s">
        <v>127</v>
      </c>
      <c r="B3576" t="s">
        <v>128</v>
      </c>
      <c r="C3576">
        <v>442178.71891851991</v>
      </c>
      <c r="D3576" t="s">
        <v>73</v>
      </c>
      <c r="E3576">
        <v>1539821071.6602759</v>
      </c>
      <c r="F3576">
        <v>2.8716240286395817E-2</v>
      </c>
      <c r="G3576" t="s">
        <v>35</v>
      </c>
      <c r="H3576">
        <v>3588390876.6854286</v>
      </c>
      <c r="I3576">
        <v>1.2322479186742256E-2</v>
      </c>
    </row>
    <row r="3577" spans="1:9" x14ac:dyDescent="0.25">
      <c r="A3577" s="4" t="s">
        <v>127</v>
      </c>
      <c r="B3577" t="s">
        <v>4</v>
      </c>
      <c r="C3577">
        <v>174098.4090424623</v>
      </c>
      <c r="D3577" t="s">
        <v>73</v>
      </c>
      <c r="E3577">
        <v>1539821071.6602759</v>
      </c>
      <c r="F3577">
        <v>1.1306405156200698E-2</v>
      </c>
      <c r="G3577" t="s">
        <v>35</v>
      </c>
      <c r="H3577">
        <v>3588390876.6854286</v>
      </c>
      <c r="I3577">
        <v>4.8517125091811558E-3</v>
      </c>
    </row>
    <row r="3578" spans="1:9" x14ac:dyDescent="0.25">
      <c r="A3578" s="4" t="s">
        <v>127</v>
      </c>
      <c r="B3578" t="s">
        <v>130</v>
      </c>
      <c r="C3578">
        <v>49019.972334384023</v>
      </c>
      <c r="D3578" t="s">
        <v>73</v>
      </c>
      <c r="E3578">
        <v>1539821071.6602759</v>
      </c>
      <c r="F3578">
        <v>3.1834849669597903E-3</v>
      </c>
      <c r="G3578" t="s">
        <v>35</v>
      </c>
      <c r="H3578">
        <v>3588390876.6854286</v>
      </c>
      <c r="I3578">
        <v>1.3660711449490538E-3</v>
      </c>
    </row>
    <row r="3579" spans="1:9" x14ac:dyDescent="0.25">
      <c r="A3579" s="4" t="s">
        <v>127</v>
      </c>
      <c r="B3579" t="s">
        <v>132</v>
      </c>
      <c r="C3579">
        <v>684964.15872582409</v>
      </c>
      <c r="D3579" t="s">
        <v>73</v>
      </c>
      <c r="E3579">
        <v>1539821071.6602759</v>
      </c>
      <c r="F3579">
        <v>4.4483360523653412E-2</v>
      </c>
      <c r="G3579" t="s">
        <v>35</v>
      </c>
      <c r="H3579">
        <v>3588390876.6854286</v>
      </c>
      <c r="I3579">
        <v>1.9088337426565988E-2</v>
      </c>
    </row>
    <row r="3580" spans="1:9" x14ac:dyDescent="0.25">
      <c r="A3580" s="4" t="s">
        <v>127</v>
      </c>
      <c r="B3580" t="s">
        <v>131</v>
      </c>
      <c r="C3580">
        <v>433995.32001809869</v>
      </c>
      <c r="D3580" t="s">
        <v>73</v>
      </c>
      <c r="E3580">
        <v>1539821071.6602759</v>
      </c>
      <c r="F3580">
        <v>2.8184788999552617E-2</v>
      </c>
      <c r="G3580" t="s">
        <v>35</v>
      </c>
      <c r="H3580">
        <v>3588390876.6854286</v>
      </c>
      <c r="I3580">
        <v>1.20944271382993E-2</v>
      </c>
    </row>
    <row r="3581" spans="1:9" x14ac:dyDescent="0.25">
      <c r="A3581" s="4" t="s">
        <v>127</v>
      </c>
      <c r="B3581" t="s">
        <v>133</v>
      </c>
      <c r="C3581">
        <v>1946525.186584783</v>
      </c>
      <c r="D3581" t="s">
        <v>73</v>
      </c>
      <c r="E3581">
        <v>1539821071.6602759</v>
      </c>
      <c r="F3581">
        <v>0.12641242689879467</v>
      </c>
      <c r="G3581" t="s">
        <v>35</v>
      </c>
      <c r="H3581">
        <v>3588390876.6854286</v>
      </c>
      <c r="I3581">
        <v>5.424507121651069E-2</v>
      </c>
    </row>
    <row r="3582" spans="1:9" x14ac:dyDescent="0.25">
      <c r="A3582" s="4" t="s">
        <v>75</v>
      </c>
      <c r="B3582" t="s">
        <v>76</v>
      </c>
      <c r="C3582">
        <v>793.41268109309749</v>
      </c>
      <c r="D3582" t="s">
        <v>73</v>
      </c>
      <c r="E3582">
        <v>1539821071.6602759</v>
      </c>
      <c r="F3582">
        <v>5.1526290664253538E-5</v>
      </c>
      <c r="G3582" t="s">
        <v>35</v>
      </c>
      <c r="H3582">
        <v>3588390876.6854286</v>
      </c>
      <c r="I3582">
        <v>2.2110542255808185E-5</v>
      </c>
    </row>
    <row r="3583" spans="1:9" x14ac:dyDescent="0.25">
      <c r="A3583" s="4" t="s">
        <v>75</v>
      </c>
      <c r="B3583" t="s">
        <v>105</v>
      </c>
      <c r="C3583">
        <v>93492.710803539536</v>
      </c>
      <c r="D3583" t="s">
        <v>73</v>
      </c>
      <c r="E3583">
        <v>1539821071.6602759</v>
      </c>
      <c r="F3583">
        <v>6.0716606964426861E-3</v>
      </c>
      <c r="G3583" t="s">
        <v>35</v>
      </c>
      <c r="H3583">
        <v>3588390876.6854286</v>
      </c>
      <c r="I3583">
        <v>2.6054215947036992E-3</v>
      </c>
    </row>
    <row r="3584" spans="1:9" x14ac:dyDescent="0.25">
      <c r="A3584" s="4" t="s">
        <v>75</v>
      </c>
      <c r="B3584" t="s">
        <v>108</v>
      </c>
      <c r="C3584">
        <v>5170209.451214863</v>
      </c>
      <c r="D3584" t="s">
        <v>73</v>
      </c>
      <c r="E3584">
        <v>1539821071.6602759</v>
      </c>
      <c r="F3584">
        <v>0.33576689826956363</v>
      </c>
      <c r="G3584" t="s">
        <v>35</v>
      </c>
      <c r="H3584">
        <v>3588390876.6854286</v>
      </c>
      <c r="I3584">
        <v>0.14408155713489465</v>
      </c>
    </row>
    <row r="3585" spans="1:9" x14ac:dyDescent="0.25">
      <c r="A3585" s="4" t="s">
        <v>75</v>
      </c>
      <c r="B3585" t="s">
        <v>4</v>
      </c>
      <c r="C3585">
        <v>38913.647395609783</v>
      </c>
      <c r="D3585" t="s">
        <v>73</v>
      </c>
      <c r="E3585">
        <v>1539821071.6602759</v>
      </c>
      <c r="F3585">
        <v>2.5271538435080679E-3</v>
      </c>
      <c r="G3585" t="s">
        <v>35</v>
      </c>
      <c r="H3585">
        <v>3588390876.6854286</v>
      </c>
      <c r="I3585">
        <v>1.0844316779546059E-3</v>
      </c>
    </row>
    <row r="3586" spans="1:9" x14ac:dyDescent="0.25">
      <c r="A3586" s="4" t="s">
        <v>75</v>
      </c>
      <c r="B3586" t="s">
        <v>93</v>
      </c>
      <c r="C3586">
        <v>25750.940573311971</v>
      </c>
      <c r="D3586" t="s">
        <v>73</v>
      </c>
      <c r="E3586">
        <v>1539821071.6602759</v>
      </c>
      <c r="F3586">
        <v>1.6723333020470113E-3</v>
      </c>
      <c r="G3586" t="s">
        <v>35</v>
      </c>
      <c r="H3586">
        <v>3588390876.6854286</v>
      </c>
      <c r="I3586">
        <v>7.1761804826284516E-4</v>
      </c>
    </row>
    <row r="3587" spans="1:9" x14ac:dyDescent="0.25">
      <c r="A3587" s="4" t="s">
        <v>75</v>
      </c>
      <c r="B3587" t="s">
        <v>101</v>
      </c>
      <c r="C3587">
        <v>34736.8237935668</v>
      </c>
      <c r="D3587" t="s">
        <v>73</v>
      </c>
      <c r="E3587">
        <v>1539821071.6602759</v>
      </c>
      <c r="F3587">
        <v>2.2559000154552139E-3</v>
      </c>
      <c r="G3587" t="s">
        <v>35</v>
      </c>
      <c r="H3587">
        <v>3588390876.6854286</v>
      </c>
      <c r="I3587">
        <v>9.6803344416182882E-4</v>
      </c>
    </row>
    <row r="3588" spans="1:9" x14ac:dyDescent="0.25">
      <c r="A3588" s="4" t="s">
        <v>75</v>
      </c>
      <c r="B3588" t="s">
        <v>109</v>
      </c>
      <c r="C3588">
        <v>5610880.8063275097</v>
      </c>
      <c r="D3588" t="s">
        <v>73</v>
      </c>
      <c r="E3588">
        <v>1539821071.6602759</v>
      </c>
      <c r="F3588">
        <v>0.36438524641552733</v>
      </c>
      <c r="G3588" t="s">
        <v>35</v>
      </c>
      <c r="H3588">
        <v>3588390876.6854286</v>
      </c>
      <c r="I3588">
        <v>0.15636202964349974</v>
      </c>
    </row>
    <row r="3589" spans="1:9" x14ac:dyDescent="0.25">
      <c r="A3589" s="4" t="s">
        <v>75</v>
      </c>
      <c r="B3589" t="s">
        <v>106</v>
      </c>
      <c r="C3589">
        <v>177704.4277218272</v>
      </c>
      <c r="D3589" t="s">
        <v>73</v>
      </c>
      <c r="E3589">
        <v>1539821071.6602759</v>
      </c>
      <c r="F3589">
        <v>1.154058942252437E-2</v>
      </c>
      <c r="G3589" t="s">
        <v>35</v>
      </c>
      <c r="H3589">
        <v>3588390876.6854286</v>
      </c>
      <c r="I3589">
        <v>4.952203754513264E-3</v>
      </c>
    </row>
    <row r="3590" spans="1:9" x14ac:dyDescent="0.25">
      <c r="A3590" s="4" t="s">
        <v>162</v>
      </c>
      <c r="B3590" t="s">
        <v>163</v>
      </c>
      <c r="C3590">
        <v>616092.30662399717</v>
      </c>
      <c r="D3590" t="s">
        <v>73</v>
      </c>
      <c r="E3590">
        <v>1539821071.6602759</v>
      </c>
      <c r="F3590">
        <v>4.0010642662508186E-2</v>
      </c>
      <c r="G3590" t="s">
        <v>35</v>
      </c>
      <c r="H3590">
        <v>3588390876.6854286</v>
      </c>
      <c r="I3590">
        <v>1.7169041160674147E-2</v>
      </c>
    </row>
    <row r="3591" spans="1:9" x14ac:dyDescent="0.25">
      <c r="A3591" s="4" t="s">
        <v>162</v>
      </c>
      <c r="B3591" t="s">
        <v>162</v>
      </c>
      <c r="C3591">
        <v>9642006.9390250165</v>
      </c>
      <c r="D3591" t="s">
        <v>73</v>
      </c>
      <c r="E3591">
        <v>1539821071.6602759</v>
      </c>
      <c r="F3591">
        <v>0.62617710047497588</v>
      </c>
      <c r="G3591" t="s">
        <v>35</v>
      </c>
      <c r="H3591">
        <v>3588390876.6854286</v>
      </c>
      <c r="I3591">
        <v>0.26870001820791806</v>
      </c>
    </row>
    <row r="3592" spans="1:9" x14ac:dyDescent="0.25">
      <c r="A3592" s="4" t="s">
        <v>124</v>
      </c>
      <c r="B3592" t="s">
        <v>126</v>
      </c>
      <c r="C3592">
        <v>5279398.4854609109</v>
      </c>
      <c r="D3592" t="s">
        <v>73</v>
      </c>
      <c r="E3592">
        <v>1539821071.6602759</v>
      </c>
      <c r="F3592">
        <v>0.34285791918463121</v>
      </c>
      <c r="G3592" t="s">
        <v>35</v>
      </c>
      <c r="H3592">
        <v>3588390876.6854286</v>
      </c>
      <c r="I3592">
        <v>0.14712439828565874</v>
      </c>
    </row>
    <row r="3593" spans="1:9" x14ac:dyDescent="0.25">
      <c r="A3593" s="4" t="s">
        <v>124</v>
      </c>
      <c r="B3593" t="s">
        <v>125</v>
      </c>
      <c r="C3593">
        <v>21735028.918960869</v>
      </c>
      <c r="D3593" t="s">
        <v>73</v>
      </c>
      <c r="E3593">
        <v>1539821071.6602759</v>
      </c>
      <c r="F3593">
        <v>1.4115295159278203</v>
      </c>
      <c r="G3593" t="s">
        <v>35</v>
      </c>
      <c r="H3593">
        <v>3588390876.6854286</v>
      </c>
      <c r="I3593">
        <v>0.6057040513668166</v>
      </c>
    </row>
    <row r="3594" spans="1:9" x14ac:dyDescent="0.25">
      <c r="A3594" s="4" t="s">
        <v>164</v>
      </c>
      <c r="B3594" t="s">
        <v>165</v>
      </c>
      <c r="C3594">
        <v>20470293.88516742</v>
      </c>
      <c r="D3594" t="s">
        <v>73</v>
      </c>
      <c r="E3594">
        <v>1539821071.6602759</v>
      </c>
      <c r="F3594">
        <v>1.3293943213217498</v>
      </c>
      <c r="G3594" t="s">
        <v>35</v>
      </c>
      <c r="H3594">
        <v>3588390876.6854286</v>
      </c>
      <c r="I3594">
        <v>0.57045886550897951</v>
      </c>
    </row>
    <row r="3595" spans="1:9" x14ac:dyDescent="0.25">
      <c r="A3595" s="4" t="s">
        <v>164</v>
      </c>
      <c r="B3595" t="s">
        <v>166</v>
      </c>
      <c r="C3595">
        <v>3792925.3830471891</v>
      </c>
      <c r="D3595" t="s">
        <v>73</v>
      </c>
      <c r="E3595">
        <v>1539821071.6602759</v>
      </c>
      <c r="F3595">
        <v>0.24632247556903192</v>
      </c>
      <c r="G3595" t="s">
        <v>35</v>
      </c>
      <c r="H3595">
        <v>3588390876.6854286</v>
      </c>
      <c r="I3595">
        <v>0.10569989483839863</v>
      </c>
    </row>
    <row r="3596" spans="1:9" x14ac:dyDescent="0.25">
      <c r="A3596" s="4" t="s">
        <v>136</v>
      </c>
      <c r="B3596" t="s">
        <v>147</v>
      </c>
      <c r="C3596">
        <v>365663.76764492528</v>
      </c>
      <c r="D3596" t="s">
        <v>31</v>
      </c>
      <c r="E3596">
        <v>1012950934.1605788</v>
      </c>
      <c r="F3596">
        <v>3.6098862769493048E-2</v>
      </c>
      <c r="G3596" t="s">
        <v>15</v>
      </c>
      <c r="H3596">
        <v>5751553699.8213234</v>
      </c>
      <c r="I3596">
        <v>6.3576519794344422E-3</v>
      </c>
    </row>
    <row r="3597" spans="1:9" x14ac:dyDescent="0.25">
      <c r="A3597" s="4" t="s">
        <v>136</v>
      </c>
      <c r="B3597" t="s">
        <v>137</v>
      </c>
      <c r="C3597">
        <v>263535897.38444459</v>
      </c>
      <c r="D3597" t="s">
        <v>31</v>
      </c>
      <c r="E3597">
        <v>1012950934.1605788</v>
      </c>
      <c r="F3597">
        <v>26.016649819552601</v>
      </c>
      <c r="G3597" t="s">
        <v>15</v>
      </c>
      <c r="H3597">
        <v>5751553699.8213234</v>
      </c>
      <c r="I3597">
        <v>4.581994903266426</v>
      </c>
    </row>
    <row r="3598" spans="1:9" x14ac:dyDescent="0.25">
      <c r="A3598" s="4" t="s">
        <v>115</v>
      </c>
      <c r="B3598" t="s">
        <v>116</v>
      </c>
      <c r="C3598">
        <v>2571.946219756197</v>
      </c>
      <c r="D3598" t="s">
        <v>31</v>
      </c>
      <c r="E3598">
        <v>1012950934.1605788</v>
      </c>
      <c r="F3598">
        <v>2.5390629822435974E-4</v>
      </c>
      <c r="G3598" t="s">
        <v>15</v>
      </c>
      <c r="H3598">
        <v>5751553699.8213234</v>
      </c>
      <c r="I3598">
        <v>4.471741644064101E-5</v>
      </c>
    </row>
    <row r="3599" spans="1:9" x14ac:dyDescent="0.25">
      <c r="A3599" s="4" t="s">
        <v>115</v>
      </c>
      <c r="B3599" t="s">
        <v>121</v>
      </c>
      <c r="C3599">
        <v>516042.60199080838</v>
      </c>
      <c r="D3599" t="s">
        <v>31</v>
      </c>
      <c r="E3599">
        <v>1012950934.1605788</v>
      </c>
      <c r="F3599">
        <v>5.0944481572391967E-2</v>
      </c>
      <c r="G3599" t="s">
        <v>15</v>
      </c>
      <c r="H3599">
        <v>5751553699.8213234</v>
      </c>
      <c r="I3599">
        <v>8.9722295734948922E-3</v>
      </c>
    </row>
    <row r="3600" spans="1:9" x14ac:dyDescent="0.25">
      <c r="A3600" s="4" t="s">
        <v>115</v>
      </c>
      <c r="B3600" t="s">
        <v>119</v>
      </c>
      <c r="C3600">
        <v>939529.7128522381</v>
      </c>
      <c r="D3600" t="s">
        <v>31</v>
      </c>
      <c r="E3600">
        <v>1012950934.1605788</v>
      </c>
      <c r="F3600">
        <v>9.2751749484373189E-2</v>
      </c>
      <c r="G3600" t="s">
        <v>15</v>
      </c>
      <c r="H3600">
        <v>5751553699.8213234</v>
      </c>
      <c r="I3600">
        <v>1.633523325847458E-2</v>
      </c>
    </row>
    <row r="3601" spans="1:9" x14ac:dyDescent="0.25">
      <c r="A3601" s="4" t="s">
        <v>115</v>
      </c>
      <c r="B3601" t="s">
        <v>123</v>
      </c>
      <c r="C3601">
        <v>139024.36235384399</v>
      </c>
      <c r="D3601" t="s">
        <v>31</v>
      </c>
      <c r="E3601">
        <v>1012950934.1605788</v>
      </c>
      <c r="F3601">
        <v>1.3724688695711793E-2</v>
      </c>
      <c r="G3601" t="s">
        <v>15</v>
      </c>
      <c r="H3601">
        <v>5751553699.8213234</v>
      </c>
      <c r="I3601">
        <v>2.4171618593800642E-3</v>
      </c>
    </row>
    <row r="3602" spans="1:9" x14ac:dyDescent="0.25">
      <c r="A3602" s="4" t="s">
        <v>115</v>
      </c>
      <c r="B3602" t="s">
        <v>120</v>
      </c>
      <c r="C3602">
        <v>110003.4957311031</v>
      </c>
      <c r="D3602" t="s">
        <v>31</v>
      </c>
      <c r="E3602">
        <v>1012950934.1605788</v>
      </c>
      <c r="F3602">
        <v>1.0859706232687547E-2</v>
      </c>
      <c r="G3602" t="s">
        <v>15</v>
      </c>
      <c r="H3602">
        <v>5751553699.8213234</v>
      </c>
      <c r="I3602">
        <v>1.9125874758766565E-3</v>
      </c>
    </row>
    <row r="3603" spans="1:9" x14ac:dyDescent="0.25">
      <c r="A3603" s="4" t="s">
        <v>111</v>
      </c>
      <c r="B3603" t="s">
        <v>117</v>
      </c>
      <c r="C3603">
        <v>110.1358996922543</v>
      </c>
      <c r="D3603" t="s">
        <v>31</v>
      </c>
      <c r="E3603">
        <v>1012950934.1605788</v>
      </c>
      <c r="F3603">
        <v>1.087277734567891E-5</v>
      </c>
      <c r="G3603" t="s">
        <v>15</v>
      </c>
      <c r="H3603">
        <v>5751553699.8213234</v>
      </c>
      <c r="I3603">
        <v>1.9148895314265386E-6</v>
      </c>
    </row>
    <row r="3604" spans="1:9" x14ac:dyDescent="0.25">
      <c r="A3604" s="4" t="s">
        <v>111</v>
      </c>
      <c r="B3604" t="s">
        <v>112</v>
      </c>
      <c r="C3604">
        <v>388.48239369632557</v>
      </c>
      <c r="D3604" t="s">
        <v>31</v>
      </c>
      <c r="E3604">
        <v>1012950934.1605788</v>
      </c>
      <c r="F3604">
        <v>3.835155095821661E-5</v>
      </c>
      <c r="G3604" t="s">
        <v>15</v>
      </c>
      <c r="H3604">
        <v>5751553699.8213234</v>
      </c>
      <c r="I3604">
        <v>6.7543904477218752E-6</v>
      </c>
    </row>
    <row r="3605" spans="1:9" x14ac:dyDescent="0.25">
      <c r="A3605" s="4" t="s">
        <v>138</v>
      </c>
      <c r="B3605" t="s">
        <v>139</v>
      </c>
      <c r="C3605">
        <v>11254710.475284107</v>
      </c>
      <c r="D3605" t="s">
        <v>31</v>
      </c>
      <c r="E3605">
        <v>1012950934.1605788</v>
      </c>
      <c r="F3605">
        <v>1.1110815041214963</v>
      </c>
      <c r="G3605" t="s">
        <v>15</v>
      </c>
      <c r="H3605">
        <v>5751553699.8213234</v>
      </c>
      <c r="I3605">
        <v>0.19568122046106853</v>
      </c>
    </row>
    <row r="3606" spans="1:9" x14ac:dyDescent="0.25">
      <c r="A3606" s="4" t="s">
        <v>138</v>
      </c>
      <c r="B3606" t="s">
        <v>140</v>
      </c>
      <c r="C3606">
        <v>34194102.369254708</v>
      </c>
      <c r="D3606" t="s">
        <v>31</v>
      </c>
      <c r="E3606">
        <v>1012950934.1605788</v>
      </c>
      <c r="F3606">
        <v>3.3756918737224897</v>
      </c>
      <c r="G3606" t="s">
        <v>15</v>
      </c>
      <c r="H3606">
        <v>5751553699.8213234</v>
      </c>
      <c r="I3606">
        <v>0.59451939691212441</v>
      </c>
    </row>
    <row r="3607" spans="1:9" x14ac:dyDescent="0.25">
      <c r="A3607" s="4" t="s">
        <v>102</v>
      </c>
      <c r="B3607" t="s">
        <v>103</v>
      </c>
      <c r="C3607">
        <v>2051.5066282323191</v>
      </c>
      <c r="D3607" t="s">
        <v>31</v>
      </c>
      <c r="E3607">
        <v>1012950934.1605788</v>
      </c>
      <c r="F3607">
        <v>2.0252773940451318E-4</v>
      </c>
      <c r="G3607" t="s">
        <v>15</v>
      </c>
      <c r="H3607">
        <v>5751553699.8213234</v>
      </c>
      <c r="I3607">
        <v>3.5668738141070488E-5</v>
      </c>
    </row>
    <row r="3608" spans="1:9" x14ac:dyDescent="0.25">
      <c r="A3608" s="4" t="s">
        <v>150</v>
      </c>
      <c r="B3608" t="s">
        <v>151</v>
      </c>
      <c r="C3608">
        <v>1232775.069652888</v>
      </c>
      <c r="D3608" t="s">
        <v>31</v>
      </c>
      <c r="E3608">
        <v>1012950934.1605788</v>
      </c>
      <c r="F3608">
        <v>0.12170136065617779</v>
      </c>
      <c r="G3608" t="s">
        <v>15</v>
      </c>
      <c r="H3608">
        <v>5751553699.8213234</v>
      </c>
      <c r="I3608">
        <v>2.1433774837070287E-2</v>
      </c>
    </row>
    <row r="3609" spans="1:9" x14ac:dyDescent="0.25">
      <c r="A3609" s="4" t="s">
        <v>150</v>
      </c>
      <c r="B3609" t="s">
        <v>152</v>
      </c>
      <c r="C3609">
        <v>15326.11550547116</v>
      </c>
      <c r="D3609" t="s">
        <v>31</v>
      </c>
      <c r="E3609">
        <v>1012950934.1605788</v>
      </c>
      <c r="F3609">
        <v>1.5130165725323844E-3</v>
      </c>
      <c r="G3609" t="s">
        <v>15</v>
      </c>
      <c r="H3609">
        <v>5751553699.8213234</v>
      </c>
      <c r="I3609">
        <v>2.6646913695593729E-4</v>
      </c>
    </row>
    <row r="3610" spans="1:9" x14ac:dyDescent="0.25">
      <c r="A3610" s="4" t="s">
        <v>150</v>
      </c>
      <c r="B3610" t="s">
        <v>153</v>
      </c>
      <c r="C3610">
        <v>71512.920330177061</v>
      </c>
      <c r="D3610" t="s">
        <v>31</v>
      </c>
      <c r="E3610">
        <v>1012950934.1605788</v>
      </c>
      <c r="F3610">
        <v>7.0598602477660007E-3</v>
      </c>
      <c r="G3610" t="s">
        <v>15</v>
      </c>
      <c r="H3610">
        <v>5751553699.8213234</v>
      </c>
      <c r="I3610">
        <v>1.2433669937289931E-3</v>
      </c>
    </row>
    <row r="3611" spans="1:9" x14ac:dyDescent="0.25">
      <c r="A3611" s="4" t="s">
        <v>150</v>
      </c>
      <c r="B3611" t="s">
        <v>154</v>
      </c>
      <c r="C3611">
        <v>641129.48267063673</v>
      </c>
      <c r="D3611" t="s">
        <v>31</v>
      </c>
      <c r="E3611">
        <v>1012950934.1605788</v>
      </c>
      <c r="F3611">
        <v>6.3293241661496025E-2</v>
      </c>
      <c r="G3611" t="s">
        <v>15</v>
      </c>
      <c r="H3611">
        <v>5751553699.8213234</v>
      </c>
      <c r="I3611">
        <v>1.114706592569159E-2</v>
      </c>
    </row>
    <row r="3612" spans="1:9" x14ac:dyDescent="0.25">
      <c r="A3612" s="4" t="s">
        <v>150</v>
      </c>
      <c r="B3612" t="s">
        <v>157</v>
      </c>
      <c r="C3612">
        <v>332917.47461720719</v>
      </c>
      <c r="D3612" t="s">
        <v>31</v>
      </c>
      <c r="E3612">
        <v>1012950934.1605788</v>
      </c>
      <c r="F3612">
        <v>3.2866100754731245E-2</v>
      </c>
      <c r="G3612" t="s">
        <v>15</v>
      </c>
      <c r="H3612">
        <v>5751553699.8213234</v>
      </c>
      <c r="I3612">
        <v>5.7883050735934105E-3</v>
      </c>
    </row>
    <row r="3613" spans="1:9" x14ac:dyDescent="0.25">
      <c r="A3613" s="4" t="s">
        <v>113</v>
      </c>
      <c r="B3613" t="s">
        <v>114</v>
      </c>
      <c r="C3613">
        <v>4402.8769814086982</v>
      </c>
      <c r="D3613" t="s">
        <v>31</v>
      </c>
      <c r="E3613">
        <v>1012950934.1605788</v>
      </c>
      <c r="F3613">
        <v>4.3465846497859381E-4</v>
      </c>
      <c r="G3613" t="s">
        <v>15</v>
      </c>
      <c r="H3613">
        <v>5751553699.8213234</v>
      </c>
      <c r="I3613">
        <v>7.6551088822233849E-5</v>
      </c>
    </row>
    <row r="3614" spans="1:9" x14ac:dyDescent="0.25">
      <c r="A3614" s="4" t="s">
        <v>113</v>
      </c>
      <c r="B3614" t="s">
        <v>122</v>
      </c>
      <c r="C3614">
        <v>22332.77838535688</v>
      </c>
      <c r="D3614" t="s">
        <v>31</v>
      </c>
      <c r="E3614">
        <v>1012950934.1605788</v>
      </c>
      <c r="F3614">
        <v>2.2047245954577061E-3</v>
      </c>
      <c r="G3614" t="s">
        <v>15</v>
      </c>
      <c r="H3614">
        <v>5751553699.8213234</v>
      </c>
      <c r="I3614">
        <v>3.8829122617860051E-4</v>
      </c>
    </row>
    <row r="3615" spans="1:9" x14ac:dyDescent="0.25">
      <c r="A3615" s="4" t="s">
        <v>113</v>
      </c>
      <c r="B3615" t="s">
        <v>4</v>
      </c>
      <c r="C3615">
        <v>57440.763158379094</v>
      </c>
      <c r="D3615" t="s">
        <v>31</v>
      </c>
      <c r="E3615">
        <v>1012950934.1605788</v>
      </c>
      <c r="F3615">
        <v>5.6706362787433146E-3</v>
      </c>
      <c r="G3615" t="s">
        <v>15</v>
      </c>
      <c r="H3615">
        <v>5751553699.8213234</v>
      </c>
      <c r="I3615">
        <v>9.9869993668256184E-4</v>
      </c>
    </row>
    <row r="3616" spans="1:9" x14ac:dyDescent="0.25">
      <c r="A3616" s="4" t="s">
        <v>141</v>
      </c>
      <c r="B3616" t="s">
        <v>142</v>
      </c>
      <c r="C3616">
        <v>2862601.4856096902</v>
      </c>
      <c r="D3616" t="s">
        <v>31</v>
      </c>
      <c r="E3616">
        <v>1012950934.1605788</v>
      </c>
      <c r="F3616">
        <v>0.2826002118238724</v>
      </c>
      <c r="G3616" t="s">
        <v>15</v>
      </c>
      <c r="H3616">
        <v>5751553699.8213234</v>
      </c>
      <c r="I3616">
        <v>4.9770925127563696E-2</v>
      </c>
    </row>
    <row r="3617" spans="1:9" x14ac:dyDescent="0.25">
      <c r="A3617" s="4" t="s">
        <v>141</v>
      </c>
      <c r="B3617" t="s">
        <v>158</v>
      </c>
      <c r="C3617">
        <v>29480278.193765711</v>
      </c>
      <c r="D3617" t="s">
        <v>31</v>
      </c>
      <c r="E3617">
        <v>1012950934.1605788</v>
      </c>
      <c r="F3617">
        <v>2.9103362462660334</v>
      </c>
      <c r="G3617" t="s">
        <v>15</v>
      </c>
      <c r="H3617">
        <v>5751553699.8213234</v>
      </c>
      <c r="I3617">
        <v>0.51256199163508709</v>
      </c>
    </row>
    <row r="3618" spans="1:9" x14ac:dyDescent="0.25">
      <c r="A3618" s="4" t="s">
        <v>141</v>
      </c>
      <c r="B3618" t="s">
        <v>160</v>
      </c>
      <c r="C3618">
        <v>307180.69118616788</v>
      </c>
      <c r="D3618" t="s">
        <v>31</v>
      </c>
      <c r="E3618">
        <v>1012950934.1605788</v>
      </c>
      <c r="F3618">
        <v>3.0325327794946462E-2</v>
      </c>
      <c r="G3618" t="s">
        <v>15</v>
      </c>
      <c r="H3618">
        <v>5751553699.8213234</v>
      </c>
      <c r="I3618">
        <v>5.3408297517192737E-3</v>
      </c>
    </row>
    <row r="3619" spans="1:9" x14ac:dyDescent="0.25">
      <c r="A3619" s="4" t="s">
        <v>141</v>
      </c>
      <c r="B3619" t="s">
        <v>161</v>
      </c>
      <c r="C3619">
        <v>171005.88798049121</v>
      </c>
      <c r="D3619" t="s">
        <v>31</v>
      </c>
      <c r="E3619">
        <v>1012950934.1605788</v>
      </c>
      <c r="F3619">
        <v>1.6881951752401699E-2</v>
      </c>
      <c r="G3619" t="s">
        <v>15</v>
      </c>
      <c r="H3619">
        <v>5751553699.8213234</v>
      </c>
      <c r="I3619">
        <v>2.973212055479959E-3</v>
      </c>
    </row>
    <row r="3620" spans="1:9" x14ac:dyDescent="0.25">
      <c r="A3620" s="4" t="s">
        <v>143</v>
      </c>
      <c r="B3620" t="s">
        <v>144</v>
      </c>
      <c r="C3620">
        <v>630242507.64283192</v>
      </c>
      <c r="D3620" t="s">
        <v>31</v>
      </c>
      <c r="E3620">
        <v>1012950934.1605788</v>
      </c>
      <c r="F3620">
        <v>62.218463539411893</v>
      </c>
      <c r="G3620" t="s">
        <v>15</v>
      </c>
      <c r="H3620">
        <v>5751553699.8213234</v>
      </c>
      <c r="I3620">
        <v>10.957778376691692</v>
      </c>
    </row>
    <row r="3621" spans="1:9" x14ac:dyDescent="0.25">
      <c r="A3621" s="4" t="s">
        <v>143</v>
      </c>
      <c r="B3621" t="s">
        <v>145</v>
      </c>
      <c r="C3621">
        <v>1233986.7451607967</v>
      </c>
      <c r="D3621" t="s">
        <v>31</v>
      </c>
      <c r="E3621">
        <v>1012950934.1605788</v>
      </c>
      <c r="F3621">
        <v>0.12182097903719175</v>
      </c>
      <c r="G3621" t="s">
        <v>15</v>
      </c>
      <c r="H3621">
        <v>5751553699.8213234</v>
      </c>
      <c r="I3621">
        <v>2.1454841762133445E-2</v>
      </c>
    </row>
    <row r="3622" spans="1:9" x14ac:dyDescent="0.25">
      <c r="A3622" s="4" t="s">
        <v>143</v>
      </c>
      <c r="B3622" t="s">
        <v>146</v>
      </c>
      <c r="C3622">
        <v>1357106.221266378</v>
      </c>
      <c r="D3622" t="s">
        <v>31</v>
      </c>
      <c r="E3622">
        <v>1012950934.1605788</v>
      </c>
      <c r="F3622">
        <v>0.13397551406485417</v>
      </c>
      <c r="G3622" t="s">
        <v>15</v>
      </c>
      <c r="H3622">
        <v>5751553699.8213234</v>
      </c>
      <c r="I3622">
        <v>2.3595471625493778E-2</v>
      </c>
    </row>
    <row r="3623" spans="1:9" x14ac:dyDescent="0.25">
      <c r="A3623" s="4" t="s">
        <v>0</v>
      </c>
      <c r="B3623" t="s">
        <v>24</v>
      </c>
      <c r="C3623">
        <v>28423.89455744993</v>
      </c>
      <c r="D3623" t="s">
        <v>31</v>
      </c>
      <c r="E3623">
        <v>1012950934.1605788</v>
      </c>
      <c r="F3623">
        <v>2.8060485062886579E-3</v>
      </c>
      <c r="G3623" t="s">
        <v>15</v>
      </c>
      <c r="H3623">
        <v>5751553699.8213234</v>
      </c>
      <c r="I3623">
        <v>4.9419506521051766E-4</v>
      </c>
    </row>
    <row r="3624" spans="1:9" x14ac:dyDescent="0.25">
      <c r="A3624" s="4" t="s">
        <v>127</v>
      </c>
      <c r="B3624" t="s">
        <v>129</v>
      </c>
      <c r="C3624">
        <v>23248.08586599234</v>
      </c>
      <c r="D3624" t="s">
        <v>31</v>
      </c>
      <c r="E3624">
        <v>1012950934.1605788</v>
      </c>
      <c r="F3624">
        <v>2.295085090696695E-3</v>
      </c>
      <c r="G3624" t="s">
        <v>15</v>
      </c>
      <c r="H3624">
        <v>5751553699.8213234</v>
      </c>
      <c r="I3624">
        <v>4.0420531702093927E-4</v>
      </c>
    </row>
    <row r="3625" spans="1:9" x14ac:dyDescent="0.25">
      <c r="A3625" s="4" t="s">
        <v>127</v>
      </c>
      <c r="B3625" t="s">
        <v>135</v>
      </c>
      <c r="C3625">
        <v>470371.95364760101</v>
      </c>
      <c r="D3625" t="s">
        <v>31</v>
      </c>
      <c r="E3625">
        <v>1012950934.1605788</v>
      </c>
      <c r="F3625">
        <v>4.6435808269172783E-2</v>
      </c>
      <c r="G3625" t="s">
        <v>15</v>
      </c>
      <c r="H3625">
        <v>5751553699.8213234</v>
      </c>
      <c r="I3625">
        <v>8.1781719896349657E-3</v>
      </c>
    </row>
    <row r="3626" spans="1:9" x14ac:dyDescent="0.25">
      <c r="A3626" s="4" t="s">
        <v>127</v>
      </c>
      <c r="B3626" t="s">
        <v>128</v>
      </c>
      <c r="C3626">
        <v>294996.87524756498</v>
      </c>
      <c r="D3626" t="s">
        <v>31</v>
      </c>
      <c r="E3626">
        <v>1012950934.1605788</v>
      </c>
      <c r="F3626">
        <v>2.9122523638524068E-2</v>
      </c>
      <c r="G3626" t="s">
        <v>15</v>
      </c>
      <c r="H3626">
        <v>5751553699.8213234</v>
      </c>
      <c r="I3626">
        <v>5.1289945403227184E-3</v>
      </c>
    </row>
    <row r="3627" spans="1:9" x14ac:dyDescent="0.25">
      <c r="A3627" s="4" t="s">
        <v>127</v>
      </c>
      <c r="B3627" t="s">
        <v>4</v>
      </c>
      <c r="C3627">
        <v>75151.757873982875</v>
      </c>
      <c r="D3627" t="s">
        <v>31</v>
      </c>
      <c r="E3627">
        <v>1012950934.1605788</v>
      </c>
      <c r="F3627">
        <v>7.419091620292576E-3</v>
      </c>
      <c r="G3627" t="s">
        <v>15</v>
      </c>
      <c r="H3627">
        <v>5751553699.8213234</v>
      </c>
      <c r="I3627">
        <v>1.3066340296243348E-3</v>
      </c>
    </row>
    <row r="3628" spans="1:9" x14ac:dyDescent="0.25">
      <c r="A3628" s="4" t="s">
        <v>127</v>
      </c>
      <c r="B3628" t="s">
        <v>132</v>
      </c>
      <c r="C3628">
        <v>109083.4405358793</v>
      </c>
      <c r="D3628" t="s">
        <v>31</v>
      </c>
      <c r="E3628">
        <v>1012950934.1605788</v>
      </c>
      <c r="F3628">
        <v>1.0768877036109901E-2</v>
      </c>
      <c r="G3628" t="s">
        <v>15</v>
      </c>
      <c r="H3628">
        <v>5751553699.8213234</v>
      </c>
      <c r="I3628">
        <v>1.8965908383897739E-3</v>
      </c>
    </row>
    <row r="3629" spans="1:9" x14ac:dyDescent="0.25">
      <c r="A3629" s="4" t="s">
        <v>127</v>
      </c>
      <c r="B3629" t="s">
        <v>131</v>
      </c>
      <c r="C3629">
        <v>9783.4725369082571</v>
      </c>
      <c r="D3629" t="s">
        <v>31</v>
      </c>
      <c r="E3629">
        <v>1012950934.1605788</v>
      </c>
      <c r="F3629">
        <v>9.6583873976242602E-4</v>
      </c>
      <c r="G3629" t="s">
        <v>15</v>
      </c>
      <c r="H3629">
        <v>5751553699.8213234</v>
      </c>
      <c r="I3629">
        <v>1.7010138559972392E-4</v>
      </c>
    </row>
    <row r="3630" spans="1:9" x14ac:dyDescent="0.25">
      <c r="A3630" s="4" t="s">
        <v>127</v>
      </c>
      <c r="B3630" t="s">
        <v>133</v>
      </c>
      <c r="C3630">
        <v>383431.67912194593</v>
      </c>
      <c r="D3630" t="s">
        <v>31</v>
      </c>
      <c r="E3630">
        <v>1012950934.1605788</v>
      </c>
      <c r="F3630">
        <v>3.7852937017101573E-2</v>
      </c>
      <c r="G3630" t="s">
        <v>15</v>
      </c>
      <c r="H3630">
        <v>5751553699.8213234</v>
      </c>
      <c r="I3630">
        <v>6.6665756617008999E-3</v>
      </c>
    </row>
    <row r="3631" spans="1:9" x14ac:dyDescent="0.25">
      <c r="A3631" s="4" t="s">
        <v>75</v>
      </c>
      <c r="B3631" t="s">
        <v>105</v>
      </c>
      <c r="C3631">
        <v>68828.105448519491</v>
      </c>
      <c r="D3631" t="s">
        <v>31</v>
      </c>
      <c r="E3631">
        <v>1012950934.1605788</v>
      </c>
      <c r="F3631">
        <v>6.7948113899077029E-3</v>
      </c>
      <c r="G3631" t="s">
        <v>15</v>
      </c>
      <c r="H3631">
        <v>5751553699.8213234</v>
      </c>
      <c r="I3631">
        <v>1.1966871742961852E-3</v>
      </c>
    </row>
    <row r="3632" spans="1:9" x14ac:dyDescent="0.25">
      <c r="A3632" s="4" t="s">
        <v>75</v>
      </c>
      <c r="B3632" t="s">
        <v>108</v>
      </c>
      <c r="C3632">
        <v>2352538.9077935242</v>
      </c>
      <c r="D3632" t="s">
        <v>31</v>
      </c>
      <c r="E3632">
        <v>1012950934.1605788</v>
      </c>
      <c r="F3632">
        <v>0.23224608699759453</v>
      </c>
      <c r="G3632" t="s">
        <v>15</v>
      </c>
      <c r="H3632">
        <v>5751553699.8213234</v>
      </c>
      <c r="I3632">
        <v>4.0902667880273941E-2</v>
      </c>
    </row>
    <row r="3633" spans="1:9" x14ac:dyDescent="0.25">
      <c r="A3633" s="4" t="s">
        <v>75</v>
      </c>
      <c r="B3633" t="s">
        <v>4</v>
      </c>
      <c r="C3633">
        <v>34566.354555613478</v>
      </c>
      <c r="D3633" t="s">
        <v>31</v>
      </c>
      <c r="E3633">
        <v>1012950934.1605788</v>
      </c>
      <c r="F3633">
        <v>3.4124411548381887E-3</v>
      </c>
      <c r="G3633" t="s">
        <v>15</v>
      </c>
      <c r="H3633">
        <v>5751553699.8213234</v>
      </c>
      <c r="I3633">
        <v>6.0099159913411411E-4</v>
      </c>
    </row>
    <row r="3634" spans="1:9" x14ac:dyDescent="0.25">
      <c r="A3634" s="4" t="s">
        <v>75</v>
      </c>
      <c r="B3634" t="s">
        <v>93</v>
      </c>
      <c r="C3634">
        <v>14974.940805621</v>
      </c>
      <c r="D3634" t="s">
        <v>31</v>
      </c>
      <c r="E3634">
        <v>1012950934.1605788</v>
      </c>
      <c r="F3634">
        <v>1.4783480917593078E-3</v>
      </c>
      <c r="G3634" t="s">
        <v>15</v>
      </c>
      <c r="H3634">
        <v>5751553699.8213234</v>
      </c>
      <c r="I3634">
        <v>2.6036340069442816E-4</v>
      </c>
    </row>
    <row r="3635" spans="1:9" x14ac:dyDescent="0.25">
      <c r="A3635" s="4" t="s">
        <v>75</v>
      </c>
      <c r="B3635" t="s">
        <v>101</v>
      </c>
      <c r="C3635">
        <v>14186.97687984175</v>
      </c>
      <c r="D3635" t="s">
        <v>31</v>
      </c>
      <c r="E3635">
        <v>1012950934.1605788</v>
      </c>
      <c r="F3635">
        <v>1.4005591387897124E-3</v>
      </c>
      <c r="G3635" t="s">
        <v>15</v>
      </c>
      <c r="H3635">
        <v>5751553699.8213234</v>
      </c>
      <c r="I3635">
        <v>2.466633821098198E-4</v>
      </c>
    </row>
    <row r="3636" spans="1:9" x14ac:dyDescent="0.25">
      <c r="A3636" s="4" t="s">
        <v>75</v>
      </c>
      <c r="B3636" t="s">
        <v>109</v>
      </c>
      <c r="C3636">
        <v>5398677.0901705539</v>
      </c>
      <c r="D3636" t="s">
        <v>31</v>
      </c>
      <c r="E3636">
        <v>1012950934.1605788</v>
      </c>
      <c r="F3636">
        <v>0.53296531037254802</v>
      </c>
      <c r="G3636" t="s">
        <v>15</v>
      </c>
      <c r="H3636">
        <v>5751553699.8213234</v>
      </c>
      <c r="I3636">
        <v>9.3864673302768056E-2</v>
      </c>
    </row>
    <row r="3637" spans="1:9" x14ac:dyDescent="0.25">
      <c r="A3637" s="4" t="s">
        <v>75</v>
      </c>
      <c r="B3637" t="s">
        <v>106</v>
      </c>
      <c r="C3637">
        <v>97577.179318963361</v>
      </c>
      <c r="D3637" t="s">
        <v>31</v>
      </c>
      <c r="E3637">
        <v>1012950934.1605788</v>
      </c>
      <c r="F3637">
        <v>9.632962074300715E-3</v>
      </c>
      <c r="G3637" t="s">
        <v>15</v>
      </c>
      <c r="H3637">
        <v>5751553699.8213234</v>
      </c>
      <c r="I3637">
        <v>1.6965360042103873E-3</v>
      </c>
    </row>
    <row r="3638" spans="1:9" x14ac:dyDescent="0.25">
      <c r="A3638" s="4" t="s">
        <v>162</v>
      </c>
      <c r="B3638" t="s">
        <v>163</v>
      </c>
      <c r="C3638">
        <v>314051.75643495948</v>
      </c>
      <c r="D3638" t="s">
        <v>31</v>
      </c>
      <c r="E3638">
        <v>1012950934.1605788</v>
      </c>
      <c r="F3638">
        <v>3.1003649421105541E-2</v>
      </c>
      <c r="G3638" t="s">
        <v>15</v>
      </c>
      <c r="H3638">
        <v>5751553699.8213234</v>
      </c>
      <c r="I3638">
        <v>5.4602942583099889E-3</v>
      </c>
    </row>
    <row r="3639" spans="1:9" x14ac:dyDescent="0.25">
      <c r="A3639" s="4" t="s">
        <v>162</v>
      </c>
      <c r="B3639" t="s">
        <v>162</v>
      </c>
      <c r="C3639">
        <v>2236498.4023964368</v>
      </c>
      <c r="D3639" t="s">
        <v>31</v>
      </c>
      <c r="E3639">
        <v>1012950934.1605788</v>
      </c>
      <c r="F3639">
        <v>0.22079039832761477</v>
      </c>
      <c r="G3639" t="s">
        <v>15</v>
      </c>
      <c r="H3639">
        <v>5751553699.8213234</v>
      </c>
      <c r="I3639">
        <v>3.8885117293887307E-2</v>
      </c>
    </row>
    <row r="3640" spans="1:9" x14ac:dyDescent="0.25">
      <c r="A3640" s="4" t="s">
        <v>124</v>
      </c>
      <c r="B3640" t="s">
        <v>126</v>
      </c>
      <c r="C3640">
        <v>2223793.867651307</v>
      </c>
      <c r="D3640" t="s">
        <v>31</v>
      </c>
      <c r="E3640">
        <v>1012950934.1605788</v>
      </c>
      <c r="F3640">
        <v>0.21953618804785843</v>
      </c>
      <c r="G3640" t="s">
        <v>15</v>
      </c>
      <c r="H3640">
        <v>5751553699.8213234</v>
      </c>
      <c r="I3640">
        <v>3.8664228549589841E-2</v>
      </c>
    </row>
    <row r="3641" spans="1:9" x14ac:dyDescent="0.25">
      <c r="A3641" s="4" t="s">
        <v>124</v>
      </c>
      <c r="B3641" t="s">
        <v>125</v>
      </c>
      <c r="C3641">
        <v>9839624.9270526133</v>
      </c>
      <c r="D3641" t="s">
        <v>31</v>
      </c>
      <c r="E3641">
        <v>1012950934.1605788</v>
      </c>
      <c r="F3641">
        <v>0.9713821859700047</v>
      </c>
      <c r="G3641" t="s">
        <v>15</v>
      </c>
      <c r="H3641">
        <v>5751553699.8213234</v>
      </c>
      <c r="I3641">
        <v>0.17107768510199756</v>
      </c>
    </row>
    <row r="3642" spans="1:9" x14ac:dyDescent="0.25">
      <c r="A3642" s="4" t="s">
        <v>164</v>
      </c>
      <c r="B3642" t="s">
        <v>165</v>
      </c>
      <c r="C3642">
        <v>7672212.0958380867</v>
      </c>
      <c r="D3642" t="s">
        <v>31</v>
      </c>
      <c r="E3642">
        <v>1012950934.1605788</v>
      </c>
      <c r="F3642">
        <v>0.75741201642663603</v>
      </c>
      <c r="G3642" t="s">
        <v>15</v>
      </c>
      <c r="H3642">
        <v>5751553699.8213234</v>
      </c>
      <c r="I3642">
        <v>0.13339373143775793</v>
      </c>
    </row>
    <row r="3643" spans="1:9" x14ac:dyDescent="0.25">
      <c r="A3643" s="4" t="s">
        <v>164</v>
      </c>
      <c r="B3643" t="s">
        <v>166</v>
      </c>
      <c r="C3643">
        <v>2196311.807044819</v>
      </c>
      <c r="D3643" t="s">
        <v>31</v>
      </c>
      <c r="E3643">
        <v>1012950934.1605788</v>
      </c>
      <c r="F3643">
        <v>0.21682311876881558</v>
      </c>
      <c r="G3643" t="s">
        <v>15</v>
      </c>
      <c r="H3643">
        <v>5751553699.8213234</v>
      </c>
      <c r="I3643">
        <v>3.8186408780518717E-2</v>
      </c>
    </row>
    <row r="3644" spans="1:9" x14ac:dyDescent="0.25">
      <c r="A3644" s="4" t="s">
        <v>136</v>
      </c>
      <c r="B3644" t="s">
        <v>147</v>
      </c>
      <c r="C3644">
        <v>226197.73934301719</v>
      </c>
      <c r="D3644" t="s">
        <v>69</v>
      </c>
      <c r="E3644">
        <v>934398087.44958603</v>
      </c>
      <c r="F3644">
        <v>2.4207855557626164E-2</v>
      </c>
      <c r="G3644" t="s">
        <v>15</v>
      </c>
      <c r="H3644">
        <v>5751553699.8213234</v>
      </c>
      <c r="I3644">
        <v>3.9328110480833069E-3</v>
      </c>
    </row>
    <row r="3645" spans="1:9" x14ac:dyDescent="0.25">
      <c r="A3645" s="4" t="s">
        <v>136</v>
      </c>
      <c r="B3645" t="s">
        <v>137</v>
      </c>
      <c r="C3645">
        <v>84494056.440510914</v>
      </c>
      <c r="D3645" t="s">
        <v>69</v>
      </c>
      <c r="E3645">
        <v>934398087.44958603</v>
      </c>
      <c r="F3645">
        <v>9.0426187270069356</v>
      </c>
      <c r="G3645" t="s">
        <v>15</v>
      </c>
      <c r="H3645">
        <v>5751553699.8213234</v>
      </c>
      <c r="I3645">
        <v>1.4690648970753031</v>
      </c>
    </row>
    <row r="3646" spans="1:9" x14ac:dyDescent="0.25">
      <c r="A3646" s="4" t="s">
        <v>115</v>
      </c>
      <c r="B3646" t="s">
        <v>116</v>
      </c>
      <c r="C3646">
        <v>220.56346942626971</v>
      </c>
      <c r="D3646" t="s">
        <v>69</v>
      </c>
      <c r="E3646">
        <v>934398087.44958603</v>
      </c>
      <c r="F3646">
        <v>2.3604871669664013E-5</v>
      </c>
      <c r="G3646" t="s">
        <v>15</v>
      </c>
      <c r="H3646">
        <v>5751553699.8213234</v>
      </c>
      <c r="I3646">
        <v>3.8348502150492252E-6</v>
      </c>
    </row>
    <row r="3647" spans="1:9" x14ac:dyDescent="0.25">
      <c r="A3647" s="4" t="s">
        <v>115</v>
      </c>
      <c r="B3647" t="s">
        <v>121</v>
      </c>
      <c r="C3647">
        <v>305337.06353219919</v>
      </c>
      <c r="D3647" t="s">
        <v>69</v>
      </c>
      <c r="E3647">
        <v>934398087.44958603</v>
      </c>
      <c r="F3647">
        <v>3.2677406732028777E-2</v>
      </c>
      <c r="G3647" t="s">
        <v>15</v>
      </c>
      <c r="H3647">
        <v>5751553699.8213234</v>
      </c>
      <c r="I3647">
        <v>5.3087753234692869E-3</v>
      </c>
    </row>
    <row r="3648" spans="1:9" x14ac:dyDescent="0.25">
      <c r="A3648" s="4" t="s">
        <v>115</v>
      </c>
      <c r="B3648" t="s">
        <v>119</v>
      </c>
      <c r="C3648">
        <v>595049.27410210669</v>
      </c>
      <c r="D3648" t="s">
        <v>69</v>
      </c>
      <c r="E3648">
        <v>934398087.44958603</v>
      </c>
      <c r="F3648">
        <v>6.3682629715807473E-2</v>
      </c>
      <c r="G3648" t="s">
        <v>15</v>
      </c>
      <c r="H3648">
        <v>5751553699.8213234</v>
      </c>
      <c r="I3648">
        <v>1.0345887479423036E-2</v>
      </c>
    </row>
    <row r="3649" spans="1:9" x14ac:dyDescent="0.25">
      <c r="A3649" s="4" t="s">
        <v>115</v>
      </c>
      <c r="B3649" t="s">
        <v>123</v>
      </c>
      <c r="C3649">
        <v>72256.741695703022</v>
      </c>
      <c r="D3649" t="s">
        <v>69</v>
      </c>
      <c r="E3649">
        <v>934398087.44958603</v>
      </c>
      <c r="F3649">
        <v>7.732971917025838E-3</v>
      </c>
      <c r="G3649" t="s">
        <v>15</v>
      </c>
      <c r="H3649">
        <v>5751553699.8213234</v>
      </c>
      <c r="I3649">
        <v>1.2562995229958077E-3</v>
      </c>
    </row>
    <row r="3650" spans="1:9" x14ac:dyDescent="0.25">
      <c r="A3650" s="4" t="s">
        <v>115</v>
      </c>
      <c r="B3650" t="s">
        <v>120</v>
      </c>
      <c r="C3650">
        <v>38203.997884209042</v>
      </c>
      <c r="D3650" t="s">
        <v>69</v>
      </c>
      <c r="E3650">
        <v>934398087.44958603</v>
      </c>
      <c r="F3650">
        <v>4.0886211559449789E-3</v>
      </c>
      <c r="G3650" t="s">
        <v>15</v>
      </c>
      <c r="H3650">
        <v>5751553699.8213234</v>
      </c>
      <c r="I3650">
        <v>6.6423787167971466E-4</v>
      </c>
    </row>
    <row r="3651" spans="1:9" x14ac:dyDescent="0.25">
      <c r="A3651" s="4" t="s">
        <v>111</v>
      </c>
      <c r="B3651" t="s">
        <v>112</v>
      </c>
      <c r="C3651">
        <v>409.98313214806302</v>
      </c>
      <c r="D3651" t="s">
        <v>69</v>
      </c>
      <c r="E3651">
        <v>934398087.44958603</v>
      </c>
      <c r="F3651">
        <v>4.3876709258588138E-5</v>
      </c>
      <c r="G3651" t="s">
        <v>15</v>
      </c>
      <c r="H3651">
        <v>5751553699.8213234</v>
      </c>
      <c r="I3651">
        <v>7.1282153231186816E-6</v>
      </c>
    </row>
    <row r="3652" spans="1:9" x14ac:dyDescent="0.25">
      <c r="A3652" s="4" t="s">
        <v>138</v>
      </c>
      <c r="B3652" t="s">
        <v>148</v>
      </c>
      <c r="C3652">
        <v>64659.445108923377</v>
      </c>
      <c r="D3652" t="s">
        <v>69</v>
      </c>
      <c r="E3652">
        <v>934398087.44958603</v>
      </c>
      <c r="F3652">
        <v>6.9199034091999862E-3</v>
      </c>
      <c r="G3652" t="s">
        <v>15</v>
      </c>
      <c r="H3652">
        <v>5751553699.8213234</v>
      </c>
      <c r="I3652">
        <v>1.1242083180225209E-3</v>
      </c>
    </row>
    <row r="3653" spans="1:9" x14ac:dyDescent="0.25">
      <c r="A3653" s="4" t="s">
        <v>138</v>
      </c>
      <c r="B3653" t="s">
        <v>149</v>
      </c>
      <c r="C3653">
        <v>44824.829336408453</v>
      </c>
      <c r="D3653" t="s">
        <v>69</v>
      </c>
      <c r="E3653">
        <v>934398087.44958603</v>
      </c>
      <c r="F3653">
        <v>4.7971876161215822E-3</v>
      </c>
      <c r="G3653" t="s">
        <v>15</v>
      </c>
      <c r="H3653">
        <v>5751553699.8213234</v>
      </c>
      <c r="I3653">
        <v>7.7935166175708268E-4</v>
      </c>
    </row>
    <row r="3654" spans="1:9" x14ac:dyDescent="0.25">
      <c r="A3654" s="4" t="s">
        <v>138</v>
      </c>
      <c r="B3654" t="s">
        <v>139</v>
      </c>
      <c r="C3654">
        <v>7982189.7032999508</v>
      </c>
      <c r="D3654" t="s">
        <v>69</v>
      </c>
      <c r="E3654">
        <v>934398087.44958603</v>
      </c>
      <c r="F3654">
        <v>0.85426006436797386</v>
      </c>
      <c r="G3654" t="s">
        <v>15</v>
      </c>
      <c r="H3654">
        <v>5751553699.8213234</v>
      </c>
      <c r="I3654">
        <v>0.13878319007171791</v>
      </c>
    </row>
    <row r="3655" spans="1:9" x14ac:dyDescent="0.25">
      <c r="A3655" s="4" t="s">
        <v>138</v>
      </c>
      <c r="B3655" t="s">
        <v>140</v>
      </c>
      <c r="C3655">
        <v>40244299.129007213</v>
      </c>
      <c r="D3655" t="s">
        <v>69</v>
      </c>
      <c r="E3655">
        <v>934398087.44958603</v>
      </c>
      <c r="F3655">
        <v>4.3069757600695571</v>
      </c>
      <c r="G3655" t="s">
        <v>15</v>
      </c>
      <c r="H3655">
        <v>5751553699.8213234</v>
      </c>
      <c r="I3655">
        <v>0.69971178623017005</v>
      </c>
    </row>
    <row r="3656" spans="1:9" x14ac:dyDescent="0.25">
      <c r="A3656" s="4" t="s">
        <v>102</v>
      </c>
      <c r="B3656" t="s">
        <v>103</v>
      </c>
      <c r="C3656">
        <v>3077.5100296306532</v>
      </c>
      <c r="D3656" t="s">
        <v>69</v>
      </c>
      <c r="E3656">
        <v>934398087.44958603</v>
      </c>
      <c r="F3656">
        <v>3.2935748381405968E-4</v>
      </c>
      <c r="G3656" t="s">
        <v>15</v>
      </c>
      <c r="H3656">
        <v>5751553699.8213234</v>
      </c>
      <c r="I3656">
        <v>5.3507455380730569E-5</v>
      </c>
    </row>
    <row r="3657" spans="1:9" x14ac:dyDescent="0.25">
      <c r="A3657" s="4" t="s">
        <v>134</v>
      </c>
      <c r="B3657" t="s">
        <v>134</v>
      </c>
      <c r="C3657">
        <v>622074083.98616838</v>
      </c>
      <c r="D3657" t="s">
        <v>69</v>
      </c>
      <c r="E3657">
        <v>934398087.44958603</v>
      </c>
      <c r="F3657">
        <v>66.574845597565655</v>
      </c>
      <c r="G3657" t="s">
        <v>15</v>
      </c>
      <c r="H3657">
        <v>5751553699.8213234</v>
      </c>
      <c r="I3657">
        <v>10.815757210186415</v>
      </c>
    </row>
    <row r="3658" spans="1:9" x14ac:dyDescent="0.25">
      <c r="A3658" s="4" t="s">
        <v>150</v>
      </c>
      <c r="B3658" t="s">
        <v>151</v>
      </c>
      <c r="C3658">
        <v>1054830.2458912809</v>
      </c>
      <c r="D3658" t="s">
        <v>69</v>
      </c>
      <c r="E3658">
        <v>934398087.44958603</v>
      </c>
      <c r="F3658">
        <v>0.11288874196761374</v>
      </c>
      <c r="G3658" t="s">
        <v>15</v>
      </c>
      <c r="H3658">
        <v>5751553699.8213234</v>
      </c>
      <c r="I3658">
        <v>1.8339918236772269E-2</v>
      </c>
    </row>
    <row r="3659" spans="1:9" x14ac:dyDescent="0.25">
      <c r="A3659" s="4" t="s">
        <v>150</v>
      </c>
      <c r="B3659" t="s">
        <v>152</v>
      </c>
      <c r="C3659">
        <v>43460.682115781157</v>
      </c>
      <c r="D3659" t="s">
        <v>69</v>
      </c>
      <c r="E3659">
        <v>934398087.44958603</v>
      </c>
      <c r="F3659">
        <v>4.6511955342723246E-3</v>
      </c>
      <c r="G3659" t="s">
        <v>15</v>
      </c>
      <c r="H3659">
        <v>5751553699.8213234</v>
      </c>
      <c r="I3659">
        <v>7.5563377104748749E-4</v>
      </c>
    </row>
    <row r="3660" spans="1:9" x14ac:dyDescent="0.25">
      <c r="A3660" s="4" t="s">
        <v>150</v>
      </c>
      <c r="B3660" t="s">
        <v>153</v>
      </c>
      <c r="C3660">
        <v>97238.990282929371</v>
      </c>
      <c r="D3660" t="s">
        <v>69</v>
      </c>
      <c r="E3660">
        <v>934398087.44958603</v>
      </c>
      <c r="F3660">
        <v>1.0406591322156976E-2</v>
      </c>
      <c r="G3660" t="s">
        <v>15</v>
      </c>
      <c r="H3660">
        <v>5751553699.8213234</v>
      </c>
      <c r="I3660">
        <v>1.6906560445736634E-3</v>
      </c>
    </row>
    <row r="3661" spans="1:9" x14ac:dyDescent="0.25">
      <c r="A3661" s="4" t="s">
        <v>150</v>
      </c>
      <c r="B3661" t="s">
        <v>154</v>
      </c>
      <c r="C3661">
        <v>631087.05313666293</v>
      </c>
      <c r="D3661" t="s">
        <v>69</v>
      </c>
      <c r="E3661">
        <v>934398087.44958603</v>
      </c>
      <c r="F3661">
        <v>6.7539420468977804E-2</v>
      </c>
      <c r="G3661" t="s">
        <v>15</v>
      </c>
      <c r="H3661">
        <v>5751553699.8213234</v>
      </c>
      <c r="I3661">
        <v>1.0972462156725897E-2</v>
      </c>
    </row>
    <row r="3662" spans="1:9" x14ac:dyDescent="0.25">
      <c r="A3662" s="4" t="s">
        <v>150</v>
      </c>
      <c r="B3662" t="s">
        <v>167</v>
      </c>
      <c r="C3662">
        <v>110476.4287291074</v>
      </c>
      <c r="D3662" t="s">
        <v>69</v>
      </c>
      <c r="E3662">
        <v>934398087.44958603</v>
      </c>
      <c r="F3662">
        <v>1.1823272137751244E-2</v>
      </c>
      <c r="G3662" t="s">
        <v>15</v>
      </c>
      <c r="H3662">
        <v>5751553699.8213234</v>
      </c>
      <c r="I3662">
        <v>1.9208101757363309E-3</v>
      </c>
    </row>
    <row r="3663" spans="1:9" x14ac:dyDescent="0.25">
      <c r="A3663" s="4" t="s">
        <v>150</v>
      </c>
      <c r="B3663" t="s">
        <v>156</v>
      </c>
      <c r="C3663">
        <v>102667.8231753858</v>
      </c>
      <c r="D3663" t="s">
        <v>69</v>
      </c>
      <c r="E3663">
        <v>934398087.44958603</v>
      </c>
      <c r="F3663">
        <v>1.0987589182209781E-2</v>
      </c>
      <c r="G3663" t="s">
        <v>15</v>
      </c>
      <c r="H3663">
        <v>5751553699.8213234</v>
      </c>
      <c r="I3663">
        <v>1.7850450249395267E-3</v>
      </c>
    </row>
    <row r="3664" spans="1:9" x14ac:dyDescent="0.25">
      <c r="A3664" s="4" t="s">
        <v>150</v>
      </c>
      <c r="B3664" t="s">
        <v>157</v>
      </c>
      <c r="C3664">
        <v>51031.712127268562</v>
      </c>
      <c r="D3664" t="s">
        <v>69</v>
      </c>
      <c r="E3664">
        <v>934398087.44958603</v>
      </c>
      <c r="F3664">
        <v>5.4614529730639995E-3</v>
      </c>
      <c r="G3664" t="s">
        <v>15</v>
      </c>
      <c r="H3664">
        <v>5751553699.8213234</v>
      </c>
      <c r="I3664">
        <v>8.8726828941636943E-4</v>
      </c>
    </row>
    <row r="3665" spans="1:9" x14ac:dyDescent="0.25">
      <c r="A3665" s="4" t="s">
        <v>113</v>
      </c>
      <c r="B3665" t="s">
        <v>114</v>
      </c>
      <c r="C3665">
        <v>623.82934244480157</v>
      </c>
      <c r="D3665" t="s">
        <v>69</v>
      </c>
      <c r="E3665">
        <v>934398087.44958603</v>
      </c>
      <c r="F3665">
        <v>6.6762694704087708E-5</v>
      </c>
      <c r="G3665" t="s">
        <v>15</v>
      </c>
      <c r="H3665">
        <v>5751553699.8213234</v>
      </c>
      <c r="I3665">
        <v>1.0846275198024863E-5</v>
      </c>
    </row>
    <row r="3666" spans="1:9" x14ac:dyDescent="0.25">
      <c r="A3666" s="4" t="s">
        <v>113</v>
      </c>
      <c r="B3666" t="s">
        <v>122</v>
      </c>
      <c r="C3666">
        <v>14684.5705254801</v>
      </c>
      <c r="D3666" t="s">
        <v>69</v>
      </c>
      <c r="E3666">
        <v>934398087.44958603</v>
      </c>
      <c r="F3666">
        <v>1.5715540006680912E-3</v>
      </c>
      <c r="G3666" t="s">
        <v>15</v>
      </c>
      <c r="H3666">
        <v>5751553699.8213234</v>
      </c>
      <c r="I3666">
        <v>2.5531484694190179E-4</v>
      </c>
    </row>
    <row r="3667" spans="1:9" x14ac:dyDescent="0.25">
      <c r="A3667" s="4" t="s">
        <v>113</v>
      </c>
      <c r="B3667" t="s">
        <v>4</v>
      </c>
      <c r="C3667">
        <v>29913.207522205252</v>
      </c>
      <c r="D3667" t="s">
        <v>69</v>
      </c>
      <c r="E3667">
        <v>934398087.44958603</v>
      </c>
      <c r="F3667">
        <v>3.2013344123865378E-3</v>
      </c>
      <c r="G3667" t="s">
        <v>15</v>
      </c>
      <c r="H3667">
        <v>5751553699.8213234</v>
      </c>
      <c r="I3667">
        <v>5.200891634400376E-4</v>
      </c>
    </row>
    <row r="3668" spans="1:9" x14ac:dyDescent="0.25">
      <c r="A3668" s="4" t="s">
        <v>141</v>
      </c>
      <c r="B3668" t="s">
        <v>142</v>
      </c>
      <c r="C3668">
        <v>758986.90218837443</v>
      </c>
      <c r="D3668" t="s">
        <v>69</v>
      </c>
      <c r="E3668">
        <v>934398087.44958603</v>
      </c>
      <c r="F3668">
        <v>8.1227360413376734E-2</v>
      </c>
      <c r="G3668" t="s">
        <v>15</v>
      </c>
      <c r="H3668">
        <v>5751553699.8213234</v>
      </c>
      <c r="I3668">
        <v>1.319620648264056E-2</v>
      </c>
    </row>
    <row r="3669" spans="1:9" x14ac:dyDescent="0.25">
      <c r="A3669" s="4" t="s">
        <v>141</v>
      </c>
      <c r="B3669" t="s">
        <v>158</v>
      </c>
      <c r="C3669">
        <v>12389182.167330921</v>
      </c>
      <c r="D3669" t="s">
        <v>69</v>
      </c>
      <c r="E3669">
        <v>934398087.44958603</v>
      </c>
      <c r="F3669">
        <v>1.3258997780214699</v>
      </c>
      <c r="G3669" t="s">
        <v>15</v>
      </c>
      <c r="H3669">
        <v>5751553699.8213234</v>
      </c>
      <c r="I3669">
        <v>0.21540583317018841</v>
      </c>
    </row>
    <row r="3670" spans="1:9" x14ac:dyDescent="0.25">
      <c r="A3670" s="4" t="s">
        <v>141</v>
      </c>
      <c r="B3670" t="s">
        <v>159</v>
      </c>
      <c r="C3670">
        <v>2368635.681943764</v>
      </c>
      <c r="D3670" t="s">
        <v>69</v>
      </c>
      <c r="E3670">
        <v>934398087.44958603</v>
      </c>
      <c r="F3670">
        <v>0.25349320741964382</v>
      </c>
      <c r="G3670" t="s">
        <v>15</v>
      </c>
      <c r="H3670">
        <v>5751553699.8213234</v>
      </c>
      <c r="I3670">
        <v>4.1182536155706023E-2</v>
      </c>
    </row>
    <row r="3671" spans="1:9" x14ac:dyDescent="0.25">
      <c r="A3671" s="4" t="s">
        <v>141</v>
      </c>
      <c r="B3671" t="s">
        <v>160</v>
      </c>
      <c r="C3671">
        <v>245807.83978649779</v>
      </c>
      <c r="D3671" t="s">
        <v>69</v>
      </c>
      <c r="E3671">
        <v>934398087.44958603</v>
      </c>
      <c r="F3671">
        <v>2.630654354798858E-2</v>
      </c>
      <c r="G3671" t="s">
        <v>15</v>
      </c>
      <c r="H3671">
        <v>5751553699.8213234</v>
      </c>
      <c r="I3671">
        <v>4.2737641447063946E-3</v>
      </c>
    </row>
    <row r="3672" spans="1:9" x14ac:dyDescent="0.25">
      <c r="A3672" s="4" t="s">
        <v>141</v>
      </c>
      <c r="B3672" t="s">
        <v>161</v>
      </c>
      <c r="C3672">
        <v>47363.255869255307</v>
      </c>
      <c r="D3672" t="s">
        <v>69</v>
      </c>
      <c r="E3672">
        <v>934398087.44958603</v>
      </c>
      <c r="F3672">
        <v>5.0688519706340602E-3</v>
      </c>
      <c r="G3672" t="s">
        <v>15</v>
      </c>
      <c r="H3672">
        <v>5751553699.8213234</v>
      </c>
      <c r="I3672">
        <v>8.2348628459692004E-4</v>
      </c>
    </row>
    <row r="3673" spans="1:9" x14ac:dyDescent="0.25">
      <c r="A3673" s="4" t="s">
        <v>143</v>
      </c>
      <c r="B3673" t="s">
        <v>144</v>
      </c>
      <c r="C3673">
        <v>137161039.8792434</v>
      </c>
      <c r="D3673" t="s">
        <v>69</v>
      </c>
      <c r="E3673">
        <v>934398087.44958603</v>
      </c>
      <c r="F3673">
        <v>14.67907969007307</v>
      </c>
      <c r="G3673" t="s">
        <v>15</v>
      </c>
      <c r="H3673">
        <v>5751553699.8213234</v>
      </c>
      <c r="I3673">
        <v>2.3847650050368898</v>
      </c>
    </row>
    <row r="3674" spans="1:9" x14ac:dyDescent="0.25">
      <c r="A3674" s="4" t="s">
        <v>143</v>
      </c>
      <c r="B3674" t="s">
        <v>145</v>
      </c>
      <c r="C3674">
        <v>818326.58468090894</v>
      </c>
      <c r="D3674" t="s">
        <v>69</v>
      </c>
      <c r="E3674">
        <v>934398087.44958603</v>
      </c>
      <c r="F3674">
        <v>8.7577938747125328E-2</v>
      </c>
      <c r="G3674" t="s">
        <v>15</v>
      </c>
      <c r="H3674">
        <v>5751553699.8213234</v>
      </c>
      <c r="I3674">
        <v>1.4227922182250179E-2</v>
      </c>
    </row>
    <row r="3675" spans="1:9" x14ac:dyDescent="0.25">
      <c r="A3675" s="4" t="s">
        <v>143</v>
      </c>
      <c r="B3675" t="s">
        <v>146</v>
      </c>
      <c r="C3675">
        <v>5123570.5169421537</v>
      </c>
      <c r="D3675" t="s">
        <v>69</v>
      </c>
      <c r="E3675">
        <v>934398087.44958603</v>
      </c>
      <c r="F3675">
        <v>0.54832844648973966</v>
      </c>
      <c r="G3675" t="s">
        <v>15</v>
      </c>
      <c r="H3675">
        <v>5751553699.8213234</v>
      </c>
      <c r="I3675">
        <v>8.9081503613559612E-2</v>
      </c>
    </row>
    <row r="3676" spans="1:9" x14ac:dyDescent="0.25">
      <c r="A3676" s="4" t="s">
        <v>0</v>
      </c>
      <c r="B3676" t="s">
        <v>24</v>
      </c>
      <c r="C3676">
        <v>24054.920702559539</v>
      </c>
      <c r="D3676" t="s">
        <v>69</v>
      </c>
      <c r="E3676">
        <v>934398087.44958603</v>
      </c>
      <c r="F3676">
        <v>2.5743760636557792E-3</v>
      </c>
      <c r="G3676" t="s">
        <v>15</v>
      </c>
      <c r="H3676">
        <v>5751553699.8213234</v>
      </c>
      <c r="I3676">
        <v>4.182334367026222E-4</v>
      </c>
    </row>
    <row r="3677" spans="1:9" x14ac:dyDescent="0.25">
      <c r="A3677" s="4" t="s">
        <v>127</v>
      </c>
      <c r="B3677" t="s">
        <v>129</v>
      </c>
      <c r="C3677">
        <v>15230.42821262048</v>
      </c>
      <c r="D3677" t="s">
        <v>69</v>
      </c>
      <c r="E3677">
        <v>934398087.44958603</v>
      </c>
      <c r="F3677">
        <v>1.6299721090174226E-3</v>
      </c>
      <c r="G3677" t="s">
        <v>15</v>
      </c>
      <c r="H3677">
        <v>5751553699.8213234</v>
      </c>
      <c r="I3677">
        <v>2.6480545966377092E-4</v>
      </c>
    </row>
    <row r="3678" spans="1:9" x14ac:dyDescent="0.25">
      <c r="A3678" s="4" t="s">
        <v>127</v>
      </c>
      <c r="B3678" t="s">
        <v>135</v>
      </c>
      <c r="C3678">
        <v>62266.474018437737</v>
      </c>
      <c r="D3678" t="s">
        <v>69</v>
      </c>
      <c r="E3678">
        <v>934398087.44958603</v>
      </c>
      <c r="F3678">
        <v>6.6638058076929898E-3</v>
      </c>
      <c r="G3678" t="s">
        <v>15</v>
      </c>
      <c r="H3678">
        <v>5751553699.8213234</v>
      </c>
      <c r="I3678">
        <v>1.0826026716984681E-3</v>
      </c>
    </row>
    <row r="3679" spans="1:9" x14ac:dyDescent="0.25">
      <c r="A3679" s="4" t="s">
        <v>127</v>
      </c>
      <c r="B3679" t="s">
        <v>128</v>
      </c>
      <c r="C3679">
        <v>205662.0832844121</v>
      </c>
      <c r="D3679" t="s">
        <v>69</v>
      </c>
      <c r="E3679">
        <v>934398087.44958603</v>
      </c>
      <c r="F3679">
        <v>2.2010113895434131E-2</v>
      </c>
      <c r="G3679" t="s">
        <v>15</v>
      </c>
      <c r="H3679">
        <v>5751553699.8213234</v>
      </c>
      <c r="I3679">
        <v>3.5757656803378393E-3</v>
      </c>
    </row>
    <row r="3680" spans="1:9" x14ac:dyDescent="0.25">
      <c r="A3680" s="4" t="s">
        <v>127</v>
      </c>
      <c r="B3680" t="s">
        <v>4</v>
      </c>
      <c r="C3680">
        <v>82246.026428325233</v>
      </c>
      <c r="D3680" t="s">
        <v>69</v>
      </c>
      <c r="E3680">
        <v>934398087.44958603</v>
      </c>
      <c r="F3680">
        <v>8.8020328308690693E-3</v>
      </c>
      <c r="G3680" t="s">
        <v>15</v>
      </c>
      <c r="H3680">
        <v>5751553699.8213234</v>
      </c>
      <c r="I3680">
        <v>1.4299792842215882E-3</v>
      </c>
    </row>
    <row r="3681" spans="1:9" x14ac:dyDescent="0.25">
      <c r="A3681" s="4" t="s">
        <v>127</v>
      </c>
      <c r="B3681" t="s">
        <v>132</v>
      </c>
      <c r="C3681">
        <v>73815.450695148291</v>
      </c>
      <c r="D3681" t="s">
        <v>69</v>
      </c>
      <c r="E3681">
        <v>934398087.44958603</v>
      </c>
      <c r="F3681">
        <v>7.8997861496726239E-3</v>
      </c>
      <c r="G3681" t="s">
        <v>15</v>
      </c>
      <c r="H3681">
        <v>5751553699.8213234</v>
      </c>
      <c r="I3681">
        <v>1.2834001827617715E-3</v>
      </c>
    </row>
    <row r="3682" spans="1:9" x14ac:dyDescent="0.25">
      <c r="A3682" s="4" t="s">
        <v>127</v>
      </c>
      <c r="B3682" t="s">
        <v>131</v>
      </c>
      <c r="C3682">
        <v>20779.636784755028</v>
      </c>
      <c r="D3682" t="s">
        <v>69</v>
      </c>
      <c r="E3682">
        <v>934398087.44958603</v>
      </c>
      <c r="F3682">
        <v>2.2238526666372442E-3</v>
      </c>
      <c r="G3682" t="s">
        <v>15</v>
      </c>
      <c r="H3682">
        <v>5751553699.8213234</v>
      </c>
      <c r="I3682">
        <v>3.6128736458464368E-4</v>
      </c>
    </row>
    <row r="3683" spans="1:9" x14ac:dyDescent="0.25">
      <c r="A3683" s="4" t="s">
        <v>127</v>
      </c>
      <c r="B3683" t="s">
        <v>133</v>
      </c>
      <c r="C3683">
        <v>211135.6287871628</v>
      </c>
      <c r="D3683" t="s">
        <v>69</v>
      </c>
      <c r="E3683">
        <v>934398087.44958603</v>
      </c>
      <c r="F3683">
        <v>2.2595896933335094E-2</v>
      </c>
      <c r="G3683" t="s">
        <v>15</v>
      </c>
      <c r="H3683">
        <v>5751553699.8213234</v>
      </c>
      <c r="I3683">
        <v>3.6709320612571504E-3</v>
      </c>
    </row>
    <row r="3684" spans="1:9" x14ac:dyDescent="0.25">
      <c r="A3684" s="4" t="s">
        <v>75</v>
      </c>
      <c r="B3684" t="s">
        <v>76</v>
      </c>
      <c r="C3684">
        <v>848.1584793552081</v>
      </c>
      <c r="D3684" t="s">
        <v>69</v>
      </c>
      <c r="E3684">
        <v>934398087.44958603</v>
      </c>
      <c r="F3684">
        <v>9.0770570996162191E-5</v>
      </c>
      <c r="G3684" t="s">
        <v>15</v>
      </c>
      <c r="H3684">
        <v>5751553699.8213234</v>
      </c>
      <c r="I3684">
        <v>1.4746597591213602E-5</v>
      </c>
    </row>
    <row r="3685" spans="1:9" x14ac:dyDescent="0.25">
      <c r="A3685" s="4" t="s">
        <v>75</v>
      </c>
      <c r="B3685" t="s">
        <v>105</v>
      </c>
      <c r="C3685">
        <v>19169.96045069343</v>
      </c>
      <c r="D3685" t="s">
        <v>69</v>
      </c>
      <c r="E3685">
        <v>934398087.44958603</v>
      </c>
      <c r="F3685">
        <v>2.0515838707479929E-3</v>
      </c>
      <c r="G3685" t="s">
        <v>15</v>
      </c>
      <c r="H3685">
        <v>5751553699.8213234</v>
      </c>
      <c r="I3685">
        <v>3.3330055583570328E-4</v>
      </c>
    </row>
    <row r="3686" spans="1:9" x14ac:dyDescent="0.25">
      <c r="A3686" s="4" t="s">
        <v>75</v>
      </c>
      <c r="B3686" t="s">
        <v>108</v>
      </c>
      <c r="C3686">
        <v>1356612.988334618</v>
      </c>
      <c r="D3686" t="s">
        <v>69</v>
      </c>
      <c r="E3686">
        <v>934398087.44958603</v>
      </c>
      <c r="F3686">
        <v>0.14518576253055654</v>
      </c>
      <c r="G3686" t="s">
        <v>15</v>
      </c>
      <c r="H3686">
        <v>5751553699.8213234</v>
      </c>
      <c r="I3686">
        <v>2.3586895978677247E-2</v>
      </c>
    </row>
    <row r="3687" spans="1:9" x14ac:dyDescent="0.25">
      <c r="A3687" s="4" t="s">
        <v>75</v>
      </c>
      <c r="B3687" t="s">
        <v>4</v>
      </c>
      <c r="C3687">
        <v>228144.28517094339</v>
      </c>
      <c r="D3687" t="s">
        <v>69</v>
      </c>
      <c r="E3687">
        <v>934398087.44958603</v>
      </c>
      <c r="F3687">
        <v>2.4416176385126918E-2</v>
      </c>
      <c r="G3687" t="s">
        <v>15</v>
      </c>
      <c r="H3687">
        <v>5751553699.8213234</v>
      </c>
      <c r="I3687">
        <v>3.9666548741087273E-3</v>
      </c>
    </row>
    <row r="3688" spans="1:9" x14ac:dyDescent="0.25">
      <c r="A3688" s="4" t="s">
        <v>75</v>
      </c>
      <c r="B3688" t="s">
        <v>93</v>
      </c>
      <c r="C3688">
        <v>25192.512554830111</v>
      </c>
      <c r="D3688" t="s">
        <v>69</v>
      </c>
      <c r="E3688">
        <v>934398087.44958603</v>
      </c>
      <c r="F3688">
        <v>2.6961220162160628E-3</v>
      </c>
      <c r="G3688" t="s">
        <v>15</v>
      </c>
      <c r="H3688">
        <v>5751553699.8213234</v>
      </c>
      <c r="I3688">
        <v>4.3801229840925823E-4</v>
      </c>
    </row>
    <row r="3689" spans="1:9" x14ac:dyDescent="0.25">
      <c r="A3689" s="4" t="s">
        <v>75</v>
      </c>
      <c r="B3689" t="s">
        <v>101</v>
      </c>
      <c r="C3689">
        <v>10207.429152484139</v>
      </c>
      <c r="D3689" t="s">
        <v>69</v>
      </c>
      <c r="E3689">
        <v>934398087.44958603</v>
      </c>
      <c r="F3689">
        <v>1.0924068969731132E-3</v>
      </c>
      <c r="G3689" t="s">
        <v>15</v>
      </c>
      <c r="H3689">
        <v>5751553699.8213234</v>
      </c>
      <c r="I3689">
        <v>1.7747255237834676E-4</v>
      </c>
    </row>
    <row r="3690" spans="1:9" x14ac:dyDescent="0.25">
      <c r="A3690" s="4" t="s">
        <v>75</v>
      </c>
      <c r="B3690" t="s">
        <v>109</v>
      </c>
      <c r="C3690">
        <v>1885826.6977719299</v>
      </c>
      <c r="D3690" t="s">
        <v>69</v>
      </c>
      <c r="E3690">
        <v>934398087.44958603</v>
      </c>
      <c r="F3690">
        <v>0.20182261962021372</v>
      </c>
      <c r="G3690" t="s">
        <v>15</v>
      </c>
      <c r="H3690">
        <v>5751553699.8213234</v>
      </c>
      <c r="I3690">
        <v>3.2788126412355581E-2</v>
      </c>
    </row>
    <row r="3691" spans="1:9" x14ac:dyDescent="0.25">
      <c r="A3691" s="4" t="s">
        <v>75</v>
      </c>
      <c r="B3691" t="s">
        <v>106</v>
      </c>
      <c r="C3691">
        <v>48501.43363604862</v>
      </c>
      <c r="D3691" t="s">
        <v>69</v>
      </c>
      <c r="E3691">
        <v>934398087.44958603</v>
      </c>
      <c r="F3691">
        <v>5.1906606282159625E-3</v>
      </c>
      <c r="G3691" t="s">
        <v>15</v>
      </c>
      <c r="H3691">
        <v>5751553699.8213234</v>
      </c>
      <c r="I3691">
        <v>8.4327533336870958E-4</v>
      </c>
    </row>
    <row r="3692" spans="1:9" x14ac:dyDescent="0.25">
      <c r="A3692" s="4" t="s">
        <v>162</v>
      </c>
      <c r="B3692" t="s">
        <v>163</v>
      </c>
      <c r="C3692">
        <v>1475902.4735261609</v>
      </c>
      <c r="D3692" t="s">
        <v>69</v>
      </c>
      <c r="E3692">
        <v>934398087.44958603</v>
      </c>
      <c r="F3692">
        <v>0.1579522147305113</v>
      </c>
      <c r="G3692" t="s">
        <v>15</v>
      </c>
      <c r="H3692">
        <v>5751553699.8213234</v>
      </c>
      <c r="I3692">
        <v>2.5660935297744176E-2</v>
      </c>
    </row>
    <row r="3693" spans="1:9" x14ac:dyDescent="0.25">
      <c r="A3693" s="4" t="s">
        <v>162</v>
      </c>
      <c r="B3693" t="s">
        <v>162</v>
      </c>
      <c r="C3693">
        <v>1336214.144088096</v>
      </c>
      <c r="D3693" t="s">
        <v>69</v>
      </c>
      <c r="E3693">
        <v>934398087.44958603</v>
      </c>
      <c r="F3693">
        <v>0.14300266257342797</v>
      </c>
      <c r="G3693" t="s">
        <v>15</v>
      </c>
      <c r="H3693">
        <v>5751553699.8213234</v>
      </c>
      <c r="I3693">
        <v>2.3232229304050601E-2</v>
      </c>
    </row>
    <row r="3694" spans="1:9" x14ac:dyDescent="0.25">
      <c r="A3694" s="4" t="s">
        <v>124</v>
      </c>
      <c r="B3694" t="s">
        <v>126</v>
      </c>
      <c r="C3694">
        <v>1189169.083037405</v>
      </c>
      <c r="D3694" t="s">
        <v>69</v>
      </c>
      <c r="E3694">
        <v>934398087.44958603</v>
      </c>
      <c r="F3694">
        <v>0.12726578735656549</v>
      </c>
      <c r="G3694" t="s">
        <v>15</v>
      </c>
      <c r="H3694">
        <v>5751553699.8213234</v>
      </c>
      <c r="I3694">
        <v>2.0675614713887614E-2</v>
      </c>
    </row>
    <row r="3695" spans="1:9" x14ac:dyDescent="0.25">
      <c r="A3695" s="4" t="s">
        <v>124</v>
      </c>
      <c r="B3695" t="s">
        <v>125</v>
      </c>
      <c r="C3695">
        <v>3374035.9117265134</v>
      </c>
      <c r="D3695" t="s">
        <v>69</v>
      </c>
      <c r="E3695">
        <v>934398087.44958603</v>
      </c>
      <c r="F3695">
        <v>0.3610919111506159</v>
      </c>
      <c r="G3695" t="s">
        <v>15</v>
      </c>
      <c r="H3695">
        <v>5751553699.8213234</v>
      </c>
      <c r="I3695">
        <v>5.8663034161209875E-2</v>
      </c>
    </row>
    <row r="3696" spans="1:9" x14ac:dyDescent="0.25">
      <c r="A3696" s="4" t="s">
        <v>164</v>
      </c>
      <c r="B3696" t="s">
        <v>165</v>
      </c>
      <c r="C3696">
        <v>3728644.9280050071</v>
      </c>
      <c r="D3696" t="s">
        <v>69</v>
      </c>
      <c r="E3696">
        <v>934398087.44958603</v>
      </c>
      <c r="F3696">
        <v>0.39904244005702549</v>
      </c>
      <c r="G3696" t="s">
        <v>15</v>
      </c>
      <c r="H3696">
        <v>5751553699.8213234</v>
      </c>
      <c r="I3696">
        <v>6.4828481530492199E-2</v>
      </c>
    </row>
    <row r="3697" spans="1:9" x14ac:dyDescent="0.25">
      <c r="A3697" s="4" t="s">
        <v>164</v>
      </c>
      <c r="B3697" t="s">
        <v>166</v>
      </c>
      <c r="C3697">
        <v>1830633.01728433</v>
      </c>
      <c r="D3697" t="s">
        <v>69</v>
      </c>
      <c r="E3697">
        <v>934398087.44958603</v>
      </c>
      <c r="F3697">
        <v>0.19591574960100708</v>
      </c>
      <c r="G3697" t="s">
        <v>15</v>
      </c>
      <c r="H3697">
        <v>5751553699.8213234</v>
      </c>
      <c r="I3697">
        <v>3.1828495617474632E-2</v>
      </c>
    </row>
    <row r="3698" spans="1:9" x14ac:dyDescent="0.25">
      <c r="A3698" s="4" t="s">
        <v>136</v>
      </c>
      <c r="B3698" t="s">
        <v>137</v>
      </c>
      <c r="C3698">
        <v>12448343.217040161</v>
      </c>
      <c r="D3698" t="s">
        <v>87</v>
      </c>
      <c r="E3698">
        <v>379684304.15448225</v>
      </c>
      <c r="F3698">
        <v>3.2786035874623094</v>
      </c>
      <c r="G3698" t="s">
        <v>39</v>
      </c>
      <c r="H3698">
        <v>4310426458.880619</v>
      </c>
      <c r="I3698">
        <v>0.2887960932819833</v>
      </c>
    </row>
    <row r="3699" spans="1:9" x14ac:dyDescent="0.25">
      <c r="A3699" s="4" t="s">
        <v>115</v>
      </c>
      <c r="B3699" t="s">
        <v>116</v>
      </c>
      <c r="C3699">
        <v>292.00514144002028</v>
      </c>
      <c r="D3699" t="s">
        <v>87</v>
      </c>
      <c r="E3699">
        <v>379684304.15448225</v>
      </c>
      <c r="F3699">
        <v>7.6907351250741222E-5</v>
      </c>
      <c r="G3699" t="s">
        <v>39</v>
      </c>
      <c r="H3699">
        <v>4310426458.880619</v>
      </c>
      <c r="I3699">
        <v>6.7743909848737223E-6</v>
      </c>
    </row>
    <row r="3700" spans="1:9" x14ac:dyDescent="0.25">
      <c r="A3700" s="4" t="s">
        <v>115</v>
      </c>
      <c r="B3700" t="s">
        <v>121</v>
      </c>
      <c r="C3700">
        <v>42521.32791021141</v>
      </c>
      <c r="D3700" t="s">
        <v>87</v>
      </c>
      <c r="E3700">
        <v>379684304.15448225</v>
      </c>
      <c r="F3700">
        <v>1.1199127128760832E-2</v>
      </c>
      <c r="G3700" t="s">
        <v>39</v>
      </c>
      <c r="H3700">
        <v>4310426458.880619</v>
      </c>
      <c r="I3700">
        <v>9.8647612517796762E-4</v>
      </c>
    </row>
    <row r="3701" spans="1:9" x14ac:dyDescent="0.25">
      <c r="A3701" s="4" t="s">
        <v>115</v>
      </c>
      <c r="B3701" t="s">
        <v>119</v>
      </c>
      <c r="C3701">
        <v>58127.962716444847</v>
      </c>
      <c r="D3701" t="s">
        <v>87</v>
      </c>
      <c r="E3701">
        <v>379684304.15448225</v>
      </c>
      <c r="F3701">
        <v>1.5309551140358521E-2</v>
      </c>
      <c r="G3701" t="s">
        <v>39</v>
      </c>
      <c r="H3701">
        <v>4310426458.880619</v>
      </c>
      <c r="I3701">
        <v>1.3485431956897411E-3</v>
      </c>
    </row>
    <row r="3702" spans="1:9" x14ac:dyDescent="0.25">
      <c r="A3702" s="4" t="s">
        <v>115</v>
      </c>
      <c r="B3702" t="s">
        <v>123</v>
      </c>
      <c r="C3702">
        <v>11146.267634961119</v>
      </c>
      <c r="D3702" t="s">
        <v>87</v>
      </c>
      <c r="E3702">
        <v>379684304.15448225</v>
      </c>
      <c r="F3702">
        <v>2.9356672143144571E-3</v>
      </c>
      <c r="G3702" t="s">
        <v>39</v>
      </c>
      <c r="H3702">
        <v>4310426458.880619</v>
      </c>
      <c r="I3702">
        <v>2.5858851186283112E-4</v>
      </c>
    </row>
    <row r="3703" spans="1:9" x14ac:dyDescent="0.25">
      <c r="A3703" s="4" t="s">
        <v>115</v>
      </c>
      <c r="B3703" t="s">
        <v>120</v>
      </c>
      <c r="C3703">
        <v>17258.668976281398</v>
      </c>
      <c r="D3703" t="s">
        <v>87</v>
      </c>
      <c r="E3703">
        <v>379684304.15448225</v>
      </c>
      <c r="F3703">
        <v>4.5455313236386404E-3</v>
      </c>
      <c r="G3703" t="s">
        <v>39</v>
      </c>
      <c r="H3703">
        <v>4310426458.880619</v>
      </c>
      <c r="I3703">
        <v>4.0039353741261433E-4</v>
      </c>
    </row>
    <row r="3704" spans="1:9" x14ac:dyDescent="0.25">
      <c r="A3704" s="4" t="s">
        <v>111</v>
      </c>
      <c r="B3704" t="s">
        <v>117</v>
      </c>
      <c r="C3704">
        <v>218.73367609577309</v>
      </c>
      <c r="D3704" t="s">
        <v>87</v>
      </c>
      <c r="E3704">
        <v>379684304.15448225</v>
      </c>
      <c r="F3704">
        <v>5.7609354324738397E-5</v>
      </c>
      <c r="G3704" t="s">
        <v>39</v>
      </c>
      <c r="H3704">
        <v>4310426458.880619</v>
      </c>
      <c r="I3704">
        <v>5.0745251817282222E-6</v>
      </c>
    </row>
    <row r="3705" spans="1:9" x14ac:dyDescent="0.25">
      <c r="A3705" s="4" t="s">
        <v>138</v>
      </c>
      <c r="B3705" t="s">
        <v>148</v>
      </c>
      <c r="C3705">
        <v>7247.7794487467308</v>
      </c>
      <c r="D3705" t="s">
        <v>87</v>
      </c>
      <c r="E3705">
        <v>379684304.15448225</v>
      </c>
      <c r="F3705">
        <v>1.9088962512913952E-3</v>
      </c>
      <c r="G3705" t="s">
        <v>39</v>
      </c>
      <c r="H3705">
        <v>4310426458.880619</v>
      </c>
      <c r="I3705">
        <v>1.6814529879785763E-4</v>
      </c>
    </row>
    <row r="3706" spans="1:9" x14ac:dyDescent="0.25">
      <c r="A3706" s="4" t="s">
        <v>138</v>
      </c>
      <c r="B3706" t="s">
        <v>139</v>
      </c>
      <c r="C3706">
        <v>4899577.3598961718</v>
      </c>
      <c r="D3706" t="s">
        <v>87</v>
      </c>
      <c r="E3706">
        <v>379684304.15448225</v>
      </c>
      <c r="F3706">
        <v>1.2904345284451577</v>
      </c>
      <c r="G3706" t="s">
        <v>39</v>
      </c>
      <c r="H3706">
        <v>4310426458.880619</v>
      </c>
      <c r="I3706">
        <v>0.113668042051889</v>
      </c>
    </row>
    <row r="3707" spans="1:9" x14ac:dyDescent="0.25">
      <c r="A3707" s="4" t="s">
        <v>138</v>
      </c>
      <c r="B3707" t="s">
        <v>140</v>
      </c>
      <c r="C3707">
        <v>9881624.3877657317</v>
      </c>
      <c r="D3707" t="s">
        <v>87</v>
      </c>
      <c r="E3707">
        <v>379684304.15448225</v>
      </c>
      <c r="F3707">
        <v>2.6025896460932429</v>
      </c>
      <c r="G3707" t="s">
        <v>39</v>
      </c>
      <c r="H3707">
        <v>4310426458.880619</v>
      </c>
      <c r="I3707">
        <v>0.22924934416656087</v>
      </c>
    </row>
    <row r="3708" spans="1:9" x14ac:dyDescent="0.25">
      <c r="A3708" s="4" t="s">
        <v>134</v>
      </c>
      <c r="B3708" t="s">
        <v>134</v>
      </c>
      <c r="C3708">
        <v>284266267.37685651</v>
      </c>
      <c r="D3708" t="s">
        <v>87</v>
      </c>
      <c r="E3708">
        <v>379684304.15448225</v>
      </c>
      <c r="F3708">
        <v>74.869112119314011</v>
      </c>
      <c r="G3708" t="s">
        <v>39</v>
      </c>
      <c r="H3708">
        <v>4310426458.880619</v>
      </c>
      <c r="I3708">
        <v>6.5948525067906631</v>
      </c>
    </row>
    <row r="3709" spans="1:9" x14ac:dyDescent="0.25">
      <c r="A3709" s="4" t="s">
        <v>150</v>
      </c>
      <c r="B3709" t="s">
        <v>151</v>
      </c>
      <c r="C3709">
        <v>39322.068285020403</v>
      </c>
      <c r="D3709" t="s">
        <v>87</v>
      </c>
      <c r="E3709">
        <v>379684304.15448225</v>
      </c>
      <c r="F3709">
        <v>1.0356516678398544E-2</v>
      </c>
      <c r="G3709" t="s">
        <v>39</v>
      </c>
      <c r="H3709">
        <v>4310426458.880619</v>
      </c>
      <c r="I3709">
        <v>9.1225470751290832E-4</v>
      </c>
    </row>
    <row r="3710" spans="1:9" x14ac:dyDescent="0.25">
      <c r="A3710" s="4" t="s">
        <v>150</v>
      </c>
      <c r="B3710" t="s">
        <v>153</v>
      </c>
      <c r="C3710">
        <v>16711.46179977887</v>
      </c>
      <c r="D3710" t="s">
        <v>87</v>
      </c>
      <c r="E3710">
        <v>379684304.15448225</v>
      </c>
      <c r="F3710">
        <v>4.4014097019347614E-3</v>
      </c>
      <c r="G3710" t="s">
        <v>39</v>
      </c>
      <c r="H3710">
        <v>4310426458.880619</v>
      </c>
      <c r="I3710">
        <v>3.8769857134086667E-4</v>
      </c>
    </row>
    <row r="3711" spans="1:9" x14ac:dyDescent="0.25">
      <c r="A3711" s="4" t="s">
        <v>150</v>
      </c>
      <c r="B3711" t="s">
        <v>155</v>
      </c>
      <c r="C3711">
        <v>270607.25215500023</v>
      </c>
      <c r="D3711" t="s">
        <v>87</v>
      </c>
      <c r="E3711">
        <v>379684304.15448225</v>
      </c>
      <c r="F3711">
        <v>7.127164573147543E-2</v>
      </c>
      <c r="G3711" t="s">
        <v>39</v>
      </c>
      <c r="H3711">
        <v>4310426458.880619</v>
      </c>
      <c r="I3711">
        <v>6.2779693549225891E-3</v>
      </c>
    </row>
    <row r="3712" spans="1:9" x14ac:dyDescent="0.25">
      <c r="A3712" s="4" t="s">
        <v>150</v>
      </c>
      <c r="B3712" t="s">
        <v>156</v>
      </c>
      <c r="C3712">
        <v>1629.832028271308</v>
      </c>
      <c r="D3712" t="s">
        <v>87</v>
      </c>
      <c r="E3712">
        <v>379684304.15448225</v>
      </c>
      <c r="F3712">
        <v>4.2925978515250337E-4</v>
      </c>
      <c r="G3712" t="s">
        <v>39</v>
      </c>
      <c r="H3712">
        <v>4310426458.880619</v>
      </c>
      <c r="I3712">
        <v>3.7811386966443251E-5</v>
      </c>
    </row>
    <row r="3713" spans="1:9" x14ac:dyDescent="0.25">
      <c r="A3713" s="4" t="s">
        <v>150</v>
      </c>
      <c r="B3713" t="s">
        <v>157</v>
      </c>
      <c r="C3713">
        <v>4181.0541898786269</v>
      </c>
      <c r="D3713" t="s">
        <v>87</v>
      </c>
      <c r="E3713">
        <v>379684304.15448225</v>
      </c>
      <c r="F3713">
        <v>1.101192265292452E-3</v>
      </c>
      <c r="G3713" t="s">
        <v>39</v>
      </c>
      <c r="H3713">
        <v>4310426458.880619</v>
      </c>
      <c r="I3713">
        <v>9.6998620200665979E-5</v>
      </c>
    </row>
    <row r="3714" spans="1:9" x14ac:dyDescent="0.25">
      <c r="A3714" s="4" t="s">
        <v>113</v>
      </c>
      <c r="B3714" t="s">
        <v>122</v>
      </c>
      <c r="C3714">
        <v>795.25628278211548</v>
      </c>
      <c r="D3714" t="s">
        <v>87</v>
      </c>
      <c r="E3714">
        <v>379684304.15448225</v>
      </c>
      <c r="F3714">
        <v>2.0945197736131578E-4</v>
      </c>
      <c r="G3714" t="s">
        <v>39</v>
      </c>
      <c r="H3714">
        <v>4310426458.880619</v>
      </c>
      <c r="I3714">
        <v>1.8449596353596919E-5</v>
      </c>
    </row>
    <row r="3715" spans="1:9" x14ac:dyDescent="0.25">
      <c r="A3715" s="4" t="s">
        <v>113</v>
      </c>
      <c r="B3715" t="s">
        <v>4</v>
      </c>
      <c r="C3715">
        <v>82.669111668064119</v>
      </c>
      <c r="D3715" t="s">
        <v>87</v>
      </c>
      <c r="E3715">
        <v>379684304.15448225</v>
      </c>
      <c r="F3715">
        <v>2.177311802555539E-5</v>
      </c>
      <c r="G3715" t="s">
        <v>39</v>
      </c>
      <c r="H3715">
        <v>4310426458.880619</v>
      </c>
      <c r="I3715">
        <v>1.9178870688709667E-6</v>
      </c>
    </row>
    <row r="3716" spans="1:9" x14ac:dyDescent="0.25">
      <c r="A3716" s="4" t="s">
        <v>141</v>
      </c>
      <c r="B3716" t="s">
        <v>142</v>
      </c>
      <c r="C3716">
        <v>58082.362017577179</v>
      </c>
      <c r="D3716" t="s">
        <v>87</v>
      </c>
      <c r="E3716">
        <v>379684304.15448225</v>
      </c>
      <c r="F3716">
        <v>1.5297540978661366E-2</v>
      </c>
      <c r="G3716" t="s">
        <v>39</v>
      </c>
      <c r="H3716">
        <v>4310426458.880619</v>
      </c>
      <c r="I3716">
        <v>1.347485279511315E-3</v>
      </c>
    </row>
    <row r="3717" spans="1:9" x14ac:dyDescent="0.25">
      <c r="A3717" s="4" t="s">
        <v>141</v>
      </c>
      <c r="B3717" t="s">
        <v>159</v>
      </c>
      <c r="C3717">
        <v>2138793.464794945</v>
      </c>
      <c r="D3717" t="s">
        <v>87</v>
      </c>
      <c r="E3717">
        <v>379684304.15448225</v>
      </c>
      <c r="F3717">
        <v>0.56330836997800504</v>
      </c>
      <c r="G3717" t="s">
        <v>39</v>
      </c>
      <c r="H3717">
        <v>4310426458.880619</v>
      </c>
      <c r="I3717">
        <v>4.9619068674480328E-2</v>
      </c>
    </row>
    <row r="3718" spans="1:9" x14ac:dyDescent="0.25">
      <c r="A3718" s="4" t="s">
        <v>141</v>
      </c>
      <c r="B3718" t="s">
        <v>160</v>
      </c>
      <c r="C3718">
        <v>577174.46931820142</v>
      </c>
      <c r="D3718" t="s">
        <v>87</v>
      </c>
      <c r="E3718">
        <v>379684304.15448225</v>
      </c>
      <c r="F3718">
        <v>0.15201430846700639</v>
      </c>
      <c r="G3718" t="s">
        <v>39</v>
      </c>
      <c r="H3718">
        <v>4310426458.880619</v>
      </c>
      <c r="I3718">
        <v>1.339019409852288E-2</v>
      </c>
    </row>
    <row r="3719" spans="1:9" x14ac:dyDescent="0.25">
      <c r="A3719" s="4" t="s">
        <v>141</v>
      </c>
      <c r="B3719" t="s">
        <v>161</v>
      </c>
      <c r="C3719">
        <v>7727.0604754552842</v>
      </c>
      <c r="D3719" t="s">
        <v>87</v>
      </c>
      <c r="E3719">
        <v>379684304.15448225</v>
      </c>
      <c r="F3719">
        <v>2.0351277076524539E-3</v>
      </c>
      <c r="G3719" t="s">
        <v>39</v>
      </c>
      <c r="H3719">
        <v>4310426458.880619</v>
      </c>
      <c r="I3719">
        <v>1.7926440803868712E-4</v>
      </c>
    </row>
    <row r="3720" spans="1:9" x14ac:dyDescent="0.25">
      <c r="A3720" s="4" t="s">
        <v>143</v>
      </c>
      <c r="B3720" t="s">
        <v>144</v>
      </c>
      <c r="C3720">
        <v>60449100.252653509</v>
      </c>
      <c r="D3720" t="s">
        <v>87</v>
      </c>
      <c r="E3720">
        <v>379684304.15448225</v>
      </c>
      <c r="F3720">
        <v>15.920884690576667</v>
      </c>
      <c r="G3720" t="s">
        <v>39</v>
      </c>
      <c r="H3720">
        <v>4310426458.880619</v>
      </c>
      <c r="I3720">
        <v>1.4023925667056067</v>
      </c>
    </row>
    <row r="3721" spans="1:9" x14ac:dyDescent="0.25">
      <c r="A3721" s="4" t="s">
        <v>143</v>
      </c>
      <c r="B3721" t="s">
        <v>145</v>
      </c>
      <c r="C3721">
        <v>86787.733681912548</v>
      </c>
      <c r="D3721" t="s">
        <v>87</v>
      </c>
      <c r="E3721">
        <v>379684304.15448225</v>
      </c>
      <c r="F3721">
        <v>2.2857867110198268E-2</v>
      </c>
      <c r="G3721" t="s">
        <v>39</v>
      </c>
      <c r="H3721">
        <v>4310426458.880619</v>
      </c>
      <c r="I3721">
        <v>2.0134372900181803E-3</v>
      </c>
    </row>
    <row r="3722" spans="1:9" x14ac:dyDescent="0.25">
      <c r="A3722" s="4" t="s">
        <v>143</v>
      </c>
      <c r="B3722" t="s">
        <v>146</v>
      </c>
      <c r="C3722">
        <v>2151776.9309176439</v>
      </c>
      <c r="D3722" t="s">
        <v>87</v>
      </c>
      <c r="E3722">
        <v>379684304.15448225</v>
      </c>
      <c r="F3722">
        <v>0.56672791247176491</v>
      </c>
      <c r="G3722" t="s">
        <v>39</v>
      </c>
      <c r="H3722">
        <v>4310426458.880619</v>
      </c>
      <c r="I3722">
        <v>4.9920279384059872E-2</v>
      </c>
    </row>
    <row r="3723" spans="1:9" x14ac:dyDescent="0.25">
      <c r="A3723" s="4" t="s">
        <v>127</v>
      </c>
      <c r="B3723" t="s">
        <v>129</v>
      </c>
      <c r="C3723">
        <v>2400.701173724824</v>
      </c>
      <c r="D3723" t="s">
        <v>87</v>
      </c>
      <c r="E3723">
        <v>379684304.15448225</v>
      </c>
      <c r="F3723">
        <v>6.3228875870203214E-4</v>
      </c>
      <c r="G3723" t="s">
        <v>39</v>
      </c>
      <c r="H3723">
        <v>4310426458.880619</v>
      </c>
      <c r="I3723">
        <v>5.569521244884585E-5</v>
      </c>
    </row>
    <row r="3724" spans="1:9" x14ac:dyDescent="0.25">
      <c r="A3724" s="4" t="s">
        <v>127</v>
      </c>
      <c r="B3724" t="s">
        <v>135</v>
      </c>
      <c r="C3724">
        <v>333875.19334968872</v>
      </c>
      <c r="D3724" t="s">
        <v>87</v>
      </c>
      <c r="E3724">
        <v>379684304.15448225</v>
      </c>
      <c r="F3724">
        <v>8.7934947454094609E-2</v>
      </c>
      <c r="G3724" t="s">
        <v>39</v>
      </c>
      <c r="H3724">
        <v>4310426458.880619</v>
      </c>
      <c r="I3724">
        <v>7.7457577929862945E-3</v>
      </c>
    </row>
    <row r="3725" spans="1:9" x14ac:dyDescent="0.25">
      <c r="A3725" s="4" t="s">
        <v>127</v>
      </c>
      <c r="B3725" t="s">
        <v>4</v>
      </c>
      <c r="C3725">
        <v>15971.014127274781</v>
      </c>
      <c r="D3725" t="s">
        <v>87</v>
      </c>
      <c r="E3725">
        <v>379684304.15448225</v>
      </c>
      <c r="F3725">
        <v>4.2063930356143068E-3</v>
      </c>
      <c r="G3725" t="s">
        <v>39</v>
      </c>
      <c r="H3725">
        <v>4310426458.880619</v>
      </c>
      <c r="I3725">
        <v>3.7052051066479197E-4</v>
      </c>
    </row>
    <row r="3726" spans="1:9" x14ac:dyDescent="0.25">
      <c r="A3726" s="4" t="s">
        <v>127</v>
      </c>
      <c r="B3726" t="s">
        <v>130</v>
      </c>
      <c r="C3726">
        <v>1127.6588696404369</v>
      </c>
      <c r="D3726" t="s">
        <v>87</v>
      </c>
      <c r="E3726">
        <v>379684304.15448225</v>
      </c>
      <c r="F3726">
        <v>2.9699907457370848E-4</v>
      </c>
      <c r="G3726" t="s">
        <v>39</v>
      </c>
      <c r="H3726">
        <v>4310426458.880619</v>
      </c>
      <c r="I3726">
        <v>2.6161190322993709E-5</v>
      </c>
    </row>
    <row r="3727" spans="1:9" x14ac:dyDescent="0.25">
      <c r="A3727" s="4" t="s">
        <v>127</v>
      </c>
      <c r="B3727" t="s">
        <v>133</v>
      </c>
      <c r="C3727">
        <v>14073.67491527826</v>
      </c>
      <c r="D3727" t="s">
        <v>87</v>
      </c>
      <c r="E3727">
        <v>379684304.15448225</v>
      </c>
      <c r="F3727">
        <v>3.7066780905307319E-3</v>
      </c>
      <c r="G3727" t="s">
        <v>39</v>
      </c>
      <c r="H3727">
        <v>4310426458.880619</v>
      </c>
      <c r="I3727">
        <v>3.2650307456893887E-4</v>
      </c>
    </row>
    <row r="3728" spans="1:9" x14ac:dyDescent="0.25">
      <c r="A3728" s="4" t="s">
        <v>75</v>
      </c>
      <c r="B3728" t="s">
        <v>76</v>
      </c>
      <c r="C3728">
        <v>719.9422039858033</v>
      </c>
      <c r="D3728" t="s">
        <v>87</v>
      </c>
      <c r="E3728">
        <v>379684304.15448225</v>
      </c>
      <c r="F3728">
        <v>1.896160036399293E-4</v>
      </c>
      <c r="G3728" t="s">
        <v>39</v>
      </c>
      <c r="H3728">
        <v>4310426458.880619</v>
      </c>
      <c r="I3728">
        <v>1.6702342815814243E-5</v>
      </c>
    </row>
    <row r="3729" spans="1:9" x14ac:dyDescent="0.25">
      <c r="A3729" s="4" t="s">
        <v>75</v>
      </c>
      <c r="B3729" t="s">
        <v>105</v>
      </c>
      <c r="C3729">
        <v>1007.295531989541</v>
      </c>
      <c r="D3729" t="s">
        <v>87</v>
      </c>
      <c r="E3729">
        <v>379684304.15448225</v>
      </c>
      <c r="F3729">
        <v>2.6529817560741264E-4</v>
      </c>
      <c r="G3729" t="s">
        <v>39</v>
      </c>
      <c r="H3729">
        <v>4310426458.880619</v>
      </c>
      <c r="I3729">
        <v>2.3368813772805374E-5</v>
      </c>
    </row>
    <row r="3730" spans="1:9" x14ac:dyDescent="0.25">
      <c r="A3730" s="4" t="s">
        <v>75</v>
      </c>
      <c r="B3730" t="s">
        <v>108</v>
      </c>
      <c r="C3730">
        <v>217568.2202960572</v>
      </c>
      <c r="D3730" t="s">
        <v>87</v>
      </c>
      <c r="E3730">
        <v>379684304.15448225</v>
      </c>
      <c r="F3730">
        <v>5.7302400419358697E-2</v>
      </c>
      <c r="G3730" t="s">
        <v>39</v>
      </c>
      <c r="H3730">
        <v>4310426458.880619</v>
      </c>
      <c r="I3730">
        <v>5.0474871192340868E-3</v>
      </c>
    </row>
    <row r="3731" spans="1:9" x14ac:dyDescent="0.25">
      <c r="A3731" s="4" t="s">
        <v>75</v>
      </c>
      <c r="B3731" t="s">
        <v>93</v>
      </c>
      <c r="C3731">
        <v>1968.422511463378</v>
      </c>
      <c r="D3731" t="s">
        <v>87</v>
      </c>
      <c r="E3731">
        <v>379684304.15448225</v>
      </c>
      <c r="F3731">
        <v>5.1843663009637758E-4</v>
      </c>
      <c r="G3731" t="s">
        <v>39</v>
      </c>
      <c r="H3731">
        <v>4310426458.880619</v>
      </c>
      <c r="I3731">
        <v>4.566653741204439E-5</v>
      </c>
    </row>
    <row r="3732" spans="1:9" x14ac:dyDescent="0.25">
      <c r="A3732" s="4" t="s">
        <v>75</v>
      </c>
      <c r="B3732" t="s">
        <v>109</v>
      </c>
      <c r="C3732">
        <v>425449.92588187911</v>
      </c>
      <c r="D3732" t="s">
        <v>87</v>
      </c>
      <c r="E3732">
        <v>379684304.15448225</v>
      </c>
      <c r="F3732">
        <v>0.11205359853610809</v>
      </c>
      <c r="G3732" t="s">
        <v>39</v>
      </c>
      <c r="H3732">
        <v>4310426458.880619</v>
      </c>
      <c r="I3732">
        <v>9.8702513530961582E-3</v>
      </c>
    </row>
    <row r="3733" spans="1:9" x14ac:dyDescent="0.25">
      <c r="A3733" s="4" t="s">
        <v>75</v>
      </c>
      <c r="B3733" t="s">
        <v>106</v>
      </c>
      <c r="C3733">
        <v>3374.9735702319808</v>
      </c>
      <c r="D3733" t="s">
        <v>87</v>
      </c>
      <c r="E3733">
        <v>379684304.15448225</v>
      </c>
      <c r="F3733">
        <v>8.8888940978155485E-4</v>
      </c>
      <c r="G3733" t="s">
        <v>39</v>
      </c>
      <c r="H3733">
        <v>4310426458.880619</v>
      </c>
      <c r="I3733">
        <v>7.8297903987635425E-5</v>
      </c>
    </row>
    <row r="3734" spans="1:9" x14ac:dyDescent="0.25">
      <c r="A3734" s="4" t="s">
        <v>124</v>
      </c>
      <c r="B3734" t="s">
        <v>126</v>
      </c>
      <c r="C3734">
        <v>3142.3776396178218</v>
      </c>
      <c r="D3734" t="s">
        <v>87</v>
      </c>
      <c r="E3734">
        <v>379684304.15448225</v>
      </c>
      <c r="F3734">
        <v>8.2762906057324984E-4</v>
      </c>
      <c r="G3734" t="s">
        <v>39</v>
      </c>
      <c r="H3734">
        <v>4310426458.880619</v>
      </c>
      <c r="I3734">
        <v>7.2901780591655671E-5</v>
      </c>
    </row>
    <row r="3735" spans="1:9" x14ac:dyDescent="0.25">
      <c r="A3735" s="4" t="s">
        <v>124</v>
      </c>
      <c r="B3735" t="s">
        <v>125</v>
      </c>
      <c r="C3735">
        <v>304023.62518407486</v>
      </c>
      <c r="D3735" t="s">
        <v>87</v>
      </c>
      <c r="E3735">
        <v>379684304.15448225</v>
      </c>
      <c r="F3735">
        <v>8.007273986769195E-2</v>
      </c>
      <c r="G3735" t="s">
        <v>39</v>
      </c>
      <c r="H3735">
        <v>4310426458.880619</v>
      </c>
      <c r="I3735">
        <v>7.0532145272471994E-3</v>
      </c>
    </row>
    <row r="3736" spans="1:9" x14ac:dyDescent="0.25">
      <c r="A3736" s="4" t="s">
        <v>164</v>
      </c>
      <c r="B3736" t="s">
        <v>165</v>
      </c>
      <c r="C3736">
        <v>861268.14611657779</v>
      </c>
      <c r="D3736" t="s">
        <v>87</v>
      </c>
      <c r="E3736">
        <v>379684304.15448225</v>
      </c>
      <c r="F3736">
        <v>0.22683796424888647</v>
      </c>
      <c r="G3736" t="s">
        <v>39</v>
      </c>
      <c r="H3736">
        <v>4310426458.880619</v>
      </c>
      <c r="I3736">
        <v>1.9981042579722882E-2</v>
      </c>
    </row>
    <row r="3737" spans="1:9" x14ac:dyDescent="0.25">
      <c r="A3737" s="4" t="s">
        <v>164</v>
      </c>
      <c r="B3737" t="s">
        <v>166</v>
      </c>
      <c r="C3737">
        <v>62936.028336454467</v>
      </c>
      <c r="D3737" t="s">
        <v>87</v>
      </c>
      <c r="E3737">
        <v>379684304.15448225</v>
      </c>
      <c r="F3737">
        <v>1.6575883608516952E-2</v>
      </c>
      <c r="G3737" t="s">
        <v>39</v>
      </c>
      <c r="H3737">
        <v>4310426458.880619</v>
      </c>
      <c r="I3737">
        <v>1.4600882055832223E-3</v>
      </c>
    </row>
    <row r="3738" spans="1:9" x14ac:dyDescent="0.25">
      <c r="A3738" s="4" t="s">
        <v>136</v>
      </c>
      <c r="B3738" t="s">
        <v>147</v>
      </c>
      <c r="C3738">
        <v>7137.8702246915727</v>
      </c>
      <c r="D3738" t="s">
        <v>72</v>
      </c>
      <c r="E3738">
        <v>14013502.59791659</v>
      </c>
      <c r="F3738">
        <v>5.0935661336750822E-2</v>
      </c>
      <c r="G3738" t="s">
        <v>13</v>
      </c>
      <c r="H3738">
        <v>2797074179.8349528</v>
      </c>
      <c r="I3738">
        <v>2.5519059437718443E-4</v>
      </c>
    </row>
    <row r="3739" spans="1:9" x14ac:dyDescent="0.25">
      <c r="A3739" s="4" t="s">
        <v>136</v>
      </c>
      <c r="B3739" t="s">
        <v>137</v>
      </c>
      <c r="C3739">
        <v>110362.2722303828</v>
      </c>
      <c r="D3739" t="s">
        <v>72</v>
      </c>
      <c r="E3739">
        <v>14013502.59791659</v>
      </c>
      <c r="F3739">
        <v>0.78754238249322872</v>
      </c>
      <c r="G3739" t="s">
        <v>13</v>
      </c>
      <c r="H3739">
        <v>2797074179.8349528</v>
      </c>
      <c r="I3739">
        <v>3.9456326552231432E-3</v>
      </c>
    </row>
    <row r="3740" spans="1:9" x14ac:dyDescent="0.25">
      <c r="A3740" s="4" t="s">
        <v>115</v>
      </c>
      <c r="B3740" t="s">
        <v>116</v>
      </c>
      <c r="C3740">
        <v>39.744967169486088</v>
      </c>
      <c r="D3740" t="s">
        <v>72</v>
      </c>
      <c r="E3740">
        <v>14013502.59791659</v>
      </c>
      <c r="F3740">
        <v>2.836190801819599E-4</v>
      </c>
      <c r="G3740" t="s">
        <v>13</v>
      </c>
      <c r="H3740">
        <v>2797074179.8349528</v>
      </c>
      <c r="I3740">
        <v>1.4209479125016027E-6</v>
      </c>
    </row>
    <row r="3741" spans="1:9" x14ac:dyDescent="0.25">
      <c r="A3741" s="4" t="s">
        <v>115</v>
      </c>
      <c r="B3741" t="s">
        <v>121</v>
      </c>
      <c r="C3741">
        <v>474563.93592757732</v>
      </c>
      <c r="D3741" t="s">
        <v>72</v>
      </c>
      <c r="E3741">
        <v>14013502.59791659</v>
      </c>
      <c r="F3741">
        <v>3.3864762404092428</v>
      </c>
      <c r="G3741" t="s">
        <v>13</v>
      </c>
      <c r="H3741">
        <v>2797074179.8349528</v>
      </c>
      <c r="I3741">
        <v>1.6966440838389919E-2</v>
      </c>
    </row>
    <row r="3742" spans="1:9" x14ac:dyDescent="0.25">
      <c r="A3742" s="4" t="s">
        <v>115</v>
      </c>
      <c r="B3742" t="s">
        <v>119</v>
      </c>
      <c r="C3742">
        <v>428169.77299126761</v>
      </c>
      <c r="D3742" t="s">
        <v>72</v>
      </c>
      <c r="E3742">
        <v>14013502.59791659</v>
      </c>
      <c r="F3742">
        <v>3.0554086674585146</v>
      </c>
      <c r="G3742" t="s">
        <v>13</v>
      </c>
      <c r="H3742">
        <v>2797074179.8349528</v>
      </c>
      <c r="I3742">
        <v>1.530777324670498E-2</v>
      </c>
    </row>
    <row r="3743" spans="1:9" x14ac:dyDescent="0.25">
      <c r="A3743" s="4" t="s">
        <v>115</v>
      </c>
      <c r="B3743" t="s">
        <v>123</v>
      </c>
      <c r="C3743">
        <v>2113.2972565568411</v>
      </c>
      <c r="D3743" t="s">
        <v>72</v>
      </c>
      <c r="E3743">
        <v>14013502.59791659</v>
      </c>
      <c r="F3743">
        <v>1.5080435756803788E-2</v>
      </c>
      <c r="G3743" t="s">
        <v>13</v>
      </c>
      <c r="H3743">
        <v>2797074179.8349528</v>
      </c>
      <c r="I3743">
        <v>7.5553850941541365E-5</v>
      </c>
    </row>
    <row r="3744" spans="1:9" x14ac:dyDescent="0.25">
      <c r="A3744" s="4" t="s">
        <v>115</v>
      </c>
      <c r="B3744" t="s">
        <v>120</v>
      </c>
      <c r="C3744">
        <v>3622.714086967173</v>
      </c>
      <c r="D3744" t="s">
        <v>72</v>
      </c>
      <c r="E3744">
        <v>14013502.59791659</v>
      </c>
      <c r="F3744">
        <v>2.5851596070676632E-2</v>
      </c>
      <c r="G3744" t="s">
        <v>13</v>
      </c>
      <c r="H3744">
        <v>2797074179.8349528</v>
      </c>
      <c r="I3744">
        <v>1.2951798393780672E-4</v>
      </c>
    </row>
    <row r="3745" spans="1:9" x14ac:dyDescent="0.25">
      <c r="A3745" s="4" t="s">
        <v>111</v>
      </c>
      <c r="B3745" t="s">
        <v>117</v>
      </c>
      <c r="C3745">
        <v>1005.829435302254</v>
      </c>
      <c r="D3745" t="s">
        <v>72</v>
      </c>
      <c r="E3745">
        <v>14013502.59791659</v>
      </c>
      <c r="F3745">
        <v>7.1775734030390965E-3</v>
      </c>
      <c r="G3745" t="s">
        <v>13</v>
      </c>
      <c r="H3745">
        <v>2797074179.8349528</v>
      </c>
      <c r="I3745">
        <v>3.5960055780916224E-5</v>
      </c>
    </row>
    <row r="3746" spans="1:9" x14ac:dyDescent="0.25">
      <c r="A3746" s="4" t="s">
        <v>111</v>
      </c>
      <c r="B3746" t="s">
        <v>112</v>
      </c>
      <c r="C3746">
        <v>12.41364243777477</v>
      </c>
      <c r="D3746" t="s">
        <v>72</v>
      </c>
      <c r="E3746">
        <v>14013502.59791659</v>
      </c>
      <c r="F3746">
        <v>8.8583438373360888E-5</v>
      </c>
      <c r="G3746" t="s">
        <v>13</v>
      </c>
      <c r="H3746">
        <v>2797074179.8349528</v>
      </c>
      <c r="I3746">
        <v>4.4380812376264054E-7</v>
      </c>
    </row>
    <row r="3747" spans="1:9" x14ac:dyDescent="0.25">
      <c r="A3747" s="4" t="s">
        <v>138</v>
      </c>
      <c r="B3747" t="s">
        <v>139</v>
      </c>
      <c r="C3747">
        <v>1562002.636621919</v>
      </c>
      <c r="D3747" t="s">
        <v>72</v>
      </c>
      <c r="E3747">
        <v>14013502.59791659</v>
      </c>
      <c r="F3747">
        <v>11.146411296588651</v>
      </c>
      <c r="G3747" t="s">
        <v>13</v>
      </c>
      <c r="H3747">
        <v>2797074179.8349528</v>
      </c>
      <c r="I3747">
        <v>5.5844162013396731E-2</v>
      </c>
    </row>
    <row r="3748" spans="1:9" x14ac:dyDescent="0.25">
      <c r="A3748" s="4" t="s">
        <v>138</v>
      </c>
      <c r="B3748" t="s">
        <v>140</v>
      </c>
      <c r="C3748">
        <v>741279.2803557195</v>
      </c>
      <c r="D3748" t="s">
        <v>72</v>
      </c>
      <c r="E3748">
        <v>14013502.59791659</v>
      </c>
      <c r="F3748">
        <v>5.2897501904051216</v>
      </c>
      <c r="G3748" t="s">
        <v>13</v>
      </c>
      <c r="H3748">
        <v>2797074179.8349528</v>
      </c>
      <c r="I3748">
        <v>2.6501952851299075E-2</v>
      </c>
    </row>
    <row r="3749" spans="1:9" x14ac:dyDescent="0.25">
      <c r="A3749" s="4" t="s">
        <v>102</v>
      </c>
      <c r="B3749" t="s">
        <v>103</v>
      </c>
      <c r="C3749">
        <v>2168.680494157119</v>
      </c>
      <c r="D3749" t="s">
        <v>72</v>
      </c>
      <c r="E3749">
        <v>14013502.59791659</v>
      </c>
      <c r="F3749">
        <v>1.5475649139134852E-2</v>
      </c>
      <c r="G3749" t="s">
        <v>13</v>
      </c>
      <c r="H3749">
        <v>2797074179.8349528</v>
      </c>
      <c r="I3749">
        <v>7.753389272947657E-5</v>
      </c>
    </row>
    <row r="3750" spans="1:9" x14ac:dyDescent="0.25">
      <c r="A3750" s="4" t="s">
        <v>150</v>
      </c>
      <c r="B3750" t="s">
        <v>151</v>
      </c>
      <c r="C3750">
        <v>668239.85709808976</v>
      </c>
      <c r="D3750" t="s">
        <v>72</v>
      </c>
      <c r="E3750">
        <v>14013502.59791659</v>
      </c>
      <c r="F3750">
        <v>4.7685427139210583</v>
      </c>
      <c r="G3750" t="s">
        <v>13</v>
      </c>
      <c r="H3750">
        <v>2797074179.8349528</v>
      </c>
      <c r="I3750">
        <v>2.3890673401358295E-2</v>
      </c>
    </row>
    <row r="3751" spans="1:9" x14ac:dyDescent="0.25">
      <c r="A3751" s="4" t="s">
        <v>150</v>
      </c>
      <c r="B3751" t="s">
        <v>153</v>
      </c>
      <c r="C3751">
        <v>125557.67107884159</v>
      </c>
      <c r="D3751" t="s">
        <v>72</v>
      </c>
      <c r="E3751">
        <v>14013502.59791659</v>
      </c>
      <c r="F3751">
        <v>0.89597636423536575</v>
      </c>
      <c r="G3751" t="s">
        <v>13</v>
      </c>
      <c r="H3751">
        <v>2797074179.8349528</v>
      </c>
      <c r="I3751">
        <v>4.4888931435579727E-3</v>
      </c>
    </row>
    <row r="3752" spans="1:9" x14ac:dyDescent="0.25">
      <c r="A3752" s="4" t="s">
        <v>150</v>
      </c>
      <c r="B3752" t="s">
        <v>157</v>
      </c>
      <c r="C3752">
        <v>21029.92528705419</v>
      </c>
      <c r="D3752" t="s">
        <v>72</v>
      </c>
      <c r="E3752">
        <v>14013502.59791659</v>
      </c>
      <c r="F3752">
        <v>0.15006901479563534</v>
      </c>
      <c r="G3752" t="s">
        <v>13</v>
      </c>
      <c r="H3752">
        <v>2797074179.8349528</v>
      </c>
      <c r="I3752">
        <v>7.5185439981055862E-4</v>
      </c>
    </row>
    <row r="3753" spans="1:9" x14ac:dyDescent="0.25">
      <c r="A3753" s="4" t="s">
        <v>113</v>
      </c>
      <c r="B3753" t="s">
        <v>122</v>
      </c>
      <c r="C3753">
        <v>16734.491292524439</v>
      </c>
      <c r="D3753" t="s">
        <v>72</v>
      </c>
      <c r="E3753">
        <v>14013502.59791659</v>
      </c>
      <c r="F3753">
        <v>0.11941690648426741</v>
      </c>
      <c r="G3753" t="s">
        <v>13</v>
      </c>
      <c r="H3753">
        <v>2797074179.8349528</v>
      </c>
      <c r="I3753">
        <v>5.9828557330259631E-4</v>
      </c>
    </row>
    <row r="3754" spans="1:9" x14ac:dyDescent="0.25">
      <c r="A3754" s="4" t="s">
        <v>113</v>
      </c>
      <c r="B3754" t="s">
        <v>4</v>
      </c>
      <c r="C3754">
        <v>2054.4729016290589</v>
      </c>
      <c r="D3754" t="s">
        <v>72</v>
      </c>
      <c r="E3754">
        <v>14013502.59791659</v>
      </c>
      <c r="F3754">
        <v>1.4660666648283211E-2</v>
      </c>
      <c r="G3754" t="s">
        <v>13</v>
      </c>
      <c r="H3754">
        <v>2797074179.8349528</v>
      </c>
      <c r="I3754">
        <v>7.3450783552343515E-5</v>
      </c>
    </row>
    <row r="3755" spans="1:9" x14ac:dyDescent="0.25">
      <c r="A3755" s="4" t="s">
        <v>141</v>
      </c>
      <c r="B3755" t="s">
        <v>142</v>
      </c>
      <c r="C3755">
        <v>107527.9426213774</v>
      </c>
      <c r="D3755" t="s">
        <v>72</v>
      </c>
      <c r="E3755">
        <v>14013502.59791659</v>
      </c>
      <c r="F3755">
        <v>0.76731667811132209</v>
      </c>
      <c r="G3755" t="s">
        <v>13</v>
      </c>
      <c r="H3755">
        <v>2797074179.8349528</v>
      </c>
      <c r="I3755">
        <v>3.8443007123866234E-3</v>
      </c>
    </row>
    <row r="3756" spans="1:9" x14ac:dyDescent="0.25">
      <c r="A3756" s="4" t="s">
        <v>141</v>
      </c>
      <c r="B3756" t="s">
        <v>160</v>
      </c>
      <c r="C3756">
        <v>1453.5275400302619</v>
      </c>
      <c r="D3756" t="s">
        <v>72</v>
      </c>
      <c r="E3756">
        <v>14013502.59791659</v>
      </c>
      <c r="F3756">
        <v>1.0372335751708213E-2</v>
      </c>
      <c r="G3756" t="s">
        <v>13</v>
      </c>
      <c r="H3756">
        <v>2797074179.8349528</v>
      </c>
      <c r="I3756">
        <v>5.1965998989559527E-5</v>
      </c>
    </row>
    <row r="3757" spans="1:9" x14ac:dyDescent="0.25">
      <c r="A3757" s="4" t="s">
        <v>141</v>
      </c>
      <c r="B3757" t="s">
        <v>161</v>
      </c>
      <c r="C3757">
        <v>9782.0252529732425</v>
      </c>
      <c r="D3757" t="s">
        <v>72</v>
      </c>
      <c r="E3757">
        <v>14013502.59791659</v>
      </c>
      <c r="F3757">
        <v>6.9804284721990573E-2</v>
      </c>
      <c r="G3757" t="s">
        <v>13</v>
      </c>
      <c r="H3757">
        <v>2797074179.8349528</v>
      </c>
      <c r="I3757">
        <v>3.4972348332751226E-4</v>
      </c>
    </row>
    <row r="3758" spans="1:9" x14ac:dyDescent="0.25">
      <c r="A3758" s="4" t="s">
        <v>143</v>
      </c>
      <c r="B3758" t="s">
        <v>144</v>
      </c>
      <c r="C3758">
        <v>2177830.6100063277</v>
      </c>
      <c r="D3758" t="s">
        <v>72</v>
      </c>
      <c r="E3758">
        <v>14013502.59791659</v>
      </c>
      <c r="F3758">
        <v>15.540944134338758</v>
      </c>
      <c r="G3758" t="s">
        <v>13</v>
      </c>
      <c r="H3758">
        <v>2797074179.8349528</v>
      </c>
      <c r="I3758">
        <v>7.7861024412832519E-2</v>
      </c>
    </row>
    <row r="3759" spans="1:9" x14ac:dyDescent="0.25">
      <c r="A3759" s="4" t="s">
        <v>143</v>
      </c>
      <c r="B3759" t="s">
        <v>145</v>
      </c>
      <c r="C3759">
        <v>30804.828464297829</v>
      </c>
      <c r="D3759" t="s">
        <v>72</v>
      </c>
      <c r="E3759">
        <v>14013502.59791659</v>
      </c>
      <c r="F3759">
        <v>0.21982247656540652</v>
      </c>
      <c r="G3759" t="s">
        <v>13</v>
      </c>
      <c r="H3759">
        <v>2797074179.8349528</v>
      </c>
      <c r="I3759">
        <v>1.1013232572228576E-3</v>
      </c>
    </row>
    <row r="3760" spans="1:9" x14ac:dyDescent="0.25">
      <c r="A3760" s="4" t="s">
        <v>143</v>
      </c>
      <c r="B3760" t="s">
        <v>146</v>
      </c>
      <c r="C3760">
        <v>270792.31689240929</v>
      </c>
      <c r="D3760" t="s">
        <v>72</v>
      </c>
      <c r="E3760">
        <v>14013502.59791659</v>
      </c>
      <c r="F3760">
        <v>1.9323671223543244</v>
      </c>
      <c r="G3760" t="s">
        <v>13</v>
      </c>
      <c r="H3760">
        <v>2797074179.8349528</v>
      </c>
      <c r="I3760">
        <v>9.6812704805843922E-3</v>
      </c>
    </row>
    <row r="3761" spans="1:9" x14ac:dyDescent="0.25">
      <c r="A3761" s="4" t="s">
        <v>0</v>
      </c>
      <c r="B3761" t="s">
        <v>24</v>
      </c>
      <c r="C3761">
        <v>14852.151626742991</v>
      </c>
      <c r="D3761" t="s">
        <v>72</v>
      </c>
      <c r="E3761">
        <v>14013502.59791659</v>
      </c>
      <c r="F3761">
        <v>0.10598457825205729</v>
      </c>
      <c r="G3761" t="s">
        <v>13</v>
      </c>
      <c r="H3761">
        <v>2797074179.8349528</v>
      </c>
      <c r="I3761">
        <v>5.3098883589920991E-4</v>
      </c>
    </row>
    <row r="3762" spans="1:9" x14ac:dyDescent="0.25">
      <c r="A3762" s="4" t="s">
        <v>127</v>
      </c>
      <c r="B3762" t="s">
        <v>129</v>
      </c>
      <c r="C3762">
        <v>55455.845459890421</v>
      </c>
      <c r="D3762" t="s">
        <v>72</v>
      </c>
      <c r="E3762">
        <v>14013502.59791659</v>
      </c>
      <c r="F3762">
        <v>0.39573151018029668</v>
      </c>
      <c r="G3762" t="s">
        <v>13</v>
      </c>
      <c r="H3762">
        <v>2797074179.8349528</v>
      </c>
      <c r="I3762">
        <v>1.9826376382753893E-3</v>
      </c>
    </row>
    <row r="3763" spans="1:9" x14ac:dyDescent="0.25">
      <c r="A3763" s="4" t="s">
        <v>127</v>
      </c>
      <c r="B3763" t="s">
        <v>135</v>
      </c>
      <c r="C3763">
        <v>2334675.388793366</v>
      </c>
      <c r="D3763" t="s">
        <v>72</v>
      </c>
      <c r="E3763">
        <v>14013502.59791659</v>
      </c>
      <c r="F3763">
        <v>16.660184507622429</v>
      </c>
      <c r="G3763" t="s">
        <v>13</v>
      </c>
      <c r="H3763">
        <v>2797074179.8349528</v>
      </c>
      <c r="I3763">
        <v>8.3468483089394807E-2</v>
      </c>
    </row>
    <row r="3764" spans="1:9" x14ac:dyDescent="0.25">
      <c r="A3764" s="4" t="s">
        <v>127</v>
      </c>
      <c r="B3764" t="s">
        <v>4</v>
      </c>
      <c r="C3764">
        <v>13342.581538289311</v>
      </c>
      <c r="D3764" t="s">
        <v>72</v>
      </c>
      <c r="E3764">
        <v>14013502.59791659</v>
      </c>
      <c r="F3764">
        <v>9.5212324292664519E-2</v>
      </c>
      <c r="G3764" t="s">
        <v>13</v>
      </c>
      <c r="H3764">
        <v>2797074179.8349528</v>
      </c>
      <c r="I3764">
        <v>4.7701922367595625E-4</v>
      </c>
    </row>
    <row r="3765" spans="1:9" x14ac:dyDescent="0.25">
      <c r="A3765" s="4" t="s">
        <v>127</v>
      </c>
      <c r="B3765" t="s">
        <v>130</v>
      </c>
      <c r="C3765">
        <v>1151.5395346315979</v>
      </c>
      <c r="D3765" t="s">
        <v>72</v>
      </c>
      <c r="E3765">
        <v>14013502.59791659</v>
      </c>
      <c r="F3765">
        <v>8.2173569854177581E-3</v>
      </c>
      <c r="G3765" t="s">
        <v>13</v>
      </c>
      <c r="H3765">
        <v>2797074179.8349528</v>
      </c>
      <c r="I3765">
        <v>4.1169431362722992E-5</v>
      </c>
    </row>
    <row r="3766" spans="1:9" x14ac:dyDescent="0.25">
      <c r="A3766" s="4" t="s">
        <v>127</v>
      </c>
      <c r="B3766" t="s">
        <v>132</v>
      </c>
      <c r="C3766">
        <v>29774.451454596929</v>
      </c>
      <c r="D3766" t="s">
        <v>72</v>
      </c>
      <c r="E3766">
        <v>14013502.59791659</v>
      </c>
      <c r="F3766">
        <v>0.21246973229250726</v>
      </c>
      <c r="G3766" t="s">
        <v>13</v>
      </c>
      <c r="H3766">
        <v>2797074179.8349528</v>
      </c>
      <c r="I3766">
        <v>1.0644855853037774E-3</v>
      </c>
    </row>
    <row r="3767" spans="1:9" x14ac:dyDescent="0.25">
      <c r="A3767" s="4" t="s">
        <v>127</v>
      </c>
      <c r="B3767" t="s">
        <v>133</v>
      </c>
      <c r="C3767">
        <v>79431.281780761099</v>
      </c>
      <c r="D3767" t="s">
        <v>72</v>
      </c>
      <c r="E3767">
        <v>14013502.59791659</v>
      </c>
      <c r="F3767">
        <v>0.56681961719242324</v>
      </c>
      <c r="G3767" t="s">
        <v>13</v>
      </c>
      <c r="H3767">
        <v>2797074179.8349528</v>
      </c>
      <c r="I3767">
        <v>2.8397988996290442E-3</v>
      </c>
    </row>
    <row r="3768" spans="1:9" x14ac:dyDescent="0.25">
      <c r="A3768" s="4" t="s">
        <v>75</v>
      </c>
      <c r="B3768" t="s">
        <v>107</v>
      </c>
      <c r="C3768">
        <v>6251.4821824084838</v>
      </c>
      <c r="D3768" t="s">
        <v>72</v>
      </c>
      <c r="E3768">
        <v>14013502.59791659</v>
      </c>
      <c r="F3768">
        <v>4.4610418692453822E-2</v>
      </c>
      <c r="G3768" t="s">
        <v>13</v>
      </c>
      <c r="H3768">
        <v>2797074179.8349528</v>
      </c>
      <c r="I3768">
        <v>2.2350076474472928E-4</v>
      </c>
    </row>
    <row r="3769" spans="1:9" x14ac:dyDescent="0.25">
      <c r="A3769" s="4" t="s">
        <v>75</v>
      </c>
      <c r="B3769" t="s">
        <v>76</v>
      </c>
      <c r="C3769">
        <v>1520.362501795217</v>
      </c>
      <c r="D3769" t="s">
        <v>72</v>
      </c>
      <c r="E3769">
        <v>14013502.59791659</v>
      </c>
      <c r="F3769">
        <v>1.084926834795215E-2</v>
      </c>
      <c r="G3769" t="s">
        <v>13</v>
      </c>
      <c r="H3769">
        <v>2797074179.8349528</v>
      </c>
      <c r="I3769">
        <v>5.4355458741710211E-5</v>
      </c>
    </row>
    <row r="3770" spans="1:9" x14ac:dyDescent="0.25">
      <c r="A3770" s="4" t="s">
        <v>75</v>
      </c>
      <c r="B3770" t="s">
        <v>105</v>
      </c>
      <c r="C3770">
        <v>22108.918775633669</v>
      </c>
      <c r="D3770" t="s">
        <v>72</v>
      </c>
      <c r="E3770">
        <v>14013502.59791659</v>
      </c>
      <c r="F3770">
        <v>0.15776868503182523</v>
      </c>
      <c r="G3770" t="s">
        <v>13</v>
      </c>
      <c r="H3770">
        <v>2797074179.8349528</v>
      </c>
      <c r="I3770">
        <v>7.9043019076949369E-4</v>
      </c>
    </row>
    <row r="3771" spans="1:9" x14ac:dyDescent="0.25">
      <c r="A3771" s="4" t="s">
        <v>75</v>
      </c>
      <c r="B3771" t="s">
        <v>108</v>
      </c>
      <c r="C3771">
        <v>852419.29490297986</v>
      </c>
      <c r="D3771" t="s">
        <v>72</v>
      </c>
      <c r="E3771">
        <v>14013502.59791659</v>
      </c>
      <c r="F3771">
        <v>6.0828425223948681</v>
      </c>
      <c r="G3771" t="s">
        <v>13</v>
      </c>
      <c r="H3771">
        <v>2797074179.8349528</v>
      </c>
      <c r="I3771">
        <v>3.0475391072870246E-2</v>
      </c>
    </row>
    <row r="3772" spans="1:9" x14ac:dyDescent="0.25">
      <c r="A3772" s="4" t="s">
        <v>75</v>
      </c>
      <c r="B3772" t="s">
        <v>4</v>
      </c>
      <c r="C3772">
        <v>109211.63544359661</v>
      </c>
      <c r="D3772" t="s">
        <v>72</v>
      </c>
      <c r="E3772">
        <v>14013502.59791659</v>
      </c>
      <c r="F3772">
        <v>0.77933146749359627</v>
      </c>
      <c r="G3772" t="s">
        <v>13</v>
      </c>
      <c r="H3772">
        <v>2797074179.8349528</v>
      </c>
      <c r="I3772">
        <v>3.9044954985799078E-3</v>
      </c>
    </row>
    <row r="3773" spans="1:9" x14ac:dyDescent="0.25">
      <c r="A3773" s="4" t="s">
        <v>75</v>
      </c>
      <c r="B3773" t="s">
        <v>93</v>
      </c>
      <c r="C3773">
        <v>63058.554225027561</v>
      </c>
      <c r="D3773" t="s">
        <v>72</v>
      </c>
      <c r="E3773">
        <v>14013502.59791659</v>
      </c>
      <c r="F3773">
        <v>0.44998424758134759</v>
      </c>
      <c r="G3773" t="s">
        <v>13</v>
      </c>
      <c r="H3773">
        <v>2797074179.8349528</v>
      </c>
      <c r="I3773">
        <v>2.2544469746150408E-3</v>
      </c>
    </row>
    <row r="3774" spans="1:9" x14ac:dyDescent="0.25">
      <c r="A3774" s="4" t="s">
        <v>75</v>
      </c>
      <c r="B3774" t="s">
        <v>101</v>
      </c>
      <c r="C3774">
        <v>17095.524839357091</v>
      </c>
      <c r="D3774" t="s">
        <v>72</v>
      </c>
      <c r="E3774">
        <v>14013502.59791659</v>
      </c>
      <c r="F3774">
        <v>0.12199323274039076</v>
      </c>
      <c r="G3774" t="s">
        <v>13</v>
      </c>
      <c r="H3774">
        <v>2797074179.8349528</v>
      </c>
      <c r="I3774">
        <v>6.1119311609983287E-4</v>
      </c>
    </row>
    <row r="3775" spans="1:9" x14ac:dyDescent="0.25">
      <c r="A3775" s="4" t="s">
        <v>75</v>
      </c>
      <c r="B3775" t="s">
        <v>109</v>
      </c>
      <c r="C3775">
        <v>77655.376570582259</v>
      </c>
      <c r="D3775" t="s">
        <v>72</v>
      </c>
      <c r="E3775">
        <v>14013502.59791659</v>
      </c>
      <c r="F3775">
        <v>0.5541468025426235</v>
      </c>
      <c r="G3775" t="s">
        <v>13</v>
      </c>
      <c r="H3775">
        <v>2797074179.8349528</v>
      </c>
      <c r="I3775">
        <v>2.7763073689795557E-3</v>
      </c>
    </row>
    <row r="3776" spans="1:9" x14ac:dyDescent="0.25">
      <c r="A3776" s="4" t="s">
        <v>75</v>
      </c>
      <c r="B3776" t="s">
        <v>106</v>
      </c>
      <c r="C3776">
        <v>235837.94591567409</v>
      </c>
      <c r="D3776" t="s">
        <v>72</v>
      </c>
      <c r="E3776">
        <v>14013502.59791659</v>
      </c>
      <c r="F3776">
        <v>1.6829336154027368</v>
      </c>
      <c r="G3776" t="s">
        <v>13</v>
      </c>
      <c r="H3776">
        <v>2797074179.8349528</v>
      </c>
      <c r="I3776">
        <v>8.4315942571673314E-3</v>
      </c>
    </row>
    <row r="3777" spans="1:9" x14ac:dyDescent="0.25">
      <c r="A3777" s="4" t="s">
        <v>124</v>
      </c>
      <c r="B3777" t="s">
        <v>126</v>
      </c>
      <c r="C3777">
        <v>130801.55716976715</v>
      </c>
      <c r="D3777" t="s">
        <v>72</v>
      </c>
      <c r="E3777">
        <v>14013502.59791659</v>
      </c>
      <c r="F3777">
        <v>0.93339660271097125</v>
      </c>
      <c r="G3777" t="s">
        <v>13</v>
      </c>
      <c r="H3777">
        <v>2797074179.8349528</v>
      </c>
      <c r="I3777">
        <v>4.6763706916591449E-3</v>
      </c>
    </row>
    <row r="3778" spans="1:9" x14ac:dyDescent="0.25">
      <c r="A3778" s="4" t="s">
        <v>124</v>
      </c>
      <c r="B3778" t="s">
        <v>125</v>
      </c>
      <c r="C3778">
        <v>131699.89668763999</v>
      </c>
      <c r="D3778" t="s">
        <v>72</v>
      </c>
      <c r="E3778">
        <v>14013502.59791659</v>
      </c>
      <c r="F3778">
        <v>0.93980713078270683</v>
      </c>
      <c r="G3778" t="s">
        <v>13</v>
      </c>
      <c r="H3778">
        <v>2797074179.8349528</v>
      </c>
      <c r="I3778">
        <v>4.7084878061907972E-3</v>
      </c>
    </row>
    <row r="3779" spans="1:9" x14ac:dyDescent="0.25">
      <c r="A3779" s="4" t="s">
        <v>164</v>
      </c>
      <c r="B3779" t="s">
        <v>165</v>
      </c>
      <c r="C3779">
        <v>1896833.1078337249</v>
      </c>
      <c r="D3779" t="s">
        <v>72</v>
      </c>
      <c r="E3779">
        <v>14013502.59791659</v>
      </c>
      <c r="F3779">
        <v>13.535753068014062</v>
      </c>
      <c r="G3779" t="s">
        <v>13</v>
      </c>
      <c r="H3779">
        <v>2797074179.8349528</v>
      </c>
      <c r="I3779">
        <v>6.7814901782320677E-2</v>
      </c>
    </row>
    <row r="3780" spans="1:9" x14ac:dyDescent="0.25">
      <c r="A3780" s="4" t="s">
        <v>164</v>
      </c>
      <c r="B3780" t="s">
        <v>166</v>
      </c>
      <c r="C3780">
        <v>1176039.5840104211</v>
      </c>
      <c r="D3780" t="s">
        <v>72</v>
      </c>
      <c r="E3780">
        <v>14013502.59791659</v>
      </c>
      <c r="F3780">
        <v>8.392188717938831</v>
      </c>
      <c r="G3780" t="s">
        <v>13</v>
      </c>
      <c r="H3780">
        <v>2797074179.8349528</v>
      </c>
      <c r="I3780">
        <v>4.2045348403302471E-2</v>
      </c>
    </row>
    <row r="3781" spans="1:9" x14ac:dyDescent="0.25">
      <c r="A3781" s="4" t="s">
        <v>136</v>
      </c>
      <c r="B3781" t="s">
        <v>147</v>
      </c>
      <c r="C3781">
        <v>2390661.4808788118</v>
      </c>
      <c r="D3781" t="s">
        <v>33</v>
      </c>
      <c r="E3781">
        <v>952238717.36298215</v>
      </c>
      <c r="F3781">
        <v>0.25105695003656525</v>
      </c>
      <c r="G3781" t="s">
        <v>13</v>
      </c>
      <c r="H3781">
        <v>2797074179.8349528</v>
      </c>
      <c r="I3781">
        <v>8.5470077916198761E-2</v>
      </c>
    </row>
    <row r="3782" spans="1:9" x14ac:dyDescent="0.25">
      <c r="A3782" s="4" t="s">
        <v>136</v>
      </c>
      <c r="B3782" t="s">
        <v>137</v>
      </c>
      <c r="C3782">
        <v>257049496.21152851</v>
      </c>
      <c r="D3782" t="s">
        <v>33</v>
      </c>
      <c r="E3782">
        <v>952238717.36298215</v>
      </c>
      <c r="F3782">
        <v>26.994228603030461</v>
      </c>
      <c r="G3782" t="s">
        <v>13</v>
      </c>
      <c r="H3782">
        <v>2797074179.8349528</v>
      </c>
      <c r="I3782">
        <v>9.1899420496132951</v>
      </c>
    </row>
    <row r="3783" spans="1:9" x14ac:dyDescent="0.25">
      <c r="A3783" s="4" t="s">
        <v>115</v>
      </c>
      <c r="B3783" t="s">
        <v>116</v>
      </c>
      <c r="C3783">
        <v>1242.594351957614</v>
      </c>
      <c r="D3783" t="s">
        <v>33</v>
      </c>
      <c r="E3783">
        <v>952238717.36298215</v>
      </c>
      <c r="F3783">
        <v>1.3049189549850572E-4</v>
      </c>
      <c r="G3783" t="s">
        <v>13</v>
      </c>
      <c r="H3783">
        <v>2797074179.8349528</v>
      </c>
      <c r="I3783">
        <v>4.442479076586149E-5</v>
      </c>
    </row>
    <row r="3784" spans="1:9" x14ac:dyDescent="0.25">
      <c r="A3784" s="4" t="s">
        <v>115</v>
      </c>
      <c r="B3784" t="s">
        <v>121</v>
      </c>
      <c r="C3784">
        <v>777338.20734744368</v>
      </c>
      <c r="D3784" t="s">
        <v>33</v>
      </c>
      <c r="E3784">
        <v>952238717.36298215</v>
      </c>
      <c r="F3784">
        <v>8.1632703351961225E-2</v>
      </c>
      <c r="G3784" t="s">
        <v>13</v>
      </c>
      <c r="H3784">
        <v>2797074179.8349528</v>
      </c>
      <c r="I3784">
        <v>2.7791118768016088E-2</v>
      </c>
    </row>
    <row r="3785" spans="1:9" x14ac:dyDescent="0.25">
      <c r="A3785" s="4" t="s">
        <v>115</v>
      </c>
      <c r="B3785" t="s">
        <v>119</v>
      </c>
      <c r="C3785">
        <v>1517884.2911933211</v>
      </c>
      <c r="D3785" t="s">
        <v>33</v>
      </c>
      <c r="E3785">
        <v>952238717.36298215</v>
      </c>
      <c r="F3785">
        <v>0.15940165669767883</v>
      </c>
      <c r="G3785" t="s">
        <v>13</v>
      </c>
      <c r="H3785">
        <v>2797074179.8349528</v>
      </c>
      <c r="I3785">
        <v>5.4266858638796885E-2</v>
      </c>
    </row>
    <row r="3786" spans="1:9" x14ac:dyDescent="0.25">
      <c r="A3786" s="4" t="s">
        <v>115</v>
      </c>
      <c r="B3786" t="s">
        <v>123</v>
      </c>
      <c r="C3786">
        <v>142586.62658343191</v>
      </c>
      <c r="D3786" t="s">
        <v>33</v>
      </c>
      <c r="E3786">
        <v>952238717.36298215</v>
      </c>
      <c r="F3786">
        <v>1.4973832084699783E-2</v>
      </c>
      <c r="G3786" t="s">
        <v>13</v>
      </c>
      <c r="H3786">
        <v>2797074179.8349528</v>
      </c>
      <c r="I3786">
        <v>5.0977062965074996E-3</v>
      </c>
    </row>
    <row r="3787" spans="1:9" x14ac:dyDescent="0.25">
      <c r="A3787" s="4" t="s">
        <v>115</v>
      </c>
      <c r="B3787" t="s">
        <v>120</v>
      </c>
      <c r="C3787">
        <v>121892.4967874514</v>
      </c>
      <c r="D3787" t="s">
        <v>33</v>
      </c>
      <c r="E3787">
        <v>952238717.36298215</v>
      </c>
      <c r="F3787">
        <v>1.2800623894500544E-2</v>
      </c>
      <c r="G3787" t="s">
        <v>13</v>
      </c>
      <c r="H3787">
        <v>2797074179.8349528</v>
      </c>
      <c r="I3787">
        <v>4.3578571375123103E-3</v>
      </c>
    </row>
    <row r="3788" spans="1:9" x14ac:dyDescent="0.25">
      <c r="A3788" s="4" t="s">
        <v>111</v>
      </c>
      <c r="B3788" t="s">
        <v>117</v>
      </c>
      <c r="C3788">
        <v>2298.0434457138758</v>
      </c>
      <c r="D3788" t="s">
        <v>33</v>
      </c>
      <c r="E3788">
        <v>952238717.36298215</v>
      </c>
      <c r="F3788">
        <v>2.4133060374585552E-4</v>
      </c>
      <c r="G3788" t="s">
        <v>13</v>
      </c>
      <c r="H3788">
        <v>2797074179.8349528</v>
      </c>
      <c r="I3788">
        <v>8.215883090556707E-5</v>
      </c>
    </row>
    <row r="3789" spans="1:9" x14ac:dyDescent="0.25">
      <c r="A3789" s="4" t="s">
        <v>111</v>
      </c>
      <c r="B3789" t="s">
        <v>112</v>
      </c>
      <c r="C3789">
        <v>593.73996916509873</v>
      </c>
      <c r="D3789" t="s">
        <v>33</v>
      </c>
      <c r="E3789">
        <v>952238717.36298215</v>
      </c>
      <c r="F3789">
        <v>6.2352008833387108E-5</v>
      </c>
      <c r="G3789" t="s">
        <v>13</v>
      </c>
      <c r="H3789">
        <v>2797074179.8349528</v>
      </c>
      <c r="I3789">
        <v>2.1227179938436013E-5</v>
      </c>
    </row>
    <row r="3790" spans="1:9" x14ac:dyDescent="0.25">
      <c r="A3790" s="4" t="s">
        <v>138</v>
      </c>
      <c r="B3790" t="s">
        <v>139</v>
      </c>
      <c r="C3790">
        <v>20685801.111217868</v>
      </c>
      <c r="D3790" t="s">
        <v>33</v>
      </c>
      <c r="E3790">
        <v>952238717.36298215</v>
      </c>
      <c r="F3790">
        <v>2.1723335476741266</v>
      </c>
      <c r="G3790" t="s">
        <v>13</v>
      </c>
      <c r="H3790">
        <v>2797074179.8349528</v>
      </c>
      <c r="I3790">
        <v>0.73955139482351795</v>
      </c>
    </row>
    <row r="3791" spans="1:9" x14ac:dyDescent="0.25">
      <c r="A3791" s="4" t="s">
        <v>138</v>
      </c>
      <c r="B3791" t="s">
        <v>140</v>
      </c>
      <c r="C3791">
        <v>57883061.760504238</v>
      </c>
      <c r="D3791" t="s">
        <v>33</v>
      </c>
      <c r="E3791">
        <v>952238717.36298215</v>
      </c>
      <c r="F3791">
        <v>6.0786293084993206</v>
      </c>
      <c r="G3791" t="s">
        <v>13</v>
      </c>
      <c r="H3791">
        <v>2797074179.8349528</v>
      </c>
      <c r="I3791">
        <v>2.0694146110890683</v>
      </c>
    </row>
    <row r="3792" spans="1:9" x14ac:dyDescent="0.25">
      <c r="A3792" s="4" t="s">
        <v>102</v>
      </c>
      <c r="B3792" t="s">
        <v>103</v>
      </c>
      <c r="C3792">
        <v>9467.1807870905413</v>
      </c>
      <c r="D3792" t="s">
        <v>33</v>
      </c>
      <c r="E3792">
        <v>952238717.36298215</v>
      </c>
      <c r="F3792">
        <v>9.942024635700424E-4</v>
      </c>
      <c r="G3792" t="s">
        <v>13</v>
      </c>
      <c r="H3792">
        <v>2797074179.8349528</v>
      </c>
      <c r="I3792">
        <v>3.3846727610381685E-4</v>
      </c>
    </row>
    <row r="3793" spans="1:9" x14ac:dyDescent="0.25">
      <c r="A3793" s="4" t="s">
        <v>150</v>
      </c>
      <c r="B3793" t="s">
        <v>151</v>
      </c>
      <c r="C3793">
        <v>1147903.9472645789</v>
      </c>
      <c r="D3793" t="s">
        <v>33</v>
      </c>
      <c r="E3793">
        <v>952238717.36298215</v>
      </c>
      <c r="F3793">
        <v>0.12054791790481371</v>
      </c>
      <c r="G3793" t="s">
        <v>13</v>
      </c>
      <c r="H3793">
        <v>2797074179.8349528</v>
      </c>
      <c r="I3793">
        <v>4.1039453137861129E-2</v>
      </c>
    </row>
    <row r="3794" spans="1:9" x14ac:dyDescent="0.25">
      <c r="A3794" s="4" t="s">
        <v>150</v>
      </c>
      <c r="B3794" t="s">
        <v>152</v>
      </c>
      <c r="C3794">
        <v>16311.209419977629</v>
      </c>
      <c r="D3794" t="s">
        <v>33</v>
      </c>
      <c r="E3794">
        <v>952238717.36298215</v>
      </c>
      <c r="F3794">
        <v>1.7129328100781256E-3</v>
      </c>
      <c r="G3794" t="s">
        <v>13</v>
      </c>
      <c r="H3794">
        <v>2797074179.8349528</v>
      </c>
      <c r="I3794">
        <v>5.8315255053193143E-4</v>
      </c>
    </row>
    <row r="3795" spans="1:9" x14ac:dyDescent="0.25">
      <c r="A3795" s="4" t="s">
        <v>150</v>
      </c>
      <c r="B3795" t="s">
        <v>153</v>
      </c>
      <c r="C3795">
        <v>172416.7391221351</v>
      </c>
      <c r="D3795" t="s">
        <v>33</v>
      </c>
      <c r="E3795">
        <v>952238717.36298215</v>
      </c>
      <c r="F3795">
        <v>1.8106461749382102E-2</v>
      </c>
      <c r="G3795" t="s">
        <v>13</v>
      </c>
      <c r="H3795">
        <v>2797074179.8349528</v>
      </c>
      <c r="I3795">
        <v>6.1641818570685493E-3</v>
      </c>
    </row>
    <row r="3796" spans="1:9" x14ac:dyDescent="0.25">
      <c r="A3796" s="4" t="s">
        <v>150</v>
      </c>
      <c r="B3796" t="s">
        <v>154</v>
      </c>
      <c r="C3796">
        <v>1068628.103296326</v>
      </c>
      <c r="D3796" t="s">
        <v>33</v>
      </c>
      <c r="E3796">
        <v>952238717.36298215</v>
      </c>
      <c r="F3796">
        <v>0.11222271094538762</v>
      </c>
      <c r="G3796" t="s">
        <v>13</v>
      </c>
      <c r="H3796">
        <v>2797074179.8349528</v>
      </c>
      <c r="I3796">
        <v>3.8205211395551282E-2</v>
      </c>
    </row>
    <row r="3797" spans="1:9" x14ac:dyDescent="0.25">
      <c r="A3797" s="4" t="s">
        <v>150</v>
      </c>
      <c r="B3797" t="s">
        <v>157</v>
      </c>
      <c r="C3797">
        <v>211113.82035683689</v>
      </c>
      <c r="D3797" t="s">
        <v>33</v>
      </c>
      <c r="E3797">
        <v>952238717.36298215</v>
      </c>
      <c r="F3797">
        <v>2.2170262194491593E-2</v>
      </c>
      <c r="G3797" t="s">
        <v>13</v>
      </c>
      <c r="H3797">
        <v>2797074179.8349528</v>
      </c>
      <c r="I3797">
        <v>7.5476661247966658E-3</v>
      </c>
    </row>
    <row r="3798" spans="1:9" x14ac:dyDescent="0.25">
      <c r="A3798" s="4" t="s">
        <v>113</v>
      </c>
      <c r="B3798" t="s">
        <v>114</v>
      </c>
      <c r="C3798">
        <v>21588.75445212438</v>
      </c>
      <c r="D3798" t="s">
        <v>33</v>
      </c>
      <c r="E3798">
        <v>952238717.36298215</v>
      </c>
      <c r="F3798">
        <v>2.2671578101665238E-3</v>
      </c>
      <c r="G3798" t="s">
        <v>13</v>
      </c>
      <c r="H3798">
        <v>2797074179.8349528</v>
      </c>
      <c r="I3798">
        <v>7.7183346111322181E-4</v>
      </c>
    </row>
    <row r="3799" spans="1:9" x14ac:dyDescent="0.25">
      <c r="A3799" s="4" t="s">
        <v>113</v>
      </c>
      <c r="B3799" t="s">
        <v>122</v>
      </c>
      <c r="C3799">
        <v>35108.812797091166</v>
      </c>
      <c r="D3799" t="s">
        <v>33</v>
      </c>
      <c r="E3799">
        <v>952238717.36298215</v>
      </c>
      <c r="F3799">
        <v>3.6869759816443278E-3</v>
      </c>
      <c r="G3799" t="s">
        <v>13</v>
      </c>
      <c r="H3799">
        <v>2797074179.8349528</v>
      </c>
      <c r="I3799">
        <v>1.2551977723795238E-3</v>
      </c>
    </row>
    <row r="3800" spans="1:9" x14ac:dyDescent="0.25">
      <c r="A3800" s="4" t="s">
        <v>113</v>
      </c>
      <c r="B3800" t="s">
        <v>4</v>
      </c>
      <c r="C3800">
        <v>5640.5366883081388</v>
      </c>
      <c r="D3800" t="s">
        <v>33</v>
      </c>
      <c r="E3800">
        <v>952238717.36298215</v>
      </c>
      <c r="F3800">
        <v>5.9234481705683817E-4</v>
      </c>
      <c r="G3800" t="s">
        <v>13</v>
      </c>
      <c r="H3800">
        <v>2797074179.8349528</v>
      </c>
      <c r="I3800">
        <v>2.0165845900593779E-4</v>
      </c>
    </row>
    <row r="3801" spans="1:9" x14ac:dyDescent="0.25">
      <c r="A3801" s="4" t="s">
        <v>141</v>
      </c>
      <c r="B3801" t="s">
        <v>142</v>
      </c>
      <c r="C3801">
        <v>14581789.010321105</v>
      </c>
      <c r="D3801" t="s">
        <v>33</v>
      </c>
      <c r="E3801">
        <v>952238717.36298215</v>
      </c>
      <c r="F3801">
        <v>1.5313165432615674</v>
      </c>
      <c r="G3801" t="s">
        <v>13</v>
      </c>
      <c r="H3801">
        <v>2797074179.8349528</v>
      </c>
      <c r="I3801">
        <v>0.52132292791682533</v>
      </c>
    </row>
    <row r="3802" spans="1:9" x14ac:dyDescent="0.25">
      <c r="A3802" s="4" t="s">
        <v>141</v>
      </c>
      <c r="B3802" t="s">
        <v>158</v>
      </c>
      <c r="C3802">
        <v>15587800.779933579</v>
      </c>
      <c r="D3802" t="s">
        <v>33</v>
      </c>
      <c r="E3802">
        <v>952238717.36298215</v>
      </c>
      <c r="F3802">
        <v>1.6369635571110361</v>
      </c>
      <c r="G3802" t="s">
        <v>13</v>
      </c>
      <c r="H3802">
        <v>2797074179.8349528</v>
      </c>
      <c r="I3802">
        <v>0.55728950244906872</v>
      </c>
    </row>
    <row r="3803" spans="1:9" x14ac:dyDescent="0.25">
      <c r="A3803" s="4" t="s">
        <v>141</v>
      </c>
      <c r="B3803" t="s">
        <v>159</v>
      </c>
      <c r="C3803">
        <v>190743.3338365512</v>
      </c>
      <c r="D3803" t="s">
        <v>33</v>
      </c>
      <c r="E3803">
        <v>952238717.36298215</v>
      </c>
      <c r="F3803">
        <v>2.0031041624181522E-2</v>
      </c>
      <c r="G3803" t="s">
        <v>13</v>
      </c>
      <c r="H3803">
        <v>2797074179.8349528</v>
      </c>
      <c r="I3803">
        <v>6.8193877449401934E-3</v>
      </c>
    </row>
    <row r="3804" spans="1:9" x14ac:dyDescent="0.25">
      <c r="A3804" s="4" t="s">
        <v>141</v>
      </c>
      <c r="B3804" t="s">
        <v>160</v>
      </c>
      <c r="C3804">
        <v>506913.22675428988</v>
      </c>
      <c r="D3804" t="s">
        <v>33</v>
      </c>
      <c r="E3804">
        <v>952238717.36298215</v>
      </c>
      <c r="F3804">
        <v>5.3233839111066161E-2</v>
      </c>
      <c r="G3804" t="s">
        <v>13</v>
      </c>
      <c r="H3804">
        <v>2797074179.8349528</v>
      </c>
      <c r="I3804">
        <v>1.8122981163989055E-2</v>
      </c>
    </row>
    <row r="3805" spans="1:9" x14ac:dyDescent="0.25">
      <c r="A3805" s="4" t="s">
        <v>141</v>
      </c>
      <c r="B3805" t="s">
        <v>161</v>
      </c>
      <c r="C3805">
        <v>821980.69879415934</v>
      </c>
      <c r="D3805" t="s">
        <v>33</v>
      </c>
      <c r="E3805">
        <v>952238717.36298215</v>
      </c>
      <c r="F3805">
        <v>8.6320865115677714E-2</v>
      </c>
      <c r="G3805" t="s">
        <v>13</v>
      </c>
      <c r="H3805">
        <v>2797074179.8349528</v>
      </c>
      <c r="I3805">
        <v>2.9387161224399924E-2</v>
      </c>
    </row>
    <row r="3806" spans="1:9" x14ac:dyDescent="0.25">
      <c r="A3806" s="4" t="s">
        <v>143</v>
      </c>
      <c r="B3806" t="s">
        <v>144</v>
      </c>
      <c r="C3806">
        <v>511110731.00928819</v>
      </c>
      <c r="D3806" t="s">
        <v>33</v>
      </c>
      <c r="E3806">
        <v>952238717.36298215</v>
      </c>
      <c r="F3806">
        <v>53.674642890461129</v>
      </c>
      <c r="G3806" t="s">
        <v>13</v>
      </c>
      <c r="H3806">
        <v>2797074179.8349528</v>
      </c>
      <c r="I3806">
        <v>18.273048841323448</v>
      </c>
    </row>
    <row r="3807" spans="1:9" x14ac:dyDescent="0.25">
      <c r="A3807" s="4" t="s">
        <v>143</v>
      </c>
      <c r="B3807" t="s">
        <v>145</v>
      </c>
      <c r="C3807">
        <v>1819212.7195614304</v>
      </c>
      <c r="D3807" t="s">
        <v>33</v>
      </c>
      <c r="E3807">
        <v>952238717.36298215</v>
      </c>
      <c r="F3807">
        <v>0.1910458676369875</v>
      </c>
      <c r="G3807" t="s">
        <v>13</v>
      </c>
      <c r="H3807">
        <v>2797074179.8349528</v>
      </c>
      <c r="I3807">
        <v>6.5039845302521673E-2</v>
      </c>
    </row>
    <row r="3808" spans="1:9" x14ac:dyDescent="0.25">
      <c r="A3808" s="4" t="s">
        <v>143</v>
      </c>
      <c r="B3808" t="s">
        <v>146</v>
      </c>
      <c r="C3808">
        <v>6879691.0880920244</v>
      </c>
      <c r="D3808" t="s">
        <v>33</v>
      </c>
      <c r="E3808">
        <v>952238717.36298215</v>
      </c>
      <c r="F3808">
        <v>0.722475463625742</v>
      </c>
      <c r="G3808" t="s">
        <v>13</v>
      </c>
      <c r="H3808">
        <v>2797074179.8349528</v>
      </c>
      <c r="I3808">
        <v>0.24596026582669947</v>
      </c>
    </row>
    <row r="3809" spans="1:9" x14ac:dyDescent="0.25">
      <c r="A3809" s="4" t="s">
        <v>0</v>
      </c>
      <c r="B3809" t="s">
        <v>24</v>
      </c>
      <c r="C3809">
        <v>111757.1078772264</v>
      </c>
      <c r="D3809" t="s">
        <v>33</v>
      </c>
      <c r="E3809">
        <v>952238717.36298215</v>
      </c>
      <c r="F3809">
        <v>1.1736249097990195E-2</v>
      </c>
      <c r="G3809" t="s">
        <v>13</v>
      </c>
      <c r="H3809">
        <v>2797074179.8349528</v>
      </c>
      <c r="I3809">
        <v>3.9955003225485017E-3</v>
      </c>
    </row>
    <row r="3810" spans="1:9" x14ac:dyDescent="0.25">
      <c r="A3810" s="4" t="s">
        <v>127</v>
      </c>
      <c r="B3810" t="s">
        <v>129</v>
      </c>
      <c r="C3810">
        <v>60908.222671254764</v>
      </c>
      <c r="D3810" t="s">
        <v>33</v>
      </c>
      <c r="E3810">
        <v>952238717.36298215</v>
      </c>
      <c r="F3810">
        <v>6.3963186500047842E-3</v>
      </c>
      <c r="G3810" t="s">
        <v>13</v>
      </c>
      <c r="H3810">
        <v>2797074179.8349528</v>
      </c>
      <c r="I3810">
        <v>2.1775690866678689E-3</v>
      </c>
    </row>
    <row r="3811" spans="1:9" x14ac:dyDescent="0.25">
      <c r="A3811" s="4" t="s">
        <v>127</v>
      </c>
      <c r="B3811" t="s">
        <v>135</v>
      </c>
      <c r="C3811">
        <v>11492130.975750349</v>
      </c>
      <c r="D3811" t="s">
        <v>33</v>
      </c>
      <c r="E3811">
        <v>952238717.36298215</v>
      </c>
      <c r="F3811">
        <v>1.2068539921980177</v>
      </c>
      <c r="G3811" t="s">
        <v>13</v>
      </c>
      <c r="H3811">
        <v>2797074179.8349528</v>
      </c>
      <c r="I3811">
        <v>0.41086257413553706</v>
      </c>
    </row>
    <row r="3812" spans="1:9" x14ac:dyDescent="0.25">
      <c r="A3812" s="4" t="s">
        <v>127</v>
      </c>
      <c r="B3812" t="s">
        <v>128</v>
      </c>
      <c r="C3812">
        <v>2339.7344049806079</v>
      </c>
      <c r="D3812" t="s">
        <v>33</v>
      </c>
      <c r="E3812">
        <v>952238717.36298215</v>
      </c>
      <c r="F3812">
        <v>2.457088083395719E-4</v>
      </c>
      <c r="G3812" t="s">
        <v>13</v>
      </c>
      <c r="H3812">
        <v>2797074179.8349528</v>
      </c>
      <c r="I3812">
        <v>8.3649351234534253E-5</v>
      </c>
    </row>
    <row r="3813" spans="1:9" x14ac:dyDescent="0.25">
      <c r="A3813" s="4" t="s">
        <v>127</v>
      </c>
      <c r="B3813" t="s">
        <v>4</v>
      </c>
      <c r="C3813">
        <v>271044.1615031042</v>
      </c>
      <c r="D3813" t="s">
        <v>33</v>
      </c>
      <c r="E3813">
        <v>952238717.36298215</v>
      </c>
      <c r="F3813">
        <v>2.8463887947520347E-2</v>
      </c>
      <c r="G3813" t="s">
        <v>13</v>
      </c>
      <c r="H3813">
        <v>2797074179.8349528</v>
      </c>
      <c r="I3813">
        <v>9.6902743394205494E-3</v>
      </c>
    </row>
    <row r="3814" spans="1:9" x14ac:dyDescent="0.25">
      <c r="A3814" s="4" t="s">
        <v>127</v>
      </c>
      <c r="B3814" t="s">
        <v>130</v>
      </c>
      <c r="C3814">
        <v>10415.942970608299</v>
      </c>
      <c r="D3814" t="s">
        <v>33</v>
      </c>
      <c r="E3814">
        <v>952238717.36298215</v>
      </c>
      <c r="F3814">
        <v>1.0938373729911955E-3</v>
      </c>
      <c r="G3814" t="s">
        <v>13</v>
      </c>
      <c r="H3814">
        <v>2797074179.8349528</v>
      </c>
      <c r="I3814">
        <v>3.7238708382138485E-4</v>
      </c>
    </row>
    <row r="3815" spans="1:9" x14ac:dyDescent="0.25">
      <c r="A3815" s="4" t="s">
        <v>127</v>
      </c>
      <c r="B3815" t="s">
        <v>132</v>
      </c>
      <c r="C3815">
        <v>917097.67601235025</v>
      </c>
      <c r="D3815" t="s">
        <v>33</v>
      </c>
      <c r="E3815">
        <v>952238717.36298215</v>
      </c>
      <c r="F3815">
        <v>9.6309639514769216E-2</v>
      </c>
      <c r="G3815" t="s">
        <v>13</v>
      </c>
      <c r="H3815">
        <v>2797074179.8349528</v>
      </c>
      <c r="I3815">
        <v>3.2787749521411169E-2</v>
      </c>
    </row>
    <row r="3816" spans="1:9" x14ac:dyDescent="0.25">
      <c r="A3816" s="4" t="s">
        <v>127</v>
      </c>
      <c r="B3816" t="s">
        <v>131</v>
      </c>
      <c r="C3816">
        <v>173545.68101806371</v>
      </c>
      <c r="D3816" t="s">
        <v>33</v>
      </c>
      <c r="E3816">
        <v>952238717.36298215</v>
      </c>
      <c r="F3816">
        <v>1.8225018354500508E-2</v>
      </c>
      <c r="G3816" t="s">
        <v>13</v>
      </c>
      <c r="H3816">
        <v>2797074179.8349528</v>
      </c>
      <c r="I3816">
        <v>6.2045433856997003E-3</v>
      </c>
    </row>
    <row r="3817" spans="1:9" x14ac:dyDescent="0.25">
      <c r="A3817" s="4" t="s">
        <v>127</v>
      </c>
      <c r="B3817" t="s">
        <v>133</v>
      </c>
      <c r="C3817">
        <v>2640787.7930165851</v>
      </c>
      <c r="D3817" t="s">
        <v>33</v>
      </c>
      <c r="E3817">
        <v>952238717.36298215</v>
      </c>
      <c r="F3817">
        <v>0.27732413573034209</v>
      </c>
      <c r="G3817" t="s">
        <v>13</v>
      </c>
      <c r="H3817">
        <v>2797074179.8349528</v>
      </c>
      <c r="I3817">
        <v>9.4412504754250393E-2</v>
      </c>
    </row>
    <row r="3818" spans="1:9" x14ac:dyDescent="0.25">
      <c r="A3818" s="4" t="s">
        <v>75</v>
      </c>
      <c r="B3818" t="s">
        <v>105</v>
      </c>
      <c r="C3818">
        <v>73273.054973765305</v>
      </c>
      <c r="D3818" t="s">
        <v>33</v>
      </c>
      <c r="E3818">
        <v>952238717.36298215</v>
      </c>
      <c r="F3818">
        <v>7.6948199687447158E-3</v>
      </c>
      <c r="G3818" t="s">
        <v>13</v>
      </c>
      <c r="H3818">
        <v>2797074179.8349528</v>
      </c>
      <c r="I3818">
        <v>2.6196321678565184E-3</v>
      </c>
    </row>
    <row r="3819" spans="1:9" x14ac:dyDescent="0.25">
      <c r="A3819" s="4" t="s">
        <v>75</v>
      </c>
      <c r="B3819" t="s">
        <v>108</v>
      </c>
      <c r="C3819">
        <v>4543868.581054383</v>
      </c>
      <c r="D3819" t="s">
        <v>33</v>
      </c>
      <c r="E3819">
        <v>952238717.36298215</v>
      </c>
      <c r="F3819">
        <v>0.47717746592342281</v>
      </c>
      <c r="G3819" t="s">
        <v>13</v>
      </c>
      <c r="H3819">
        <v>2797074179.8349528</v>
      </c>
      <c r="I3819">
        <v>0.16245077137434027</v>
      </c>
    </row>
    <row r="3820" spans="1:9" x14ac:dyDescent="0.25">
      <c r="A3820" s="4" t="s">
        <v>75</v>
      </c>
      <c r="B3820" t="s">
        <v>4</v>
      </c>
      <c r="C3820">
        <v>2471.7708608609182</v>
      </c>
      <c r="D3820" t="s">
        <v>33</v>
      </c>
      <c r="E3820">
        <v>952238717.36298215</v>
      </c>
      <c r="F3820">
        <v>2.5957470703417198E-4</v>
      </c>
      <c r="G3820" t="s">
        <v>13</v>
      </c>
      <c r="H3820">
        <v>2797074179.8349528</v>
      </c>
      <c r="I3820">
        <v>8.836987158512793E-5</v>
      </c>
    </row>
    <row r="3821" spans="1:9" x14ac:dyDescent="0.25">
      <c r="A3821" s="4" t="s">
        <v>75</v>
      </c>
      <c r="B3821" t="s">
        <v>93</v>
      </c>
      <c r="C3821">
        <v>29691.545849777802</v>
      </c>
      <c r="D3821" t="s">
        <v>33</v>
      </c>
      <c r="E3821">
        <v>952238717.36298215</v>
      </c>
      <c r="F3821">
        <v>3.1180779890994221E-3</v>
      </c>
      <c r="G3821" t="s">
        <v>13</v>
      </c>
      <c r="H3821">
        <v>2797074179.8349528</v>
      </c>
      <c r="I3821">
        <v>1.061521573644136E-3</v>
      </c>
    </row>
    <row r="3822" spans="1:9" x14ac:dyDescent="0.25">
      <c r="A3822" s="4" t="s">
        <v>75</v>
      </c>
      <c r="B3822" t="s">
        <v>101</v>
      </c>
      <c r="C3822">
        <v>7906.427587518273</v>
      </c>
      <c r="D3822" t="s">
        <v>33</v>
      </c>
      <c r="E3822">
        <v>952238717.36298215</v>
      </c>
      <c r="F3822">
        <v>8.3029889914720161E-4</v>
      </c>
      <c r="G3822" t="s">
        <v>13</v>
      </c>
      <c r="H3822">
        <v>2797074179.8349528</v>
      </c>
      <c r="I3822">
        <v>2.8266778351887718E-4</v>
      </c>
    </row>
    <row r="3823" spans="1:9" x14ac:dyDescent="0.25">
      <c r="A3823" s="4" t="s">
        <v>75</v>
      </c>
      <c r="B3823" t="s">
        <v>109</v>
      </c>
      <c r="C3823">
        <v>5021570.517619703</v>
      </c>
      <c r="D3823" t="s">
        <v>33</v>
      </c>
      <c r="E3823">
        <v>952238717.36298215</v>
      </c>
      <c r="F3823">
        <v>0.52734366142198563</v>
      </c>
      <c r="G3823" t="s">
        <v>13</v>
      </c>
      <c r="H3823">
        <v>2797074179.8349528</v>
      </c>
      <c r="I3823">
        <v>0.17952940089404462</v>
      </c>
    </row>
    <row r="3824" spans="1:9" x14ac:dyDescent="0.25">
      <c r="A3824" s="4" t="s">
        <v>75</v>
      </c>
      <c r="B3824" t="s">
        <v>106</v>
      </c>
      <c r="C3824">
        <v>145068.09855036819</v>
      </c>
      <c r="D3824" t="s">
        <v>33</v>
      </c>
      <c r="E3824">
        <v>952238717.36298215</v>
      </c>
      <c r="F3824">
        <v>1.523442556002162E-2</v>
      </c>
      <c r="G3824" t="s">
        <v>13</v>
      </c>
      <c r="H3824">
        <v>2797074179.8349528</v>
      </c>
      <c r="I3824">
        <v>5.1864229985823336E-3</v>
      </c>
    </row>
    <row r="3825" spans="1:9" x14ac:dyDescent="0.25">
      <c r="A3825" s="4" t="s">
        <v>162</v>
      </c>
      <c r="B3825" t="s">
        <v>163</v>
      </c>
      <c r="C3825">
        <v>992188.71642652852</v>
      </c>
      <c r="D3825" t="s">
        <v>33</v>
      </c>
      <c r="E3825">
        <v>952238717.36298215</v>
      </c>
      <c r="F3825">
        <v>0.104195376467592</v>
      </c>
      <c r="G3825" t="s">
        <v>13</v>
      </c>
      <c r="H3825">
        <v>2797074179.8349528</v>
      </c>
      <c r="I3825">
        <v>3.5472377657323147E-2</v>
      </c>
    </row>
    <row r="3826" spans="1:9" x14ac:dyDescent="0.25">
      <c r="A3826" s="4" t="s">
        <v>162</v>
      </c>
      <c r="B3826" t="s">
        <v>162</v>
      </c>
      <c r="C3826">
        <v>1244158.561487566</v>
      </c>
      <c r="D3826" t="s">
        <v>33</v>
      </c>
      <c r="E3826">
        <v>952238717.36298215</v>
      </c>
      <c r="F3826">
        <v>0.13065616203182667</v>
      </c>
      <c r="G3826" t="s">
        <v>13</v>
      </c>
      <c r="H3826">
        <v>2797074179.8349528</v>
      </c>
      <c r="I3826">
        <v>4.4480713827939312E-2</v>
      </c>
    </row>
    <row r="3827" spans="1:9" x14ac:dyDescent="0.25">
      <c r="A3827" s="4" t="s">
        <v>124</v>
      </c>
      <c r="B3827" t="s">
        <v>126</v>
      </c>
      <c r="C3827">
        <v>3532103.8354936242</v>
      </c>
      <c r="D3827" t="s">
        <v>33</v>
      </c>
      <c r="E3827">
        <v>952238717.36298215</v>
      </c>
      <c r="F3827">
        <v>0.37092629937113003</v>
      </c>
      <c r="G3827" t="s">
        <v>13</v>
      </c>
      <c r="H3827">
        <v>2797074179.8349528</v>
      </c>
      <c r="I3827">
        <v>0.12627851849470947</v>
      </c>
    </row>
    <row r="3828" spans="1:9" x14ac:dyDescent="0.25">
      <c r="A3828" s="4" t="s">
        <v>124</v>
      </c>
      <c r="B3828" t="s">
        <v>125</v>
      </c>
      <c r="C3828">
        <v>8568508.9755694624</v>
      </c>
      <c r="D3828" t="s">
        <v>33</v>
      </c>
      <c r="E3828">
        <v>952238717.36298215</v>
      </c>
      <c r="F3828">
        <v>0.89982782881356504</v>
      </c>
      <c r="G3828" t="s">
        <v>13</v>
      </c>
      <c r="H3828">
        <v>2797074179.8349528</v>
      </c>
      <c r="I3828">
        <v>0.30633828152798814</v>
      </c>
    </row>
    <row r="3829" spans="1:9" x14ac:dyDescent="0.25">
      <c r="A3829" s="4" t="s">
        <v>164</v>
      </c>
      <c r="B3829" t="s">
        <v>165</v>
      </c>
      <c r="C3829">
        <v>15010801.978057407</v>
      </c>
      <c r="D3829" t="s">
        <v>33</v>
      </c>
      <c r="E3829">
        <v>952238717.36298215</v>
      </c>
      <c r="F3829">
        <v>1.5763696334073201</v>
      </c>
      <c r="G3829" t="s">
        <v>13</v>
      </c>
      <c r="H3829">
        <v>2797074179.8349528</v>
      </c>
      <c r="I3829">
        <v>0.53666084676178127</v>
      </c>
    </row>
    <row r="3830" spans="1:9" x14ac:dyDescent="0.25">
      <c r="A3830" s="4" t="s">
        <v>164</v>
      </c>
      <c r="B3830" t="s">
        <v>166</v>
      </c>
      <c r="C3830">
        <v>2627180.4696532758</v>
      </c>
      <c r="D3830" t="s">
        <v>33</v>
      </c>
      <c r="E3830">
        <v>952238717.36298215</v>
      </c>
      <c r="F3830">
        <v>0.27589515336329534</v>
      </c>
      <c r="G3830" t="s">
        <v>13</v>
      </c>
      <c r="H3830">
        <v>2797074179.8349528</v>
      </c>
      <c r="I3830">
        <v>9.3926020575124614E-2</v>
      </c>
    </row>
    <row r="3831" spans="1:9" x14ac:dyDescent="0.25">
      <c r="A3831" s="4" t="s">
        <v>136</v>
      </c>
      <c r="B3831" t="s">
        <v>147</v>
      </c>
      <c r="C3831">
        <v>365829.54788404668</v>
      </c>
      <c r="D3831" t="s">
        <v>48</v>
      </c>
      <c r="E3831">
        <v>682515770.39969051</v>
      </c>
      <c r="F3831">
        <v>5.3600160428499979E-2</v>
      </c>
      <c r="G3831" t="s">
        <v>15</v>
      </c>
      <c r="H3831">
        <v>5751553699.8213234</v>
      </c>
      <c r="I3831">
        <v>6.3605343351903591E-3</v>
      </c>
    </row>
    <row r="3832" spans="1:9" x14ac:dyDescent="0.25">
      <c r="A3832" s="4" t="s">
        <v>136</v>
      </c>
      <c r="B3832" t="s">
        <v>137</v>
      </c>
      <c r="C3832">
        <v>238884770.05751753</v>
      </c>
      <c r="D3832" t="s">
        <v>48</v>
      </c>
      <c r="E3832">
        <v>682515770.39969051</v>
      </c>
      <c r="F3832">
        <v>35.000622757423372</v>
      </c>
      <c r="G3832" t="s">
        <v>15</v>
      </c>
      <c r="H3832">
        <v>5751553699.8213234</v>
      </c>
      <c r="I3832">
        <v>4.153395456690923</v>
      </c>
    </row>
    <row r="3833" spans="1:9" x14ac:dyDescent="0.25">
      <c r="A3833" s="4" t="s">
        <v>115</v>
      </c>
      <c r="B3833" t="s">
        <v>116</v>
      </c>
      <c r="C3833">
        <v>296.75350024435869</v>
      </c>
      <c r="D3833" t="s">
        <v>48</v>
      </c>
      <c r="E3833">
        <v>682515770.39969051</v>
      </c>
      <c r="F3833">
        <v>4.3479361666701973E-5</v>
      </c>
      <c r="G3833" t="s">
        <v>15</v>
      </c>
      <c r="H3833">
        <v>5751553699.8213234</v>
      </c>
      <c r="I3833">
        <v>5.1595362876222053E-6</v>
      </c>
    </row>
    <row r="3834" spans="1:9" x14ac:dyDescent="0.25">
      <c r="A3834" s="4" t="s">
        <v>115</v>
      </c>
      <c r="B3834" t="s">
        <v>121</v>
      </c>
      <c r="C3834">
        <v>395888.01194209151</v>
      </c>
      <c r="D3834" t="s">
        <v>48</v>
      </c>
      <c r="E3834">
        <v>682515770.39969051</v>
      </c>
      <c r="F3834">
        <v>5.8004229222462372E-2</v>
      </c>
      <c r="G3834" t="s">
        <v>15</v>
      </c>
      <c r="H3834">
        <v>5751553699.8213234</v>
      </c>
      <c r="I3834">
        <v>6.8831490168367905E-3</v>
      </c>
    </row>
    <row r="3835" spans="1:9" x14ac:dyDescent="0.25">
      <c r="A3835" s="4" t="s">
        <v>115</v>
      </c>
      <c r="B3835" t="s">
        <v>119</v>
      </c>
      <c r="C3835">
        <v>872955.24280169571</v>
      </c>
      <c r="D3835" t="s">
        <v>48</v>
      </c>
      <c r="E3835">
        <v>682515770.39969051</v>
      </c>
      <c r="F3835">
        <v>0.12790257465999375</v>
      </c>
      <c r="G3835" t="s">
        <v>15</v>
      </c>
      <c r="H3835">
        <v>5751553699.8213234</v>
      </c>
      <c r="I3835">
        <v>1.5177729155668227E-2</v>
      </c>
    </row>
    <row r="3836" spans="1:9" x14ac:dyDescent="0.25">
      <c r="A3836" s="4" t="s">
        <v>115</v>
      </c>
      <c r="B3836" t="s">
        <v>123</v>
      </c>
      <c r="C3836">
        <v>129280.49599674001</v>
      </c>
      <c r="D3836" t="s">
        <v>48</v>
      </c>
      <c r="E3836">
        <v>682515770.39969051</v>
      </c>
      <c r="F3836">
        <v>1.8941759531949216E-2</v>
      </c>
      <c r="G3836" t="s">
        <v>15</v>
      </c>
      <c r="H3836">
        <v>5751553699.8213234</v>
      </c>
      <c r="I3836">
        <v>2.247749090837076E-3</v>
      </c>
    </row>
    <row r="3837" spans="1:9" x14ac:dyDescent="0.25">
      <c r="A3837" s="4" t="s">
        <v>115</v>
      </c>
      <c r="B3837" t="s">
        <v>120</v>
      </c>
      <c r="C3837">
        <v>126991.6320575272</v>
      </c>
      <c r="D3837" t="s">
        <v>48</v>
      </c>
      <c r="E3837">
        <v>682515770.39969051</v>
      </c>
      <c r="F3837">
        <v>1.8606402601240874E-2</v>
      </c>
      <c r="G3837" t="s">
        <v>15</v>
      </c>
      <c r="H3837">
        <v>5751553699.8213234</v>
      </c>
      <c r="I3837">
        <v>2.2079535145689815E-3</v>
      </c>
    </row>
    <row r="3838" spans="1:9" x14ac:dyDescent="0.25">
      <c r="A3838" s="4" t="s">
        <v>111</v>
      </c>
      <c r="B3838" t="s">
        <v>112</v>
      </c>
      <c r="C3838">
        <v>368.12903753280051</v>
      </c>
      <c r="D3838" t="s">
        <v>48</v>
      </c>
      <c r="E3838">
        <v>682515770.39969051</v>
      </c>
      <c r="F3838">
        <v>5.3937074203753441E-5</v>
      </c>
      <c r="G3838" t="s">
        <v>15</v>
      </c>
      <c r="H3838">
        <v>5751553699.8213234</v>
      </c>
      <c r="I3838">
        <v>6.4005146564872851E-6</v>
      </c>
    </row>
    <row r="3839" spans="1:9" x14ac:dyDescent="0.25">
      <c r="A3839" s="4" t="s">
        <v>138</v>
      </c>
      <c r="B3839" t="s">
        <v>139</v>
      </c>
      <c r="C3839">
        <v>9874447.1550398506</v>
      </c>
      <c r="D3839" t="s">
        <v>48</v>
      </c>
      <c r="E3839">
        <v>682515770.39969051</v>
      </c>
      <c r="F3839">
        <v>1.4467720136718951</v>
      </c>
      <c r="G3839" t="s">
        <v>15</v>
      </c>
      <c r="H3839">
        <v>5751553699.8213234</v>
      </c>
      <c r="I3839">
        <v>0.17168312547175918</v>
      </c>
    </row>
    <row r="3840" spans="1:9" x14ac:dyDescent="0.25">
      <c r="A3840" s="4" t="s">
        <v>138</v>
      </c>
      <c r="B3840" t="s">
        <v>140</v>
      </c>
      <c r="C3840">
        <v>19636956.73708253</v>
      </c>
      <c r="D3840" t="s">
        <v>48</v>
      </c>
      <c r="E3840">
        <v>682515770.39969051</v>
      </c>
      <c r="F3840">
        <v>2.8771432967157464</v>
      </c>
      <c r="G3840" t="s">
        <v>15</v>
      </c>
      <c r="H3840">
        <v>5751553699.8213234</v>
      </c>
      <c r="I3840">
        <v>0.34142003642759289</v>
      </c>
    </row>
    <row r="3841" spans="1:9" x14ac:dyDescent="0.25">
      <c r="A3841" s="4" t="s">
        <v>102</v>
      </c>
      <c r="B3841" t="s">
        <v>103</v>
      </c>
      <c r="C3841">
        <v>2035.5555988356</v>
      </c>
      <c r="D3841" t="s">
        <v>48</v>
      </c>
      <c r="E3841">
        <v>682515770.39969051</v>
      </c>
      <c r="F3841">
        <v>2.9824301314584293E-4</v>
      </c>
      <c r="G3841" t="s">
        <v>15</v>
      </c>
      <c r="H3841">
        <v>5751553699.8213234</v>
      </c>
      <c r="I3841">
        <v>3.5391403872293431E-5</v>
      </c>
    </row>
    <row r="3842" spans="1:9" x14ac:dyDescent="0.25">
      <c r="A3842" s="4" t="s">
        <v>150</v>
      </c>
      <c r="B3842" t="s">
        <v>151</v>
      </c>
      <c r="C3842">
        <v>801145.95648417692</v>
      </c>
      <c r="D3842" t="s">
        <v>48</v>
      </c>
      <c r="E3842">
        <v>682515770.39969051</v>
      </c>
      <c r="F3842">
        <v>0.11738131062012164</v>
      </c>
      <c r="G3842" t="s">
        <v>15</v>
      </c>
      <c r="H3842">
        <v>5751553699.8213234</v>
      </c>
      <c r="I3842">
        <v>1.3929209363185903E-2</v>
      </c>
    </row>
    <row r="3843" spans="1:9" x14ac:dyDescent="0.25">
      <c r="A3843" s="4" t="s">
        <v>150</v>
      </c>
      <c r="B3843" t="s">
        <v>152</v>
      </c>
      <c r="C3843">
        <v>45167.422924794577</v>
      </c>
      <c r="D3843" t="s">
        <v>48</v>
      </c>
      <c r="E3843">
        <v>682515770.39969051</v>
      </c>
      <c r="F3843">
        <v>6.6177845089709676E-3</v>
      </c>
      <c r="G3843" t="s">
        <v>15</v>
      </c>
      <c r="H3843">
        <v>5751553699.8213234</v>
      </c>
      <c r="I3843">
        <v>7.853082016116399E-4</v>
      </c>
    </row>
    <row r="3844" spans="1:9" x14ac:dyDescent="0.25">
      <c r="A3844" s="4" t="s">
        <v>150</v>
      </c>
      <c r="B3844" t="s">
        <v>153</v>
      </c>
      <c r="C3844">
        <v>178833.38908390401</v>
      </c>
      <c r="D3844" t="s">
        <v>48</v>
      </c>
      <c r="E3844">
        <v>682515770.39969051</v>
      </c>
      <c r="F3844">
        <v>2.6202088924505988E-2</v>
      </c>
      <c r="G3844" t="s">
        <v>15</v>
      </c>
      <c r="H3844">
        <v>5751553699.8213234</v>
      </c>
      <c r="I3844">
        <v>3.1093057357607498E-3</v>
      </c>
    </row>
    <row r="3845" spans="1:9" x14ac:dyDescent="0.25">
      <c r="A3845" s="4" t="s">
        <v>150</v>
      </c>
      <c r="B3845" t="s">
        <v>154</v>
      </c>
      <c r="C3845">
        <v>903512.66349427833</v>
      </c>
      <c r="D3845" t="s">
        <v>48</v>
      </c>
      <c r="E3845">
        <v>682515770.39969051</v>
      </c>
      <c r="F3845">
        <v>0.13237974896392052</v>
      </c>
      <c r="G3845" t="s">
        <v>15</v>
      </c>
      <c r="H3845">
        <v>5751553699.8213234</v>
      </c>
      <c r="I3845">
        <v>1.5709018999898176E-2</v>
      </c>
    </row>
    <row r="3846" spans="1:9" x14ac:dyDescent="0.25">
      <c r="A3846" s="4" t="s">
        <v>150</v>
      </c>
      <c r="B3846" t="s">
        <v>157</v>
      </c>
      <c r="C3846">
        <v>111628.2534844474</v>
      </c>
      <c r="D3846" t="s">
        <v>48</v>
      </c>
      <c r="E3846">
        <v>682515770.39969051</v>
      </c>
      <c r="F3846">
        <v>1.6355410134930123E-2</v>
      </c>
      <c r="G3846" t="s">
        <v>15</v>
      </c>
      <c r="H3846">
        <v>5751553699.8213234</v>
      </c>
      <c r="I3846">
        <v>1.9408364993256557E-3</v>
      </c>
    </row>
    <row r="3847" spans="1:9" x14ac:dyDescent="0.25">
      <c r="A3847" s="4" t="s">
        <v>113</v>
      </c>
      <c r="B3847" t="s">
        <v>114</v>
      </c>
      <c r="C3847">
        <v>1443.575070966928</v>
      </c>
      <c r="D3847" t="s">
        <v>48</v>
      </c>
      <c r="E3847">
        <v>682515770.39969051</v>
      </c>
      <c r="F3847">
        <v>2.1150794363645995E-4</v>
      </c>
      <c r="G3847" t="s">
        <v>15</v>
      </c>
      <c r="H3847">
        <v>5751553699.8213234</v>
      </c>
      <c r="I3847">
        <v>2.5098871475576655E-5</v>
      </c>
    </row>
    <row r="3848" spans="1:9" x14ac:dyDescent="0.25">
      <c r="A3848" s="4" t="s">
        <v>113</v>
      </c>
      <c r="B3848" t="s">
        <v>122</v>
      </c>
      <c r="C3848">
        <v>10344.97560875009</v>
      </c>
      <c r="D3848" t="s">
        <v>48</v>
      </c>
      <c r="E3848">
        <v>682515770.39969051</v>
      </c>
      <c r="F3848">
        <v>1.5157123186607003E-3</v>
      </c>
      <c r="G3848" t="s">
        <v>15</v>
      </c>
      <c r="H3848">
        <v>5751553699.8213234</v>
      </c>
      <c r="I3848">
        <v>1.7986401846637482E-4</v>
      </c>
    </row>
    <row r="3849" spans="1:9" x14ac:dyDescent="0.25">
      <c r="A3849" s="4" t="s">
        <v>113</v>
      </c>
      <c r="B3849" t="s">
        <v>4</v>
      </c>
      <c r="C3849">
        <v>41921.15565548453</v>
      </c>
      <c r="D3849" t="s">
        <v>48</v>
      </c>
      <c r="E3849">
        <v>682515770.39969051</v>
      </c>
      <c r="F3849">
        <v>6.142151943380727E-3</v>
      </c>
      <c r="G3849" t="s">
        <v>15</v>
      </c>
      <c r="H3849">
        <v>5751553699.8213234</v>
      </c>
      <c r="I3849">
        <v>7.2886663053822905E-4</v>
      </c>
    </row>
    <row r="3850" spans="1:9" x14ac:dyDescent="0.25">
      <c r="A3850" s="4" t="s">
        <v>141</v>
      </c>
      <c r="B3850" t="s">
        <v>142</v>
      </c>
      <c r="C3850">
        <v>5157622.1592091387</v>
      </c>
      <c r="D3850" t="s">
        <v>48</v>
      </c>
      <c r="E3850">
        <v>682515770.39969051</v>
      </c>
      <c r="F3850">
        <v>0.75567809315069234</v>
      </c>
      <c r="G3850" t="s">
        <v>15</v>
      </c>
      <c r="H3850">
        <v>5751553699.8213234</v>
      </c>
      <c r="I3850">
        <v>8.9673546112754965E-2</v>
      </c>
    </row>
    <row r="3851" spans="1:9" x14ac:dyDescent="0.25">
      <c r="A3851" s="4" t="s">
        <v>141</v>
      </c>
      <c r="B3851" t="s">
        <v>158</v>
      </c>
      <c r="C3851">
        <v>21257971.724149961</v>
      </c>
      <c r="D3851" t="s">
        <v>48</v>
      </c>
      <c r="E3851">
        <v>682515770.39969051</v>
      </c>
      <c r="F3851">
        <v>3.1146491621286647</v>
      </c>
      <c r="G3851" t="s">
        <v>15</v>
      </c>
      <c r="H3851">
        <v>5751553699.8213234</v>
      </c>
      <c r="I3851">
        <v>0.36960398587272791</v>
      </c>
    </row>
    <row r="3852" spans="1:9" x14ac:dyDescent="0.25">
      <c r="A3852" s="4" t="s">
        <v>141</v>
      </c>
      <c r="B3852" t="s">
        <v>160</v>
      </c>
      <c r="C3852">
        <v>399190.87787958921</v>
      </c>
      <c r="D3852" t="s">
        <v>48</v>
      </c>
      <c r="E3852">
        <v>682515770.39969051</v>
      </c>
      <c r="F3852">
        <v>5.8488154441591521E-2</v>
      </c>
      <c r="G3852" t="s">
        <v>15</v>
      </c>
      <c r="H3852">
        <v>5751553699.8213234</v>
      </c>
      <c r="I3852">
        <v>6.9405746466731314E-3</v>
      </c>
    </row>
    <row r="3853" spans="1:9" x14ac:dyDescent="0.25">
      <c r="A3853" s="4" t="s">
        <v>141</v>
      </c>
      <c r="B3853" t="s">
        <v>161</v>
      </c>
      <c r="C3853">
        <v>18620.897721688809</v>
      </c>
      <c r="D3853" t="s">
        <v>48</v>
      </c>
      <c r="E3853">
        <v>682515770.39969051</v>
      </c>
      <c r="F3853">
        <v>2.7282736208108652E-3</v>
      </c>
      <c r="G3853" t="s">
        <v>15</v>
      </c>
      <c r="H3853">
        <v>5751553699.8213234</v>
      </c>
      <c r="I3853">
        <v>3.2375421831264969E-4</v>
      </c>
    </row>
    <row r="3854" spans="1:9" x14ac:dyDescent="0.25">
      <c r="A3854" s="4" t="s">
        <v>143</v>
      </c>
      <c r="B3854" t="s">
        <v>144</v>
      </c>
      <c r="C3854">
        <v>354759433.38145262</v>
      </c>
      <c r="D3854" t="s">
        <v>48</v>
      </c>
      <c r="E3854">
        <v>682515770.39969051</v>
      </c>
      <c r="F3854">
        <v>51.978203107849161</v>
      </c>
      <c r="G3854" t="s">
        <v>15</v>
      </c>
      <c r="H3854">
        <v>5751553699.8213234</v>
      </c>
      <c r="I3854">
        <v>6.1680626122376898</v>
      </c>
    </row>
    <row r="3855" spans="1:9" x14ac:dyDescent="0.25">
      <c r="A3855" s="4" t="s">
        <v>143</v>
      </c>
      <c r="B3855" t="s">
        <v>145</v>
      </c>
      <c r="C3855">
        <v>991317.4531831292</v>
      </c>
      <c r="D3855" t="s">
        <v>48</v>
      </c>
      <c r="E3855">
        <v>682515770.39969051</v>
      </c>
      <c r="F3855">
        <v>0.14524462234808147</v>
      </c>
      <c r="G3855" t="s">
        <v>15</v>
      </c>
      <c r="H3855">
        <v>5751553699.8213234</v>
      </c>
      <c r="I3855">
        <v>1.7235646312646357E-2</v>
      </c>
    </row>
    <row r="3856" spans="1:9" x14ac:dyDescent="0.25">
      <c r="A3856" s="4" t="s">
        <v>143</v>
      </c>
      <c r="B3856" t="s">
        <v>146</v>
      </c>
      <c r="C3856">
        <v>1438830.2143215809</v>
      </c>
      <c r="D3856" t="s">
        <v>48</v>
      </c>
      <c r="E3856">
        <v>682515770.39969051</v>
      </c>
      <c r="F3856">
        <v>0.21081274260944657</v>
      </c>
      <c r="G3856" t="s">
        <v>15</v>
      </c>
      <c r="H3856">
        <v>5751553699.8213234</v>
      </c>
      <c r="I3856">
        <v>2.5016374520962559E-2</v>
      </c>
    </row>
    <row r="3857" spans="1:9" x14ac:dyDescent="0.25">
      <c r="A3857" s="4" t="s">
        <v>0</v>
      </c>
      <c r="B3857" t="s">
        <v>24</v>
      </c>
      <c r="C3857">
        <v>48685.267707130603</v>
      </c>
      <c r="D3857" t="s">
        <v>48</v>
      </c>
      <c r="E3857">
        <v>682515770.39969051</v>
      </c>
      <c r="F3857">
        <v>7.1332077321260793E-3</v>
      </c>
      <c r="G3857" t="s">
        <v>15</v>
      </c>
      <c r="H3857">
        <v>5751553699.8213234</v>
      </c>
      <c r="I3857">
        <v>8.4647158399378335E-4</v>
      </c>
    </row>
    <row r="3858" spans="1:9" x14ac:dyDescent="0.25">
      <c r="A3858" s="4" t="s">
        <v>127</v>
      </c>
      <c r="B3858" t="s">
        <v>129</v>
      </c>
      <c r="C3858">
        <v>17779.025300289049</v>
      </c>
      <c r="D3858" t="s">
        <v>48</v>
      </c>
      <c r="E3858">
        <v>682515770.39969051</v>
      </c>
      <c r="F3858">
        <v>2.6049252004649521E-3</v>
      </c>
      <c r="G3858" t="s">
        <v>15</v>
      </c>
      <c r="H3858">
        <v>5751553699.8213234</v>
      </c>
      <c r="I3858">
        <v>3.0911691393651372E-4</v>
      </c>
    </row>
    <row r="3859" spans="1:9" x14ac:dyDescent="0.25">
      <c r="A3859" s="4" t="s">
        <v>127</v>
      </c>
      <c r="B3859" t="s">
        <v>135</v>
      </c>
      <c r="C3859">
        <v>177358.85983897629</v>
      </c>
      <c r="D3859" t="s">
        <v>48</v>
      </c>
      <c r="E3859">
        <v>682515770.39969051</v>
      </c>
      <c r="F3859">
        <v>2.5986045675561828E-2</v>
      </c>
      <c r="G3859" t="s">
        <v>15</v>
      </c>
      <c r="H3859">
        <v>5751553699.8213234</v>
      </c>
      <c r="I3859">
        <v>3.0836686762480557E-3</v>
      </c>
    </row>
    <row r="3860" spans="1:9" x14ac:dyDescent="0.25">
      <c r="A3860" s="4" t="s">
        <v>127</v>
      </c>
      <c r="B3860" t="s">
        <v>128</v>
      </c>
      <c r="C3860">
        <v>26445.530227672582</v>
      </c>
      <c r="D3860" t="s">
        <v>48</v>
      </c>
      <c r="E3860">
        <v>682515770.39969051</v>
      </c>
      <c r="F3860">
        <v>3.8747134314838934E-3</v>
      </c>
      <c r="G3860" t="s">
        <v>15</v>
      </c>
      <c r="H3860">
        <v>5751553699.8213234</v>
      </c>
      <c r="I3860">
        <v>4.597980234192047E-4</v>
      </c>
    </row>
    <row r="3861" spans="1:9" x14ac:dyDescent="0.25">
      <c r="A3861" s="4" t="s">
        <v>127</v>
      </c>
      <c r="B3861" t="s">
        <v>4</v>
      </c>
      <c r="C3861">
        <v>52649.320256258332</v>
      </c>
      <c r="D3861" t="s">
        <v>48</v>
      </c>
      <c r="E3861">
        <v>682515770.39969051</v>
      </c>
      <c r="F3861">
        <v>7.7140078719977676E-3</v>
      </c>
      <c r="G3861" t="s">
        <v>15</v>
      </c>
      <c r="H3861">
        <v>5751553699.8213234</v>
      </c>
      <c r="I3861">
        <v>9.1539300516126488E-4</v>
      </c>
    </row>
    <row r="3862" spans="1:9" x14ac:dyDescent="0.25">
      <c r="A3862" s="4" t="s">
        <v>127</v>
      </c>
      <c r="B3862" t="s">
        <v>132</v>
      </c>
      <c r="C3862">
        <v>224398.43805637979</v>
      </c>
      <c r="D3862" t="s">
        <v>48</v>
      </c>
      <c r="E3862">
        <v>682515770.39969051</v>
      </c>
      <c r="F3862">
        <v>3.2878132314066388E-2</v>
      </c>
      <c r="G3862" t="s">
        <v>15</v>
      </c>
      <c r="H3862">
        <v>5751553699.8213234</v>
      </c>
      <c r="I3862">
        <v>3.9015273049324206E-3</v>
      </c>
    </row>
    <row r="3863" spans="1:9" x14ac:dyDescent="0.25">
      <c r="A3863" s="4" t="s">
        <v>127</v>
      </c>
      <c r="B3863" t="s">
        <v>131</v>
      </c>
      <c r="C3863">
        <v>260815.0890028188</v>
      </c>
      <c r="D3863" t="s">
        <v>48</v>
      </c>
      <c r="E3863">
        <v>682515770.39969051</v>
      </c>
      <c r="F3863">
        <v>3.8213782056652247E-2</v>
      </c>
      <c r="G3863" t="s">
        <v>15</v>
      </c>
      <c r="H3863">
        <v>5751553699.8213234</v>
      </c>
      <c r="I3863">
        <v>4.5346892790190108E-3</v>
      </c>
    </row>
    <row r="3864" spans="1:9" x14ac:dyDescent="0.25">
      <c r="A3864" s="4" t="s">
        <v>127</v>
      </c>
      <c r="B3864" t="s">
        <v>133</v>
      </c>
      <c r="C3864">
        <v>641531.92699729116</v>
      </c>
      <c r="D3864" t="s">
        <v>48</v>
      </c>
      <c r="E3864">
        <v>682515770.39969051</v>
      </c>
      <c r="F3864">
        <v>9.399518001197267E-2</v>
      </c>
      <c r="G3864" t="s">
        <v>15</v>
      </c>
      <c r="H3864">
        <v>5751553699.8213234</v>
      </c>
      <c r="I3864">
        <v>1.1154063066771346E-2</v>
      </c>
    </row>
    <row r="3865" spans="1:9" x14ac:dyDescent="0.25">
      <c r="A3865" s="4" t="s">
        <v>75</v>
      </c>
      <c r="B3865" t="s">
        <v>107</v>
      </c>
      <c r="C3865">
        <v>1728.7552598839841</v>
      </c>
      <c r="D3865" t="s">
        <v>48</v>
      </c>
      <c r="E3865">
        <v>682515770.39969051</v>
      </c>
      <c r="F3865">
        <v>2.53291621213617E-4</v>
      </c>
      <c r="G3865" t="s">
        <v>15</v>
      </c>
      <c r="H3865">
        <v>5751553699.8213234</v>
      </c>
      <c r="I3865">
        <v>3.0057187155145386E-5</v>
      </c>
    </row>
    <row r="3866" spans="1:9" x14ac:dyDescent="0.25">
      <c r="A3866" s="4" t="s">
        <v>75</v>
      </c>
      <c r="B3866" t="s">
        <v>76</v>
      </c>
      <c r="C3866">
        <v>8861.2399889141634</v>
      </c>
      <c r="D3866" t="s">
        <v>48</v>
      </c>
      <c r="E3866">
        <v>682515770.39969051</v>
      </c>
      <c r="F3866">
        <v>1.2983201814845834E-3</v>
      </c>
      <c r="G3866" t="s">
        <v>15</v>
      </c>
      <c r="H3866">
        <v>5751553699.8213234</v>
      </c>
      <c r="I3866">
        <v>1.5406689133736932E-4</v>
      </c>
    </row>
    <row r="3867" spans="1:9" x14ac:dyDescent="0.25">
      <c r="A3867" s="4" t="s">
        <v>75</v>
      </c>
      <c r="B3867" t="s">
        <v>105</v>
      </c>
      <c r="C3867">
        <v>33163.61243728199</v>
      </c>
      <c r="D3867" t="s">
        <v>48</v>
      </c>
      <c r="E3867">
        <v>682515770.39969051</v>
      </c>
      <c r="F3867">
        <v>4.8590250768653928E-3</v>
      </c>
      <c r="G3867" t="s">
        <v>15</v>
      </c>
      <c r="H3867">
        <v>5751553699.8213234</v>
      </c>
      <c r="I3867">
        <v>5.766026741315524E-4</v>
      </c>
    </row>
    <row r="3868" spans="1:9" x14ac:dyDescent="0.25">
      <c r="A3868" s="4" t="s">
        <v>75</v>
      </c>
      <c r="B3868" t="s">
        <v>108</v>
      </c>
      <c r="C3868">
        <v>1808370.5582305309</v>
      </c>
      <c r="D3868" t="s">
        <v>48</v>
      </c>
      <c r="E3868">
        <v>682515770.39969051</v>
      </c>
      <c r="F3868">
        <v>0.26495659685219064</v>
      </c>
      <c r="G3868" t="s">
        <v>15</v>
      </c>
      <c r="H3868">
        <v>5751553699.8213234</v>
      </c>
      <c r="I3868">
        <v>3.1441427005831649E-2</v>
      </c>
    </row>
    <row r="3869" spans="1:9" x14ac:dyDescent="0.25">
      <c r="A3869" s="4" t="s">
        <v>75</v>
      </c>
      <c r="B3869" t="s">
        <v>4</v>
      </c>
      <c r="C3869">
        <v>127126.8922669764</v>
      </c>
      <c r="D3869" t="s">
        <v>48</v>
      </c>
      <c r="E3869">
        <v>682515770.39969051</v>
      </c>
      <c r="F3869">
        <v>1.8626220489019494E-2</v>
      </c>
      <c r="G3869" t="s">
        <v>15</v>
      </c>
      <c r="H3869">
        <v>5751553699.8213234</v>
      </c>
      <c r="I3869">
        <v>2.2103052305836196E-3</v>
      </c>
    </row>
    <row r="3870" spans="1:9" x14ac:dyDescent="0.25">
      <c r="A3870" s="4" t="s">
        <v>75</v>
      </c>
      <c r="B3870" t="s">
        <v>93</v>
      </c>
      <c r="C3870">
        <v>25294.41915343604</v>
      </c>
      <c r="D3870" t="s">
        <v>48</v>
      </c>
      <c r="E3870">
        <v>682515770.39969051</v>
      </c>
      <c r="F3870">
        <v>3.7060563653530357E-3</v>
      </c>
      <c r="G3870" t="s">
        <v>15</v>
      </c>
      <c r="H3870">
        <v>5751553699.8213234</v>
      </c>
      <c r="I3870">
        <v>4.3978410832227522E-4</v>
      </c>
    </row>
    <row r="3871" spans="1:9" x14ac:dyDescent="0.25">
      <c r="A3871" s="4" t="s">
        <v>75</v>
      </c>
      <c r="B3871" t="s">
        <v>101</v>
      </c>
      <c r="C3871">
        <v>3579.2615258838682</v>
      </c>
      <c r="D3871" t="s">
        <v>48</v>
      </c>
      <c r="E3871">
        <v>682515770.39969051</v>
      </c>
      <c r="F3871">
        <v>5.2442180548997481E-4</v>
      </c>
      <c r="G3871" t="s">
        <v>15</v>
      </c>
      <c r="H3871">
        <v>5751553699.8213234</v>
      </c>
      <c r="I3871">
        <v>6.2231211124657681E-5</v>
      </c>
    </row>
    <row r="3872" spans="1:9" x14ac:dyDescent="0.25">
      <c r="A3872" s="4" t="s">
        <v>75</v>
      </c>
      <c r="B3872" t="s">
        <v>109</v>
      </c>
      <c r="C3872">
        <v>3669419.9776843078</v>
      </c>
      <c r="D3872" t="s">
        <v>48</v>
      </c>
      <c r="E3872">
        <v>682515770.39969051</v>
      </c>
      <c r="F3872">
        <v>0.53763152982317841</v>
      </c>
      <c r="G3872" t="s">
        <v>15</v>
      </c>
      <c r="H3872">
        <v>5751553699.8213234</v>
      </c>
      <c r="I3872">
        <v>6.3798760633988372E-2</v>
      </c>
    </row>
    <row r="3873" spans="1:9" x14ac:dyDescent="0.25">
      <c r="A3873" s="4" t="s">
        <v>75</v>
      </c>
      <c r="B3873" t="s">
        <v>106</v>
      </c>
      <c r="C3873">
        <v>17014.7681109349</v>
      </c>
      <c r="D3873" t="s">
        <v>48</v>
      </c>
      <c r="E3873">
        <v>682515770.39969051</v>
      </c>
      <c r="F3873">
        <v>2.4929487125214442E-3</v>
      </c>
      <c r="G3873" t="s">
        <v>15</v>
      </c>
      <c r="H3873">
        <v>5751553699.8213234</v>
      </c>
      <c r="I3873">
        <v>2.9582907504564337E-4</v>
      </c>
    </row>
    <row r="3874" spans="1:9" x14ac:dyDescent="0.25">
      <c r="A3874" s="4" t="s">
        <v>162</v>
      </c>
      <c r="B3874" t="s">
        <v>163</v>
      </c>
      <c r="C3874">
        <v>363055.31640456471</v>
      </c>
      <c r="D3874" t="s">
        <v>48</v>
      </c>
      <c r="E3874">
        <v>682515770.39969051</v>
      </c>
      <c r="F3874">
        <v>5.3193689017904243E-2</v>
      </c>
      <c r="G3874" t="s">
        <v>15</v>
      </c>
      <c r="H3874">
        <v>5751553699.8213234</v>
      </c>
      <c r="I3874">
        <v>6.3122998645712605E-3</v>
      </c>
    </row>
    <row r="3875" spans="1:9" x14ac:dyDescent="0.25">
      <c r="A3875" s="4" t="s">
        <v>162</v>
      </c>
      <c r="B3875" t="s">
        <v>162</v>
      </c>
      <c r="C3875">
        <v>3792634.2864717939</v>
      </c>
      <c r="D3875" t="s">
        <v>48</v>
      </c>
      <c r="E3875">
        <v>682515770.39969051</v>
      </c>
      <c r="F3875">
        <v>0.55568449125370034</v>
      </c>
      <c r="G3875" t="s">
        <v>15</v>
      </c>
      <c r="H3875">
        <v>5751553699.8213234</v>
      </c>
      <c r="I3875">
        <v>6.5941039315856778E-2</v>
      </c>
    </row>
    <row r="3876" spans="1:9" x14ac:dyDescent="0.25">
      <c r="A3876" s="4" t="s">
        <v>124</v>
      </c>
      <c r="B3876" t="s">
        <v>126</v>
      </c>
      <c r="C3876">
        <v>1663097.2763637966</v>
      </c>
      <c r="D3876" t="s">
        <v>48</v>
      </c>
      <c r="E3876">
        <v>682515770.39969051</v>
      </c>
      <c r="F3876">
        <v>0.24367162613544652</v>
      </c>
      <c r="G3876" t="s">
        <v>15</v>
      </c>
      <c r="H3876">
        <v>5751553699.8213234</v>
      </c>
      <c r="I3876">
        <v>2.8915617642854694E-2</v>
      </c>
    </row>
    <row r="3877" spans="1:9" x14ac:dyDescent="0.25">
      <c r="A3877" s="4" t="s">
        <v>124</v>
      </c>
      <c r="B3877" t="s">
        <v>125</v>
      </c>
      <c r="C3877">
        <v>5781417.930076207</v>
      </c>
      <c r="D3877" t="s">
        <v>48</v>
      </c>
      <c r="E3877">
        <v>682515770.39969051</v>
      </c>
      <c r="F3877">
        <v>0.84707462901414432</v>
      </c>
      <c r="G3877" t="s">
        <v>15</v>
      </c>
      <c r="H3877">
        <v>5751553699.8213234</v>
      </c>
      <c r="I3877">
        <v>0.10051923761497371</v>
      </c>
    </row>
    <row r="3878" spans="1:9" x14ac:dyDescent="0.25">
      <c r="A3878" s="4" t="s">
        <v>164</v>
      </c>
      <c r="B3878" t="s">
        <v>165</v>
      </c>
      <c r="C3878">
        <v>5590038.7768772431</v>
      </c>
      <c r="D3878" t="s">
        <v>48</v>
      </c>
      <c r="E3878">
        <v>682515770.39969051</v>
      </c>
      <c r="F3878">
        <v>0.81903437536742052</v>
      </c>
      <c r="G3878" t="s">
        <v>15</v>
      </c>
      <c r="H3878">
        <v>5751553699.8213234</v>
      </c>
      <c r="I3878">
        <v>9.7191803617358241E-2</v>
      </c>
    </row>
    <row r="3879" spans="1:9" ht="15.75" thickBot="1" x14ac:dyDescent="0.3">
      <c r="A3879" s="6" t="s">
        <v>164</v>
      </c>
      <c r="B3879" s="7" t="s">
        <v>166</v>
      </c>
      <c r="C3879" s="7">
        <v>1774500.453268525</v>
      </c>
      <c r="D3879" s="7" t="s">
        <v>48</v>
      </c>
      <c r="E3879" s="7">
        <v>682515770.39969051</v>
      </c>
      <c r="F3879" s="7">
        <v>0.25999405877894272</v>
      </c>
      <c r="G3879" s="7" t="s">
        <v>15</v>
      </c>
      <c r="H3879" s="7">
        <v>5751553699.8213234</v>
      </c>
      <c r="I3879" s="7">
        <v>3.0852540824293291E-2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DE53-A01C-46C8-9174-3BA98166518A}">
  <sheetPr>
    <tabColor rgb="FFFFFF00"/>
  </sheetPr>
  <dimension ref="A1"/>
  <sheetViews>
    <sheetView zoomScaleNormal="100" workbookViewId="0"/>
  </sheetViews>
  <sheetFormatPr defaultRowHeight="15" x14ac:dyDescent="0.25"/>
  <cols>
    <col min="1" max="16384" width="9.140625" style="32"/>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2D825-C911-43AD-A851-FF30A1B8BC20}">
  <sheetPr>
    <tabColor rgb="FFFFFF00"/>
  </sheetPr>
  <dimension ref="A1"/>
  <sheetViews>
    <sheetView zoomScaleNormal="100" workbookViewId="0"/>
  </sheetViews>
  <sheetFormatPr defaultRowHeight="15" x14ac:dyDescent="0.25"/>
  <cols>
    <col min="1" max="16384" width="9.140625" style="32"/>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ACE8F-103E-4A6C-8015-05D26AEE100F}">
  <sheetPr>
    <tabColor theme="9"/>
  </sheetPr>
  <dimension ref="A1:X3879"/>
  <sheetViews>
    <sheetView workbookViewId="0"/>
  </sheetViews>
  <sheetFormatPr defaultRowHeight="15" x14ac:dyDescent="0.25"/>
  <cols>
    <col min="1" max="4" width="20.7109375" customWidth="1"/>
    <col min="5" max="6" width="18.7109375" customWidth="1"/>
    <col min="7" max="8" width="19" customWidth="1"/>
    <col min="9" max="9" width="20.7109375" customWidth="1"/>
    <col min="10" max="13" width="18" customWidth="1"/>
    <col min="14" max="17" width="14.28515625" customWidth="1"/>
    <col min="19" max="19" width="19" customWidth="1"/>
    <col min="20" max="20" width="23.7109375" customWidth="1"/>
    <col min="21" max="21" width="17.7109375" customWidth="1"/>
    <col min="22" max="22" width="22.85546875" customWidth="1"/>
    <col min="23" max="23" width="18.28515625" customWidth="1"/>
    <col min="24" max="24" width="17" customWidth="1"/>
  </cols>
  <sheetData>
    <row r="1" spans="1:24" ht="32.25" thickBot="1" x14ac:dyDescent="0.3">
      <c r="A1" s="20" t="s">
        <v>168</v>
      </c>
      <c r="B1" s="21" t="s">
        <v>169</v>
      </c>
      <c r="C1" s="21" t="s">
        <v>171</v>
      </c>
      <c r="D1" s="21" t="s">
        <v>177</v>
      </c>
      <c r="E1" s="22" t="s">
        <v>187</v>
      </c>
      <c r="F1" s="22" t="s">
        <v>182</v>
      </c>
      <c r="G1" s="22" t="s">
        <v>188</v>
      </c>
      <c r="H1" s="22" t="s">
        <v>181</v>
      </c>
      <c r="I1" s="21" t="s">
        <v>170</v>
      </c>
      <c r="J1" s="22" t="s">
        <v>179</v>
      </c>
      <c r="K1" s="22" t="s">
        <v>183</v>
      </c>
      <c r="L1" s="22" t="s">
        <v>178</v>
      </c>
      <c r="M1" s="23" t="s">
        <v>184</v>
      </c>
      <c r="N1" s="28" t="s">
        <v>204</v>
      </c>
      <c r="O1" s="28" t="s">
        <v>203</v>
      </c>
      <c r="P1" s="29"/>
      <c r="Q1" s="29"/>
      <c r="S1" s="15" t="s">
        <v>177</v>
      </c>
      <c r="T1" s="16" t="s">
        <v>175</v>
      </c>
      <c r="U1" s="17" t="s">
        <v>176</v>
      </c>
      <c r="V1" s="15" t="s">
        <v>170</v>
      </c>
      <c r="W1" s="16" t="s">
        <v>175</v>
      </c>
      <c r="X1" s="17" t="s">
        <v>176</v>
      </c>
    </row>
    <row r="2" spans="1:24" x14ac:dyDescent="0.25">
      <c r="A2" s="4" t="s">
        <v>136</v>
      </c>
      <c r="B2" t="s">
        <v>147</v>
      </c>
      <c r="C2">
        <v>372572.10726878582</v>
      </c>
      <c r="D2" t="s">
        <v>30</v>
      </c>
      <c r="E2">
        <f>VLOOKUP(D2,$S$2:$U$80,2,FALSE)</f>
        <v>1919985365.7958612</v>
      </c>
      <c r="F2">
        <f>$C2/E2*100</f>
        <v>1.9404945157712145E-2</v>
      </c>
      <c r="G2">
        <f>VLOOKUP(D2,$S$2:$U$80,3,FALSE)</f>
        <v>1919985365.7958612</v>
      </c>
      <c r="H2">
        <f>$C2/G2*100</f>
        <v>1.9404945157712145E-2</v>
      </c>
      <c r="I2" t="s">
        <v>21</v>
      </c>
      <c r="J2">
        <f>VLOOKUP($I2,$V$2:$X$16,2,FALSE)</f>
        <v>4523680059.6501865</v>
      </c>
      <c r="K2">
        <f>$C2/J2*100</f>
        <v>8.2360401787034548E-3</v>
      </c>
      <c r="L2">
        <f>VLOOKUP($I2,$V$2:$X$16,3,FALSE)</f>
        <v>3455673122.1744251</v>
      </c>
      <c r="M2" s="5">
        <f>$C2/L2*100</f>
        <v>1.0781462658550036E-2</v>
      </c>
      <c r="N2" s="30">
        <f>C2/W$17*100</f>
        <v>5.2816131093862335E-4</v>
      </c>
      <c r="O2" s="31">
        <f>C2/X$17*100</f>
        <v>8.2115237449011255E-4</v>
      </c>
      <c r="S2" s="3" t="s">
        <v>30</v>
      </c>
      <c r="T2" s="18">
        <v>1919985365.7958612</v>
      </c>
      <c r="U2" s="19">
        <v>1919985365.7958612</v>
      </c>
      <c r="V2" s="4" t="s">
        <v>3</v>
      </c>
      <c r="W2">
        <v>7950365754.0832148</v>
      </c>
      <c r="X2" s="5">
        <v>4330019808.7094593</v>
      </c>
    </row>
    <row r="3" spans="1:24" x14ac:dyDescent="0.25">
      <c r="A3" s="4" t="s">
        <v>136</v>
      </c>
      <c r="B3" t="s">
        <v>137</v>
      </c>
      <c r="C3">
        <v>124006611.30456519</v>
      </c>
      <c r="D3" t="s">
        <v>30</v>
      </c>
      <c r="E3">
        <f t="shared" ref="E3:E66" si="0">VLOOKUP(D3,$S$2:$U$80,2,FALSE)</f>
        <v>1919985365.7958612</v>
      </c>
      <c r="F3">
        <f t="shared" ref="F3:F66" si="1">$C3/E3*100</f>
        <v>6.4587269004085703</v>
      </c>
      <c r="G3">
        <f t="shared" ref="G3:G66" si="2">VLOOKUP(D3,$S$2:$U$80,3,FALSE)</f>
        <v>1919985365.7958612</v>
      </c>
      <c r="H3">
        <f t="shared" ref="H3:H66" si="3">$C3/G3*100</f>
        <v>6.4587269004085703</v>
      </c>
      <c r="I3" t="s">
        <v>21</v>
      </c>
      <c r="J3">
        <f t="shared" ref="J3:J66" si="4">VLOOKUP($I3,$V$2:$X$16,2,FALSE)</f>
        <v>4523680059.6501865</v>
      </c>
      <c r="K3">
        <f t="shared" ref="K3:K66" si="5">$C3/J3*100</f>
        <v>2.7412772271555066</v>
      </c>
      <c r="L3">
        <f t="shared" ref="L3:L66" si="6">VLOOKUP($I3,$V$2:$X$16,3,FALSE)</f>
        <v>3455673122.1744251</v>
      </c>
      <c r="M3" s="5">
        <f t="shared" ref="M3:M66" si="7">$C3/L3*100</f>
        <v>3.5884936717202027</v>
      </c>
      <c r="N3" s="4">
        <f t="shared" ref="N3:N66" si="8">C3/W$17*100</f>
        <v>0.1757928012158593</v>
      </c>
      <c r="O3" s="5">
        <f t="shared" ref="O3:O66" si="9">C3/X$17*100</f>
        <v>0.27331171963378842</v>
      </c>
      <c r="S3" s="3" t="s">
        <v>9</v>
      </c>
      <c r="T3" s="9">
        <v>532977975.78107357</v>
      </c>
      <c r="U3" s="10">
        <v>532977975.78107351</v>
      </c>
      <c r="V3" s="4" t="s">
        <v>86</v>
      </c>
      <c r="W3">
        <v>4559021317.1254044</v>
      </c>
      <c r="X3" s="5">
        <v>1037670917.1688979</v>
      </c>
    </row>
    <row r="4" spans="1:24" x14ac:dyDescent="0.25">
      <c r="A4" s="4" t="s">
        <v>115</v>
      </c>
      <c r="B4" t="s">
        <v>116</v>
      </c>
      <c r="C4">
        <v>4044.1788332511278</v>
      </c>
      <c r="D4" t="s">
        <v>30</v>
      </c>
      <c r="E4">
        <f t="shared" si="0"/>
        <v>1919985365.7958612</v>
      </c>
      <c r="F4">
        <f t="shared" si="1"/>
        <v>2.1063591969487527E-4</v>
      </c>
      <c r="G4">
        <f t="shared" si="2"/>
        <v>1919985365.7958612</v>
      </c>
      <c r="H4">
        <f t="shared" si="3"/>
        <v>2.1063591969487527E-4</v>
      </c>
      <c r="I4" t="s">
        <v>21</v>
      </c>
      <c r="J4">
        <f t="shared" si="4"/>
        <v>4523680059.6501865</v>
      </c>
      <c r="K4">
        <f t="shared" si="5"/>
        <v>8.9400195856553609E-5</v>
      </c>
      <c r="L4">
        <f t="shared" si="6"/>
        <v>3455673122.1744251</v>
      </c>
      <c r="M4" s="5">
        <f t="shared" si="7"/>
        <v>1.1703013248852644E-4</v>
      </c>
      <c r="N4" s="4">
        <f t="shared" si="8"/>
        <v>5.7330614733839496E-6</v>
      </c>
      <c r="O4" s="5">
        <f t="shared" si="9"/>
        <v>8.9134075981458776E-6</v>
      </c>
      <c r="S4" s="3" t="s">
        <v>67</v>
      </c>
      <c r="T4" s="9">
        <v>410490160.31112701</v>
      </c>
      <c r="U4" s="10">
        <v>410490160.31112701</v>
      </c>
      <c r="V4" s="4" t="s">
        <v>21</v>
      </c>
      <c r="W4">
        <v>4523680059.6501865</v>
      </c>
      <c r="X4" s="5">
        <v>3455673122.1744251</v>
      </c>
    </row>
    <row r="5" spans="1:24" x14ac:dyDescent="0.25">
      <c r="A5" s="4" t="s">
        <v>115</v>
      </c>
      <c r="B5" t="s">
        <v>121</v>
      </c>
      <c r="C5">
        <v>525419.97231120255</v>
      </c>
      <c r="D5" t="s">
        <v>30</v>
      </c>
      <c r="E5">
        <f t="shared" si="0"/>
        <v>1919985365.7958612</v>
      </c>
      <c r="F5">
        <f t="shared" si="1"/>
        <v>2.7365832139736573E-2</v>
      </c>
      <c r="G5">
        <f t="shared" si="2"/>
        <v>1919985365.7958612</v>
      </c>
      <c r="H5">
        <f t="shared" si="3"/>
        <v>2.7365832139736573E-2</v>
      </c>
      <c r="I5" t="s">
        <v>21</v>
      </c>
      <c r="J5">
        <f t="shared" si="4"/>
        <v>4523680059.6501865</v>
      </c>
      <c r="K5">
        <f t="shared" si="5"/>
        <v>1.1614879155530574E-2</v>
      </c>
      <c r="L5">
        <f t="shared" si="6"/>
        <v>3455673122.1744251</v>
      </c>
      <c r="M5" s="5">
        <f t="shared" si="7"/>
        <v>1.5204562287436224E-2</v>
      </c>
      <c r="N5" s="4">
        <f t="shared" si="8"/>
        <v>7.4483971278348443E-4</v>
      </c>
      <c r="O5" s="5">
        <f t="shared" si="9"/>
        <v>1.1580304844361605E-3</v>
      </c>
      <c r="S5" s="3" t="s">
        <v>60</v>
      </c>
      <c r="T5" s="9">
        <v>831513804.88171411</v>
      </c>
      <c r="U5" s="10">
        <v>831513804.88171411</v>
      </c>
      <c r="V5" s="4" t="s">
        <v>6</v>
      </c>
      <c r="W5">
        <v>2882478888.1809483</v>
      </c>
      <c r="X5" s="5">
        <v>2882478888.1809478</v>
      </c>
    </row>
    <row r="6" spans="1:24" x14ac:dyDescent="0.25">
      <c r="A6" s="4" t="s">
        <v>115</v>
      </c>
      <c r="B6" t="s">
        <v>119</v>
      </c>
      <c r="C6">
        <v>575819.20326719282</v>
      </c>
      <c r="D6" t="s">
        <v>30</v>
      </c>
      <c r="E6">
        <f t="shared" si="0"/>
        <v>1919985365.7958612</v>
      </c>
      <c r="F6">
        <f t="shared" si="1"/>
        <v>2.9990812092909234E-2</v>
      </c>
      <c r="G6">
        <f t="shared" si="2"/>
        <v>1919985365.7958612</v>
      </c>
      <c r="H6">
        <f t="shared" si="3"/>
        <v>2.9990812092909234E-2</v>
      </c>
      <c r="I6" t="s">
        <v>21</v>
      </c>
      <c r="J6">
        <f t="shared" si="4"/>
        <v>4523680059.6501865</v>
      </c>
      <c r="K6">
        <f t="shared" si="5"/>
        <v>1.2728999303096615E-2</v>
      </c>
      <c r="L6">
        <f t="shared" si="6"/>
        <v>3455673122.1744251</v>
      </c>
      <c r="M6" s="5">
        <f t="shared" si="7"/>
        <v>1.6663011312391379E-2</v>
      </c>
      <c r="N6" s="4">
        <f t="shared" si="8"/>
        <v>8.1628608080912528E-4</v>
      </c>
      <c r="O6" s="5">
        <f t="shared" si="9"/>
        <v>1.2691108561670751E-3</v>
      </c>
      <c r="S6" s="3" t="s">
        <v>38</v>
      </c>
      <c r="T6" s="9">
        <v>682339446.09788442</v>
      </c>
      <c r="U6" s="10">
        <v>273689263.72992104</v>
      </c>
      <c r="V6" s="4" t="s">
        <v>58</v>
      </c>
      <c r="W6">
        <v>2674410715.9694266</v>
      </c>
      <c r="X6" s="5">
        <v>2674410715.9694266</v>
      </c>
    </row>
    <row r="7" spans="1:24" x14ac:dyDescent="0.25">
      <c r="A7" s="4" t="s">
        <v>115</v>
      </c>
      <c r="B7" t="s">
        <v>123</v>
      </c>
      <c r="C7">
        <v>99622.04877677784</v>
      </c>
      <c r="D7" t="s">
        <v>30</v>
      </c>
      <c r="E7">
        <f t="shared" si="0"/>
        <v>1919985365.7958612</v>
      </c>
      <c r="F7">
        <f t="shared" si="1"/>
        <v>5.18868792187294E-3</v>
      </c>
      <c r="G7">
        <f t="shared" si="2"/>
        <v>1919985365.7958612</v>
      </c>
      <c r="H7">
        <f t="shared" si="3"/>
        <v>5.18868792187294E-3</v>
      </c>
      <c r="I7" t="s">
        <v>21</v>
      </c>
      <c r="J7">
        <f t="shared" si="4"/>
        <v>4523680059.6501865</v>
      </c>
      <c r="K7">
        <f t="shared" si="5"/>
        <v>2.2022346289556462E-3</v>
      </c>
      <c r="L7">
        <f t="shared" si="6"/>
        <v>3455673122.1744251</v>
      </c>
      <c r="M7" s="5">
        <f t="shared" si="7"/>
        <v>2.8828550981144976E-3</v>
      </c>
      <c r="N7" s="4">
        <f t="shared" si="8"/>
        <v>1.4122504302871815E-4</v>
      </c>
      <c r="O7" s="5">
        <f t="shared" si="9"/>
        <v>2.1956791801809304E-4</v>
      </c>
      <c r="S7" s="3" t="s">
        <v>14</v>
      </c>
      <c r="T7" s="9">
        <v>1982710840.2103212</v>
      </c>
      <c r="U7" s="10">
        <v>549314981.03528523</v>
      </c>
      <c r="V7" s="4" t="s">
        <v>39</v>
      </c>
      <c r="W7">
        <v>4310426458.880619</v>
      </c>
      <c r="X7" s="5">
        <v>1821007751.0173593</v>
      </c>
    </row>
    <row r="8" spans="1:24" x14ac:dyDescent="0.25">
      <c r="A8" s="4" t="s">
        <v>115</v>
      </c>
      <c r="B8" t="s">
        <v>120</v>
      </c>
      <c r="C8">
        <v>131658.54759284819</v>
      </c>
      <c r="D8" t="s">
        <v>30</v>
      </c>
      <c r="E8">
        <f t="shared" si="0"/>
        <v>1919985365.7958612</v>
      </c>
      <c r="F8">
        <f t="shared" si="1"/>
        <v>6.8572682864316437E-3</v>
      </c>
      <c r="G8">
        <f t="shared" si="2"/>
        <v>1919985365.7958612</v>
      </c>
      <c r="H8">
        <f t="shared" si="3"/>
        <v>6.8572682864316437E-3</v>
      </c>
      <c r="I8" t="s">
        <v>21</v>
      </c>
      <c r="J8">
        <f t="shared" si="4"/>
        <v>4523680059.6501865</v>
      </c>
      <c r="K8">
        <f t="shared" si="5"/>
        <v>2.9104301333598131E-3</v>
      </c>
      <c r="L8">
        <f t="shared" si="6"/>
        <v>3455673122.1744251</v>
      </c>
      <c r="M8" s="5">
        <f t="shared" si="7"/>
        <v>3.8099248088026404E-3</v>
      </c>
      <c r="N8" s="4">
        <f t="shared" si="8"/>
        <v>1.8664024959535577E-4</v>
      </c>
      <c r="O8" s="5">
        <f t="shared" si="9"/>
        <v>2.9017665807116208E-4</v>
      </c>
      <c r="S8" s="3" t="s">
        <v>94</v>
      </c>
      <c r="T8" s="9">
        <v>433821624.60709035</v>
      </c>
      <c r="U8" s="10">
        <v>159022384.0843946</v>
      </c>
      <c r="V8" s="4" t="s">
        <v>15</v>
      </c>
      <c r="W8">
        <v>5751553699.8213234</v>
      </c>
      <c r="X8" s="5">
        <v>3696083756.6601186</v>
      </c>
    </row>
    <row r="9" spans="1:24" x14ac:dyDescent="0.25">
      <c r="A9" s="4" t="s">
        <v>111</v>
      </c>
      <c r="B9" t="s">
        <v>117</v>
      </c>
      <c r="C9">
        <v>827.25143424013049</v>
      </c>
      <c r="D9" t="s">
        <v>30</v>
      </c>
      <c r="E9">
        <f t="shared" si="0"/>
        <v>1919985365.7958612</v>
      </c>
      <c r="F9">
        <f t="shared" si="1"/>
        <v>4.308634060329012E-5</v>
      </c>
      <c r="G9">
        <f t="shared" si="2"/>
        <v>1919985365.7958612</v>
      </c>
      <c r="H9">
        <f t="shared" si="3"/>
        <v>4.308634060329012E-5</v>
      </c>
      <c r="I9" t="s">
        <v>21</v>
      </c>
      <c r="J9">
        <f t="shared" si="4"/>
        <v>4523680059.6501865</v>
      </c>
      <c r="K9">
        <f t="shared" si="5"/>
        <v>1.8287134000013725E-5</v>
      </c>
      <c r="L9">
        <f t="shared" si="6"/>
        <v>3455673122.1744251</v>
      </c>
      <c r="M9" s="5">
        <f t="shared" si="7"/>
        <v>2.393893765390623E-5</v>
      </c>
      <c r="N9" s="4">
        <f t="shared" si="8"/>
        <v>1.1727184978689604E-6</v>
      </c>
      <c r="O9" s="5">
        <f t="shared" si="9"/>
        <v>1.8232698215289781E-6</v>
      </c>
      <c r="S9" s="3" t="s">
        <v>85</v>
      </c>
      <c r="T9" s="9">
        <v>4559021317.1254044</v>
      </c>
      <c r="U9" s="10">
        <v>1037670917.1688979</v>
      </c>
      <c r="V9" s="4" t="s">
        <v>45</v>
      </c>
      <c r="W9">
        <v>1973502438.7171645</v>
      </c>
      <c r="X9" s="5">
        <v>1973502438.7171645</v>
      </c>
    </row>
    <row r="10" spans="1:24" x14ac:dyDescent="0.25">
      <c r="A10" s="4" t="s">
        <v>111</v>
      </c>
      <c r="B10" t="s">
        <v>112</v>
      </c>
      <c r="C10">
        <v>571.88556707289501</v>
      </c>
      <c r="D10" t="s">
        <v>30</v>
      </c>
      <c r="E10">
        <f t="shared" si="0"/>
        <v>1919985365.7958612</v>
      </c>
      <c r="F10">
        <f t="shared" si="1"/>
        <v>2.9785933646209868E-5</v>
      </c>
      <c r="G10">
        <f t="shared" si="2"/>
        <v>1919985365.7958612</v>
      </c>
      <c r="H10">
        <f t="shared" si="3"/>
        <v>2.9785933646209868E-5</v>
      </c>
      <c r="I10" t="s">
        <v>21</v>
      </c>
      <c r="J10">
        <f t="shared" si="4"/>
        <v>4523680059.6501865</v>
      </c>
      <c r="K10">
        <f t="shared" si="5"/>
        <v>1.2642042751297458E-5</v>
      </c>
      <c r="L10">
        <f t="shared" si="6"/>
        <v>3455673122.1744251</v>
      </c>
      <c r="M10" s="5">
        <f t="shared" si="7"/>
        <v>1.6549180054190006E-5</v>
      </c>
      <c r="N10" s="4">
        <f t="shared" si="8"/>
        <v>8.1070972549802556E-7</v>
      </c>
      <c r="O10" s="5">
        <f t="shared" si="9"/>
        <v>1.2604410855688227E-6</v>
      </c>
      <c r="S10" s="3" t="s">
        <v>91</v>
      </c>
      <c r="T10" s="9">
        <v>843324439.3641541</v>
      </c>
      <c r="U10" s="10">
        <v>496112884.81268698</v>
      </c>
      <c r="V10" s="4" t="s">
        <v>19</v>
      </c>
      <c r="W10">
        <v>8582727283.5773239</v>
      </c>
      <c r="X10" s="5">
        <v>5431720152.891161</v>
      </c>
    </row>
    <row r="11" spans="1:24" x14ac:dyDescent="0.25">
      <c r="A11" s="4" t="s">
        <v>138</v>
      </c>
      <c r="B11" t="s">
        <v>148</v>
      </c>
      <c r="C11">
        <v>2892.052910975066</v>
      </c>
      <c r="D11" t="s">
        <v>30</v>
      </c>
      <c r="E11">
        <f t="shared" si="0"/>
        <v>1919985365.7958612</v>
      </c>
      <c r="F11">
        <f t="shared" si="1"/>
        <v>1.5062890387064324E-4</v>
      </c>
      <c r="G11">
        <f t="shared" si="2"/>
        <v>1919985365.7958612</v>
      </c>
      <c r="H11">
        <f t="shared" si="3"/>
        <v>1.5062890387064324E-4</v>
      </c>
      <c r="I11" t="s">
        <v>21</v>
      </c>
      <c r="J11">
        <f t="shared" si="4"/>
        <v>4523680059.6501865</v>
      </c>
      <c r="K11">
        <f t="shared" si="5"/>
        <v>6.3931420278177381E-5</v>
      </c>
      <c r="L11">
        <f t="shared" si="6"/>
        <v>3455673122.1744251</v>
      </c>
      <c r="M11" s="5">
        <f t="shared" si="7"/>
        <v>8.3690002171133858E-5</v>
      </c>
      <c r="N11" s="4">
        <f t="shared" si="8"/>
        <v>4.0997982054048007E-6</v>
      </c>
      <c r="O11" s="5">
        <f t="shared" si="9"/>
        <v>6.3741113966026097E-6</v>
      </c>
      <c r="S11" s="3" t="s">
        <v>43</v>
      </c>
      <c r="T11" s="9">
        <v>666187545.32220554</v>
      </c>
      <c r="U11" s="10">
        <v>211551141.88466951</v>
      </c>
      <c r="V11" s="4" t="s">
        <v>50</v>
      </c>
      <c r="W11">
        <v>2764526622.2874212</v>
      </c>
      <c r="X11" s="5">
        <v>2764526622.2874212</v>
      </c>
    </row>
    <row r="12" spans="1:24" x14ac:dyDescent="0.25">
      <c r="A12" s="4" t="s">
        <v>138</v>
      </c>
      <c r="B12" t="s">
        <v>149</v>
      </c>
      <c r="C12">
        <v>927018.46354116313</v>
      </c>
      <c r="D12" t="s">
        <v>30</v>
      </c>
      <c r="E12">
        <f t="shared" si="0"/>
        <v>1919985365.7958612</v>
      </c>
      <c r="F12">
        <f t="shared" si="1"/>
        <v>4.8282579651689209E-2</v>
      </c>
      <c r="G12">
        <f t="shared" si="2"/>
        <v>1919985365.7958612</v>
      </c>
      <c r="H12">
        <f t="shared" si="3"/>
        <v>4.8282579651689209E-2</v>
      </c>
      <c r="I12" t="s">
        <v>21</v>
      </c>
      <c r="J12">
        <f t="shared" si="4"/>
        <v>4523680059.6501865</v>
      </c>
      <c r="K12">
        <f t="shared" si="5"/>
        <v>2.0492573553330579E-2</v>
      </c>
      <c r="L12">
        <f t="shared" si="6"/>
        <v>3455673122.1744251</v>
      </c>
      <c r="M12" s="5">
        <f t="shared" si="7"/>
        <v>2.6825988187153888E-2</v>
      </c>
      <c r="N12" s="4">
        <f t="shared" si="8"/>
        <v>1.3141490664919384E-3</v>
      </c>
      <c r="O12" s="5">
        <f t="shared" si="9"/>
        <v>2.0431572779650684E-3</v>
      </c>
      <c r="S12" s="3" t="s">
        <v>47</v>
      </c>
      <c r="T12" s="9">
        <v>1039797094.9496205</v>
      </c>
      <c r="U12" s="10">
        <v>1039797094.9496205</v>
      </c>
      <c r="V12" s="4" t="s">
        <v>84</v>
      </c>
      <c r="W12">
        <v>12208146959.09516</v>
      </c>
      <c r="X12" s="5">
        <v>2944258414.5693283</v>
      </c>
    </row>
    <row r="13" spans="1:24" x14ac:dyDescent="0.25">
      <c r="A13" s="4" t="s">
        <v>138</v>
      </c>
      <c r="B13" t="s">
        <v>139</v>
      </c>
      <c r="C13">
        <v>48381491.225318797</v>
      </c>
      <c r="D13" t="s">
        <v>30</v>
      </c>
      <c r="E13">
        <f t="shared" si="0"/>
        <v>1919985365.7958612</v>
      </c>
      <c r="F13">
        <f t="shared" si="1"/>
        <v>2.5198885411954159</v>
      </c>
      <c r="G13">
        <f t="shared" si="2"/>
        <v>1919985365.7958612</v>
      </c>
      <c r="H13">
        <f t="shared" si="3"/>
        <v>2.5198885411954159</v>
      </c>
      <c r="I13" t="s">
        <v>21</v>
      </c>
      <c r="J13">
        <f t="shared" si="4"/>
        <v>4523680059.6501865</v>
      </c>
      <c r="K13">
        <f t="shared" si="5"/>
        <v>1.069516203342199</v>
      </c>
      <c r="L13">
        <f t="shared" si="6"/>
        <v>3455673122.1744251</v>
      </c>
      <c r="M13" s="5">
        <f t="shared" si="7"/>
        <v>1.4000598295846787</v>
      </c>
      <c r="N13" s="4">
        <f t="shared" si="8"/>
        <v>6.8586003439852078E-2</v>
      </c>
      <c r="O13" s="5">
        <f t="shared" si="9"/>
        <v>0.10663325467996337</v>
      </c>
      <c r="S13" s="3" t="s">
        <v>55</v>
      </c>
      <c r="T13" s="9">
        <v>123945791.29029405</v>
      </c>
      <c r="U13" s="10">
        <v>123945791.29029402</v>
      </c>
      <c r="V13" s="4" t="s">
        <v>11</v>
      </c>
      <c r="W13">
        <v>4056070416.7826457</v>
      </c>
      <c r="X13" s="5">
        <v>4056070416.7826457</v>
      </c>
    </row>
    <row r="14" spans="1:24" x14ac:dyDescent="0.25">
      <c r="A14" s="4" t="s">
        <v>138</v>
      </c>
      <c r="B14" t="s">
        <v>140</v>
      </c>
      <c r="C14">
        <v>32353493.076129094</v>
      </c>
      <c r="D14" t="s">
        <v>30</v>
      </c>
      <c r="E14">
        <f t="shared" si="0"/>
        <v>1919985365.7958612</v>
      </c>
      <c r="F14">
        <f t="shared" si="1"/>
        <v>1.685090608110865</v>
      </c>
      <c r="G14">
        <f t="shared" si="2"/>
        <v>1919985365.7958612</v>
      </c>
      <c r="H14">
        <f t="shared" si="3"/>
        <v>1.685090608110865</v>
      </c>
      <c r="I14" t="s">
        <v>21</v>
      </c>
      <c r="J14">
        <f t="shared" si="4"/>
        <v>4523680059.6501865</v>
      </c>
      <c r="K14">
        <f t="shared" si="5"/>
        <v>0.71520294648403959</v>
      </c>
      <c r="L14">
        <f t="shared" si="6"/>
        <v>3455673122.1744251</v>
      </c>
      <c r="M14" s="5">
        <f t="shared" si="7"/>
        <v>0.93624286592741135</v>
      </c>
      <c r="N14" s="4">
        <f t="shared" si="8"/>
        <v>4.5864580260175702E-2</v>
      </c>
      <c r="O14" s="5">
        <f t="shared" si="9"/>
        <v>7.1307398337649583E-2</v>
      </c>
      <c r="S14" s="3" t="s">
        <v>81</v>
      </c>
      <c r="T14" s="9">
        <v>1222926390.1214836</v>
      </c>
      <c r="U14" s="10">
        <v>1222926390.1214836</v>
      </c>
      <c r="V14" s="4" t="s">
        <v>8</v>
      </c>
      <c r="W14">
        <v>1918972124.4867857</v>
      </c>
      <c r="X14" s="5">
        <v>1918972124.4867857</v>
      </c>
    </row>
    <row r="15" spans="1:24" x14ac:dyDescent="0.25">
      <c r="A15" s="4" t="s">
        <v>102</v>
      </c>
      <c r="B15" t="s">
        <v>103</v>
      </c>
      <c r="C15">
        <v>5298.0285232994229</v>
      </c>
      <c r="D15" t="s">
        <v>30</v>
      </c>
      <c r="E15">
        <f t="shared" si="0"/>
        <v>1919985365.7958612</v>
      </c>
      <c r="F15">
        <f t="shared" si="1"/>
        <v>2.759410888063365E-4</v>
      </c>
      <c r="G15">
        <f t="shared" si="2"/>
        <v>1919985365.7958612</v>
      </c>
      <c r="H15">
        <f t="shared" si="3"/>
        <v>2.759410888063365E-4</v>
      </c>
      <c r="I15" t="s">
        <v>21</v>
      </c>
      <c r="J15">
        <f t="shared" si="4"/>
        <v>4523680059.6501865</v>
      </c>
      <c r="K15">
        <f t="shared" si="5"/>
        <v>1.1711766644498543E-4</v>
      </c>
      <c r="L15">
        <f t="shared" si="6"/>
        <v>3455673122.1744251</v>
      </c>
      <c r="M15" s="5">
        <f t="shared" si="7"/>
        <v>1.5331393728483574E-4</v>
      </c>
      <c r="N15" s="4">
        <f t="shared" si="8"/>
        <v>7.51052919868024E-6</v>
      </c>
      <c r="O15" s="5">
        <f t="shared" si="9"/>
        <v>1.1676903925835434E-5</v>
      </c>
      <c r="S15" s="3" t="s">
        <v>28</v>
      </c>
      <c r="T15" s="9">
        <v>353890991.29724431</v>
      </c>
      <c r="U15" s="10">
        <v>353890991.29724431</v>
      </c>
      <c r="V15" s="4" t="s">
        <v>35</v>
      </c>
      <c r="W15">
        <v>3588390876.6854286</v>
      </c>
      <c r="X15" s="5">
        <v>3588390876.6854286</v>
      </c>
    </row>
    <row r="16" spans="1:24" ht="15.75" thickBot="1" x14ac:dyDescent="0.3">
      <c r="A16" s="4" t="s">
        <v>150</v>
      </c>
      <c r="B16" t="s">
        <v>151</v>
      </c>
      <c r="C16">
        <v>990158.84874397202</v>
      </c>
      <c r="D16" t="s">
        <v>30</v>
      </c>
      <c r="E16">
        <f t="shared" si="0"/>
        <v>1919985365.7958612</v>
      </c>
      <c r="F16">
        <f t="shared" si="1"/>
        <v>5.1571166446549299E-2</v>
      </c>
      <c r="G16">
        <f t="shared" si="2"/>
        <v>1919985365.7958612</v>
      </c>
      <c r="H16">
        <f t="shared" si="3"/>
        <v>5.1571166446549299E-2</v>
      </c>
      <c r="I16" t="s">
        <v>21</v>
      </c>
      <c r="J16">
        <f t="shared" si="4"/>
        <v>4523680059.6501865</v>
      </c>
      <c r="K16">
        <f t="shared" si="5"/>
        <v>2.1888348328960746E-2</v>
      </c>
      <c r="L16">
        <f t="shared" si="6"/>
        <v>3455673122.1744251</v>
      </c>
      <c r="M16" s="5">
        <f t="shared" si="7"/>
        <v>2.8653139742596111E-2</v>
      </c>
      <c r="N16" s="4">
        <f t="shared" si="8"/>
        <v>1.4036574005063971E-3</v>
      </c>
      <c r="O16" s="5">
        <f t="shared" si="9"/>
        <v>2.1823192716408377E-3</v>
      </c>
      <c r="S16" s="3" t="s">
        <v>62</v>
      </c>
      <c r="T16" s="9">
        <v>275177558.53912246</v>
      </c>
      <c r="U16" s="10">
        <v>275177558.53912246</v>
      </c>
      <c r="V16" s="4" t="s">
        <v>13</v>
      </c>
      <c r="W16">
        <v>2797074179.8349528</v>
      </c>
      <c r="X16" s="5">
        <v>2797074179.8349528</v>
      </c>
    </row>
    <row r="17" spans="1:24" ht="15.75" thickBot="1" x14ac:dyDescent="0.3">
      <c r="A17" s="4" t="s">
        <v>150</v>
      </c>
      <c r="B17" t="s">
        <v>152</v>
      </c>
      <c r="C17">
        <v>164026.95459233981</v>
      </c>
      <c r="D17" t="s">
        <v>30</v>
      </c>
      <c r="E17">
        <f t="shared" si="0"/>
        <v>1919985365.7958612</v>
      </c>
      <c r="F17">
        <f t="shared" si="1"/>
        <v>8.543135667304854E-3</v>
      </c>
      <c r="G17">
        <f t="shared" si="2"/>
        <v>1919985365.7958612</v>
      </c>
      <c r="H17">
        <f t="shared" si="3"/>
        <v>8.543135667304854E-3</v>
      </c>
      <c r="I17" t="s">
        <v>21</v>
      </c>
      <c r="J17">
        <f t="shared" si="4"/>
        <v>4523680059.6501865</v>
      </c>
      <c r="K17">
        <f t="shared" si="5"/>
        <v>3.6259627654795712E-3</v>
      </c>
      <c r="L17">
        <f t="shared" si="6"/>
        <v>3455673122.1744251</v>
      </c>
      <c r="M17" s="5">
        <f t="shared" si="7"/>
        <v>4.7465992526841937E-3</v>
      </c>
      <c r="N17" s="4">
        <f t="shared" si="8"/>
        <v>2.3252597195704873E-4</v>
      </c>
      <c r="O17" s="5">
        <f t="shared" si="9"/>
        <v>3.6151692683400764E-4</v>
      </c>
      <c r="S17" s="3" t="s">
        <v>79</v>
      </c>
      <c r="T17" s="9">
        <v>524667459.63499546</v>
      </c>
      <c r="U17" s="10">
        <v>524667459.63499546</v>
      </c>
      <c r="V17" s="15" t="s">
        <v>173</v>
      </c>
      <c r="W17" s="16">
        <v>70541347795.177994</v>
      </c>
      <c r="X17" s="17">
        <v>45371860186.135521</v>
      </c>
    </row>
    <row r="18" spans="1:24" x14ac:dyDescent="0.25">
      <c r="A18" s="4" t="s">
        <v>150</v>
      </c>
      <c r="B18" t="s">
        <v>153</v>
      </c>
      <c r="C18">
        <v>306586.08232798328</v>
      </c>
      <c r="D18" t="s">
        <v>30</v>
      </c>
      <c r="E18">
        <f t="shared" si="0"/>
        <v>1919985365.7958612</v>
      </c>
      <c r="F18">
        <f t="shared" si="1"/>
        <v>1.5968146830166022E-2</v>
      </c>
      <c r="G18">
        <f t="shared" si="2"/>
        <v>1919985365.7958612</v>
      </c>
      <c r="H18">
        <f t="shared" si="3"/>
        <v>1.5968146830166022E-2</v>
      </c>
      <c r="I18" t="s">
        <v>21</v>
      </c>
      <c r="J18">
        <f t="shared" si="4"/>
        <v>4523680059.6501865</v>
      </c>
      <c r="K18">
        <f t="shared" si="5"/>
        <v>6.7773599875604693E-3</v>
      </c>
      <c r="L18">
        <f t="shared" si="6"/>
        <v>3455673122.1744251</v>
      </c>
      <c r="M18" s="5">
        <f t="shared" si="7"/>
        <v>8.8719642017260313E-3</v>
      </c>
      <c r="N18" s="4">
        <f t="shared" si="8"/>
        <v>4.346189744179238E-4</v>
      </c>
      <c r="O18" s="5">
        <f t="shared" si="9"/>
        <v>6.757185644807839E-4</v>
      </c>
      <c r="S18" s="3" t="s">
        <v>59</v>
      </c>
      <c r="T18" s="9">
        <v>496005645.0841127</v>
      </c>
      <c r="U18" s="10">
        <v>496005645.0841127</v>
      </c>
    </row>
    <row r="19" spans="1:24" x14ac:dyDescent="0.25">
      <c r="A19" s="4" t="s">
        <v>150</v>
      </c>
      <c r="B19" t="s">
        <v>154</v>
      </c>
      <c r="C19">
        <v>335843.8019732603</v>
      </c>
      <c r="D19" t="s">
        <v>30</v>
      </c>
      <c r="E19">
        <f t="shared" si="0"/>
        <v>1919985365.7958612</v>
      </c>
      <c r="F19">
        <f t="shared" si="1"/>
        <v>1.7491998009789428E-2</v>
      </c>
      <c r="G19">
        <f t="shared" si="2"/>
        <v>1919985365.7958612</v>
      </c>
      <c r="H19">
        <f t="shared" si="3"/>
        <v>1.7491998009789428E-2</v>
      </c>
      <c r="I19" t="s">
        <v>21</v>
      </c>
      <c r="J19">
        <f t="shared" si="4"/>
        <v>4523680059.6501865</v>
      </c>
      <c r="K19">
        <f t="shared" si="5"/>
        <v>7.4241280891830111E-3</v>
      </c>
      <c r="L19">
        <f t="shared" si="6"/>
        <v>3455673122.1744251</v>
      </c>
      <c r="M19" s="5">
        <f t="shared" si="7"/>
        <v>9.7186218169250955E-3</v>
      </c>
      <c r="N19" s="4">
        <f t="shared" si="8"/>
        <v>4.7609496057320533E-4</v>
      </c>
      <c r="O19" s="5">
        <f t="shared" si="9"/>
        <v>7.4020284950954151E-4</v>
      </c>
      <c r="S19" s="3" t="s">
        <v>49</v>
      </c>
      <c r="T19" s="9">
        <v>512003729.52709448</v>
      </c>
      <c r="U19" s="10">
        <v>512003729.52709448</v>
      </c>
    </row>
    <row r="20" spans="1:24" x14ac:dyDescent="0.25">
      <c r="A20" s="4" t="s">
        <v>150</v>
      </c>
      <c r="B20" t="s">
        <v>156</v>
      </c>
      <c r="C20">
        <v>3957.0603024992329</v>
      </c>
      <c r="D20" t="s">
        <v>30</v>
      </c>
      <c r="E20">
        <f t="shared" si="0"/>
        <v>1919985365.7958612</v>
      </c>
      <c r="F20">
        <f t="shared" si="1"/>
        <v>2.0609846163379352E-4</v>
      </c>
      <c r="G20">
        <f t="shared" si="2"/>
        <v>1919985365.7958612</v>
      </c>
      <c r="H20">
        <f t="shared" si="3"/>
        <v>2.0609846163379352E-4</v>
      </c>
      <c r="I20" t="s">
        <v>21</v>
      </c>
      <c r="J20">
        <f t="shared" si="4"/>
        <v>4523680059.6501865</v>
      </c>
      <c r="K20">
        <f t="shared" si="5"/>
        <v>8.7474362694103303E-5</v>
      </c>
      <c r="L20">
        <f t="shared" si="6"/>
        <v>3455673122.1744251</v>
      </c>
      <c r="M20" s="5">
        <f t="shared" si="7"/>
        <v>1.1450910322239385E-4</v>
      </c>
      <c r="N20" s="4">
        <f t="shared" si="8"/>
        <v>5.6095615212638822E-6</v>
      </c>
      <c r="O20" s="5">
        <f t="shared" si="9"/>
        <v>8.7213975496389487E-6</v>
      </c>
      <c r="S20" s="3" t="s">
        <v>37</v>
      </c>
      <c r="T20" s="9">
        <v>11223982.10984396</v>
      </c>
      <c r="U20" s="10">
        <v>11223982.10984396</v>
      </c>
    </row>
    <row r="21" spans="1:24" x14ac:dyDescent="0.25">
      <c r="A21" s="4" t="s">
        <v>150</v>
      </c>
      <c r="B21" t="s">
        <v>157</v>
      </c>
      <c r="C21">
        <v>398350.45509061718</v>
      </c>
      <c r="D21" t="s">
        <v>30</v>
      </c>
      <c r="E21">
        <f t="shared" si="0"/>
        <v>1919985365.7958612</v>
      </c>
      <c r="F21">
        <f t="shared" si="1"/>
        <v>2.0747577673619153E-2</v>
      </c>
      <c r="G21">
        <f t="shared" si="2"/>
        <v>1919985365.7958612</v>
      </c>
      <c r="H21">
        <f t="shared" si="3"/>
        <v>2.0747577673619153E-2</v>
      </c>
      <c r="I21" t="s">
        <v>21</v>
      </c>
      <c r="J21">
        <f t="shared" si="4"/>
        <v>4523680059.6501865</v>
      </c>
      <c r="K21">
        <f t="shared" si="5"/>
        <v>8.8058936493714234E-3</v>
      </c>
      <c r="L21">
        <f t="shared" si="6"/>
        <v>3455673122.1744251</v>
      </c>
      <c r="M21" s="5">
        <f t="shared" si="7"/>
        <v>1.1527434482575184E-2</v>
      </c>
      <c r="N21" s="4">
        <f t="shared" si="8"/>
        <v>5.6470491072449752E-4</v>
      </c>
      <c r="O21" s="5">
        <f t="shared" si="9"/>
        <v>8.7796809180052727E-4</v>
      </c>
      <c r="S21" s="3" t="s">
        <v>98</v>
      </c>
      <c r="T21" s="9">
        <v>1486958709.5995648</v>
      </c>
      <c r="U21" s="10">
        <v>17500872.676095001</v>
      </c>
    </row>
    <row r="22" spans="1:24" x14ac:dyDescent="0.25">
      <c r="A22" s="4" t="s">
        <v>113</v>
      </c>
      <c r="B22" t="s">
        <v>114</v>
      </c>
      <c r="C22">
        <v>2613.048857597933</v>
      </c>
      <c r="D22" t="s">
        <v>30</v>
      </c>
      <c r="E22">
        <f t="shared" si="0"/>
        <v>1919985365.7958612</v>
      </c>
      <c r="F22">
        <f t="shared" si="1"/>
        <v>1.3609733199788151E-4</v>
      </c>
      <c r="G22">
        <f t="shared" si="2"/>
        <v>1919985365.7958612</v>
      </c>
      <c r="H22">
        <f t="shared" si="3"/>
        <v>1.3609733199788151E-4</v>
      </c>
      <c r="I22" t="s">
        <v>21</v>
      </c>
      <c r="J22">
        <f t="shared" si="4"/>
        <v>4523680059.6501865</v>
      </c>
      <c r="K22">
        <f t="shared" si="5"/>
        <v>5.7763785748366968E-5</v>
      </c>
      <c r="L22">
        <f t="shared" si="6"/>
        <v>3455673122.1744251</v>
      </c>
      <c r="M22" s="5">
        <f t="shared" si="7"/>
        <v>7.5616204577640001E-5</v>
      </c>
      <c r="N22" s="4">
        <f t="shared" si="8"/>
        <v>3.7042797441085376E-6</v>
      </c>
      <c r="O22" s="5">
        <f t="shared" si="9"/>
        <v>5.7591838793429369E-6</v>
      </c>
      <c r="S22" s="3" t="s">
        <v>92</v>
      </c>
      <c r="T22" s="9">
        <v>100876809.84067059</v>
      </c>
      <c r="U22" s="10">
        <v>100876809.84067059</v>
      </c>
    </row>
    <row r="23" spans="1:24" x14ac:dyDescent="0.25">
      <c r="A23" s="4" t="s">
        <v>113</v>
      </c>
      <c r="B23" t="s">
        <v>122</v>
      </c>
      <c r="C23">
        <v>14071.00836545998</v>
      </c>
      <c r="D23" t="s">
        <v>30</v>
      </c>
      <c r="E23">
        <f t="shared" si="0"/>
        <v>1919985365.7958612</v>
      </c>
      <c r="F23">
        <f t="shared" si="1"/>
        <v>7.3287060496043661E-4</v>
      </c>
      <c r="G23">
        <f t="shared" si="2"/>
        <v>1919985365.7958612</v>
      </c>
      <c r="H23">
        <f t="shared" si="3"/>
        <v>7.3287060496043661E-4</v>
      </c>
      <c r="I23" t="s">
        <v>21</v>
      </c>
      <c r="J23">
        <f t="shared" si="4"/>
        <v>4523680059.6501865</v>
      </c>
      <c r="K23">
        <f t="shared" si="5"/>
        <v>3.1105224463084778E-4</v>
      </c>
      <c r="L23">
        <f t="shared" si="6"/>
        <v>3455673122.1744251</v>
      </c>
      <c r="M23" s="5">
        <f t="shared" si="7"/>
        <v>4.0718574552578142E-4</v>
      </c>
      <c r="N23" s="4">
        <f t="shared" si="8"/>
        <v>1.9947178222786715E-5</v>
      </c>
      <c r="O23" s="5">
        <f t="shared" si="9"/>
        <v>3.1012632736974978E-5</v>
      </c>
      <c r="S23" s="3" t="s">
        <v>64</v>
      </c>
      <c r="T23" s="9">
        <v>230134152.29404694</v>
      </c>
      <c r="U23" s="10">
        <v>230134152.29404694</v>
      </c>
    </row>
    <row r="24" spans="1:24" x14ac:dyDescent="0.25">
      <c r="A24" s="4" t="s">
        <v>113</v>
      </c>
      <c r="B24" t="s">
        <v>4</v>
      </c>
      <c r="C24">
        <v>4114.9409002220682</v>
      </c>
      <c r="D24" t="s">
        <v>30</v>
      </c>
      <c r="E24">
        <f t="shared" si="0"/>
        <v>1919985365.7958612</v>
      </c>
      <c r="F24">
        <f t="shared" si="1"/>
        <v>2.143214721074901E-4</v>
      </c>
      <c r="G24">
        <f t="shared" si="2"/>
        <v>1919985365.7958612</v>
      </c>
      <c r="H24">
        <f t="shared" si="3"/>
        <v>2.143214721074901E-4</v>
      </c>
      <c r="I24" t="s">
        <v>21</v>
      </c>
      <c r="J24">
        <f t="shared" si="4"/>
        <v>4523680059.6501865</v>
      </c>
      <c r="K24">
        <f t="shared" si="5"/>
        <v>9.096445473511834E-5</v>
      </c>
      <c r="L24">
        <f t="shared" si="6"/>
        <v>3455673122.1744251</v>
      </c>
      <c r="M24" s="5">
        <f t="shared" si="7"/>
        <v>1.1907783967810039E-4</v>
      </c>
      <c r="N24" s="4">
        <f t="shared" si="8"/>
        <v>5.8333743667190805E-6</v>
      </c>
      <c r="O24" s="5">
        <f t="shared" si="9"/>
        <v>9.0693678490164457E-6</v>
      </c>
      <c r="S24" s="3" t="s">
        <v>27</v>
      </c>
      <c r="T24" s="9">
        <v>39345689.152639888</v>
      </c>
      <c r="U24" s="10">
        <v>39345689.152639888</v>
      </c>
    </row>
    <row r="25" spans="1:24" x14ac:dyDescent="0.25">
      <c r="A25" s="4" t="s">
        <v>141</v>
      </c>
      <c r="B25" t="s">
        <v>142</v>
      </c>
      <c r="C25">
        <v>27899168.67345871</v>
      </c>
      <c r="D25" t="s">
        <v>30</v>
      </c>
      <c r="E25">
        <f t="shared" si="0"/>
        <v>1919985365.7958612</v>
      </c>
      <c r="F25">
        <f t="shared" si="1"/>
        <v>1.4530927771886484</v>
      </c>
      <c r="G25">
        <f t="shared" si="2"/>
        <v>1919985365.7958612</v>
      </c>
      <c r="H25">
        <f t="shared" si="3"/>
        <v>1.4530927771886484</v>
      </c>
      <c r="I25" t="s">
        <v>21</v>
      </c>
      <c r="J25">
        <f t="shared" si="4"/>
        <v>4523680059.6501865</v>
      </c>
      <c r="K25">
        <f t="shared" si="5"/>
        <v>0.61673611540989792</v>
      </c>
      <c r="L25">
        <f t="shared" si="6"/>
        <v>3455673122.1744251</v>
      </c>
      <c r="M25" s="5">
        <f t="shared" si="7"/>
        <v>0.80734397285538462</v>
      </c>
      <c r="N25" s="4">
        <f t="shared" si="8"/>
        <v>3.955009302411687E-2</v>
      </c>
      <c r="O25" s="5">
        <f t="shared" si="9"/>
        <v>6.1490026106498452E-2</v>
      </c>
      <c r="S25" s="3" t="s">
        <v>95</v>
      </c>
      <c r="T25" s="9">
        <v>532822931.03281504</v>
      </c>
      <c r="U25" s="10">
        <v>532822931.03281504</v>
      </c>
    </row>
    <row r="26" spans="1:24" x14ac:dyDescent="0.25">
      <c r="A26" s="4" t="s">
        <v>141</v>
      </c>
      <c r="B26" t="s">
        <v>158</v>
      </c>
      <c r="C26">
        <v>221817504.72826779</v>
      </c>
      <c r="D26" t="s">
        <v>30</v>
      </c>
      <c r="E26">
        <f t="shared" si="0"/>
        <v>1919985365.7958612</v>
      </c>
      <c r="F26">
        <f t="shared" si="1"/>
        <v>11.553083095314182</v>
      </c>
      <c r="G26">
        <f t="shared" si="2"/>
        <v>1919985365.7958612</v>
      </c>
      <c r="H26">
        <f t="shared" si="3"/>
        <v>11.553083095314182</v>
      </c>
      <c r="I26" t="s">
        <v>21</v>
      </c>
      <c r="J26">
        <f t="shared" si="4"/>
        <v>4523680059.6501865</v>
      </c>
      <c r="K26">
        <f t="shared" si="5"/>
        <v>4.9034746446109372</v>
      </c>
      <c r="L26">
        <f t="shared" si="6"/>
        <v>3455673122.1744251</v>
      </c>
      <c r="M26" s="5">
        <f t="shared" si="7"/>
        <v>6.4189376971133427</v>
      </c>
      <c r="N26" s="4">
        <f t="shared" si="8"/>
        <v>0.31445033538674549</v>
      </c>
      <c r="O26" s="5">
        <f t="shared" si="9"/>
        <v>0.48888783448215228</v>
      </c>
      <c r="S26" s="3" t="s">
        <v>77</v>
      </c>
      <c r="T26" s="9">
        <v>1437306788.1489873</v>
      </c>
      <c r="U26" s="10">
        <v>710175486.98754442</v>
      </c>
    </row>
    <row r="27" spans="1:24" x14ac:dyDescent="0.25">
      <c r="A27" s="4" t="s">
        <v>141</v>
      </c>
      <c r="B27" t="s">
        <v>159</v>
      </c>
      <c r="C27">
        <v>255391.34387320781</v>
      </c>
      <c r="D27" t="s">
        <v>30</v>
      </c>
      <c r="E27">
        <f t="shared" si="0"/>
        <v>1919985365.7958612</v>
      </c>
      <c r="F27">
        <f t="shared" si="1"/>
        <v>1.3301733878963419E-2</v>
      </c>
      <c r="G27">
        <f t="shared" si="2"/>
        <v>1919985365.7958612</v>
      </c>
      <c r="H27">
        <f t="shared" si="3"/>
        <v>1.3301733878963419E-2</v>
      </c>
      <c r="I27" t="s">
        <v>21</v>
      </c>
      <c r="J27">
        <f t="shared" si="4"/>
        <v>4523680059.6501865</v>
      </c>
      <c r="K27">
        <f t="shared" si="5"/>
        <v>5.6456544341236432E-3</v>
      </c>
      <c r="L27">
        <f t="shared" si="6"/>
        <v>3455673122.1744251</v>
      </c>
      <c r="M27" s="5">
        <f t="shared" si="7"/>
        <v>7.3904948426518719E-3</v>
      </c>
      <c r="N27" s="4">
        <f t="shared" si="8"/>
        <v>3.6204488836073193E-4</v>
      </c>
      <c r="O27" s="5">
        <f t="shared" si="9"/>
        <v>5.6288488685603602E-4</v>
      </c>
      <c r="S27" s="3" t="s">
        <v>99</v>
      </c>
      <c r="T27" s="9">
        <v>42636456.156167001</v>
      </c>
      <c r="U27" s="10">
        <v>3814463.672146603</v>
      </c>
    </row>
    <row r="28" spans="1:24" x14ac:dyDescent="0.25">
      <c r="A28" s="4" t="s">
        <v>141</v>
      </c>
      <c r="B28" t="s">
        <v>160</v>
      </c>
      <c r="C28">
        <v>1661284.031533106</v>
      </c>
      <c r="D28" t="s">
        <v>30</v>
      </c>
      <c r="E28">
        <f t="shared" si="0"/>
        <v>1919985365.7958612</v>
      </c>
      <c r="F28">
        <f t="shared" si="1"/>
        <v>8.6525869474243622E-2</v>
      </c>
      <c r="G28">
        <f t="shared" si="2"/>
        <v>1919985365.7958612</v>
      </c>
      <c r="H28">
        <f t="shared" si="3"/>
        <v>8.6525869474243622E-2</v>
      </c>
      <c r="I28" t="s">
        <v>21</v>
      </c>
      <c r="J28">
        <f t="shared" si="4"/>
        <v>4523680059.6501865</v>
      </c>
      <c r="K28">
        <f t="shared" si="5"/>
        <v>3.6724171683829736E-2</v>
      </c>
      <c r="L28">
        <f t="shared" si="6"/>
        <v>3455673122.1744251</v>
      </c>
      <c r="M28" s="5">
        <f t="shared" si="7"/>
        <v>4.8074108076743394E-2</v>
      </c>
      <c r="N28" s="4">
        <f t="shared" si="8"/>
        <v>2.3550500287530182E-3</v>
      </c>
      <c r="O28" s="5">
        <f t="shared" si="9"/>
        <v>3.6614853892209423E-3</v>
      </c>
      <c r="S28" s="3" t="s">
        <v>100</v>
      </c>
      <c r="T28" s="9">
        <v>131764126.03017192</v>
      </c>
      <c r="U28" s="10">
        <v>131764126.03017192</v>
      </c>
    </row>
    <row r="29" spans="1:24" x14ac:dyDescent="0.25">
      <c r="A29" s="4" t="s">
        <v>141</v>
      </c>
      <c r="B29" t="s">
        <v>161</v>
      </c>
      <c r="C29">
        <v>4021858.186599046</v>
      </c>
      <c r="D29" t="s">
        <v>30</v>
      </c>
      <c r="E29">
        <f t="shared" si="0"/>
        <v>1919985365.7958612</v>
      </c>
      <c r="F29">
        <f t="shared" si="1"/>
        <v>0.20947337715420183</v>
      </c>
      <c r="G29">
        <f t="shared" si="2"/>
        <v>1919985365.7958612</v>
      </c>
      <c r="H29">
        <f t="shared" si="3"/>
        <v>0.20947337715420183</v>
      </c>
      <c r="I29" t="s">
        <v>21</v>
      </c>
      <c r="J29">
        <f t="shared" si="4"/>
        <v>4523680059.6501865</v>
      </c>
      <c r="K29">
        <f t="shared" si="5"/>
        <v>8.8906777967627845E-2</v>
      </c>
      <c r="L29">
        <f t="shared" si="6"/>
        <v>3455673122.1744251</v>
      </c>
      <c r="M29" s="5">
        <f t="shared" si="7"/>
        <v>0.11638421935198426</v>
      </c>
      <c r="N29" s="4">
        <f t="shared" si="8"/>
        <v>5.7014195394689757E-3</v>
      </c>
      <c r="O29" s="5">
        <f t="shared" si="9"/>
        <v>8.8642126862323867E-3</v>
      </c>
      <c r="S29" s="3" t="s">
        <v>56</v>
      </c>
      <c r="T29" s="9">
        <v>1692072032.2665052</v>
      </c>
      <c r="U29" s="10">
        <v>647085830.62344348</v>
      </c>
    </row>
    <row r="30" spans="1:24" x14ac:dyDescent="0.25">
      <c r="A30" s="4" t="s">
        <v>143</v>
      </c>
      <c r="B30" t="s">
        <v>144</v>
      </c>
      <c r="C30">
        <v>924398372.61532354</v>
      </c>
      <c r="D30" t="s">
        <v>30</v>
      </c>
      <c r="E30">
        <f t="shared" si="0"/>
        <v>1919985365.7958612</v>
      </c>
      <c r="F30">
        <f t="shared" si="1"/>
        <v>48.14611554250817</v>
      </c>
      <c r="G30">
        <f t="shared" si="2"/>
        <v>1919985365.7958612</v>
      </c>
      <c r="H30">
        <f t="shared" si="3"/>
        <v>48.14611554250817</v>
      </c>
      <c r="I30" t="s">
        <v>21</v>
      </c>
      <c r="J30">
        <f t="shared" si="4"/>
        <v>4523680059.6501865</v>
      </c>
      <c r="K30">
        <f t="shared" si="5"/>
        <v>20.434654096355494</v>
      </c>
      <c r="L30">
        <f t="shared" si="6"/>
        <v>3455673122.1744251</v>
      </c>
      <c r="M30" s="5">
        <f t="shared" si="7"/>
        <v>26.750168199753254</v>
      </c>
      <c r="N30" s="4">
        <f t="shared" si="8"/>
        <v>1.3104348038534541</v>
      </c>
      <c r="O30" s="5">
        <f t="shared" si="9"/>
        <v>2.0373825733021103</v>
      </c>
      <c r="S30" s="3" t="s">
        <v>71</v>
      </c>
      <c r="T30" s="9">
        <v>3248402708.6282539</v>
      </c>
      <c r="U30" s="10">
        <v>1451900450.5098126</v>
      </c>
    </row>
    <row r="31" spans="1:24" x14ac:dyDescent="0.25">
      <c r="A31" s="4" t="s">
        <v>143</v>
      </c>
      <c r="B31" t="s">
        <v>145</v>
      </c>
      <c r="C31">
        <v>1053626.3040463836</v>
      </c>
      <c r="D31" t="s">
        <v>30</v>
      </c>
      <c r="E31">
        <f t="shared" si="0"/>
        <v>1919985365.7958612</v>
      </c>
      <c r="F31">
        <f t="shared" si="1"/>
        <v>5.4876788272271049E-2</v>
      </c>
      <c r="G31">
        <f t="shared" si="2"/>
        <v>1919985365.7958612</v>
      </c>
      <c r="H31">
        <f t="shared" si="3"/>
        <v>5.4876788272271049E-2</v>
      </c>
      <c r="I31" t="s">
        <v>21</v>
      </c>
      <c r="J31">
        <f t="shared" si="4"/>
        <v>4523680059.6501865</v>
      </c>
      <c r="K31">
        <f t="shared" si="5"/>
        <v>2.3291353282129768E-2</v>
      </c>
      <c r="L31">
        <f t="shared" si="6"/>
        <v>3455673122.1744251</v>
      </c>
      <c r="M31" s="5">
        <f t="shared" si="7"/>
        <v>3.0489756027138548E-2</v>
      </c>
      <c r="N31" s="4">
        <f t="shared" si="8"/>
        <v>1.4936293918081424E-3</v>
      </c>
      <c r="O31" s="5">
        <f t="shared" si="9"/>
        <v>2.3222021308448464E-3</v>
      </c>
      <c r="S31" s="3" t="s">
        <v>97</v>
      </c>
      <c r="T31" s="9">
        <v>2240977444.4791131</v>
      </c>
      <c r="U31" s="10">
        <v>1372407079.8572829</v>
      </c>
    </row>
    <row r="32" spans="1:24" x14ac:dyDescent="0.25">
      <c r="A32" s="4" t="s">
        <v>143</v>
      </c>
      <c r="B32" t="s">
        <v>146</v>
      </c>
      <c r="C32">
        <v>3653204.8003139892</v>
      </c>
      <c r="D32" t="s">
        <v>30</v>
      </c>
      <c r="E32">
        <f t="shared" si="0"/>
        <v>1919985365.7958612</v>
      </c>
      <c r="F32">
        <f t="shared" si="1"/>
        <v>0.1902725336033842</v>
      </c>
      <c r="G32">
        <f t="shared" si="2"/>
        <v>1919985365.7958612</v>
      </c>
      <c r="H32">
        <f t="shared" si="3"/>
        <v>0.1902725336033842</v>
      </c>
      <c r="I32" t="s">
        <v>21</v>
      </c>
      <c r="J32">
        <f t="shared" si="4"/>
        <v>4523680059.6501865</v>
      </c>
      <c r="K32">
        <f t="shared" si="5"/>
        <v>8.075736462663298E-2</v>
      </c>
      <c r="L32">
        <f t="shared" si="6"/>
        <v>3455673122.1744251</v>
      </c>
      <c r="M32" s="5">
        <f t="shared" si="7"/>
        <v>0.10571615633643237</v>
      </c>
      <c r="N32" s="4">
        <f t="shared" si="8"/>
        <v>5.1788134399151807E-3</v>
      </c>
      <c r="O32" s="5">
        <f t="shared" si="9"/>
        <v>8.0516972090783154E-3</v>
      </c>
      <c r="S32" s="3" t="s">
        <v>26</v>
      </c>
      <c r="T32" s="9">
        <v>819360004.98058128</v>
      </c>
      <c r="U32" s="10">
        <v>598587164.43889141</v>
      </c>
    </row>
    <row r="33" spans="1:21" x14ac:dyDescent="0.25">
      <c r="A33" s="4" t="s">
        <v>0</v>
      </c>
      <c r="B33" t="s">
        <v>24</v>
      </c>
      <c r="C33">
        <v>36251.285731451113</v>
      </c>
      <c r="D33" t="s">
        <v>30</v>
      </c>
      <c r="E33">
        <f t="shared" si="0"/>
        <v>1919985365.7958612</v>
      </c>
      <c r="F33">
        <f t="shared" si="1"/>
        <v>1.8881021895927024E-3</v>
      </c>
      <c r="G33">
        <f t="shared" si="2"/>
        <v>1919985365.7958612</v>
      </c>
      <c r="H33">
        <f t="shared" si="3"/>
        <v>1.8881021895927024E-3</v>
      </c>
      <c r="I33" t="s">
        <v>21</v>
      </c>
      <c r="J33">
        <f t="shared" si="4"/>
        <v>4523680059.6501865</v>
      </c>
      <c r="K33">
        <f t="shared" si="5"/>
        <v>8.0136714474574055E-4</v>
      </c>
      <c r="L33">
        <f t="shared" si="6"/>
        <v>3455673122.1744251</v>
      </c>
      <c r="M33" s="5">
        <f t="shared" si="7"/>
        <v>1.0490368865860957E-3</v>
      </c>
      <c r="N33" s="4">
        <f t="shared" si="8"/>
        <v>5.1390123472986936E-5</v>
      </c>
      <c r="O33" s="5">
        <f t="shared" si="9"/>
        <v>7.9898169444083262E-5</v>
      </c>
      <c r="S33" s="3" t="s">
        <v>42</v>
      </c>
      <c r="T33" s="9">
        <v>23719733.387353726</v>
      </c>
      <c r="U33" s="10">
        <v>23440230.012355171</v>
      </c>
    </row>
    <row r="34" spans="1:21" x14ac:dyDescent="0.25">
      <c r="A34" s="4" t="s">
        <v>127</v>
      </c>
      <c r="B34" t="s">
        <v>129</v>
      </c>
      <c r="C34">
        <v>47942.013148351602</v>
      </c>
      <c r="D34" t="s">
        <v>30</v>
      </c>
      <c r="E34">
        <f t="shared" si="0"/>
        <v>1919985365.7958612</v>
      </c>
      <c r="F34">
        <f t="shared" si="1"/>
        <v>2.4969988835554981E-3</v>
      </c>
      <c r="G34">
        <f t="shared" si="2"/>
        <v>1919985365.7958612</v>
      </c>
      <c r="H34">
        <f t="shared" si="3"/>
        <v>2.4969988835554981E-3</v>
      </c>
      <c r="I34" t="s">
        <v>21</v>
      </c>
      <c r="J34">
        <f t="shared" si="4"/>
        <v>4523680059.6501865</v>
      </c>
      <c r="K34">
        <f t="shared" si="5"/>
        <v>1.0598011467694054E-3</v>
      </c>
      <c r="L34">
        <f t="shared" si="6"/>
        <v>3455673122.1744251</v>
      </c>
      <c r="M34" s="5">
        <f t="shared" si="7"/>
        <v>1.3873422471794693E-3</v>
      </c>
      <c r="N34" s="4">
        <f t="shared" si="8"/>
        <v>6.7962995671070491E-5</v>
      </c>
      <c r="O34" s="5">
        <f t="shared" si="9"/>
        <v>1.0566464092869935E-4</v>
      </c>
      <c r="S34" s="3" t="s">
        <v>96</v>
      </c>
      <c r="T34" s="9">
        <v>471094497.67647922</v>
      </c>
      <c r="U34" s="10">
        <v>208977886.12689808</v>
      </c>
    </row>
    <row r="35" spans="1:21" x14ac:dyDescent="0.25">
      <c r="A35" s="4" t="s">
        <v>127</v>
      </c>
      <c r="B35" t="s">
        <v>135</v>
      </c>
      <c r="C35">
        <v>458041562.50592941</v>
      </c>
      <c r="D35" t="s">
        <v>30</v>
      </c>
      <c r="E35">
        <f t="shared" si="0"/>
        <v>1919985365.7958612</v>
      </c>
      <c r="F35">
        <f t="shared" si="1"/>
        <v>23.856513214415294</v>
      </c>
      <c r="G35">
        <f t="shared" si="2"/>
        <v>1919985365.7958612</v>
      </c>
      <c r="H35">
        <f t="shared" si="3"/>
        <v>23.856513214415294</v>
      </c>
      <c r="I35" t="s">
        <v>21</v>
      </c>
      <c r="J35">
        <f t="shared" si="4"/>
        <v>4523680059.6501865</v>
      </c>
      <c r="K35">
        <f t="shared" si="5"/>
        <v>10.125419049669695</v>
      </c>
      <c r="L35">
        <f t="shared" si="6"/>
        <v>3455673122.1744251</v>
      </c>
      <c r="M35" s="5">
        <f t="shared" si="7"/>
        <v>13.254771105714836</v>
      </c>
      <c r="N35" s="4">
        <f t="shared" si="8"/>
        <v>0.64932351992463611</v>
      </c>
      <c r="O35" s="5">
        <f t="shared" si="9"/>
        <v>1.0095278452918603</v>
      </c>
      <c r="S35" s="3" t="s">
        <v>52</v>
      </c>
      <c r="T35" s="9">
        <v>880759168.02448869</v>
      </c>
      <c r="U35" s="10">
        <v>880759168.02448869</v>
      </c>
    </row>
    <row r="36" spans="1:21" x14ac:dyDescent="0.25">
      <c r="A36" s="4" t="s">
        <v>127</v>
      </c>
      <c r="B36" t="s">
        <v>128</v>
      </c>
      <c r="C36">
        <v>1545512.2092028391</v>
      </c>
      <c r="D36" t="s">
        <v>30</v>
      </c>
      <c r="E36">
        <f t="shared" si="0"/>
        <v>1919985365.7958612</v>
      </c>
      <c r="F36">
        <f t="shared" si="1"/>
        <v>8.0496041101969659E-2</v>
      </c>
      <c r="G36">
        <f t="shared" si="2"/>
        <v>1919985365.7958612</v>
      </c>
      <c r="H36">
        <f t="shared" si="3"/>
        <v>8.0496041101969659E-2</v>
      </c>
      <c r="I36" t="s">
        <v>21</v>
      </c>
      <c r="J36">
        <f t="shared" si="4"/>
        <v>4523680059.6501865</v>
      </c>
      <c r="K36">
        <f t="shared" si="5"/>
        <v>3.4164931843618324E-2</v>
      </c>
      <c r="L36">
        <f t="shared" si="6"/>
        <v>3455673122.1744251</v>
      </c>
      <c r="M36" s="5">
        <f t="shared" si="7"/>
        <v>4.4723912087794665E-2</v>
      </c>
      <c r="N36" s="4">
        <f t="shared" si="8"/>
        <v>2.1909309327209736E-3</v>
      </c>
      <c r="O36" s="5">
        <f t="shared" si="9"/>
        <v>3.4063232207418022E-3</v>
      </c>
      <c r="S36" s="3" t="s">
        <v>5</v>
      </c>
      <c r="T36" s="9">
        <v>953007602.37087631</v>
      </c>
      <c r="U36" s="10">
        <v>953007602.37087631</v>
      </c>
    </row>
    <row r="37" spans="1:21" x14ac:dyDescent="0.25">
      <c r="A37" s="4" t="s">
        <v>127</v>
      </c>
      <c r="B37" t="s">
        <v>4</v>
      </c>
      <c r="C37">
        <v>161410.09843113911</v>
      </c>
      <c r="D37" t="s">
        <v>30</v>
      </c>
      <c r="E37">
        <f t="shared" si="0"/>
        <v>1919985365.7958612</v>
      </c>
      <c r="F37">
        <f t="shared" si="1"/>
        <v>8.4068400367329002E-3</v>
      </c>
      <c r="G37">
        <f t="shared" si="2"/>
        <v>1919985365.7958612</v>
      </c>
      <c r="H37">
        <f t="shared" si="3"/>
        <v>8.4068400367329002E-3</v>
      </c>
      <c r="I37" t="s">
        <v>21</v>
      </c>
      <c r="J37">
        <f t="shared" si="4"/>
        <v>4523680059.6501865</v>
      </c>
      <c r="K37">
        <f t="shared" si="5"/>
        <v>3.5681148158745084E-3</v>
      </c>
      <c r="L37">
        <f t="shared" si="6"/>
        <v>3455673122.1744251</v>
      </c>
      <c r="M37" s="5">
        <f t="shared" si="7"/>
        <v>4.6708728726510586E-3</v>
      </c>
      <c r="N37" s="4">
        <f t="shared" si="8"/>
        <v>2.2881629494775921E-4</v>
      </c>
      <c r="O37" s="5">
        <f t="shared" si="9"/>
        <v>3.5574935162226807E-4</v>
      </c>
      <c r="S37" s="3" t="s">
        <v>78</v>
      </c>
      <c r="T37" s="9">
        <v>1162856493.6905661</v>
      </c>
      <c r="U37" s="10">
        <v>1162856493.6905661</v>
      </c>
    </row>
    <row r="38" spans="1:21" x14ac:dyDescent="0.25">
      <c r="A38" s="4" t="s">
        <v>127</v>
      </c>
      <c r="B38" t="s">
        <v>130</v>
      </c>
      <c r="C38">
        <v>2261.315230013488</v>
      </c>
      <c r="D38" t="s">
        <v>30</v>
      </c>
      <c r="E38">
        <f t="shared" si="0"/>
        <v>1919985365.7958612</v>
      </c>
      <c r="F38">
        <f t="shared" si="1"/>
        <v>1.1777773259621386E-4</v>
      </c>
      <c r="G38">
        <f t="shared" si="2"/>
        <v>1919985365.7958612</v>
      </c>
      <c r="H38">
        <f t="shared" si="3"/>
        <v>1.1777773259621386E-4</v>
      </c>
      <c r="I38" t="s">
        <v>21</v>
      </c>
      <c r="J38">
        <f t="shared" si="4"/>
        <v>4523680059.6501865</v>
      </c>
      <c r="K38">
        <f t="shared" si="5"/>
        <v>4.9988398830052415E-5</v>
      </c>
      <c r="L38">
        <f t="shared" si="6"/>
        <v>3455673122.1744251</v>
      </c>
      <c r="M38" s="5">
        <f t="shared" si="7"/>
        <v>6.5437764223214283E-5</v>
      </c>
      <c r="N38" s="4">
        <f t="shared" si="8"/>
        <v>3.2056592348921135E-6</v>
      </c>
      <c r="O38" s="5">
        <f t="shared" si="9"/>
        <v>4.983959707044341E-6</v>
      </c>
      <c r="S38" s="3" t="s">
        <v>41</v>
      </c>
      <c r="T38" s="9">
        <v>85427488.821017295</v>
      </c>
      <c r="U38" s="10">
        <v>85427488.82101728</v>
      </c>
    </row>
    <row r="39" spans="1:21" x14ac:dyDescent="0.25">
      <c r="A39" s="4" t="s">
        <v>127</v>
      </c>
      <c r="B39" t="s">
        <v>132</v>
      </c>
      <c r="C39">
        <v>173591.2468197342</v>
      </c>
      <c r="D39" t="s">
        <v>30</v>
      </c>
      <c r="E39">
        <f t="shared" si="0"/>
        <v>1919985365.7958612</v>
      </c>
      <c r="F39">
        <f t="shared" si="1"/>
        <v>9.0412796843260396E-3</v>
      </c>
      <c r="G39">
        <f t="shared" si="2"/>
        <v>1919985365.7958612</v>
      </c>
      <c r="H39">
        <f t="shared" si="3"/>
        <v>9.0412796843260396E-3</v>
      </c>
      <c r="I39" t="s">
        <v>21</v>
      </c>
      <c r="J39">
        <f t="shared" si="4"/>
        <v>4523680059.6501865</v>
      </c>
      <c r="K39">
        <f t="shared" si="5"/>
        <v>3.8373900127932105E-3</v>
      </c>
      <c r="L39">
        <f t="shared" si="6"/>
        <v>3455673122.1744251</v>
      </c>
      <c r="M39" s="5">
        <f t="shared" si="7"/>
        <v>5.0233699971745241E-3</v>
      </c>
      <c r="N39" s="4">
        <f t="shared" si="8"/>
        <v>2.4608439198492378E-4</v>
      </c>
      <c r="O39" s="5">
        <f t="shared" si="9"/>
        <v>3.8259671546986567E-4</v>
      </c>
      <c r="S39" s="3" t="s">
        <v>54</v>
      </c>
      <c r="T39" s="9">
        <v>565769828.02576983</v>
      </c>
      <c r="U39" s="10">
        <v>410285349.67330104</v>
      </c>
    </row>
    <row r="40" spans="1:21" x14ac:dyDescent="0.25">
      <c r="A40" s="4" t="s">
        <v>127</v>
      </c>
      <c r="B40" t="s">
        <v>131</v>
      </c>
      <c r="C40">
        <v>561853.20809922391</v>
      </c>
      <c r="D40" t="s">
        <v>30</v>
      </c>
      <c r="E40">
        <f t="shared" si="0"/>
        <v>1919985365.7958612</v>
      </c>
      <c r="F40">
        <f t="shared" si="1"/>
        <v>2.9263410967006395E-2</v>
      </c>
      <c r="G40">
        <f t="shared" si="2"/>
        <v>1919985365.7958612</v>
      </c>
      <c r="H40">
        <f t="shared" si="3"/>
        <v>2.9263410967006395E-2</v>
      </c>
      <c r="I40" t="s">
        <v>21</v>
      </c>
      <c r="J40">
        <f t="shared" si="4"/>
        <v>4523680059.6501865</v>
      </c>
      <c r="K40">
        <f t="shared" si="5"/>
        <v>1.2420268469266407E-2</v>
      </c>
      <c r="L40">
        <f t="shared" si="6"/>
        <v>3455673122.1744251</v>
      </c>
      <c r="M40" s="5">
        <f t="shared" si="7"/>
        <v>1.6258864430605841E-2</v>
      </c>
      <c r="N40" s="4">
        <f t="shared" si="8"/>
        <v>7.9648777016652151E-4</v>
      </c>
      <c r="O40" s="5">
        <f t="shared" si="9"/>
        <v>1.2383296734898074E-3</v>
      </c>
      <c r="S40" s="3" t="s">
        <v>61</v>
      </c>
      <c r="T40" s="9">
        <v>169101697.59606194</v>
      </c>
      <c r="U40" s="10">
        <v>169101697.59606194</v>
      </c>
    </row>
    <row r="41" spans="1:21" x14ac:dyDescent="0.25">
      <c r="A41" s="4" t="s">
        <v>127</v>
      </c>
      <c r="B41" t="s">
        <v>133</v>
      </c>
      <c r="C41">
        <v>1631005.2936133109</v>
      </c>
      <c r="D41" t="s">
        <v>30</v>
      </c>
      <c r="E41">
        <f t="shared" si="0"/>
        <v>1919985365.7958612</v>
      </c>
      <c r="F41">
        <f t="shared" si="1"/>
        <v>8.4948839854163988E-2</v>
      </c>
      <c r="G41">
        <f t="shared" si="2"/>
        <v>1919985365.7958612</v>
      </c>
      <c r="H41">
        <f t="shared" si="3"/>
        <v>8.4948839854163988E-2</v>
      </c>
      <c r="I41" t="s">
        <v>21</v>
      </c>
      <c r="J41">
        <f t="shared" si="4"/>
        <v>4523680059.6501865</v>
      </c>
      <c r="K41">
        <f t="shared" si="5"/>
        <v>3.605483305862784E-2</v>
      </c>
      <c r="L41">
        <f t="shared" si="6"/>
        <v>3455673122.1744251</v>
      </c>
      <c r="M41" s="5">
        <f t="shared" si="7"/>
        <v>4.7197904314139172E-2</v>
      </c>
      <c r="N41" s="4">
        <f t="shared" si="8"/>
        <v>2.3121266386191756E-3</v>
      </c>
      <c r="O41" s="5">
        <f t="shared" si="9"/>
        <v>3.5947507704603755E-3</v>
      </c>
      <c r="S41" s="3" t="s">
        <v>7</v>
      </c>
      <c r="T41" s="9">
        <v>520221608.84926951</v>
      </c>
      <c r="U41" s="10">
        <v>520221608.84926951</v>
      </c>
    </row>
    <row r="42" spans="1:21" x14ac:dyDescent="0.25">
      <c r="A42" s="4" t="s">
        <v>75</v>
      </c>
      <c r="B42" t="s">
        <v>107</v>
      </c>
      <c r="C42">
        <v>960.61391789179459</v>
      </c>
      <c r="D42" t="s">
        <v>30</v>
      </c>
      <c r="E42">
        <f t="shared" si="0"/>
        <v>1919985365.7958612</v>
      </c>
      <c r="F42">
        <f t="shared" si="1"/>
        <v>5.0032356235882371E-5</v>
      </c>
      <c r="G42">
        <f t="shared" si="2"/>
        <v>1919985365.7958612</v>
      </c>
      <c r="H42">
        <f t="shared" si="3"/>
        <v>5.0032356235882371E-5</v>
      </c>
      <c r="I42" t="s">
        <v>21</v>
      </c>
      <c r="J42">
        <f t="shared" si="4"/>
        <v>4523680059.6501865</v>
      </c>
      <c r="K42">
        <f t="shared" si="5"/>
        <v>2.1235231166327849E-5</v>
      </c>
      <c r="L42">
        <f t="shared" si="6"/>
        <v>3455673122.1744251</v>
      </c>
      <c r="M42" s="5">
        <f t="shared" si="7"/>
        <v>2.7798170831833316E-5</v>
      </c>
      <c r="N42" s="4">
        <f t="shared" si="8"/>
        <v>1.36177426136088E-6</v>
      </c>
      <c r="O42" s="5">
        <f t="shared" si="9"/>
        <v>2.1172019704524558E-6</v>
      </c>
      <c r="S42" s="3" t="s">
        <v>90</v>
      </c>
      <c r="T42" s="9">
        <v>442935010.18593562</v>
      </c>
      <c r="U42" s="10">
        <v>442935010.18593568</v>
      </c>
    </row>
    <row r="43" spans="1:21" x14ac:dyDescent="0.25">
      <c r="A43" s="4" t="s">
        <v>75</v>
      </c>
      <c r="B43" t="s">
        <v>76</v>
      </c>
      <c r="C43">
        <v>4651.3950606654071</v>
      </c>
      <c r="D43" t="s">
        <v>30</v>
      </c>
      <c r="E43">
        <f t="shared" si="0"/>
        <v>1919985365.7958612</v>
      </c>
      <c r="F43">
        <f t="shared" si="1"/>
        <v>2.4226200592614088E-4</v>
      </c>
      <c r="G43">
        <f t="shared" si="2"/>
        <v>1919985365.7958612</v>
      </c>
      <c r="H43">
        <f t="shared" si="3"/>
        <v>2.4226200592614088E-4</v>
      </c>
      <c r="I43" t="s">
        <v>21</v>
      </c>
      <c r="J43">
        <f t="shared" si="4"/>
        <v>4523680059.6501865</v>
      </c>
      <c r="K43">
        <f t="shared" si="5"/>
        <v>1.0282325450365949E-4</v>
      </c>
      <c r="L43">
        <f t="shared" si="6"/>
        <v>3455673122.1744251</v>
      </c>
      <c r="M43" s="5">
        <f t="shared" si="7"/>
        <v>1.3460170844337827E-4</v>
      </c>
      <c r="N43" s="4">
        <f t="shared" si="8"/>
        <v>6.5938562361624784E-6</v>
      </c>
      <c r="O43" s="5">
        <f t="shared" si="9"/>
        <v>1.0251717786273956E-5</v>
      </c>
      <c r="S43" s="3" t="s">
        <v>88</v>
      </c>
      <c r="T43" s="9">
        <v>1231542756.758781</v>
      </c>
      <c r="U43" s="10">
        <v>1231542756.758781</v>
      </c>
    </row>
    <row r="44" spans="1:21" x14ac:dyDescent="0.25">
      <c r="A44" s="4" t="s">
        <v>75</v>
      </c>
      <c r="B44" t="s">
        <v>105</v>
      </c>
      <c r="C44">
        <v>80639.778549677561</v>
      </c>
      <c r="D44" t="s">
        <v>30</v>
      </c>
      <c r="E44">
        <f t="shared" si="0"/>
        <v>1919985365.7958612</v>
      </c>
      <c r="F44">
        <f t="shared" si="1"/>
        <v>4.2000204786066808E-3</v>
      </c>
      <c r="G44">
        <f t="shared" si="2"/>
        <v>1919985365.7958612</v>
      </c>
      <c r="H44">
        <f t="shared" si="3"/>
        <v>4.2000204786066808E-3</v>
      </c>
      <c r="I44" t="s">
        <v>21</v>
      </c>
      <c r="J44">
        <f t="shared" si="4"/>
        <v>4523680059.6501865</v>
      </c>
      <c r="K44">
        <f t="shared" si="5"/>
        <v>1.7826145413986989E-3</v>
      </c>
      <c r="L44">
        <f t="shared" si="6"/>
        <v>3455673122.1744251</v>
      </c>
      <c r="M44" s="5">
        <f t="shared" si="7"/>
        <v>2.3335476388732135E-3</v>
      </c>
      <c r="N44" s="4">
        <f t="shared" si="8"/>
        <v>1.1431561923628269E-4</v>
      </c>
      <c r="O44" s="5">
        <f t="shared" si="9"/>
        <v>1.777308186590926E-4</v>
      </c>
      <c r="S44" s="3" t="s">
        <v>23</v>
      </c>
      <c r="T44" s="9">
        <v>1010730328.8481348</v>
      </c>
      <c r="U44" s="10">
        <v>1010730328.8481348</v>
      </c>
    </row>
    <row r="45" spans="1:21" x14ac:dyDescent="0.25">
      <c r="A45" s="4" t="s">
        <v>75</v>
      </c>
      <c r="B45" t="s">
        <v>108</v>
      </c>
      <c r="C45">
        <v>3245178.919124878</v>
      </c>
      <c r="D45" t="s">
        <v>30</v>
      </c>
      <c r="E45">
        <f t="shared" si="0"/>
        <v>1919985365.7958612</v>
      </c>
      <c r="F45">
        <f t="shared" si="1"/>
        <v>0.16902102364617272</v>
      </c>
      <c r="G45">
        <f t="shared" si="2"/>
        <v>1919985365.7958612</v>
      </c>
      <c r="H45">
        <f t="shared" si="3"/>
        <v>0.16902102364617272</v>
      </c>
      <c r="I45" t="s">
        <v>21</v>
      </c>
      <c r="J45">
        <f t="shared" si="4"/>
        <v>4523680059.6501865</v>
      </c>
      <c r="K45">
        <f t="shared" si="5"/>
        <v>7.1737587016174303E-2</v>
      </c>
      <c r="L45">
        <f t="shared" si="6"/>
        <v>3455673122.1744251</v>
      </c>
      <c r="M45" s="5">
        <f t="shared" si="7"/>
        <v>9.3908735126049858E-2</v>
      </c>
      <c r="N45" s="4">
        <f t="shared" si="8"/>
        <v>4.6003925648649274E-3</v>
      </c>
      <c r="O45" s="5">
        <f t="shared" si="9"/>
        <v>7.1524043885609111E-3</v>
      </c>
      <c r="S45" s="3" t="s">
        <v>66</v>
      </c>
      <c r="T45" s="9">
        <v>1153142621.1724167</v>
      </c>
      <c r="U45" s="10">
        <v>1153142621.1724167</v>
      </c>
    </row>
    <row r="46" spans="1:21" x14ac:dyDescent="0.25">
      <c r="A46" s="4" t="s">
        <v>75</v>
      </c>
      <c r="B46" t="s">
        <v>4</v>
      </c>
      <c r="C46">
        <v>29619.268835587929</v>
      </c>
      <c r="D46" t="s">
        <v>30</v>
      </c>
      <c r="E46">
        <f t="shared" si="0"/>
        <v>1919985365.7958612</v>
      </c>
      <c r="F46">
        <f t="shared" si="1"/>
        <v>1.5426820101470055E-3</v>
      </c>
      <c r="G46">
        <f t="shared" si="2"/>
        <v>1919985365.7958612</v>
      </c>
      <c r="H46">
        <f t="shared" si="3"/>
        <v>1.5426820101470055E-3</v>
      </c>
      <c r="I46" t="s">
        <v>21</v>
      </c>
      <c r="J46">
        <f t="shared" si="4"/>
        <v>4523680059.6501865</v>
      </c>
      <c r="K46">
        <f t="shared" si="5"/>
        <v>6.547604703476392E-4</v>
      </c>
      <c r="L46">
        <f t="shared" si="6"/>
        <v>3455673122.1744251</v>
      </c>
      <c r="M46" s="5">
        <f t="shared" si="7"/>
        <v>8.5712009754413613E-4</v>
      </c>
      <c r="N46" s="4">
        <f t="shared" si="8"/>
        <v>4.1988521287670404E-5</v>
      </c>
      <c r="O46" s="5">
        <f t="shared" si="9"/>
        <v>6.5281142792198801E-5</v>
      </c>
      <c r="S46" s="3" t="s">
        <v>80</v>
      </c>
      <c r="T46" s="9">
        <v>889674190.86045337</v>
      </c>
      <c r="U46" s="10">
        <v>889674190.86045337</v>
      </c>
    </row>
    <row r="47" spans="1:21" x14ac:dyDescent="0.25">
      <c r="A47" s="4" t="s">
        <v>75</v>
      </c>
      <c r="B47" t="s">
        <v>93</v>
      </c>
      <c r="C47">
        <v>53738.27978305459</v>
      </c>
      <c r="D47" t="s">
        <v>30</v>
      </c>
      <c r="E47">
        <f t="shared" si="0"/>
        <v>1919985365.7958612</v>
      </c>
      <c r="F47">
        <f t="shared" si="1"/>
        <v>2.7988900717886098E-3</v>
      </c>
      <c r="G47">
        <f t="shared" si="2"/>
        <v>1919985365.7958612</v>
      </c>
      <c r="H47">
        <f t="shared" si="3"/>
        <v>2.7988900717886098E-3</v>
      </c>
      <c r="I47" t="s">
        <v>21</v>
      </c>
      <c r="J47">
        <f t="shared" si="4"/>
        <v>4523680059.6501865</v>
      </c>
      <c r="K47">
        <f t="shared" si="5"/>
        <v>1.1879328129852345E-3</v>
      </c>
      <c r="L47">
        <f t="shared" si="6"/>
        <v>3455673122.1744251</v>
      </c>
      <c r="M47" s="5">
        <f t="shared" si="7"/>
        <v>1.5550741601752154E-3</v>
      </c>
      <c r="N47" s="4">
        <f t="shared" si="8"/>
        <v>7.6179831350951287E-5</v>
      </c>
      <c r="O47" s="5">
        <f t="shared" si="9"/>
        <v>1.184396662658227E-4</v>
      </c>
      <c r="S47" s="3" t="s">
        <v>46</v>
      </c>
      <c r="T47" s="9">
        <v>705935885.16350269</v>
      </c>
      <c r="U47" s="10">
        <v>705935885.16350269</v>
      </c>
    </row>
    <row r="48" spans="1:21" x14ac:dyDescent="0.25">
      <c r="A48" s="4" t="s">
        <v>75</v>
      </c>
      <c r="B48" t="s">
        <v>101</v>
      </c>
      <c r="C48">
        <v>16430.191040043741</v>
      </c>
      <c r="D48" t="s">
        <v>30</v>
      </c>
      <c r="E48">
        <f t="shared" si="0"/>
        <v>1919985365.7958612</v>
      </c>
      <c r="F48">
        <f t="shared" si="1"/>
        <v>8.5574563914622302E-4</v>
      </c>
      <c r="G48">
        <f t="shared" si="2"/>
        <v>1919985365.7958612</v>
      </c>
      <c r="H48">
        <f t="shared" si="3"/>
        <v>8.5574563914622302E-4</v>
      </c>
      <c r="I48" t="s">
        <v>21</v>
      </c>
      <c r="J48">
        <f t="shared" si="4"/>
        <v>4523680059.6501865</v>
      </c>
      <c r="K48">
        <f t="shared" si="5"/>
        <v>3.6320409099210871E-4</v>
      </c>
      <c r="L48">
        <f t="shared" si="6"/>
        <v>3455673122.1744251</v>
      </c>
      <c r="M48" s="5">
        <f t="shared" si="7"/>
        <v>4.7545559024706933E-4</v>
      </c>
      <c r="N48" s="4">
        <f t="shared" si="8"/>
        <v>2.3291575159224363E-5</v>
      </c>
      <c r="O48" s="5">
        <f t="shared" si="9"/>
        <v>3.621229319811839E-5</v>
      </c>
      <c r="S48" s="3" t="s">
        <v>18</v>
      </c>
      <c r="T48" s="9">
        <v>1324681146.0899329</v>
      </c>
      <c r="U48" s="10">
        <v>858913771.50053871</v>
      </c>
    </row>
    <row r="49" spans="1:21" x14ac:dyDescent="0.25">
      <c r="A49" s="4" t="s">
        <v>75</v>
      </c>
      <c r="B49" t="s">
        <v>109</v>
      </c>
      <c r="C49">
        <v>6329181.7809027657</v>
      </c>
      <c r="D49" t="s">
        <v>30</v>
      </c>
      <c r="E49">
        <f t="shared" si="0"/>
        <v>1919985365.7958612</v>
      </c>
      <c r="F49">
        <f t="shared" si="1"/>
        <v>0.32964739698832185</v>
      </c>
      <c r="G49">
        <f t="shared" si="2"/>
        <v>1919985365.7958612</v>
      </c>
      <c r="H49">
        <f t="shared" si="3"/>
        <v>0.32964739698832185</v>
      </c>
      <c r="I49" t="s">
        <v>21</v>
      </c>
      <c r="J49">
        <f t="shared" si="4"/>
        <v>4523680059.6501865</v>
      </c>
      <c r="K49">
        <f t="shared" si="5"/>
        <v>0.13991223290429161</v>
      </c>
      <c r="L49">
        <f t="shared" si="6"/>
        <v>3455673122.1744251</v>
      </c>
      <c r="M49" s="5">
        <f t="shared" si="7"/>
        <v>0.18315337004213617</v>
      </c>
      <c r="N49" s="4">
        <f t="shared" si="8"/>
        <v>8.9723006133651043E-3</v>
      </c>
      <c r="O49" s="5">
        <f t="shared" si="9"/>
        <v>1.3949575254216274E-2</v>
      </c>
      <c r="S49" s="3" t="s">
        <v>40</v>
      </c>
      <c r="T49" s="9">
        <v>158957030.82810822</v>
      </c>
      <c r="U49" s="10">
        <v>158957030.82810822</v>
      </c>
    </row>
    <row r="50" spans="1:21" x14ac:dyDescent="0.25">
      <c r="A50" s="4" t="s">
        <v>75</v>
      </c>
      <c r="B50" t="s">
        <v>106</v>
      </c>
      <c r="C50">
        <v>87891.982703769128</v>
      </c>
      <c r="D50" t="s">
        <v>30</v>
      </c>
      <c r="E50">
        <f t="shared" si="0"/>
        <v>1919985365.7958612</v>
      </c>
      <c r="F50">
        <f t="shared" si="1"/>
        <v>4.5777423239544666E-3</v>
      </c>
      <c r="G50">
        <f t="shared" si="2"/>
        <v>1919985365.7958612</v>
      </c>
      <c r="H50">
        <f t="shared" si="3"/>
        <v>4.5777423239544666E-3</v>
      </c>
      <c r="I50" t="s">
        <v>21</v>
      </c>
      <c r="J50">
        <f t="shared" si="4"/>
        <v>4523680059.6501865</v>
      </c>
      <c r="K50">
        <f t="shared" si="5"/>
        <v>1.942931010699412E-3</v>
      </c>
      <c r="L50">
        <f t="shared" si="6"/>
        <v>3455673122.1744251</v>
      </c>
      <c r="M50" s="5">
        <f t="shared" si="7"/>
        <v>2.5434113585507344E-3</v>
      </c>
      <c r="N50" s="4">
        <f t="shared" si="8"/>
        <v>1.245964040252959E-4</v>
      </c>
      <c r="O50" s="5">
        <f t="shared" si="9"/>
        <v>1.9371474377113298E-4</v>
      </c>
      <c r="S50" s="3" t="s">
        <v>29</v>
      </c>
      <c r="T50" s="9">
        <v>206775976.05490053</v>
      </c>
      <c r="U50" s="10">
        <v>206775976.05490053</v>
      </c>
    </row>
    <row r="51" spans="1:21" x14ac:dyDescent="0.25">
      <c r="A51" s="4" t="s">
        <v>162</v>
      </c>
      <c r="B51" t="s">
        <v>163</v>
      </c>
      <c r="C51">
        <v>1735620.481958865</v>
      </c>
      <c r="D51" t="s">
        <v>30</v>
      </c>
      <c r="E51">
        <f t="shared" si="0"/>
        <v>1919985365.7958612</v>
      </c>
      <c r="F51">
        <f t="shared" si="1"/>
        <v>9.0397589110759999E-2</v>
      </c>
      <c r="G51">
        <f t="shared" si="2"/>
        <v>1919985365.7958612</v>
      </c>
      <c r="H51">
        <f t="shared" si="3"/>
        <v>9.0397589110759999E-2</v>
      </c>
      <c r="I51" t="s">
        <v>21</v>
      </c>
      <c r="J51">
        <f t="shared" si="4"/>
        <v>4523680059.6501865</v>
      </c>
      <c r="K51">
        <f t="shared" si="5"/>
        <v>3.8367445510571307E-2</v>
      </c>
      <c r="L51">
        <f t="shared" si="6"/>
        <v>3455673122.1744251</v>
      </c>
      <c r="M51" s="5">
        <f t="shared" si="7"/>
        <v>5.0225250496689175E-2</v>
      </c>
      <c r="N51" s="4">
        <f t="shared" si="8"/>
        <v>2.4604299977346151E-3</v>
      </c>
      <c r="O51" s="5">
        <f t="shared" si="9"/>
        <v>3.8253236143252203E-3</v>
      </c>
      <c r="S51" s="3" t="s">
        <v>36</v>
      </c>
      <c r="T51" s="9">
        <v>10745846.178219443</v>
      </c>
      <c r="U51" s="10">
        <v>10745846.178219443</v>
      </c>
    </row>
    <row r="52" spans="1:21" x14ac:dyDescent="0.25">
      <c r="A52" s="4" t="s">
        <v>162</v>
      </c>
      <c r="B52" t="s">
        <v>162</v>
      </c>
      <c r="C52">
        <v>12963553.553785689</v>
      </c>
      <c r="D52" t="s">
        <v>30</v>
      </c>
      <c r="E52">
        <f t="shared" si="0"/>
        <v>1919985365.7958612</v>
      </c>
      <c r="F52">
        <f t="shared" si="1"/>
        <v>0.67519022721363875</v>
      </c>
      <c r="G52">
        <f t="shared" si="2"/>
        <v>1919985365.7958612</v>
      </c>
      <c r="H52">
        <f t="shared" si="3"/>
        <v>0.67519022721363875</v>
      </c>
      <c r="I52" t="s">
        <v>21</v>
      </c>
      <c r="J52">
        <f t="shared" si="4"/>
        <v>4523680059.6501865</v>
      </c>
      <c r="K52">
        <f t="shared" si="5"/>
        <v>0.28657096396839687</v>
      </c>
      <c r="L52">
        <f t="shared" si="6"/>
        <v>3455673122.1744251</v>
      </c>
      <c r="M52" s="5">
        <f t="shared" si="7"/>
        <v>0.37513830433211193</v>
      </c>
      <c r="N52" s="4">
        <f t="shared" si="8"/>
        <v>1.8377241091886029E-2</v>
      </c>
      <c r="O52" s="5">
        <f t="shared" si="9"/>
        <v>2.857179207685873E-2</v>
      </c>
      <c r="S52" s="3" t="s">
        <v>25</v>
      </c>
      <c r="T52" s="9">
        <v>294661761.22344881</v>
      </c>
      <c r="U52" s="10">
        <v>294661761.22344881</v>
      </c>
    </row>
    <row r="53" spans="1:21" x14ac:dyDescent="0.25">
      <c r="A53" s="4" t="s">
        <v>124</v>
      </c>
      <c r="B53" t="s">
        <v>126</v>
      </c>
      <c r="C53">
        <v>13754613.201171894</v>
      </c>
      <c r="D53" t="s">
        <v>30</v>
      </c>
      <c r="E53">
        <f t="shared" si="0"/>
        <v>1919985365.7958612</v>
      </c>
      <c r="F53">
        <f t="shared" si="1"/>
        <v>0.71639156455082731</v>
      </c>
      <c r="G53">
        <f t="shared" si="2"/>
        <v>1919985365.7958612</v>
      </c>
      <c r="H53">
        <f t="shared" si="3"/>
        <v>0.71639156455082731</v>
      </c>
      <c r="I53" t="s">
        <v>21</v>
      </c>
      <c r="J53">
        <f t="shared" si="4"/>
        <v>4523680059.6501865</v>
      </c>
      <c r="K53">
        <f t="shared" si="5"/>
        <v>0.3040580460996512</v>
      </c>
      <c r="L53">
        <f t="shared" si="6"/>
        <v>3455673122.1744251</v>
      </c>
      <c r="M53" s="5">
        <f t="shared" si="7"/>
        <v>0.39802992687332162</v>
      </c>
      <c r="N53" s="4">
        <f t="shared" si="8"/>
        <v>1.9498653812384515E-2</v>
      </c>
      <c r="O53" s="5">
        <f t="shared" si="9"/>
        <v>3.0315294865020655E-2</v>
      </c>
      <c r="S53" s="3" t="s">
        <v>70</v>
      </c>
      <c r="T53" s="9">
        <v>859532246.77571654</v>
      </c>
      <c r="U53" s="10">
        <v>859532246.77571654</v>
      </c>
    </row>
    <row r="54" spans="1:21" x14ac:dyDescent="0.25">
      <c r="A54" s="4" t="s">
        <v>124</v>
      </c>
      <c r="B54" t="s">
        <v>125</v>
      </c>
      <c r="C54">
        <v>16785523.575046174</v>
      </c>
      <c r="D54" t="s">
        <v>30</v>
      </c>
      <c r="E54">
        <f t="shared" si="0"/>
        <v>1919985365.7958612</v>
      </c>
      <c r="F54">
        <f t="shared" si="1"/>
        <v>0.87425268307127624</v>
      </c>
      <c r="G54">
        <f t="shared" si="2"/>
        <v>1919985365.7958612</v>
      </c>
      <c r="H54">
        <f t="shared" si="3"/>
        <v>0.87425268307127624</v>
      </c>
      <c r="I54" t="s">
        <v>21</v>
      </c>
      <c r="J54">
        <f t="shared" si="4"/>
        <v>4523680059.6501865</v>
      </c>
      <c r="K54">
        <f t="shared" si="5"/>
        <v>0.37105903498277437</v>
      </c>
      <c r="L54">
        <f t="shared" si="6"/>
        <v>3455673122.1744251</v>
      </c>
      <c r="M54" s="5">
        <f t="shared" si="7"/>
        <v>0.4857381755044054</v>
      </c>
      <c r="N54" s="4">
        <f t="shared" si="8"/>
        <v>2.3795297509460949E-2</v>
      </c>
      <c r="O54" s="5">
        <f t="shared" si="9"/>
        <v>3.6995449395692624E-2</v>
      </c>
      <c r="S54" s="3" t="s">
        <v>104</v>
      </c>
      <c r="T54" s="9">
        <v>1806648936.8006337</v>
      </c>
      <c r="U54" s="10">
        <v>12042488.164922457</v>
      </c>
    </row>
    <row r="55" spans="1:21" x14ac:dyDescent="0.25">
      <c r="A55" s="4" t="s">
        <v>164</v>
      </c>
      <c r="B55" t="s">
        <v>165</v>
      </c>
      <c r="C55">
        <v>6969438.8921169285</v>
      </c>
      <c r="D55" t="s">
        <v>30</v>
      </c>
      <c r="E55">
        <f t="shared" si="0"/>
        <v>1919985365.7958612</v>
      </c>
      <c r="F55">
        <f t="shared" si="1"/>
        <v>0.36299437570077503</v>
      </c>
      <c r="G55">
        <f t="shared" si="2"/>
        <v>1919985365.7958612</v>
      </c>
      <c r="H55">
        <f t="shared" si="3"/>
        <v>0.36299437570077503</v>
      </c>
      <c r="I55" t="s">
        <v>21</v>
      </c>
      <c r="J55">
        <f t="shared" si="4"/>
        <v>4523680059.6501865</v>
      </c>
      <c r="K55">
        <f t="shared" si="5"/>
        <v>0.15406568988559</v>
      </c>
      <c r="L55">
        <f t="shared" si="6"/>
        <v>3455673122.1744251</v>
      </c>
      <c r="M55" s="5">
        <f t="shared" si="7"/>
        <v>0.20168108052220879</v>
      </c>
      <c r="N55" s="4">
        <f t="shared" si="8"/>
        <v>9.8799344071979003E-3</v>
      </c>
      <c r="O55" s="5">
        <f t="shared" si="9"/>
        <v>1.536070785620249E-2</v>
      </c>
      <c r="S55" s="3" t="s">
        <v>51</v>
      </c>
      <c r="T55" s="9">
        <v>933033702.4534179</v>
      </c>
      <c r="U55" s="10">
        <v>933033702.4534179</v>
      </c>
    </row>
    <row r="56" spans="1:21" x14ac:dyDescent="0.25">
      <c r="A56" s="4" t="s">
        <v>164</v>
      </c>
      <c r="B56" t="s">
        <v>166</v>
      </c>
      <c r="C56">
        <v>1359462.4750480531</v>
      </c>
      <c r="D56" t="s">
        <v>30</v>
      </c>
      <c r="E56">
        <f t="shared" si="0"/>
        <v>1919985365.7958612</v>
      </c>
      <c r="F56">
        <f t="shared" si="1"/>
        <v>7.0805876923157512E-2</v>
      </c>
      <c r="G56">
        <f t="shared" si="2"/>
        <v>1919985365.7958612</v>
      </c>
      <c r="H56">
        <f t="shared" si="3"/>
        <v>7.0805876923157512E-2</v>
      </c>
      <c r="I56" t="s">
        <v>21</v>
      </c>
      <c r="J56">
        <f t="shared" si="4"/>
        <v>4523680059.6501865</v>
      </c>
      <c r="K56">
        <f t="shared" si="5"/>
        <v>3.0052135808056671E-2</v>
      </c>
      <c r="L56">
        <f t="shared" si="6"/>
        <v>3455673122.1744251</v>
      </c>
      <c r="M56" s="5">
        <f t="shared" si="7"/>
        <v>3.9340019353237721E-2</v>
      </c>
      <c r="N56" s="4">
        <f t="shared" si="8"/>
        <v>1.9271852857069766E-3</v>
      </c>
      <c r="O56" s="5">
        <f t="shared" si="9"/>
        <v>2.9962678838181514E-3</v>
      </c>
      <c r="S56" s="3" t="s">
        <v>44</v>
      </c>
      <c r="T56" s="9">
        <v>742899093.91866732</v>
      </c>
      <c r="U56" s="10">
        <v>742899093.91866732</v>
      </c>
    </row>
    <row r="57" spans="1:21" x14ac:dyDescent="0.25">
      <c r="A57" s="4" t="s">
        <v>136</v>
      </c>
      <c r="B57" t="s">
        <v>147</v>
      </c>
      <c r="C57">
        <v>253873.80189809611</v>
      </c>
      <c r="D57" t="s">
        <v>9</v>
      </c>
      <c r="E57">
        <f t="shared" si="0"/>
        <v>532977975.78107357</v>
      </c>
      <c r="F57">
        <f t="shared" si="1"/>
        <v>4.7633075555523048E-2</v>
      </c>
      <c r="G57">
        <f t="shared" si="2"/>
        <v>532977975.78107351</v>
      </c>
      <c r="H57">
        <f t="shared" si="3"/>
        <v>4.7633075555523055E-2</v>
      </c>
      <c r="I57" t="s">
        <v>3</v>
      </c>
      <c r="J57">
        <f t="shared" si="4"/>
        <v>7950365754.0832148</v>
      </c>
      <c r="K57">
        <f t="shared" si="5"/>
        <v>3.1932342454522862E-3</v>
      </c>
      <c r="L57">
        <f t="shared" si="6"/>
        <v>4330019808.7094593</v>
      </c>
      <c r="M57" s="5">
        <f t="shared" si="7"/>
        <v>5.8631094801795359E-3</v>
      </c>
      <c r="N57" s="4">
        <f t="shared" si="8"/>
        <v>3.5989360826396092E-4</v>
      </c>
      <c r="O57" s="5">
        <f t="shared" si="9"/>
        <v>5.595402102902394E-4</v>
      </c>
      <c r="S57" s="3" t="s">
        <v>82</v>
      </c>
      <c r="T57" s="9">
        <v>1064856357.7219548</v>
      </c>
      <c r="U57" s="10">
        <v>1064856357.7219548</v>
      </c>
    </row>
    <row r="58" spans="1:21" x14ac:dyDescent="0.25">
      <c r="A58" s="4" t="s">
        <v>136</v>
      </c>
      <c r="B58" t="s">
        <v>137</v>
      </c>
      <c r="C58">
        <v>76816271.659356534</v>
      </c>
      <c r="D58" t="s">
        <v>9</v>
      </c>
      <c r="E58">
        <f t="shared" si="0"/>
        <v>532977975.78107357</v>
      </c>
      <c r="F58">
        <f t="shared" si="1"/>
        <v>14.412654021356719</v>
      </c>
      <c r="G58">
        <f t="shared" si="2"/>
        <v>532977975.78107351</v>
      </c>
      <c r="H58">
        <f t="shared" si="3"/>
        <v>14.412654021356719</v>
      </c>
      <c r="I58" t="s">
        <v>3</v>
      </c>
      <c r="J58">
        <f t="shared" si="4"/>
        <v>7950365754.0832148</v>
      </c>
      <c r="K58">
        <f t="shared" si="5"/>
        <v>0.96619795913042861</v>
      </c>
      <c r="L58">
        <f t="shared" si="6"/>
        <v>4330019808.7094593</v>
      </c>
      <c r="M58" s="5">
        <f t="shared" si="7"/>
        <v>1.7740397285215017</v>
      </c>
      <c r="N58" s="4">
        <f t="shared" si="8"/>
        <v>0.10889538414037431</v>
      </c>
      <c r="O58" s="5">
        <f t="shared" si="9"/>
        <v>0.16930377406661767</v>
      </c>
      <c r="S58" s="3" t="s">
        <v>83</v>
      </c>
      <c r="T58" s="9">
        <v>9930403524.6180477</v>
      </c>
      <c r="U58" s="10">
        <v>2723238040.2775083</v>
      </c>
    </row>
    <row r="59" spans="1:21" x14ac:dyDescent="0.25">
      <c r="A59" s="4" t="s">
        <v>115</v>
      </c>
      <c r="B59" t="s">
        <v>116</v>
      </c>
      <c r="C59">
        <v>2556.5819719354631</v>
      </c>
      <c r="D59" t="s">
        <v>9</v>
      </c>
      <c r="E59">
        <f t="shared" si="0"/>
        <v>532977975.78107357</v>
      </c>
      <c r="F59">
        <f t="shared" si="1"/>
        <v>4.7967872747252253E-4</v>
      </c>
      <c r="G59">
        <f t="shared" si="2"/>
        <v>532977975.78107351</v>
      </c>
      <c r="H59">
        <f t="shared" si="3"/>
        <v>4.7967872747252258E-4</v>
      </c>
      <c r="I59" t="s">
        <v>3</v>
      </c>
      <c r="J59">
        <f t="shared" si="4"/>
        <v>7950365754.0832148</v>
      </c>
      <c r="K59">
        <f t="shared" si="5"/>
        <v>3.2156784367089436E-5</v>
      </c>
      <c r="L59">
        <f t="shared" si="6"/>
        <v>4330019808.7094593</v>
      </c>
      <c r="M59" s="5">
        <f t="shared" si="7"/>
        <v>5.9043193446670158E-5</v>
      </c>
      <c r="N59" s="4">
        <f t="shared" si="8"/>
        <v>3.6242318184204349E-6</v>
      </c>
      <c r="O59" s="5">
        <f t="shared" si="9"/>
        <v>5.6347303404516108E-6</v>
      </c>
      <c r="S59" s="3" t="s">
        <v>65</v>
      </c>
      <c r="T59" s="9">
        <v>169952364.49070993</v>
      </c>
      <c r="U59" s="10">
        <v>169952364.49070993</v>
      </c>
    </row>
    <row r="60" spans="1:21" x14ac:dyDescent="0.25">
      <c r="A60" s="4" t="s">
        <v>115</v>
      </c>
      <c r="B60" t="s">
        <v>121</v>
      </c>
      <c r="C60">
        <v>397970.38149003999</v>
      </c>
      <c r="D60" t="s">
        <v>9</v>
      </c>
      <c r="E60">
        <f t="shared" si="0"/>
        <v>532977975.78107357</v>
      </c>
      <c r="F60">
        <f t="shared" si="1"/>
        <v>7.4669198273496884E-2</v>
      </c>
      <c r="G60">
        <f t="shared" si="2"/>
        <v>532977975.78107351</v>
      </c>
      <c r="H60">
        <f t="shared" si="3"/>
        <v>7.4669198273496884E-2</v>
      </c>
      <c r="I60" t="s">
        <v>3</v>
      </c>
      <c r="J60">
        <f t="shared" si="4"/>
        <v>7950365754.0832148</v>
      </c>
      <c r="K60">
        <f t="shared" si="5"/>
        <v>5.0056864526722821E-3</v>
      </c>
      <c r="L60">
        <f t="shared" si="6"/>
        <v>4330019808.7094593</v>
      </c>
      <c r="M60" s="5">
        <f t="shared" si="7"/>
        <v>9.1909598355544957E-3</v>
      </c>
      <c r="N60" s="4">
        <f t="shared" si="8"/>
        <v>5.6416611523439609E-4</v>
      </c>
      <c r="O60" s="5">
        <f t="shared" si="9"/>
        <v>8.7713040606532053E-4</v>
      </c>
      <c r="S60" s="3" t="s">
        <v>63</v>
      </c>
      <c r="T60" s="9">
        <v>628474088.64946616</v>
      </c>
      <c r="U60" s="10">
        <v>628474088.64946616</v>
      </c>
    </row>
    <row r="61" spans="1:21" x14ac:dyDescent="0.25">
      <c r="A61" s="4" t="s">
        <v>115</v>
      </c>
      <c r="B61" t="s">
        <v>119</v>
      </c>
      <c r="C61">
        <v>492304.56690368679</v>
      </c>
      <c r="D61" t="s">
        <v>9</v>
      </c>
      <c r="E61">
        <f t="shared" si="0"/>
        <v>532977975.78107357</v>
      </c>
      <c r="F61">
        <f t="shared" si="1"/>
        <v>9.2368651102743907E-2</v>
      </c>
      <c r="G61">
        <f t="shared" si="2"/>
        <v>532977975.78107351</v>
      </c>
      <c r="H61">
        <f t="shared" si="3"/>
        <v>9.2368651102743921E-2</v>
      </c>
      <c r="I61" t="s">
        <v>3</v>
      </c>
      <c r="J61">
        <f t="shared" si="4"/>
        <v>7950365754.0832148</v>
      </c>
      <c r="K61">
        <f t="shared" si="5"/>
        <v>6.1922253910248713E-3</v>
      </c>
      <c r="L61">
        <f t="shared" si="6"/>
        <v>4330019808.7094593</v>
      </c>
      <c r="M61" s="5">
        <f t="shared" si="7"/>
        <v>1.1369568469720598E-2</v>
      </c>
      <c r="N61" s="4">
        <f t="shared" si="8"/>
        <v>6.9789503927984112E-4</v>
      </c>
      <c r="O61" s="5">
        <f t="shared" si="9"/>
        <v>1.08504382426472E-3</v>
      </c>
      <c r="S61" s="3" t="s">
        <v>12</v>
      </c>
      <c r="T61" s="9">
        <v>487298097.10950834</v>
      </c>
      <c r="U61" s="10">
        <v>487298097.10950834</v>
      </c>
    </row>
    <row r="62" spans="1:21" x14ac:dyDescent="0.25">
      <c r="A62" s="4" t="s">
        <v>115</v>
      </c>
      <c r="B62" t="s">
        <v>123</v>
      </c>
      <c r="C62">
        <v>47710.635422532083</v>
      </c>
      <c r="D62" t="s">
        <v>9</v>
      </c>
      <c r="E62">
        <f t="shared" si="0"/>
        <v>532977975.78107357</v>
      </c>
      <c r="F62">
        <f t="shared" si="1"/>
        <v>8.9517086240970198E-3</v>
      </c>
      <c r="G62">
        <f t="shared" si="2"/>
        <v>532977975.78107351</v>
      </c>
      <c r="H62">
        <f t="shared" si="3"/>
        <v>8.9517086240970198E-3</v>
      </c>
      <c r="I62" t="s">
        <v>3</v>
      </c>
      <c r="J62">
        <f t="shared" si="4"/>
        <v>7950365754.0832148</v>
      </c>
      <c r="K62">
        <f t="shared" si="5"/>
        <v>6.001061699334834E-4</v>
      </c>
      <c r="L62">
        <f t="shared" si="6"/>
        <v>4330019808.7094593</v>
      </c>
      <c r="M62" s="5">
        <f t="shared" si="7"/>
        <v>1.101857209211059E-3</v>
      </c>
      <c r="N62" s="4">
        <f t="shared" si="8"/>
        <v>6.7634992686932258E-5</v>
      </c>
      <c r="O62" s="5">
        <f t="shared" si="9"/>
        <v>1.051546822784031E-4</v>
      </c>
      <c r="S62" s="3" t="s">
        <v>53</v>
      </c>
      <c r="T62" s="9">
        <v>20378806.297970545</v>
      </c>
      <c r="U62" s="10">
        <v>12357910.034307245</v>
      </c>
    </row>
    <row r="63" spans="1:21" x14ac:dyDescent="0.25">
      <c r="A63" s="4" t="s">
        <v>115</v>
      </c>
      <c r="B63" t="s">
        <v>120</v>
      </c>
      <c r="C63">
        <v>42293.1664482095</v>
      </c>
      <c r="D63" t="s">
        <v>9</v>
      </c>
      <c r="E63">
        <f t="shared" si="0"/>
        <v>532977975.78107357</v>
      </c>
      <c r="F63">
        <f t="shared" si="1"/>
        <v>7.9352559336489121E-3</v>
      </c>
      <c r="G63">
        <f t="shared" si="2"/>
        <v>532977975.78107351</v>
      </c>
      <c r="H63">
        <f t="shared" si="3"/>
        <v>7.9352559336489121E-3</v>
      </c>
      <c r="I63" t="s">
        <v>3</v>
      </c>
      <c r="J63">
        <f t="shared" si="4"/>
        <v>7950365754.0832148</v>
      </c>
      <c r="K63">
        <f t="shared" si="5"/>
        <v>5.3196504106101323E-4</v>
      </c>
      <c r="L63">
        <f t="shared" si="6"/>
        <v>4330019808.7094593</v>
      </c>
      <c r="M63" s="5">
        <f t="shared" si="7"/>
        <v>9.7674302466562541E-4</v>
      </c>
      <c r="N63" s="4">
        <f t="shared" si="8"/>
        <v>5.9955143713741941E-5</v>
      </c>
      <c r="O63" s="5">
        <f t="shared" si="9"/>
        <v>9.3214530492477385E-5</v>
      </c>
      <c r="S63" s="3" t="s">
        <v>2</v>
      </c>
      <c r="T63" s="9">
        <v>613421772.31746197</v>
      </c>
      <c r="U63" s="10">
        <v>159440054.6729309</v>
      </c>
    </row>
    <row r="64" spans="1:21" x14ac:dyDescent="0.25">
      <c r="A64" s="4" t="s">
        <v>111</v>
      </c>
      <c r="B64" t="s">
        <v>117</v>
      </c>
      <c r="C64">
        <v>279.39644351377842</v>
      </c>
      <c r="D64" t="s">
        <v>9</v>
      </c>
      <c r="E64">
        <f t="shared" si="0"/>
        <v>532977975.78107357</v>
      </c>
      <c r="F64">
        <f t="shared" si="1"/>
        <v>5.2421761537955836E-5</v>
      </c>
      <c r="G64">
        <f t="shared" si="2"/>
        <v>532977975.78107351</v>
      </c>
      <c r="H64">
        <f t="shared" si="3"/>
        <v>5.2421761537955849E-5</v>
      </c>
      <c r="I64" t="s">
        <v>3</v>
      </c>
      <c r="J64">
        <f t="shared" si="4"/>
        <v>7950365754.0832148</v>
      </c>
      <c r="K64">
        <f t="shared" si="5"/>
        <v>3.5142589933083731E-6</v>
      </c>
      <c r="L64">
        <f t="shared" si="6"/>
        <v>4330019808.7094593</v>
      </c>
      <c r="M64" s="5">
        <f t="shared" si="7"/>
        <v>6.45254423436578E-6</v>
      </c>
      <c r="N64" s="4">
        <f t="shared" si="8"/>
        <v>3.9607471681009927E-7</v>
      </c>
      <c r="O64" s="5">
        <f t="shared" si="9"/>
        <v>6.157923487544265E-7</v>
      </c>
      <c r="S64" s="3" t="s">
        <v>74</v>
      </c>
      <c r="T64" s="9">
        <v>479679468.90223706</v>
      </c>
      <c r="U64" s="10">
        <v>479679468.90223712</v>
      </c>
    </row>
    <row r="65" spans="1:21" x14ac:dyDescent="0.25">
      <c r="A65" s="4" t="s">
        <v>111</v>
      </c>
      <c r="B65" t="s">
        <v>112</v>
      </c>
      <c r="C65">
        <v>800.2799971804784</v>
      </c>
      <c r="D65" t="s">
        <v>9</v>
      </c>
      <c r="E65">
        <f t="shared" si="0"/>
        <v>532977975.78107357</v>
      </c>
      <c r="F65">
        <f t="shared" si="1"/>
        <v>1.5015254542322814E-4</v>
      </c>
      <c r="G65">
        <f t="shared" si="2"/>
        <v>532977975.78107351</v>
      </c>
      <c r="H65">
        <f t="shared" si="3"/>
        <v>1.5015254542322817E-4</v>
      </c>
      <c r="I65" t="s">
        <v>3</v>
      </c>
      <c r="J65">
        <f t="shared" si="4"/>
        <v>7950365754.0832148</v>
      </c>
      <c r="K65">
        <f t="shared" si="5"/>
        <v>1.0065951956606072E-5</v>
      </c>
      <c r="L65">
        <f t="shared" si="6"/>
        <v>4330019808.7094593</v>
      </c>
      <c r="M65" s="5">
        <f t="shared" si="7"/>
        <v>1.8482132473638681E-5</v>
      </c>
      <c r="N65" s="4">
        <f t="shared" si="8"/>
        <v>1.1344835648790698E-6</v>
      </c>
      <c r="O65" s="5">
        <f t="shared" si="9"/>
        <v>1.7638245244902336E-6</v>
      </c>
      <c r="S65" s="3" t="s">
        <v>10</v>
      </c>
      <c r="T65" s="9">
        <v>154047512.23273912</v>
      </c>
      <c r="U65" s="10">
        <v>154047512.23273912</v>
      </c>
    </row>
    <row r="66" spans="1:21" x14ac:dyDescent="0.25">
      <c r="A66" s="4" t="s">
        <v>138</v>
      </c>
      <c r="B66" t="s">
        <v>149</v>
      </c>
      <c r="C66">
        <v>1541.5673043065469</v>
      </c>
      <c r="D66" t="s">
        <v>9</v>
      </c>
      <c r="E66">
        <f t="shared" si="0"/>
        <v>532977975.78107357</v>
      </c>
      <c r="F66">
        <f t="shared" si="1"/>
        <v>2.8923658656765248E-4</v>
      </c>
      <c r="G66">
        <f t="shared" si="2"/>
        <v>532977975.78107351</v>
      </c>
      <c r="H66">
        <f t="shared" si="3"/>
        <v>2.8923658656765253E-4</v>
      </c>
      <c r="I66" t="s">
        <v>3</v>
      </c>
      <c r="J66">
        <f t="shared" si="4"/>
        <v>7950365754.0832148</v>
      </c>
      <c r="K66">
        <f t="shared" si="5"/>
        <v>1.938989163504605E-5</v>
      </c>
      <c r="L66">
        <f t="shared" si="6"/>
        <v>4330019808.7094593</v>
      </c>
      <c r="M66" s="5">
        <f t="shared" si="7"/>
        <v>3.5601853395816301E-5</v>
      </c>
      <c r="N66" s="4">
        <f t="shared" si="8"/>
        <v>2.1853386028044167E-6</v>
      </c>
      <c r="O66" s="5">
        <f t="shared" si="9"/>
        <v>3.3976286138200048E-6</v>
      </c>
      <c r="S66" s="3" t="s">
        <v>32</v>
      </c>
      <c r="T66" s="9">
        <v>766917315.65994549</v>
      </c>
      <c r="U66" s="10">
        <v>766917315.65994549</v>
      </c>
    </row>
    <row r="67" spans="1:21" x14ac:dyDescent="0.25">
      <c r="A67" s="4" t="s">
        <v>138</v>
      </c>
      <c r="B67" t="s">
        <v>139</v>
      </c>
      <c r="C67">
        <v>9246864.9423432313</v>
      </c>
      <c r="D67" t="s">
        <v>9</v>
      </c>
      <c r="E67">
        <f t="shared" ref="E67:E130" si="10">VLOOKUP(D67,$S$2:$U$80,2,FALSE)</f>
        <v>532977975.78107357</v>
      </c>
      <c r="F67">
        <f t="shared" ref="F67:F130" si="11">$C67/E67*100</f>
        <v>1.7349431613552229</v>
      </c>
      <c r="G67">
        <f t="shared" ref="G67:G130" si="12">VLOOKUP(D67,$S$2:$U$80,3,FALSE)</f>
        <v>532977975.78107351</v>
      </c>
      <c r="H67">
        <f t="shared" ref="H67:H130" si="13">$C67/G67*100</f>
        <v>1.7349431613552229</v>
      </c>
      <c r="I67" t="s">
        <v>3</v>
      </c>
      <c r="J67">
        <f t="shared" ref="J67:J130" si="14">VLOOKUP($I67,$V$2:$X$16,2,FALSE)</f>
        <v>7950365754.0832148</v>
      </c>
      <c r="K67">
        <f t="shared" ref="K67:K130" si="15">$C67/J67*100</f>
        <v>0.11630741563800572</v>
      </c>
      <c r="L67">
        <f t="shared" ref="L67:L130" si="16">VLOOKUP($I67,$V$2:$X$16,3,FALSE)</f>
        <v>4330019808.7094593</v>
      </c>
      <c r="M67" s="5">
        <f t="shared" ref="M67:M130" si="17">$C67/L67*100</f>
        <v>0.2135524859203638</v>
      </c>
      <c r="N67" s="4">
        <f t="shared" ref="N67:N130" si="18">C67/W$17*100</f>
        <v>1.310843247451436E-2</v>
      </c>
      <c r="O67" s="5">
        <f t="shared" ref="O67:O130" si="19">C67/X$17*100</f>
        <v>2.0380175960184318E-2</v>
      </c>
      <c r="S67" s="3" t="s">
        <v>20</v>
      </c>
      <c r="T67" s="9">
        <v>949467085.28605533</v>
      </c>
      <c r="U67" s="10">
        <v>265738362.96811309</v>
      </c>
    </row>
    <row r="68" spans="1:21" x14ac:dyDescent="0.25">
      <c r="A68" s="4" t="s">
        <v>138</v>
      </c>
      <c r="B68" t="s">
        <v>140</v>
      </c>
      <c r="C68">
        <v>20032355.332757182</v>
      </c>
      <c r="D68" t="s">
        <v>9</v>
      </c>
      <c r="E68">
        <f t="shared" si="10"/>
        <v>532977975.78107357</v>
      </c>
      <c r="F68">
        <f t="shared" si="11"/>
        <v>3.7585709434615899</v>
      </c>
      <c r="G68">
        <f t="shared" si="12"/>
        <v>532977975.78107351</v>
      </c>
      <c r="H68">
        <f t="shared" si="13"/>
        <v>3.7585709434615908</v>
      </c>
      <c r="I68" t="s">
        <v>3</v>
      </c>
      <c r="J68">
        <f t="shared" si="14"/>
        <v>7950365754.0832148</v>
      </c>
      <c r="K68">
        <f t="shared" si="15"/>
        <v>0.2519677201324832</v>
      </c>
      <c r="L68">
        <f t="shared" si="16"/>
        <v>4330019808.7094593</v>
      </c>
      <c r="M68" s="5">
        <f t="shared" si="17"/>
        <v>0.46263888429479783</v>
      </c>
      <c r="N68" s="4">
        <f t="shared" si="18"/>
        <v>2.8398033152021142E-2</v>
      </c>
      <c r="O68" s="5">
        <f t="shared" si="19"/>
        <v>4.4151496655802876E-2</v>
      </c>
      <c r="S68" s="3" t="s">
        <v>22</v>
      </c>
      <c r="T68" s="9">
        <v>611198857.4744643</v>
      </c>
      <c r="U68" s="10">
        <v>611198857.4744643</v>
      </c>
    </row>
    <row r="69" spans="1:21" x14ac:dyDescent="0.25">
      <c r="A69" s="4" t="s">
        <v>102</v>
      </c>
      <c r="B69" t="s">
        <v>103</v>
      </c>
      <c r="C69">
        <v>3976.016887329562</v>
      </c>
      <c r="D69" t="s">
        <v>9</v>
      </c>
      <c r="E69">
        <f t="shared" si="10"/>
        <v>532977975.78107357</v>
      </c>
      <c r="F69">
        <f t="shared" si="11"/>
        <v>7.4600022289903281E-4</v>
      </c>
      <c r="G69">
        <f t="shared" si="12"/>
        <v>532977975.78107351</v>
      </c>
      <c r="H69">
        <f t="shared" si="13"/>
        <v>7.4600022289903292E-4</v>
      </c>
      <c r="I69" t="s">
        <v>3</v>
      </c>
      <c r="J69">
        <f t="shared" si="14"/>
        <v>7950365754.0832148</v>
      </c>
      <c r="K69">
        <f t="shared" si="15"/>
        <v>5.0010490212824818E-5</v>
      </c>
      <c r="L69">
        <f t="shared" si="16"/>
        <v>4330019808.7094593</v>
      </c>
      <c r="M69" s="5">
        <f t="shared" si="17"/>
        <v>9.1824450302332308E-5</v>
      </c>
      <c r="N69" s="4">
        <f t="shared" si="18"/>
        <v>5.6364345332247125E-6</v>
      </c>
      <c r="O69" s="5">
        <f t="shared" si="19"/>
        <v>8.7631780381456147E-6</v>
      </c>
      <c r="S69" s="3" t="s">
        <v>89</v>
      </c>
      <c r="T69" s="9">
        <v>649229017.10641766</v>
      </c>
      <c r="U69" s="10">
        <v>649229017.10641766</v>
      </c>
    </row>
    <row r="70" spans="1:21" x14ac:dyDescent="0.25">
      <c r="A70" s="4" t="s">
        <v>150</v>
      </c>
      <c r="B70" t="s">
        <v>151</v>
      </c>
      <c r="C70">
        <v>599085.94840661355</v>
      </c>
      <c r="D70" t="s">
        <v>9</v>
      </c>
      <c r="E70">
        <f t="shared" si="10"/>
        <v>532977975.78107357</v>
      </c>
      <c r="F70">
        <f t="shared" si="11"/>
        <v>0.11240350926858834</v>
      </c>
      <c r="G70">
        <f t="shared" si="12"/>
        <v>532977975.78107351</v>
      </c>
      <c r="H70">
        <f t="shared" si="13"/>
        <v>0.11240350926858834</v>
      </c>
      <c r="I70" t="s">
        <v>3</v>
      </c>
      <c r="J70">
        <f t="shared" si="14"/>
        <v>7950365754.0832148</v>
      </c>
      <c r="K70">
        <f t="shared" si="15"/>
        <v>7.5353256307601956E-3</v>
      </c>
      <c r="L70">
        <f t="shared" si="16"/>
        <v>4330019808.7094593</v>
      </c>
      <c r="M70" s="5">
        <f t="shared" si="17"/>
        <v>1.3835639901729873E-2</v>
      </c>
      <c r="N70" s="4">
        <f t="shared" si="18"/>
        <v>8.4926921179065613E-4</v>
      </c>
      <c r="O70" s="5">
        <f t="shared" si="19"/>
        <v>1.3203909779076655E-3</v>
      </c>
      <c r="S70" s="3" t="s">
        <v>57</v>
      </c>
      <c r="T70" s="9">
        <v>1008549315.6620077</v>
      </c>
      <c r="U70" s="10">
        <v>1008549315.6620077</v>
      </c>
    </row>
    <row r="71" spans="1:21" x14ac:dyDescent="0.25">
      <c r="A71" s="4" t="s">
        <v>150</v>
      </c>
      <c r="B71" t="s">
        <v>153</v>
      </c>
      <c r="C71">
        <v>16179.97018788853</v>
      </c>
      <c r="D71" t="s">
        <v>9</v>
      </c>
      <c r="E71">
        <f t="shared" si="10"/>
        <v>532977975.78107357</v>
      </c>
      <c r="F71">
        <f t="shared" si="11"/>
        <v>3.0357671279337491E-3</v>
      </c>
      <c r="G71">
        <f t="shared" si="12"/>
        <v>532977975.78107351</v>
      </c>
      <c r="H71">
        <f t="shared" si="13"/>
        <v>3.0357671279337495E-3</v>
      </c>
      <c r="I71" t="s">
        <v>3</v>
      </c>
      <c r="J71">
        <f t="shared" si="14"/>
        <v>7950365754.0832148</v>
      </c>
      <c r="K71">
        <f t="shared" si="15"/>
        <v>2.0351227463439258E-4</v>
      </c>
      <c r="L71">
        <f t="shared" si="16"/>
        <v>4330019808.7094593</v>
      </c>
      <c r="M71" s="5">
        <f t="shared" si="17"/>
        <v>3.7366965747694553E-4</v>
      </c>
      <c r="N71" s="4">
        <f t="shared" si="18"/>
        <v>2.293686000282879E-5</v>
      </c>
      <c r="O71" s="5">
        <f t="shared" si="19"/>
        <v>3.5660804122888299E-5</v>
      </c>
      <c r="S71" s="3" t="s">
        <v>68</v>
      </c>
      <c r="T71" s="9">
        <v>749521498.53109896</v>
      </c>
      <c r="U71" s="10">
        <v>749521498.53109896</v>
      </c>
    </row>
    <row r="72" spans="1:21" x14ac:dyDescent="0.25">
      <c r="A72" s="4" t="s">
        <v>150</v>
      </c>
      <c r="B72" t="s">
        <v>154</v>
      </c>
      <c r="C72">
        <v>1011238.957807657</v>
      </c>
      <c r="D72" t="s">
        <v>9</v>
      </c>
      <c r="E72">
        <f t="shared" si="10"/>
        <v>532977975.78107357</v>
      </c>
      <c r="F72">
        <f t="shared" si="11"/>
        <v>0.18973372329798374</v>
      </c>
      <c r="G72">
        <f t="shared" si="12"/>
        <v>532977975.78107351</v>
      </c>
      <c r="H72">
        <f t="shared" si="13"/>
        <v>0.18973372329798377</v>
      </c>
      <c r="I72" t="s">
        <v>3</v>
      </c>
      <c r="J72">
        <f t="shared" si="14"/>
        <v>7950365754.0832148</v>
      </c>
      <c r="K72">
        <f t="shared" si="15"/>
        <v>1.2719401711654543E-2</v>
      </c>
      <c r="L72">
        <f t="shared" si="16"/>
        <v>4330019808.7094593</v>
      </c>
      <c r="M72" s="5">
        <f t="shared" si="17"/>
        <v>2.335414160862815E-2</v>
      </c>
      <c r="N72" s="4">
        <f t="shared" si="18"/>
        <v>1.4335407380418417E-3</v>
      </c>
      <c r="O72" s="5">
        <f t="shared" si="19"/>
        <v>2.2287800272219513E-3</v>
      </c>
      <c r="S72" s="3" t="s">
        <v>17</v>
      </c>
      <c r="T72" s="9">
        <v>699138643.08986223</v>
      </c>
      <c r="U72" s="10">
        <v>73429057.984386683</v>
      </c>
    </row>
    <row r="73" spans="1:21" x14ac:dyDescent="0.25">
      <c r="A73" s="4" t="s">
        <v>150</v>
      </c>
      <c r="B73" t="s">
        <v>157</v>
      </c>
      <c r="C73">
        <v>55696.117684877667</v>
      </c>
      <c r="D73" t="s">
        <v>9</v>
      </c>
      <c r="E73">
        <f t="shared" si="10"/>
        <v>532977975.78107357</v>
      </c>
      <c r="F73">
        <f t="shared" si="11"/>
        <v>1.0449984842855016E-2</v>
      </c>
      <c r="G73">
        <f t="shared" si="12"/>
        <v>532977975.78107351</v>
      </c>
      <c r="H73">
        <f t="shared" si="13"/>
        <v>1.0449984842855017E-2</v>
      </c>
      <c r="I73" t="s">
        <v>3</v>
      </c>
      <c r="J73">
        <f t="shared" si="14"/>
        <v>7950365754.0832148</v>
      </c>
      <c r="K73">
        <f t="shared" si="15"/>
        <v>7.0054786669748867E-4</v>
      </c>
      <c r="L73">
        <f t="shared" si="16"/>
        <v>4330019808.7094593</v>
      </c>
      <c r="M73" s="5">
        <f t="shared" si="17"/>
        <v>1.286278588676425E-3</v>
      </c>
      <c r="N73" s="4">
        <f t="shared" si="18"/>
        <v>7.895527860708794E-5</v>
      </c>
      <c r="O73" s="5">
        <f t="shared" si="19"/>
        <v>1.2275475913129297E-4</v>
      </c>
      <c r="S73" s="3" t="s">
        <v>34</v>
      </c>
      <c r="T73" s="9">
        <v>14668015.828248257</v>
      </c>
      <c r="U73" s="10">
        <v>14668015.828248257</v>
      </c>
    </row>
    <row r="74" spans="1:21" x14ac:dyDescent="0.25">
      <c r="A74" s="4" t="s">
        <v>113</v>
      </c>
      <c r="B74" t="s">
        <v>114</v>
      </c>
      <c r="C74">
        <v>5083.8137678546454</v>
      </c>
      <c r="D74" t="s">
        <v>9</v>
      </c>
      <c r="E74">
        <f t="shared" si="10"/>
        <v>532977975.78107357</v>
      </c>
      <c r="F74">
        <f t="shared" si="11"/>
        <v>9.5385062776831824E-4</v>
      </c>
      <c r="G74">
        <f t="shared" si="12"/>
        <v>532977975.78107351</v>
      </c>
      <c r="H74">
        <f t="shared" si="13"/>
        <v>9.5385062776831835E-4</v>
      </c>
      <c r="I74" t="s">
        <v>3</v>
      </c>
      <c r="J74">
        <f t="shared" si="14"/>
        <v>7950365754.0832148</v>
      </c>
      <c r="K74">
        <f t="shared" si="15"/>
        <v>6.3944401114422408E-5</v>
      </c>
      <c r="L74">
        <f t="shared" si="16"/>
        <v>4330019808.7094593</v>
      </c>
      <c r="M74" s="5">
        <f t="shared" si="17"/>
        <v>1.1740855682990167E-4</v>
      </c>
      <c r="N74" s="4">
        <f t="shared" si="18"/>
        <v>7.2068565837668343E-6</v>
      </c>
      <c r="O74" s="5">
        <f t="shared" si="19"/>
        <v>1.1204772621176614E-5</v>
      </c>
      <c r="S74" s="3" t="s">
        <v>73</v>
      </c>
      <c r="T74" s="9">
        <v>1539821071.6602759</v>
      </c>
      <c r="U74" s="10">
        <v>1539821071.6602759</v>
      </c>
    </row>
    <row r="75" spans="1:21" x14ac:dyDescent="0.25">
      <c r="A75" s="4" t="s">
        <v>113</v>
      </c>
      <c r="B75" t="s">
        <v>122</v>
      </c>
      <c r="C75">
        <v>24285.146385584849</v>
      </c>
      <c r="D75" t="s">
        <v>9</v>
      </c>
      <c r="E75">
        <f t="shared" si="10"/>
        <v>532977975.78107357</v>
      </c>
      <c r="F75">
        <f t="shared" si="11"/>
        <v>4.5565009229500009E-3</v>
      </c>
      <c r="G75">
        <f t="shared" si="12"/>
        <v>532977975.78107351</v>
      </c>
      <c r="H75">
        <f t="shared" si="13"/>
        <v>4.5565009229500009E-3</v>
      </c>
      <c r="I75" t="s">
        <v>3</v>
      </c>
      <c r="J75">
        <f t="shared" si="14"/>
        <v>7950365754.0832148</v>
      </c>
      <c r="K75">
        <f t="shared" si="15"/>
        <v>3.0545948622693594E-4</v>
      </c>
      <c r="L75">
        <f t="shared" si="16"/>
        <v>4330019808.7094593</v>
      </c>
      <c r="M75" s="5">
        <f t="shared" si="17"/>
        <v>5.6085531841534267E-4</v>
      </c>
      <c r="N75" s="4">
        <f t="shared" si="18"/>
        <v>3.4426825038980777E-5</v>
      </c>
      <c r="O75" s="5">
        <f t="shared" si="19"/>
        <v>5.352468751767371E-5</v>
      </c>
      <c r="S75" s="3" t="s">
        <v>31</v>
      </c>
      <c r="T75" s="9">
        <v>1012950934.1605788</v>
      </c>
      <c r="U75" s="10">
        <v>1012950934.1605787</v>
      </c>
    </row>
    <row r="76" spans="1:21" x14ac:dyDescent="0.25">
      <c r="A76" s="4" t="s">
        <v>113</v>
      </c>
      <c r="B76" t="s">
        <v>4</v>
      </c>
      <c r="C76">
        <v>12939.306165395201</v>
      </c>
      <c r="D76" t="s">
        <v>9</v>
      </c>
      <c r="E76">
        <f t="shared" si="10"/>
        <v>532977975.78107357</v>
      </c>
      <c r="F76">
        <f t="shared" si="11"/>
        <v>2.4277374963632943E-3</v>
      </c>
      <c r="G76">
        <f t="shared" si="12"/>
        <v>532977975.78107351</v>
      </c>
      <c r="H76">
        <f t="shared" si="13"/>
        <v>2.4277374963632948E-3</v>
      </c>
      <c r="I76" t="s">
        <v>3</v>
      </c>
      <c r="J76">
        <f t="shared" si="14"/>
        <v>7950365754.0832148</v>
      </c>
      <c r="K76">
        <f t="shared" si="15"/>
        <v>1.6275108046129481E-4</v>
      </c>
      <c r="L76">
        <f t="shared" si="16"/>
        <v>4330019808.7094593</v>
      </c>
      <c r="M76" s="5">
        <f t="shared" si="17"/>
        <v>2.9882787462932409E-4</v>
      </c>
      <c r="N76" s="4">
        <f t="shared" si="18"/>
        <v>1.834286779289422E-5</v>
      </c>
      <c r="O76" s="5">
        <f t="shared" si="19"/>
        <v>2.8518350608311894E-5</v>
      </c>
      <c r="S76" s="3" t="s">
        <v>69</v>
      </c>
      <c r="T76" s="9">
        <v>934398087.44958603</v>
      </c>
      <c r="U76" s="10">
        <v>312324003.46341753</v>
      </c>
    </row>
    <row r="77" spans="1:21" x14ac:dyDescent="0.25">
      <c r="A77" s="4" t="s">
        <v>141</v>
      </c>
      <c r="B77" t="s">
        <v>142</v>
      </c>
      <c r="C77">
        <v>11379225.626727959</v>
      </c>
      <c r="D77" t="s">
        <v>9</v>
      </c>
      <c r="E77">
        <f t="shared" si="10"/>
        <v>532977975.78107357</v>
      </c>
      <c r="F77">
        <f t="shared" si="11"/>
        <v>2.1350273639453534</v>
      </c>
      <c r="G77">
        <f t="shared" si="12"/>
        <v>532977975.78107351</v>
      </c>
      <c r="H77">
        <f t="shared" si="13"/>
        <v>2.1350273639453534</v>
      </c>
      <c r="I77" t="s">
        <v>3</v>
      </c>
      <c r="J77">
        <f t="shared" si="14"/>
        <v>7950365754.0832148</v>
      </c>
      <c r="K77">
        <f t="shared" si="15"/>
        <v>0.14312832866693867</v>
      </c>
      <c r="L77">
        <f t="shared" si="16"/>
        <v>4330019808.7094593</v>
      </c>
      <c r="M77" s="5">
        <f t="shared" si="17"/>
        <v>0.2627984658139354</v>
      </c>
      <c r="N77" s="4">
        <f t="shared" si="18"/>
        <v>1.6131284675433732E-2</v>
      </c>
      <c r="O77" s="5">
        <f t="shared" si="19"/>
        <v>2.507991865452578E-2</v>
      </c>
      <c r="S77" s="3" t="s">
        <v>87</v>
      </c>
      <c r="T77" s="9">
        <v>379684304.15448225</v>
      </c>
      <c r="U77" s="10">
        <v>95418036.777625844</v>
      </c>
    </row>
    <row r="78" spans="1:21" x14ac:dyDescent="0.25">
      <c r="A78" s="4" t="s">
        <v>141</v>
      </c>
      <c r="B78" t="s">
        <v>158</v>
      </c>
      <c r="C78">
        <v>26000189.88794113</v>
      </c>
      <c r="D78" t="s">
        <v>9</v>
      </c>
      <c r="E78">
        <f t="shared" si="10"/>
        <v>532977975.78107357</v>
      </c>
      <c r="F78">
        <f t="shared" si="11"/>
        <v>4.8782859835508452</v>
      </c>
      <c r="G78">
        <f t="shared" si="12"/>
        <v>532977975.78107351</v>
      </c>
      <c r="H78">
        <f t="shared" si="13"/>
        <v>4.8782859835508461</v>
      </c>
      <c r="I78" t="s">
        <v>3</v>
      </c>
      <c r="J78">
        <f t="shared" si="14"/>
        <v>7950365754.0832148</v>
      </c>
      <c r="K78">
        <f t="shared" si="15"/>
        <v>0.32703136801709703</v>
      </c>
      <c r="L78">
        <f t="shared" si="16"/>
        <v>4330019808.7094593</v>
      </c>
      <c r="M78" s="5">
        <f t="shared" si="17"/>
        <v>0.60046353219086901</v>
      </c>
      <c r="N78" s="4">
        <f t="shared" si="18"/>
        <v>3.6858084939679063E-2</v>
      </c>
      <c r="O78" s="5">
        <f t="shared" si="19"/>
        <v>5.7304659278409137E-2</v>
      </c>
      <c r="S78" s="3" t="s">
        <v>72</v>
      </c>
      <c r="T78" s="9">
        <v>14013502.59791659</v>
      </c>
      <c r="U78" s="10">
        <v>14013502.59791659</v>
      </c>
    </row>
    <row r="79" spans="1:21" x14ac:dyDescent="0.25">
      <c r="A79" s="4" t="s">
        <v>141</v>
      </c>
      <c r="B79" t="s">
        <v>159</v>
      </c>
      <c r="C79">
        <v>90819.314580065882</v>
      </c>
      <c r="D79" t="s">
        <v>9</v>
      </c>
      <c r="E79">
        <f t="shared" si="10"/>
        <v>532977975.78107357</v>
      </c>
      <c r="F79">
        <f t="shared" si="11"/>
        <v>1.7039975140993608E-2</v>
      </c>
      <c r="G79">
        <f t="shared" si="12"/>
        <v>532977975.78107351</v>
      </c>
      <c r="H79">
        <f t="shared" si="13"/>
        <v>1.7039975140993611E-2</v>
      </c>
      <c r="I79" t="s">
        <v>3</v>
      </c>
      <c r="J79">
        <f t="shared" si="14"/>
        <v>7950365754.0832148</v>
      </c>
      <c r="K79">
        <f t="shared" si="15"/>
        <v>1.1423287605783689E-3</v>
      </c>
      <c r="L79">
        <f t="shared" si="16"/>
        <v>4330019808.7094593</v>
      </c>
      <c r="M79" s="5">
        <f t="shared" si="17"/>
        <v>2.0974341594786868E-3</v>
      </c>
      <c r="N79" s="4">
        <f t="shared" si="18"/>
        <v>1.287462139846923E-4</v>
      </c>
      <c r="O79" s="5">
        <f t="shared" si="19"/>
        <v>2.0016661033399273E-4</v>
      </c>
      <c r="S79" s="3" t="s">
        <v>33</v>
      </c>
      <c r="T79" s="9">
        <v>952238717.36298215</v>
      </c>
      <c r="U79" s="10">
        <v>952238717.36298215</v>
      </c>
    </row>
    <row r="80" spans="1:21" ht="15.75" thickBot="1" x14ac:dyDescent="0.3">
      <c r="A80" s="4" t="s">
        <v>141</v>
      </c>
      <c r="B80" t="s">
        <v>160</v>
      </c>
      <c r="C80">
        <v>390277.92266711261</v>
      </c>
      <c r="D80" t="s">
        <v>9</v>
      </c>
      <c r="E80">
        <f t="shared" si="10"/>
        <v>532977975.78107357</v>
      </c>
      <c r="F80">
        <f t="shared" si="11"/>
        <v>7.3225900581569886E-2</v>
      </c>
      <c r="G80">
        <f t="shared" si="12"/>
        <v>532977975.78107351</v>
      </c>
      <c r="H80">
        <f t="shared" si="13"/>
        <v>7.32259005815699E-2</v>
      </c>
      <c r="I80" t="s">
        <v>3</v>
      </c>
      <c r="J80">
        <f t="shared" si="14"/>
        <v>7950365754.0832148</v>
      </c>
      <c r="K80">
        <f t="shared" si="15"/>
        <v>4.9089304157694941E-3</v>
      </c>
      <c r="L80">
        <f t="shared" si="16"/>
        <v>4330019808.7094593</v>
      </c>
      <c r="M80" s="5">
        <f t="shared" si="17"/>
        <v>9.0133057101055847E-3</v>
      </c>
      <c r="N80" s="4">
        <f t="shared" si="18"/>
        <v>5.5326122177352401E-4</v>
      </c>
      <c r="O80" s="5">
        <f t="shared" si="19"/>
        <v>8.6017615558634636E-4</v>
      </c>
      <c r="S80" s="11" t="s">
        <v>48</v>
      </c>
      <c r="T80" s="9">
        <v>682515770.39969051</v>
      </c>
      <c r="U80" s="10">
        <v>682515770.39969051</v>
      </c>
    </row>
    <row r="81" spans="1:21" ht="15.75" thickBot="1" x14ac:dyDescent="0.3">
      <c r="A81" s="4" t="s">
        <v>141</v>
      </c>
      <c r="B81" t="s">
        <v>161</v>
      </c>
      <c r="C81">
        <v>94505.354778326175</v>
      </c>
      <c r="D81" t="s">
        <v>9</v>
      </c>
      <c r="E81">
        <f t="shared" si="10"/>
        <v>532977975.78107357</v>
      </c>
      <c r="F81">
        <f t="shared" si="11"/>
        <v>1.7731568483637543E-2</v>
      </c>
      <c r="G81">
        <f t="shared" si="12"/>
        <v>532977975.78107351</v>
      </c>
      <c r="H81">
        <f t="shared" si="13"/>
        <v>1.7731568483637546E-2</v>
      </c>
      <c r="I81" t="s">
        <v>3</v>
      </c>
      <c r="J81">
        <f t="shared" si="14"/>
        <v>7950365754.0832148</v>
      </c>
      <c r="K81">
        <f t="shared" si="15"/>
        <v>1.1886919130706575E-3</v>
      </c>
      <c r="L81">
        <f t="shared" si="16"/>
        <v>4330019808.7094593</v>
      </c>
      <c r="M81" s="5">
        <f t="shared" si="17"/>
        <v>2.1825617191920657E-3</v>
      </c>
      <c r="N81" s="4">
        <f t="shared" si="18"/>
        <v>1.3397157515721055E-4</v>
      </c>
      <c r="O81" s="5">
        <f t="shared" si="19"/>
        <v>2.0829067706420508E-4</v>
      </c>
      <c r="S81" s="12" t="s">
        <v>173</v>
      </c>
      <c r="T81" s="13">
        <v>70541347795.178024</v>
      </c>
      <c r="U81" s="14">
        <v>45371860186.135529</v>
      </c>
    </row>
    <row r="82" spans="1:21" x14ac:dyDescent="0.25">
      <c r="A82" s="4" t="s">
        <v>143</v>
      </c>
      <c r="B82" t="s">
        <v>144</v>
      </c>
      <c r="C82">
        <v>356942363.59819841</v>
      </c>
      <c r="D82" t="s">
        <v>9</v>
      </c>
      <c r="E82">
        <f t="shared" si="10"/>
        <v>532977975.78107357</v>
      </c>
      <c r="F82">
        <f t="shared" si="11"/>
        <v>66.971315855050705</v>
      </c>
      <c r="G82">
        <f t="shared" si="12"/>
        <v>532977975.78107351</v>
      </c>
      <c r="H82">
        <f t="shared" si="13"/>
        <v>66.971315855050705</v>
      </c>
      <c r="I82" t="s">
        <v>3</v>
      </c>
      <c r="J82">
        <f t="shared" si="14"/>
        <v>7950365754.0832148</v>
      </c>
      <c r="K82">
        <f t="shared" si="15"/>
        <v>4.4896344978201412</v>
      </c>
      <c r="L82">
        <f t="shared" si="16"/>
        <v>4330019808.7094593</v>
      </c>
      <c r="M82" s="5">
        <f t="shared" si="17"/>
        <v>8.2434348886866466</v>
      </c>
      <c r="N82" s="4">
        <f t="shared" si="18"/>
        <v>0.50600445661260529</v>
      </c>
      <c r="O82" s="5">
        <f t="shared" si="19"/>
        <v>0.78670427470653026</v>
      </c>
    </row>
    <row r="83" spans="1:21" x14ac:dyDescent="0.25">
      <c r="A83" s="4" t="s">
        <v>143</v>
      </c>
      <c r="B83" t="s">
        <v>145</v>
      </c>
      <c r="C83">
        <v>747026.51502149017</v>
      </c>
      <c r="D83" t="s">
        <v>9</v>
      </c>
      <c r="E83">
        <f t="shared" si="10"/>
        <v>532977975.78107357</v>
      </c>
      <c r="F83">
        <f t="shared" si="11"/>
        <v>0.14016086010434683</v>
      </c>
      <c r="G83">
        <f t="shared" si="12"/>
        <v>532977975.78107351</v>
      </c>
      <c r="H83">
        <f t="shared" si="13"/>
        <v>0.14016086010434686</v>
      </c>
      <c r="I83" t="s">
        <v>3</v>
      </c>
      <c r="J83">
        <f t="shared" si="14"/>
        <v>7950365754.0832148</v>
      </c>
      <c r="K83">
        <f t="shared" si="15"/>
        <v>9.3961276515841553E-3</v>
      </c>
      <c r="L83">
        <f t="shared" si="16"/>
        <v>4330019808.7094593</v>
      </c>
      <c r="M83" s="5">
        <f t="shared" si="17"/>
        <v>1.7252265532802208E-2</v>
      </c>
      <c r="N83" s="4">
        <f t="shared" si="18"/>
        <v>1.0589909866629381E-3</v>
      </c>
      <c r="O83" s="5">
        <f t="shared" si="19"/>
        <v>1.6464533566771468E-3</v>
      </c>
    </row>
    <row r="84" spans="1:21" x14ac:dyDescent="0.25">
      <c r="A84" s="4" t="s">
        <v>143</v>
      </c>
      <c r="B84" t="s">
        <v>146</v>
      </c>
      <c r="C84">
        <v>916776.85109107639</v>
      </c>
      <c r="D84" t="s">
        <v>9</v>
      </c>
      <c r="E84">
        <f t="shared" si="10"/>
        <v>532977975.78107357</v>
      </c>
      <c r="F84">
        <f t="shared" si="11"/>
        <v>0.17201026923252311</v>
      </c>
      <c r="G84">
        <f t="shared" si="12"/>
        <v>532977975.78107351</v>
      </c>
      <c r="H84">
        <f t="shared" si="13"/>
        <v>0.17201026923252311</v>
      </c>
      <c r="I84" t="s">
        <v>3</v>
      </c>
      <c r="J84">
        <f t="shared" si="14"/>
        <v>7950365754.0832148</v>
      </c>
      <c r="K84">
        <f t="shared" si="15"/>
        <v>1.1531253774333974E-2</v>
      </c>
      <c r="L84">
        <f t="shared" si="16"/>
        <v>4330019808.7094593</v>
      </c>
      <c r="M84" s="5">
        <f t="shared" si="17"/>
        <v>2.1172578685369044E-2</v>
      </c>
      <c r="N84" s="4">
        <f t="shared" si="18"/>
        <v>1.2996304716958423E-3</v>
      </c>
      <c r="O84" s="5">
        <f t="shared" si="19"/>
        <v>2.0205846692863167E-3</v>
      </c>
    </row>
    <row r="85" spans="1:21" x14ac:dyDescent="0.25">
      <c r="A85" s="4" t="s">
        <v>0</v>
      </c>
      <c r="B85" t="s">
        <v>24</v>
      </c>
      <c r="C85">
        <v>106503.7559205439</v>
      </c>
      <c r="D85" t="s">
        <v>9</v>
      </c>
      <c r="E85">
        <f t="shared" si="10"/>
        <v>532977975.78107357</v>
      </c>
      <c r="F85">
        <f t="shared" si="11"/>
        <v>1.9982768662150398E-2</v>
      </c>
      <c r="G85">
        <f t="shared" si="12"/>
        <v>532977975.78107351</v>
      </c>
      <c r="H85">
        <f t="shared" si="13"/>
        <v>1.9982768662150402E-2</v>
      </c>
      <c r="I85" t="s">
        <v>3</v>
      </c>
      <c r="J85">
        <f t="shared" si="14"/>
        <v>7950365754.0832148</v>
      </c>
      <c r="K85">
        <f t="shared" si="15"/>
        <v>1.339608254700041E-3</v>
      </c>
      <c r="L85">
        <f t="shared" si="16"/>
        <v>4330019808.7094593</v>
      </c>
      <c r="M85" s="5">
        <f t="shared" si="17"/>
        <v>2.4596597850735195E-3</v>
      </c>
      <c r="N85" s="4">
        <f t="shared" si="18"/>
        <v>1.509806081814391E-4</v>
      </c>
      <c r="O85" s="5">
        <f t="shared" si="19"/>
        <v>2.34735264288522E-4</v>
      </c>
    </row>
    <row r="86" spans="1:21" x14ac:dyDescent="0.25">
      <c r="A86" s="4" t="s">
        <v>0</v>
      </c>
      <c r="B86" t="s">
        <v>4</v>
      </c>
      <c r="C86">
        <v>516.33812582186442</v>
      </c>
      <c r="D86" t="s">
        <v>9</v>
      </c>
      <c r="E86">
        <f t="shared" si="10"/>
        <v>532977975.78107357</v>
      </c>
      <c r="F86">
        <f t="shared" si="11"/>
        <v>9.6877947923678531E-5</v>
      </c>
      <c r="G86">
        <f t="shared" si="12"/>
        <v>532977975.78107351</v>
      </c>
      <c r="H86">
        <f t="shared" si="13"/>
        <v>9.6877947923678544E-5</v>
      </c>
      <c r="I86" t="s">
        <v>3</v>
      </c>
      <c r="J86">
        <f t="shared" si="14"/>
        <v>7950365754.0832148</v>
      </c>
      <c r="K86">
        <f t="shared" si="15"/>
        <v>6.4945204006077221E-6</v>
      </c>
      <c r="L86">
        <f t="shared" si="16"/>
        <v>4330019808.7094593</v>
      </c>
      <c r="M86" s="5">
        <f t="shared" si="17"/>
        <v>1.1924613480596442E-5</v>
      </c>
      <c r="N86" s="4">
        <f t="shared" si="18"/>
        <v>7.3196521183730462E-7</v>
      </c>
      <c r="O86" s="5">
        <f t="shared" si="19"/>
        <v>1.1380140106744931E-6</v>
      </c>
    </row>
    <row r="87" spans="1:21" x14ac:dyDescent="0.25">
      <c r="A87" s="4" t="s">
        <v>127</v>
      </c>
      <c r="B87" t="s">
        <v>129</v>
      </c>
      <c r="C87">
        <v>7731.3820851776891</v>
      </c>
      <c r="D87" t="s">
        <v>9</v>
      </c>
      <c r="E87">
        <f t="shared" si="10"/>
        <v>532977975.78107357</v>
      </c>
      <c r="F87">
        <f t="shared" si="11"/>
        <v>1.4506006695393801E-3</v>
      </c>
      <c r="G87">
        <f t="shared" si="12"/>
        <v>532977975.78107351</v>
      </c>
      <c r="H87">
        <f t="shared" si="13"/>
        <v>1.4506006695393803E-3</v>
      </c>
      <c r="I87" t="s">
        <v>3</v>
      </c>
      <c r="J87">
        <f t="shared" si="14"/>
        <v>7950365754.0832148</v>
      </c>
      <c r="K87">
        <f t="shared" si="15"/>
        <v>9.7245615161880333E-5</v>
      </c>
      <c r="L87">
        <f t="shared" si="16"/>
        <v>4330019808.7094593</v>
      </c>
      <c r="M87" s="5">
        <f t="shared" si="17"/>
        <v>1.7855304194282632E-4</v>
      </c>
      <c r="N87" s="4">
        <f t="shared" si="18"/>
        <v>1.0960071400430748E-5</v>
      </c>
      <c r="O87" s="5">
        <f t="shared" si="19"/>
        <v>1.7040037709408708E-5</v>
      </c>
    </row>
    <row r="88" spans="1:21" x14ac:dyDescent="0.25">
      <c r="A88" s="4" t="s">
        <v>127</v>
      </c>
      <c r="B88" t="s">
        <v>135</v>
      </c>
      <c r="C88">
        <v>819389.83902000193</v>
      </c>
      <c r="D88" t="s">
        <v>9</v>
      </c>
      <c r="E88">
        <f t="shared" si="10"/>
        <v>532977975.78107357</v>
      </c>
      <c r="F88">
        <f t="shared" si="11"/>
        <v>0.1537380297598967</v>
      </c>
      <c r="G88">
        <f t="shared" si="12"/>
        <v>532977975.78107351</v>
      </c>
      <c r="H88">
        <f t="shared" si="13"/>
        <v>0.15373802975989673</v>
      </c>
      <c r="I88" t="s">
        <v>3</v>
      </c>
      <c r="J88">
        <f t="shared" si="14"/>
        <v>7950365754.0832148</v>
      </c>
      <c r="K88">
        <f t="shared" si="15"/>
        <v>1.0306316267263211E-2</v>
      </c>
      <c r="L88">
        <f t="shared" si="16"/>
        <v>4330019808.7094593</v>
      </c>
      <c r="M88" s="5">
        <f t="shared" si="17"/>
        <v>1.8923466293892473E-2</v>
      </c>
      <c r="N88" s="4">
        <f t="shared" si="18"/>
        <v>1.1615738352478901E-3</v>
      </c>
      <c r="O88" s="5">
        <f t="shared" si="19"/>
        <v>1.8059427928643456E-3</v>
      </c>
    </row>
    <row r="89" spans="1:21" x14ac:dyDescent="0.25">
      <c r="A89" s="4" t="s">
        <v>127</v>
      </c>
      <c r="B89" t="s">
        <v>128</v>
      </c>
      <c r="C89">
        <v>401544.82323982858</v>
      </c>
      <c r="D89" t="s">
        <v>9</v>
      </c>
      <c r="E89">
        <f t="shared" si="10"/>
        <v>532977975.78107357</v>
      </c>
      <c r="F89">
        <f t="shared" si="11"/>
        <v>7.5339852955719031E-2</v>
      </c>
      <c r="G89">
        <f t="shared" si="12"/>
        <v>532977975.78107351</v>
      </c>
      <c r="H89">
        <f t="shared" si="13"/>
        <v>7.5339852955719031E-2</v>
      </c>
      <c r="I89" t="s">
        <v>3</v>
      </c>
      <c r="J89">
        <f t="shared" si="14"/>
        <v>7950365754.0832148</v>
      </c>
      <c r="K89">
        <f t="shared" si="15"/>
        <v>5.0506459156750101E-3</v>
      </c>
      <c r="L89">
        <f t="shared" si="16"/>
        <v>4330019808.7094593</v>
      </c>
      <c r="M89" s="5">
        <f t="shared" si="17"/>
        <v>9.2735100756850108E-3</v>
      </c>
      <c r="N89" s="4">
        <f t="shared" si="18"/>
        <v>5.6923327352029565E-4</v>
      </c>
      <c r="O89" s="5">
        <f t="shared" si="19"/>
        <v>8.8500850878168395E-4</v>
      </c>
    </row>
    <row r="90" spans="1:21" x14ac:dyDescent="0.25">
      <c r="A90" s="4" t="s">
        <v>127</v>
      </c>
      <c r="B90" t="s">
        <v>4</v>
      </c>
      <c r="C90">
        <v>34435.93302815732</v>
      </c>
      <c r="D90" t="s">
        <v>9</v>
      </c>
      <c r="E90">
        <f t="shared" si="10"/>
        <v>532977975.78107357</v>
      </c>
      <c r="F90">
        <f t="shared" si="11"/>
        <v>6.4610424056813654E-3</v>
      </c>
      <c r="G90">
        <f t="shared" si="12"/>
        <v>532977975.78107351</v>
      </c>
      <c r="H90">
        <f t="shared" si="13"/>
        <v>6.4610424056813663E-3</v>
      </c>
      <c r="I90" t="s">
        <v>3</v>
      </c>
      <c r="J90">
        <f t="shared" si="14"/>
        <v>7950365754.0832148</v>
      </c>
      <c r="K90">
        <f t="shared" si="15"/>
        <v>4.3313646306739322E-4</v>
      </c>
      <c r="L90">
        <f t="shared" si="16"/>
        <v>4330019808.7094593</v>
      </c>
      <c r="M90" s="5">
        <f t="shared" si="17"/>
        <v>7.9528349867805277E-4</v>
      </c>
      <c r="N90" s="4">
        <f t="shared" si="18"/>
        <v>4.8816664416654739E-5</v>
      </c>
      <c r="O90" s="5">
        <f t="shared" si="19"/>
        <v>7.5897115275604378E-5</v>
      </c>
    </row>
    <row r="91" spans="1:21" x14ac:dyDescent="0.25">
      <c r="A91" s="4" t="s">
        <v>127</v>
      </c>
      <c r="B91" t="s">
        <v>132</v>
      </c>
      <c r="C91">
        <v>3264113.468351603</v>
      </c>
      <c r="D91" t="s">
        <v>9</v>
      </c>
      <c r="E91">
        <f t="shared" si="10"/>
        <v>532977975.78107357</v>
      </c>
      <c r="F91">
        <f t="shared" si="11"/>
        <v>0.61242933417053103</v>
      </c>
      <c r="G91">
        <f t="shared" si="12"/>
        <v>532977975.78107351</v>
      </c>
      <c r="H91">
        <f t="shared" si="13"/>
        <v>0.61242933417053114</v>
      </c>
      <c r="I91" t="s">
        <v>3</v>
      </c>
      <c r="J91">
        <f t="shared" si="14"/>
        <v>7950365754.0832148</v>
      </c>
      <c r="K91">
        <f t="shared" si="15"/>
        <v>4.1056142186605596E-2</v>
      </c>
      <c r="L91">
        <f t="shared" si="16"/>
        <v>4330019808.7094593</v>
      </c>
      <c r="M91" s="5">
        <f t="shared" si="17"/>
        <v>7.5383338011205447E-2</v>
      </c>
      <c r="N91" s="4">
        <f t="shared" si="18"/>
        <v>4.6272343389712331E-3</v>
      </c>
      <c r="O91" s="5">
        <f t="shared" si="19"/>
        <v>7.1941363103931819E-3</v>
      </c>
    </row>
    <row r="92" spans="1:21" x14ac:dyDescent="0.25">
      <c r="A92" s="4" t="s">
        <v>127</v>
      </c>
      <c r="B92" t="s">
        <v>131</v>
      </c>
      <c r="C92">
        <v>121710.3560171204</v>
      </c>
      <c r="D92" t="s">
        <v>9</v>
      </c>
      <c r="E92">
        <f t="shared" si="10"/>
        <v>532977975.78107357</v>
      </c>
      <c r="F92">
        <f t="shared" si="11"/>
        <v>2.2835907213380659E-2</v>
      </c>
      <c r="G92">
        <f t="shared" si="12"/>
        <v>532977975.78107351</v>
      </c>
      <c r="H92">
        <f t="shared" si="13"/>
        <v>2.2835907213380659E-2</v>
      </c>
      <c r="I92" t="s">
        <v>3</v>
      </c>
      <c r="J92">
        <f t="shared" si="14"/>
        <v>7950365754.0832148</v>
      </c>
      <c r="K92">
        <f t="shared" si="15"/>
        <v>1.5308774436523424E-3</v>
      </c>
      <c r="L92">
        <f t="shared" si="16"/>
        <v>4330019808.7094593</v>
      </c>
      <c r="M92" s="5">
        <f t="shared" si="17"/>
        <v>2.8108498666059353E-3</v>
      </c>
      <c r="N92" s="4">
        <f t="shared" si="18"/>
        <v>1.725376106656133E-4</v>
      </c>
      <c r="O92" s="5">
        <f t="shared" si="19"/>
        <v>2.6825075171661565E-4</v>
      </c>
    </row>
    <row r="93" spans="1:21" x14ac:dyDescent="0.25">
      <c r="A93" s="4" t="s">
        <v>127</v>
      </c>
      <c r="B93" t="s">
        <v>133</v>
      </c>
      <c r="C93">
        <v>497515.43996931612</v>
      </c>
      <c r="D93" t="s">
        <v>9</v>
      </c>
      <c r="E93">
        <f t="shared" si="10"/>
        <v>532977975.78107357</v>
      </c>
      <c r="F93">
        <f t="shared" si="11"/>
        <v>9.334634123299608E-2</v>
      </c>
      <c r="G93">
        <f t="shared" si="12"/>
        <v>532977975.78107351</v>
      </c>
      <c r="H93">
        <f t="shared" si="13"/>
        <v>9.3346341232996094E-2</v>
      </c>
      <c r="I93" t="s">
        <v>3</v>
      </c>
      <c r="J93">
        <f t="shared" si="14"/>
        <v>7950365754.0832148</v>
      </c>
      <c r="K93">
        <f t="shared" si="15"/>
        <v>6.2577679487739041E-3</v>
      </c>
      <c r="L93">
        <f t="shared" si="16"/>
        <v>4330019808.7094593</v>
      </c>
      <c r="M93" s="5">
        <f t="shared" si="17"/>
        <v>1.1489911407994186E-2</v>
      </c>
      <c r="N93" s="4">
        <f t="shared" si="18"/>
        <v>7.0528201617849561E-4</v>
      </c>
      <c r="O93" s="5">
        <f t="shared" si="19"/>
        <v>1.0965286367547789E-3</v>
      </c>
    </row>
    <row r="94" spans="1:21" x14ac:dyDescent="0.25">
      <c r="A94" s="4" t="s">
        <v>75</v>
      </c>
      <c r="B94" t="s">
        <v>76</v>
      </c>
      <c r="C94">
        <v>3002.202021713772</v>
      </c>
      <c r="D94" t="s">
        <v>9</v>
      </c>
      <c r="E94">
        <f t="shared" si="10"/>
        <v>532977975.78107357</v>
      </c>
      <c r="F94">
        <f t="shared" si="11"/>
        <v>5.6328819541071593E-4</v>
      </c>
      <c r="G94">
        <f t="shared" si="12"/>
        <v>532977975.78107351</v>
      </c>
      <c r="H94">
        <f t="shared" si="13"/>
        <v>5.6328819541071604E-4</v>
      </c>
      <c r="I94" t="s">
        <v>3</v>
      </c>
      <c r="J94">
        <f t="shared" si="14"/>
        <v>7950365754.0832148</v>
      </c>
      <c r="K94">
        <f t="shared" si="15"/>
        <v>3.7761810142783384E-5</v>
      </c>
      <c r="L94">
        <f t="shared" si="16"/>
        <v>4330019808.7094593</v>
      </c>
      <c r="M94" s="5">
        <f t="shared" si="17"/>
        <v>6.933460248091944E-5</v>
      </c>
      <c r="N94" s="4">
        <f t="shared" si="18"/>
        <v>4.2559464988263155E-6</v>
      </c>
      <c r="O94" s="5">
        <f t="shared" si="19"/>
        <v>6.6168810566668547E-6</v>
      </c>
    </row>
    <row r="95" spans="1:21" x14ac:dyDescent="0.25">
      <c r="A95" s="4" t="s">
        <v>75</v>
      </c>
      <c r="B95" t="s">
        <v>105</v>
      </c>
      <c r="C95">
        <v>34916.567786389933</v>
      </c>
      <c r="D95" t="s">
        <v>9</v>
      </c>
      <c r="E95">
        <f t="shared" si="10"/>
        <v>532977975.78107357</v>
      </c>
      <c r="F95">
        <f t="shared" si="11"/>
        <v>6.5512215087724915E-3</v>
      </c>
      <c r="G95">
        <f t="shared" si="12"/>
        <v>532977975.78107351</v>
      </c>
      <c r="H95">
        <f t="shared" si="13"/>
        <v>6.5512215087724923E-3</v>
      </c>
      <c r="I95" t="s">
        <v>3</v>
      </c>
      <c r="J95">
        <f t="shared" si="14"/>
        <v>7950365754.0832148</v>
      </c>
      <c r="K95">
        <f t="shared" si="15"/>
        <v>4.3918190516527105E-4</v>
      </c>
      <c r="L95">
        <f t="shared" si="16"/>
        <v>4330019808.7094593</v>
      </c>
      <c r="M95" s="5">
        <f t="shared" si="17"/>
        <v>8.063835577878485E-4</v>
      </c>
      <c r="N95" s="4">
        <f t="shared" si="18"/>
        <v>4.9498016238324168E-5</v>
      </c>
      <c r="O95" s="5">
        <f t="shared" si="19"/>
        <v>7.6956438733493993E-5</v>
      </c>
    </row>
    <row r="96" spans="1:21" x14ac:dyDescent="0.25">
      <c r="A96" s="4" t="s">
        <v>75</v>
      </c>
      <c r="B96" t="s">
        <v>108</v>
      </c>
      <c r="C96">
        <v>1502871.891264003</v>
      </c>
      <c r="D96" t="s">
        <v>9</v>
      </c>
      <c r="E96">
        <f t="shared" si="10"/>
        <v>532977975.78107357</v>
      </c>
      <c r="F96">
        <f t="shared" si="11"/>
        <v>0.28197635916597868</v>
      </c>
      <c r="G96">
        <f t="shared" si="12"/>
        <v>532977975.78107351</v>
      </c>
      <c r="H96">
        <f t="shared" si="13"/>
        <v>0.28197635916597874</v>
      </c>
      <c r="I96" t="s">
        <v>3</v>
      </c>
      <c r="J96">
        <f t="shared" si="14"/>
        <v>7950365754.0832148</v>
      </c>
      <c r="K96">
        <f t="shared" si="15"/>
        <v>1.8903179271873693E-2</v>
      </c>
      <c r="L96">
        <f t="shared" si="16"/>
        <v>4330019808.7094593</v>
      </c>
      <c r="M96" s="5">
        <f t="shared" si="17"/>
        <v>3.4708198984242669E-2</v>
      </c>
      <c r="N96" s="4">
        <f t="shared" si="18"/>
        <v>2.1304836641733902E-3</v>
      </c>
      <c r="O96" s="5">
        <f t="shared" si="19"/>
        <v>3.3123435651493133E-3</v>
      </c>
    </row>
    <row r="97" spans="1:15" x14ac:dyDescent="0.25">
      <c r="A97" s="4" t="s">
        <v>75</v>
      </c>
      <c r="B97" t="s">
        <v>4</v>
      </c>
      <c r="C97">
        <v>31864.612000721441</v>
      </c>
      <c r="D97" t="s">
        <v>9</v>
      </c>
      <c r="E97">
        <f t="shared" si="10"/>
        <v>532977975.78107357</v>
      </c>
      <c r="F97">
        <f t="shared" si="11"/>
        <v>5.9785982627188657E-3</v>
      </c>
      <c r="G97">
        <f t="shared" si="12"/>
        <v>532977975.78107351</v>
      </c>
      <c r="H97">
        <f t="shared" si="13"/>
        <v>5.9785982627188665E-3</v>
      </c>
      <c r="I97" t="s">
        <v>3</v>
      </c>
      <c r="J97">
        <f t="shared" si="14"/>
        <v>7950365754.0832148</v>
      </c>
      <c r="K97">
        <f t="shared" si="15"/>
        <v>4.0079429030489758E-4</v>
      </c>
      <c r="L97">
        <f t="shared" si="16"/>
        <v>4330019808.7094593</v>
      </c>
      <c r="M97" s="5">
        <f t="shared" si="17"/>
        <v>7.358999128971313E-4</v>
      </c>
      <c r="N97" s="4">
        <f t="shared" si="18"/>
        <v>4.5171538390849425E-5</v>
      </c>
      <c r="O97" s="5">
        <f t="shared" si="19"/>
        <v>7.022989992034413E-5</v>
      </c>
    </row>
    <row r="98" spans="1:15" x14ac:dyDescent="0.25">
      <c r="A98" s="4" t="s">
        <v>75</v>
      </c>
      <c r="B98" t="s">
        <v>93</v>
      </c>
      <c r="C98">
        <v>26278.09323011477</v>
      </c>
      <c r="D98" t="s">
        <v>9</v>
      </c>
      <c r="E98">
        <f t="shared" si="10"/>
        <v>532977975.78107357</v>
      </c>
      <c r="F98">
        <f t="shared" si="11"/>
        <v>4.9304276019294232E-3</v>
      </c>
      <c r="G98">
        <f t="shared" si="12"/>
        <v>532977975.78107351</v>
      </c>
      <c r="H98">
        <f t="shared" si="13"/>
        <v>4.9304276019294241E-3</v>
      </c>
      <c r="I98" t="s">
        <v>3</v>
      </c>
      <c r="J98">
        <f t="shared" si="14"/>
        <v>7950365754.0832148</v>
      </c>
      <c r="K98">
        <f t="shared" si="15"/>
        <v>3.3052684672549369E-4</v>
      </c>
      <c r="L98">
        <f t="shared" si="16"/>
        <v>4330019808.7094593</v>
      </c>
      <c r="M98" s="5">
        <f t="shared" si="17"/>
        <v>6.0688159387305022E-4</v>
      </c>
      <c r="N98" s="4">
        <f t="shared" si="18"/>
        <v>3.725204302363934E-5</v>
      </c>
      <c r="O98" s="5">
        <f t="shared" si="19"/>
        <v>5.7917160817983572E-5</v>
      </c>
    </row>
    <row r="99" spans="1:15" x14ac:dyDescent="0.25">
      <c r="A99" s="4" t="s">
        <v>75</v>
      </c>
      <c r="B99" t="s">
        <v>101</v>
      </c>
      <c r="C99">
        <v>9091.9496465040338</v>
      </c>
      <c r="D99" t="s">
        <v>9</v>
      </c>
      <c r="E99">
        <f t="shared" si="10"/>
        <v>532977975.78107357</v>
      </c>
      <c r="F99">
        <f t="shared" si="11"/>
        <v>1.7058771768532985E-3</v>
      </c>
      <c r="G99">
        <f t="shared" si="12"/>
        <v>532977975.78107351</v>
      </c>
      <c r="H99">
        <f t="shared" si="13"/>
        <v>1.7058771768532985E-3</v>
      </c>
      <c r="I99" t="s">
        <v>3</v>
      </c>
      <c r="J99">
        <f t="shared" si="14"/>
        <v>7950365754.0832148</v>
      </c>
      <c r="K99">
        <f t="shared" si="15"/>
        <v>1.1435888521021206E-4</v>
      </c>
      <c r="L99">
        <f t="shared" si="16"/>
        <v>4330019808.7094593</v>
      </c>
      <c r="M99" s="5">
        <f t="shared" si="17"/>
        <v>2.0997478182932018E-4</v>
      </c>
      <c r="N99" s="4">
        <f t="shared" si="18"/>
        <v>1.2888823265616048E-5</v>
      </c>
      <c r="O99" s="5">
        <f t="shared" si="19"/>
        <v>2.0038741213617468E-5</v>
      </c>
    </row>
    <row r="100" spans="1:15" x14ac:dyDescent="0.25">
      <c r="A100" s="4" t="s">
        <v>75</v>
      </c>
      <c r="B100" t="s">
        <v>109</v>
      </c>
      <c r="C100">
        <v>3235213.9140549139</v>
      </c>
      <c r="D100" t="s">
        <v>9</v>
      </c>
      <c r="E100">
        <f t="shared" si="10"/>
        <v>532977975.78107357</v>
      </c>
      <c r="F100">
        <f t="shared" si="11"/>
        <v>0.60700705490010953</v>
      </c>
      <c r="G100">
        <f t="shared" si="12"/>
        <v>532977975.78107351</v>
      </c>
      <c r="H100">
        <f t="shared" si="13"/>
        <v>0.60700705490010964</v>
      </c>
      <c r="I100" t="s">
        <v>3</v>
      </c>
      <c r="J100">
        <f t="shared" si="14"/>
        <v>7950365754.0832148</v>
      </c>
      <c r="K100">
        <f t="shared" si="15"/>
        <v>4.0692642503816205E-2</v>
      </c>
      <c r="L100">
        <f t="shared" si="16"/>
        <v>4330019808.7094593</v>
      </c>
      <c r="M100" s="5">
        <f t="shared" si="17"/>
        <v>7.4715914868277541E-2</v>
      </c>
      <c r="N100" s="4">
        <f t="shared" si="18"/>
        <v>4.5862660909862345E-3</v>
      </c>
      <c r="O100" s="5">
        <f t="shared" si="19"/>
        <v>7.1304414251093734E-3</v>
      </c>
    </row>
    <row r="101" spans="1:15" x14ac:dyDescent="0.25">
      <c r="A101" s="4" t="s">
        <v>124</v>
      </c>
      <c r="B101" t="s">
        <v>126</v>
      </c>
      <c r="C101">
        <v>3014796.1722069131</v>
      </c>
      <c r="D101" t="s">
        <v>9</v>
      </c>
      <c r="E101">
        <f t="shared" si="10"/>
        <v>532977975.78107357</v>
      </c>
      <c r="F101">
        <f t="shared" si="11"/>
        <v>0.56565117306934898</v>
      </c>
      <c r="G101">
        <f t="shared" si="12"/>
        <v>532977975.78107351</v>
      </c>
      <c r="H101">
        <f t="shared" si="13"/>
        <v>0.56565117306934898</v>
      </c>
      <c r="I101" t="s">
        <v>3</v>
      </c>
      <c r="J101">
        <f t="shared" si="14"/>
        <v>7950365754.0832148</v>
      </c>
      <c r="K101">
        <f t="shared" si="15"/>
        <v>3.7920219842194673E-2</v>
      </c>
      <c r="L101">
        <f t="shared" si="16"/>
        <v>4330019808.7094593</v>
      </c>
      <c r="M101" s="5">
        <f t="shared" si="17"/>
        <v>6.9625459129376552E-2</v>
      </c>
      <c r="N101" s="4">
        <f t="shared" si="18"/>
        <v>4.2738000710740541E-3</v>
      </c>
      <c r="O101" s="5">
        <f t="shared" si="19"/>
        <v>6.6446386809773297E-3</v>
      </c>
    </row>
    <row r="102" spans="1:15" x14ac:dyDescent="0.25">
      <c r="A102" s="4" t="s">
        <v>124</v>
      </c>
      <c r="B102" t="s">
        <v>125</v>
      </c>
      <c r="C102">
        <v>7440446.686080561</v>
      </c>
      <c r="D102" t="s">
        <v>9</v>
      </c>
      <c r="E102">
        <f t="shared" si="10"/>
        <v>532977975.78107357</v>
      </c>
      <c r="F102">
        <f t="shared" si="11"/>
        <v>1.3960139113021819</v>
      </c>
      <c r="G102">
        <f t="shared" si="12"/>
        <v>532977975.78107351</v>
      </c>
      <c r="H102">
        <f t="shared" si="13"/>
        <v>1.3960139113021821</v>
      </c>
      <c r="I102" t="s">
        <v>3</v>
      </c>
      <c r="J102">
        <f t="shared" si="14"/>
        <v>7950365754.0832148</v>
      </c>
      <c r="K102">
        <f t="shared" si="15"/>
        <v>9.3586218750492514E-2</v>
      </c>
      <c r="L102">
        <f t="shared" si="16"/>
        <v>4330019808.7094593</v>
      </c>
      <c r="M102" s="5">
        <f t="shared" si="17"/>
        <v>0.17183401034597459</v>
      </c>
      <c r="N102" s="4">
        <f t="shared" si="18"/>
        <v>1.054763896443324E-2</v>
      </c>
      <c r="O102" s="5">
        <f t="shared" si="19"/>
        <v>1.6398813395696241E-2</v>
      </c>
    </row>
    <row r="103" spans="1:15" x14ac:dyDescent="0.25">
      <c r="A103" s="4" t="s">
        <v>164</v>
      </c>
      <c r="B103" t="s">
        <v>165</v>
      </c>
      <c r="C103">
        <v>5814345.6692097718</v>
      </c>
      <c r="D103" t="s">
        <v>9</v>
      </c>
      <c r="E103">
        <f t="shared" si="10"/>
        <v>532977975.78107357</v>
      </c>
      <c r="F103">
        <f t="shared" si="11"/>
        <v>1.0909166857577763</v>
      </c>
      <c r="G103">
        <f t="shared" si="12"/>
        <v>532977975.78107351</v>
      </c>
      <c r="H103">
        <f t="shared" si="13"/>
        <v>1.0909166857577766</v>
      </c>
      <c r="I103" t="s">
        <v>3</v>
      </c>
      <c r="J103">
        <f t="shared" si="14"/>
        <v>7950365754.0832148</v>
      </c>
      <c r="K103">
        <f t="shared" si="15"/>
        <v>7.3133058893845124E-2</v>
      </c>
      <c r="L103">
        <f t="shared" si="16"/>
        <v>4330019808.7094593</v>
      </c>
      <c r="M103" s="5">
        <f t="shared" si="17"/>
        <v>0.13427988614543332</v>
      </c>
      <c r="N103" s="4">
        <f t="shared" si="18"/>
        <v>8.242464669220885E-3</v>
      </c>
      <c r="O103" s="5">
        <f t="shared" si="19"/>
        <v>1.2814871696590669E-2</v>
      </c>
    </row>
    <row r="104" spans="1:15" x14ac:dyDescent="0.25">
      <c r="A104" s="4" t="s">
        <v>164</v>
      </c>
      <c r="B104" t="s">
        <v>166</v>
      </c>
      <c r="C104">
        <v>987194.0271790385</v>
      </c>
      <c r="D104" t="s">
        <v>9</v>
      </c>
      <c r="E104">
        <f t="shared" si="10"/>
        <v>532977975.78107357</v>
      </c>
      <c r="F104">
        <f t="shared" si="11"/>
        <v>0.18522229285972203</v>
      </c>
      <c r="G104">
        <f t="shared" si="12"/>
        <v>532977975.78107351</v>
      </c>
      <c r="H104">
        <f t="shared" si="13"/>
        <v>0.18522229285972205</v>
      </c>
      <c r="I104" t="s">
        <v>3</v>
      </c>
      <c r="J104">
        <f t="shared" si="14"/>
        <v>7950365754.0832148</v>
      </c>
      <c r="K104">
        <f t="shared" si="15"/>
        <v>1.2416963668269314E-2</v>
      </c>
      <c r="L104">
        <f t="shared" si="16"/>
        <v>4330019808.7094593</v>
      </c>
      <c r="M104" s="5">
        <f t="shared" si="17"/>
        <v>2.2798833972846575E-2</v>
      </c>
      <c r="N104" s="4">
        <f t="shared" si="18"/>
        <v>1.3994544448532925E-3</v>
      </c>
      <c r="O104" s="5">
        <f t="shared" si="19"/>
        <v>2.1757847774570628E-3</v>
      </c>
    </row>
    <row r="105" spans="1:15" x14ac:dyDescent="0.25">
      <c r="A105" s="4" t="s">
        <v>136</v>
      </c>
      <c r="B105" t="s">
        <v>147</v>
      </c>
      <c r="C105">
        <v>323664.06909873162</v>
      </c>
      <c r="D105" t="s">
        <v>67</v>
      </c>
      <c r="E105">
        <f t="shared" si="10"/>
        <v>410490160.31112701</v>
      </c>
      <c r="F105">
        <f t="shared" si="11"/>
        <v>7.8848191842994145E-2</v>
      </c>
      <c r="G105">
        <f t="shared" si="12"/>
        <v>410490160.31112701</v>
      </c>
      <c r="H105">
        <f t="shared" si="13"/>
        <v>7.8848191842994145E-2</v>
      </c>
      <c r="I105" t="s">
        <v>13</v>
      </c>
      <c r="J105">
        <f t="shared" si="14"/>
        <v>2797074179.8349528</v>
      </c>
      <c r="K105">
        <f t="shared" si="15"/>
        <v>1.1571522537090172E-2</v>
      </c>
      <c r="L105">
        <f t="shared" si="16"/>
        <v>2797074179.8349528</v>
      </c>
      <c r="M105" s="5">
        <f t="shared" si="17"/>
        <v>1.1571522537090172E-2</v>
      </c>
      <c r="N105" s="4">
        <f t="shared" si="18"/>
        <v>4.5882887018052745E-4</v>
      </c>
      <c r="O105" s="5">
        <f t="shared" si="19"/>
        <v>7.1335860546805415E-4</v>
      </c>
    </row>
    <row r="106" spans="1:15" x14ac:dyDescent="0.25">
      <c r="A106" s="4" t="s">
        <v>136</v>
      </c>
      <c r="B106" t="s">
        <v>137</v>
      </c>
      <c r="C106">
        <v>137588415.31268856</v>
      </c>
      <c r="D106" t="s">
        <v>67</v>
      </c>
      <c r="E106">
        <f t="shared" si="10"/>
        <v>410490160.31112701</v>
      </c>
      <c r="F106">
        <f t="shared" si="11"/>
        <v>33.518078778893205</v>
      </c>
      <c r="G106">
        <f t="shared" si="12"/>
        <v>410490160.31112701</v>
      </c>
      <c r="H106">
        <f t="shared" si="13"/>
        <v>33.518078778893205</v>
      </c>
      <c r="I106" t="s">
        <v>13</v>
      </c>
      <c r="J106">
        <f t="shared" si="14"/>
        <v>2797074179.8349528</v>
      </c>
      <c r="K106">
        <f t="shared" si="15"/>
        <v>4.9190120270892219</v>
      </c>
      <c r="L106">
        <f t="shared" si="16"/>
        <v>2797074179.8349528</v>
      </c>
      <c r="M106" s="5">
        <f t="shared" si="17"/>
        <v>4.9190120270892219</v>
      </c>
      <c r="N106" s="4">
        <f t="shared" si="18"/>
        <v>0.19504647928217458</v>
      </c>
      <c r="O106" s="5">
        <f t="shared" si="19"/>
        <v>0.30324614143709289</v>
      </c>
    </row>
    <row r="107" spans="1:15" x14ac:dyDescent="0.25">
      <c r="A107" s="4" t="s">
        <v>115</v>
      </c>
      <c r="B107" t="s">
        <v>121</v>
      </c>
      <c r="C107">
        <v>291212.70473333611</v>
      </c>
      <c r="D107" t="s">
        <v>67</v>
      </c>
      <c r="E107">
        <f t="shared" si="10"/>
        <v>410490160.31112701</v>
      </c>
      <c r="F107">
        <f t="shared" si="11"/>
        <v>7.094267607111808E-2</v>
      </c>
      <c r="G107">
        <f t="shared" si="12"/>
        <v>410490160.31112701</v>
      </c>
      <c r="H107">
        <f t="shared" si="13"/>
        <v>7.094267607111808E-2</v>
      </c>
      <c r="I107" t="s">
        <v>13</v>
      </c>
      <c r="J107">
        <f t="shared" si="14"/>
        <v>2797074179.8349528</v>
      </c>
      <c r="K107">
        <f t="shared" si="15"/>
        <v>1.0411332914685864E-2</v>
      </c>
      <c r="L107">
        <f t="shared" si="16"/>
        <v>2797074179.8349528</v>
      </c>
      <c r="M107" s="5">
        <f t="shared" si="17"/>
        <v>1.0411332914685864E-2</v>
      </c>
      <c r="N107" s="4">
        <f t="shared" si="18"/>
        <v>4.1282554676853314E-4</v>
      </c>
      <c r="O107" s="5">
        <f t="shared" si="19"/>
        <v>6.4183549790255956E-4</v>
      </c>
    </row>
    <row r="108" spans="1:15" x14ac:dyDescent="0.25">
      <c r="A108" s="4" t="s">
        <v>115</v>
      </c>
      <c r="B108" t="s">
        <v>119</v>
      </c>
      <c r="C108">
        <v>653922.76276224502</v>
      </c>
      <c r="D108" t="s">
        <v>67</v>
      </c>
      <c r="E108">
        <f t="shared" si="10"/>
        <v>410490160.31112701</v>
      </c>
      <c r="F108">
        <f t="shared" si="11"/>
        <v>0.15930290808106354</v>
      </c>
      <c r="G108">
        <f t="shared" si="12"/>
        <v>410490160.31112701</v>
      </c>
      <c r="H108">
        <f t="shared" si="13"/>
        <v>0.15930290808106354</v>
      </c>
      <c r="I108" t="s">
        <v>13</v>
      </c>
      <c r="J108">
        <f t="shared" si="14"/>
        <v>2797074179.8349528</v>
      </c>
      <c r="K108">
        <f t="shared" si="15"/>
        <v>2.3378813743181851E-2</v>
      </c>
      <c r="L108">
        <f t="shared" si="16"/>
        <v>2797074179.8349528</v>
      </c>
      <c r="M108" s="5">
        <f t="shared" si="17"/>
        <v>2.3378813743181851E-2</v>
      </c>
      <c r="N108" s="4">
        <f t="shared" si="18"/>
        <v>9.2700633486754176E-4</v>
      </c>
      <c r="O108" s="5">
        <f t="shared" si="19"/>
        <v>1.4412518245440311E-3</v>
      </c>
    </row>
    <row r="109" spans="1:15" x14ac:dyDescent="0.25">
      <c r="A109" s="4" t="s">
        <v>115</v>
      </c>
      <c r="B109" t="s">
        <v>123</v>
      </c>
      <c r="C109">
        <v>86377.081130249266</v>
      </c>
      <c r="D109" t="s">
        <v>67</v>
      </c>
      <c r="E109">
        <f t="shared" si="10"/>
        <v>410490160.31112701</v>
      </c>
      <c r="F109">
        <f t="shared" si="11"/>
        <v>2.104242427267455E-2</v>
      </c>
      <c r="G109">
        <f t="shared" si="12"/>
        <v>410490160.31112701</v>
      </c>
      <c r="H109">
        <f t="shared" si="13"/>
        <v>2.104242427267455E-2</v>
      </c>
      <c r="I109" t="s">
        <v>13</v>
      </c>
      <c r="J109">
        <f t="shared" si="14"/>
        <v>2797074179.8349528</v>
      </c>
      <c r="K109">
        <f t="shared" si="15"/>
        <v>3.088122644475097E-3</v>
      </c>
      <c r="L109">
        <f t="shared" si="16"/>
        <v>2797074179.8349528</v>
      </c>
      <c r="M109" s="5">
        <f t="shared" si="17"/>
        <v>3.088122644475097E-3</v>
      </c>
      <c r="N109" s="4">
        <f t="shared" si="18"/>
        <v>1.22448866983732E-4</v>
      </c>
      <c r="O109" s="5">
        <f t="shared" si="19"/>
        <v>1.9037588667489521E-4</v>
      </c>
    </row>
    <row r="110" spans="1:15" x14ac:dyDescent="0.25">
      <c r="A110" s="4" t="s">
        <v>115</v>
      </c>
      <c r="B110" t="s">
        <v>120</v>
      </c>
      <c r="C110">
        <v>48772.090223788793</v>
      </c>
      <c r="D110" t="s">
        <v>67</v>
      </c>
      <c r="E110">
        <f t="shared" si="10"/>
        <v>410490160.31112701</v>
      </c>
      <c r="F110">
        <f t="shared" si="11"/>
        <v>1.1881427361577306E-2</v>
      </c>
      <c r="G110">
        <f t="shared" si="12"/>
        <v>410490160.31112701</v>
      </c>
      <c r="H110">
        <f t="shared" si="13"/>
        <v>1.1881427361577306E-2</v>
      </c>
      <c r="I110" t="s">
        <v>13</v>
      </c>
      <c r="J110">
        <f t="shared" si="14"/>
        <v>2797074179.8349528</v>
      </c>
      <c r="K110">
        <f t="shared" si="15"/>
        <v>1.7436824012535374E-3</v>
      </c>
      <c r="L110">
        <f t="shared" si="16"/>
        <v>2797074179.8349528</v>
      </c>
      <c r="M110" s="5">
        <f t="shared" si="17"/>
        <v>1.7436824012535374E-3</v>
      </c>
      <c r="N110" s="4">
        <f t="shared" si="18"/>
        <v>6.913971982134812E-5</v>
      </c>
      <c r="O110" s="5">
        <f t="shared" si="19"/>
        <v>1.0749413848959249E-4</v>
      </c>
    </row>
    <row r="111" spans="1:15" x14ac:dyDescent="0.25">
      <c r="A111" s="4" t="s">
        <v>111</v>
      </c>
      <c r="B111" t="s">
        <v>117</v>
      </c>
      <c r="C111">
        <v>217.25719441943889</v>
      </c>
      <c r="D111" t="s">
        <v>67</v>
      </c>
      <c r="E111">
        <f t="shared" si="10"/>
        <v>410490160.31112701</v>
      </c>
      <c r="F111">
        <f t="shared" si="11"/>
        <v>5.2926285554511448E-5</v>
      </c>
      <c r="G111">
        <f t="shared" si="12"/>
        <v>410490160.31112701</v>
      </c>
      <c r="H111">
        <f t="shared" si="13"/>
        <v>5.2926285554511448E-5</v>
      </c>
      <c r="I111" t="s">
        <v>13</v>
      </c>
      <c r="J111">
        <f t="shared" si="14"/>
        <v>2797074179.8349528</v>
      </c>
      <c r="K111">
        <f t="shared" si="15"/>
        <v>7.7673018465408944E-6</v>
      </c>
      <c r="L111">
        <f t="shared" si="16"/>
        <v>2797074179.8349528</v>
      </c>
      <c r="M111" s="5">
        <f t="shared" si="17"/>
        <v>7.7673018465408944E-6</v>
      </c>
      <c r="N111" s="4">
        <f t="shared" si="18"/>
        <v>3.0798560165062509E-7</v>
      </c>
      <c r="O111" s="5">
        <f t="shared" si="19"/>
        <v>4.7883686833238355E-7</v>
      </c>
    </row>
    <row r="112" spans="1:15" x14ac:dyDescent="0.25">
      <c r="A112" s="4" t="s">
        <v>111</v>
      </c>
      <c r="B112" t="s">
        <v>112</v>
      </c>
      <c r="C112">
        <v>105.6939215267783</v>
      </c>
      <c r="D112" t="s">
        <v>67</v>
      </c>
      <c r="E112">
        <f t="shared" si="10"/>
        <v>410490160.31112701</v>
      </c>
      <c r="F112">
        <f t="shared" si="11"/>
        <v>2.5748222916395519E-5</v>
      </c>
      <c r="G112">
        <f t="shared" si="12"/>
        <v>410490160.31112701</v>
      </c>
      <c r="H112">
        <f t="shared" si="13"/>
        <v>2.5748222916395519E-5</v>
      </c>
      <c r="I112" t="s">
        <v>13</v>
      </c>
      <c r="J112">
        <f t="shared" si="14"/>
        <v>2797074179.8349528</v>
      </c>
      <c r="K112">
        <f t="shared" si="15"/>
        <v>3.7787314433332255E-6</v>
      </c>
      <c r="L112">
        <f t="shared" si="16"/>
        <v>2797074179.8349528</v>
      </c>
      <c r="M112" s="5">
        <f t="shared" si="17"/>
        <v>3.7787314433332255E-6</v>
      </c>
      <c r="N112" s="4">
        <f t="shared" si="18"/>
        <v>1.4983258022467673E-7</v>
      </c>
      <c r="O112" s="5">
        <f t="shared" si="19"/>
        <v>2.329503817854831E-7</v>
      </c>
    </row>
    <row r="113" spans="1:15" x14ac:dyDescent="0.25">
      <c r="A113" s="4" t="s">
        <v>138</v>
      </c>
      <c r="B113" t="s">
        <v>139</v>
      </c>
      <c r="C113">
        <v>6393327.5522457184</v>
      </c>
      <c r="D113" t="s">
        <v>67</v>
      </c>
      <c r="E113">
        <f t="shared" si="10"/>
        <v>410490160.31112701</v>
      </c>
      <c r="F113">
        <f t="shared" si="11"/>
        <v>1.5574861885605147</v>
      </c>
      <c r="G113">
        <f t="shared" si="12"/>
        <v>410490160.31112701</v>
      </c>
      <c r="H113">
        <f t="shared" si="13"/>
        <v>1.5574861885605147</v>
      </c>
      <c r="I113" t="s">
        <v>13</v>
      </c>
      <c r="J113">
        <f t="shared" si="14"/>
        <v>2797074179.8349528</v>
      </c>
      <c r="K113">
        <f t="shared" si="15"/>
        <v>0.22857196989401868</v>
      </c>
      <c r="L113">
        <f t="shared" si="16"/>
        <v>2797074179.8349528</v>
      </c>
      <c r="M113" s="5">
        <f t="shared" si="17"/>
        <v>0.22857196989401868</v>
      </c>
      <c r="N113" s="4">
        <f t="shared" si="18"/>
        <v>9.0632341911147142E-3</v>
      </c>
      <c r="O113" s="5">
        <f t="shared" si="19"/>
        <v>1.4090953128254936E-2</v>
      </c>
    </row>
    <row r="114" spans="1:15" x14ac:dyDescent="0.25">
      <c r="A114" s="4" t="s">
        <v>138</v>
      </c>
      <c r="B114" t="s">
        <v>140</v>
      </c>
      <c r="C114">
        <v>32118027.850187175</v>
      </c>
      <c r="D114" t="s">
        <v>67</v>
      </c>
      <c r="E114">
        <f t="shared" si="10"/>
        <v>410490160.31112701</v>
      </c>
      <c r="F114">
        <f t="shared" si="11"/>
        <v>7.8243112638421417</v>
      </c>
      <c r="G114">
        <f t="shared" si="12"/>
        <v>410490160.31112701</v>
      </c>
      <c r="H114">
        <f t="shared" si="13"/>
        <v>7.8243112638421417</v>
      </c>
      <c r="I114" t="s">
        <v>13</v>
      </c>
      <c r="J114">
        <f t="shared" si="14"/>
        <v>2797074179.8349528</v>
      </c>
      <c r="K114">
        <f t="shared" si="15"/>
        <v>1.1482722940184007</v>
      </c>
      <c r="L114">
        <f t="shared" si="16"/>
        <v>2797074179.8349528</v>
      </c>
      <c r="M114" s="5">
        <f t="shared" si="17"/>
        <v>1.1482722940184007</v>
      </c>
      <c r="N114" s="4">
        <f t="shared" si="18"/>
        <v>4.5530782801945092E-2</v>
      </c>
      <c r="O114" s="5">
        <f t="shared" si="19"/>
        <v>7.0788430799232735E-2</v>
      </c>
    </row>
    <row r="115" spans="1:15" x14ac:dyDescent="0.25">
      <c r="A115" s="4" t="s">
        <v>102</v>
      </c>
      <c r="B115" t="s">
        <v>103</v>
      </c>
      <c r="C115">
        <v>2547.039127789712</v>
      </c>
      <c r="D115" t="s">
        <v>67</v>
      </c>
      <c r="E115">
        <f t="shared" si="10"/>
        <v>410490160.31112701</v>
      </c>
      <c r="F115">
        <f t="shared" si="11"/>
        <v>6.2048725500733282E-4</v>
      </c>
      <c r="G115">
        <f t="shared" si="12"/>
        <v>410490160.31112701</v>
      </c>
      <c r="H115">
        <f t="shared" si="13"/>
        <v>6.2048725500733282E-4</v>
      </c>
      <c r="I115" t="s">
        <v>13</v>
      </c>
      <c r="J115">
        <f t="shared" si="14"/>
        <v>2797074179.8349528</v>
      </c>
      <c r="K115">
        <f t="shared" si="15"/>
        <v>9.1060835860277584E-5</v>
      </c>
      <c r="L115">
        <f t="shared" si="16"/>
        <v>2797074179.8349528</v>
      </c>
      <c r="M115" s="5">
        <f t="shared" si="17"/>
        <v>9.1060835860277584E-5</v>
      </c>
      <c r="N115" s="4">
        <f t="shared" si="18"/>
        <v>3.6107038033710779E-6</v>
      </c>
      <c r="O115" s="5">
        <f t="shared" si="19"/>
        <v>5.6136978235863073E-6</v>
      </c>
    </row>
    <row r="116" spans="1:15" x14ac:dyDescent="0.25">
      <c r="A116" s="4" t="s">
        <v>150</v>
      </c>
      <c r="B116" t="s">
        <v>151</v>
      </c>
      <c r="C116">
        <v>275497.01838175708</v>
      </c>
      <c r="D116" t="s">
        <v>67</v>
      </c>
      <c r="E116">
        <f t="shared" si="10"/>
        <v>410490160.31112701</v>
      </c>
      <c r="F116">
        <f t="shared" si="11"/>
        <v>6.7114158880920996E-2</v>
      </c>
      <c r="G116">
        <f t="shared" si="12"/>
        <v>410490160.31112701</v>
      </c>
      <c r="H116">
        <f t="shared" si="13"/>
        <v>6.7114158880920996E-2</v>
      </c>
      <c r="I116" t="s">
        <v>13</v>
      </c>
      <c r="J116">
        <f t="shared" si="14"/>
        <v>2797074179.8349528</v>
      </c>
      <c r="K116">
        <f t="shared" si="15"/>
        <v>9.849471292821179E-3</v>
      </c>
      <c r="L116">
        <f t="shared" si="16"/>
        <v>2797074179.8349528</v>
      </c>
      <c r="M116" s="5">
        <f t="shared" si="17"/>
        <v>9.849471292821179E-3</v>
      </c>
      <c r="N116" s="4">
        <f t="shared" si="18"/>
        <v>3.9054685938477241E-4</v>
      </c>
      <c r="O116" s="5">
        <f t="shared" si="19"/>
        <v>6.0719797965423053E-4</v>
      </c>
    </row>
    <row r="117" spans="1:15" x14ac:dyDescent="0.25">
      <c r="A117" s="4" t="s">
        <v>150</v>
      </c>
      <c r="B117" t="s">
        <v>152</v>
      </c>
      <c r="C117">
        <v>55285.681058707683</v>
      </c>
      <c r="D117" t="s">
        <v>67</v>
      </c>
      <c r="E117">
        <f t="shared" si="10"/>
        <v>410490160.31112701</v>
      </c>
      <c r="F117">
        <f t="shared" si="11"/>
        <v>1.34682110325871E-2</v>
      </c>
      <c r="G117">
        <f t="shared" si="12"/>
        <v>410490160.31112701</v>
      </c>
      <c r="H117">
        <f t="shared" si="13"/>
        <v>1.34682110325871E-2</v>
      </c>
      <c r="I117" t="s">
        <v>13</v>
      </c>
      <c r="J117">
        <f t="shared" si="14"/>
        <v>2797074179.8349528</v>
      </c>
      <c r="K117">
        <f t="shared" si="15"/>
        <v>1.9765539812022408E-3</v>
      </c>
      <c r="L117">
        <f t="shared" si="16"/>
        <v>2797074179.8349528</v>
      </c>
      <c r="M117" s="5">
        <f t="shared" si="17"/>
        <v>1.9765539812022408E-3</v>
      </c>
      <c r="N117" s="4">
        <f t="shared" si="18"/>
        <v>7.8373440239947975E-5</v>
      </c>
      <c r="O117" s="5">
        <f t="shared" si="19"/>
        <v>1.2185015300651388E-4</v>
      </c>
    </row>
    <row r="118" spans="1:15" x14ac:dyDescent="0.25">
      <c r="A118" s="4" t="s">
        <v>150</v>
      </c>
      <c r="B118" t="s">
        <v>153</v>
      </c>
      <c r="C118">
        <v>88231.819880280047</v>
      </c>
      <c r="D118" t="s">
        <v>67</v>
      </c>
      <c r="E118">
        <f t="shared" si="10"/>
        <v>410490160.31112701</v>
      </c>
      <c r="F118">
        <f t="shared" si="11"/>
        <v>2.1494259402808975E-2</v>
      </c>
      <c r="G118">
        <f t="shared" si="12"/>
        <v>410490160.31112701</v>
      </c>
      <c r="H118">
        <f t="shared" si="13"/>
        <v>2.1494259402808975E-2</v>
      </c>
      <c r="I118" t="s">
        <v>13</v>
      </c>
      <c r="J118">
        <f t="shared" si="14"/>
        <v>2797074179.8349528</v>
      </c>
      <c r="K118">
        <f t="shared" si="15"/>
        <v>3.1544326037676392E-3</v>
      </c>
      <c r="L118">
        <f t="shared" si="16"/>
        <v>2797074179.8349528</v>
      </c>
      <c r="M118" s="5">
        <f t="shared" si="17"/>
        <v>3.1544326037676392E-3</v>
      </c>
      <c r="N118" s="4">
        <f t="shared" si="18"/>
        <v>1.2507816002675146E-4</v>
      </c>
      <c r="O118" s="5">
        <f t="shared" si="19"/>
        <v>1.9446374805510275E-4</v>
      </c>
    </row>
    <row r="119" spans="1:15" x14ac:dyDescent="0.25">
      <c r="A119" s="4" t="s">
        <v>150</v>
      </c>
      <c r="B119" t="s">
        <v>154</v>
      </c>
      <c r="C119">
        <v>64556.974748440553</v>
      </c>
      <c r="D119" t="s">
        <v>67</v>
      </c>
      <c r="E119">
        <f t="shared" si="10"/>
        <v>410490160.31112701</v>
      </c>
      <c r="F119">
        <f t="shared" si="11"/>
        <v>1.572680200166314E-2</v>
      </c>
      <c r="G119">
        <f t="shared" si="12"/>
        <v>410490160.31112701</v>
      </c>
      <c r="H119">
        <f t="shared" si="13"/>
        <v>1.572680200166314E-2</v>
      </c>
      <c r="I119" t="s">
        <v>13</v>
      </c>
      <c r="J119">
        <f t="shared" si="14"/>
        <v>2797074179.8349528</v>
      </c>
      <c r="K119">
        <f t="shared" si="15"/>
        <v>2.3080179715594768E-3</v>
      </c>
      <c r="L119">
        <f t="shared" si="16"/>
        <v>2797074179.8349528</v>
      </c>
      <c r="M119" s="5">
        <f t="shared" si="17"/>
        <v>2.3080179715594768E-3</v>
      </c>
      <c r="N119" s="4">
        <f t="shared" si="18"/>
        <v>9.151650310947629E-5</v>
      </c>
      <c r="O119" s="5">
        <f t="shared" si="19"/>
        <v>1.4228417015215857E-4</v>
      </c>
    </row>
    <row r="120" spans="1:15" x14ac:dyDescent="0.25">
      <c r="A120" s="4" t="s">
        <v>150</v>
      </c>
      <c r="B120" t="s">
        <v>155</v>
      </c>
      <c r="C120">
        <v>31228.846443809311</v>
      </c>
      <c r="D120" t="s">
        <v>67</v>
      </c>
      <c r="E120">
        <f t="shared" si="10"/>
        <v>410490160.31112701</v>
      </c>
      <c r="F120">
        <f t="shared" si="11"/>
        <v>7.607696715589897E-3</v>
      </c>
      <c r="G120">
        <f t="shared" si="12"/>
        <v>410490160.31112701</v>
      </c>
      <c r="H120">
        <f t="shared" si="13"/>
        <v>7.607696715589897E-3</v>
      </c>
      <c r="I120" t="s">
        <v>13</v>
      </c>
      <c r="J120">
        <f t="shared" si="14"/>
        <v>2797074179.8349528</v>
      </c>
      <c r="K120">
        <f t="shared" si="15"/>
        <v>1.1164825970275852E-3</v>
      </c>
      <c r="L120">
        <f t="shared" si="16"/>
        <v>2797074179.8349528</v>
      </c>
      <c r="M120" s="5">
        <f t="shared" si="17"/>
        <v>1.1164825970275852E-3</v>
      </c>
      <c r="N120" s="4">
        <f t="shared" si="18"/>
        <v>4.4270271861666962E-5</v>
      </c>
      <c r="O120" s="5">
        <f t="shared" si="19"/>
        <v>6.8828666745632012E-5</v>
      </c>
    </row>
    <row r="121" spans="1:15" x14ac:dyDescent="0.25">
      <c r="A121" s="4" t="s">
        <v>150</v>
      </c>
      <c r="B121" t="s">
        <v>157</v>
      </c>
      <c r="C121">
        <v>22892.661433656242</v>
      </c>
      <c r="D121" t="s">
        <v>67</v>
      </c>
      <c r="E121">
        <f t="shared" si="10"/>
        <v>410490160.31112701</v>
      </c>
      <c r="F121">
        <f t="shared" si="11"/>
        <v>5.5769086928429594E-3</v>
      </c>
      <c r="G121">
        <f t="shared" si="12"/>
        <v>410490160.31112701</v>
      </c>
      <c r="H121">
        <f t="shared" si="13"/>
        <v>5.5769086928429594E-3</v>
      </c>
      <c r="I121" t="s">
        <v>13</v>
      </c>
      <c r="J121">
        <f t="shared" si="14"/>
        <v>2797074179.8349528</v>
      </c>
      <c r="K121">
        <f t="shared" si="15"/>
        <v>8.1845027917733205E-4</v>
      </c>
      <c r="L121">
        <f t="shared" si="16"/>
        <v>2797074179.8349528</v>
      </c>
      <c r="M121" s="5">
        <f t="shared" si="17"/>
        <v>8.1845027917733205E-4</v>
      </c>
      <c r="N121" s="4">
        <f t="shared" si="18"/>
        <v>3.2452826816021113E-5</v>
      </c>
      <c r="O121" s="5">
        <f t="shared" si="19"/>
        <v>5.0455637789018075E-5</v>
      </c>
    </row>
    <row r="122" spans="1:15" x14ac:dyDescent="0.25">
      <c r="A122" s="4" t="s">
        <v>113</v>
      </c>
      <c r="B122" t="s">
        <v>114</v>
      </c>
      <c r="C122">
        <v>3866.6729733178809</v>
      </c>
      <c r="D122" t="s">
        <v>67</v>
      </c>
      <c r="E122">
        <f t="shared" si="10"/>
        <v>410490160.31112701</v>
      </c>
      <c r="F122">
        <f t="shared" si="11"/>
        <v>9.4196483793598698E-4</v>
      </c>
      <c r="G122">
        <f t="shared" si="12"/>
        <v>410490160.31112701</v>
      </c>
      <c r="H122">
        <f t="shared" si="13"/>
        <v>9.4196483793598698E-4</v>
      </c>
      <c r="I122" t="s">
        <v>13</v>
      </c>
      <c r="J122">
        <f t="shared" si="14"/>
        <v>2797074179.8349528</v>
      </c>
      <c r="K122">
        <f t="shared" si="15"/>
        <v>1.3823991516542626E-4</v>
      </c>
      <c r="L122">
        <f t="shared" si="16"/>
        <v>2797074179.8349528</v>
      </c>
      <c r="M122" s="5">
        <f t="shared" si="17"/>
        <v>1.3823991516542626E-4</v>
      </c>
      <c r="N122" s="4">
        <f t="shared" si="18"/>
        <v>5.4814276933651035E-6</v>
      </c>
      <c r="O122" s="5">
        <f t="shared" si="19"/>
        <v>8.5221830391239653E-6</v>
      </c>
    </row>
    <row r="123" spans="1:15" x14ac:dyDescent="0.25">
      <c r="A123" s="4" t="s">
        <v>113</v>
      </c>
      <c r="B123" t="s">
        <v>122</v>
      </c>
      <c r="C123">
        <v>9535.148627367993</v>
      </c>
      <c r="D123" t="s">
        <v>67</v>
      </c>
      <c r="E123">
        <f t="shared" si="10"/>
        <v>410490160.31112701</v>
      </c>
      <c r="F123">
        <f t="shared" si="11"/>
        <v>2.322868986711136E-3</v>
      </c>
      <c r="G123">
        <f t="shared" si="12"/>
        <v>410490160.31112701</v>
      </c>
      <c r="H123">
        <f t="shared" si="13"/>
        <v>2.322868986711136E-3</v>
      </c>
      <c r="I123" t="s">
        <v>13</v>
      </c>
      <c r="J123">
        <f t="shared" si="14"/>
        <v>2797074179.8349528</v>
      </c>
      <c r="K123">
        <f t="shared" si="15"/>
        <v>3.4089723812511235E-4</v>
      </c>
      <c r="L123">
        <f t="shared" si="16"/>
        <v>2797074179.8349528</v>
      </c>
      <c r="M123" s="5">
        <f t="shared" si="17"/>
        <v>3.4089723812511235E-4</v>
      </c>
      <c r="N123" s="4">
        <f t="shared" si="18"/>
        <v>1.3517105818638453E-5</v>
      </c>
      <c r="O123" s="5">
        <f t="shared" si="19"/>
        <v>2.101555587152605E-5</v>
      </c>
    </row>
    <row r="124" spans="1:15" x14ac:dyDescent="0.25">
      <c r="A124" s="4" t="s">
        <v>113</v>
      </c>
      <c r="B124" t="s">
        <v>4</v>
      </c>
      <c r="C124">
        <v>7137.9117711001654</v>
      </c>
      <c r="D124" t="s">
        <v>67</v>
      </c>
      <c r="E124">
        <f t="shared" si="10"/>
        <v>410490160.31112701</v>
      </c>
      <c r="F124">
        <f t="shared" si="11"/>
        <v>1.7388752426343314E-3</v>
      </c>
      <c r="G124">
        <f t="shared" si="12"/>
        <v>410490160.31112701</v>
      </c>
      <c r="H124">
        <f t="shared" si="13"/>
        <v>1.7388752426343314E-3</v>
      </c>
      <c r="I124" t="s">
        <v>13</v>
      </c>
      <c r="J124">
        <f t="shared" si="14"/>
        <v>2797074179.8349528</v>
      </c>
      <c r="K124">
        <f t="shared" si="15"/>
        <v>2.551920797295892E-4</v>
      </c>
      <c r="L124">
        <f t="shared" si="16"/>
        <v>2797074179.8349528</v>
      </c>
      <c r="M124" s="5">
        <f t="shared" si="17"/>
        <v>2.551920797295892E-4</v>
      </c>
      <c r="N124" s="4">
        <f t="shared" si="18"/>
        <v>1.0118762958464614E-5</v>
      </c>
      <c r="O124" s="5">
        <f t="shared" si="19"/>
        <v>1.5732023641563914E-5</v>
      </c>
    </row>
    <row r="125" spans="1:15" x14ac:dyDescent="0.25">
      <c r="A125" s="4" t="s">
        <v>141</v>
      </c>
      <c r="B125" t="s">
        <v>142</v>
      </c>
      <c r="C125">
        <v>7286834.8222437929</v>
      </c>
      <c r="D125" t="s">
        <v>67</v>
      </c>
      <c r="E125">
        <f t="shared" si="10"/>
        <v>410490160.31112701</v>
      </c>
      <c r="F125">
        <f t="shared" si="11"/>
        <v>1.7751545656346082</v>
      </c>
      <c r="G125">
        <f t="shared" si="12"/>
        <v>410490160.31112701</v>
      </c>
      <c r="H125">
        <f t="shared" si="13"/>
        <v>1.7751545656346082</v>
      </c>
      <c r="I125" t="s">
        <v>13</v>
      </c>
      <c r="J125">
        <f t="shared" si="14"/>
        <v>2797074179.8349528</v>
      </c>
      <c r="K125">
        <f t="shared" si="15"/>
        <v>0.26051632362048288</v>
      </c>
      <c r="L125">
        <f t="shared" si="16"/>
        <v>2797074179.8349528</v>
      </c>
      <c r="M125" s="5">
        <f t="shared" si="17"/>
        <v>0.26051632362048288</v>
      </c>
      <c r="N125" s="4">
        <f t="shared" si="18"/>
        <v>1.0329877511557697E-2</v>
      </c>
      <c r="O125" s="5">
        <f t="shared" si="19"/>
        <v>1.6060251425332708E-2</v>
      </c>
    </row>
    <row r="126" spans="1:15" x14ac:dyDescent="0.25">
      <c r="A126" s="4" t="s">
        <v>141</v>
      </c>
      <c r="B126" t="s">
        <v>158</v>
      </c>
      <c r="C126">
        <v>7277107.9238014687</v>
      </c>
      <c r="D126" t="s">
        <v>67</v>
      </c>
      <c r="E126">
        <f t="shared" si="10"/>
        <v>410490160.31112701</v>
      </c>
      <c r="F126">
        <f t="shared" si="11"/>
        <v>1.7727849842456285</v>
      </c>
      <c r="G126">
        <f t="shared" si="12"/>
        <v>410490160.31112701</v>
      </c>
      <c r="H126">
        <f t="shared" si="13"/>
        <v>1.7727849842456285</v>
      </c>
      <c r="I126" t="s">
        <v>13</v>
      </c>
      <c r="J126">
        <f t="shared" si="14"/>
        <v>2797074179.8349528</v>
      </c>
      <c r="K126">
        <f t="shared" si="15"/>
        <v>0.26016857101125829</v>
      </c>
      <c r="L126">
        <f t="shared" si="16"/>
        <v>2797074179.8349528</v>
      </c>
      <c r="M126" s="5">
        <f t="shared" si="17"/>
        <v>0.26016857101125829</v>
      </c>
      <c r="N126" s="4">
        <f t="shared" si="18"/>
        <v>1.0316088579610201E-2</v>
      </c>
      <c r="O126" s="5">
        <f t="shared" si="19"/>
        <v>1.6038813251093385E-2</v>
      </c>
    </row>
    <row r="127" spans="1:15" x14ac:dyDescent="0.25">
      <c r="A127" s="4" t="s">
        <v>141</v>
      </c>
      <c r="B127" t="s">
        <v>159</v>
      </c>
      <c r="C127">
        <v>7167.4265048278248</v>
      </c>
      <c r="D127" t="s">
        <v>67</v>
      </c>
      <c r="E127">
        <f t="shared" si="10"/>
        <v>410490160.31112701</v>
      </c>
      <c r="F127">
        <f t="shared" si="11"/>
        <v>1.7460653622964665E-3</v>
      </c>
      <c r="G127">
        <f t="shared" si="12"/>
        <v>410490160.31112701</v>
      </c>
      <c r="H127">
        <f t="shared" si="13"/>
        <v>1.7460653622964665E-3</v>
      </c>
      <c r="I127" t="s">
        <v>13</v>
      </c>
      <c r="J127">
        <f t="shared" si="14"/>
        <v>2797074179.8349528</v>
      </c>
      <c r="K127">
        <f t="shared" si="15"/>
        <v>2.5624727997920863E-4</v>
      </c>
      <c r="L127">
        <f t="shared" si="16"/>
        <v>2797074179.8349528</v>
      </c>
      <c r="M127" s="5">
        <f t="shared" si="17"/>
        <v>2.5624727997920863E-4</v>
      </c>
      <c r="N127" s="4">
        <f t="shared" si="18"/>
        <v>1.0160603289915832E-5</v>
      </c>
      <c r="O127" s="5">
        <f t="shared" si="19"/>
        <v>1.5797074388010232E-5</v>
      </c>
    </row>
    <row r="128" spans="1:15" x14ac:dyDescent="0.25">
      <c r="A128" s="4" t="s">
        <v>141</v>
      </c>
      <c r="B128" t="s">
        <v>160</v>
      </c>
      <c r="C128">
        <v>23936.48410934713</v>
      </c>
      <c r="D128" t="s">
        <v>67</v>
      </c>
      <c r="E128">
        <f t="shared" si="10"/>
        <v>410490160.31112701</v>
      </c>
      <c r="F128">
        <f t="shared" si="11"/>
        <v>5.8311955860780454E-3</v>
      </c>
      <c r="G128">
        <f t="shared" si="12"/>
        <v>410490160.31112701</v>
      </c>
      <c r="H128">
        <f t="shared" si="13"/>
        <v>5.8311955860780454E-3</v>
      </c>
      <c r="I128" t="s">
        <v>13</v>
      </c>
      <c r="J128">
        <f t="shared" si="14"/>
        <v>2797074179.8349528</v>
      </c>
      <c r="K128">
        <f t="shared" si="15"/>
        <v>8.5576865575869542E-4</v>
      </c>
      <c r="L128">
        <f t="shared" si="16"/>
        <v>2797074179.8349528</v>
      </c>
      <c r="M128" s="5">
        <f t="shared" si="17"/>
        <v>8.5576865575869542E-4</v>
      </c>
      <c r="N128" s="4">
        <f t="shared" si="18"/>
        <v>3.3932558502920127E-5</v>
      </c>
      <c r="O128" s="5">
        <f t="shared" si="19"/>
        <v>5.2756232632184445E-5</v>
      </c>
    </row>
    <row r="129" spans="1:15" x14ac:dyDescent="0.25">
      <c r="A129" s="4" t="s">
        <v>141</v>
      </c>
      <c r="B129" t="s">
        <v>161</v>
      </c>
      <c r="C129">
        <v>75555.393569994485</v>
      </c>
      <c r="D129" t="s">
        <v>67</v>
      </c>
      <c r="E129">
        <f t="shared" si="10"/>
        <v>410490160.31112701</v>
      </c>
      <c r="F129">
        <f t="shared" si="11"/>
        <v>1.8406139994373558E-2</v>
      </c>
      <c r="G129">
        <f t="shared" si="12"/>
        <v>410490160.31112701</v>
      </c>
      <c r="H129">
        <f t="shared" si="13"/>
        <v>1.8406139994373558E-2</v>
      </c>
      <c r="I129" t="s">
        <v>13</v>
      </c>
      <c r="J129">
        <f t="shared" si="14"/>
        <v>2797074179.8349528</v>
      </c>
      <c r="K129">
        <f t="shared" si="15"/>
        <v>2.7012295245760262E-3</v>
      </c>
      <c r="L129">
        <f t="shared" si="16"/>
        <v>2797074179.8349528</v>
      </c>
      <c r="M129" s="5">
        <f t="shared" si="17"/>
        <v>2.7012295245760262E-3</v>
      </c>
      <c r="N129" s="4">
        <f t="shared" si="18"/>
        <v>1.0710795289788784E-4</v>
      </c>
      <c r="O129" s="5">
        <f t="shared" si="19"/>
        <v>1.6652478708175663E-4</v>
      </c>
    </row>
    <row r="130" spans="1:15" x14ac:dyDescent="0.25">
      <c r="A130" s="4" t="s">
        <v>143</v>
      </c>
      <c r="B130" t="s">
        <v>144</v>
      </c>
      <c r="C130">
        <v>187307776.45940751</v>
      </c>
      <c r="D130" t="s">
        <v>67</v>
      </c>
      <c r="E130">
        <f t="shared" si="10"/>
        <v>410490160.31112701</v>
      </c>
      <c r="F130">
        <f t="shared" si="11"/>
        <v>45.630271945480835</v>
      </c>
      <c r="G130">
        <f t="shared" si="12"/>
        <v>410490160.31112701</v>
      </c>
      <c r="H130">
        <f t="shared" si="13"/>
        <v>45.630271945480835</v>
      </c>
      <c r="I130" t="s">
        <v>13</v>
      </c>
      <c r="J130">
        <f t="shared" si="14"/>
        <v>2797074179.8349528</v>
      </c>
      <c r="K130">
        <f t="shared" si="15"/>
        <v>6.6965609210428587</v>
      </c>
      <c r="L130">
        <f t="shared" si="16"/>
        <v>2797074179.8349528</v>
      </c>
      <c r="M130" s="5">
        <f t="shared" si="17"/>
        <v>6.6965609210428587</v>
      </c>
      <c r="N130" s="4">
        <f t="shared" si="18"/>
        <v>0.26552905822450323</v>
      </c>
      <c r="O130" s="5">
        <f t="shared" si="19"/>
        <v>0.41282807381268444</v>
      </c>
    </row>
    <row r="131" spans="1:15" x14ac:dyDescent="0.25">
      <c r="A131" s="4" t="s">
        <v>143</v>
      </c>
      <c r="B131" t="s">
        <v>145</v>
      </c>
      <c r="C131">
        <v>898391.67697080725</v>
      </c>
      <c r="D131" t="s">
        <v>67</v>
      </c>
      <c r="E131">
        <f t="shared" ref="E131:E194" si="20">VLOOKUP(D131,$S$2:$U$80,2,FALSE)</f>
        <v>410490160.31112701</v>
      </c>
      <c r="F131">
        <f t="shared" ref="F131:F194" si="21">$C131/E131*100</f>
        <v>0.2188582733115649</v>
      </c>
      <c r="G131">
        <f t="shared" ref="G131:G194" si="22">VLOOKUP(D131,$S$2:$U$80,3,FALSE)</f>
        <v>410490160.31112701</v>
      </c>
      <c r="H131">
        <f t="shared" ref="H131:H194" si="23">$C131/G131*100</f>
        <v>0.2188582733115649</v>
      </c>
      <c r="I131" t="s">
        <v>13</v>
      </c>
      <c r="J131">
        <f t="shared" ref="J131:J194" si="24">VLOOKUP($I131,$V$2:$X$16,2,FALSE)</f>
        <v>2797074179.8349528</v>
      </c>
      <c r="K131">
        <f t="shared" ref="K131:K194" si="25">$C131/J131*100</f>
        <v>3.2118979305147309E-2</v>
      </c>
      <c r="L131">
        <f t="shared" ref="L131:L194" si="26">VLOOKUP($I131,$V$2:$X$16,3,FALSE)</f>
        <v>2797074179.8349528</v>
      </c>
      <c r="M131" s="5">
        <f t="shared" ref="M131:M194" si="27">$C131/L131*100</f>
        <v>3.2118979305147309E-2</v>
      </c>
      <c r="N131" s="4">
        <f t="shared" ref="N131:N194" si="28">C131/W$17*100</f>
        <v>1.2735674962992681E-3</v>
      </c>
      <c r="O131" s="5">
        <f t="shared" ref="O131:O194" si="29">C131/X$17*100</f>
        <v>1.9800635752759655E-3</v>
      </c>
    </row>
    <row r="132" spans="1:15" x14ac:dyDescent="0.25">
      <c r="A132" s="4" t="s">
        <v>143</v>
      </c>
      <c r="B132" t="s">
        <v>146</v>
      </c>
      <c r="C132">
        <v>2191826.7375205113</v>
      </c>
      <c r="D132" t="s">
        <v>67</v>
      </c>
      <c r="E132">
        <f t="shared" si="20"/>
        <v>410490160.31112701</v>
      </c>
      <c r="F132">
        <f t="shared" si="21"/>
        <v>0.53395353882763907</v>
      </c>
      <c r="G132">
        <f t="shared" si="22"/>
        <v>410490160.31112701</v>
      </c>
      <c r="H132">
        <f t="shared" si="23"/>
        <v>0.53395353882763907</v>
      </c>
      <c r="I132" t="s">
        <v>13</v>
      </c>
      <c r="J132">
        <f t="shared" si="24"/>
        <v>2797074179.8349528</v>
      </c>
      <c r="K132">
        <f t="shared" si="25"/>
        <v>7.8361408979501737E-2</v>
      </c>
      <c r="L132">
        <f t="shared" si="26"/>
        <v>2797074179.8349528</v>
      </c>
      <c r="M132" s="5">
        <f t="shared" si="27"/>
        <v>7.8361408979501737E-2</v>
      </c>
      <c r="N132" s="4">
        <f t="shared" si="28"/>
        <v>3.1071517713053085E-3</v>
      </c>
      <c r="O132" s="5">
        <f t="shared" si="29"/>
        <v>4.8308064261166819E-3</v>
      </c>
    </row>
    <row r="133" spans="1:15" x14ac:dyDescent="0.25">
      <c r="A133" s="4" t="s">
        <v>0</v>
      </c>
      <c r="B133" t="s">
        <v>24</v>
      </c>
      <c r="C133">
        <v>23797.520591184031</v>
      </c>
      <c r="D133" t="s">
        <v>67</v>
      </c>
      <c r="E133">
        <f t="shared" si="20"/>
        <v>410490160.31112701</v>
      </c>
      <c r="F133">
        <f t="shared" si="21"/>
        <v>5.7973425168454541E-3</v>
      </c>
      <c r="G133">
        <f t="shared" si="22"/>
        <v>410490160.31112701</v>
      </c>
      <c r="H133">
        <f t="shared" si="23"/>
        <v>5.7973425168454541E-3</v>
      </c>
      <c r="I133" t="s">
        <v>13</v>
      </c>
      <c r="J133">
        <f t="shared" si="24"/>
        <v>2797074179.8349528</v>
      </c>
      <c r="K133">
        <f t="shared" si="25"/>
        <v>8.5080048154419186E-4</v>
      </c>
      <c r="L133">
        <f t="shared" si="26"/>
        <v>2797074179.8349528</v>
      </c>
      <c r="M133" s="5">
        <f t="shared" si="27"/>
        <v>8.5080048154419186E-4</v>
      </c>
      <c r="N133" s="4">
        <f t="shared" si="28"/>
        <v>3.3735562666426345E-5</v>
      </c>
      <c r="O133" s="5">
        <f t="shared" si="29"/>
        <v>5.2449955751331402E-5</v>
      </c>
    </row>
    <row r="134" spans="1:15" x14ac:dyDescent="0.25">
      <c r="A134" s="4" t="s">
        <v>127</v>
      </c>
      <c r="B134" t="s">
        <v>129</v>
      </c>
      <c r="C134">
        <v>13754.80322004271</v>
      </c>
      <c r="D134" t="s">
        <v>67</v>
      </c>
      <c r="E134">
        <f t="shared" si="20"/>
        <v>410490160.31112701</v>
      </c>
      <c r="F134">
        <f t="shared" si="21"/>
        <v>3.350824100050873E-3</v>
      </c>
      <c r="G134">
        <f t="shared" si="22"/>
        <v>410490160.31112701</v>
      </c>
      <c r="H134">
        <f t="shared" si="23"/>
        <v>3.350824100050873E-3</v>
      </c>
      <c r="I134" t="s">
        <v>13</v>
      </c>
      <c r="J134">
        <f t="shared" si="24"/>
        <v>2797074179.8349528</v>
      </c>
      <c r="K134">
        <f t="shared" si="25"/>
        <v>4.9175682644406454E-4</v>
      </c>
      <c r="L134">
        <f t="shared" si="26"/>
        <v>2797074179.8349528</v>
      </c>
      <c r="M134" s="5">
        <f t="shared" si="27"/>
        <v>4.9175682644406454E-4</v>
      </c>
      <c r="N134" s="4">
        <f t="shared" si="28"/>
        <v>1.9498923184712597E-5</v>
      </c>
      <c r="O134" s="5">
        <f t="shared" si="29"/>
        <v>3.0315713668371538E-5</v>
      </c>
    </row>
    <row r="135" spans="1:15" x14ac:dyDescent="0.25">
      <c r="A135" s="4" t="s">
        <v>127</v>
      </c>
      <c r="B135" t="s">
        <v>135</v>
      </c>
      <c r="C135">
        <v>3797135.8522688691</v>
      </c>
      <c r="D135" t="s">
        <v>67</v>
      </c>
      <c r="E135">
        <f t="shared" si="20"/>
        <v>410490160.31112701</v>
      </c>
      <c r="F135">
        <f t="shared" si="21"/>
        <v>0.9250248165244368</v>
      </c>
      <c r="G135">
        <f t="shared" si="22"/>
        <v>410490160.31112701</v>
      </c>
      <c r="H135">
        <f t="shared" si="23"/>
        <v>0.9250248165244368</v>
      </c>
      <c r="I135" t="s">
        <v>13</v>
      </c>
      <c r="J135">
        <f t="shared" si="24"/>
        <v>2797074179.8349528</v>
      </c>
      <c r="K135">
        <f t="shared" si="25"/>
        <v>0.13575384877682889</v>
      </c>
      <c r="L135">
        <f t="shared" si="26"/>
        <v>2797074179.8349528</v>
      </c>
      <c r="M135" s="5">
        <f t="shared" si="27"/>
        <v>0.13575384877682889</v>
      </c>
      <c r="N135" s="4">
        <f t="shared" si="28"/>
        <v>5.3828512935337348E-3</v>
      </c>
      <c r="O135" s="5">
        <f t="shared" si="29"/>
        <v>8.3689225804084982E-3</v>
      </c>
    </row>
    <row r="136" spans="1:15" x14ac:dyDescent="0.25">
      <c r="A136" s="4" t="s">
        <v>127</v>
      </c>
      <c r="B136" t="s">
        <v>128</v>
      </c>
      <c r="C136">
        <v>16280.71580017491</v>
      </c>
      <c r="D136" t="s">
        <v>67</v>
      </c>
      <c r="E136">
        <f t="shared" si="20"/>
        <v>410490160.31112701</v>
      </c>
      <c r="F136">
        <f t="shared" si="21"/>
        <v>3.9661646914593762E-3</v>
      </c>
      <c r="G136">
        <f t="shared" si="22"/>
        <v>410490160.31112701</v>
      </c>
      <c r="H136">
        <f t="shared" si="23"/>
        <v>3.9661646914593762E-3</v>
      </c>
      <c r="I136" t="s">
        <v>13</v>
      </c>
      <c r="J136">
        <f t="shared" si="24"/>
        <v>2797074179.8349528</v>
      </c>
      <c r="K136">
        <f t="shared" si="25"/>
        <v>5.8206235349595153E-4</v>
      </c>
      <c r="L136">
        <f t="shared" si="26"/>
        <v>2797074179.8349528</v>
      </c>
      <c r="M136" s="5">
        <f t="shared" si="27"/>
        <v>5.8206235349595153E-4</v>
      </c>
      <c r="N136" s="4">
        <f t="shared" si="28"/>
        <v>2.3079677818812265E-5</v>
      </c>
      <c r="O136" s="5">
        <f t="shared" si="29"/>
        <v>3.5882848385285912E-5</v>
      </c>
    </row>
    <row r="137" spans="1:15" x14ac:dyDescent="0.25">
      <c r="A137" s="4" t="s">
        <v>127</v>
      </c>
      <c r="B137" t="s">
        <v>4</v>
      </c>
      <c r="C137">
        <v>83922.947350060829</v>
      </c>
      <c r="D137" t="s">
        <v>67</v>
      </c>
      <c r="E137">
        <f t="shared" si="20"/>
        <v>410490160.31112701</v>
      </c>
      <c r="F137">
        <f t="shared" si="21"/>
        <v>2.0444569800760207E-2</v>
      </c>
      <c r="G137">
        <f t="shared" si="22"/>
        <v>410490160.31112701</v>
      </c>
      <c r="H137">
        <f t="shared" si="23"/>
        <v>2.0444569800760207E-2</v>
      </c>
      <c r="I137" t="s">
        <v>13</v>
      </c>
      <c r="J137">
        <f t="shared" si="24"/>
        <v>2797074179.8349528</v>
      </c>
      <c r="K137">
        <f t="shared" si="25"/>
        <v>3.0003833275173588E-3</v>
      </c>
      <c r="L137">
        <f t="shared" si="26"/>
        <v>2797074179.8349528</v>
      </c>
      <c r="M137" s="5">
        <f t="shared" si="27"/>
        <v>3.0003833275173588E-3</v>
      </c>
      <c r="N137" s="4">
        <f t="shared" si="28"/>
        <v>1.1896986657206678E-4</v>
      </c>
      <c r="O137" s="5">
        <f t="shared" si="29"/>
        <v>1.8496695309773862E-4</v>
      </c>
    </row>
    <row r="138" spans="1:15" x14ac:dyDescent="0.25">
      <c r="A138" s="4" t="s">
        <v>127</v>
      </c>
      <c r="B138" t="s">
        <v>132</v>
      </c>
      <c r="C138">
        <v>2654706.6064919531</v>
      </c>
      <c r="D138" t="s">
        <v>67</v>
      </c>
      <c r="E138">
        <f t="shared" si="20"/>
        <v>410490160.31112701</v>
      </c>
      <c r="F138">
        <f t="shared" si="21"/>
        <v>0.6467162585529076</v>
      </c>
      <c r="G138">
        <f t="shared" si="22"/>
        <v>410490160.31112701</v>
      </c>
      <c r="H138">
        <f t="shared" si="23"/>
        <v>0.6467162585529076</v>
      </c>
      <c r="I138" t="s">
        <v>13</v>
      </c>
      <c r="J138">
        <f t="shared" si="24"/>
        <v>2797074179.8349528</v>
      </c>
      <c r="K138">
        <f t="shared" si="25"/>
        <v>9.4910125216936495E-2</v>
      </c>
      <c r="L138">
        <f t="shared" si="26"/>
        <v>2797074179.8349528</v>
      </c>
      <c r="M138" s="5">
        <f t="shared" si="27"/>
        <v>9.4910125216936495E-2</v>
      </c>
      <c r="N138" s="4">
        <f t="shared" si="28"/>
        <v>3.763334114624645E-3</v>
      </c>
      <c r="O138" s="5">
        <f t="shared" si="29"/>
        <v>5.8509979436619257E-3</v>
      </c>
    </row>
    <row r="139" spans="1:15" x14ac:dyDescent="0.25">
      <c r="A139" s="4" t="s">
        <v>127</v>
      </c>
      <c r="B139" t="s">
        <v>131</v>
      </c>
      <c r="C139">
        <v>818828.87747658172</v>
      </c>
      <c r="D139" t="s">
        <v>67</v>
      </c>
      <c r="E139">
        <f t="shared" si="20"/>
        <v>410490160.31112701</v>
      </c>
      <c r="F139">
        <f t="shared" si="21"/>
        <v>0.19947588435638955</v>
      </c>
      <c r="G139">
        <f t="shared" si="22"/>
        <v>410490160.31112701</v>
      </c>
      <c r="H139">
        <f t="shared" si="23"/>
        <v>0.19947588435638955</v>
      </c>
      <c r="I139" t="s">
        <v>13</v>
      </c>
      <c r="J139">
        <f t="shared" si="24"/>
        <v>2797074179.8349528</v>
      </c>
      <c r="K139">
        <f t="shared" si="25"/>
        <v>2.927447843106179E-2</v>
      </c>
      <c r="L139">
        <f t="shared" si="26"/>
        <v>2797074179.8349528</v>
      </c>
      <c r="M139" s="5">
        <f t="shared" si="27"/>
        <v>2.927447843106179E-2</v>
      </c>
      <c r="N139" s="4">
        <f t="shared" si="28"/>
        <v>1.1607786115089716E-3</v>
      </c>
      <c r="O139" s="5">
        <f t="shared" si="29"/>
        <v>1.8047064284280653E-3</v>
      </c>
    </row>
    <row r="140" spans="1:15" x14ac:dyDescent="0.25">
      <c r="A140" s="4" t="s">
        <v>127</v>
      </c>
      <c r="B140" t="s">
        <v>133</v>
      </c>
      <c r="C140">
        <v>1373495.81156933</v>
      </c>
      <c r="D140" t="s">
        <v>67</v>
      </c>
      <c r="E140">
        <f t="shared" si="20"/>
        <v>410490160.31112701</v>
      </c>
      <c r="F140">
        <f t="shared" si="21"/>
        <v>0.3345989610392372</v>
      </c>
      <c r="G140">
        <f t="shared" si="22"/>
        <v>410490160.31112701</v>
      </c>
      <c r="H140">
        <f t="shared" si="23"/>
        <v>0.3345989610392372</v>
      </c>
      <c r="I140" t="s">
        <v>13</v>
      </c>
      <c r="J140">
        <f t="shared" si="24"/>
        <v>2797074179.8349528</v>
      </c>
      <c r="K140">
        <f t="shared" si="25"/>
        <v>4.910473313404852E-2</v>
      </c>
      <c r="L140">
        <f t="shared" si="26"/>
        <v>2797074179.8349528</v>
      </c>
      <c r="M140" s="5">
        <f t="shared" si="27"/>
        <v>4.910473313404852E-2</v>
      </c>
      <c r="N140" s="4">
        <f t="shared" si="28"/>
        <v>1.9470790600108413E-3</v>
      </c>
      <c r="O140" s="5">
        <f t="shared" si="29"/>
        <v>3.0271974874617E-3</v>
      </c>
    </row>
    <row r="141" spans="1:15" x14ac:dyDescent="0.25">
      <c r="A141" s="4" t="s">
        <v>75</v>
      </c>
      <c r="B141" t="s">
        <v>76</v>
      </c>
      <c r="C141">
        <v>685.78765873072348</v>
      </c>
      <c r="D141" t="s">
        <v>67</v>
      </c>
      <c r="E141">
        <f t="shared" si="20"/>
        <v>410490160.31112701</v>
      </c>
      <c r="F141">
        <f t="shared" si="21"/>
        <v>1.6706555358377833E-4</v>
      </c>
      <c r="G141">
        <f t="shared" si="22"/>
        <v>410490160.31112701</v>
      </c>
      <c r="H141">
        <f t="shared" si="23"/>
        <v>1.6706555358377833E-4</v>
      </c>
      <c r="I141" t="s">
        <v>13</v>
      </c>
      <c r="J141">
        <f t="shared" si="24"/>
        <v>2797074179.8349528</v>
      </c>
      <c r="K141">
        <f t="shared" si="25"/>
        <v>2.4518036156309227E-5</v>
      </c>
      <c r="L141">
        <f t="shared" si="26"/>
        <v>2797074179.8349528</v>
      </c>
      <c r="M141" s="5">
        <f t="shared" si="27"/>
        <v>2.4518036156309227E-5</v>
      </c>
      <c r="N141" s="4">
        <f t="shared" si="28"/>
        <v>9.721782758134401E-7</v>
      </c>
      <c r="O141" s="5">
        <f t="shared" si="29"/>
        <v>1.5114823503319412E-6</v>
      </c>
    </row>
    <row r="142" spans="1:15" x14ac:dyDescent="0.25">
      <c r="A142" s="4" t="s">
        <v>75</v>
      </c>
      <c r="B142" t="s">
        <v>105</v>
      </c>
      <c r="C142">
        <v>16606.169506077</v>
      </c>
      <c r="D142" t="s">
        <v>67</v>
      </c>
      <c r="E142">
        <f t="shared" si="20"/>
        <v>410490160.31112701</v>
      </c>
      <c r="F142">
        <f t="shared" si="21"/>
        <v>4.0454488588692397E-3</v>
      </c>
      <c r="G142">
        <f t="shared" si="22"/>
        <v>410490160.31112701</v>
      </c>
      <c r="H142">
        <f t="shared" si="23"/>
        <v>4.0454488588692397E-3</v>
      </c>
      <c r="I142" t="s">
        <v>13</v>
      </c>
      <c r="J142">
        <f t="shared" si="24"/>
        <v>2797074179.8349528</v>
      </c>
      <c r="K142">
        <f t="shared" si="25"/>
        <v>5.9369785849072048E-4</v>
      </c>
      <c r="L142">
        <f t="shared" si="26"/>
        <v>2797074179.8349528</v>
      </c>
      <c r="M142" s="5">
        <f t="shared" si="27"/>
        <v>5.9369785849072048E-4</v>
      </c>
      <c r="N142" s="4">
        <f t="shared" si="28"/>
        <v>2.3541043692975982E-5</v>
      </c>
      <c r="O142" s="5">
        <f t="shared" si="29"/>
        <v>3.660015136684085E-5</v>
      </c>
    </row>
    <row r="143" spans="1:15" x14ac:dyDescent="0.25">
      <c r="A143" s="4" t="s">
        <v>75</v>
      </c>
      <c r="B143" t="s">
        <v>108</v>
      </c>
      <c r="C143">
        <v>1756133.8951368551</v>
      </c>
      <c r="D143" t="s">
        <v>67</v>
      </c>
      <c r="E143">
        <f t="shared" si="20"/>
        <v>410490160.31112701</v>
      </c>
      <c r="F143">
        <f t="shared" si="21"/>
        <v>0.42781388323798325</v>
      </c>
      <c r="G143">
        <f t="shared" si="22"/>
        <v>410490160.31112701</v>
      </c>
      <c r="H143">
        <f t="shared" si="23"/>
        <v>0.42781388323798325</v>
      </c>
      <c r="I143" t="s">
        <v>13</v>
      </c>
      <c r="J143">
        <f t="shared" si="24"/>
        <v>2797074179.8349528</v>
      </c>
      <c r="K143">
        <f t="shared" si="25"/>
        <v>6.278467363495091E-2</v>
      </c>
      <c r="L143">
        <f t="shared" si="26"/>
        <v>2797074179.8349528</v>
      </c>
      <c r="M143" s="5">
        <f t="shared" si="27"/>
        <v>6.278467363495091E-2</v>
      </c>
      <c r="N143" s="4">
        <f t="shared" si="28"/>
        <v>2.4895099824799485E-3</v>
      </c>
      <c r="O143" s="5">
        <f t="shared" si="29"/>
        <v>3.870535366926579E-3</v>
      </c>
    </row>
    <row r="144" spans="1:15" x14ac:dyDescent="0.25">
      <c r="A144" s="4" t="s">
        <v>75</v>
      </c>
      <c r="B144" t="s">
        <v>4</v>
      </c>
      <c r="C144">
        <v>12728.604211196711</v>
      </c>
      <c r="D144" t="s">
        <v>67</v>
      </c>
      <c r="E144">
        <f t="shared" si="20"/>
        <v>410490160.31112701</v>
      </c>
      <c r="F144">
        <f t="shared" si="21"/>
        <v>3.1008305294210193E-3</v>
      </c>
      <c r="G144">
        <f t="shared" si="22"/>
        <v>410490160.31112701</v>
      </c>
      <c r="H144">
        <f t="shared" si="23"/>
        <v>3.1008305294210193E-3</v>
      </c>
      <c r="I144" t="s">
        <v>13</v>
      </c>
      <c r="J144">
        <f t="shared" si="24"/>
        <v>2797074179.8349528</v>
      </c>
      <c r="K144">
        <f t="shared" si="25"/>
        <v>4.5506852492370399E-4</v>
      </c>
      <c r="L144">
        <f t="shared" si="26"/>
        <v>2797074179.8349528</v>
      </c>
      <c r="M144" s="5">
        <f t="shared" si="27"/>
        <v>4.5506852492370399E-4</v>
      </c>
      <c r="N144" s="4">
        <f t="shared" si="28"/>
        <v>1.8044174954177446E-5</v>
      </c>
      <c r="O144" s="5">
        <f t="shared" si="29"/>
        <v>2.8053961550128922E-5</v>
      </c>
    </row>
    <row r="145" spans="1:15" x14ac:dyDescent="0.25">
      <c r="A145" s="4" t="s">
        <v>75</v>
      </c>
      <c r="B145" t="s">
        <v>93</v>
      </c>
      <c r="C145">
        <v>17508.295468389351</v>
      </c>
      <c r="D145" t="s">
        <v>67</v>
      </c>
      <c r="E145">
        <f t="shared" si="20"/>
        <v>410490160.31112701</v>
      </c>
      <c r="F145">
        <f t="shared" si="21"/>
        <v>4.2652168459090733E-3</v>
      </c>
      <c r="G145">
        <f t="shared" si="22"/>
        <v>410490160.31112701</v>
      </c>
      <c r="H145">
        <f t="shared" si="23"/>
        <v>4.2652168459090733E-3</v>
      </c>
      <c r="I145" t="s">
        <v>13</v>
      </c>
      <c r="J145">
        <f t="shared" si="24"/>
        <v>2797074179.8349528</v>
      </c>
      <c r="K145">
        <f t="shared" si="25"/>
        <v>6.2595034463556716E-4</v>
      </c>
      <c r="L145">
        <f t="shared" si="26"/>
        <v>2797074179.8349528</v>
      </c>
      <c r="M145" s="5">
        <f t="shared" si="27"/>
        <v>6.2595034463556716E-4</v>
      </c>
      <c r="N145" s="4">
        <f t="shared" si="28"/>
        <v>2.4819904943163232E-5</v>
      </c>
      <c r="O145" s="5">
        <f t="shared" si="29"/>
        <v>3.8588445341589585E-5</v>
      </c>
    </row>
    <row r="146" spans="1:15" x14ac:dyDescent="0.25">
      <c r="A146" s="4" t="s">
        <v>75</v>
      </c>
      <c r="B146" t="s">
        <v>101</v>
      </c>
      <c r="C146">
        <v>3833.1635850255088</v>
      </c>
      <c r="D146" t="s">
        <v>67</v>
      </c>
      <c r="E146">
        <f t="shared" si="20"/>
        <v>410490160.31112701</v>
      </c>
      <c r="F146">
        <f t="shared" si="21"/>
        <v>9.3380157568702751E-4</v>
      </c>
      <c r="G146">
        <f t="shared" si="22"/>
        <v>410490160.31112701</v>
      </c>
      <c r="H146">
        <f t="shared" si="23"/>
        <v>9.3380157568702751E-4</v>
      </c>
      <c r="I146" t="s">
        <v>13</v>
      </c>
      <c r="J146">
        <f t="shared" si="24"/>
        <v>2797074179.8349528</v>
      </c>
      <c r="K146">
        <f t="shared" si="25"/>
        <v>1.3704189944836189E-4</v>
      </c>
      <c r="L146">
        <f t="shared" si="26"/>
        <v>2797074179.8349528</v>
      </c>
      <c r="M146" s="5">
        <f t="shared" si="27"/>
        <v>1.3704189944836189E-4</v>
      </c>
      <c r="N146" s="4">
        <f t="shared" si="28"/>
        <v>5.4339245064545436E-6</v>
      </c>
      <c r="O146" s="5">
        <f t="shared" si="29"/>
        <v>8.4483280370259667E-6</v>
      </c>
    </row>
    <row r="147" spans="1:15" x14ac:dyDescent="0.25">
      <c r="A147" s="4" t="s">
        <v>75</v>
      </c>
      <c r="B147" t="s">
        <v>109</v>
      </c>
      <c r="C147">
        <v>2265390.9283763929</v>
      </c>
      <c r="D147" t="s">
        <v>67</v>
      </c>
      <c r="E147">
        <f t="shared" si="20"/>
        <v>410490160.31112701</v>
      </c>
      <c r="F147">
        <f t="shared" si="21"/>
        <v>0.55187459954201146</v>
      </c>
      <c r="G147">
        <f t="shared" si="22"/>
        <v>410490160.31112701</v>
      </c>
      <c r="H147">
        <f t="shared" si="23"/>
        <v>0.55187459954201146</v>
      </c>
      <c r="I147" t="s">
        <v>13</v>
      </c>
      <c r="J147">
        <f t="shared" si="24"/>
        <v>2797074179.8349528</v>
      </c>
      <c r="K147">
        <f t="shared" si="25"/>
        <v>8.0991449733738091E-2</v>
      </c>
      <c r="L147">
        <f t="shared" si="26"/>
        <v>2797074179.8349528</v>
      </c>
      <c r="M147" s="5">
        <f t="shared" si="27"/>
        <v>8.0991449733738091E-2</v>
      </c>
      <c r="N147" s="4">
        <f t="shared" si="28"/>
        <v>3.2114369787122903E-3</v>
      </c>
      <c r="O147" s="5">
        <f t="shared" si="29"/>
        <v>4.9929425839777197E-3</v>
      </c>
    </row>
    <row r="148" spans="1:15" x14ac:dyDescent="0.25">
      <c r="A148" s="4" t="s">
        <v>75</v>
      </c>
      <c r="B148" t="s">
        <v>106</v>
      </c>
      <c r="C148">
        <v>55947.816764855677</v>
      </c>
      <c r="D148" t="s">
        <v>67</v>
      </c>
      <c r="E148">
        <f t="shared" si="20"/>
        <v>410490160.31112701</v>
      </c>
      <c r="F148">
        <f t="shared" si="21"/>
        <v>1.3629514705651061E-2</v>
      </c>
      <c r="G148">
        <f t="shared" si="22"/>
        <v>410490160.31112701</v>
      </c>
      <c r="H148">
        <f t="shared" si="23"/>
        <v>1.3629514705651061E-2</v>
      </c>
      <c r="I148" t="s">
        <v>13</v>
      </c>
      <c r="J148">
        <f t="shared" si="24"/>
        <v>2797074179.8349528</v>
      </c>
      <c r="K148">
        <f t="shared" si="25"/>
        <v>2.000226421172605E-3</v>
      </c>
      <c r="L148">
        <f t="shared" si="26"/>
        <v>2797074179.8349528</v>
      </c>
      <c r="M148" s="5">
        <f t="shared" si="27"/>
        <v>2.000226421172605E-3</v>
      </c>
      <c r="N148" s="4">
        <f t="shared" si="28"/>
        <v>7.931208931151172E-5</v>
      </c>
      <c r="O148" s="5">
        <f t="shared" si="29"/>
        <v>1.2330950623433309E-4</v>
      </c>
    </row>
    <row r="149" spans="1:15" x14ac:dyDescent="0.25">
      <c r="A149" s="4" t="s">
        <v>162</v>
      </c>
      <c r="B149" t="s">
        <v>163</v>
      </c>
      <c r="C149">
        <v>1269491.829219664</v>
      </c>
      <c r="D149" t="s">
        <v>67</v>
      </c>
      <c r="E149">
        <f t="shared" si="20"/>
        <v>410490160.31112701</v>
      </c>
      <c r="F149">
        <f t="shared" si="21"/>
        <v>0.30926242623147532</v>
      </c>
      <c r="G149">
        <f t="shared" si="22"/>
        <v>410490160.31112701</v>
      </c>
      <c r="H149">
        <f t="shared" si="23"/>
        <v>0.30926242623147532</v>
      </c>
      <c r="I149" t="s">
        <v>13</v>
      </c>
      <c r="J149">
        <f t="shared" si="24"/>
        <v>2797074179.8349528</v>
      </c>
      <c r="K149">
        <f t="shared" si="25"/>
        <v>4.5386419794364301E-2</v>
      </c>
      <c r="L149">
        <f t="shared" si="26"/>
        <v>2797074179.8349528</v>
      </c>
      <c r="M149" s="5">
        <f t="shared" si="27"/>
        <v>4.5386419794364301E-2</v>
      </c>
      <c r="N149" s="4">
        <f t="shared" si="28"/>
        <v>1.7996421515870766E-3</v>
      </c>
      <c r="O149" s="5">
        <f t="shared" si="29"/>
        <v>2.7979717472716454E-3</v>
      </c>
    </row>
    <row r="150" spans="1:15" x14ac:dyDescent="0.25">
      <c r="A150" s="4" t="s">
        <v>124</v>
      </c>
      <c r="B150" t="s">
        <v>126</v>
      </c>
      <c r="C150">
        <v>1433753.4613456009</v>
      </c>
      <c r="D150" t="s">
        <v>67</v>
      </c>
      <c r="E150">
        <f t="shared" si="20"/>
        <v>410490160.31112701</v>
      </c>
      <c r="F150">
        <f t="shared" si="21"/>
        <v>0.34927839933091243</v>
      </c>
      <c r="G150">
        <f t="shared" si="22"/>
        <v>410490160.31112701</v>
      </c>
      <c r="H150">
        <f t="shared" si="23"/>
        <v>0.34927839933091243</v>
      </c>
      <c r="I150" t="s">
        <v>13</v>
      </c>
      <c r="J150">
        <f t="shared" si="24"/>
        <v>2797074179.8349528</v>
      </c>
      <c r="K150">
        <f t="shared" si="25"/>
        <v>5.1259043170253087E-2</v>
      </c>
      <c r="L150">
        <f t="shared" si="26"/>
        <v>2797074179.8349528</v>
      </c>
      <c r="M150" s="5">
        <f t="shared" si="27"/>
        <v>5.1259043170253087E-2</v>
      </c>
      <c r="N150" s="4">
        <f t="shared" si="28"/>
        <v>2.0325008043631516E-3</v>
      </c>
      <c r="O150" s="5">
        <f t="shared" si="29"/>
        <v>3.1600059055628478E-3</v>
      </c>
    </row>
    <row r="151" spans="1:15" x14ac:dyDescent="0.25">
      <c r="A151" s="4" t="s">
        <v>124</v>
      </c>
      <c r="B151" t="s">
        <v>125</v>
      </c>
      <c r="C151">
        <v>4030665.0124864494</v>
      </c>
      <c r="D151" t="s">
        <v>67</v>
      </c>
      <c r="E151">
        <f t="shared" si="20"/>
        <v>410490160.31112701</v>
      </c>
      <c r="F151">
        <f t="shared" si="21"/>
        <v>0.98191513517192386</v>
      </c>
      <c r="G151">
        <f t="shared" si="22"/>
        <v>410490160.31112701</v>
      </c>
      <c r="H151">
        <f t="shared" si="23"/>
        <v>0.98191513517192386</v>
      </c>
      <c r="I151" t="s">
        <v>13</v>
      </c>
      <c r="J151">
        <f t="shared" si="24"/>
        <v>2797074179.8349528</v>
      </c>
      <c r="K151">
        <f t="shared" si="25"/>
        <v>0.14410290014990904</v>
      </c>
      <c r="L151">
        <f t="shared" si="26"/>
        <v>2797074179.8349528</v>
      </c>
      <c r="M151" s="5">
        <f t="shared" si="27"/>
        <v>0.14410290014990904</v>
      </c>
      <c r="N151" s="4">
        <f t="shared" si="28"/>
        <v>5.7139041689276797E-3</v>
      </c>
      <c r="O151" s="5">
        <f t="shared" si="29"/>
        <v>8.8836230120406603E-3</v>
      </c>
    </row>
    <row r="152" spans="1:15" x14ac:dyDescent="0.25">
      <c r="A152" s="4" t="s">
        <v>164</v>
      </c>
      <c r="B152" t="s">
        <v>165</v>
      </c>
      <c r="C152">
        <v>6699665.0833337009</v>
      </c>
      <c r="D152" t="s">
        <v>67</v>
      </c>
      <c r="E152">
        <f t="shared" si="20"/>
        <v>410490160.31112701</v>
      </c>
      <c r="F152">
        <f t="shared" si="21"/>
        <v>1.6321134417097247</v>
      </c>
      <c r="G152">
        <f t="shared" si="22"/>
        <v>410490160.31112701</v>
      </c>
      <c r="H152">
        <f t="shared" si="23"/>
        <v>1.6321134417097247</v>
      </c>
      <c r="I152" t="s">
        <v>13</v>
      </c>
      <c r="J152">
        <f t="shared" si="24"/>
        <v>2797074179.8349528</v>
      </c>
      <c r="K152">
        <f t="shared" si="25"/>
        <v>0.23952404021437246</v>
      </c>
      <c r="L152">
        <f t="shared" si="26"/>
        <v>2797074179.8349528</v>
      </c>
      <c r="M152" s="5">
        <f t="shared" si="27"/>
        <v>0.23952404021437246</v>
      </c>
      <c r="N152" s="4">
        <f t="shared" si="28"/>
        <v>9.4975008172322895E-3</v>
      </c>
      <c r="O152" s="5">
        <f t="shared" si="29"/>
        <v>1.4766123883501139E-2</v>
      </c>
    </row>
    <row r="153" spans="1:15" x14ac:dyDescent="0.25">
      <c r="A153" s="4" t="s">
        <v>164</v>
      </c>
      <c r="B153" t="s">
        <v>166</v>
      </c>
      <c r="C153">
        <v>1012408.056505549</v>
      </c>
      <c r="D153" t="s">
        <v>67</v>
      </c>
      <c r="E153">
        <f t="shared" si="20"/>
        <v>410490160.31112701</v>
      </c>
      <c r="F153">
        <f t="shared" si="21"/>
        <v>0.24663394019924967</v>
      </c>
      <c r="G153">
        <f t="shared" si="22"/>
        <v>410490160.31112701</v>
      </c>
      <c r="H153">
        <f t="shared" si="23"/>
        <v>0.24663394019924967</v>
      </c>
      <c r="I153" t="s">
        <v>13</v>
      </c>
      <c r="J153">
        <f t="shared" si="24"/>
        <v>2797074179.8349528</v>
      </c>
      <c r="K153">
        <f t="shared" si="25"/>
        <v>3.6195252303436884E-2</v>
      </c>
      <c r="L153">
        <f t="shared" si="26"/>
        <v>2797074179.8349528</v>
      </c>
      <c r="M153" s="5">
        <f t="shared" si="27"/>
        <v>3.6195252303436884E-2</v>
      </c>
      <c r="N153" s="4">
        <f t="shared" si="28"/>
        <v>1.4351980620573772E-3</v>
      </c>
      <c r="O153" s="5">
        <f t="shared" si="29"/>
        <v>2.2313567315781222E-3</v>
      </c>
    </row>
    <row r="154" spans="1:15" x14ac:dyDescent="0.25">
      <c r="A154" s="4" t="s">
        <v>136</v>
      </c>
      <c r="B154" t="s">
        <v>147</v>
      </c>
      <c r="C154">
        <v>2419460.8390032528</v>
      </c>
      <c r="D154" t="s">
        <v>60</v>
      </c>
      <c r="E154">
        <f t="shared" si="20"/>
        <v>831513804.88171411</v>
      </c>
      <c r="F154">
        <f t="shared" si="21"/>
        <v>0.29097061585735551</v>
      </c>
      <c r="G154">
        <f t="shared" si="22"/>
        <v>831513804.88171411</v>
      </c>
      <c r="H154">
        <f t="shared" si="23"/>
        <v>0.29097061585735551</v>
      </c>
      <c r="I154" t="s">
        <v>11</v>
      </c>
      <c r="J154">
        <f t="shared" si="24"/>
        <v>4056070416.7826457</v>
      </c>
      <c r="K154">
        <f t="shared" si="25"/>
        <v>5.9650365757762565E-2</v>
      </c>
      <c r="L154">
        <f t="shared" si="26"/>
        <v>4056070416.7826457</v>
      </c>
      <c r="M154" s="5">
        <f t="shared" si="27"/>
        <v>5.9650365757762565E-2</v>
      </c>
      <c r="N154" s="4">
        <f t="shared" si="28"/>
        <v>3.4298477625184253E-3</v>
      </c>
      <c r="O154" s="5">
        <f t="shared" si="29"/>
        <v>5.3325140937081923E-3</v>
      </c>
    </row>
    <row r="155" spans="1:15" x14ac:dyDescent="0.25">
      <c r="A155" s="4" t="s">
        <v>136</v>
      </c>
      <c r="B155" t="s">
        <v>137</v>
      </c>
      <c r="C155">
        <v>273920583.98782307</v>
      </c>
      <c r="D155" t="s">
        <v>60</v>
      </c>
      <c r="E155">
        <f t="shared" si="20"/>
        <v>831513804.88171411</v>
      </c>
      <c r="F155">
        <f t="shared" si="21"/>
        <v>32.94239763425086</v>
      </c>
      <c r="G155">
        <f t="shared" si="22"/>
        <v>831513804.88171411</v>
      </c>
      <c r="H155">
        <f t="shared" si="23"/>
        <v>32.94239763425086</v>
      </c>
      <c r="I155" t="s">
        <v>11</v>
      </c>
      <c r="J155">
        <f t="shared" si="24"/>
        <v>4056070416.7826457</v>
      </c>
      <c r="K155">
        <f t="shared" si="25"/>
        <v>6.7533488288179733</v>
      </c>
      <c r="L155">
        <f t="shared" si="26"/>
        <v>4056070416.7826457</v>
      </c>
      <c r="M155" s="5">
        <f t="shared" si="27"/>
        <v>6.7533488288179733</v>
      </c>
      <c r="N155" s="4">
        <f t="shared" si="28"/>
        <v>0.38831209290637836</v>
      </c>
      <c r="O155" s="5">
        <f t="shared" si="29"/>
        <v>0.60372350365199745</v>
      </c>
    </row>
    <row r="156" spans="1:15" x14ac:dyDescent="0.25">
      <c r="A156" s="4" t="s">
        <v>115</v>
      </c>
      <c r="B156" t="s">
        <v>116</v>
      </c>
      <c r="C156">
        <v>2620.3085041909239</v>
      </c>
      <c r="D156" t="s">
        <v>60</v>
      </c>
      <c r="E156">
        <f t="shared" si="20"/>
        <v>831513804.88171411</v>
      </c>
      <c r="F156">
        <f t="shared" si="21"/>
        <v>3.1512507535141557E-4</v>
      </c>
      <c r="G156">
        <f t="shared" si="22"/>
        <v>831513804.88171411</v>
      </c>
      <c r="H156">
        <f t="shared" si="23"/>
        <v>3.1512507535141557E-4</v>
      </c>
      <c r="I156" t="s">
        <v>11</v>
      </c>
      <c r="J156">
        <f t="shared" si="24"/>
        <v>4056070416.7826457</v>
      </c>
      <c r="K156">
        <f t="shared" si="25"/>
        <v>6.4602145301742659E-5</v>
      </c>
      <c r="L156">
        <f t="shared" si="26"/>
        <v>4056070416.7826457</v>
      </c>
      <c r="M156" s="5">
        <f t="shared" si="27"/>
        <v>6.4602145301742659E-5</v>
      </c>
      <c r="N156" s="4">
        <f t="shared" si="28"/>
        <v>3.7145710793606935E-6</v>
      </c>
      <c r="O156" s="5">
        <f t="shared" si="29"/>
        <v>5.775184207659229E-6</v>
      </c>
    </row>
    <row r="157" spans="1:15" x14ac:dyDescent="0.25">
      <c r="A157" s="4" t="s">
        <v>115</v>
      </c>
      <c r="B157" t="s">
        <v>121</v>
      </c>
      <c r="C157">
        <v>913160.30159744341</v>
      </c>
      <c r="D157" t="s">
        <v>60</v>
      </c>
      <c r="E157">
        <f t="shared" si="20"/>
        <v>831513804.88171411</v>
      </c>
      <c r="F157">
        <f t="shared" si="21"/>
        <v>0.10981901878674688</v>
      </c>
      <c r="G157">
        <f t="shared" si="22"/>
        <v>831513804.88171411</v>
      </c>
      <c r="H157">
        <f t="shared" si="23"/>
        <v>0.10981901878674688</v>
      </c>
      <c r="I157" t="s">
        <v>11</v>
      </c>
      <c r="J157">
        <f t="shared" si="24"/>
        <v>4056070416.7826457</v>
      </c>
      <c r="K157">
        <f t="shared" si="25"/>
        <v>2.2513423283261929E-2</v>
      </c>
      <c r="L157">
        <f t="shared" si="26"/>
        <v>4056070416.7826457</v>
      </c>
      <c r="M157" s="5">
        <f t="shared" si="27"/>
        <v>2.2513423283261929E-2</v>
      </c>
      <c r="N157" s="4">
        <f t="shared" si="28"/>
        <v>1.2945036211228509E-3</v>
      </c>
      <c r="O157" s="5">
        <f t="shared" si="29"/>
        <v>2.0126137607125965E-3</v>
      </c>
    </row>
    <row r="158" spans="1:15" x14ac:dyDescent="0.25">
      <c r="A158" s="4" t="s">
        <v>115</v>
      </c>
      <c r="B158" t="s">
        <v>119</v>
      </c>
      <c r="C158">
        <v>1347818.1039797331</v>
      </c>
      <c r="D158" t="s">
        <v>60</v>
      </c>
      <c r="E158">
        <f t="shared" si="20"/>
        <v>831513804.88171411</v>
      </c>
      <c r="F158">
        <f t="shared" si="21"/>
        <v>0.16209208988075249</v>
      </c>
      <c r="G158">
        <f t="shared" si="22"/>
        <v>831513804.88171411</v>
      </c>
      <c r="H158">
        <f t="shared" si="23"/>
        <v>0.16209208988075249</v>
      </c>
      <c r="I158" t="s">
        <v>11</v>
      </c>
      <c r="J158">
        <f t="shared" si="24"/>
        <v>4056070416.7826457</v>
      </c>
      <c r="K158">
        <f t="shared" si="25"/>
        <v>3.3229652483421343E-2</v>
      </c>
      <c r="L158">
        <f t="shared" si="26"/>
        <v>4056070416.7826457</v>
      </c>
      <c r="M158" s="5">
        <f t="shared" si="27"/>
        <v>3.3229652483421343E-2</v>
      </c>
      <c r="N158" s="4">
        <f t="shared" si="28"/>
        <v>1.9106781286533146E-3</v>
      </c>
      <c r="O158" s="5">
        <f t="shared" si="29"/>
        <v>2.9706035821550729E-3</v>
      </c>
    </row>
    <row r="159" spans="1:15" x14ac:dyDescent="0.25">
      <c r="A159" s="4" t="s">
        <v>115</v>
      </c>
      <c r="B159" t="s">
        <v>123</v>
      </c>
      <c r="C159">
        <v>122004.6657939966</v>
      </c>
      <c r="D159" t="s">
        <v>60</v>
      </c>
      <c r="E159">
        <f t="shared" si="20"/>
        <v>831513804.88171411</v>
      </c>
      <c r="F159">
        <f t="shared" si="21"/>
        <v>1.4672596543523677E-2</v>
      </c>
      <c r="G159">
        <f t="shared" si="22"/>
        <v>831513804.88171411</v>
      </c>
      <c r="H159">
        <f t="shared" si="23"/>
        <v>1.4672596543523677E-2</v>
      </c>
      <c r="I159" t="s">
        <v>11</v>
      </c>
      <c r="J159">
        <f t="shared" si="24"/>
        <v>4056070416.7826457</v>
      </c>
      <c r="K159">
        <f t="shared" si="25"/>
        <v>3.0079523592387008E-3</v>
      </c>
      <c r="L159">
        <f t="shared" si="26"/>
        <v>4056070416.7826457</v>
      </c>
      <c r="M159" s="5">
        <f t="shared" si="27"/>
        <v>3.0079523592387008E-3</v>
      </c>
      <c r="N159" s="4">
        <f t="shared" si="28"/>
        <v>1.7295482664755166E-4</v>
      </c>
      <c r="O159" s="5">
        <f t="shared" si="29"/>
        <v>2.6889941319020039E-4</v>
      </c>
    </row>
    <row r="160" spans="1:15" x14ac:dyDescent="0.25">
      <c r="A160" s="4" t="s">
        <v>115</v>
      </c>
      <c r="B160" t="s">
        <v>120</v>
      </c>
      <c r="C160">
        <v>81770.316777535991</v>
      </c>
      <c r="D160" t="s">
        <v>60</v>
      </c>
      <c r="E160">
        <f t="shared" si="20"/>
        <v>831513804.88171411</v>
      </c>
      <c r="F160">
        <f t="shared" si="21"/>
        <v>9.8339097075084789E-3</v>
      </c>
      <c r="G160">
        <f t="shared" si="22"/>
        <v>831513804.88171411</v>
      </c>
      <c r="H160">
        <f t="shared" si="23"/>
        <v>9.8339097075084789E-3</v>
      </c>
      <c r="I160" t="s">
        <v>11</v>
      </c>
      <c r="J160">
        <f t="shared" si="24"/>
        <v>4056070416.7826457</v>
      </c>
      <c r="K160">
        <f t="shared" si="25"/>
        <v>2.0159984510919266E-3</v>
      </c>
      <c r="L160">
        <f t="shared" si="26"/>
        <v>4056070416.7826457</v>
      </c>
      <c r="M160" s="5">
        <f t="shared" si="27"/>
        <v>2.0159984510919266E-3</v>
      </c>
      <c r="N160" s="4">
        <f t="shared" si="28"/>
        <v>1.1591827960951659E-4</v>
      </c>
      <c r="O160" s="5">
        <f t="shared" si="29"/>
        <v>1.8022253538223435E-4</v>
      </c>
    </row>
    <row r="161" spans="1:15" x14ac:dyDescent="0.25">
      <c r="A161" s="4" t="s">
        <v>111</v>
      </c>
      <c r="B161" t="s">
        <v>118</v>
      </c>
      <c r="C161">
        <v>722.41485391505262</v>
      </c>
      <c r="D161" t="s">
        <v>60</v>
      </c>
      <c r="E161">
        <f t="shared" si="20"/>
        <v>831513804.88171411</v>
      </c>
      <c r="F161">
        <f t="shared" si="21"/>
        <v>8.6879478088498945E-5</v>
      </c>
      <c r="G161">
        <f t="shared" si="22"/>
        <v>831513804.88171411</v>
      </c>
      <c r="H161">
        <f t="shared" si="23"/>
        <v>8.6879478088498945E-5</v>
      </c>
      <c r="I161" t="s">
        <v>11</v>
      </c>
      <c r="J161">
        <f t="shared" si="24"/>
        <v>4056070416.7826457</v>
      </c>
      <c r="K161">
        <f t="shared" si="25"/>
        <v>1.7810707894171281E-5</v>
      </c>
      <c r="L161">
        <f t="shared" si="26"/>
        <v>4056070416.7826457</v>
      </c>
      <c r="M161" s="5">
        <f t="shared" si="27"/>
        <v>1.7810707894171281E-5</v>
      </c>
      <c r="N161" s="4">
        <f t="shared" si="28"/>
        <v>1.0241012916461951E-6</v>
      </c>
      <c r="O161" s="5">
        <f t="shared" si="29"/>
        <v>1.5922090276911416E-6</v>
      </c>
    </row>
    <row r="162" spans="1:15" x14ac:dyDescent="0.25">
      <c r="A162" s="4" t="s">
        <v>111</v>
      </c>
      <c r="B162" t="s">
        <v>117</v>
      </c>
      <c r="C162">
        <v>3477.8664583956911</v>
      </c>
      <c r="D162" t="s">
        <v>60</v>
      </c>
      <c r="E162">
        <f t="shared" si="20"/>
        <v>831513804.88171411</v>
      </c>
      <c r="F162">
        <f t="shared" si="21"/>
        <v>4.1825721208446208E-4</v>
      </c>
      <c r="G162">
        <f t="shared" si="22"/>
        <v>831513804.88171411</v>
      </c>
      <c r="H162">
        <f t="shared" si="23"/>
        <v>4.1825721208446208E-4</v>
      </c>
      <c r="I162" t="s">
        <v>11</v>
      </c>
      <c r="J162">
        <f t="shared" si="24"/>
        <v>4056070416.7826457</v>
      </c>
      <c r="K162">
        <f t="shared" si="25"/>
        <v>8.5744725831323279E-5</v>
      </c>
      <c r="L162">
        <f t="shared" si="26"/>
        <v>4056070416.7826457</v>
      </c>
      <c r="M162" s="5">
        <f t="shared" si="27"/>
        <v>8.5744725831323279E-5</v>
      </c>
      <c r="N162" s="4">
        <f t="shared" si="28"/>
        <v>4.9302523514208048E-6</v>
      </c>
      <c r="O162" s="5">
        <f t="shared" si="29"/>
        <v>7.6652498798328715E-6</v>
      </c>
    </row>
    <row r="163" spans="1:15" x14ac:dyDescent="0.25">
      <c r="A163" s="4" t="s">
        <v>111</v>
      </c>
      <c r="B163" t="s">
        <v>112</v>
      </c>
      <c r="C163">
        <v>458.22417232425772</v>
      </c>
      <c r="D163" t="s">
        <v>60</v>
      </c>
      <c r="E163">
        <f t="shared" si="20"/>
        <v>831513804.88171411</v>
      </c>
      <c r="F163">
        <f t="shared" si="21"/>
        <v>5.5107223672545261E-5</v>
      </c>
      <c r="G163">
        <f t="shared" si="22"/>
        <v>831513804.88171411</v>
      </c>
      <c r="H163">
        <f t="shared" si="23"/>
        <v>5.5107223672545261E-5</v>
      </c>
      <c r="I163" t="s">
        <v>11</v>
      </c>
      <c r="J163">
        <f t="shared" si="24"/>
        <v>4056070416.7826457</v>
      </c>
      <c r="K163">
        <f t="shared" si="25"/>
        <v>1.1297244013029984E-5</v>
      </c>
      <c r="L163">
        <f t="shared" si="26"/>
        <v>4056070416.7826457</v>
      </c>
      <c r="M163" s="5">
        <f t="shared" si="27"/>
        <v>1.1297244013029984E-5</v>
      </c>
      <c r="N163" s="4">
        <f t="shared" si="28"/>
        <v>6.4958238911842935E-7</v>
      </c>
      <c r="O163" s="5">
        <f t="shared" si="29"/>
        <v>1.0099303190224485E-6</v>
      </c>
    </row>
    <row r="164" spans="1:15" x14ac:dyDescent="0.25">
      <c r="A164" s="4" t="s">
        <v>138</v>
      </c>
      <c r="B164" t="s">
        <v>149</v>
      </c>
      <c r="C164">
        <v>8995.1527057963849</v>
      </c>
      <c r="D164" t="s">
        <v>60</v>
      </c>
      <c r="E164">
        <f t="shared" si="20"/>
        <v>831513804.88171411</v>
      </c>
      <c r="F164">
        <f t="shared" si="21"/>
        <v>1.0817803207820438E-3</v>
      </c>
      <c r="G164">
        <f t="shared" si="22"/>
        <v>831513804.88171411</v>
      </c>
      <c r="H164">
        <f t="shared" si="23"/>
        <v>1.0817803207820438E-3</v>
      </c>
      <c r="I164" t="s">
        <v>11</v>
      </c>
      <c r="J164">
        <f t="shared" si="24"/>
        <v>4056070416.7826457</v>
      </c>
      <c r="K164">
        <f t="shared" si="25"/>
        <v>2.2177013171609372E-4</v>
      </c>
      <c r="L164">
        <f t="shared" si="26"/>
        <v>4056070416.7826457</v>
      </c>
      <c r="M164" s="5">
        <f t="shared" si="27"/>
        <v>2.2177013171609372E-4</v>
      </c>
      <c r="N164" s="4">
        <f t="shared" si="28"/>
        <v>1.2751603119229413E-5</v>
      </c>
      <c r="O164" s="5">
        <f t="shared" si="29"/>
        <v>1.9825399859944628E-5</v>
      </c>
    </row>
    <row r="165" spans="1:15" x14ac:dyDescent="0.25">
      <c r="A165" s="4" t="s">
        <v>138</v>
      </c>
      <c r="B165" t="s">
        <v>139</v>
      </c>
      <c r="C165">
        <v>11478385.27426111</v>
      </c>
      <c r="D165" t="s">
        <v>60</v>
      </c>
      <c r="E165">
        <f t="shared" si="20"/>
        <v>831513804.88171411</v>
      </c>
      <c r="F165">
        <f t="shared" si="21"/>
        <v>1.3804202897020996</v>
      </c>
      <c r="G165">
        <f t="shared" si="22"/>
        <v>831513804.88171411</v>
      </c>
      <c r="H165">
        <f t="shared" si="23"/>
        <v>1.3804202897020996</v>
      </c>
      <c r="I165" t="s">
        <v>11</v>
      </c>
      <c r="J165">
        <f t="shared" si="24"/>
        <v>4056070416.7826457</v>
      </c>
      <c r="K165">
        <f t="shared" si="25"/>
        <v>0.28299275147609465</v>
      </c>
      <c r="L165">
        <f t="shared" si="26"/>
        <v>4056070416.7826457</v>
      </c>
      <c r="M165" s="5">
        <f t="shared" si="27"/>
        <v>0.28299275147609465</v>
      </c>
      <c r="N165" s="4">
        <f t="shared" si="28"/>
        <v>1.6271854214622392E-2</v>
      </c>
      <c r="O165" s="5">
        <f t="shared" si="29"/>
        <v>2.5298467435921023E-2</v>
      </c>
    </row>
    <row r="166" spans="1:15" x14ac:dyDescent="0.25">
      <c r="A166" s="4" t="s">
        <v>138</v>
      </c>
      <c r="B166" t="s">
        <v>140</v>
      </c>
      <c r="C166">
        <v>40765017.254049607</v>
      </c>
      <c r="D166" t="s">
        <v>60</v>
      </c>
      <c r="E166">
        <f t="shared" si="20"/>
        <v>831513804.88171411</v>
      </c>
      <c r="F166">
        <f t="shared" si="21"/>
        <v>4.9025063702759066</v>
      </c>
      <c r="G166">
        <f t="shared" si="22"/>
        <v>831513804.88171411</v>
      </c>
      <c r="H166">
        <f t="shared" si="23"/>
        <v>4.9025063702759066</v>
      </c>
      <c r="I166" t="s">
        <v>11</v>
      </c>
      <c r="J166">
        <f t="shared" si="24"/>
        <v>4056070416.7826457</v>
      </c>
      <c r="K166">
        <f t="shared" si="25"/>
        <v>1.0050372174353228</v>
      </c>
      <c r="L166">
        <f t="shared" si="26"/>
        <v>4056070416.7826457</v>
      </c>
      <c r="M166" s="5">
        <f t="shared" si="27"/>
        <v>1.0050372174353228</v>
      </c>
      <c r="N166" s="4">
        <f t="shared" si="28"/>
        <v>5.7788826735227457E-2</v>
      </c>
      <c r="O166" s="5">
        <f t="shared" si="29"/>
        <v>8.9846475517674176E-2</v>
      </c>
    </row>
    <row r="167" spans="1:15" x14ac:dyDescent="0.25">
      <c r="A167" s="4" t="s">
        <v>102</v>
      </c>
      <c r="B167" t="s">
        <v>103</v>
      </c>
      <c r="C167">
        <v>7199.901011230947</v>
      </c>
      <c r="D167" t="s">
        <v>60</v>
      </c>
      <c r="E167">
        <f t="shared" si="20"/>
        <v>831513804.88171411</v>
      </c>
      <c r="F167">
        <f t="shared" si="21"/>
        <v>8.6587871048697247E-4</v>
      </c>
      <c r="G167">
        <f t="shared" si="22"/>
        <v>831513804.88171411</v>
      </c>
      <c r="H167">
        <f t="shared" si="23"/>
        <v>8.6587871048697247E-4</v>
      </c>
      <c r="I167" t="s">
        <v>11</v>
      </c>
      <c r="J167">
        <f t="shared" si="24"/>
        <v>4056070416.7826457</v>
      </c>
      <c r="K167">
        <f t="shared" si="25"/>
        <v>1.7750927058465739E-4</v>
      </c>
      <c r="L167">
        <f t="shared" si="26"/>
        <v>4056070416.7826457</v>
      </c>
      <c r="M167" s="5">
        <f t="shared" si="27"/>
        <v>1.7750927058465739E-4</v>
      </c>
      <c r="N167" s="4">
        <f t="shared" si="28"/>
        <v>1.0206639419672545E-5</v>
      </c>
      <c r="O167" s="5">
        <f t="shared" si="29"/>
        <v>1.5868648500841173E-5</v>
      </c>
    </row>
    <row r="168" spans="1:15" x14ac:dyDescent="0.25">
      <c r="A168" s="4" t="s">
        <v>150</v>
      </c>
      <c r="B168" t="s">
        <v>151</v>
      </c>
      <c r="C168">
        <v>1303990.442280818</v>
      </c>
      <c r="D168" t="s">
        <v>60</v>
      </c>
      <c r="E168">
        <f t="shared" si="20"/>
        <v>831513804.88171411</v>
      </c>
      <c r="F168">
        <f t="shared" si="21"/>
        <v>0.15682126197126883</v>
      </c>
      <c r="G168">
        <f t="shared" si="22"/>
        <v>831513804.88171411</v>
      </c>
      <c r="H168">
        <f t="shared" si="23"/>
        <v>0.15682126197126883</v>
      </c>
      <c r="I168" t="s">
        <v>11</v>
      </c>
      <c r="J168">
        <f t="shared" si="24"/>
        <v>4056070416.7826457</v>
      </c>
      <c r="K168">
        <f t="shared" si="25"/>
        <v>3.2149107591558257E-2</v>
      </c>
      <c r="L168">
        <f t="shared" si="26"/>
        <v>4056070416.7826457</v>
      </c>
      <c r="M168" s="5">
        <f t="shared" si="27"/>
        <v>3.2149107591558257E-2</v>
      </c>
      <c r="N168" s="4">
        <f t="shared" si="28"/>
        <v>1.8485476717386381E-3</v>
      </c>
      <c r="O168" s="5">
        <f t="shared" si="29"/>
        <v>2.8740070099204E-3</v>
      </c>
    </row>
    <row r="169" spans="1:15" x14ac:dyDescent="0.25">
      <c r="A169" s="4" t="s">
        <v>150</v>
      </c>
      <c r="B169" t="s">
        <v>152</v>
      </c>
      <c r="C169">
        <v>15617.28734365144</v>
      </c>
      <c r="D169" t="s">
        <v>60</v>
      </c>
      <c r="E169">
        <f t="shared" si="20"/>
        <v>831513804.88171411</v>
      </c>
      <c r="F169">
        <f t="shared" si="21"/>
        <v>1.8781753534294066E-3</v>
      </c>
      <c r="G169">
        <f t="shared" si="22"/>
        <v>831513804.88171411</v>
      </c>
      <c r="H169">
        <f t="shared" si="23"/>
        <v>1.8781753534294066E-3</v>
      </c>
      <c r="I169" t="s">
        <v>11</v>
      </c>
      <c r="J169">
        <f t="shared" si="24"/>
        <v>4056070416.7826457</v>
      </c>
      <c r="K169">
        <f t="shared" si="25"/>
        <v>3.8503491652986082E-4</v>
      </c>
      <c r="L169">
        <f t="shared" si="26"/>
        <v>4056070416.7826457</v>
      </c>
      <c r="M169" s="5">
        <f t="shared" si="27"/>
        <v>3.8503491652986082E-4</v>
      </c>
      <c r="N169" s="4">
        <f t="shared" si="28"/>
        <v>2.2139196133588753E-5</v>
      </c>
      <c r="O169" s="5">
        <f t="shared" si="29"/>
        <v>3.4420645923668087E-5</v>
      </c>
    </row>
    <row r="170" spans="1:15" x14ac:dyDescent="0.25">
      <c r="A170" s="4" t="s">
        <v>150</v>
      </c>
      <c r="B170" t="s">
        <v>153</v>
      </c>
      <c r="C170">
        <v>201993.53454687091</v>
      </c>
      <c r="D170" t="s">
        <v>60</v>
      </c>
      <c r="E170">
        <f t="shared" si="20"/>
        <v>831513804.88171411</v>
      </c>
      <c r="F170">
        <f t="shared" si="21"/>
        <v>2.4292264705768202E-2</v>
      </c>
      <c r="G170">
        <f t="shared" si="22"/>
        <v>831513804.88171411</v>
      </c>
      <c r="H170">
        <f t="shared" si="23"/>
        <v>2.4292264705768202E-2</v>
      </c>
      <c r="I170" t="s">
        <v>11</v>
      </c>
      <c r="J170">
        <f t="shared" si="24"/>
        <v>4056070416.7826457</v>
      </c>
      <c r="K170">
        <f t="shared" si="25"/>
        <v>4.9800302704580785E-3</v>
      </c>
      <c r="L170">
        <f t="shared" si="26"/>
        <v>4056070416.7826457</v>
      </c>
      <c r="M170" s="5">
        <f t="shared" si="27"/>
        <v>4.9800302704580785E-3</v>
      </c>
      <c r="N170" s="4">
        <f t="shared" si="28"/>
        <v>2.8634771075451243E-4</v>
      </c>
      <c r="O170" s="5">
        <f t="shared" si="29"/>
        <v>4.4519562062962317E-4</v>
      </c>
    </row>
    <row r="171" spans="1:15" x14ac:dyDescent="0.25">
      <c r="A171" s="4" t="s">
        <v>150</v>
      </c>
      <c r="B171" t="s">
        <v>154</v>
      </c>
      <c r="C171">
        <v>782363.31677048979</v>
      </c>
      <c r="D171" t="s">
        <v>60</v>
      </c>
      <c r="E171">
        <f t="shared" si="20"/>
        <v>831513804.88171411</v>
      </c>
      <c r="F171">
        <f t="shared" si="21"/>
        <v>9.4089035224350109E-2</v>
      </c>
      <c r="G171">
        <f t="shared" si="22"/>
        <v>831513804.88171411</v>
      </c>
      <c r="H171">
        <f t="shared" si="23"/>
        <v>9.4089035224350109E-2</v>
      </c>
      <c r="I171" t="s">
        <v>11</v>
      </c>
      <c r="J171">
        <f t="shared" si="24"/>
        <v>4056070416.7826457</v>
      </c>
      <c r="K171">
        <f t="shared" si="25"/>
        <v>1.928870153568674E-2</v>
      </c>
      <c r="L171">
        <f t="shared" si="26"/>
        <v>4056070416.7826457</v>
      </c>
      <c r="M171" s="5">
        <f t="shared" si="27"/>
        <v>1.928870153568674E-2</v>
      </c>
      <c r="N171" s="4">
        <f t="shared" si="28"/>
        <v>1.1090847300538394E-3</v>
      </c>
      <c r="O171" s="5">
        <f t="shared" si="29"/>
        <v>1.7243359949556574E-3</v>
      </c>
    </row>
    <row r="172" spans="1:15" x14ac:dyDescent="0.25">
      <c r="A172" s="4" t="s">
        <v>150</v>
      </c>
      <c r="B172" t="s">
        <v>157</v>
      </c>
      <c r="C172">
        <v>159487.57716781471</v>
      </c>
      <c r="D172" t="s">
        <v>60</v>
      </c>
      <c r="E172">
        <f t="shared" si="20"/>
        <v>831513804.88171411</v>
      </c>
      <c r="F172">
        <f t="shared" si="21"/>
        <v>1.9180388374971404E-2</v>
      </c>
      <c r="G172">
        <f t="shared" si="22"/>
        <v>831513804.88171411</v>
      </c>
      <c r="H172">
        <f t="shared" si="23"/>
        <v>1.9180388374971404E-2</v>
      </c>
      <c r="I172" t="s">
        <v>11</v>
      </c>
      <c r="J172">
        <f t="shared" si="24"/>
        <v>4056070416.7826457</v>
      </c>
      <c r="K172">
        <f t="shared" si="25"/>
        <v>3.9320712112864004E-3</v>
      </c>
      <c r="L172">
        <f t="shared" si="26"/>
        <v>4056070416.7826457</v>
      </c>
      <c r="M172" s="5">
        <f t="shared" si="27"/>
        <v>3.9320712112864004E-3</v>
      </c>
      <c r="N172" s="4">
        <f t="shared" si="28"/>
        <v>2.2609091285142246E-4</v>
      </c>
      <c r="O172" s="5">
        <f t="shared" si="29"/>
        <v>3.5151209695508589E-4</v>
      </c>
    </row>
    <row r="173" spans="1:15" x14ac:dyDescent="0.25">
      <c r="A173" s="4" t="s">
        <v>113</v>
      </c>
      <c r="B173" t="s">
        <v>114</v>
      </c>
      <c r="C173">
        <v>15632.51581684878</v>
      </c>
      <c r="D173" t="s">
        <v>60</v>
      </c>
      <c r="E173">
        <f t="shared" si="20"/>
        <v>831513804.88171411</v>
      </c>
      <c r="F173">
        <f t="shared" si="21"/>
        <v>1.880006768988347E-3</v>
      </c>
      <c r="G173">
        <f t="shared" si="22"/>
        <v>831513804.88171411</v>
      </c>
      <c r="H173">
        <f t="shared" si="23"/>
        <v>1.880006768988347E-3</v>
      </c>
      <c r="I173" t="s">
        <v>11</v>
      </c>
      <c r="J173">
        <f t="shared" si="24"/>
        <v>4056070416.7826457</v>
      </c>
      <c r="K173">
        <f t="shared" si="25"/>
        <v>3.8541036546522279E-4</v>
      </c>
      <c r="L173">
        <f t="shared" si="26"/>
        <v>4056070416.7826457</v>
      </c>
      <c r="M173" s="5">
        <f t="shared" si="27"/>
        <v>3.8541036546522279E-4</v>
      </c>
      <c r="N173" s="4">
        <f t="shared" si="28"/>
        <v>2.2160784143562075E-5</v>
      </c>
      <c r="O173" s="5">
        <f t="shared" si="29"/>
        <v>3.4454209619612811E-5</v>
      </c>
    </row>
    <row r="174" spans="1:15" x14ac:dyDescent="0.25">
      <c r="A174" s="4" t="s">
        <v>113</v>
      </c>
      <c r="B174" t="s">
        <v>122</v>
      </c>
      <c r="C174">
        <v>38779.973010823451</v>
      </c>
      <c r="D174" t="s">
        <v>60</v>
      </c>
      <c r="E174">
        <f t="shared" si="20"/>
        <v>831513804.88171411</v>
      </c>
      <c r="F174">
        <f t="shared" si="21"/>
        <v>4.663779817382592E-3</v>
      </c>
      <c r="G174">
        <f t="shared" si="22"/>
        <v>831513804.88171411</v>
      </c>
      <c r="H174">
        <f t="shared" si="23"/>
        <v>4.663779817382592E-3</v>
      </c>
      <c r="I174" t="s">
        <v>11</v>
      </c>
      <c r="J174">
        <f t="shared" si="24"/>
        <v>4056070416.7826457</v>
      </c>
      <c r="K174">
        <f t="shared" si="25"/>
        <v>9.5609713407255096E-4</v>
      </c>
      <c r="L174">
        <f t="shared" si="26"/>
        <v>4056070416.7826457</v>
      </c>
      <c r="M174" s="5">
        <f t="shared" si="27"/>
        <v>9.5609713407255096E-4</v>
      </c>
      <c r="N174" s="4">
        <f t="shared" si="28"/>
        <v>5.4974811543754404E-5</v>
      </c>
      <c r="O174" s="5">
        <f t="shared" si="29"/>
        <v>8.5471419623817013E-5</v>
      </c>
    </row>
    <row r="175" spans="1:15" x14ac:dyDescent="0.25">
      <c r="A175" s="4" t="s">
        <v>113</v>
      </c>
      <c r="B175" t="s">
        <v>4</v>
      </c>
      <c r="C175">
        <v>32589.707755427589</v>
      </c>
      <c r="D175" t="s">
        <v>60</v>
      </c>
      <c r="E175">
        <f t="shared" si="20"/>
        <v>831513804.88171411</v>
      </c>
      <c r="F175">
        <f t="shared" si="21"/>
        <v>3.9193225132400046E-3</v>
      </c>
      <c r="G175">
        <f t="shared" si="22"/>
        <v>831513804.88171411</v>
      </c>
      <c r="H175">
        <f t="shared" si="23"/>
        <v>3.9193225132400046E-3</v>
      </c>
      <c r="I175" t="s">
        <v>11</v>
      </c>
      <c r="J175">
        <f t="shared" si="24"/>
        <v>4056070416.7826457</v>
      </c>
      <c r="K175">
        <f t="shared" si="25"/>
        <v>8.0347983162674919E-4</v>
      </c>
      <c r="L175">
        <f t="shared" si="26"/>
        <v>4056070416.7826457</v>
      </c>
      <c r="M175" s="5">
        <f t="shared" si="27"/>
        <v>8.0347983162674919E-4</v>
      </c>
      <c r="N175" s="4">
        <f t="shared" si="28"/>
        <v>4.6199440149703701E-5</v>
      </c>
      <c r="O175" s="5">
        <f t="shared" si="29"/>
        <v>7.1828017678204364E-5</v>
      </c>
    </row>
    <row r="176" spans="1:15" x14ac:dyDescent="0.25">
      <c r="A176" s="4" t="s">
        <v>141</v>
      </c>
      <c r="B176" t="s">
        <v>142</v>
      </c>
      <c r="C176">
        <v>22752416.517309312</v>
      </c>
      <c r="D176" t="s">
        <v>60</v>
      </c>
      <c r="E176">
        <f t="shared" si="20"/>
        <v>831513804.88171411</v>
      </c>
      <c r="F176">
        <f t="shared" si="21"/>
        <v>2.7362644352664627</v>
      </c>
      <c r="G176">
        <f t="shared" si="22"/>
        <v>831513804.88171411</v>
      </c>
      <c r="H176">
        <f t="shared" si="23"/>
        <v>2.7362644352664627</v>
      </c>
      <c r="I176" t="s">
        <v>11</v>
      </c>
      <c r="J176">
        <f t="shared" si="24"/>
        <v>4056070416.7826457</v>
      </c>
      <c r="K176">
        <f t="shared" si="25"/>
        <v>0.56094727604253414</v>
      </c>
      <c r="L176">
        <f t="shared" si="26"/>
        <v>4056070416.7826457</v>
      </c>
      <c r="M176" s="5">
        <f t="shared" si="27"/>
        <v>0.56094727604253414</v>
      </c>
      <c r="N176" s="4">
        <f t="shared" si="28"/>
        <v>3.2254014458828646E-2</v>
      </c>
      <c r="O176" s="5">
        <f t="shared" si="29"/>
        <v>5.014653669470194E-2</v>
      </c>
    </row>
    <row r="177" spans="1:15" x14ac:dyDescent="0.25">
      <c r="A177" s="4" t="s">
        <v>141</v>
      </c>
      <c r="B177" t="s">
        <v>158</v>
      </c>
      <c r="C177">
        <v>26125934.740011271</v>
      </c>
      <c r="D177" t="s">
        <v>60</v>
      </c>
      <c r="E177">
        <f t="shared" si="20"/>
        <v>831513804.88171411</v>
      </c>
      <c r="F177">
        <f t="shared" si="21"/>
        <v>3.141972458740812</v>
      </c>
      <c r="G177">
        <f t="shared" si="22"/>
        <v>831513804.88171411</v>
      </c>
      <c r="H177">
        <f t="shared" si="23"/>
        <v>3.141972458740812</v>
      </c>
      <c r="I177" t="s">
        <v>11</v>
      </c>
      <c r="J177">
        <f t="shared" si="24"/>
        <v>4056070416.7826457</v>
      </c>
      <c r="K177">
        <f t="shared" si="25"/>
        <v>0.64411935828113343</v>
      </c>
      <c r="L177">
        <f t="shared" si="26"/>
        <v>4056070416.7826457</v>
      </c>
      <c r="M177" s="5">
        <f t="shared" si="27"/>
        <v>0.64411935828113343</v>
      </c>
      <c r="N177" s="4">
        <f t="shared" si="28"/>
        <v>3.7036341885428453E-2</v>
      </c>
      <c r="O177" s="5">
        <f t="shared" si="29"/>
        <v>5.7581802096786608E-2</v>
      </c>
    </row>
    <row r="178" spans="1:15" x14ac:dyDescent="0.25">
      <c r="A178" s="4" t="s">
        <v>141</v>
      </c>
      <c r="B178" t="s">
        <v>159</v>
      </c>
      <c r="C178">
        <v>2160337.717572242</v>
      </c>
      <c r="D178" t="s">
        <v>60</v>
      </c>
      <c r="E178">
        <f t="shared" si="20"/>
        <v>831513804.88171411</v>
      </c>
      <c r="F178">
        <f t="shared" si="21"/>
        <v>0.25980779932806503</v>
      </c>
      <c r="G178">
        <f t="shared" si="22"/>
        <v>831513804.88171411</v>
      </c>
      <c r="H178">
        <f t="shared" si="23"/>
        <v>0.25980779932806503</v>
      </c>
      <c r="I178" t="s">
        <v>11</v>
      </c>
      <c r="J178">
        <f t="shared" si="24"/>
        <v>4056070416.7826457</v>
      </c>
      <c r="K178">
        <f t="shared" si="25"/>
        <v>5.3261839553709334E-2</v>
      </c>
      <c r="L178">
        <f t="shared" si="26"/>
        <v>4056070416.7826457</v>
      </c>
      <c r="M178" s="5">
        <f t="shared" si="27"/>
        <v>5.3261839553709334E-2</v>
      </c>
      <c r="N178" s="4">
        <f t="shared" si="28"/>
        <v>3.06251267532475E-3</v>
      </c>
      <c r="O178" s="5">
        <f t="shared" si="29"/>
        <v>4.761404334557978E-3</v>
      </c>
    </row>
    <row r="179" spans="1:15" x14ac:dyDescent="0.25">
      <c r="A179" s="4" t="s">
        <v>141</v>
      </c>
      <c r="B179" t="s">
        <v>160</v>
      </c>
      <c r="C179">
        <v>1543341.622787531</v>
      </c>
      <c r="D179" t="s">
        <v>60</v>
      </c>
      <c r="E179">
        <f t="shared" si="20"/>
        <v>831513804.88171411</v>
      </c>
      <c r="F179">
        <f t="shared" si="21"/>
        <v>0.1856062537659344</v>
      </c>
      <c r="G179">
        <f t="shared" si="22"/>
        <v>831513804.88171411</v>
      </c>
      <c r="H179">
        <f t="shared" si="23"/>
        <v>0.1856062537659344</v>
      </c>
      <c r="I179" t="s">
        <v>11</v>
      </c>
      <c r="J179">
        <f t="shared" si="24"/>
        <v>4056070416.7826457</v>
      </c>
      <c r="K179">
        <f t="shared" si="25"/>
        <v>3.805016836990073E-2</v>
      </c>
      <c r="L179">
        <f t="shared" si="26"/>
        <v>4056070416.7826457</v>
      </c>
      <c r="M179" s="5">
        <f t="shared" si="27"/>
        <v>3.805016836990073E-2</v>
      </c>
      <c r="N179" s="4">
        <f t="shared" si="28"/>
        <v>2.1878538914066924E-3</v>
      </c>
      <c r="O179" s="5">
        <f t="shared" si="29"/>
        <v>3.40153922818253E-3</v>
      </c>
    </row>
    <row r="180" spans="1:15" x14ac:dyDescent="0.25">
      <c r="A180" s="4" t="s">
        <v>141</v>
      </c>
      <c r="B180" t="s">
        <v>161</v>
      </c>
      <c r="C180">
        <v>548860.24686828733</v>
      </c>
      <c r="D180" t="s">
        <v>60</v>
      </c>
      <c r="E180">
        <f t="shared" si="20"/>
        <v>831513804.88171411</v>
      </c>
      <c r="F180">
        <f t="shared" si="21"/>
        <v>6.6007352330893027E-2</v>
      </c>
      <c r="G180">
        <f t="shared" si="22"/>
        <v>831513804.88171411</v>
      </c>
      <c r="H180">
        <f t="shared" si="23"/>
        <v>6.6007352330893027E-2</v>
      </c>
      <c r="I180" t="s">
        <v>11</v>
      </c>
      <c r="J180">
        <f t="shared" si="24"/>
        <v>4056070416.7826457</v>
      </c>
      <c r="K180">
        <f t="shared" si="25"/>
        <v>1.3531822440687654E-2</v>
      </c>
      <c r="L180">
        <f t="shared" si="26"/>
        <v>4056070416.7826457</v>
      </c>
      <c r="M180" s="5">
        <f t="shared" si="27"/>
        <v>1.3531822440687654E-2</v>
      </c>
      <c r="N180" s="4">
        <f t="shared" si="28"/>
        <v>7.7806884050747593E-4</v>
      </c>
      <c r="O180" s="5">
        <f t="shared" si="29"/>
        <v>1.2096930666201889E-3</v>
      </c>
    </row>
    <row r="181" spans="1:15" x14ac:dyDescent="0.25">
      <c r="A181" s="4" t="s">
        <v>143</v>
      </c>
      <c r="B181" t="s">
        <v>144</v>
      </c>
      <c r="C181">
        <v>277165865.29316604</v>
      </c>
      <c r="D181" t="s">
        <v>60</v>
      </c>
      <c r="E181">
        <f t="shared" si="20"/>
        <v>831513804.88171411</v>
      </c>
      <c r="F181">
        <f t="shared" si="21"/>
        <v>33.332683554495397</v>
      </c>
      <c r="G181">
        <f t="shared" si="22"/>
        <v>831513804.88171411</v>
      </c>
      <c r="H181">
        <f t="shared" si="23"/>
        <v>33.332683554495397</v>
      </c>
      <c r="I181" t="s">
        <v>11</v>
      </c>
      <c r="J181">
        <f t="shared" si="24"/>
        <v>4056070416.7826457</v>
      </c>
      <c r="K181">
        <f t="shared" si="25"/>
        <v>6.8333593062474343</v>
      </c>
      <c r="L181">
        <f t="shared" si="26"/>
        <v>4056070416.7826457</v>
      </c>
      <c r="M181" s="5">
        <f t="shared" si="27"/>
        <v>6.8333593062474343</v>
      </c>
      <c r="N181" s="4">
        <f t="shared" si="28"/>
        <v>0.39291263061479564</v>
      </c>
      <c r="O181" s="5">
        <f t="shared" si="29"/>
        <v>0.61087613370073113</v>
      </c>
    </row>
    <row r="182" spans="1:15" x14ac:dyDescent="0.25">
      <c r="A182" s="4" t="s">
        <v>143</v>
      </c>
      <c r="B182" t="s">
        <v>145</v>
      </c>
      <c r="C182">
        <v>2009675.9480150233</v>
      </c>
      <c r="D182" t="s">
        <v>60</v>
      </c>
      <c r="E182">
        <f t="shared" si="20"/>
        <v>831513804.88171411</v>
      </c>
      <c r="F182">
        <f t="shared" si="21"/>
        <v>0.24168882539489611</v>
      </c>
      <c r="G182">
        <f t="shared" si="22"/>
        <v>831513804.88171411</v>
      </c>
      <c r="H182">
        <f t="shared" si="23"/>
        <v>0.24168882539489611</v>
      </c>
      <c r="I182" t="s">
        <v>11</v>
      </c>
      <c r="J182">
        <f t="shared" si="24"/>
        <v>4056070416.7826457</v>
      </c>
      <c r="K182">
        <f t="shared" si="25"/>
        <v>4.9547363371692577E-2</v>
      </c>
      <c r="L182">
        <f t="shared" si="26"/>
        <v>4056070416.7826457</v>
      </c>
      <c r="M182" s="5">
        <f t="shared" si="27"/>
        <v>4.9547363371692577E-2</v>
      </c>
      <c r="N182" s="4">
        <f t="shared" si="28"/>
        <v>2.8489333005803428E-3</v>
      </c>
      <c r="O182" s="5">
        <f t="shared" si="29"/>
        <v>4.4293443993048557E-3</v>
      </c>
    </row>
    <row r="183" spans="1:15" x14ac:dyDescent="0.25">
      <c r="A183" s="4" t="s">
        <v>143</v>
      </c>
      <c r="B183" t="s">
        <v>146</v>
      </c>
      <c r="C183">
        <v>5159666.3901896356</v>
      </c>
      <c r="D183" t="s">
        <v>60</v>
      </c>
      <c r="E183">
        <f t="shared" si="20"/>
        <v>831513804.88171411</v>
      </c>
      <c r="F183">
        <f t="shared" si="21"/>
        <v>0.62051482006647107</v>
      </c>
      <c r="G183">
        <f t="shared" si="22"/>
        <v>831513804.88171411</v>
      </c>
      <c r="H183">
        <f t="shared" si="23"/>
        <v>0.62051482006647107</v>
      </c>
      <c r="I183" t="s">
        <v>11</v>
      </c>
      <c r="J183">
        <f t="shared" si="24"/>
        <v>4056070416.7826457</v>
      </c>
      <c r="K183">
        <f t="shared" si="25"/>
        <v>0.12720850133273534</v>
      </c>
      <c r="L183">
        <f t="shared" si="26"/>
        <v>4056070416.7826457</v>
      </c>
      <c r="M183" s="5">
        <f t="shared" si="27"/>
        <v>0.12720850133273534</v>
      </c>
      <c r="N183" s="4">
        <f t="shared" si="28"/>
        <v>7.3143858906284404E-3</v>
      </c>
      <c r="O183" s="5">
        <f t="shared" si="29"/>
        <v>1.13719525032088E-2</v>
      </c>
    </row>
    <row r="184" spans="1:15" x14ac:dyDescent="0.25">
      <c r="A184" s="4" t="s">
        <v>0</v>
      </c>
      <c r="B184" t="s">
        <v>24</v>
      </c>
      <c r="C184">
        <v>36271.274879660967</v>
      </c>
      <c r="D184" t="s">
        <v>60</v>
      </c>
      <c r="E184">
        <f t="shared" si="20"/>
        <v>831513804.88171411</v>
      </c>
      <c r="F184">
        <f t="shared" si="21"/>
        <v>4.3620772940529459E-3</v>
      </c>
      <c r="G184">
        <f t="shared" si="22"/>
        <v>831513804.88171411</v>
      </c>
      <c r="H184">
        <f t="shared" si="23"/>
        <v>4.3620772940529459E-3</v>
      </c>
      <c r="I184" t="s">
        <v>11</v>
      </c>
      <c r="J184">
        <f t="shared" si="24"/>
        <v>4056070416.7826457</v>
      </c>
      <c r="K184">
        <f t="shared" si="25"/>
        <v>8.9424667603359923E-4</v>
      </c>
      <c r="L184">
        <f t="shared" si="26"/>
        <v>4056070416.7826457</v>
      </c>
      <c r="M184" s="5">
        <f t="shared" si="27"/>
        <v>8.9424667603359923E-4</v>
      </c>
      <c r="N184" s="4">
        <f t="shared" si="28"/>
        <v>5.1418460255362978E-5</v>
      </c>
      <c r="O184" s="5">
        <f t="shared" si="29"/>
        <v>7.9942225711840089E-5</v>
      </c>
    </row>
    <row r="185" spans="1:15" x14ac:dyDescent="0.25">
      <c r="A185" s="4" t="s">
        <v>127</v>
      </c>
      <c r="B185" t="s">
        <v>129</v>
      </c>
      <c r="C185">
        <v>90881.16056035638</v>
      </c>
      <c r="D185" t="s">
        <v>60</v>
      </c>
      <c r="E185">
        <f t="shared" si="20"/>
        <v>831513804.88171411</v>
      </c>
      <c r="F185">
        <f t="shared" si="21"/>
        <v>1.0929603336325193E-2</v>
      </c>
      <c r="G185">
        <f t="shared" si="22"/>
        <v>831513804.88171411</v>
      </c>
      <c r="H185">
        <f t="shared" si="23"/>
        <v>1.0929603336325193E-2</v>
      </c>
      <c r="I185" t="s">
        <v>11</v>
      </c>
      <c r="J185">
        <f t="shared" si="24"/>
        <v>4056070416.7826457</v>
      </c>
      <c r="K185">
        <f t="shared" si="25"/>
        <v>2.2406208773970222E-3</v>
      </c>
      <c r="L185">
        <f t="shared" si="26"/>
        <v>4056070416.7826457</v>
      </c>
      <c r="M185" s="5">
        <f t="shared" si="27"/>
        <v>2.2406208773970222E-3</v>
      </c>
      <c r="N185" s="4">
        <f t="shared" si="28"/>
        <v>1.2883388735956185E-4</v>
      </c>
      <c r="O185" s="5">
        <f t="shared" si="29"/>
        <v>2.0030291944725541E-4</v>
      </c>
    </row>
    <row r="186" spans="1:15" x14ac:dyDescent="0.25">
      <c r="A186" s="4" t="s">
        <v>127</v>
      </c>
      <c r="B186" t="s">
        <v>135</v>
      </c>
      <c r="C186">
        <v>100631309.0172796</v>
      </c>
      <c r="D186" t="s">
        <v>60</v>
      </c>
      <c r="E186">
        <f t="shared" si="20"/>
        <v>831513804.88171411</v>
      </c>
      <c r="F186">
        <f t="shared" si="21"/>
        <v>12.102181398130217</v>
      </c>
      <c r="G186">
        <f t="shared" si="22"/>
        <v>831513804.88171411</v>
      </c>
      <c r="H186">
        <f t="shared" si="23"/>
        <v>12.102181398130217</v>
      </c>
      <c r="I186" t="s">
        <v>11</v>
      </c>
      <c r="J186">
        <f t="shared" si="24"/>
        <v>4056070416.7826457</v>
      </c>
      <c r="K186">
        <f t="shared" si="25"/>
        <v>2.4810049796202089</v>
      </c>
      <c r="L186">
        <f t="shared" si="26"/>
        <v>4056070416.7826457</v>
      </c>
      <c r="M186" s="5">
        <f t="shared" si="27"/>
        <v>2.4810049796202089</v>
      </c>
      <c r="N186" s="4">
        <f t="shared" si="28"/>
        <v>0.14265577872068735</v>
      </c>
      <c r="O186" s="5">
        <f t="shared" si="29"/>
        <v>0.22179233693404959</v>
      </c>
    </row>
    <row r="187" spans="1:15" x14ac:dyDescent="0.25">
      <c r="A187" s="4" t="s">
        <v>127</v>
      </c>
      <c r="B187" t="s">
        <v>128</v>
      </c>
      <c r="C187">
        <v>9494.868963080924</v>
      </c>
      <c r="D187" t="s">
        <v>60</v>
      </c>
      <c r="E187">
        <f t="shared" si="20"/>
        <v>831513804.88171411</v>
      </c>
      <c r="F187">
        <f t="shared" si="21"/>
        <v>1.1418774898670028E-3</v>
      </c>
      <c r="G187">
        <f t="shared" si="22"/>
        <v>831513804.88171411</v>
      </c>
      <c r="H187">
        <f t="shared" si="23"/>
        <v>1.1418774898670028E-3</v>
      </c>
      <c r="I187" t="s">
        <v>11</v>
      </c>
      <c r="J187">
        <f t="shared" si="24"/>
        <v>4056070416.7826457</v>
      </c>
      <c r="K187">
        <f t="shared" si="25"/>
        <v>2.3409033836775542E-4</v>
      </c>
      <c r="L187">
        <f t="shared" si="26"/>
        <v>4056070416.7826457</v>
      </c>
      <c r="M187" s="5">
        <f t="shared" si="27"/>
        <v>2.3409033836775542E-4</v>
      </c>
      <c r="N187" s="4">
        <f t="shared" si="28"/>
        <v>1.346000503229677E-5</v>
      </c>
      <c r="O187" s="5">
        <f t="shared" si="29"/>
        <v>2.0926779118442037E-5</v>
      </c>
    </row>
    <row r="188" spans="1:15" x14ac:dyDescent="0.25">
      <c r="A188" s="4" t="s">
        <v>127</v>
      </c>
      <c r="B188" t="s">
        <v>4</v>
      </c>
      <c r="C188">
        <v>174264.86749873479</v>
      </c>
      <c r="D188" t="s">
        <v>60</v>
      </c>
      <c r="E188">
        <f t="shared" si="20"/>
        <v>831513804.88171411</v>
      </c>
      <c r="F188">
        <f t="shared" si="21"/>
        <v>2.0957543515892029E-2</v>
      </c>
      <c r="G188">
        <f t="shared" si="22"/>
        <v>831513804.88171411</v>
      </c>
      <c r="H188">
        <f t="shared" si="23"/>
        <v>2.0957543515892029E-2</v>
      </c>
      <c r="I188" t="s">
        <v>11</v>
      </c>
      <c r="J188">
        <f t="shared" si="24"/>
        <v>4056070416.7826457</v>
      </c>
      <c r="K188">
        <f t="shared" si="25"/>
        <v>4.2963965018379801E-3</v>
      </c>
      <c r="L188">
        <f t="shared" si="26"/>
        <v>4056070416.7826457</v>
      </c>
      <c r="M188" s="5">
        <f t="shared" si="27"/>
        <v>4.2963965018379801E-3</v>
      </c>
      <c r="N188" s="4">
        <f t="shared" si="28"/>
        <v>2.4703932224930786E-4</v>
      </c>
      <c r="O188" s="5">
        <f t="shared" si="29"/>
        <v>3.8408138168420457E-4</v>
      </c>
    </row>
    <row r="189" spans="1:15" x14ac:dyDescent="0.25">
      <c r="A189" s="4" t="s">
        <v>127</v>
      </c>
      <c r="B189" t="s">
        <v>130</v>
      </c>
      <c r="C189">
        <v>58820.950793602307</v>
      </c>
      <c r="D189" t="s">
        <v>60</v>
      </c>
      <c r="E189">
        <f t="shared" si="20"/>
        <v>831513804.88171411</v>
      </c>
      <c r="F189">
        <f t="shared" si="21"/>
        <v>7.0739596201857173E-3</v>
      </c>
      <c r="G189">
        <f t="shared" si="22"/>
        <v>831513804.88171411</v>
      </c>
      <c r="H189">
        <f t="shared" si="23"/>
        <v>7.0739596201857173E-3</v>
      </c>
      <c r="I189" t="s">
        <v>11</v>
      </c>
      <c r="J189">
        <f t="shared" si="24"/>
        <v>4056070416.7826457</v>
      </c>
      <c r="K189">
        <f t="shared" si="25"/>
        <v>1.4501955032689062E-3</v>
      </c>
      <c r="L189">
        <f t="shared" si="26"/>
        <v>4056070416.7826457</v>
      </c>
      <c r="M189" s="5">
        <f t="shared" si="27"/>
        <v>1.4501955032689062E-3</v>
      </c>
      <c r="N189" s="4">
        <f t="shared" si="28"/>
        <v>8.3385067952477008E-5</v>
      </c>
      <c r="O189" s="5">
        <f t="shared" si="29"/>
        <v>1.2964192023931276E-4</v>
      </c>
    </row>
    <row r="190" spans="1:15" x14ac:dyDescent="0.25">
      <c r="A190" s="4" t="s">
        <v>127</v>
      </c>
      <c r="B190" t="s">
        <v>132</v>
      </c>
      <c r="C190">
        <v>207264.54500522351</v>
      </c>
      <c r="D190" t="s">
        <v>60</v>
      </c>
      <c r="E190">
        <f t="shared" si="20"/>
        <v>831513804.88171411</v>
      </c>
      <c r="F190">
        <f t="shared" si="21"/>
        <v>2.4926170051344804E-2</v>
      </c>
      <c r="G190">
        <f t="shared" si="22"/>
        <v>831513804.88171411</v>
      </c>
      <c r="H190">
        <f t="shared" si="23"/>
        <v>2.4926170051344804E-2</v>
      </c>
      <c r="I190" t="s">
        <v>11</v>
      </c>
      <c r="J190">
        <f t="shared" si="24"/>
        <v>4056070416.7826457</v>
      </c>
      <c r="K190">
        <f t="shared" si="25"/>
        <v>5.109983893465779E-3</v>
      </c>
      <c r="L190">
        <f t="shared" si="26"/>
        <v>4056070416.7826457</v>
      </c>
      <c r="M190" s="5">
        <f t="shared" si="27"/>
        <v>5.109983893465779E-3</v>
      </c>
      <c r="N190" s="4">
        <f t="shared" si="28"/>
        <v>2.9381993892012298E-4</v>
      </c>
      <c r="O190" s="5">
        <f t="shared" si="29"/>
        <v>4.5681297649012467E-4</v>
      </c>
    </row>
    <row r="191" spans="1:15" x14ac:dyDescent="0.25">
      <c r="A191" s="4" t="s">
        <v>127</v>
      </c>
      <c r="B191" t="s">
        <v>131</v>
      </c>
      <c r="C191">
        <v>3093400.6253588949</v>
      </c>
      <c r="D191" t="s">
        <v>60</v>
      </c>
      <c r="E191">
        <f t="shared" si="20"/>
        <v>831513804.88171411</v>
      </c>
      <c r="F191">
        <f t="shared" si="21"/>
        <v>0.37202035699202163</v>
      </c>
      <c r="G191">
        <f t="shared" si="22"/>
        <v>831513804.88171411</v>
      </c>
      <c r="H191">
        <f t="shared" si="23"/>
        <v>0.37202035699202163</v>
      </c>
      <c r="I191" t="s">
        <v>11</v>
      </c>
      <c r="J191">
        <f t="shared" si="24"/>
        <v>4056070416.7826457</v>
      </c>
      <c r="K191">
        <f t="shared" si="25"/>
        <v>7.6265949736953553E-2</v>
      </c>
      <c r="L191">
        <f t="shared" si="26"/>
        <v>4056070416.7826457</v>
      </c>
      <c r="M191" s="5">
        <f t="shared" si="27"/>
        <v>7.6265949736953553E-2</v>
      </c>
      <c r="N191" s="4">
        <f t="shared" si="28"/>
        <v>4.3852303961370454E-3</v>
      </c>
      <c r="O191" s="5">
        <f t="shared" si="29"/>
        <v>6.8178836236125031E-3</v>
      </c>
    </row>
    <row r="192" spans="1:15" x14ac:dyDescent="0.25">
      <c r="A192" s="4" t="s">
        <v>127</v>
      </c>
      <c r="B192" t="s">
        <v>133</v>
      </c>
      <c r="C192">
        <v>1270569.574089892</v>
      </c>
      <c r="D192" t="s">
        <v>60</v>
      </c>
      <c r="E192">
        <f t="shared" si="20"/>
        <v>831513804.88171411</v>
      </c>
      <c r="F192">
        <f t="shared" si="21"/>
        <v>0.15280198195514447</v>
      </c>
      <c r="G192">
        <f t="shared" si="22"/>
        <v>831513804.88171411</v>
      </c>
      <c r="H192">
        <f t="shared" si="23"/>
        <v>0.15280198195514447</v>
      </c>
      <c r="I192" t="s">
        <v>11</v>
      </c>
      <c r="J192">
        <f t="shared" si="24"/>
        <v>4056070416.7826457</v>
      </c>
      <c r="K192">
        <f t="shared" si="25"/>
        <v>3.1325135994501117E-2</v>
      </c>
      <c r="L192">
        <f t="shared" si="26"/>
        <v>4056070416.7826457</v>
      </c>
      <c r="M192" s="5">
        <f t="shared" si="27"/>
        <v>3.1325135994501117E-2</v>
      </c>
      <c r="N192" s="4">
        <f t="shared" si="28"/>
        <v>1.8011699716584443E-3</v>
      </c>
      <c r="O192" s="5">
        <f t="shared" si="29"/>
        <v>2.8003471069456957E-3</v>
      </c>
    </row>
    <row r="193" spans="1:15" x14ac:dyDescent="0.25">
      <c r="A193" s="4" t="s">
        <v>75</v>
      </c>
      <c r="B193" t="s">
        <v>107</v>
      </c>
      <c r="C193">
        <v>894.03117933328326</v>
      </c>
      <c r="D193" t="s">
        <v>60</v>
      </c>
      <c r="E193">
        <f t="shared" si="20"/>
        <v>831513804.88171411</v>
      </c>
      <c r="F193">
        <f t="shared" si="21"/>
        <v>1.0751850108615606E-4</v>
      </c>
      <c r="G193">
        <f t="shared" si="22"/>
        <v>831513804.88171411</v>
      </c>
      <c r="H193">
        <f t="shared" si="23"/>
        <v>1.0751850108615606E-4</v>
      </c>
      <c r="I193" t="s">
        <v>11</v>
      </c>
      <c r="J193">
        <f t="shared" si="24"/>
        <v>4056070416.7826457</v>
      </c>
      <c r="K193">
        <f t="shared" si="25"/>
        <v>2.2041806168701732E-5</v>
      </c>
      <c r="L193">
        <f t="shared" si="26"/>
        <v>4056070416.7826457</v>
      </c>
      <c r="M193" s="5">
        <f t="shared" si="27"/>
        <v>2.2041806168701732E-5</v>
      </c>
      <c r="N193" s="4">
        <f t="shared" si="28"/>
        <v>1.267386018664073E-6</v>
      </c>
      <c r="O193" s="5">
        <f t="shared" si="29"/>
        <v>1.9704529981040457E-6</v>
      </c>
    </row>
    <row r="194" spans="1:15" x14ac:dyDescent="0.25">
      <c r="A194" s="4" t="s">
        <v>75</v>
      </c>
      <c r="B194" t="s">
        <v>76</v>
      </c>
      <c r="C194">
        <v>11953.40526582243</v>
      </c>
      <c r="D194" t="s">
        <v>60</v>
      </c>
      <c r="E194">
        <f t="shared" si="20"/>
        <v>831513804.88171411</v>
      </c>
      <c r="F194">
        <f t="shared" si="21"/>
        <v>1.4375474220205936E-3</v>
      </c>
      <c r="G194">
        <f t="shared" si="22"/>
        <v>831513804.88171411</v>
      </c>
      <c r="H194">
        <f t="shared" si="23"/>
        <v>1.4375474220205936E-3</v>
      </c>
      <c r="I194" t="s">
        <v>11</v>
      </c>
      <c r="J194">
        <f t="shared" si="24"/>
        <v>4056070416.7826457</v>
      </c>
      <c r="K194">
        <f t="shared" si="25"/>
        <v>2.94704086407457E-4</v>
      </c>
      <c r="L194">
        <f t="shared" si="26"/>
        <v>4056070416.7826457</v>
      </c>
      <c r="M194" s="5">
        <f t="shared" si="27"/>
        <v>2.94704086407457E-4</v>
      </c>
      <c r="N194" s="4">
        <f t="shared" si="28"/>
        <v>1.6945246496466191E-5</v>
      </c>
      <c r="O194" s="5">
        <f t="shared" si="29"/>
        <v>2.6345415896073585E-5</v>
      </c>
    </row>
    <row r="195" spans="1:15" x14ac:dyDescent="0.25">
      <c r="A195" s="4" t="s">
        <v>75</v>
      </c>
      <c r="B195" t="s">
        <v>105</v>
      </c>
      <c r="C195">
        <v>41356.919470314548</v>
      </c>
      <c r="D195" t="s">
        <v>60</v>
      </c>
      <c r="E195">
        <f t="shared" ref="E195:E258" si="30">VLOOKUP(D195,$S$2:$U$80,2,FALSE)</f>
        <v>831513804.88171411</v>
      </c>
      <c r="F195">
        <f t="shared" ref="F195:F258" si="31">$C195/E195*100</f>
        <v>4.9736900611286571E-3</v>
      </c>
      <c r="G195">
        <f t="shared" ref="G195:G258" si="32">VLOOKUP(D195,$S$2:$U$80,3,FALSE)</f>
        <v>831513804.88171411</v>
      </c>
      <c r="H195">
        <f t="shared" ref="H195:H258" si="33">$C195/G195*100</f>
        <v>4.9736900611286571E-3</v>
      </c>
      <c r="I195" t="s">
        <v>11</v>
      </c>
      <c r="J195">
        <f t="shared" ref="J195:J258" si="34">VLOOKUP($I195,$V$2:$X$16,2,FALSE)</f>
        <v>4056070416.7826457</v>
      </c>
      <c r="K195">
        <f t="shared" ref="K195:K258" si="35">$C195/J195*100</f>
        <v>1.0196302139921837E-3</v>
      </c>
      <c r="L195">
        <f t="shared" ref="L195:L258" si="36">VLOOKUP($I195,$V$2:$X$16,3,FALSE)</f>
        <v>4056070416.7826457</v>
      </c>
      <c r="M195" s="5">
        <f t="shared" ref="M195:M258" si="37">$C195/L195*100</f>
        <v>1.0196302139921837E-3</v>
      </c>
      <c r="N195" s="4">
        <f t="shared" ref="N195:N258" si="38">C195/W$17*100</f>
        <v>5.8627912228722099E-5</v>
      </c>
      <c r="O195" s="5">
        <f t="shared" ref="O195:O258" si="39">C195/X$17*100</f>
        <v>9.1151033483419239E-5</v>
      </c>
    </row>
    <row r="196" spans="1:15" x14ac:dyDescent="0.25">
      <c r="A196" s="4" t="s">
        <v>75</v>
      </c>
      <c r="B196" t="s">
        <v>108</v>
      </c>
      <c r="C196">
        <v>3318360.4936965071</v>
      </c>
      <c r="D196" t="s">
        <v>60</v>
      </c>
      <c r="E196">
        <f t="shared" si="30"/>
        <v>831513804.88171411</v>
      </c>
      <c r="F196">
        <f t="shared" si="31"/>
        <v>0.39907461237742842</v>
      </c>
      <c r="G196">
        <f t="shared" si="32"/>
        <v>831513804.88171411</v>
      </c>
      <c r="H196">
        <f t="shared" si="33"/>
        <v>0.39907461237742842</v>
      </c>
      <c r="I196" t="s">
        <v>11</v>
      </c>
      <c r="J196">
        <f t="shared" si="34"/>
        <v>4056070416.7826457</v>
      </c>
      <c r="K196">
        <f t="shared" si="35"/>
        <v>8.1812201286404082E-2</v>
      </c>
      <c r="L196">
        <f t="shared" si="36"/>
        <v>4056070416.7826457</v>
      </c>
      <c r="M196" s="5">
        <f t="shared" si="37"/>
        <v>8.1812201286404082E-2</v>
      </c>
      <c r="N196" s="4">
        <f t="shared" si="38"/>
        <v>4.7041353722523296E-3</v>
      </c>
      <c r="O196" s="5">
        <f t="shared" si="39"/>
        <v>7.3136972565883756E-3</v>
      </c>
    </row>
    <row r="197" spans="1:15" x14ac:dyDescent="0.25">
      <c r="A197" s="4" t="s">
        <v>75</v>
      </c>
      <c r="B197" t="s">
        <v>4</v>
      </c>
      <c r="C197">
        <v>55699.808718354907</v>
      </c>
      <c r="D197" t="s">
        <v>60</v>
      </c>
      <c r="E197">
        <f t="shared" si="30"/>
        <v>831513804.88171411</v>
      </c>
      <c r="F197">
        <f t="shared" si="31"/>
        <v>6.6986030047063872E-3</v>
      </c>
      <c r="G197">
        <f t="shared" si="32"/>
        <v>831513804.88171411</v>
      </c>
      <c r="H197">
        <f t="shared" si="33"/>
        <v>6.6986030047063872E-3</v>
      </c>
      <c r="I197" t="s">
        <v>11</v>
      </c>
      <c r="J197">
        <f t="shared" si="34"/>
        <v>4056070416.7826457</v>
      </c>
      <c r="K197">
        <f t="shared" si="35"/>
        <v>1.3732456046100178E-3</v>
      </c>
      <c r="L197">
        <f t="shared" si="36"/>
        <v>4056070416.7826457</v>
      </c>
      <c r="M197" s="5">
        <f t="shared" si="37"/>
        <v>1.3732456046100178E-3</v>
      </c>
      <c r="N197" s="4">
        <f t="shared" si="38"/>
        <v>7.896051104677417E-5</v>
      </c>
      <c r="O197" s="5">
        <f t="shared" si="39"/>
        <v>1.2276289420325628E-4</v>
      </c>
    </row>
    <row r="198" spans="1:15" x14ac:dyDescent="0.25">
      <c r="A198" s="4" t="s">
        <v>75</v>
      </c>
      <c r="B198" t="s">
        <v>93</v>
      </c>
      <c r="C198">
        <v>130276.3423662514</v>
      </c>
      <c r="D198" t="s">
        <v>60</v>
      </c>
      <c r="E198">
        <f t="shared" si="30"/>
        <v>831513804.88171411</v>
      </c>
      <c r="F198">
        <f t="shared" si="31"/>
        <v>1.5667369753985465E-2</v>
      </c>
      <c r="G198">
        <f t="shared" si="32"/>
        <v>831513804.88171411</v>
      </c>
      <c r="H198">
        <f t="shared" si="33"/>
        <v>1.5667369753985465E-2</v>
      </c>
      <c r="I198" t="s">
        <v>11</v>
      </c>
      <c r="J198">
        <f t="shared" si="34"/>
        <v>4056070416.7826457</v>
      </c>
      <c r="K198">
        <f t="shared" si="35"/>
        <v>3.2118856178436159E-3</v>
      </c>
      <c r="L198">
        <f t="shared" si="36"/>
        <v>4056070416.7826457</v>
      </c>
      <c r="M198" s="5">
        <f t="shared" si="37"/>
        <v>3.2118856178436159E-3</v>
      </c>
      <c r="N198" s="4">
        <f t="shared" si="38"/>
        <v>1.8468082399632961E-4</v>
      </c>
      <c r="O198" s="5">
        <f t="shared" si="39"/>
        <v>2.8713026495232947E-4</v>
      </c>
    </row>
    <row r="199" spans="1:15" x14ac:dyDescent="0.25">
      <c r="A199" s="4" t="s">
        <v>75</v>
      </c>
      <c r="B199" t="s">
        <v>101</v>
      </c>
      <c r="C199">
        <v>34454.808836335193</v>
      </c>
      <c r="D199" t="s">
        <v>60</v>
      </c>
      <c r="E199">
        <f t="shared" si="30"/>
        <v>831513804.88171411</v>
      </c>
      <c r="F199">
        <f t="shared" si="31"/>
        <v>4.1436243913276355E-3</v>
      </c>
      <c r="G199">
        <f t="shared" si="32"/>
        <v>831513804.88171411</v>
      </c>
      <c r="H199">
        <f t="shared" si="33"/>
        <v>4.1436243913276355E-3</v>
      </c>
      <c r="I199" t="s">
        <v>11</v>
      </c>
      <c r="J199">
        <f t="shared" si="34"/>
        <v>4056070416.7826457</v>
      </c>
      <c r="K199">
        <f t="shared" si="35"/>
        <v>8.4946278777047021E-4</v>
      </c>
      <c r="L199">
        <f t="shared" si="36"/>
        <v>4056070416.7826457</v>
      </c>
      <c r="M199" s="5">
        <f t="shared" si="37"/>
        <v>8.4946278777047021E-4</v>
      </c>
      <c r="N199" s="4">
        <f t="shared" si="38"/>
        <v>4.8843422918962749E-5</v>
      </c>
      <c r="O199" s="5">
        <f t="shared" si="39"/>
        <v>7.593871773162102E-5</v>
      </c>
    </row>
    <row r="200" spans="1:15" x14ac:dyDescent="0.25">
      <c r="A200" s="4" t="s">
        <v>75</v>
      </c>
      <c r="B200" t="s">
        <v>109</v>
      </c>
      <c r="C200">
        <v>4024215.3549856222</v>
      </c>
      <c r="D200" t="s">
        <v>60</v>
      </c>
      <c r="E200">
        <f t="shared" si="30"/>
        <v>831513804.88171411</v>
      </c>
      <c r="F200">
        <f t="shared" si="31"/>
        <v>0.48396254293794694</v>
      </c>
      <c r="G200">
        <f t="shared" si="32"/>
        <v>831513804.88171411</v>
      </c>
      <c r="H200">
        <f t="shared" si="33"/>
        <v>0.48396254293794694</v>
      </c>
      <c r="I200" t="s">
        <v>11</v>
      </c>
      <c r="J200">
        <f t="shared" si="34"/>
        <v>4056070416.7826457</v>
      </c>
      <c r="K200">
        <f t="shared" si="35"/>
        <v>9.9214632426862751E-2</v>
      </c>
      <c r="L200">
        <f t="shared" si="36"/>
        <v>4056070416.7826457</v>
      </c>
      <c r="M200" s="5">
        <f t="shared" si="37"/>
        <v>9.9214632426862751E-2</v>
      </c>
      <c r="N200" s="4">
        <f t="shared" si="38"/>
        <v>5.7047610809340199E-3</v>
      </c>
      <c r="O200" s="5">
        <f t="shared" si="39"/>
        <v>8.8694079071841084E-3</v>
      </c>
    </row>
    <row r="201" spans="1:15" x14ac:dyDescent="0.25">
      <c r="A201" s="4" t="s">
        <v>75</v>
      </c>
      <c r="B201" t="s">
        <v>106</v>
      </c>
      <c r="C201">
        <v>48564.99602988999</v>
      </c>
      <c r="D201" t="s">
        <v>60</v>
      </c>
      <c r="E201">
        <f t="shared" si="30"/>
        <v>831513804.88171411</v>
      </c>
      <c r="F201">
        <f t="shared" si="31"/>
        <v>5.8405519841968874E-3</v>
      </c>
      <c r="G201">
        <f t="shared" si="32"/>
        <v>831513804.88171411</v>
      </c>
      <c r="H201">
        <f t="shared" si="33"/>
        <v>5.8405519841968874E-3</v>
      </c>
      <c r="I201" t="s">
        <v>11</v>
      </c>
      <c r="J201">
        <f t="shared" si="34"/>
        <v>4056070416.7826457</v>
      </c>
      <c r="K201">
        <f t="shared" si="35"/>
        <v>1.1973410478512525E-3</v>
      </c>
      <c r="L201">
        <f t="shared" si="36"/>
        <v>4056070416.7826457</v>
      </c>
      <c r="M201" s="5">
        <f t="shared" si="37"/>
        <v>1.1973410478512525E-3</v>
      </c>
      <c r="N201" s="4">
        <f t="shared" si="38"/>
        <v>6.8846141373570061E-5</v>
      </c>
      <c r="O201" s="5">
        <f t="shared" si="39"/>
        <v>1.0703770096851839E-4</v>
      </c>
    </row>
    <row r="202" spans="1:15" x14ac:dyDescent="0.25">
      <c r="A202" s="4" t="s">
        <v>162</v>
      </c>
      <c r="B202" t="s">
        <v>163</v>
      </c>
      <c r="C202">
        <v>1802697.6156927589</v>
      </c>
      <c r="D202" t="s">
        <v>60</v>
      </c>
      <c r="E202">
        <f t="shared" si="30"/>
        <v>831513804.88171411</v>
      </c>
      <c r="F202">
        <f t="shared" si="31"/>
        <v>0.21679707602078827</v>
      </c>
      <c r="G202">
        <f t="shared" si="32"/>
        <v>831513804.88171411</v>
      </c>
      <c r="H202">
        <f t="shared" si="33"/>
        <v>0.21679707602078827</v>
      </c>
      <c r="I202" t="s">
        <v>11</v>
      </c>
      <c r="J202">
        <f t="shared" si="34"/>
        <v>4056070416.7826457</v>
      </c>
      <c r="K202">
        <f t="shared" si="35"/>
        <v>4.4444435881433583E-2</v>
      </c>
      <c r="L202">
        <f t="shared" si="36"/>
        <v>4056070416.7826457</v>
      </c>
      <c r="M202" s="5">
        <f t="shared" si="37"/>
        <v>4.4444435881433583E-2</v>
      </c>
      <c r="N202" s="4">
        <f t="shared" si="38"/>
        <v>2.5555190991346302E-3</v>
      </c>
      <c r="O202" s="5">
        <f t="shared" si="39"/>
        <v>3.9731622382183415E-3</v>
      </c>
    </row>
    <row r="203" spans="1:15" x14ac:dyDescent="0.25">
      <c r="A203" s="4" t="s">
        <v>162</v>
      </c>
      <c r="B203" t="s">
        <v>162</v>
      </c>
      <c r="C203">
        <v>14556654.95717671</v>
      </c>
      <c r="D203" t="s">
        <v>60</v>
      </c>
      <c r="E203">
        <f t="shared" si="30"/>
        <v>831513804.88171411</v>
      </c>
      <c r="F203">
        <f t="shared" si="31"/>
        <v>1.7506209604358218</v>
      </c>
      <c r="G203">
        <f t="shared" si="32"/>
        <v>831513804.88171411</v>
      </c>
      <c r="H203">
        <f t="shared" si="33"/>
        <v>1.7506209604358218</v>
      </c>
      <c r="I203" t="s">
        <v>11</v>
      </c>
      <c r="J203">
        <f t="shared" si="34"/>
        <v>4056070416.7826457</v>
      </c>
      <c r="K203">
        <f t="shared" si="35"/>
        <v>0.35888565684033003</v>
      </c>
      <c r="L203">
        <f t="shared" si="36"/>
        <v>4056070416.7826457</v>
      </c>
      <c r="M203" s="5">
        <f t="shared" si="37"/>
        <v>0.35888565684033003</v>
      </c>
      <c r="N203" s="4">
        <f t="shared" si="38"/>
        <v>2.0635634861192378E-2</v>
      </c>
      <c r="O203" s="5">
        <f t="shared" si="39"/>
        <v>3.2083002322273867E-2</v>
      </c>
    </row>
    <row r="204" spans="1:15" x14ac:dyDescent="0.25">
      <c r="A204" s="4" t="s">
        <v>124</v>
      </c>
      <c r="B204" t="s">
        <v>126</v>
      </c>
      <c r="C204">
        <v>5322697.3795516174</v>
      </c>
      <c r="D204" t="s">
        <v>60</v>
      </c>
      <c r="E204">
        <f t="shared" si="30"/>
        <v>831513804.88171411</v>
      </c>
      <c r="F204">
        <f t="shared" si="31"/>
        <v>0.64012134835317502</v>
      </c>
      <c r="G204">
        <f t="shared" si="32"/>
        <v>831513804.88171411</v>
      </c>
      <c r="H204">
        <f t="shared" si="33"/>
        <v>0.64012134835317502</v>
      </c>
      <c r="I204" t="s">
        <v>11</v>
      </c>
      <c r="J204">
        <f t="shared" si="34"/>
        <v>4056070416.7826457</v>
      </c>
      <c r="K204">
        <f t="shared" si="35"/>
        <v>0.13122793326092413</v>
      </c>
      <c r="L204">
        <f t="shared" si="36"/>
        <v>4056070416.7826457</v>
      </c>
      <c r="M204" s="5">
        <f t="shared" si="37"/>
        <v>0.13122793326092413</v>
      </c>
      <c r="N204" s="4">
        <f t="shared" si="38"/>
        <v>7.5454999740102238E-3</v>
      </c>
      <c r="O204" s="5">
        <f t="shared" si="39"/>
        <v>1.1731274313452323E-2</v>
      </c>
    </row>
    <row r="205" spans="1:15" x14ac:dyDescent="0.25">
      <c r="A205" s="4" t="s">
        <v>124</v>
      </c>
      <c r="B205" t="s">
        <v>125</v>
      </c>
      <c r="C205">
        <v>8518076.2358855139</v>
      </c>
      <c r="D205" t="s">
        <v>60</v>
      </c>
      <c r="E205">
        <f t="shared" si="30"/>
        <v>831513804.88171411</v>
      </c>
      <c r="F205">
        <f t="shared" si="31"/>
        <v>1.0244058710603416</v>
      </c>
      <c r="G205">
        <f t="shared" si="32"/>
        <v>831513804.88171411</v>
      </c>
      <c r="H205">
        <f t="shared" si="33"/>
        <v>1.0244058710603416</v>
      </c>
      <c r="I205" t="s">
        <v>11</v>
      </c>
      <c r="J205">
        <f t="shared" si="34"/>
        <v>4056070416.7826457</v>
      </c>
      <c r="K205">
        <f t="shared" si="35"/>
        <v>0.21000809553602917</v>
      </c>
      <c r="L205">
        <f t="shared" si="36"/>
        <v>4056070416.7826457</v>
      </c>
      <c r="M205" s="5">
        <f t="shared" si="37"/>
        <v>0.21000809553602917</v>
      </c>
      <c r="N205" s="4">
        <f t="shared" si="38"/>
        <v>1.2075295556612239E-2</v>
      </c>
      <c r="O205" s="5">
        <f t="shared" si="39"/>
        <v>1.877391890246638E-2</v>
      </c>
    </row>
    <row r="206" spans="1:15" x14ac:dyDescent="0.25">
      <c r="A206" s="4" t="s">
        <v>164</v>
      </c>
      <c r="B206" t="s">
        <v>165</v>
      </c>
      <c r="C206">
        <v>14417981.242123313</v>
      </c>
      <c r="D206" t="s">
        <v>60</v>
      </c>
      <c r="E206">
        <f t="shared" si="30"/>
        <v>831513804.88171411</v>
      </c>
      <c r="F206">
        <f t="shared" si="31"/>
        <v>1.733943700931619</v>
      </c>
      <c r="G206">
        <f t="shared" si="32"/>
        <v>831513804.88171411</v>
      </c>
      <c r="H206">
        <f t="shared" si="33"/>
        <v>1.733943700931619</v>
      </c>
      <c r="I206" t="s">
        <v>11</v>
      </c>
      <c r="J206">
        <f t="shared" si="34"/>
        <v>4056070416.7826457</v>
      </c>
      <c r="K206">
        <f t="shared" si="35"/>
        <v>0.3554667390010437</v>
      </c>
      <c r="L206">
        <f t="shared" si="36"/>
        <v>4056070416.7826457</v>
      </c>
      <c r="M206" s="5">
        <f t="shared" si="37"/>
        <v>0.3554667390010437</v>
      </c>
      <c r="N206" s="4">
        <f t="shared" si="38"/>
        <v>2.0439049851991749E-2</v>
      </c>
      <c r="O206" s="5">
        <f t="shared" si="39"/>
        <v>3.1777364170158223E-2</v>
      </c>
    </row>
    <row r="207" spans="1:15" x14ac:dyDescent="0.25">
      <c r="A207" s="4" t="s">
        <v>164</v>
      </c>
      <c r="B207" t="s">
        <v>166</v>
      </c>
      <c r="C207">
        <v>2569416.964703266</v>
      </c>
      <c r="D207" t="s">
        <v>60</v>
      </c>
      <c r="E207">
        <f t="shared" si="30"/>
        <v>831513804.88171411</v>
      </c>
      <c r="F207">
        <f t="shared" si="31"/>
        <v>0.30900472723586053</v>
      </c>
      <c r="G207">
        <f t="shared" si="32"/>
        <v>831513804.88171411</v>
      </c>
      <c r="H207">
        <f t="shared" si="33"/>
        <v>0.30900472723586053</v>
      </c>
      <c r="I207" t="s">
        <v>11</v>
      </c>
      <c r="J207">
        <f t="shared" si="34"/>
        <v>4056070416.7826457</v>
      </c>
      <c r="K207">
        <f t="shared" si="35"/>
        <v>6.3347444710818851E-2</v>
      </c>
      <c r="L207">
        <f t="shared" si="36"/>
        <v>4056070416.7826457</v>
      </c>
      <c r="M207" s="5">
        <f t="shared" si="37"/>
        <v>6.3347444710818851E-2</v>
      </c>
      <c r="N207" s="4">
        <f t="shared" si="38"/>
        <v>3.6424268106752906E-3</v>
      </c>
      <c r="O207" s="5">
        <f t="shared" si="39"/>
        <v>5.6630187833656732E-3</v>
      </c>
    </row>
    <row r="208" spans="1:15" x14ac:dyDescent="0.25">
      <c r="A208" s="4" t="s">
        <v>136</v>
      </c>
      <c r="B208" t="s">
        <v>147</v>
      </c>
      <c r="C208">
        <v>391084.47290779429</v>
      </c>
      <c r="D208" t="s">
        <v>38</v>
      </c>
      <c r="E208">
        <f t="shared" si="30"/>
        <v>682339446.09788442</v>
      </c>
      <c r="F208">
        <f t="shared" si="31"/>
        <v>5.7315237327154558E-2</v>
      </c>
      <c r="G208">
        <f t="shared" si="32"/>
        <v>273689263.72992104</v>
      </c>
      <c r="H208">
        <f t="shared" si="33"/>
        <v>0.14289361138174564</v>
      </c>
      <c r="I208" t="s">
        <v>39</v>
      </c>
      <c r="J208">
        <f t="shared" si="34"/>
        <v>4310426458.880619</v>
      </c>
      <c r="K208">
        <f t="shared" si="35"/>
        <v>9.0729879430388322E-3</v>
      </c>
      <c r="L208">
        <f t="shared" si="36"/>
        <v>1821007751.0173593</v>
      </c>
      <c r="M208" s="5">
        <f t="shared" si="37"/>
        <v>2.1476266242650723E-2</v>
      </c>
      <c r="N208" s="4">
        <f t="shared" si="38"/>
        <v>5.5440459408762207E-4</v>
      </c>
      <c r="O208" s="5">
        <f t="shared" si="39"/>
        <v>8.6195379978557646E-4</v>
      </c>
    </row>
    <row r="209" spans="1:15" x14ac:dyDescent="0.25">
      <c r="A209" s="4" t="s">
        <v>136</v>
      </c>
      <c r="B209" t="s">
        <v>137</v>
      </c>
      <c r="C209">
        <v>58066564.037917167</v>
      </c>
      <c r="D209" t="s">
        <v>38</v>
      </c>
      <c r="E209">
        <f t="shared" si="30"/>
        <v>682339446.09788442</v>
      </c>
      <c r="F209">
        <f t="shared" si="31"/>
        <v>8.5099233775775698</v>
      </c>
      <c r="G209">
        <f t="shared" si="32"/>
        <v>273689263.72992104</v>
      </c>
      <c r="H209">
        <f t="shared" si="33"/>
        <v>21.216237438973039</v>
      </c>
      <c r="I209" t="s">
        <v>39</v>
      </c>
      <c r="J209">
        <f t="shared" si="34"/>
        <v>4310426458.880619</v>
      </c>
      <c r="K209">
        <f t="shared" si="35"/>
        <v>1.3471187733242656</v>
      </c>
      <c r="L209">
        <f t="shared" si="36"/>
        <v>1821007751.0173593</v>
      </c>
      <c r="M209" s="5">
        <f t="shared" si="37"/>
        <v>3.1887049357959394</v>
      </c>
      <c r="N209" s="4">
        <f t="shared" si="38"/>
        <v>8.2315643027572591E-2</v>
      </c>
      <c r="O209" s="5">
        <f t="shared" si="39"/>
        <v>0.12797924484405607</v>
      </c>
    </row>
    <row r="210" spans="1:15" x14ac:dyDescent="0.25">
      <c r="A210" s="4" t="s">
        <v>115</v>
      </c>
      <c r="B210" t="s">
        <v>116</v>
      </c>
      <c r="C210">
        <v>5343.4541699070069</v>
      </c>
      <c r="D210" t="s">
        <v>38</v>
      </c>
      <c r="E210">
        <f t="shared" si="30"/>
        <v>682339446.09788442</v>
      </c>
      <c r="F210">
        <f t="shared" si="31"/>
        <v>7.8310790918871564E-4</v>
      </c>
      <c r="G210">
        <f t="shared" si="32"/>
        <v>273689263.72992104</v>
      </c>
      <c r="H210">
        <f t="shared" si="33"/>
        <v>1.9523798986795385E-3</v>
      </c>
      <c r="I210" t="s">
        <v>39</v>
      </c>
      <c r="J210">
        <f t="shared" si="34"/>
        <v>4310426458.880619</v>
      </c>
      <c r="K210">
        <f t="shared" si="35"/>
        <v>1.2396578902066819E-4</v>
      </c>
      <c r="L210">
        <f t="shared" si="36"/>
        <v>1821007751.0173593</v>
      </c>
      <c r="M210" s="5">
        <f t="shared" si="37"/>
        <v>2.9343390586458133E-4</v>
      </c>
      <c r="N210" s="4">
        <f t="shared" si="38"/>
        <v>7.5749249722618285E-6</v>
      </c>
      <c r="O210" s="5">
        <f t="shared" si="39"/>
        <v>1.1777022471606377E-5</v>
      </c>
    </row>
    <row r="211" spans="1:15" x14ac:dyDescent="0.25">
      <c r="A211" s="4" t="s">
        <v>115</v>
      </c>
      <c r="B211" t="s">
        <v>121</v>
      </c>
      <c r="C211">
        <v>782586.94660757331</v>
      </c>
      <c r="D211" t="s">
        <v>38</v>
      </c>
      <c r="E211">
        <f t="shared" si="30"/>
        <v>682339446.09788442</v>
      </c>
      <c r="F211">
        <f t="shared" si="31"/>
        <v>0.11469173460262004</v>
      </c>
      <c r="G211">
        <f t="shared" si="32"/>
        <v>273689263.72992104</v>
      </c>
      <c r="H211">
        <f t="shared" si="33"/>
        <v>0.28593995100218361</v>
      </c>
      <c r="I211" t="s">
        <v>39</v>
      </c>
      <c r="J211">
        <f t="shared" si="34"/>
        <v>4310426458.880619</v>
      </c>
      <c r="K211">
        <f t="shared" si="35"/>
        <v>1.815567332079723E-2</v>
      </c>
      <c r="L211">
        <f t="shared" si="36"/>
        <v>1821007751.0173593</v>
      </c>
      <c r="M211" s="5">
        <f t="shared" si="37"/>
        <v>4.2975486851736799E-2</v>
      </c>
      <c r="N211" s="4">
        <f t="shared" si="38"/>
        <v>1.109401749566612E-3</v>
      </c>
      <c r="O211" s="5">
        <f t="shared" si="39"/>
        <v>1.724828877187433E-3</v>
      </c>
    </row>
    <row r="212" spans="1:15" x14ac:dyDescent="0.25">
      <c r="A212" s="4" t="s">
        <v>115</v>
      </c>
      <c r="B212" t="s">
        <v>119</v>
      </c>
      <c r="C212">
        <v>649390.06458142691</v>
      </c>
      <c r="D212" t="s">
        <v>38</v>
      </c>
      <c r="E212">
        <f t="shared" si="30"/>
        <v>682339446.09788442</v>
      </c>
      <c r="F212">
        <f t="shared" si="31"/>
        <v>9.5171115827336936E-2</v>
      </c>
      <c r="G212">
        <f t="shared" si="32"/>
        <v>273689263.72992104</v>
      </c>
      <c r="H212">
        <f t="shared" si="33"/>
        <v>0.23727275806560344</v>
      </c>
      <c r="I212" t="s">
        <v>39</v>
      </c>
      <c r="J212">
        <f t="shared" si="34"/>
        <v>4310426458.880619</v>
      </c>
      <c r="K212">
        <f t="shared" si="35"/>
        <v>1.5065564179699936E-2</v>
      </c>
      <c r="L212">
        <f t="shared" si="36"/>
        <v>1821007751.0173593</v>
      </c>
      <c r="M212" s="5">
        <f t="shared" si="37"/>
        <v>3.5661026935147652E-2</v>
      </c>
      <c r="N212" s="4">
        <f t="shared" si="38"/>
        <v>9.2058074431322016E-4</v>
      </c>
      <c r="O212" s="5">
        <f t="shared" si="39"/>
        <v>1.4312617157800902E-3</v>
      </c>
    </row>
    <row r="213" spans="1:15" x14ac:dyDescent="0.25">
      <c r="A213" s="4" t="s">
        <v>115</v>
      </c>
      <c r="B213" t="s">
        <v>123</v>
      </c>
      <c r="C213">
        <v>38326.102382574289</v>
      </c>
      <c r="D213" t="s">
        <v>38</v>
      </c>
      <c r="E213">
        <f t="shared" si="30"/>
        <v>682339446.09788442</v>
      </c>
      <c r="F213">
        <f t="shared" si="31"/>
        <v>5.6168674699595559E-3</v>
      </c>
      <c r="G213">
        <f t="shared" si="32"/>
        <v>273689263.72992104</v>
      </c>
      <c r="H213">
        <f t="shared" si="33"/>
        <v>1.4003509622648121E-2</v>
      </c>
      <c r="I213" t="s">
        <v>39</v>
      </c>
      <c r="J213">
        <f t="shared" si="34"/>
        <v>4310426458.880619</v>
      </c>
      <c r="K213">
        <f t="shared" si="35"/>
        <v>8.8914873616767964E-4</v>
      </c>
      <c r="L213">
        <f t="shared" si="36"/>
        <v>1821007751.0173593</v>
      </c>
      <c r="M213" s="5">
        <f t="shared" si="37"/>
        <v>2.1046644288670539E-3</v>
      </c>
      <c r="N213" s="4">
        <f t="shared" si="38"/>
        <v>5.4331400774843358E-5</v>
      </c>
      <c r="O213" s="5">
        <f t="shared" si="39"/>
        <v>8.4471084556250495E-5</v>
      </c>
    </row>
    <row r="214" spans="1:15" x14ac:dyDescent="0.25">
      <c r="A214" s="4" t="s">
        <v>115</v>
      </c>
      <c r="B214" t="s">
        <v>120</v>
      </c>
      <c r="C214">
        <v>38673.14128610598</v>
      </c>
      <c r="D214" t="s">
        <v>38</v>
      </c>
      <c r="E214">
        <f t="shared" si="30"/>
        <v>682339446.09788442</v>
      </c>
      <c r="F214">
        <f t="shared" si="31"/>
        <v>5.6677276254901085E-3</v>
      </c>
      <c r="G214">
        <f t="shared" si="32"/>
        <v>273689263.72992104</v>
      </c>
      <c r="H214">
        <f t="shared" si="33"/>
        <v>1.413030995774426E-2</v>
      </c>
      <c r="I214" t="s">
        <v>39</v>
      </c>
      <c r="J214">
        <f t="shared" si="34"/>
        <v>4310426458.880619</v>
      </c>
      <c r="K214">
        <f t="shared" si="35"/>
        <v>8.9719988625322857E-4</v>
      </c>
      <c r="L214">
        <f t="shared" si="36"/>
        <v>1821007751.0173593</v>
      </c>
      <c r="M214" s="5">
        <f t="shared" si="37"/>
        <v>2.1237219481630484E-3</v>
      </c>
      <c r="N214" s="4">
        <f t="shared" si="38"/>
        <v>5.482336600428489E-5</v>
      </c>
      <c r="O214" s="5">
        <f t="shared" si="39"/>
        <v>8.5235961513263018E-5</v>
      </c>
    </row>
    <row r="215" spans="1:15" x14ac:dyDescent="0.25">
      <c r="A215" s="4" t="s">
        <v>111</v>
      </c>
      <c r="B215" t="s">
        <v>117</v>
      </c>
      <c r="C215">
        <v>4031.2870841533659</v>
      </c>
      <c r="D215" t="s">
        <v>38</v>
      </c>
      <c r="E215">
        <f t="shared" si="30"/>
        <v>682339446.09788442</v>
      </c>
      <c r="F215">
        <f t="shared" si="31"/>
        <v>5.9080375716327282E-4</v>
      </c>
      <c r="G215">
        <f t="shared" si="32"/>
        <v>273689263.72992104</v>
      </c>
      <c r="H215">
        <f t="shared" si="33"/>
        <v>1.4729430848743395E-3</v>
      </c>
      <c r="I215" t="s">
        <v>39</v>
      </c>
      <c r="J215">
        <f t="shared" si="34"/>
        <v>4310426458.880619</v>
      </c>
      <c r="K215">
        <f t="shared" si="35"/>
        <v>9.3524089150108283E-5</v>
      </c>
      <c r="L215">
        <f t="shared" si="36"/>
        <v>1821007751.0173593</v>
      </c>
      <c r="M215" s="5">
        <f t="shared" si="37"/>
        <v>2.2137671198275624E-4</v>
      </c>
      <c r="N215" s="4">
        <f t="shared" si="38"/>
        <v>5.7147860228847702E-6</v>
      </c>
      <c r="O215" s="5">
        <f t="shared" si="39"/>
        <v>8.8849940637550136E-6</v>
      </c>
    </row>
    <row r="216" spans="1:15" x14ac:dyDescent="0.25">
      <c r="A216" s="4" t="s">
        <v>111</v>
      </c>
      <c r="B216" t="s">
        <v>112</v>
      </c>
      <c r="C216">
        <v>36.75923902898176</v>
      </c>
      <c r="D216" t="s">
        <v>38</v>
      </c>
      <c r="E216">
        <f t="shared" si="30"/>
        <v>682339446.09788442</v>
      </c>
      <c r="F216">
        <f t="shared" si="31"/>
        <v>5.3872364025263306E-6</v>
      </c>
      <c r="G216">
        <f t="shared" si="32"/>
        <v>273689263.72992104</v>
      </c>
      <c r="H216">
        <f t="shared" si="33"/>
        <v>1.3431012429210997E-5</v>
      </c>
      <c r="I216" t="s">
        <v>39</v>
      </c>
      <c r="J216">
        <f t="shared" si="34"/>
        <v>4310426458.880619</v>
      </c>
      <c r="K216">
        <f t="shared" si="35"/>
        <v>8.5279819478761774E-7</v>
      </c>
      <c r="L216">
        <f t="shared" si="36"/>
        <v>1821007751.0173593</v>
      </c>
      <c r="M216" s="5">
        <f t="shared" si="37"/>
        <v>2.018620679041324E-6</v>
      </c>
      <c r="N216" s="4">
        <f t="shared" si="38"/>
        <v>5.2110202282659698E-8</v>
      </c>
      <c r="O216" s="5">
        <f t="shared" si="39"/>
        <v>8.101770321555923E-8</v>
      </c>
    </row>
    <row r="217" spans="1:15" x14ac:dyDescent="0.25">
      <c r="A217" s="4" t="s">
        <v>138</v>
      </c>
      <c r="B217" t="s">
        <v>148</v>
      </c>
      <c r="C217">
        <v>4887.4564787489408</v>
      </c>
      <c r="D217" t="s">
        <v>38</v>
      </c>
      <c r="E217">
        <f t="shared" si="30"/>
        <v>682339446.09788442</v>
      </c>
      <c r="F217">
        <f t="shared" si="31"/>
        <v>7.1627933965989928E-4</v>
      </c>
      <c r="G217">
        <f t="shared" si="32"/>
        <v>273689263.72992104</v>
      </c>
      <c r="H217">
        <f t="shared" si="33"/>
        <v>1.7857684339316743E-3</v>
      </c>
      <c r="I217" t="s">
        <v>39</v>
      </c>
      <c r="J217">
        <f t="shared" si="34"/>
        <v>4310426458.880619</v>
      </c>
      <c r="K217">
        <f t="shared" si="35"/>
        <v>1.1338684293475156E-4</v>
      </c>
      <c r="L217">
        <f t="shared" si="36"/>
        <v>1821007751.0173593</v>
      </c>
      <c r="M217" s="5">
        <f t="shared" si="37"/>
        <v>2.683929530787785E-4</v>
      </c>
      <c r="N217" s="4">
        <f t="shared" si="38"/>
        <v>6.9284988613203587E-6</v>
      </c>
      <c r="O217" s="5">
        <f t="shared" si="39"/>
        <v>1.0771999337691741E-5</v>
      </c>
    </row>
    <row r="218" spans="1:15" x14ac:dyDescent="0.25">
      <c r="A218" s="4" t="s">
        <v>138</v>
      </c>
      <c r="B218" t="s">
        <v>149</v>
      </c>
      <c r="C218">
        <v>21626.6353953949</v>
      </c>
      <c r="D218" t="s">
        <v>38</v>
      </c>
      <c r="E218">
        <f t="shared" si="30"/>
        <v>682339446.09788442</v>
      </c>
      <c r="F218">
        <f t="shared" si="31"/>
        <v>3.1694833882273412E-3</v>
      </c>
      <c r="G218">
        <f t="shared" si="32"/>
        <v>273689263.72992104</v>
      </c>
      <c r="H218">
        <f t="shared" si="33"/>
        <v>7.9018939583747252E-3</v>
      </c>
      <c r="I218" t="s">
        <v>39</v>
      </c>
      <c r="J218">
        <f t="shared" si="34"/>
        <v>4310426458.880619</v>
      </c>
      <c r="K218">
        <f t="shared" si="35"/>
        <v>5.0172843920903254E-4</v>
      </c>
      <c r="L218">
        <f t="shared" si="36"/>
        <v>1821007751.0173593</v>
      </c>
      <c r="M218" s="5">
        <f t="shared" si="37"/>
        <v>1.1876190742907352E-3</v>
      </c>
      <c r="N218" s="4">
        <f t="shared" si="38"/>
        <v>3.0658097798456349E-5</v>
      </c>
      <c r="O218" s="5">
        <f t="shared" si="39"/>
        <v>4.766530467711228E-5</v>
      </c>
    </row>
    <row r="219" spans="1:15" x14ac:dyDescent="0.25">
      <c r="A219" s="4" t="s">
        <v>138</v>
      </c>
      <c r="B219" t="s">
        <v>139</v>
      </c>
      <c r="C219">
        <v>17065630.016394194</v>
      </c>
      <c r="D219" t="s">
        <v>38</v>
      </c>
      <c r="E219">
        <f t="shared" si="30"/>
        <v>682339446.09788442</v>
      </c>
      <c r="F219">
        <f t="shared" si="31"/>
        <v>2.5010469662845871</v>
      </c>
      <c r="G219">
        <f t="shared" si="32"/>
        <v>273689263.72992104</v>
      </c>
      <c r="H219">
        <f t="shared" si="33"/>
        <v>6.2354035316616239</v>
      </c>
      <c r="I219" t="s">
        <v>39</v>
      </c>
      <c r="J219">
        <f t="shared" si="34"/>
        <v>4310426458.880619</v>
      </c>
      <c r="K219">
        <f t="shared" si="35"/>
        <v>0.39591511835759274</v>
      </c>
      <c r="L219">
        <f t="shared" si="36"/>
        <v>1821007751.0173593</v>
      </c>
      <c r="M219" s="5">
        <f t="shared" si="37"/>
        <v>0.93715306850615987</v>
      </c>
      <c r="N219" s="4">
        <f t="shared" si="38"/>
        <v>2.4192378725092563E-2</v>
      </c>
      <c r="O219" s="5">
        <f t="shared" si="39"/>
        <v>3.7612806586248396E-2</v>
      </c>
    </row>
    <row r="220" spans="1:15" x14ac:dyDescent="0.25">
      <c r="A220" s="4" t="s">
        <v>138</v>
      </c>
      <c r="B220" t="s">
        <v>140</v>
      </c>
      <c r="C220">
        <v>25216101.083417203</v>
      </c>
      <c r="D220" t="s">
        <v>38</v>
      </c>
      <c r="E220">
        <f t="shared" si="30"/>
        <v>682339446.09788442</v>
      </c>
      <c r="F220">
        <f t="shared" si="31"/>
        <v>3.6955361774291808</v>
      </c>
      <c r="G220">
        <f t="shared" si="32"/>
        <v>273689263.72992104</v>
      </c>
      <c r="H220">
        <f t="shared" si="33"/>
        <v>9.2134052829710829</v>
      </c>
      <c r="I220" t="s">
        <v>39</v>
      </c>
      <c r="J220">
        <f t="shared" si="34"/>
        <v>4310426458.880619</v>
      </c>
      <c r="K220">
        <f t="shared" si="35"/>
        <v>0.58500246608929751</v>
      </c>
      <c r="L220">
        <f t="shared" si="36"/>
        <v>1821007751.0173593</v>
      </c>
      <c r="M220" s="5">
        <f t="shared" si="37"/>
        <v>1.3847333197417468</v>
      </c>
      <c r="N220" s="4">
        <f t="shared" si="38"/>
        <v>3.5746554143867529E-2</v>
      </c>
      <c r="O220" s="5">
        <f t="shared" si="39"/>
        <v>5.5576520292466652E-2</v>
      </c>
    </row>
    <row r="221" spans="1:15" x14ac:dyDescent="0.25">
      <c r="A221" s="4" t="s">
        <v>102</v>
      </c>
      <c r="B221" t="s">
        <v>103</v>
      </c>
      <c r="C221">
        <v>2716.3752582654852</v>
      </c>
      <c r="D221" t="s">
        <v>38</v>
      </c>
      <c r="E221">
        <f t="shared" si="30"/>
        <v>682339446.09788442</v>
      </c>
      <c r="F221">
        <f t="shared" si="31"/>
        <v>3.980973507833533E-4</v>
      </c>
      <c r="G221">
        <f t="shared" si="32"/>
        <v>273689263.72992104</v>
      </c>
      <c r="H221">
        <f t="shared" si="33"/>
        <v>9.9250340376743013E-4</v>
      </c>
      <c r="I221" t="s">
        <v>39</v>
      </c>
      <c r="J221">
        <f t="shared" si="34"/>
        <v>4310426458.880619</v>
      </c>
      <c r="K221">
        <f t="shared" si="35"/>
        <v>6.3018712514373916E-5</v>
      </c>
      <c r="L221">
        <f t="shared" si="36"/>
        <v>1821007751.0173593</v>
      </c>
      <c r="M221" s="5">
        <f t="shared" si="37"/>
        <v>1.4916879166208396E-4</v>
      </c>
      <c r="N221" s="4">
        <f t="shared" si="38"/>
        <v>3.850756107117036E-6</v>
      </c>
      <c r="O221" s="5">
        <f t="shared" si="39"/>
        <v>5.9869162232311116E-6</v>
      </c>
    </row>
    <row r="222" spans="1:15" x14ac:dyDescent="0.25">
      <c r="A222" s="4" t="s">
        <v>134</v>
      </c>
      <c r="B222" t="s">
        <v>134</v>
      </c>
      <c r="C222">
        <v>408650182.36796349</v>
      </c>
      <c r="D222" t="s">
        <v>38</v>
      </c>
      <c r="E222">
        <f t="shared" si="30"/>
        <v>682339446.09788442</v>
      </c>
      <c r="F222">
        <f t="shared" si="31"/>
        <v>59.889573247585773</v>
      </c>
      <c r="G222">
        <f t="shared" si="32"/>
        <v>273689263.72992104</v>
      </c>
      <c r="H222">
        <f t="shared" si="33"/>
        <v>149.31173287499618</v>
      </c>
      <c r="I222" t="s">
        <v>39</v>
      </c>
      <c r="J222">
        <f t="shared" si="34"/>
        <v>4310426458.880619</v>
      </c>
      <c r="K222">
        <f t="shared" si="35"/>
        <v>9.4805046847751218</v>
      </c>
      <c r="L222">
        <f t="shared" si="36"/>
        <v>1821007751.0173593</v>
      </c>
      <c r="M222" s="5">
        <f t="shared" si="37"/>
        <v>22.440880997879283</v>
      </c>
      <c r="N222" s="4">
        <f t="shared" si="38"/>
        <v>0.57930588958196472</v>
      </c>
      <c r="O222" s="5"/>
    </row>
    <row r="223" spans="1:15" x14ac:dyDescent="0.25">
      <c r="A223" s="4" t="s">
        <v>150</v>
      </c>
      <c r="B223" t="s">
        <v>151</v>
      </c>
      <c r="C223">
        <v>774742.43379295268</v>
      </c>
      <c r="D223" t="s">
        <v>38</v>
      </c>
      <c r="E223">
        <f t="shared" si="30"/>
        <v>682339446.09788442</v>
      </c>
      <c r="F223">
        <f t="shared" si="31"/>
        <v>0.11354208498768409</v>
      </c>
      <c r="G223">
        <f t="shared" si="32"/>
        <v>273689263.72992104</v>
      </c>
      <c r="H223">
        <f t="shared" si="33"/>
        <v>0.283073739625196</v>
      </c>
      <c r="I223" t="s">
        <v>39</v>
      </c>
      <c r="J223">
        <f t="shared" si="34"/>
        <v>4310426458.880619</v>
      </c>
      <c r="K223">
        <f t="shared" si="35"/>
        <v>1.7973684070094233E-2</v>
      </c>
      <c r="L223">
        <f t="shared" si="36"/>
        <v>1821007751.0173593</v>
      </c>
      <c r="M223" s="5">
        <f t="shared" si="37"/>
        <v>4.254470819029299E-2</v>
      </c>
      <c r="N223" s="4">
        <f t="shared" si="38"/>
        <v>1.0982813031053425E-3</v>
      </c>
      <c r="O223" s="5">
        <f t="shared" si="39"/>
        <v>1.7075394983027258E-3</v>
      </c>
    </row>
    <row r="224" spans="1:15" x14ac:dyDescent="0.25">
      <c r="A224" s="4" t="s">
        <v>150</v>
      </c>
      <c r="B224" t="s">
        <v>152</v>
      </c>
      <c r="C224">
        <v>27456.418207211031</v>
      </c>
      <c r="D224" t="s">
        <v>38</v>
      </c>
      <c r="E224">
        <f t="shared" si="30"/>
        <v>682339446.09788442</v>
      </c>
      <c r="F224">
        <f t="shared" si="31"/>
        <v>4.0238650079849397E-3</v>
      </c>
      <c r="G224">
        <f t="shared" si="32"/>
        <v>273689263.72992104</v>
      </c>
      <c r="H224">
        <f t="shared" si="33"/>
        <v>1.0031967579957854E-2</v>
      </c>
      <c r="I224" t="s">
        <v>39</v>
      </c>
      <c r="J224">
        <f t="shared" si="34"/>
        <v>4310426458.880619</v>
      </c>
      <c r="K224">
        <f t="shared" si="35"/>
        <v>6.3697683904671539E-4</v>
      </c>
      <c r="L224">
        <f t="shared" si="36"/>
        <v>1821007751.0173593</v>
      </c>
      <c r="M224" s="5">
        <f t="shared" si="37"/>
        <v>1.5077595464309088E-3</v>
      </c>
      <c r="N224" s="4">
        <f t="shared" si="38"/>
        <v>3.8922446289136361E-5</v>
      </c>
      <c r="O224" s="5">
        <f t="shared" si="39"/>
        <v>6.0514199978957463E-5</v>
      </c>
    </row>
    <row r="225" spans="1:15" x14ac:dyDescent="0.25">
      <c r="A225" s="4" t="s">
        <v>150</v>
      </c>
      <c r="B225" t="s">
        <v>153</v>
      </c>
      <c r="C225">
        <v>191899.31206868211</v>
      </c>
      <c r="D225" t="s">
        <v>38</v>
      </c>
      <c r="E225">
        <f t="shared" si="30"/>
        <v>682339446.09788442</v>
      </c>
      <c r="F225">
        <f t="shared" si="31"/>
        <v>2.8123731255184296E-2</v>
      </c>
      <c r="G225">
        <f t="shared" si="32"/>
        <v>273689263.72992104</v>
      </c>
      <c r="H225">
        <f t="shared" si="33"/>
        <v>7.0115761741406865E-2</v>
      </c>
      <c r="I225" t="s">
        <v>39</v>
      </c>
      <c r="J225">
        <f t="shared" si="34"/>
        <v>4310426458.880619</v>
      </c>
      <c r="K225">
        <f t="shared" si="35"/>
        <v>4.4519797263521052E-3</v>
      </c>
      <c r="L225">
        <f t="shared" si="36"/>
        <v>1821007751.0173593</v>
      </c>
      <c r="M225" s="5">
        <f t="shared" si="37"/>
        <v>1.0538083210325268E-2</v>
      </c>
      <c r="N225" s="4">
        <f t="shared" si="38"/>
        <v>2.7203805720564896E-4</v>
      </c>
      <c r="O225" s="5">
        <f t="shared" si="39"/>
        <v>4.2294786081378615E-4</v>
      </c>
    </row>
    <row r="226" spans="1:15" x14ac:dyDescent="0.25">
      <c r="A226" s="4" t="s">
        <v>150</v>
      </c>
      <c r="B226" t="s">
        <v>154</v>
      </c>
      <c r="C226">
        <v>169814.23672190309</v>
      </c>
      <c r="D226" t="s">
        <v>38</v>
      </c>
      <c r="E226">
        <f t="shared" si="30"/>
        <v>682339446.09788442</v>
      </c>
      <c r="F226">
        <f t="shared" si="31"/>
        <v>2.4887061372902447E-2</v>
      </c>
      <c r="G226">
        <f t="shared" si="32"/>
        <v>273689263.72992104</v>
      </c>
      <c r="H226">
        <f t="shared" si="33"/>
        <v>6.204636397044689E-2</v>
      </c>
      <c r="I226" t="s">
        <v>39</v>
      </c>
      <c r="J226">
        <f t="shared" si="34"/>
        <v>4310426458.880619</v>
      </c>
      <c r="K226">
        <f t="shared" si="35"/>
        <v>3.9396156816929526E-3</v>
      </c>
      <c r="L226">
        <f t="shared" si="36"/>
        <v>1821007751.0173593</v>
      </c>
      <c r="M226" s="5">
        <f t="shared" si="37"/>
        <v>9.3252890673876272E-3</v>
      </c>
      <c r="N226" s="4">
        <f t="shared" si="38"/>
        <v>2.4073007112788834E-4</v>
      </c>
      <c r="O226" s="5">
        <f t="shared" si="39"/>
        <v>3.7427215023860529E-4</v>
      </c>
    </row>
    <row r="227" spans="1:15" x14ac:dyDescent="0.25">
      <c r="A227" s="4" t="s">
        <v>150</v>
      </c>
      <c r="B227" t="s">
        <v>167</v>
      </c>
      <c r="C227">
        <v>12307.707844715551</v>
      </c>
      <c r="D227" t="s">
        <v>38</v>
      </c>
      <c r="E227">
        <f t="shared" si="30"/>
        <v>682339446.09788442</v>
      </c>
      <c r="F227">
        <f t="shared" si="31"/>
        <v>1.8037514781096152E-3</v>
      </c>
      <c r="G227">
        <f t="shared" si="32"/>
        <v>273689263.72992104</v>
      </c>
      <c r="H227">
        <f t="shared" si="33"/>
        <v>4.4969640668334381E-3</v>
      </c>
      <c r="I227" t="s">
        <v>39</v>
      </c>
      <c r="J227">
        <f t="shared" si="34"/>
        <v>4310426458.880619</v>
      </c>
      <c r="K227">
        <f t="shared" si="35"/>
        <v>2.8553341443416616E-4</v>
      </c>
      <c r="L227">
        <f t="shared" si="36"/>
        <v>1821007751.0173593</v>
      </c>
      <c r="M227" s="5">
        <f t="shared" si="37"/>
        <v>6.7587344632879728E-4</v>
      </c>
      <c r="N227" s="4">
        <f t="shared" si="38"/>
        <v>1.7447508772375443E-5</v>
      </c>
      <c r="O227" s="5">
        <f t="shared" si="39"/>
        <v>2.7126302060845352E-5</v>
      </c>
    </row>
    <row r="228" spans="1:15" x14ac:dyDescent="0.25">
      <c r="A228" s="4" t="s">
        <v>150</v>
      </c>
      <c r="B228" t="s">
        <v>156</v>
      </c>
      <c r="C228">
        <v>51184.234809838061</v>
      </c>
      <c r="D228" t="s">
        <v>38</v>
      </c>
      <c r="E228">
        <f t="shared" si="30"/>
        <v>682339446.09788442</v>
      </c>
      <c r="F228">
        <f t="shared" si="31"/>
        <v>7.5012862150278595E-3</v>
      </c>
      <c r="G228">
        <f t="shared" si="32"/>
        <v>273689263.72992104</v>
      </c>
      <c r="H228">
        <f t="shared" si="33"/>
        <v>1.8701586650599167E-2</v>
      </c>
      <c r="I228" t="s">
        <v>39</v>
      </c>
      <c r="J228">
        <f t="shared" si="34"/>
        <v>4310426458.880619</v>
      </c>
      <c r="K228">
        <f t="shared" si="35"/>
        <v>1.1874517590802411E-3</v>
      </c>
      <c r="L228">
        <f t="shared" si="36"/>
        <v>1821007751.0173593</v>
      </c>
      <c r="M228" s="5">
        <f t="shared" si="37"/>
        <v>2.8107642475021038E-3</v>
      </c>
      <c r="N228" s="4">
        <f t="shared" si="38"/>
        <v>7.2559196002967309E-5</v>
      </c>
      <c r="O228" s="5">
        <f t="shared" si="39"/>
        <v>1.1281052749404058E-4</v>
      </c>
    </row>
    <row r="229" spans="1:15" x14ac:dyDescent="0.25">
      <c r="A229" s="4" t="s">
        <v>150</v>
      </c>
      <c r="B229" t="s">
        <v>157</v>
      </c>
      <c r="C229">
        <v>254961.9847018868</v>
      </c>
      <c r="D229" t="s">
        <v>38</v>
      </c>
      <c r="E229">
        <f t="shared" si="30"/>
        <v>682339446.09788442</v>
      </c>
      <c r="F229">
        <f t="shared" si="31"/>
        <v>3.7365857442354503E-2</v>
      </c>
      <c r="G229">
        <f t="shared" si="32"/>
        <v>273689263.72992104</v>
      </c>
      <c r="H229">
        <f t="shared" si="33"/>
        <v>9.3157466693134711E-2</v>
      </c>
      <c r="I229" t="s">
        <v>39</v>
      </c>
      <c r="J229">
        <f t="shared" si="34"/>
        <v>4310426458.880619</v>
      </c>
      <c r="K229">
        <f t="shared" si="35"/>
        <v>5.9150060239769936E-3</v>
      </c>
      <c r="L229">
        <f t="shared" si="36"/>
        <v>1821007751.0173593</v>
      </c>
      <c r="M229" s="5">
        <f t="shared" si="37"/>
        <v>1.4001147691954898E-2</v>
      </c>
      <c r="N229" s="4">
        <f t="shared" si="38"/>
        <v>3.6143622523656304E-4</v>
      </c>
      <c r="O229" s="5">
        <f t="shared" si="39"/>
        <v>5.6193857526651877E-4</v>
      </c>
    </row>
    <row r="230" spans="1:15" x14ac:dyDescent="0.25">
      <c r="A230" s="4" t="s">
        <v>113</v>
      </c>
      <c r="B230" t="s">
        <v>114</v>
      </c>
      <c r="C230">
        <v>3141.5919628516408</v>
      </c>
      <c r="D230" t="s">
        <v>38</v>
      </c>
      <c r="E230">
        <f t="shared" si="30"/>
        <v>682339446.09788442</v>
      </c>
      <c r="F230">
        <f t="shared" si="31"/>
        <v>4.604148244422273E-4</v>
      </c>
      <c r="G230">
        <f t="shared" si="32"/>
        <v>273689263.72992104</v>
      </c>
      <c r="H230">
        <f t="shared" si="33"/>
        <v>1.1478681772302882E-3</v>
      </c>
      <c r="I230" t="s">
        <v>39</v>
      </c>
      <c r="J230">
        <f t="shared" si="34"/>
        <v>4310426458.880619</v>
      </c>
      <c r="K230">
        <f t="shared" si="35"/>
        <v>7.2883553235878319E-5</v>
      </c>
      <c r="L230">
        <f t="shared" si="36"/>
        <v>1821007751.0173593</v>
      </c>
      <c r="M230" s="5">
        <f t="shared" si="37"/>
        <v>1.725194173993218E-4</v>
      </c>
      <c r="N230" s="4">
        <f t="shared" si="38"/>
        <v>4.4535468360676702E-6</v>
      </c>
      <c r="O230" s="5">
        <f t="shared" si="39"/>
        <v>6.9240977777050255E-6</v>
      </c>
    </row>
    <row r="231" spans="1:15" x14ac:dyDescent="0.25">
      <c r="A231" s="4" t="s">
        <v>113</v>
      </c>
      <c r="B231" t="s">
        <v>122</v>
      </c>
      <c r="C231">
        <v>16876.74320601513</v>
      </c>
      <c r="D231" t="s">
        <v>38</v>
      </c>
      <c r="E231">
        <f t="shared" si="30"/>
        <v>682339446.09788442</v>
      </c>
      <c r="F231">
        <f t="shared" si="31"/>
        <v>2.4733647310775718E-3</v>
      </c>
      <c r="G231">
        <f t="shared" si="32"/>
        <v>273689263.72992104</v>
      </c>
      <c r="H231">
        <f t="shared" si="33"/>
        <v>6.1663884713684808E-3</v>
      </c>
      <c r="I231" t="s">
        <v>39</v>
      </c>
      <c r="J231">
        <f t="shared" si="34"/>
        <v>4310426458.880619</v>
      </c>
      <c r="K231">
        <f t="shared" si="35"/>
        <v>3.9153302734685504E-4</v>
      </c>
      <c r="L231">
        <f t="shared" si="36"/>
        <v>1821007751.0173593</v>
      </c>
      <c r="M231" s="5">
        <f t="shared" si="37"/>
        <v>9.2678041576629443E-4</v>
      </c>
      <c r="N231" s="4">
        <f t="shared" si="38"/>
        <v>2.3924611215280432E-5</v>
      </c>
      <c r="O231" s="5">
        <f t="shared" si="39"/>
        <v>3.7196498307054712E-5</v>
      </c>
    </row>
    <row r="232" spans="1:15" x14ac:dyDescent="0.25">
      <c r="A232" s="4" t="s">
        <v>113</v>
      </c>
      <c r="B232" t="s">
        <v>4</v>
      </c>
      <c r="C232">
        <v>47518.166269480324</v>
      </c>
      <c r="D232" t="s">
        <v>38</v>
      </c>
      <c r="E232">
        <f t="shared" si="30"/>
        <v>682339446.09788442</v>
      </c>
      <c r="F232">
        <f t="shared" si="31"/>
        <v>6.964006923712812E-3</v>
      </c>
      <c r="G232">
        <f t="shared" si="32"/>
        <v>273689263.72992104</v>
      </c>
      <c r="H232">
        <f t="shared" si="33"/>
        <v>1.7362086339043122E-2</v>
      </c>
      <c r="I232" t="s">
        <v>39</v>
      </c>
      <c r="J232">
        <f t="shared" si="34"/>
        <v>4310426458.880619</v>
      </c>
      <c r="K232">
        <f t="shared" si="35"/>
        <v>1.1024005796823266E-3</v>
      </c>
      <c r="L232">
        <f t="shared" si="36"/>
        <v>1821007751.0173593</v>
      </c>
      <c r="M232" s="5">
        <f t="shared" si="37"/>
        <v>2.6094433833646733E-3</v>
      </c>
      <c r="N232" s="4">
        <f t="shared" si="38"/>
        <v>6.7362146818420346E-5</v>
      </c>
      <c r="O232" s="5">
        <f t="shared" si="39"/>
        <v>1.0473047848278582E-4</v>
      </c>
    </row>
    <row r="233" spans="1:15" x14ac:dyDescent="0.25">
      <c r="A233" s="4" t="s">
        <v>141</v>
      </c>
      <c r="B233" t="s">
        <v>142</v>
      </c>
      <c r="C233">
        <v>2449834.7422866621</v>
      </c>
      <c r="D233" t="s">
        <v>38</v>
      </c>
      <c r="E233">
        <f t="shared" si="30"/>
        <v>682339446.09788442</v>
      </c>
      <c r="F233">
        <f t="shared" si="31"/>
        <v>0.35903460605958037</v>
      </c>
      <c r="G233">
        <f t="shared" si="32"/>
        <v>273689263.72992104</v>
      </c>
      <c r="H233">
        <f t="shared" si="33"/>
        <v>0.89511539798805573</v>
      </c>
      <c r="I233" t="s">
        <v>39</v>
      </c>
      <c r="J233">
        <f t="shared" si="34"/>
        <v>4310426458.880619</v>
      </c>
      <c r="K233">
        <f t="shared" si="35"/>
        <v>5.6835089651961337E-2</v>
      </c>
      <c r="L233">
        <f t="shared" si="36"/>
        <v>1821007751.0173593</v>
      </c>
      <c r="M233" s="5">
        <f t="shared" si="37"/>
        <v>0.1345318129984889</v>
      </c>
      <c r="N233" s="4">
        <f t="shared" si="38"/>
        <v>3.4729060598614274E-3</v>
      </c>
      <c r="O233" s="5">
        <f t="shared" si="39"/>
        <v>5.3994584578114097E-3</v>
      </c>
    </row>
    <row r="234" spans="1:15" x14ac:dyDescent="0.25">
      <c r="A234" s="4" t="s">
        <v>141</v>
      </c>
      <c r="B234" t="s">
        <v>158</v>
      </c>
      <c r="C234">
        <v>280586.68951139919</v>
      </c>
      <c r="D234" t="s">
        <v>38</v>
      </c>
      <c r="E234">
        <f t="shared" si="30"/>
        <v>682339446.09788442</v>
      </c>
      <c r="F234">
        <f t="shared" si="31"/>
        <v>4.1121276384649741E-2</v>
      </c>
      <c r="G234">
        <f t="shared" si="32"/>
        <v>273689263.72992104</v>
      </c>
      <c r="H234">
        <f t="shared" si="33"/>
        <v>0.10252016673488683</v>
      </c>
      <c r="I234" t="s">
        <v>39</v>
      </c>
      <c r="J234">
        <f t="shared" si="34"/>
        <v>4310426458.880619</v>
      </c>
      <c r="K234">
        <f t="shared" si="35"/>
        <v>6.5094879169859485E-3</v>
      </c>
      <c r="L234">
        <f t="shared" si="36"/>
        <v>1821007751.0173593</v>
      </c>
      <c r="M234" s="5">
        <f t="shared" si="37"/>
        <v>1.5408319341564648E-2</v>
      </c>
      <c r="N234" s="4">
        <f t="shared" si="38"/>
        <v>3.9776201941321471E-4</v>
      </c>
      <c r="O234" s="5">
        <f t="shared" si="39"/>
        <v>6.1841566195502669E-4</v>
      </c>
    </row>
    <row r="235" spans="1:15" x14ac:dyDescent="0.25">
      <c r="A235" s="4" t="s">
        <v>141</v>
      </c>
      <c r="B235" t="s">
        <v>159</v>
      </c>
      <c r="C235">
        <v>13699278.20590505</v>
      </c>
      <c r="D235" t="s">
        <v>38</v>
      </c>
      <c r="E235">
        <f t="shared" si="30"/>
        <v>682339446.09788442</v>
      </c>
      <c r="F235">
        <f t="shared" si="31"/>
        <v>2.0076925471988369</v>
      </c>
      <c r="G235">
        <f t="shared" si="32"/>
        <v>273689263.72992104</v>
      </c>
      <c r="H235">
        <f t="shared" si="33"/>
        <v>5.0054130802235699</v>
      </c>
      <c r="I235" t="s">
        <v>39</v>
      </c>
      <c r="J235">
        <f t="shared" si="34"/>
        <v>4310426458.880619</v>
      </c>
      <c r="K235">
        <f t="shared" si="35"/>
        <v>0.31781723540790058</v>
      </c>
      <c r="L235">
        <f t="shared" si="36"/>
        <v>1821007751.0173593</v>
      </c>
      <c r="M235" s="5">
        <f t="shared" si="37"/>
        <v>0.75229104314638684</v>
      </c>
      <c r="N235" s="4">
        <f t="shared" si="38"/>
        <v>1.9420210463913894E-2</v>
      </c>
      <c r="O235" s="5">
        <f t="shared" si="39"/>
        <v>3.0193336023042756E-2</v>
      </c>
    </row>
    <row r="236" spans="1:15" x14ac:dyDescent="0.25">
      <c r="A236" s="4" t="s">
        <v>141</v>
      </c>
      <c r="B236" t="s">
        <v>160</v>
      </c>
      <c r="C236">
        <v>1011721.066866199</v>
      </c>
      <c r="D236" t="s">
        <v>38</v>
      </c>
      <c r="E236">
        <f t="shared" si="30"/>
        <v>682339446.09788442</v>
      </c>
      <c r="F236">
        <f t="shared" si="31"/>
        <v>0.14827239911923007</v>
      </c>
      <c r="G236">
        <f t="shared" si="32"/>
        <v>273689263.72992104</v>
      </c>
      <c r="H236">
        <f t="shared" si="33"/>
        <v>0.369660487619483</v>
      </c>
      <c r="I236" t="s">
        <v>39</v>
      </c>
      <c r="J236">
        <f t="shared" si="34"/>
        <v>4310426458.880619</v>
      </c>
      <c r="K236">
        <f t="shared" si="35"/>
        <v>2.3471484237523318E-2</v>
      </c>
      <c r="L236">
        <f t="shared" si="36"/>
        <v>1821007751.0173593</v>
      </c>
      <c r="M236" s="5">
        <f t="shared" si="37"/>
        <v>5.5558306454268055E-2</v>
      </c>
      <c r="N236" s="4">
        <f t="shared" si="38"/>
        <v>1.4342241798438638E-3</v>
      </c>
      <c r="O236" s="5">
        <f t="shared" si="39"/>
        <v>2.2298426000513755E-3</v>
      </c>
    </row>
    <row r="237" spans="1:15" x14ac:dyDescent="0.25">
      <c r="A237" s="4" t="s">
        <v>141</v>
      </c>
      <c r="B237" t="s">
        <v>161</v>
      </c>
      <c r="C237">
        <v>1857.823092941745</v>
      </c>
      <c r="D237" t="s">
        <v>38</v>
      </c>
      <c r="E237">
        <f t="shared" si="30"/>
        <v>682339446.09788442</v>
      </c>
      <c r="F237">
        <f t="shared" si="31"/>
        <v>2.7227256222194613E-4</v>
      </c>
      <c r="G237">
        <f t="shared" si="32"/>
        <v>273689263.72992104</v>
      </c>
      <c r="H237">
        <f t="shared" si="33"/>
        <v>6.7880744301868599E-4</v>
      </c>
      <c r="I237" t="s">
        <v>39</v>
      </c>
      <c r="J237">
        <f t="shared" si="34"/>
        <v>4310426458.880619</v>
      </c>
      <c r="K237">
        <f t="shared" si="35"/>
        <v>4.3100679495740799E-5</v>
      </c>
      <c r="L237">
        <f t="shared" si="36"/>
        <v>1821007751.0173593</v>
      </c>
      <c r="M237" s="5">
        <f t="shared" si="37"/>
        <v>1.0202170154980492E-4</v>
      </c>
      <c r="N237" s="4">
        <f t="shared" si="38"/>
        <v>2.6336654331245149E-6</v>
      </c>
      <c r="O237" s="5">
        <f t="shared" si="39"/>
        <v>4.0946593005447194E-6</v>
      </c>
    </row>
    <row r="238" spans="1:15" x14ac:dyDescent="0.25">
      <c r="A238" s="4" t="s">
        <v>143</v>
      </c>
      <c r="B238" t="s">
        <v>144</v>
      </c>
      <c r="C238">
        <v>132989892.47279808</v>
      </c>
      <c r="D238" t="s">
        <v>38</v>
      </c>
      <c r="E238">
        <f t="shared" si="30"/>
        <v>682339446.09788442</v>
      </c>
      <c r="F238">
        <f t="shared" si="31"/>
        <v>19.490283499412424</v>
      </c>
      <c r="G238">
        <f t="shared" si="32"/>
        <v>273689263.72992104</v>
      </c>
      <c r="H238">
        <f t="shared" si="33"/>
        <v>48.591563534634538</v>
      </c>
      <c r="I238" t="s">
        <v>39</v>
      </c>
      <c r="J238">
        <f t="shared" si="34"/>
        <v>4310426458.880619</v>
      </c>
      <c r="K238">
        <f t="shared" si="35"/>
        <v>3.0853070744033624</v>
      </c>
      <c r="L238">
        <f t="shared" si="36"/>
        <v>1821007751.0173593</v>
      </c>
      <c r="M238" s="5">
        <f t="shared" si="37"/>
        <v>7.3030931580878438</v>
      </c>
      <c r="N238" s="4">
        <f t="shared" si="38"/>
        <v>0.18852757514492641</v>
      </c>
      <c r="O238" s="5">
        <f t="shared" si="39"/>
        <v>0.29311095451501101</v>
      </c>
    </row>
    <row r="239" spans="1:15" x14ac:dyDescent="0.25">
      <c r="A239" s="4" t="s">
        <v>143</v>
      </c>
      <c r="B239" t="s">
        <v>145</v>
      </c>
      <c r="C239">
        <v>1145047.9832611631</v>
      </c>
      <c r="D239" t="s">
        <v>38</v>
      </c>
      <c r="E239">
        <f t="shared" si="30"/>
        <v>682339446.09788442</v>
      </c>
      <c r="F239">
        <f t="shared" si="31"/>
        <v>0.16781207503235876</v>
      </c>
      <c r="G239">
        <f t="shared" si="32"/>
        <v>273689263.72992104</v>
      </c>
      <c r="H239">
        <f t="shared" si="33"/>
        <v>0.41837519223666242</v>
      </c>
      <c r="I239" t="s">
        <v>39</v>
      </c>
      <c r="J239">
        <f t="shared" si="34"/>
        <v>4310426458.880619</v>
      </c>
      <c r="K239">
        <f t="shared" si="35"/>
        <v>2.6564610118844766E-2</v>
      </c>
      <c r="L239">
        <f t="shared" si="36"/>
        <v>1821007751.0173593</v>
      </c>
      <c r="M239" s="5">
        <f t="shared" si="37"/>
        <v>6.2879907162473547E-2</v>
      </c>
      <c r="N239" s="4">
        <f t="shared" si="38"/>
        <v>1.6232295228975416E-3</v>
      </c>
      <c r="O239" s="5">
        <f t="shared" si="39"/>
        <v>2.5236963584117284E-3</v>
      </c>
    </row>
    <row r="240" spans="1:15" x14ac:dyDescent="0.25">
      <c r="A240" s="4" t="s">
        <v>143</v>
      </c>
      <c r="B240" t="s">
        <v>146</v>
      </c>
      <c r="C240">
        <v>2335727.6271912432</v>
      </c>
      <c r="D240" t="s">
        <v>38</v>
      </c>
      <c r="E240">
        <f t="shared" si="30"/>
        <v>682339446.09788442</v>
      </c>
      <c r="F240">
        <f t="shared" si="31"/>
        <v>0.3423116808721291</v>
      </c>
      <c r="G240">
        <f t="shared" si="32"/>
        <v>273689263.72992104</v>
      </c>
      <c r="H240">
        <f t="shared" si="33"/>
        <v>0.85342318341583168</v>
      </c>
      <c r="I240" t="s">
        <v>39</v>
      </c>
      <c r="J240">
        <f t="shared" si="34"/>
        <v>4310426458.880619</v>
      </c>
      <c r="K240">
        <f t="shared" si="35"/>
        <v>5.4187854716301352E-2</v>
      </c>
      <c r="L240">
        <f t="shared" si="36"/>
        <v>1821007751.0173593</v>
      </c>
      <c r="M240" s="5">
        <f t="shared" si="37"/>
        <v>0.12826566091694672</v>
      </c>
      <c r="N240" s="4">
        <f t="shared" si="38"/>
        <v>3.3111468666195618E-3</v>
      </c>
      <c r="O240" s="5">
        <f t="shared" si="39"/>
        <v>5.1479653194932964E-3</v>
      </c>
    </row>
    <row r="241" spans="1:15" x14ac:dyDescent="0.25">
      <c r="A241" s="4" t="s">
        <v>0</v>
      </c>
      <c r="B241" t="s">
        <v>24</v>
      </c>
      <c r="C241">
        <v>4568.2130859621348</v>
      </c>
      <c r="D241" t="s">
        <v>38</v>
      </c>
      <c r="E241">
        <f t="shared" si="30"/>
        <v>682339446.09788442</v>
      </c>
      <c r="F241">
        <f t="shared" si="31"/>
        <v>6.6949274471621355E-4</v>
      </c>
      <c r="G241">
        <f t="shared" si="32"/>
        <v>273689263.72992104</v>
      </c>
      <c r="H241">
        <f t="shared" si="33"/>
        <v>1.6691239633243662E-3</v>
      </c>
      <c r="I241" t="s">
        <v>39</v>
      </c>
      <c r="J241">
        <f t="shared" si="34"/>
        <v>4310426458.880619</v>
      </c>
      <c r="K241">
        <f t="shared" si="35"/>
        <v>1.0598053648613834E-4</v>
      </c>
      <c r="L241">
        <f t="shared" si="36"/>
        <v>1821007751.0173593</v>
      </c>
      <c r="M241" s="5">
        <f t="shared" si="37"/>
        <v>2.5086181447662531E-4</v>
      </c>
      <c r="N241" s="4">
        <f t="shared" si="38"/>
        <v>6.4759367785632307E-6</v>
      </c>
      <c r="O241" s="5">
        <f t="shared" si="39"/>
        <v>1.006838394375125E-5</v>
      </c>
    </row>
    <row r="242" spans="1:15" x14ac:dyDescent="0.25">
      <c r="A242" s="4" t="s">
        <v>127</v>
      </c>
      <c r="B242" t="s">
        <v>129</v>
      </c>
      <c r="C242">
        <v>10688.446592287661</v>
      </c>
      <c r="D242" t="s">
        <v>38</v>
      </c>
      <c r="E242">
        <f t="shared" si="30"/>
        <v>682339446.09788442</v>
      </c>
      <c r="F242">
        <f t="shared" si="31"/>
        <v>1.5664412563881523E-3</v>
      </c>
      <c r="G242">
        <f t="shared" si="32"/>
        <v>273689263.72992104</v>
      </c>
      <c r="H242">
        <f t="shared" si="33"/>
        <v>3.9053218407701642E-3</v>
      </c>
      <c r="I242" t="s">
        <v>39</v>
      </c>
      <c r="J242">
        <f t="shared" si="34"/>
        <v>4310426458.880619</v>
      </c>
      <c r="K242">
        <f t="shared" si="35"/>
        <v>2.4796726482287227E-4</v>
      </c>
      <c r="L242">
        <f t="shared" si="36"/>
        <v>1821007751.0173593</v>
      </c>
      <c r="M242" s="5">
        <f t="shared" si="37"/>
        <v>5.8695228432258171E-4</v>
      </c>
      <c r="N242" s="4">
        <f t="shared" si="38"/>
        <v>1.5152030583995013E-5</v>
      </c>
      <c r="O242" s="5">
        <f t="shared" si="39"/>
        <v>2.3557435265909102E-5</v>
      </c>
    </row>
    <row r="243" spans="1:15" x14ac:dyDescent="0.25">
      <c r="A243" s="4" t="s">
        <v>127</v>
      </c>
      <c r="B243" t="s">
        <v>135</v>
      </c>
      <c r="C243">
        <v>170618.52141164229</v>
      </c>
      <c r="D243" t="s">
        <v>38</v>
      </c>
      <c r="E243">
        <f t="shared" si="30"/>
        <v>682339446.09788442</v>
      </c>
      <c r="F243">
        <f t="shared" si="31"/>
        <v>2.5004933012060734E-2</v>
      </c>
      <c r="G243">
        <f t="shared" si="32"/>
        <v>273689263.72992104</v>
      </c>
      <c r="H243">
        <f t="shared" si="33"/>
        <v>6.2340231796600594E-2</v>
      </c>
      <c r="I243" t="s">
        <v>39</v>
      </c>
      <c r="J243">
        <f t="shared" si="34"/>
        <v>4310426458.880619</v>
      </c>
      <c r="K243">
        <f t="shared" si="35"/>
        <v>3.9582747331211969E-3</v>
      </c>
      <c r="L243">
        <f t="shared" si="36"/>
        <v>1821007751.0173593</v>
      </c>
      <c r="M243" s="5">
        <f t="shared" si="37"/>
        <v>9.3694560781699722E-3</v>
      </c>
      <c r="N243" s="4">
        <f t="shared" si="38"/>
        <v>2.4187023177817035E-4</v>
      </c>
      <c r="O243" s="5">
        <f t="shared" si="39"/>
        <v>3.7604480114257895E-4</v>
      </c>
    </row>
    <row r="244" spans="1:15" x14ac:dyDescent="0.25">
      <c r="A244" s="4" t="s">
        <v>127</v>
      </c>
      <c r="B244" t="s">
        <v>4</v>
      </c>
      <c r="C244">
        <v>83669.659266145987</v>
      </c>
      <c r="D244" t="s">
        <v>38</v>
      </c>
      <c r="E244">
        <f t="shared" si="30"/>
        <v>682339446.09788442</v>
      </c>
      <c r="F244">
        <f t="shared" si="31"/>
        <v>1.2262175335843508E-2</v>
      </c>
      <c r="G244">
        <f t="shared" si="32"/>
        <v>273689263.72992104</v>
      </c>
      <c r="H244">
        <f t="shared" si="33"/>
        <v>3.0571041817961827E-2</v>
      </c>
      <c r="I244" t="s">
        <v>39</v>
      </c>
      <c r="J244">
        <f t="shared" si="34"/>
        <v>4310426458.880619</v>
      </c>
      <c r="K244">
        <f t="shared" si="35"/>
        <v>1.9410993335419132E-3</v>
      </c>
      <c r="L244">
        <f t="shared" si="36"/>
        <v>1821007751.0173593</v>
      </c>
      <c r="M244" s="5">
        <f t="shared" si="37"/>
        <v>4.5946899028519502E-3</v>
      </c>
      <c r="N244" s="4">
        <f t="shared" si="38"/>
        <v>1.1861080328247628E-4</v>
      </c>
      <c r="O244" s="5">
        <f t="shared" si="39"/>
        <v>1.8440870381530728E-4</v>
      </c>
    </row>
    <row r="245" spans="1:15" x14ac:dyDescent="0.25">
      <c r="A245" s="4" t="s">
        <v>127</v>
      </c>
      <c r="B245" t="s">
        <v>130</v>
      </c>
      <c r="C245">
        <v>33736.751991254212</v>
      </c>
      <c r="D245" t="s">
        <v>38</v>
      </c>
      <c r="E245">
        <f t="shared" si="30"/>
        <v>682339446.09788442</v>
      </c>
      <c r="F245">
        <f t="shared" si="31"/>
        <v>4.9442769554340748E-3</v>
      </c>
      <c r="G245">
        <f t="shared" si="32"/>
        <v>273689263.72992104</v>
      </c>
      <c r="H245">
        <f t="shared" si="33"/>
        <v>1.2326662555731794E-2</v>
      </c>
      <c r="I245" t="s">
        <v>39</v>
      </c>
      <c r="J245">
        <f t="shared" si="34"/>
        <v>4310426458.880619</v>
      </c>
      <c r="K245">
        <f t="shared" si="35"/>
        <v>7.8267782348420711E-4</v>
      </c>
      <c r="L245">
        <f t="shared" si="36"/>
        <v>1821007751.0173593</v>
      </c>
      <c r="M245" s="5">
        <f t="shared" si="37"/>
        <v>1.852641866702994E-3</v>
      </c>
      <c r="N245" s="4">
        <f t="shared" si="38"/>
        <v>4.7825499576803317E-5</v>
      </c>
      <c r="O245" s="5">
        <f t="shared" si="39"/>
        <v>7.4356113795755944E-5</v>
      </c>
    </row>
    <row r="246" spans="1:15" x14ac:dyDescent="0.25">
      <c r="A246" s="4" t="s">
        <v>127</v>
      </c>
      <c r="B246" t="s">
        <v>132</v>
      </c>
      <c r="C246">
        <v>9374.5016031052946</v>
      </c>
      <c r="D246" t="s">
        <v>38</v>
      </c>
      <c r="E246">
        <f t="shared" si="30"/>
        <v>682339446.09788442</v>
      </c>
      <c r="F246">
        <f t="shared" si="31"/>
        <v>1.3738765443967141E-3</v>
      </c>
      <c r="G246">
        <f t="shared" si="32"/>
        <v>273689263.72992104</v>
      </c>
      <c r="H246">
        <f t="shared" si="33"/>
        <v>3.4252354203985636E-3</v>
      </c>
      <c r="I246" t="s">
        <v>39</v>
      </c>
      <c r="J246">
        <f t="shared" si="34"/>
        <v>4310426458.880619</v>
      </c>
      <c r="K246">
        <f t="shared" si="35"/>
        <v>2.1748431837391265E-4</v>
      </c>
      <c r="L246">
        <f t="shared" si="36"/>
        <v>1821007751.0173593</v>
      </c>
      <c r="M246" s="5">
        <f t="shared" si="37"/>
        <v>5.1479745749945086E-4</v>
      </c>
      <c r="N246" s="4">
        <f t="shared" si="38"/>
        <v>1.3289371263964012E-5</v>
      </c>
      <c r="O246" s="5">
        <f t="shared" si="39"/>
        <v>2.0661488342437198E-5</v>
      </c>
    </row>
    <row r="247" spans="1:15" x14ac:dyDescent="0.25">
      <c r="A247" s="4" t="s">
        <v>127</v>
      </c>
      <c r="B247" t="s">
        <v>133</v>
      </c>
      <c r="C247">
        <v>236032.52640917839</v>
      </c>
      <c r="D247" t="s">
        <v>38</v>
      </c>
      <c r="E247">
        <f t="shared" si="30"/>
        <v>682339446.09788442</v>
      </c>
      <c r="F247">
        <f t="shared" si="31"/>
        <v>3.4591657826465241E-2</v>
      </c>
      <c r="G247">
        <f t="shared" si="32"/>
        <v>273689263.72992104</v>
      </c>
      <c r="H247">
        <f t="shared" si="33"/>
        <v>8.6241061557349716E-2</v>
      </c>
      <c r="I247" t="s">
        <v>39</v>
      </c>
      <c r="J247">
        <f t="shared" si="34"/>
        <v>4310426458.880619</v>
      </c>
      <c r="K247">
        <f t="shared" si="35"/>
        <v>5.4758509085078792E-3</v>
      </c>
      <c r="L247">
        <f t="shared" si="36"/>
        <v>1821007751.0173593</v>
      </c>
      <c r="M247" s="5">
        <f t="shared" si="37"/>
        <v>1.2961643149366712E-2</v>
      </c>
      <c r="N247" s="4">
        <f t="shared" si="38"/>
        <v>3.3460166808056495E-4</v>
      </c>
      <c r="O247" s="5">
        <f t="shared" si="39"/>
        <v>5.202178738999638E-4</v>
      </c>
    </row>
    <row r="248" spans="1:15" x14ac:dyDescent="0.25">
      <c r="A248" s="4" t="s">
        <v>75</v>
      </c>
      <c r="B248" t="s">
        <v>76</v>
      </c>
      <c r="C248">
        <v>524.2610503268013</v>
      </c>
      <c r="D248" t="s">
        <v>38</v>
      </c>
      <c r="E248">
        <f t="shared" si="30"/>
        <v>682339446.09788442</v>
      </c>
      <c r="F248">
        <f t="shared" si="31"/>
        <v>7.683288036840155E-5</v>
      </c>
      <c r="G248">
        <f t="shared" si="32"/>
        <v>273689263.72992104</v>
      </c>
      <c r="H248">
        <f t="shared" si="33"/>
        <v>1.915533854642346E-4</v>
      </c>
      <c r="I248" t="s">
        <v>39</v>
      </c>
      <c r="J248">
        <f t="shared" si="34"/>
        <v>4310426458.880619</v>
      </c>
      <c r="K248">
        <f t="shared" si="35"/>
        <v>1.2162626026171606E-5</v>
      </c>
      <c r="L248">
        <f t="shared" si="36"/>
        <v>1821007751.0173593</v>
      </c>
      <c r="M248" s="5">
        <f t="shared" si="37"/>
        <v>2.8789611138882168E-5</v>
      </c>
      <c r="N248" s="4">
        <f t="shared" si="38"/>
        <v>7.4319681536144148E-7</v>
      </c>
      <c r="O248" s="5">
        <f t="shared" si="39"/>
        <v>1.1554762096507608E-6</v>
      </c>
    </row>
    <row r="249" spans="1:15" x14ac:dyDescent="0.25">
      <c r="A249" s="4" t="s">
        <v>75</v>
      </c>
      <c r="B249" t="s">
        <v>105</v>
      </c>
      <c r="C249">
        <v>94831.518074799955</v>
      </c>
      <c r="D249" t="s">
        <v>38</v>
      </c>
      <c r="E249">
        <f t="shared" si="30"/>
        <v>682339446.09788442</v>
      </c>
      <c r="F249">
        <f t="shared" si="31"/>
        <v>1.3897997340929925E-2</v>
      </c>
      <c r="G249">
        <f t="shared" si="32"/>
        <v>273689263.72992104</v>
      </c>
      <c r="H249">
        <f t="shared" si="33"/>
        <v>3.4649338005593285E-2</v>
      </c>
      <c r="I249" t="s">
        <v>39</v>
      </c>
      <c r="J249">
        <f t="shared" si="34"/>
        <v>4310426458.880619</v>
      </c>
      <c r="K249">
        <f t="shared" si="35"/>
        <v>2.2000495537842189E-3</v>
      </c>
      <c r="L249">
        <f t="shared" si="36"/>
        <v>1821007751.0173593</v>
      </c>
      <c r="M249" s="5">
        <f t="shared" si="37"/>
        <v>5.2076394524855569E-3</v>
      </c>
      <c r="N249" s="4">
        <f t="shared" si="38"/>
        <v>1.3443394695285699E-4</v>
      </c>
      <c r="O249" s="5">
        <f t="shared" si="39"/>
        <v>2.0900954398995095E-4</v>
      </c>
    </row>
    <row r="250" spans="1:15" x14ac:dyDescent="0.25">
      <c r="A250" s="4" t="s">
        <v>75</v>
      </c>
      <c r="B250" t="s">
        <v>108</v>
      </c>
      <c r="C250">
        <v>2251718.7485080981</v>
      </c>
      <c r="D250" t="s">
        <v>38</v>
      </c>
      <c r="E250">
        <f t="shared" si="30"/>
        <v>682339446.09788442</v>
      </c>
      <c r="F250">
        <f t="shared" si="31"/>
        <v>0.32999979136265262</v>
      </c>
      <c r="G250">
        <f t="shared" si="32"/>
        <v>273689263.72992104</v>
      </c>
      <c r="H250">
        <f t="shared" si="33"/>
        <v>0.82272819833010091</v>
      </c>
      <c r="I250" t="s">
        <v>39</v>
      </c>
      <c r="J250">
        <f t="shared" si="34"/>
        <v>4310426458.880619</v>
      </c>
      <c r="K250">
        <f t="shared" si="35"/>
        <v>5.2238885641325852E-2</v>
      </c>
      <c r="L250">
        <f t="shared" si="36"/>
        <v>1821007751.0173593</v>
      </c>
      <c r="M250" s="5">
        <f t="shared" si="37"/>
        <v>0.12365234289915072</v>
      </c>
      <c r="N250" s="4">
        <f t="shared" si="38"/>
        <v>3.1920551830766399E-3</v>
      </c>
      <c r="O250" s="5">
        <f t="shared" si="39"/>
        <v>4.9628089729417037E-3</v>
      </c>
    </row>
    <row r="251" spans="1:15" x14ac:dyDescent="0.25">
      <c r="A251" s="4" t="s">
        <v>75</v>
      </c>
      <c r="B251" t="s">
        <v>4</v>
      </c>
      <c r="C251">
        <v>162186.49024922069</v>
      </c>
      <c r="D251" t="s">
        <v>38</v>
      </c>
      <c r="E251">
        <f t="shared" si="30"/>
        <v>682339446.09788442</v>
      </c>
      <c r="F251">
        <f t="shared" si="31"/>
        <v>2.3769179867399074E-2</v>
      </c>
      <c r="G251">
        <f t="shared" si="32"/>
        <v>273689263.72992104</v>
      </c>
      <c r="H251">
        <f t="shared" si="33"/>
        <v>5.925935421758733E-2</v>
      </c>
      <c r="I251" t="s">
        <v>39</v>
      </c>
      <c r="J251">
        <f t="shared" si="34"/>
        <v>4310426458.880619</v>
      </c>
      <c r="K251">
        <f t="shared" si="35"/>
        <v>3.7626553148836029E-3</v>
      </c>
      <c r="L251">
        <f t="shared" si="36"/>
        <v>1821007751.0173593</v>
      </c>
      <c r="M251" s="5">
        <f t="shared" si="37"/>
        <v>8.9064140533509778E-3</v>
      </c>
      <c r="N251" s="4">
        <f t="shared" si="38"/>
        <v>2.29916914431719E-4</v>
      </c>
      <c r="O251" s="5">
        <f t="shared" si="39"/>
        <v>3.5746052637881649E-4</v>
      </c>
    </row>
    <row r="252" spans="1:15" x14ac:dyDescent="0.25">
      <c r="A252" s="4" t="s">
        <v>75</v>
      </c>
      <c r="B252" t="s">
        <v>93</v>
      </c>
      <c r="C252">
        <v>82475.598874376272</v>
      </c>
      <c r="D252" t="s">
        <v>38</v>
      </c>
      <c r="E252">
        <f t="shared" si="30"/>
        <v>682339446.09788442</v>
      </c>
      <c r="F252">
        <f t="shared" si="31"/>
        <v>1.2087180265780033E-2</v>
      </c>
      <c r="G252">
        <f t="shared" si="32"/>
        <v>273689263.72992104</v>
      </c>
      <c r="H252">
        <f t="shared" si="33"/>
        <v>3.0134758576340764E-2</v>
      </c>
      <c r="I252" t="s">
        <v>39</v>
      </c>
      <c r="J252">
        <f t="shared" si="34"/>
        <v>4310426458.880619</v>
      </c>
      <c r="K252">
        <f t="shared" si="35"/>
        <v>1.913397657079956E-3</v>
      </c>
      <c r="L252">
        <f t="shared" si="36"/>
        <v>1821007751.0173593</v>
      </c>
      <c r="M252" s="5">
        <f t="shared" si="37"/>
        <v>4.529118496519241E-3</v>
      </c>
      <c r="N252" s="4">
        <f t="shared" si="38"/>
        <v>1.169180933625627E-4</v>
      </c>
      <c r="O252" s="5">
        <f t="shared" si="39"/>
        <v>1.8177698365468099E-4</v>
      </c>
    </row>
    <row r="253" spans="1:15" x14ac:dyDescent="0.25">
      <c r="A253" s="4" t="s">
        <v>75</v>
      </c>
      <c r="B253" t="s">
        <v>101</v>
      </c>
      <c r="C253">
        <v>25900.23972085183</v>
      </c>
      <c r="D253" t="s">
        <v>38</v>
      </c>
      <c r="E253">
        <f t="shared" si="30"/>
        <v>682339446.09788442</v>
      </c>
      <c r="F253">
        <f t="shared" si="31"/>
        <v>3.7957998572365008E-3</v>
      </c>
      <c r="G253">
        <f t="shared" si="32"/>
        <v>273689263.72992104</v>
      </c>
      <c r="H253">
        <f t="shared" si="33"/>
        <v>9.4633744005429496E-3</v>
      </c>
      <c r="I253" t="s">
        <v>39</v>
      </c>
      <c r="J253">
        <f t="shared" si="34"/>
        <v>4310426458.880619</v>
      </c>
      <c r="K253">
        <f t="shared" si="35"/>
        <v>6.0087418189192128E-4</v>
      </c>
      <c r="L253">
        <f t="shared" si="36"/>
        <v>1821007751.0173593</v>
      </c>
      <c r="M253" s="5">
        <f t="shared" si="37"/>
        <v>1.4223025523302634E-3</v>
      </c>
      <c r="N253" s="4">
        <f t="shared" si="38"/>
        <v>3.6716394753407729E-5</v>
      </c>
      <c r="O253" s="5">
        <f t="shared" si="39"/>
        <v>5.7084368184591821E-5</v>
      </c>
    </row>
    <row r="254" spans="1:15" x14ac:dyDescent="0.25">
      <c r="A254" s="4" t="s">
        <v>75</v>
      </c>
      <c r="B254" t="s">
        <v>109</v>
      </c>
      <c r="C254">
        <v>1442288.0722279579</v>
      </c>
      <c r="D254" t="s">
        <v>38</v>
      </c>
      <c r="E254">
        <f t="shared" si="30"/>
        <v>682339446.09788442</v>
      </c>
      <c r="F254">
        <f t="shared" si="31"/>
        <v>0.21137398408900659</v>
      </c>
      <c r="G254">
        <f t="shared" si="32"/>
        <v>273689263.72992104</v>
      </c>
      <c r="H254">
        <f t="shared" si="33"/>
        <v>0.52698014257922088</v>
      </c>
      <c r="I254" t="s">
        <v>39</v>
      </c>
      <c r="J254">
        <f t="shared" si="34"/>
        <v>4310426458.880619</v>
      </c>
      <c r="K254">
        <f t="shared" si="35"/>
        <v>3.3460449586292393E-2</v>
      </c>
      <c r="L254">
        <f t="shared" si="36"/>
        <v>1821007751.0173593</v>
      </c>
      <c r="M254" s="5">
        <f t="shared" si="37"/>
        <v>7.9202742076313601E-2</v>
      </c>
      <c r="N254" s="4">
        <f t="shared" si="38"/>
        <v>2.0445995395718094E-3</v>
      </c>
      <c r="O254" s="5">
        <f t="shared" si="39"/>
        <v>3.17881626697925E-3</v>
      </c>
    </row>
    <row r="255" spans="1:15" x14ac:dyDescent="0.25">
      <c r="A255" s="4" t="s">
        <v>124</v>
      </c>
      <c r="B255" t="s">
        <v>126</v>
      </c>
      <c r="C255">
        <v>316766.8058165618</v>
      </c>
      <c r="D255" t="s">
        <v>38</v>
      </c>
      <c r="E255">
        <f t="shared" si="30"/>
        <v>682339446.09788442</v>
      </c>
      <c r="F255">
        <f t="shared" si="31"/>
        <v>4.6423639674954435E-2</v>
      </c>
      <c r="G255">
        <f t="shared" si="32"/>
        <v>273689263.72992104</v>
      </c>
      <c r="H255">
        <f t="shared" si="33"/>
        <v>0.11573958053727312</v>
      </c>
      <c r="I255" t="s">
        <v>39</v>
      </c>
      <c r="J255">
        <f t="shared" si="34"/>
        <v>4310426458.880619</v>
      </c>
      <c r="K255">
        <f t="shared" si="35"/>
        <v>7.3488507190266139E-3</v>
      </c>
      <c r="L255">
        <f t="shared" si="36"/>
        <v>1821007751.0173593</v>
      </c>
      <c r="M255" s="5">
        <f t="shared" si="37"/>
        <v>1.7395137699968095E-2</v>
      </c>
      <c r="N255" s="4">
        <f t="shared" si="38"/>
        <v>4.4905125251691754E-4</v>
      </c>
      <c r="O255" s="5">
        <f t="shared" si="39"/>
        <v>6.9815697332453134E-4</v>
      </c>
    </row>
    <row r="256" spans="1:15" x14ac:dyDescent="0.25">
      <c r="A256" s="4" t="s">
        <v>124</v>
      </c>
      <c r="B256" t="s">
        <v>125</v>
      </c>
      <c r="C256">
        <v>3796797.0509314658</v>
      </c>
      <c r="D256" t="s">
        <v>38</v>
      </c>
      <c r="E256">
        <f t="shared" si="30"/>
        <v>682339446.09788442</v>
      </c>
      <c r="F256">
        <f t="shared" si="31"/>
        <v>0.55643815884371417</v>
      </c>
      <c r="G256">
        <f t="shared" si="32"/>
        <v>273689263.72992104</v>
      </c>
      <c r="H256">
        <f t="shared" si="33"/>
        <v>1.3872656161909875</v>
      </c>
      <c r="I256" t="s">
        <v>39</v>
      </c>
      <c r="J256">
        <f t="shared" si="34"/>
        <v>4310426458.880619</v>
      </c>
      <c r="K256">
        <f t="shared" si="35"/>
        <v>8.8084023405829354E-2</v>
      </c>
      <c r="L256">
        <f t="shared" si="36"/>
        <v>1821007751.0173593</v>
      </c>
      <c r="M256" s="5">
        <f t="shared" si="37"/>
        <v>0.20849977430410574</v>
      </c>
      <c r="N256" s="4">
        <f t="shared" si="38"/>
        <v>5.3823710059463931E-3</v>
      </c>
      <c r="O256" s="5">
        <f t="shared" si="39"/>
        <v>8.3681758591235139E-3</v>
      </c>
    </row>
    <row r="257" spans="1:15" x14ac:dyDescent="0.25">
      <c r="A257" s="4" t="s">
        <v>164</v>
      </c>
      <c r="B257" t="s">
        <v>165</v>
      </c>
      <c r="C257">
        <v>6261296.075010322</v>
      </c>
      <c r="D257" t="s">
        <v>38</v>
      </c>
      <c r="E257">
        <f t="shared" si="30"/>
        <v>682339446.09788442</v>
      </c>
      <c r="F257">
        <f t="shared" si="31"/>
        <v>0.91762188318687843</v>
      </c>
      <c r="G257">
        <f t="shared" si="32"/>
        <v>273689263.72992104</v>
      </c>
      <c r="H257">
        <f t="shared" si="33"/>
        <v>2.287739018213379</v>
      </c>
      <c r="I257" t="s">
        <v>39</v>
      </c>
      <c r="J257">
        <f t="shared" si="34"/>
        <v>4310426458.880619</v>
      </c>
      <c r="K257">
        <f t="shared" si="35"/>
        <v>0.1452593179524127</v>
      </c>
      <c r="L257">
        <f t="shared" si="36"/>
        <v>1821007751.0173593</v>
      </c>
      <c r="M257" s="5">
        <f t="shared" si="37"/>
        <v>0.34383687117818501</v>
      </c>
      <c r="N257" s="4">
        <f t="shared" si="38"/>
        <v>8.8760652733634419E-3</v>
      </c>
      <c r="O257" s="5">
        <f t="shared" si="39"/>
        <v>1.3799954529798215E-2</v>
      </c>
    </row>
    <row r="258" spans="1:15" x14ac:dyDescent="0.25">
      <c r="A258" s="4" t="s">
        <v>164</v>
      </c>
      <c r="B258" t="s">
        <v>166</v>
      </c>
      <c r="C258">
        <v>954942.97547958361</v>
      </c>
      <c r="D258" t="s">
        <v>38</v>
      </c>
      <c r="E258">
        <f t="shared" si="30"/>
        <v>682339446.09788442</v>
      </c>
      <c r="F258">
        <f t="shared" si="31"/>
        <v>0.13995130736477943</v>
      </c>
      <c r="G258">
        <f t="shared" si="32"/>
        <v>273689263.72992104</v>
      </c>
      <c r="H258">
        <f t="shared" si="33"/>
        <v>0.34891502957234366</v>
      </c>
      <c r="I258" t="s">
        <v>39</v>
      </c>
      <c r="J258">
        <f t="shared" si="34"/>
        <v>4310426458.880619</v>
      </c>
      <c r="K258">
        <f t="shared" si="35"/>
        <v>2.2154257463600811E-2</v>
      </c>
      <c r="L258">
        <f t="shared" si="36"/>
        <v>1821007751.0173593</v>
      </c>
      <c r="M258" s="5">
        <f t="shared" si="37"/>
        <v>5.2440357540821936E-2</v>
      </c>
      <c r="N258" s="4">
        <f t="shared" si="38"/>
        <v>1.3537350863387684E-3</v>
      </c>
      <c r="O258" s="5">
        <f t="shared" si="39"/>
        <v>2.1047031608622249E-3</v>
      </c>
    </row>
    <row r="259" spans="1:15" x14ac:dyDescent="0.25">
      <c r="A259" s="4" t="s">
        <v>136</v>
      </c>
      <c r="B259" t="s">
        <v>147</v>
      </c>
      <c r="C259">
        <v>270063.58136124909</v>
      </c>
      <c r="D259" t="s">
        <v>14</v>
      </c>
      <c r="E259">
        <f t="shared" ref="E259:E322" si="40">VLOOKUP(D259,$S$2:$U$80,2,FALSE)</f>
        <v>1982710840.2103212</v>
      </c>
      <c r="F259">
        <f t="shared" ref="F259:F322" si="41">$C259/E259*100</f>
        <v>1.3620926253300828E-2</v>
      </c>
      <c r="G259">
        <f t="shared" ref="G259:G322" si="42">VLOOKUP(D259,$S$2:$U$80,3,FALSE)</f>
        <v>549314981.03528523</v>
      </c>
      <c r="H259">
        <f t="shared" ref="H259:H322" si="43">$C259/G259*100</f>
        <v>4.9163702190001185E-2</v>
      </c>
      <c r="I259" t="s">
        <v>15</v>
      </c>
      <c r="J259">
        <f t="shared" ref="J259:J322" si="44">VLOOKUP($I259,$V$2:$X$16,2,FALSE)</f>
        <v>5751553699.8213234</v>
      </c>
      <c r="K259">
        <f t="shared" ref="K259:K322" si="45">$C259/J259*100</f>
        <v>4.695489174857897E-3</v>
      </c>
      <c r="L259">
        <f t="shared" ref="L259:L322" si="46">VLOOKUP($I259,$V$2:$X$16,3,FALSE)</f>
        <v>3696083756.6601186</v>
      </c>
      <c r="M259" s="5">
        <f t="shared" ref="M259:M322" si="47">$C259/L259*100</f>
        <v>7.3067494986987485E-3</v>
      </c>
      <c r="N259" s="4">
        <f t="shared" ref="N259:N322" si="48">C259/W$17*100</f>
        <v>3.8284437397680376E-4</v>
      </c>
      <c r="O259" s="5">
        <f t="shared" ref="O259:O322" si="49">C259/X$17*100</f>
        <v>5.9522263414664585E-4</v>
      </c>
    </row>
    <row r="260" spans="1:15" x14ac:dyDescent="0.25">
      <c r="A260" s="4" t="s">
        <v>136</v>
      </c>
      <c r="B260" t="s">
        <v>137</v>
      </c>
      <c r="C260">
        <v>129178000.3013633</v>
      </c>
      <c r="D260" t="s">
        <v>14</v>
      </c>
      <c r="E260">
        <f t="shared" si="40"/>
        <v>1982710840.2103212</v>
      </c>
      <c r="F260">
        <f t="shared" si="41"/>
        <v>6.5152213667052132</v>
      </c>
      <c r="G260">
        <f t="shared" si="42"/>
        <v>549314981.03528523</v>
      </c>
      <c r="H260">
        <f t="shared" si="43"/>
        <v>23.516198312651802</v>
      </c>
      <c r="I260" t="s">
        <v>15</v>
      </c>
      <c r="J260">
        <f t="shared" si="44"/>
        <v>5751553699.8213234</v>
      </c>
      <c r="K260">
        <f t="shared" si="45"/>
        <v>2.2459670385304116</v>
      </c>
      <c r="L260">
        <f t="shared" si="46"/>
        <v>3696083756.6601186</v>
      </c>
      <c r="M260" s="5">
        <f t="shared" si="47"/>
        <v>3.4949965640955072</v>
      </c>
      <c r="N260" s="4">
        <f t="shared" si="48"/>
        <v>0.18312380517089233</v>
      </c>
      <c r="O260" s="5">
        <f t="shared" si="49"/>
        <v>0.28470950887051533</v>
      </c>
    </row>
    <row r="261" spans="1:15" x14ac:dyDescent="0.25">
      <c r="A261" s="4" t="s">
        <v>115</v>
      </c>
      <c r="B261" t="s">
        <v>116</v>
      </c>
      <c r="C261">
        <v>400.47952701880439</v>
      </c>
      <c r="D261" t="s">
        <v>14</v>
      </c>
      <c r="E261">
        <f t="shared" si="40"/>
        <v>1982710840.2103212</v>
      </c>
      <c r="F261">
        <f t="shared" si="41"/>
        <v>2.0198584629532891E-5</v>
      </c>
      <c r="G261">
        <f t="shared" si="42"/>
        <v>549314981.03528523</v>
      </c>
      <c r="H261">
        <f t="shared" si="43"/>
        <v>7.2905262161979822E-5</v>
      </c>
      <c r="I261" t="s">
        <v>15</v>
      </c>
      <c r="J261">
        <f t="shared" si="44"/>
        <v>5751553699.8213234</v>
      </c>
      <c r="K261">
        <f t="shared" si="45"/>
        <v>6.9629798819620798E-6</v>
      </c>
      <c r="L261">
        <f t="shared" si="46"/>
        <v>3696083756.6601186</v>
      </c>
      <c r="M261" s="5">
        <f t="shared" si="47"/>
        <v>1.0835239496322685E-5</v>
      </c>
      <c r="N261" s="4">
        <f t="shared" si="48"/>
        <v>5.6772310075734055E-7</v>
      </c>
      <c r="O261" s="5">
        <f t="shared" si="49"/>
        <v>8.8266058604575513E-7</v>
      </c>
    </row>
    <row r="262" spans="1:15" x14ac:dyDescent="0.25">
      <c r="A262" s="4" t="s">
        <v>115</v>
      </c>
      <c r="B262" t="s">
        <v>121</v>
      </c>
      <c r="C262">
        <v>496708.48836617317</v>
      </c>
      <c r="D262" t="s">
        <v>14</v>
      </c>
      <c r="E262">
        <f t="shared" si="40"/>
        <v>1982710840.2103212</v>
      </c>
      <c r="F262">
        <f t="shared" si="41"/>
        <v>2.5051988332977667E-2</v>
      </c>
      <c r="G262">
        <f t="shared" si="42"/>
        <v>549314981.03528523</v>
      </c>
      <c r="H262">
        <f t="shared" si="43"/>
        <v>9.0423255420785095E-2</v>
      </c>
      <c r="I262" t="s">
        <v>15</v>
      </c>
      <c r="J262">
        <f t="shared" si="44"/>
        <v>5751553699.8213234</v>
      </c>
      <c r="K262">
        <f t="shared" si="45"/>
        <v>8.6360749510450332E-3</v>
      </c>
      <c r="L262">
        <f t="shared" si="46"/>
        <v>3696083756.6601186</v>
      </c>
      <c r="M262" s="5">
        <f t="shared" si="47"/>
        <v>1.3438777935460326E-2</v>
      </c>
      <c r="N262" s="4">
        <f t="shared" si="48"/>
        <v>7.0413807488964189E-4</v>
      </c>
      <c r="O262" s="5">
        <f t="shared" si="49"/>
        <v>1.0947501079489675E-3</v>
      </c>
    </row>
    <row r="263" spans="1:15" x14ac:dyDescent="0.25">
      <c r="A263" s="4" t="s">
        <v>115</v>
      </c>
      <c r="B263" t="s">
        <v>119</v>
      </c>
      <c r="C263">
        <v>645773.92771015107</v>
      </c>
      <c r="D263" t="s">
        <v>14</v>
      </c>
      <c r="E263">
        <f t="shared" si="40"/>
        <v>1982710840.2103212</v>
      </c>
      <c r="F263">
        <f t="shared" si="41"/>
        <v>3.2570252535747926E-2</v>
      </c>
      <c r="G263">
        <f t="shared" si="42"/>
        <v>549314981.03528523</v>
      </c>
      <c r="H263">
        <f t="shared" si="43"/>
        <v>0.11755986091860653</v>
      </c>
      <c r="I263" t="s">
        <v>15</v>
      </c>
      <c r="J263">
        <f t="shared" si="44"/>
        <v>5751553699.8213234</v>
      </c>
      <c r="K263">
        <f t="shared" si="45"/>
        <v>1.1227817063243495E-2</v>
      </c>
      <c r="L263">
        <f t="shared" si="46"/>
        <v>3696083756.6601186</v>
      </c>
      <c r="M263" s="5">
        <f t="shared" si="47"/>
        <v>1.7471842366843168E-2</v>
      </c>
      <c r="N263" s="4">
        <f t="shared" si="48"/>
        <v>9.1545447867710621E-4</v>
      </c>
      <c r="O263" s="5">
        <f t="shared" si="49"/>
        <v>1.4232917166298663E-3</v>
      </c>
    </row>
    <row r="264" spans="1:15" x14ac:dyDescent="0.25">
      <c r="A264" s="4" t="s">
        <v>115</v>
      </c>
      <c r="B264" t="s">
        <v>123</v>
      </c>
      <c r="C264">
        <v>61276.811171609763</v>
      </c>
      <c r="D264" t="s">
        <v>14</v>
      </c>
      <c r="E264">
        <f t="shared" si="40"/>
        <v>1982710840.2103212</v>
      </c>
      <c r="F264">
        <f t="shared" si="41"/>
        <v>3.0905571265807809E-3</v>
      </c>
      <c r="G264">
        <f t="shared" si="42"/>
        <v>549314981.03528523</v>
      </c>
      <c r="H264">
        <f t="shared" si="43"/>
        <v>1.1155131989322834E-2</v>
      </c>
      <c r="I264" t="s">
        <v>15</v>
      </c>
      <c r="J264">
        <f t="shared" si="44"/>
        <v>5751553699.8213234</v>
      </c>
      <c r="K264">
        <f t="shared" si="45"/>
        <v>1.0653957933751601E-3</v>
      </c>
      <c r="L264">
        <f t="shared" si="46"/>
        <v>3696083756.6601186</v>
      </c>
      <c r="M264" s="5">
        <f t="shared" si="47"/>
        <v>1.6578848101370179E-3</v>
      </c>
      <c r="N264" s="4">
        <f t="shared" si="48"/>
        <v>8.6866516003538093E-5</v>
      </c>
      <c r="O264" s="5">
        <f t="shared" si="49"/>
        <v>1.3505465925405102E-4</v>
      </c>
    </row>
    <row r="265" spans="1:15" x14ac:dyDescent="0.25">
      <c r="A265" s="4" t="s">
        <v>115</v>
      </c>
      <c r="B265" t="s">
        <v>120</v>
      </c>
      <c r="C265">
        <v>43951.6807438135</v>
      </c>
      <c r="D265" t="s">
        <v>14</v>
      </c>
      <c r="E265">
        <f t="shared" si="40"/>
        <v>1982710840.2103212</v>
      </c>
      <c r="F265">
        <f t="shared" si="41"/>
        <v>2.2167468827250275E-3</v>
      </c>
      <c r="G265">
        <f t="shared" si="42"/>
        <v>549314981.03528523</v>
      </c>
      <c r="H265">
        <f t="shared" si="43"/>
        <v>8.0011800626624933E-3</v>
      </c>
      <c r="I265" t="s">
        <v>15</v>
      </c>
      <c r="J265">
        <f t="shared" si="44"/>
        <v>5751553699.8213234</v>
      </c>
      <c r="K265">
        <f t="shared" si="45"/>
        <v>7.641705709046739E-4</v>
      </c>
      <c r="L265">
        <f t="shared" si="46"/>
        <v>3696083756.6601186</v>
      </c>
      <c r="M265" s="5">
        <f t="shared" si="47"/>
        <v>1.189141903632872E-3</v>
      </c>
      <c r="N265" s="4">
        <f t="shared" si="48"/>
        <v>6.2306267341858066E-5</v>
      </c>
      <c r="O265" s="5">
        <f t="shared" si="49"/>
        <v>9.6869911358062432E-5</v>
      </c>
    </row>
    <row r="266" spans="1:15" x14ac:dyDescent="0.25">
      <c r="A266" s="4" t="s">
        <v>111</v>
      </c>
      <c r="B266" t="s">
        <v>118</v>
      </c>
      <c r="C266">
        <v>1309.505490504152</v>
      </c>
      <c r="D266" t="s">
        <v>14</v>
      </c>
      <c r="E266">
        <f t="shared" si="40"/>
        <v>1982710840.2103212</v>
      </c>
      <c r="F266">
        <f t="shared" si="41"/>
        <v>6.6046216318928425E-5</v>
      </c>
      <c r="G266">
        <f t="shared" si="42"/>
        <v>549314981.03528523</v>
      </c>
      <c r="H266">
        <f t="shared" si="43"/>
        <v>2.3838881802133773E-4</v>
      </c>
      <c r="I266" t="s">
        <v>15</v>
      </c>
      <c r="J266">
        <f t="shared" si="44"/>
        <v>5751553699.8213234</v>
      </c>
      <c r="K266">
        <f t="shared" si="45"/>
        <v>2.2767856458418059E-5</v>
      </c>
      <c r="L266">
        <f t="shared" si="46"/>
        <v>3696083756.6601186</v>
      </c>
      <c r="M266" s="5">
        <f t="shared" si="47"/>
        <v>3.5429540473602704E-5</v>
      </c>
      <c r="N266" s="4">
        <f t="shared" si="48"/>
        <v>1.8563658498649583E-6</v>
      </c>
      <c r="O266" s="5">
        <f t="shared" si="49"/>
        <v>2.8861622272747448E-6</v>
      </c>
    </row>
    <row r="267" spans="1:15" x14ac:dyDescent="0.25">
      <c r="A267" s="4" t="s">
        <v>111</v>
      </c>
      <c r="B267" t="s">
        <v>117</v>
      </c>
      <c r="C267">
        <v>2138.1608794814019</v>
      </c>
      <c r="D267" t="s">
        <v>14</v>
      </c>
      <c r="E267">
        <f t="shared" si="40"/>
        <v>1982710840.2103212</v>
      </c>
      <c r="F267">
        <f t="shared" si="41"/>
        <v>1.0784027787201642E-4</v>
      </c>
      <c r="G267">
        <f t="shared" si="42"/>
        <v>549314981.03528523</v>
      </c>
      <c r="H267">
        <f t="shared" si="43"/>
        <v>3.892413193340629E-4</v>
      </c>
      <c r="I267" t="s">
        <v>15</v>
      </c>
      <c r="J267">
        <f t="shared" si="44"/>
        <v>5751553699.8213234</v>
      </c>
      <c r="K267">
        <f t="shared" si="45"/>
        <v>3.7175361494891817E-5</v>
      </c>
      <c r="L267">
        <f t="shared" si="46"/>
        <v>3696083756.6601186</v>
      </c>
      <c r="M267" s="5">
        <f t="shared" si="47"/>
        <v>5.7849362196637606E-5</v>
      </c>
      <c r="N267" s="4">
        <f t="shared" si="48"/>
        <v>3.0310746056195434E-6</v>
      </c>
      <c r="O267" s="5">
        <f t="shared" si="49"/>
        <v>4.712526378045151E-6</v>
      </c>
    </row>
    <row r="268" spans="1:15" x14ac:dyDescent="0.25">
      <c r="A268" s="4" t="s">
        <v>111</v>
      </c>
      <c r="B268" t="s">
        <v>112</v>
      </c>
      <c r="C268">
        <v>232.33730912440751</v>
      </c>
      <c r="D268" t="s">
        <v>14</v>
      </c>
      <c r="E268">
        <f t="shared" si="40"/>
        <v>1982710840.2103212</v>
      </c>
      <c r="F268">
        <f t="shared" si="41"/>
        <v>1.1718164061672337E-5</v>
      </c>
      <c r="G268">
        <f t="shared" si="42"/>
        <v>549314981.03528523</v>
      </c>
      <c r="H268">
        <f t="shared" si="43"/>
        <v>4.2295826100814702E-5</v>
      </c>
      <c r="I268" t="s">
        <v>15</v>
      </c>
      <c r="J268">
        <f t="shared" si="44"/>
        <v>5751553699.8213234</v>
      </c>
      <c r="K268">
        <f t="shared" si="45"/>
        <v>4.0395573309456406E-6</v>
      </c>
      <c r="L268">
        <f t="shared" si="46"/>
        <v>3696083756.6601186</v>
      </c>
      <c r="M268" s="5">
        <f t="shared" si="47"/>
        <v>6.2860401554956588E-6</v>
      </c>
      <c r="N268" s="4">
        <f t="shared" si="48"/>
        <v>3.2936329739405606E-7</v>
      </c>
      <c r="O268" s="5">
        <f t="shared" si="49"/>
        <v>5.1207358078610112E-7</v>
      </c>
    </row>
    <row r="269" spans="1:15" x14ac:dyDescent="0.25">
      <c r="A269" s="4" t="s">
        <v>138</v>
      </c>
      <c r="B269" t="s">
        <v>148</v>
      </c>
      <c r="C269">
        <v>136163.462879814</v>
      </c>
      <c r="D269" t="s">
        <v>14</v>
      </c>
      <c r="E269">
        <f t="shared" si="40"/>
        <v>1982710840.2103212</v>
      </c>
      <c r="F269">
        <f t="shared" si="41"/>
        <v>6.8675401434416987E-3</v>
      </c>
      <c r="G269">
        <f t="shared" si="42"/>
        <v>549314981.03528523</v>
      </c>
      <c r="H269">
        <f t="shared" si="43"/>
        <v>2.4787866266306607E-2</v>
      </c>
      <c r="I269" t="s">
        <v>15</v>
      </c>
      <c r="J269">
        <f t="shared" si="44"/>
        <v>5751553699.8213234</v>
      </c>
      <c r="K269">
        <f t="shared" si="45"/>
        <v>2.3674205264578164E-3</v>
      </c>
      <c r="L269">
        <f t="shared" si="46"/>
        <v>3696083756.6601186</v>
      </c>
      <c r="M269" s="5">
        <f t="shared" si="47"/>
        <v>3.6839928920565099E-3</v>
      </c>
      <c r="N269" s="4">
        <f t="shared" si="48"/>
        <v>1.9302645488880461E-4</v>
      </c>
      <c r="O269" s="5">
        <f t="shared" si="49"/>
        <v>3.00105533079779E-4</v>
      </c>
    </row>
    <row r="270" spans="1:15" x14ac:dyDescent="0.25">
      <c r="A270" s="4" t="s">
        <v>138</v>
      </c>
      <c r="B270" t="s">
        <v>149</v>
      </c>
      <c r="C270">
        <v>521533.02679907589</v>
      </c>
      <c r="D270" t="s">
        <v>14</v>
      </c>
      <c r="E270">
        <f t="shared" si="40"/>
        <v>1982710840.2103212</v>
      </c>
      <c r="F270">
        <f t="shared" si="41"/>
        <v>2.6304038704088234E-2</v>
      </c>
      <c r="G270">
        <f t="shared" si="42"/>
        <v>549314981.03528523</v>
      </c>
      <c r="H270">
        <f t="shared" si="43"/>
        <v>9.4942436453517229E-2</v>
      </c>
      <c r="I270" t="s">
        <v>15</v>
      </c>
      <c r="J270">
        <f t="shared" si="44"/>
        <v>5751553699.8213234</v>
      </c>
      <c r="K270">
        <f t="shared" si="45"/>
        <v>9.0676894282544513E-3</v>
      </c>
      <c r="L270">
        <f t="shared" si="46"/>
        <v>3696083756.6601186</v>
      </c>
      <c r="M270" s="5">
        <f t="shared" si="47"/>
        <v>1.4110422304670585E-2</v>
      </c>
      <c r="N270" s="4">
        <f t="shared" si="48"/>
        <v>7.3932954657087856E-4</v>
      </c>
      <c r="O270" s="5">
        <f t="shared" si="49"/>
        <v>1.1494636205337753E-3</v>
      </c>
    </row>
    <row r="271" spans="1:15" x14ac:dyDescent="0.25">
      <c r="A271" s="4" t="s">
        <v>138</v>
      </c>
      <c r="B271" t="s">
        <v>139</v>
      </c>
      <c r="C271">
        <v>8768662.7587324511</v>
      </c>
      <c r="D271" t="s">
        <v>14</v>
      </c>
      <c r="E271">
        <f t="shared" si="40"/>
        <v>1982710840.2103212</v>
      </c>
      <c r="F271">
        <f t="shared" si="41"/>
        <v>0.44225625748847436</v>
      </c>
      <c r="G271">
        <f t="shared" si="42"/>
        <v>549314981.03528523</v>
      </c>
      <c r="H271">
        <f t="shared" si="43"/>
        <v>1.5962904820484398</v>
      </c>
      <c r="I271" t="s">
        <v>15</v>
      </c>
      <c r="J271">
        <f t="shared" si="44"/>
        <v>5751553699.8213234</v>
      </c>
      <c r="K271">
        <f t="shared" si="45"/>
        <v>0.15245728748050907</v>
      </c>
      <c r="L271">
        <f t="shared" si="46"/>
        <v>3696083756.6601186</v>
      </c>
      <c r="M271" s="5">
        <f t="shared" si="47"/>
        <v>0.23724199276955921</v>
      </c>
      <c r="N271" s="4">
        <f t="shared" si="48"/>
        <v>1.2430529090814808E-2</v>
      </c>
      <c r="O271" s="5">
        <f t="shared" si="49"/>
        <v>1.9326213919287204E-2</v>
      </c>
    </row>
    <row r="272" spans="1:15" x14ac:dyDescent="0.25">
      <c r="A272" s="4" t="s">
        <v>138</v>
      </c>
      <c r="B272" t="s">
        <v>140</v>
      </c>
      <c r="C272">
        <v>46488237.046117976</v>
      </c>
      <c r="D272" t="s">
        <v>14</v>
      </c>
      <c r="E272">
        <f t="shared" si="40"/>
        <v>1982710840.2103212</v>
      </c>
      <c r="F272">
        <f t="shared" si="41"/>
        <v>2.3446806313514994</v>
      </c>
      <c r="G272">
        <f t="shared" si="42"/>
        <v>549314981.03528523</v>
      </c>
      <c r="H272">
        <f t="shared" si="43"/>
        <v>8.4629472435836952</v>
      </c>
      <c r="I272" t="s">
        <v>15</v>
      </c>
      <c r="J272">
        <f t="shared" si="44"/>
        <v>5751553699.8213234</v>
      </c>
      <c r="K272">
        <f t="shared" si="45"/>
        <v>0.80827267678231318</v>
      </c>
      <c r="L272">
        <f t="shared" si="46"/>
        <v>3696083756.6601186</v>
      </c>
      <c r="M272" s="5">
        <f t="shared" si="47"/>
        <v>1.2577701185031047</v>
      </c>
      <c r="N272" s="4">
        <f t="shared" si="48"/>
        <v>6.5902110604832781E-2</v>
      </c>
      <c r="O272" s="5">
        <f t="shared" si="49"/>
        <v>0.10246050493720685</v>
      </c>
    </row>
    <row r="273" spans="1:15" x14ac:dyDescent="0.25">
      <c r="A273" s="4" t="s">
        <v>102</v>
      </c>
      <c r="B273" t="s">
        <v>103</v>
      </c>
      <c r="C273">
        <v>5509.1172117321921</v>
      </c>
      <c r="D273" t="s">
        <v>14</v>
      </c>
      <c r="E273">
        <f t="shared" si="40"/>
        <v>1982710840.2103212</v>
      </c>
      <c r="F273">
        <f t="shared" si="41"/>
        <v>2.7785782475208526E-4</v>
      </c>
      <c r="G273">
        <f t="shared" si="42"/>
        <v>549314981.03528523</v>
      </c>
      <c r="H273">
        <f t="shared" si="43"/>
        <v>1.0029067842550455E-3</v>
      </c>
      <c r="I273" t="s">
        <v>15</v>
      </c>
      <c r="J273">
        <f t="shared" si="44"/>
        <v>5751553699.8213234</v>
      </c>
      <c r="K273">
        <f t="shared" si="45"/>
        <v>9.5784852220076412E-5</v>
      </c>
      <c r="L273">
        <f t="shared" si="46"/>
        <v>3696083756.6601186</v>
      </c>
      <c r="M273" s="5">
        <f t="shared" si="47"/>
        <v>1.4905282386539802E-4</v>
      </c>
      <c r="N273" s="4">
        <f t="shared" si="48"/>
        <v>7.8097702750567233E-6</v>
      </c>
      <c r="O273" s="5">
        <f t="shared" si="49"/>
        <v>1.2142145349851971E-5</v>
      </c>
    </row>
    <row r="274" spans="1:15" x14ac:dyDescent="0.25">
      <c r="A274" s="4" t="s">
        <v>134</v>
      </c>
      <c r="B274" t="s">
        <v>134</v>
      </c>
      <c r="C274">
        <v>1433395859.175036</v>
      </c>
      <c r="D274" t="s">
        <v>14</v>
      </c>
      <c r="E274">
        <f t="shared" si="40"/>
        <v>1982710840.2103212</v>
      </c>
      <c r="F274">
        <f t="shared" si="41"/>
        <v>72.29475070721783</v>
      </c>
      <c r="G274">
        <f t="shared" si="42"/>
        <v>549314981.03528523</v>
      </c>
      <c r="H274">
        <f t="shared" si="43"/>
        <v>260.94242987393818</v>
      </c>
      <c r="I274" t="s">
        <v>15</v>
      </c>
      <c r="J274">
        <f t="shared" si="44"/>
        <v>5751553699.8213234</v>
      </c>
      <c r="K274">
        <f t="shared" si="45"/>
        <v>24.92188952733877</v>
      </c>
      <c r="L274">
        <f t="shared" si="46"/>
        <v>3696083756.6601186</v>
      </c>
      <c r="M274" s="5">
        <f t="shared" si="47"/>
        <v>38.781476653285893</v>
      </c>
      <c r="N274" s="4">
        <f t="shared" si="48"/>
        <v>2.0319938645587077</v>
      </c>
      <c r="O274" s="5"/>
    </row>
    <row r="275" spans="1:15" x14ac:dyDescent="0.25">
      <c r="A275" s="4" t="s">
        <v>150</v>
      </c>
      <c r="B275" t="s">
        <v>151</v>
      </c>
      <c r="C275">
        <v>740015.86617102171</v>
      </c>
      <c r="D275" t="s">
        <v>14</v>
      </c>
      <c r="E275">
        <f t="shared" si="40"/>
        <v>1982710840.2103212</v>
      </c>
      <c r="F275">
        <f t="shared" si="41"/>
        <v>3.7323438756834693E-2</v>
      </c>
      <c r="G275">
        <f t="shared" si="42"/>
        <v>549314981.03528523</v>
      </c>
      <c r="H275">
        <f t="shared" si="43"/>
        <v>0.1347161267614303</v>
      </c>
      <c r="I275" t="s">
        <v>15</v>
      </c>
      <c r="J275">
        <f t="shared" si="44"/>
        <v>5751553699.8213234</v>
      </c>
      <c r="K275">
        <f t="shared" si="45"/>
        <v>1.2866364547617991E-2</v>
      </c>
      <c r="L275">
        <f t="shared" si="46"/>
        <v>3696083756.6601186</v>
      </c>
      <c r="M275" s="5">
        <f t="shared" si="47"/>
        <v>2.0021620582530309E-2</v>
      </c>
      <c r="N275" s="4">
        <f t="shared" si="48"/>
        <v>1.049052632676813E-3</v>
      </c>
      <c r="O275" s="5">
        <f t="shared" si="49"/>
        <v>1.6310018216911274E-3</v>
      </c>
    </row>
    <row r="276" spans="1:15" x14ac:dyDescent="0.25">
      <c r="A276" s="4" t="s">
        <v>150</v>
      </c>
      <c r="B276" t="s">
        <v>152</v>
      </c>
      <c r="C276">
        <v>7690.6085105229986</v>
      </c>
      <c r="D276" t="s">
        <v>14</v>
      </c>
      <c r="E276">
        <f t="shared" si="40"/>
        <v>1982710840.2103212</v>
      </c>
      <c r="F276">
        <f t="shared" si="41"/>
        <v>3.8788351556635453E-4</v>
      </c>
      <c r="G276">
        <f t="shared" si="42"/>
        <v>549314981.03528523</v>
      </c>
      <c r="H276">
        <f t="shared" si="43"/>
        <v>1.4000361861656551E-3</v>
      </c>
      <c r="I276" t="s">
        <v>15</v>
      </c>
      <c r="J276">
        <f t="shared" si="44"/>
        <v>5751553699.8213234</v>
      </c>
      <c r="K276">
        <f t="shared" si="45"/>
        <v>1.3371358265788099E-4</v>
      </c>
      <c r="L276">
        <f t="shared" si="46"/>
        <v>3696083756.6601186</v>
      </c>
      <c r="M276" s="5">
        <f t="shared" si="47"/>
        <v>2.080745193250826E-4</v>
      </c>
      <c r="N276" s="4">
        <f t="shared" si="48"/>
        <v>1.090227044265336E-5</v>
      </c>
      <c r="O276" s="5">
        <f t="shared" si="49"/>
        <v>1.6950172373300778E-5</v>
      </c>
    </row>
    <row r="277" spans="1:15" x14ac:dyDescent="0.25">
      <c r="A277" s="4" t="s">
        <v>150</v>
      </c>
      <c r="B277" t="s">
        <v>153</v>
      </c>
      <c r="C277">
        <v>104788.4710318338</v>
      </c>
      <c r="D277" t="s">
        <v>14</v>
      </c>
      <c r="E277">
        <f t="shared" si="40"/>
        <v>1982710840.2103212</v>
      </c>
      <c r="F277">
        <f t="shared" si="41"/>
        <v>5.285111116894791E-3</v>
      </c>
      <c r="G277">
        <f t="shared" si="42"/>
        <v>549314981.03528523</v>
      </c>
      <c r="H277">
        <f t="shared" si="43"/>
        <v>1.9076208486857694E-2</v>
      </c>
      <c r="I277" t="s">
        <v>15</v>
      </c>
      <c r="J277">
        <f t="shared" si="44"/>
        <v>5751553699.8213234</v>
      </c>
      <c r="K277">
        <f t="shared" si="45"/>
        <v>1.8219158943971808E-3</v>
      </c>
      <c r="L277">
        <f t="shared" si="46"/>
        <v>3696083756.6601186</v>
      </c>
      <c r="M277" s="5">
        <f t="shared" si="47"/>
        <v>2.8351216566186127E-3</v>
      </c>
      <c r="N277" s="4">
        <f t="shared" si="48"/>
        <v>1.4854900608944255E-4</v>
      </c>
      <c r="O277" s="5">
        <f t="shared" si="49"/>
        <v>2.309547605100275E-4</v>
      </c>
    </row>
    <row r="278" spans="1:15" x14ac:dyDescent="0.25">
      <c r="A278" s="4" t="s">
        <v>150</v>
      </c>
      <c r="B278" t="s">
        <v>154</v>
      </c>
      <c r="C278">
        <v>89325.007070677573</v>
      </c>
      <c r="D278" t="s">
        <v>14</v>
      </c>
      <c r="E278">
        <f t="shared" si="40"/>
        <v>1982710840.2103212</v>
      </c>
      <c r="F278">
        <f t="shared" si="41"/>
        <v>4.5051958792539908E-3</v>
      </c>
      <c r="G278">
        <f t="shared" si="42"/>
        <v>549314981.03528523</v>
      </c>
      <c r="H278">
        <f t="shared" si="43"/>
        <v>1.626116347715989E-2</v>
      </c>
      <c r="I278" t="s">
        <v>15</v>
      </c>
      <c r="J278">
        <f t="shared" si="44"/>
        <v>5751553699.8213234</v>
      </c>
      <c r="K278">
        <f t="shared" si="45"/>
        <v>1.5530587339113694E-3</v>
      </c>
      <c r="L278">
        <f t="shared" si="46"/>
        <v>3696083756.6601186</v>
      </c>
      <c r="M278" s="5">
        <f t="shared" si="47"/>
        <v>2.4167473723970497E-3</v>
      </c>
      <c r="N278" s="4">
        <f t="shared" si="48"/>
        <v>1.2662787125933476E-4</v>
      </c>
      <c r="O278" s="5">
        <f t="shared" si="49"/>
        <v>1.9687314274580484E-4</v>
      </c>
    </row>
    <row r="279" spans="1:15" x14ac:dyDescent="0.25">
      <c r="A279" s="4" t="s">
        <v>150</v>
      </c>
      <c r="B279" t="s">
        <v>156</v>
      </c>
      <c r="C279">
        <v>9540.1133736909087</v>
      </c>
      <c r="D279" t="s">
        <v>14</v>
      </c>
      <c r="E279">
        <f t="shared" si="40"/>
        <v>1982710840.2103212</v>
      </c>
      <c r="F279">
        <f t="shared" si="41"/>
        <v>4.8116513917273571E-4</v>
      </c>
      <c r="G279">
        <f t="shared" si="42"/>
        <v>549314981.03528523</v>
      </c>
      <c r="H279">
        <f t="shared" si="43"/>
        <v>1.7367291450363885E-3</v>
      </c>
      <c r="I279" t="s">
        <v>15</v>
      </c>
      <c r="J279">
        <f t="shared" si="44"/>
        <v>5751553699.8213234</v>
      </c>
      <c r="K279">
        <f t="shared" si="45"/>
        <v>1.6587019563056989E-4</v>
      </c>
      <c r="L279">
        <f t="shared" si="46"/>
        <v>3696083756.6601186</v>
      </c>
      <c r="M279" s="5">
        <f t="shared" si="47"/>
        <v>2.5811410135119918E-4</v>
      </c>
      <c r="N279" s="4">
        <f t="shared" si="48"/>
        <v>1.352414388422423E-5</v>
      </c>
      <c r="O279" s="5">
        <f t="shared" si="49"/>
        <v>2.1026498218395998E-5</v>
      </c>
    </row>
    <row r="280" spans="1:15" x14ac:dyDescent="0.25">
      <c r="A280" s="4" t="s">
        <v>150</v>
      </c>
      <c r="B280" t="s">
        <v>157</v>
      </c>
      <c r="C280">
        <v>13199.25022473408</v>
      </c>
      <c r="D280" t="s">
        <v>14</v>
      </c>
      <c r="E280">
        <f t="shared" si="40"/>
        <v>1982710840.2103212</v>
      </c>
      <c r="F280">
        <f t="shared" si="41"/>
        <v>6.6571735812640919E-4</v>
      </c>
      <c r="G280">
        <f t="shared" si="42"/>
        <v>549314981.03528523</v>
      </c>
      <c r="H280">
        <f t="shared" si="43"/>
        <v>2.4028564085140482E-3</v>
      </c>
      <c r="I280" t="s">
        <v>15</v>
      </c>
      <c r="J280">
        <f t="shared" si="44"/>
        <v>5751553699.8213234</v>
      </c>
      <c r="K280">
        <f t="shared" si="45"/>
        <v>2.2949016758974403E-4</v>
      </c>
      <c r="L280">
        <f t="shared" si="46"/>
        <v>3696083756.6601186</v>
      </c>
      <c r="M280" s="5">
        <f t="shared" si="47"/>
        <v>3.5711447828934699E-4</v>
      </c>
      <c r="N280" s="4">
        <f t="shared" si="48"/>
        <v>1.8711366648478388E-5</v>
      </c>
      <c r="O280" s="5">
        <f t="shared" si="49"/>
        <v>2.9091269722213046E-5</v>
      </c>
    </row>
    <row r="281" spans="1:15" x14ac:dyDescent="0.25">
      <c r="A281" s="4" t="s">
        <v>113</v>
      </c>
      <c r="B281" t="s">
        <v>114</v>
      </c>
      <c r="C281">
        <v>1207.49588921278</v>
      </c>
      <c r="D281" t="s">
        <v>14</v>
      </c>
      <c r="E281">
        <f t="shared" si="40"/>
        <v>1982710840.2103212</v>
      </c>
      <c r="F281">
        <f t="shared" si="41"/>
        <v>6.0901260270745872E-5</v>
      </c>
      <c r="G281">
        <f t="shared" si="42"/>
        <v>549314981.03528523</v>
      </c>
      <c r="H281">
        <f t="shared" si="43"/>
        <v>2.1981848864508147E-4</v>
      </c>
      <c r="I281" t="s">
        <v>15</v>
      </c>
      <c r="J281">
        <f t="shared" si="44"/>
        <v>5751553699.8213234</v>
      </c>
      <c r="K281">
        <f t="shared" si="45"/>
        <v>2.0994255678257716E-5</v>
      </c>
      <c r="L281">
        <f t="shared" si="46"/>
        <v>3696083756.6601186</v>
      </c>
      <c r="M281" s="5">
        <f t="shared" si="47"/>
        <v>3.2669602982804321E-5</v>
      </c>
      <c r="N281" s="4">
        <f t="shared" si="48"/>
        <v>1.7117561925791854E-6</v>
      </c>
      <c r="O281" s="5">
        <f t="shared" si="49"/>
        <v>2.6613321214054164E-6</v>
      </c>
    </row>
    <row r="282" spans="1:15" x14ac:dyDescent="0.25">
      <c r="A282" s="4" t="s">
        <v>113</v>
      </c>
      <c r="B282" t="s">
        <v>122</v>
      </c>
      <c r="C282">
        <v>16750.92762572697</v>
      </c>
      <c r="D282" t="s">
        <v>14</v>
      </c>
      <c r="E282">
        <f t="shared" si="40"/>
        <v>1982710840.2103212</v>
      </c>
      <c r="F282">
        <f t="shared" si="41"/>
        <v>8.4484975247071687E-4</v>
      </c>
      <c r="G282">
        <f t="shared" si="42"/>
        <v>549314981.03528523</v>
      </c>
      <c r="H282">
        <f t="shared" si="43"/>
        <v>3.0494212253517577E-3</v>
      </c>
      <c r="I282" t="s">
        <v>15</v>
      </c>
      <c r="J282">
        <f t="shared" si="44"/>
        <v>5751553699.8213234</v>
      </c>
      <c r="K282">
        <f t="shared" si="45"/>
        <v>2.9124178439379522E-4</v>
      </c>
      <c r="L282">
        <f t="shared" si="46"/>
        <v>3696083756.6601186</v>
      </c>
      <c r="M282" s="5">
        <f t="shared" si="47"/>
        <v>4.5320746846017263E-4</v>
      </c>
      <c r="N282" s="4">
        <f t="shared" si="48"/>
        <v>2.374625400462226E-5</v>
      </c>
      <c r="O282" s="5">
        <f t="shared" si="49"/>
        <v>3.6919199603029773E-5</v>
      </c>
    </row>
    <row r="283" spans="1:15" x14ac:dyDescent="0.25">
      <c r="A283" s="4" t="s">
        <v>113</v>
      </c>
      <c r="B283" t="s">
        <v>4</v>
      </c>
      <c r="C283">
        <v>12867.19930068133</v>
      </c>
      <c r="D283" t="s">
        <v>14</v>
      </c>
      <c r="E283">
        <f t="shared" si="40"/>
        <v>1982710840.2103212</v>
      </c>
      <c r="F283">
        <f t="shared" si="41"/>
        <v>6.4897003838020116E-4</v>
      </c>
      <c r="G283">
        <f t="shared" si="42"/>
        <v>549314981.03528523</v>
      </c>
      <c r="H283">
        <f t="shared" si="43"/>
        <v>2.3424082256833269E-3</v>
      </c>
      <c r="I283" t="s">
        <v>15</v>
      </c>
      <c r="J283">
        <f t="shared" si="44"/>
        <v>5751553699.8213234</v>
      </c>
      <c r="K283">
        <f t="shared" si="45"/>
        <v>2.2371692888968525E-4</v>
      </c>
      <c r="L283">
        <f t="shared" si="46"/>
        <v>3696083756.6601186</v>
      </c>
      <c r="M283" s="5">
        <f t="shared" si="47"/>
        <v>3.4813062007849304E-4</v>
      </c>
      <c r="N283" s="4">
        <f t="shared" si="48"/>
        <v>1.8240648503119323E-5</v>
      </c>
      <c r="O283" s="5">
        <f t="shared" si="49"/>
        <v>2.8359426410762891E-5</v>
      </c>
    </row>
    <row r="284" spans="1:15" x14ac:dyDescent="0.25">
      <c r="A284" s="4" t="s">
        <v>141</v>
      </c>
      <c r="B284" t="s">
        <v>142</v>
      </c>
      <c r="C284">
        <v>1433030.8367052381</v>
      </c>
      <c r="D284" t="s">
        <v>14</v>
      </c>
      <c r="E284">
        <f t="shared" si="40"/>
        <v>1982710840.2103212</v>
      </c>
      <c r="F284">
        <f t="shared" si="41"/>
        <v>7.2276340434655903E-2</v>
      </c>
      <c r="G284">
        <f t="shared" si="42"/>
        <v>549314981.03528523</v>
      </c>
      <c r="H284">
        <f t="shared" si="43"/>
        <v>0.26087597938880669</v>
      </c>
      <c r="I284" t="s">
        <v>15</v>
      </c>
      <c r="J284">
        <f t="shared" si="44"/>
        <v>5751553699.8213234</v>
      </c>
      <c r="K284">
        <f t="shared" si="45"/>
        <v>2.4915543025352545E-2</v>
      </c>
      <c r="L284">
        <f t="shared" si="46"/>
        <v>3696083756.6601186</v>
      </c>
      <c r="M284" s="5">
        <f t="shared" si="47"/>
        <v>3.8771600728013902E-2</v>
      </c>
      <c r="N284" s="4">
        <f t="shared" si="48"/>
        <v>2.0314764056764958E-3</v>
      </c>
      <c r="O284" s="5">
        <f t="shared" si="49"/>
        <v>3.1584132341638828E-3</v>
      </c>
    </row>
    <row r="285" spans="1:15" x14ac:dyDescent="0.25">
      <c r="A285" s="4" t="s">
        <v>141</v>
      </c>
      <c r="B285" t="s">
        <v>158</v>
      </c>
      <c r="C285">
        <v>8443103.0793618634</v>
      </c>
      <c r="D285" t="s">
        <v>14</v>
      </c>
      <c r="E285">
        <f t="shared" si="40"/>
        <v>1982710840.2103212</v>
      </c>
      <c r="F285">
        <f t="shared" si="41"/>
        <v>0.42583633014616695</v>
      </c>
      <c r="G285">
        <f t="shared" si="42"/>
        <v>549314981.03528523</v>
      </c>
      <c r="H285">
        <f t="shared" si="43"/>
        <v>1.5370239973155804</v>
      </c>
      <c r="I285" t="s">
        <v>15</v>
      </c>
      <c r="J285">
        <f t="shared" si="44"/>
        <v>5751553699.8213234</v>
      </c>
      <c r="K285">
        <f t="shared" si="45"/>
        <v>0.14679690949637061</v>
      </c>
      <c r="L285">
        <f t="shared" si="46"/>
        <v>3696083756.6601186</v>
      </c>
      <c r="M285" s="5">
        <f t="shared" si="47"/>
        <v>0.22843375949335304</v>
      </c>
      <c r="N285" s="4">
        <f t="shared" si="48"/>
        <v>1.1969012987782763E-2</v>
      </c>
      <c r="O285" s="5">
        <f t="shared" si="49"/>
        <v>1.8608677371226359E-2</v>
      </c>
    </row>
    <row r="286" spans="1:15" x14ac:dyDescent="0.25">
      <c r="A286" s="4" t="s">
        <v>141</v>
      </c>
      <c r="B286" t="s">
        <v>159</v>
      </c>
      <c r="C286">
        <v>1671892.6128716921</v>
      </c>
      <c r="D286" t="s">
        <v>14</v>
      </c>
      <c r="E286">
        <f t="shared" si="40"/>
        <v>1982710840.2103212</v>
      </c>
      <c r="F286">
        <f t="shared" si="41"/>
        <v>8.4323572503105987E-2</v>
      </c>
      <c r="G286">
        <f t="shared" si="42"/>
        <v>549314981.03528523</v>
      </c>
      <c r="H286">
        <f t="shared" si="43"/>
        <v>0.30435955154922273</v>
      </c>
      <c r="I286" t="s">
        <v>15</v>
      </c>
      <c r="J286">
        <f t="shared" si="44"/>
        <v>5751553699.8213234</v>
      </c>
      <c r="K286">
        <f t="shared" si="45"/>
        <v>2.9068538696311413E-2</v>
      </c>
      <c r="L286">
        <f t="shared" si="46"/>
        <v>3696083756.6601186</v>
      </c>
      <c r="M286" s="5">
        <f t="shared" si="47"/>
        <v>4.523416467116155E-2</v>
      </c>
      <c r="N286" s="4">
        <f t="shared" si="48"/>
        <v>2.3700888416906289E-3</v>
      </c>
      <c r="O286" s="5">
        <f t="shared" si="49"/>
        <v>3.6848668007281298E-3</v>
      </c>
    </row>
    <row r="287" spans="1:15" x14ac:dyDescent="0.25">
      <c r="A287" s="4" t="s">
        <v>141</v>
      </c>
      <c r="B287" t="s">
        <v>160</v>
      </c>
      <c r="C287">
        <v>283372.10722340923</v>
      </c>
      <c r="D287" t="s">
        <v>14</v>
      </c>
      <c r="E287">
        <f t="shared" si="40"/>
        <v>1982710840.2103212</v>
      </c>
      <c r="F287">
        <f t="shared" si="41"/>
        <v>1.4292155037259481E-2</v>
      </c>
      <c r="G287">
        <f t="shared" si="42"/>
        <v>549314981.03528523</v>
      </c>
      <c r="H287">
        <f t="shared" si="43"/>
        <v>5.1586451672834828E-2</v>
      </c>
      <c r="I287" t="s">
        <v>15</v>
      </c>
      <c r="J287">
        <f t="shared" si="44"/>
        <v>5751553699.8213234</v>
      </c>
      <c r="K287">
        <f t="shared" si="45"/>
        <v>4.9268792749376988E-3</v>
      </c>
      <c r="L287">
        <f t="shared" si="46"/>
        <v>3696083756.6601186</v>
      </c>
      <c r="M287" s="5">
        <f t="shared" si="47"/>
        <v>7.6668205019107018E-3</v>
      </c>
      <c r="N287" s="4">
        <f t="shared" si="48"/>
        <v>4.0171065067568743E-4</v>
      </c>
      <c r="O287" s="5">
        <f t="shared" si="49"/>
        <v>6.2455474838565362E-4</v>
      </c>
    </row>
    <row r="288" spans="1:15" x14ac:dyDescent="0.25">
      <c r="A288" s="4" t="s">
        <v>141</v>
      </c>
      <c r="B288" t="s">
        <v>161</v>
      </c>
      <c r="C288">
        <v>138794.38189906269</v>
      </c>
      <c r="D288" t="s">
        <v>14</v>
      </c>
      <c r="E288">
        <f t="shared" si="40"/>
        <v>1982710840.2103212</v>
      </c>
      <c r="F288">
        <f t="shared" si="41"/>
        <v>7.0002331698726036E-3</v>
      </c>
      <c r="G288">
        <f t="shared" si="42"/>
        <v>549314981.03528523</v>
      </c>
      <c r="H288">
        <f t="shared" si="43"/>
        <v>2.5266811700179578E-2</v>
      </c>
      <c r="I288" t="s">
        <v>15</v>
      </c>
      <c r="J288">
        <f t="shared" si="44"/>
        <v>5751553699.8213234</v>
      </c>
      <c r="K288">
        <f t="shared" si="45"/>
        <v>2.4131632797477743E-3</v>
      </c>
      <c r="L288">
        <f t="shared" si="46"/>
        <v>3696083756.6601186</v>
      </c>
      <c r="M288" s="5">
        <f t="shared" si="47"/>
        <v>3.7551741528844859E-3</v>
      </c>
      <c r="N288" s="4">
        <f t="shared" si="48"/>
        <v>1.9675606752235923E-4</v>
      </c>
      <c r="O288" s="5">
        <f t="shared" si="49"/>
        <v>3.0590410296088034E-4</v>
      </c>
    </row>
    <row r="289" spans="1:15" x14ac:dyDescent="0.25">
      <c r="A289" s="4" t="s">
        <v>143</v>
      </c>
      <c r="B289" t="s">
        <v>144</v>
      </c>
      <c r="C289">
        <v>322947865.84352607</v>
      </c>
      <c r="D289" t="s">
        <v>14</v>
      </c>
      <c r="E289">
        <f t="shared" si="40"/>
        <v>1982710840.2103212</v>
      </c>
      <c r="F289">
        <f t="shared" si="41"/>
        <v>16.288197920442528</v>
      </c>
      <c r="G289">
        <f t="shared" si="42"/>
        <v>549314981.03528523</v>
      </c>
      <c r="H289">
        <f t="shared" si="43"/>
        <v>58.791017356721518</v>
      </c>
      <c r="I289" t="s">
        <v>15</v>
      </c>
      <c r="J289">
        <f t="shared" si="44"/>
        <v>5751553699.8213234</v>
      </c>
      <c r="K289">
        <f t="shared" si="45"/>
        <v>5.6149674105200251</v>
      </c>
      <c r="L289">
        <f t="shared" si="46"/>
        <v>3696083756.6601186</v>
      </c>
      <c r="M289" s="5">
        <f t="shared" si="47"/>
        <v>8.7375689271541432</v>
      </c>
      <c r="N289" s="4">
        <f t="shared" si="48"/>
        <v>0.45781357450275689</v>
      </c>
      <c r="O289" s="5">
        <f t="shared" si="49"/>
        <v>0.71178008686143901</v>
      </c>
    </row>
    <row r="290" spans="1:15" x14ac:dyDescent="0.25">
      <c r="A290" s="4" t="s">
        <v>143</v>
      </c>
      <c r="B290" t="s">
        <v>145</v>
      </c>
      <c r="C290">
        <v>1288618.330662193</v>
      </c>
      <c r="D290" t="s">
        <v>14</v>
      </c>
      <c r="E290">
        <f t="shared" si="40"/>
        <v>1982710840.2103212</v>
      </c>
      <c r="F290">
        <f t="shared" si="41"/>
        <v>6.4992751566612675E-2</v>
      </c>
      <c r="G290">
        <f t="shared" si="42"/>
        <v>549314981.03528523</v>
      </c>
      <c r="H290">
        <f t="shared" si="43"/>
        <v>0.23458641674646385</v>
      </c>
      <c r="I290" t="s">
        <v>15</v>
      </c>
      <c r="J290">
        <f t="shared" si="44"/>
        <v>5751553699.8213234</v>
      </c>
      <c r="K290">
        <f t="shared" si="45"/>
        <v>2.2404699632765753E-2</v>
      </c>
      <c r="L290">
        <f t="shared" si="46"/>
        <v>3696083756.6601186</v>
      </c>
      <c r="M290" s="5">
        <f t="shared" si="47"/>
        <v>3.4864424496338343E-2</v>
      </c>
      <c r="N290" s="4">
        <f t="shared" si="48"/>
        <v>1.8267560387473618E-3</v>
      </c>
      <c r="O290" s="5">
        <f t="shared" si="49"/>
        <v>2.8401267335650517E-3</v>
      </c>
    </row>
    <row r="291" spans="1:15" x14ac:dyDescent="0.25">
      <c r="A291" s="4" t="s">
        <v>143</v>
      </c>
      <c r="B291" t="s">
        <v>146</v>
      </c>
      <c r="C291">
        <v>2335793.5072453688</v>
      </c>
      <c r="D291" t="s">
        <v>14</v>
      </c>
      <c r="E291">
        <f t="shared" si="40"/>
        <v>1982710840.2103212</v>
      </c>
      <c r="F291">
        <f t="shared" si="41"/>
        <v>0.11780807669350278</v>
      </c>
      <c r="G291">
        <f t="shared" si="42"/>
        <v>549314981.03528523</v>
      </c>
      <c r="H291">
        <f t="shared" si="43"/>
        <v>0.42521933460528161</v>
      </c>
      <c r="I291" t="s">
        <v>15</v>
      </c>
      <c r="J291">
        <f t="shared" si="44"/>
        <v>5751553699.8213234</v>
      </c>
      <c r="K291">
        <f t="shared" si="45"/>
        <v>4.0611522193002077E-2</v>
      </c>
      <c r="L291">
        <f t="shared" si="46"/>
        <v>3696083756.6601186</v>
      </c>
      <c r="M291" s="5">
        <f t="shared" si="47"/>
        <v>6.3196444156234571E-2</v>
      </c>
      <c r="N291" s="4">
        <f t="shared" si="48"/>
        <v>3.311240258730975E-3</v>
      </c>
      <c r="O291" s="5">
        <f t="shared" si="49"/>
        <v>5.1481105197426474E-3</v>
      </c>
    </row>
    <row r="292" spans="1:15" x14ac:dyDescent="0.25">
      <c r="A292" s="4" t="s">
        <v>0</v>
      </c>
      <c r="B292" t="s">
        <v>4</v>
      </c>
      <c r="C292">
        <v>271.23406894964842</v>
      </c>
      <c r="D292" t="s">
        <v>14</v>
      </c>
      <c r="E292">
        <f t="shared" si="40"/>
        <v>1982710840.2103212</v>
      </c>
      <c r="F292">
        <f t="shared" si="41"/>
        <v>1.3679960962985232E-5</v>
      </c>
      <c r="G292">
        <f t="shared" si="42"/>
        <v>549314981.03528523</v>
      </c>
      <c r="H292">
        <f t="shared" si="43"/>
        <v>4.9376783505605084E-5</v>
      </c>
      <c r="I292" t="s">
        <v>15</v>
      </c>
      <c r="J292">
        <f t="shared" si="44"/>
        <v>5751553699.8213234</v>
      </c>
      <c r="K292">
        <f t="shared" si="45"/>
        <v>4.7158399817787408E-6</v>
      </c>
      <c r="L292">
        <f t="shared" si="46"/>
        <v>3696083756.6601186</v>
      </c>
      <c r="M292" s="5">
        <f t="shared" si="47"/>
        <v>7.3384178175318974E-6</v>
      </c>
      <c r="N292" s="4">
        <f t="shared" si="48"/>
        <v>3.8450366689504796E-7</v>
      </c>
      <c r="O292" s="5">
        <f t="shared" si="49"/>
        <v>5.9780239963035635E-7</v>
      </c>
    </row>
    <row r="293" spans="1:15" x14ac:dyDescent="0.25">
      <c r="A293" s="4" t="s">
        <v>127</v>
      </c>
      <c r="B293" t="s">
        <v>129</v>
      </c>
      <c r="C293">
        <v>14800.04921265928</v>
      </c>
      <c r="D293" t="s">
        <v>14</v>
      </c>
      <c r="E293">
        <f t="shared" si="40"/>
        <v>1982710840.2103212</v>
      </c>
      <c r="F293">
        <f t="shared" si="41"/>
        <v>7.4645525270287656E-4</v>
      </c>
      <c r="G293">
        <f t="shared" si="42"/>
        <v>549314981.03528523</v>
      </c>
      <c r="H293">
        <f t="shared" si="43"/>
        <v>2.694273727027408E-3</v>
      </c>
      <c r="I293" t="s">
        <v>15</v>
      </c>
      <c r="J293">
        <f t="shared" si="44"/>
        <v>5751553699.8213234</v>
      </c>
      <c r="K293">
        <f t="shared" si="45"/>
        <v>2.5732262941610115E-4</v>
      </c>
      <c r="L293">
        <f t="shared" si="46"/>
        <v>3696083756.6601186</v>
      </c>
      <c r="M293" s="5">
        <f t="shared" si="47"/>
        <v>4.0042515773595466E-4</v>
      </c>
      <c r="N293" s="4">
        <f t="shared" si="48"/>
        <v>2.0980672577496412E-5</v>
      </c>
      <c r="O293" s="5">
        <f t="shared" si="49"/>
        <v>3.2619445515222221E-5</v>
      </c>
    </row>
    <row r="294" spans="1:15" x14ac:dyDescent="0.25">
      <c r="A294" s="4" t="s">
        <v>127</v>
      </c>
      <c r="B294" t="s">
        <v>135</v>
      </c>
      <c r="C294">
        <v>596993.41811088694</v>
      </c>
      <c r="D294" t="s">
        <v>14</v>
      </c>
      <c r="E294">
        <f t="shared" si="40"/>
        <v>1982710840.2103212</v>
      </c>
      <c r="F294">
        <f t="shared" si="41"/>
        <v>3.0109958850457454E-2</v>
      </c>
      <c r="G294">
        <f t="shared" si="42"/>
        <v>549314981.03528523</v>
      </c>
      <c r="H294">
        <f t="shared" si="43"/>
        <v>0.10867961710888402</v>
      </c>
      <c r="I294" t="s">
        <v>15</v>
      </c>
      <c r="J294">
        <f t="shared" si="44"/>
        <v>5751553699.8213234</v>
      </c>
      <c r="K294">
        <f t="shared" si="45"/>
        <v>1.0379689545964476E-2</v>
      </c>
      <c r="L294">
        <f t="shared" si="46"/>
        <v>3696083756.6601186</v>
      </c>
      <c r="M294" s="5">
        <f t="shared" si="47"/>
        <v>1.6152053292492113E-2</v>
      </c>
      <c r="N294" s="4">
        <f t="shared" si="48"/>
        <v>8.4630282347921868E-4</v>
      </c>
      <c r="O294" s="5">
        <f t="shared" si="49"/>
        <v>1.3157790217587615E-3</v>
      </c>
    </row>
    <row r="295" spans="1:15" x14ac:dyDescent="0.25">
      <c r="A295" s="4" t="s">
        <v>127</v>
      </c>
      <c r="B295" t="s">
        <v>128</v>
      </c>
      <c r="C295">
        <v>140703.2555554047</v>
      </c>
      <c r="D295" t="s">
        <v>14</v>
      </c>
      <c r="E295">
        <f t="shared" si="40"/>
        <v>1982710840.2103212</v>
      </c>
      <c r="F295">
        <f t="shared" si="41"/>
        <v>7.0965091178136312E-3</v>
      </c>
      <c r="G295">
        <f t="shared" si="42"/>
        <v>549314981.03528523</v>
      </c>
      <c r="H295">
        <f t="shared" si="43"/>
        <v>2.561431244606209E-2</v>
      </c>
      <c r="I295" t="s">
        <v>15</v>
      </c>
      <c r="J295">
        <f t="shared" si="44"/>
        <v>5751553699.8213234</v>
      </c>
      <c r="K295">
        <f t="shared" si="45"/>
        <v>2.4463521145560328E-3</v>
      </c>
      <c r="L295">
        <f t="shared" si="46"/>
        <v>3696083756.6601186</v>
      </c>
      <c r="M295" s="5">
        <f t="shared" si="47"/>
        <v>3.8068199970270151E-3</v>
      </c>
      <c r="N295" s="4">
        <f t="shared" si="48"/>
        <v>1.9946210265778727E-4</v>
      </c>
      <c r="O295" s="5">
        <f t="shared" si="49"/>
        <v>3.101112781758946E-4</v>
      </c>
    </row>
    <row r="296" spans="1:15" x14ac:dyDescent="0.25">
      <c r="A296" s="4" t="s">
        <v>127</v>
      </c>
      <c r="B296" t="s">
        <v>4</v>
      </c>
      <c r="C296">
        <v>32553.438514373898</v>
      </c>
      <c r="D296" t="s">
        <v>14</v>
      </c>
      <c r="E296">
        <f t="shared" si="40"/>
        <v>1982710840.2103212</v>
      </c>
      <c r="F296">
        <f t="shared" si="41"/>
        <v>1.6418651602732302E-3</v>
      </c>
      <c r="G296">
        <f t="shared" si="42"/>
        <v>549314981.03528523</v>
      </c>
      <c r="H296">
        <f t="shared" si="43"/>
        <v>5.9261880047438266E-3</v>
      </c>
      <c r="I296" t="s">
        <v>15</v>
      </c>
      <c r="J296">
        <f t="shared" si="44"/>
        <v>5751553699.8213234</v>
      </c>
      <c r="K296">
        <f t="shared" si="45"/>
        <v>5.6599382033736725E-4</v>
      </c>
      <c r="L296">
        <f t="shared" si="46"/>
        <v>3696083756.6601186</v>
      </c>
      <c r="M296" s="5">
        <f t="shared" si="47"/>
        <v>8.8075489241050289E-4</v>
      </c>
      <c r="N296" s="4">
        <f t="shared" si="48"/>
        <v>4.614802457261691E-5</v>
      </c>
      <c r="O296" s="5">
        <f t="shared" si="49"/>
        <v>7.1748079935063795E-5</v>
      </c>
    </row>
    <row r="297" spans="1:15" x14ac:dyDescent="0.25">
      <c r="A297" s="4" t="s">
        <v>127</v>
      </c>
      <c r="B297" t="s">
        <v>132</v>
      </c>
      <c r="C297">
        <v>400270.38282884809</v>
      </c>
      <c r="D297" t="s">
        <v>14</v>
      </c>
      <c r="E297">
        <f t="shared" si="40"/>
        <v>1982710840.2103212</v>
      </c>
      <c r="F297">
        <f t="shared" si="41"/>
        <v>2.018803623358353E-2</v>
      </c>
      <c r="G297">
        <f t="shared" si="42"/>
        <v>549314981.03528523</v>
      </c>
      <c r="H297">
        <f t="shared" si="43"/>
        <v>7.2867188525327461E-2</v>
      </c>
      <c r="I297" t="s">
        <v>15</v>
      </c>
      <c r="J297">
        <f t="shared" si="44"/>
        <v>5751553699.8213234</v>
      </c>
      <c r="K297">
        <f t="shared" si="45"/>
        <v>6.959343574263816E-3</v>
      </c>
      <c r="L297">
        <f t="shared" si="46"/>
        <v>3696083756.6601186</v>
      </c>
      <c r="M297" s="5">
        <f t="shared" si="47"/>
        <v>1.0829580961405032E-2</v>
      </c>
      <c r="N297" s="4">
        <f t="shared" si="48"/>
        <v>5.674266162181401E-4</v>
      </c>
      <c r="O297" s="5">
        <f t="shared" si="49"/>
        <v>8.8219963031438702E-4</v>
      </c>
    </row>
    <row r="298" spans="1:15" x14ac:dyDescent="0.25">
      <c r="A298" s="4" t="s">
        <v>127</v>
      </c>
      <c r="B298" t="s">
        <v>131</v>
      </c>
      <c r="C298">
        <v>24227.658571710181</v>
      </c>
      <c r="D298" t="s">
        <v>14</v>
      </c>
      <c r="E298">
        <f t="shared" si="40"/>
        <v>1982710840.2103212</v>
      </c>
      <c r="F298">
        <f t="shared" si="41"/>
        <v>1.2219461396166154E-3</v>
      </c>
      <c r="G298">
        <f t="shared" si="42"/>
        <v>549314981.03528523</v>
      </c>
      <c r="H298">
        <f t="shared" si="43"/>
        <v>4.4105220880829967E-3</v>
      </c>
      <c r="I298" t="s">
        <v>15</v>
      </c>
      <c r="J298">
        <f t="shared" si="44"/>
        <v>5751553699.8213234</v>
      </c>
      <c r="K298">
        <f t="shared" si="45"/>
        <v>4.2123676203288912E-4</v>
      </c>
      <c r="L298">
        <f t="shared" si="46"/>
        <v>3696083756.6601186</v>
      </c>
      <c r="M298" s="5">
        <f t="shared" si="47"/>
        <v>6.5549538827558798E-4</v>
      </c>
      <c r="N298" s="4">
        <f t="shared" si="48"/>
        <v>3.4345329836987202E-5</v>
      </c>
      <c r="O298" s="5">
        <f t="shared" si="49"/>
        <v>5.3397983843548768E-5</v>
      </c>
    </row>
    <row r="299" spans="1:15" x14ac:dyDescent="0.25">
      <c r="A299" s="4" t="s">
        <v>127</v>
      </c>
      <c r="B299" t="s">
        <v>133</v>
      </c>
      <c r="C299">
        <v>242683.73666979329</v>
      </c>
      <c r="D299" t="s">
        <v>14</v>
      </c>
      <c r="E299">
        <f t="shared" si="40"/>
        <v>1982710840.2103212</v>
      </c>
      <c r="F299">
        <f t="shared" si="41"/>
        <v>1.2239996460807669E-2</v>
      </c>
      <c r="G299">
        <f t="shared" si="42"/>
        <v>549314981.03528523</v>
      </c>
      <c r="H299">
        <f t="shared" si="43"/>
        <v>4.4179340642123227E-2</v>
      </c>
      <c r="I299" t="s">
        <v>15</v>
      </c>
      <c r="J299">
        <f t="shared" si="44"/>
        <v>5751553699.8213234</v>
      </c>
      <c r="K299">
        <f t="shared" si="45"/>
        <v>4.2194465936627257E-3</v>
      </c>
      <c r="L299">
        <f t="shared" si="46"/>
        <v>3696083756.6601186</v>
      </c>
      <c r="M299" s="5">
        <f t="shared" si="47"/>
        <v>6.5659696221031768E-3</v>
      </c>
      <c r="N299" s="4">
        <f t="shared" si="48"/>
        <v>3.4403047893902375E-4</v>
      </c>
      <c r="O299" s="5">
        <f t="shared" si="49"/>
        <v>5.3487720290549428E-4</v>
      </c>
    </row>
    <row r="300" spans="1:15" x14ac:dyDescent="0.25">
      <c r="A300" s="4" t="s">
        <v>75</v>
      </c>
      <c r="B300" t="s">
        <v>76</v>
      </c>
      <c r="C300">
        <v>1059.3666246560949</v>
      </c>
      <c r="D300" t="s">
        <v>14</v>
      </c>
      <c r="E300">
        <f t="shared" si="40"/>
        <v>1982710840.2103212</v>
      </c>
      <c r="F300">
        <f t="shared" si="41"/>
        <v>5.3430212977688669E-5</v>
      </c>
      <c r="G300">
        <f t="shared" si="42"/>
        <v>549314981.03528523</v>
      </c>
      <c r="H300">
        <f t="shared" si="43"/>
        <v>1.9285230900848972E-4</v>
      </c>
      <c r="I300" t="s">
        <v>15</v>
      </c>
      <c r="J300">
        <f t="shared" si="44"/>
        <v>5751553699.8213234</v>
      </c>
      <c r="K300">
        <f t="shared" si="45"/>
        <v>1.8418790468547743E-5</v>
      </c>
      <c r="L300">
        <f t="shared" si="46"/>
        <v>3696083756.6601186</v>
      </c>
      <c r="M300" s="5">
        <f t="shared" si="47"/>
        <v>2.8661867381851957E-5</v>
      </c>
      <c r="N300" s="4">
        <f t="shared" si="48"/>
        <v>1.5017669179387443E-6</v>
      </c>
      <c r="O300" s="5">
        <f t="shared" si="49"/>
        <v>2.3348538506248202E-6</v>
      </c>
    </row>
    <row r="301" spans="1:15" x14ac:dyDescent="0.25">
      <c r="A301" s="4" t="s">
        <v>75</v>
      </c>
      <c r="B301" t="s">
        <v>105</v>
      </c>
      <c r="C301">
        <v>44957.311454535367</v>
      </c>
      <c r="D301" t="s">
        <v>14</v>
      </c>
      <c r="E301">
        <f t="shared" si="40"/>
        <v>1982710840.2103212</v>
      </c>
      <c r="F301">
        <f t="shared" si="41"/>
        <v>2.2674668712542268E-3</v>
      </c>
      <c r="G301">
        <f t="shared" si="42"/>
        <v>549314981.03528523</v>
      </c>
      <c r="H301">
        <f t="shared" si="43"/>
        <v>8.1842500216915675E-3</v>
      </c>
      <c r="I301" t="s">
        <v>15</v>
      </c>
      <c r="J301">
        <f t="shared" si="44"/>
        <v>5751553699.8213234</v>
      </c>
      <c r="K301">
        <f t="shared" si="45"/>
        <v>7.8165507619153422E-4</v>
      </c>
      <c r="L301">
        <f t="shared" si="46"/>
        <v>3696083756.6601186</v>
      </c>
      <c r="M301" s="5">
        <f t="shared" si="47"/>
        <v>1.2163499101860184E-3</v>
      </c>
      <c r="N301" s="4">
        <f t="shared" si="48"/>
        <v>6.373185778229279E-5</v>
      </c>
      <c r="O301" s="5">
        <f t="shared" si="49"/>
        <v>9.9086330756774149E-5</v>
      </c>
    </row>
    <row r="302" spans="1:15" x14ac:dyDescent="0.25">
      <c r="A302" s="4" t="s">
        <v>75</v>
      </c>
      <c r="B302" t="s">
        <v>108</v>
      </c>
      <c r="C302">
        <v>2508584.5903116311</v>
      </c>
      <c r="D302" t="s">
        <v>14</v>
      </c>
      <c r="E302">
        <f t="shared" si="40"/>
        <v>1982710840.2103212</v>
      </c>
      <c r="F302">
        <f t="shared" si="41"/>
        <v>0.1265229674159408</v>
      </c>
      <c r="G302">
        <f t="shared" si="42"/>
        <v>549314981.03528523</v>
      </c>
      <c r="H302">
        <f t="shared" si="43"/>
        <v>0.45667507293970777</v>
      </c>
      <c r="I302" t="s">
        <v>15</v>
      </c>
      <c r="J302">
        <f t="shared" si="44"/>
        <v>5751553699.8213234</v>
      </c>
      <c r="K302">
        <f t="shared" si="45"/>
        <v>4.3615772732671559E-2</v>
      </c>
      <c r="L302">
        <f t="shared" si="46"/>
        <v>3696083756.6601186</v>
      </c>
      <c r="M302" s="5">
        <f t="shared" si="47"/>
        <v>6.7871421630835982E-2</v>
      </c>
      <c r="N302" s="4">
        <f t="shared" si="48"/>
        <v>3.5561903319390655E-3</v>
      </c>
      <c r="O302" s="5">
        <f t="shared" si="49"/>
        <v>5.5289436668902328E-3</v>
      </c>
    </row>
    <row r="303" spans="1:15" x14ac:dyDescent="0.25">
      <c r="A303" s="4" t="s">
        <v>75</v>
      </c>
      <c r="B303" t="s">
        <v>4</v>
      </c>
      <c r="C303">
        <v>216242.40757406299</v>
      </c>
      <c r="D303" t="s">
        <v>14</v>
      </c>
      <c r="E303">
        <f t="shared" si="40"/>
        <v>1982710840.2103212</v>
      </c>
      <c r="F303">
        <f t="shared" si="41"/>
        <v>1.0906401639037012E-2</v>
      </c>
      <c r="G303">
        <f t="shared" si="42"/>
        <v>549314981.03528523</v>
      </c>
      <c r="H303">
        <f t="shared" si="43"/>
        <v>3.9365831087751213E-2</v>
      </c>
      <c r="I303" t="s">
        <v>15</v>
      </c>
      <c r="J303">
        <f t="shared" si="44"/>
        <v>5751553699.8213234</v>
      </c>
      <c r="K303">
        <f t="shared" si="45"/>
        <v>3.7597216136707671E-3</v>
      </c>
      <c r="L303">
        <f t="shared" si="46"/>
        <v>3696083756.6601186</v>
      </c>
      <c r="M303" s="5">
        <f t="shared" si="47"/>
        <v>5.8505819080643751E-3</v>
      </c>
      <c r="N303" s="4">
        <f t="shared" si="48"/>
        <v>3.0654703139772546E-4</v>
      </c>
      <c r="O303" s="5">
        <f t="shared" si="49"/>
        <v>4.7660026872810724E-4</v>
      </c>
    </row>
    <row r="304" spans="1:15" x14ac:dyDescent="0.25">
      <c r="A304" s="4" t="s">
        <v>75</v>
      </c>
      <c r="B304" t="s">
        <v>93</v>
      </c>
      <c r="C304">
        <v>25184.544181416619</v>
      </c>
      <c r="D304" t="s">
        <v>14</v>
      </c>
      <c r="E304">
        <f t="shared" si="40"/>
        <v>1982710840.2103212</v>
      </c>
      <c r="F304">
        <f t="shared" si="41"/>
        <v>1.2702076203277882E-3</v>
      </c>
      <c r="G304">
        <f t="shared" si="42"/>
        <v>549314981.03528523</v>
      </c>
      <c r="H304">
        <f t="shared" si="43"/>
        <v>4.5847182492550469E-3</v>
      </c>
      <c r="I304" t="s">
        <v>15</v>
      </c>
      <c r="J304">
        <f t="shared" si="44"/>
        <v>5751553699.8213234</v>
      </c>
      <c r="K304">
        <f t="shared" si="45"/>
        <v>4.3787375543757851E-4</v>
      </c>
      <c r="L304">
        <f t="shared" si="46"/>
        <v>3696083756.6601186</v>
      </c>
      <c r="M304" s="5">
        <f t="shared" si="47"/>
        <v>6.8138456375712805E-4</v>
      </c>
      <c r="N304" s="4">
        <f t="shared" si="48"/>
        <v>3.5701818817726305E-5</v>
      </c>
      <c r="O304" s="5">
        <f t="shared" si="49"/>
        <v>5.5506968588236038E-5</v>
      </c>
    </row>
    <row r="305" spans="1:15" x14ac:dyDescent="0.25">
      <c r="A305" s="4" t="s">
        <v>75</v>
      </c>
      <c r="B305" t="s">
        <v>101</v>
      </c>
      <c r="C305">
        <v>6952.1092074818316</v>
      </c>
      <c r="D305" t="s">
        <v>14</v>
      </c>
      <c r="E305">
        <f t="shared" si="40"/>
        <v>1982710840.2103212</v>
      </c>
      <c r="F305">
        <f t="shared" si="41"/>
        <v>3.5063656618452589E-4</v>
      </c>
      <c r="G305">
        <f t="shared" si="42"/>
        <v>549314981.03528523</v>
      </c>
      <c r="H305">
        <f t="shared" si="43"/>
        <v>1.265596142012967E-3</v>
      </c>
      <c r="I305" t="s">
        <v>15</v>
      </c>
      <c r="J305">
        <f t="shared" si="44"/>
        <v>5751553699.8213234</v>
      </c>
      <c r="K305">
        <f t="shared" si="45"/>
        <v>1.2087358599638571E-4</v>
      </c>
      <c r="L305">
        <f t="shared" si="46"/>
        <v>3696083756.6601186</v>
      </c>
      <c r="M305" s="5">
        <f t="shared" si="47"/>
        <v>1.880939303649316E-4</v>
      </c>
      <c r="N305" s="4">
        <f t="shared" si="48"/>
        <v>9.8553677024541609E-6</v>
      </c>
      <c r="O305" s="5">
        <f t="shared" si="49"/>
        <v>1.5322513070791436E-5</v>
      </c>
    </row>
    <row r="306" spans="1:15" x14ac:dyDescent="0.25">
      <c r="A306" s="4" t="s">
        <v>75</v>
      </c>
      <c r="B306" t="s">
        <v>109</v>
      </c>
      <c r="C306">
        <v>3096727.1043963069</v>
      </c>
      <c r="D306" t="s">
        <v>14</v>
      </c>
      <c r="E306">
        <f t="shared" si="40"/>
        <v>1982710840.2103212</v>
      </c>
      <c r="F306">
        <f t="shared" si="41"/>
        <v>0.15618652208850653</v>
      </c>
      <c r="G306">
        <f t="shared" si="42"/>
        <v>549314981.03528523</v>
      </c>
      <c r="H306">
        <f t="shared" si="43"/>
        <v>0.56374342796185062</v>
      </c>
      <c r="I306" t="s">
        <v>15</v>
      </c>
      <c r="J306">
        <f t="shared" si="44"/>
        <v>5751553699.8213234</v>
      </c>
      <c r="K306">
        <f t="shared" si="45"/>
        <v>5.3841575094613292E-2</v>
      </c>
      <c r="L306">
        <f t="shared" si="46"/>
        <v>3696083756.6601186</v>
      </c>
      <c r="M306" s="5">
        <f t="shared" si="47"/>
        <v>8.3784007838463959E-2</v>
      </c>
      <c r="N306" s="4">
        <f t="shared" si="48"/>
        <v>4.3899460404242382E-3</v>
      </c>
      <c r="O306" s="5">
        <f t="shared" si="49"/>
        <v>6.8252152142146191E-3</v>
      </c>
    </row>
    <row r="307" spans="1:15" x14ac:dyDescent="0.25">
      <c r="A307" s="4" t="s">
        <v>75</v>
      </c>
      <c r="B307" t="s">
        <v>106</v>
      </c>
      <c r="C307">
        <v>62719.882357700903</v>
      </c>
      <c r="D307" t="s">
        <v>14</v>
      </c>
      <c r="E307">
        <f t="shared" si="40"/>
        <v>1982710840.2103212</v>
      </c>
      <c r="F307">
        <f t="shared" si="41"/>
        <v>3.1633398620571286E-3</v>
      </c>
      <c r="G307">
        <f t="shared" si="42"/>
        <v>549314981.03528523</v>
      </c>
      <c r="H307">
        <f t="shared" si="43"/>
        <v>1.1417835763279883E-2</v>
      </c>
      <c r="I307" t="s">
        <v>15</v>
      </c>
      <c r="J307">
        <f t="shared" si="44"/>
        <v>5751553699.8213234</v>
      </c>
      <c r="K307">
        <f t="shared" si="45"/>
        <v>1.0904859040027626E-3</v>
      </c>
      <c r="L307">
        <f t="shared" si="46"/>
        <v>3696083756.6601186</v>
      </c>
      <c r="M307" s="5">
        <f t="shared" si="47"/>
        <v>1.6969280591838179E-3</v>
      </c>
      <c r="N307" s="4">
        <f t="shared" si="48"/>
        <v>8.8912225691820774E-5</v>
      </c>
      <c r="O307" s="5">
        <f t="shared" si="49"/>
        <v>1.3823520151123647E-4</v>
      </c>
    </row>
    <row r="308" spans="1:15" x14ac:dyDescent="0.25">
      <c r="A308" s="4" t="s">
        <v>162</v>
      </c>
      <c r="B308" t="s">
        <v>163</v>
      </c>
      <c r="C308">
        <v>71507.535327137768</v>
      </c>
      <c r="D308" t="s">
        <v>14</v>
      </c>
      <c r="E308">
        <f t="shared" si="40"/>
        <v>1982710840.2103212</v>
      </c>
      <c r="F308">
        <f t="shared" si="41"/>
        <v>3.6065539097749834E-3</v>
      </c>
      <c r="G308">
        <f t="shared" si="42"/>
        <v>549314981.03528523</v>
      </c>
      <c r="H308">
        <f t="shared" si="43"/>
        <v>1.3017583316655347E-2</v>
      </c>
      <c r="I308" t="s">
        <v>15</v>
      </c>
      <c r="J308">
        <f t="shared" si="44"/>
        <v>5751553699.8213234</v>
      </c>
      <c r="K308">
        <f t="shared" si="45"/>
        <v>1.2432733668010299E-3</v>
      </c>
      <c r="L308">
        <f t="shared" si="46"/>
        <v>3696083756.6601186</v>
      </c>
      <c r="M308" s="5">
        <f t="shared" si="47"/>
        <v>1.9346838447122723E-3</v>
      </c>
      <c r="N308" s="4">
        <f t="shared" si="48"/>
        <v>1.0136967546291456E-4</v>
      </c>
      <c r="O308" s="5">
        <f t="shared" si="49"/>
        <v>1.5760327003076817E-4</v>
      </c>
    </row>
    <row r="309" spans="1:15" x14ac:dyDescent="0.25">
      <c r="A309" s="4" t="s">
        <v>124</v>
      </c>
      <c r="B309" t="s">
        <v>126</v>
      </c>
      <c r="C309">
        <v>1734199.5445395201</v>
      </c>
      <c r="D309" t="s">
        <v>14</v>
      </c>
      <c r="E309">
        <f t="shared" si="40"/>
        <v>1982710840.2103212</v>
      </c>
      <c r="F309">
        <f t="shared" si="41"/>
        <v>8.7466084784988629E-2</v>
      </c>
      <c r="G309">
        <f t="shared" si="42"/>
        <v>549314981.03528523</v>
      </c>
      <c r="H309">
        <f t="shared" si="43"/>
        <v>0.31570221173853691</v>
      </c>
      <c r="I309" t="s">
        <v>15</v>
      </c>
      <c r="J309">
        <f t="shared" si="44"/>
        <v>5751553699.8213234</v>
      </c>
      <c r="K309">
        <f t="shared" si="45"/>
        <v>3.0151844789233117E-2</v>
      </c>
      <c r="L309">
        <f t="shared" si="46"/>
        <v>3696083756.6601186</v>
      </c>
      <c r="M309" s="5">
        <f t="shared" si="47"/>
        <v>4.691992007525797E-2</v>
      </c>
      <c r="N309" s="4">
        <f t="shared" si="48"/>
        <v>2.4584156650577422E-3</v>
      </c>
      <c r="O309" s="5">
        <f t="shared" si="49"/>
        <v>3.8221918550949054E-3</v>
      </c>
    </row>
    <row r="310" spans="1:15" x14ac:dyDescent="0.25">
      <c r="A310" s="4" t="s">
        <v>124</v>
      </c>
      <c r="B310" t="s">
        <v>125</v>
      </c>
      <c r="C310">
        <v>5993627.7050497914</v>
      </c>
      <c r="D310" t="s">
        <v>14</v>
      </c>
      <c r="E310">
        <f t="shared" si="40"/>
        <v>1982710840.2103212</v>
      </c>
      <c r="F310">
        <f t="shared" si="41"/>
        <v>0.3022945950310133</v>
      </c>
      <c r="G310">
        <f t="shared" si="42"/>
        <v>549314981.03528523</v>
      </c>
      <c r="H310">
        <f t="shared" si="43"/>
        <v>1.0911094566825204</v>
      </c>
      <c r="I310" t="s">
        <v>15</v>
      </c>
      <c r="J310">
        <f t="shared" si="44"/>
        <v>5751553699.8213234</v>
      </c>
      <c r="K310">
        <f t="shared" si="45"/>
        <v>0.10420884543312163</v>
      </c>
      <c r="L310">
        <f t="shared" si="46"/>
        <v>3696083756.6601186</v>
      </c>
      <c r="M310" s="5">
        <f t="shared" si="47"/>
        <v>0.16216157694612948</v>
      </c>
      <c r="N310" s="4">
        <f t="shared" si="48"/>
        <v>8.4966163709442183E-3</v>
      </c>
      <c r="O310" s="5">
        <f t="shared" si="49"/>
        <v>1.3210010963758746E-2</v>
      </c>
    </row>
    <row r="311" spans="1:15" x14ac:dyDescent="0.25">
      <c r="A311" s="4" t="s">
        <v>164</v>
      </c>
      <c r="B311" t="s">
        <v>165</v>
      </c>
      <c r="C311">
        <v>6929055.6496714978</v>
      </c>
      <c r="D311" t="s">
        <v>14</v>
      </c>
      <c r="E311">
        <f t="shared" si="40"/>
        <v>1982710840.2103212</v>
      </c>
      <c r="F311">
        <f t="shared" si="41"/>
        <v>0.3494738369885787</v>
      </c>
      <c r="G311">
        <f t="shared" si="42"/>
        <v>549314981.03528523</v>
      </c>
      <c r="H311">
        <f t="shared" si="43"/>
        <v>1.2613993590002619</v>
      </c>
      <c r="I311" t="s">
        <v>15</v>
      </c>
      <c r="J311">
        <f t="shared" si="44"/>
        <v>5751553699.8213234</v>
      </c>
      <c r="K311">
        <f t="shared" si="45"/>
        <v>0.12047276286208984</v>
      </c>
      <c r="L311">
        <f t="shared" si="46"/>
        <v>3696083756.6601186</v>
      </c>
      <c r="M311" s="5">
        <f t="shared" si="47"/>
        <v>0.18747020105228299</v>
      </c>
      <c r="N311" s="4">
        <f t="shared" si="48"/>
        <v>9.8226867875994116E-3</v>
      </c>
      <c r="O311" s="5">
        <f t="shared" si="49"/>
        <v>1.52717028158983E-2</v>
      </c>
    </row>
    <row r="312" spans="1:15" x14ac:dyDescent="0.25">
      <c r="A312" s="4" t="s">
        <v>164</v>
      </c>
      <c r="B312" t="s">
        <v>166</v>
      </c>
      <c r="C312">
        <v>1013843.786700113</v>
      </c>
      <c r="D312" t="s">
        <v>14</v>
      </c>
      <c r="E312">
        <f t="shared" si="40"/>
        <v>1982710840.2103212</v>
      </c>
      <c r="F312">
        <f t="shared" si="41"/>
        <v>5.1134223212930374E-2</v>
      </c>
      <c r="G312">
        <f t="shared" si="42"/>
        <v>549314981.03528523</v>
      </c>
      <c r="H312">
        <f t="shared" si="43"/>
        <v>0.18456510776191426</v>
      </c>
      <c r="I312" t="s">
        <v>15</v>
      </c>
      <c r="J312">
        <f t="shared" si="44"/>
        <v>5751553699.8213234</v>
      </c>
      <c r="K312">
        <f t="shared" si="45"/>
        <v>1.7627302805702898E-2</v>
      </c>
      <c r="L312">
        <f t="shared" si="46"/>
        <v>3696083756.6601186</v>
      </c>
      <c r="M312" s="5">
        <f t="shared" si="47"/>
        <v>2.7430216776695819E-2</v>
      </c>
      <c r="N312" s="4">
        <f t="shared" si="48"/>
        <v>1.4372333650951542E-3</v>
      </c>
      <c r="O312" s="5">
        <f t="shared" si="49"/>
        <v>2.2345210942220036E-3</v>
      </c>
    </row>
    <row r="313" spans="1:15" x14ac:dyDescent="0.25">
      <c r="A313" s="4" t="s">
        <v>136</v>
      </c>
      <c r="B313" t="s">
        <v>147</v>
      </c>
      <c r="C313">
        <v>458670.47105985822</v>
      </c>
      <c r="D313" t="s">
        <v>94</v>
      </c>
      <c r="E313">
        <f t="shared" si="40"/>
        <v>433821624.60709035</v>
      </c>
      <c r="F313">
        <f t="shared" si="41"/>
        <v>0.10572789484048271</v>
      </c>
      <c r="G313">
        <f t="shared" si="42"/>
        <v>159022384.0843946</v>
      </c>
      <c r="H313">
        <f t="shared" si="43"/>
        <v>0.28843138888952746</v>
      </c>
      <c r="I313" t="s">
        <v>3</v>
      </c>
      <c r="J313">
        <f t="shared" si="44"/>
        <v>7950365754.0832148</v>
      </c>
      <c r="K313">
        <f t="shared" si="45"/>
        <v>5.7691744662727047E-3</v>
      </c>
      <c r="L313">
        <f t="shared" si="46"/>
        <v>4330019808.7094593</v>
      </c>
      <c r="M313" s="5">
        <f t="shared" si="47"/>
        <v>1.0592803066103355E-2</v>
      </c>
      <c r="N313" s="4">
        <f t="shared" si="48"/>
        <v>6.5021506590948858E-4</v>
      </c>
      <c r="O313" s="5">
        <f t="shared" si="49"/>
        <v>1.0109139655685006E-3</v>
      </c>
    </row>
    <row r="314" spans="1:15" x14ac:dyDescent="0.25">
      <c r="A314" s="4" t="s">
        <v>136</v>
      </c>
      <c r="B314" t="s">
        <v>137</v>
      </c>
      <c r="C314">
        <v>26526323.631482501</v>
      </c>
      <c r="D314" t="s">
        <v>94</v>
      </c>
      <c r="E314">
        <f t="shared" si="40"/>
        <v>433821624.60709035</v>
      </c>
      <c r="F314">
        <f t="shared" si="41"/>
        <v>6.1145692438700427</v>
      </c>
      <c r="G314">
        <f t="shared" si="42"/>
        <v>159022384.0843946</v>
      </c>
      <c r="H314">
        <f t="shared" si="43"/>
        <v>16.680874069530201</v>
      </c>
      <c r="I314" t="s">
        <v>3</v>
      </c>
      <c r="J314">
        <f t="shared" si="44"/>
        <v>7950365754.0832148</v>
      </c>
      <c r="K314">
        <f t="shared" si="45"/>
        <v>0.33364909806644927</v>
      </c>
      <c r="L314">
        <f t="shared" si="46"/>
        <v>4330019808.7094593</v>
      </c>
      <c r="M314" s="5">
        <f t="shared" si="47"/>
        <v>0.61261437137370833</v>
      </c>
      <c r="N314" s="4">
        <f t="shared" si="48"/>
        <v>3.7603936500481445E-2</v>
      </c>
      <c r="O314" s="5">
        <f t="shared" si="49"/>
        <v>5.8464262921246207E-2</v>
      </c>
    </row>
    <row r="315" spans="1:15" x14ac:dyDescent="0.25">
      <c r="A315" s="4" t="s">
        <v>115</v>
      </c>
      <c r="B315" t="s">
        <v>116</v>
      </c>
      <c r="C315">
        <v>14475.9410669189</v>
      </c>
      <c r="D315" t="s">
        <v>94</v>
      </c>
      <c r="E315">
        <f t="shared" si="40"/>
        <v>433821624.60709035</v>
      </c>
      <c r="F315">
        <f t="shared" si="41"/>
        <v>3.3368417445833118E-3</v>
      </c>
      <c r="G315">
        <f t="shared" si="42"/>
        <v>159022384.0843946</v>
      </c>
      <c r="H315">
        <f t="shared" si="43"/>
        <v>9.1030839150521032E-3</v>
      </c>
      <c r="I315" t="s">
        <v>3</v>
      </c>
      <c r="J315">
        <f t="shared" si="44"/>
        <v>7950365754.0832148</v>
      </c>
      <c r="K315">
        <f t="shared" si="45"/>
        <v>1.8207893214830056E-4</v>
      </c>
      <c r="L315">
        <f t="shared" si="46"/>
        <v>4330019808.7094593</v>
      </c>
      <c r="M315" s="5">
        <f t="shared" si="47"/>
        <v>3.3431581624180566E-4</v>
      </c>
      <c r="N315" s="4">
        <f t="shared" si="48"/>
        <v>2.0521214180583654E-5</v>
      </c>
      <c r="O315" s="5">
        <f t="shared" si="49"/>
        <v>3.1905108160723766E-5</v>
      </c>
    </row>
    <row r="316" spans="1:15" x14ac:dyDescent="0.25">
      <c r="A316" s="4" t="s">
        <v>115</v>
      </c>
      <c r="B316" t="s">
        <v>121</v>
      </c>
      <c r="C316">
        <v>1430891.117493022</v>
      </c>
      <c r="D316" t="s">
        <v>94</v>
      </c>
      <c r="E316">
        <f t="shared" si="40"/>
        <v>433821624.60709035</v>
      </c>
      <c r="F316">
        <f t="shared" si="41"/>
        <v>0.32983397699203482</v>
      </c>
      <c r="G316">
        <f t="shared" si="42"/>
        <v>159022384.0843946</v>
      </c>
      <c r="H316">
        <f t="shared" si="43"/>
        <v>0.89980484554528839</v>
      </c>
      <c r="I316" t="s">
        <v>3</v>
      </c>
      <c r="J316">
        <f t="shared" si="44"/>
        <v>7950365754.0832148</v>
      </c>
      <c r="K316">
        <f t="shared" si="45"/>
        <v>1.7997802387369827E-2</v>
      </c>
      <c r="L316">
        <f t="shared" si="46"/>
        <v>4330019808.7094593</v>
      </c>
      <c r="M316" s="5">
        <f t="shared" si="47"/>
        <v>3.3045833060969108E-2</v>
      </c>
      <c r="N316" s="4">
        <f t="shared" si="48"/>
        <v>2.0284431219654603E-3</v>
      </c>
      <c r="O316" s="5">
        <f t="shared" si="49"/>
        <v>3.1536972732060602E-3</v>
      </c>
    </row>
    <row r="317" spans="1:15" x14ac:dyDescent="0.25">
      <c r="A317" s="4" t="s">
        <v>115</v>
      </c>
      <c r="B317" t="s">
        <v>119</v>
      </c>
      <c r="C317">
        <v>686587.22315672936</v>
      </c>
      <c r="D317" t="s">
        <v>94</v>
      </c>
      <c r="E317">
        <f t="shared" si="40"/>
        <v>433821624.60709035</v>
      </c>
      <c r="F317">
        <f t="shared" si="41"/>
        <v>0.15826486837270209</v>
      </c>
      <c r="G317">
        <f t="shared" si="42"/>
        <v>159022384.0843946</v>
      </c>
      <c r="H317">
        <f t="shared" si="43"/>
        <v>0.43175508096542647</v>
      </c>
      <c r="I317" t="s">
        <v>3</v>
      </c>
      <c r="J317">
        <f t="shared" si="44"/>
        <v>7950365754.0832148</v>
      </c>
      <c r="K317">
        <f t="shared" si="45"/>
        <v>8.6359199613439946E-3</v>
      </c>
      <c r="L317">
        <f t="shared" si="46"/>
        <v>4330019808.7094593</v>
      </c>
      <c r="M317" s="5">
        <f t="shared" si="47"/>
        <v>1.5856445316386743E-2</v>
      </c>
      <c r="N317" s="4">
        <f t="shared" si="48"/>
        <v>9.7331174497868392E-4</v>
      </c>
      <c r="O317" s="5">
        <f t="shared" si="49"/>
        <v>1.5132445977309365E-3</v>
      </c>
    </row>
    <row r="318" spans="1:15" x14ac:dyDescent="0.25">
      <c r="A318" s="4" t="s">
        <v>115</v>
      </c>
      <c r="B318" t="s">
        <v>123</v>
      </c>
      <c r="C318">
        <v>45223.043196468097</v>
      </c>
      <c r="D318" t="s">
        <v>94</v>
      </c>
      <c r="E318">
        <f t="shared" si="40"/>
        <v>433821624.60709035</v>
      </c>
      <c r="F318">
        <f t="shared" si="41"/>
        <v>1.0424340473443741E-2</v>
      </c>
      <c r="G318">
        <f t="shared" si="42"/>
        <v>159022384.0843946</v>
      </c>
      <c r="H318">
        <f t="shared" si="43"/>
        <v>2.8438161996406634E-2</v>
      </c>
      <c r="I318" t="s">
        <v>3</v>
      </c>
      <c r="J318">
        <f t="shared" si="44"/>
        <v>7950365754.0832148</v>
      </c>
      <c r="K318">
        <f t="shared" si="45"/>
        <v>5.688171411892852E-4</v>
      </c>
      <c r="L318">
        <f t="shared" si="46"/>
        <v>4330019808.7094593</v>
      </c>
      <c r="M318" s="5">
        <f t="shared" si="47"/>
        <v>1.0444073051468696E-3</v>
      </c>
      <c r="N318" s="4">
        <f t="shared" si="48"/>
        <v>6.4108561304749293E-5</v>
      </c>
      <c r="O318" s="5">
        <f t="shared" si="49"/>
        <v>9.9672005976706899E-5</v>
      </c>
    </row>
    <row r="319" spans="1:15" x14ac:dyDescent="0.25">
      <c r="A319" s="4" t="s">
        <v>115</v>
      </c>
      <c r="B319" t="s">
        <v>120</v>
      </c>
      <c r="C319">
        <v>65021.004693287097</v>
      </c>
      <c r="D319" t="s">
        <v>94</v>
      </c>
      <c r="E319">
        <f t="shared" si="40"/>
        <v>433821624.60709035</v>
      </c>
      <c r="F319">
        <f t="shared" si="41"/>
        <v>1.4987958415437735E-2</v>
      </c>
      <c r="G319">
        <f t="shared" si="42"/>
        <v>159022384.0843946</v>
      </c>
      <c r="H319">
        <f t="shared" si="43"/>
        <v>4.0887957420371636E-2</v>
      </c>
      <c r="I319" t="s">
        <v>3</v>
      </c>
      <c r="J319">
        <f t="shared" si="44"/>
        <v>7950365754.0832148</v>
      </c>
      <c r="K319">
        <f t="shared" si="45"/>
        <v>8.1783664682210462E-4</v>
      </c>
      <c r="L319">
        <f t="shared" si="46"/>
        <v>4330019808.7094593</v>
      </c>
      <c r="M319" s="5">
        <f t="shared" si="47"/>
        <v>1.501632961643801E-3</v>
      </c>
      <c r="N319" s="4">
        <f t="shared" si="48"/>
        <v>9.2174315809899731E-5</v>
      </c>
      <c r="O319" s="5">
        <f t="shared" si="49"/>
        <v>1.433068964475824E-4</v>
      </c>
    </row>
    <row r="320" spans="1:15" x14ac:dyDescent="0.25">
      <c r="A320" s="4" t="s">
        <v>111</v>
      </c>
      <c r="B320" t="s">
        <v>117</v>
      </c>
      <c r="C320">
        <v>34.795152086159497</v>
      </c>
      <c r="D320" t="s">
        <v>94</v>
      </c>
      <c r="E320">
        <f t="shared" si="40"/>
        <v>433821624.60709035</v>
      </c>
      <c r="F320">
        <f t="shared" si="41"/>
        <v>8.0206126464242664E-6</v>
      </c>
      <c r="G320">
        <f t="shared" si="42"/>
        <v>159022384.0843946</v>
      </c>
      <c r="H320">
        <f t="shared" si="43"/>
        <v>2.1880663081804508E-5</v>
      </c>
      <c r="I320" t="s">
        <v>3</v>
      </c>
      <c r="J320">
        <f t="shared" si="44"/>
        <v>7950365754.0832148</v>
      </c>
      <c r="K320">
        <f t="shared" si="45"/>
        <v>4.3765473391320535E-7</v>
      </c>
      <c r="L320">
        <f t="shared" si="46"/>
        <v>4330019808.7094593</v>
      </c>
      <c r="M320" s="5">
        <f t="shared" si="47"/>
        <v>8.0357951287363775E-7</v>
      </c>
      <c r="N320" s="4">
        <f t="shared" si="48"/>
        <v>4.9325896334146869E-8</v>
      </c>
      <c r="O320" s="5">
        <f t="shared" si="49"/>
        <v>7.6688837405859778E-8</v>
      </c>
    </row>
    <row r="321" spans="1:15" x14ac:dyDescent="0.25">
      <c r="A321" s="4" t="s">
        <v>111</v>
      </c>
      <c r="B321" t="s">
        <v>112</v>
      </c>
      <c r="C321">
        <v>88.078054588857185</v>
      </c>
      <c r="D321" t="s">
        <v>94</v>
      </c>
      <c r="E321">
        <f t="shared" si="40"/>
        <v>433821624.60709035</v>
      </c>
      <c r="F321">
        <f t="shared" si="41"/>
        <v>2.0302827151281116E-5</v>
      </c>
      <c r="G321">
        <f t="shared" si="42"/>
        <v>159022384.0843946</v>
      </c>
      <c r="H321">
        <f t="shared" si="43"/>
        <v>5.538720545285837E-5</v>
      </c>
      <c r="I321" t="s">
        <v>3</v>
      </c>
      <c r="J321">
        <f t="shared" si="44"/>
        <v>7950365754.0832148</v>
      </c>
      <c r="K321">
        <f t="shared" si="45"/>
        <v>1.1078490891267654E-6</v>
      </c>
      <c r="L321">
        <f t="shared" si="46"/>
        <v>4330019808.7094593</v>
      </c>
      <c r="M321" s="5">
        <f t="shared" si="47"/>
        <v>2.034125904267131E-6</v>
      </c>
      <c r="N321" s="4">
        <f t="shared" si="48"/>
        <v>1.248601810736567E-7</v>
      </c>
      <c r="O321" s="5">
        <f t="shared" si="49"/>
        <v>1.9412484792891872E-7</v>
      </c>
    </row>
    <row r="322" spans="1:15" x14ac:dyDescent="0.25">
      <c r="A322" s="4" t="s">
        <v>138</v>
      </c>
      <c r="B322" t="s">
        <v>148</v>
      </c>
      <c r="C322">
        <v>42956.074765339879</v>
      </c>
      <c r="D322" t="s">
        <v>94</v>
      </c>
      <c r="E322">
        <f t="shared" si="40"/>
        <v>433821624.60709035</v>
      </c>
      <c r="F322">
        <f t="shared" si="41"/>
        <v>9.9017827440586754E-3</v>
      </c>
      <c r="G322">
        <f t="shared" si="42"/>
        <v>159022384.0843946</v>
      </c>
      <c r="H322">
        <f t="shared" si="43"/>
        <v>2.7012596379225897E-2</v>
      </c>
      <c r="I322" t="s">
        <v>3</v>
      </c>
      <c r="J322">
        <f t="shared" si="44"/>
        <v>7950365754.0832148</v>
      </c>
      <c r="K322">
        <f t="shared" si="45"/>
        <v>5.4030312685020992E-4</v>
      </c>
      <c r="L322">
        <f t="shared" si="46"/>
        <v>4330019808.7094593</v>
      </c>
      <c r="M322" s="5">
        <f t="shared" si="47"/>
        <v>9.9205261553163022E-4</v>
      </c>
      <c r="N322" s="4">
        <f t="shared" si="48"/>
        <v>6.0894888045045598E-5</v>
      </c>
      <c r="O322" s="5">
        <f t="shared" si="49"/>
        <v>9.4675586562056261E-5</v>
      </c>
    </row>
    <row r="323" spans="1:15" x14ac:dyDescent="0.25">
      <c r="A323" s="4" t="s">
        <v>138</v>
      </c>
      <c r="B323" t="s">
        <v>149</v>
      </c>
      <c r="C323">
        <v>180345.51765312301</v>
      </c>
      <c r="D323" t="s">
        <v>94</v>
      </c>
      <c r="E323">
        <f t="shared" ref="E323:E386" si="50">VLOOKUP(D323,$S$2:$U$80,2,FALSE)</f>
        <v>433821624.60709035</v>
      </c>
      <c r="F323">
        <f t="shared" ref="F323:F386" si="51">$C323/E323*100</f>
        <v>4.1571352699732493E-2</v>
      </c>
      <c r="G323">
        <f t="shared" ref="G323:G386" si="52">VLOOKUP(D323,$S$2:$U$80,3,FALSE)</f>
        <v>159022384.0843946</v>
      </c>
      <c r="H323">
        <f t="shared" ref="H323:H386" si="53">$C323/G323*100</f>
        <v>0.11340888812068874</v>
      </c>
      <c r="I323" t="s">
        <v>3</v>
      </c>
      <c r="J323">
        <f t="shared" ref="J323:J386" si="54">VLOOKUP($I323,$V$2:$X$16,2,FALSE)</f>
        <v>7950365754.0832148</v>
      </c>
      <c r="K323">
        <f t="shared" ref="K323:K386" si="55">$C323/J323*100</f>
        <v>2.268392715901148E-3</v>
      </c>
      <c r="L323">
        <f t="shared" ref="L323:L386" si="56">VLOOKUP($I323,$V$2:$X$16,3,FALSE)</f>
        <v>4330019808.7094593</v>
      </c>
      <c r="M323" s="5">
        <f t="shared" ref="M323:M386" si="57">$C323/L323*100</f>
        <v>4.1650044484871328E-3</v>
      </c>
      <c r="N323" s="4">
        <f t="shared" ref="N323:N386" si="58">C323/W$17*100</f>
        <v>2.5565930236656309E-4</v>
      </c>
      <c r="O323" s="5">
        <f t="shared" ref="O323:O386" si="59">C323/X$17*100</f>
        <v>3.9748319093214516E-4</v>
      </c>
    </row>
    <row r="324" spans="1:15" x14ac:dyDescent="0.25">
      <c r="A324" s="4" t="s">
        <v>138</v>
      </c>
      <c r="B324" t="s">
        <v>139</v>
      </c>
      <c r="C324">
        <v>5997716.4414244881</v>
      </c>
      <c r="D324" t="s">
        <v>94</v>
      </c>
      <c r="E324">
        <f t="shared" si="50"/>
        <v>433821624.60709035</v>
      </c>
      <c r="F324">
        <f t="shared" si="51"/>
        <v>1.3825305381806599</v>
      </c>
      <c r="G324">
        <f t="shared" si="52"/>
        <v>159022384.0843946</v>
      </c>
      <c r="H324">
        <f t="shared" si="53"/>
        <v>3.7716177354261311</v>
      </c>
      <c r="I324" t="s">
        <v>3</v>
      </c>
      <c r="J324">
        <f t="shared" si="54"/>
        <v>7950365754.0832148</v>
      </c>
      <c r="K324">
        <f t="shared" si="55"/>
        <v>7.5439503375604219E-2</v>
      </c>
      <c r="L324">
        <f t="shared" si="56"/>
        <v>4330019808.7094593</v>
      </c>
      <c r="M324" s="5">
        <f t="shared" si="57"/>
        <v>0.13851475758518705</v>
      </c>
      <c r="N324" s="4">
        <f t="shared" si="58"/>
        <v>8.5024125975581011E-3</v>
      </c>
      <c r="O324" s="5">
        <f t="shared" si="59"/>
        <v>1.3219022576590845E-2</v>
      </c>
    </row>
    <row r="325" spans="1:15" x14ac:dyDescent="0.25">
      <c r="A325" s="4" t="s">
        <v>138</v>
      </c>
      <c r="B325" t="s">
        <v>140</v>
      </c>
      <c r="C325">
        <v>25667901.117933966</v>
      </c>
      <c r="D325" t="s">
        <v>94</v>
      </c>
      <c r="E325">
        <f t="shared" si="50"/>
        <v>433821624.60709035</v>
      </c>
      <c r="F325">
        <f t="shared" si="51"/>
        <v>5.9166947109151673</v>
      </c>
      <c r="G325">
        <f t="shared" si="52"/>
        <v>159022384.0843946</v>
      </c>
      <c r="H325">
        <f t="shared" si="53"/>
        <v>16.141061691234476</v>
      </c>
      <c r="I325" t="s">
        <v>3</v>
      </c>
      <c r="J325">
        <f t="shared" si="54"/>
        <v>7950365754.0832148</v>
      </c>
      <c r="K325">
        <f t="shared" si="55"/>
        <v>0.32285182734833595</v>
      </c>
      <c r="L325">
        <f t="shared" si="56"/>
        <v>4330019808.7094593</v>
      </c>
      <c r="M325" s="5">
        <f t="shared" si="57"/>
        <v>0.59278946175500657</v>
      </c>
      <c r="N325" s="4">
        <f t="shared" si="58"/>
        <v>3.6387029621921328E-2</v>
      </c>
      <c r="O325" s="5">
        <f t="shared" si="59"/>
        <v>5.6572291752272963E-2</v>
      </c>
    </row>
    <row r="326" spans="1:15" x14ac:dyDescent="0.25">
      <c r="A326" s="4" t="s">
        <v>102</v>
      </c>
      <c r="B326" t="s">
        <v>103</v>
      </c>
      <c r="C326">
        <v>2293.9208743697018</v>
      </c>
      <c r="D326" t="s">
        <v>94</v>
      </c>
      <c r="E326">
        <f t="shared" si="50"/>
        <v>433821624.60709035</v>
      </c>
      <c r="F326">
        <f t="shared" si="51"/>
        <v>5.2877052324150321E-4</v>
      </c>
      <c r="G326">
        <f t="shared" si="52"/>
        <v>159022384.0843946</v>
      </c>
      <c r="H326">
        <f t="shared" si="53"/>
        <v>1.4425144532811791E-3</v>
      </c>
      <c r="I326" t="s">
        <v>3</v>
      </c>
      <c r="J326">
        <f t="shared" si="54"/>
        <v>7950365754.0832148</v>
      </c>
      <c r="K326">
        <f t="shared" si="55"/>
        <v>2.8853023185651187E-5</v>
      </c>
      <c r="L326">
        <f t="shared" si="56"/>
        <v>4330019808.7094593</v>
      </c>
      <c r="M326" s="5">
        <f t="shared" si="57"/>
        <v>5.2977145041130735E-5</v>
      </c>
      <c r="N326" s="4">
        <f t="shared" si="58"/>
        <v>3.2518812668993374E-6</v>
      </c>
      <c r="O326" s="5">
        <f t="shared" si="59"/>
        <v>5.0558228491382537E-6</v>
      </c>
    </row>
    <row r="327" spans="1:15" x14ac:dyDescent="0.25">
      <c r="A327" s="4" t="s">
        <v>134</v>
      </c>
      <c r="B327" t="s">
        <v>134</v>
      </c>
      <c r="C327">
        <v>274799240.52269578</v>
      </c>
      <c r="D327" t="s">
        <v>94</v>
      </c>
      <c r="E327">
        <f t="shared" si="50"/>
        <v>433821624.60709035</v>
      </c>
      <c r="F327">
        <f t="shared" si="51"/>
        <v>63.343831873660008</v>
      </c>
      <c r="G327">
        <f t="shared" si="52"/>
        <v>159022384.0843946</v>
      </c>
      <c r="H327">
        <f t="shared" si="53"/>
        <v>172.80538340870135</v>
      </c>
      <c r="I327" t="s">
        <v>3</v>
      </c>
      <c r="J327">
        <f t="shared" si="54"/>
        <v>7950365754.0832148</v>
      </c>
      <c r="K327">
        <f t="shared" si="55"/>
        <v>3.4564352008781745</v>
      </c>
      <c r="L327">
        <f t="shared" si="56"/>
        <v>4330019808.7094593</v>
      </c>
      <c r="M327" s="5">
        <f t="shared" si="57"/>
        <v>6.3463737502992696</v>
      </c>
      <c r="N327" s="4">
        <f t="shared" si="58"/>
        <v>0.38955768370147342</v>
      </c>
      <c r="O327" s="5"/>
    </row>
    <row r="328" spans="1:15" x14ac:dyDescent="0.25">
      <c r="A328" s="4" t="s">
        <v>150</v>
      </c>
      <c r="B328" t="s">
        <v>151</v>
      </c>
      <c r="C328">
        <v>825355.12876203854</v>
      </c>
      <c r="D328" t="s">
        <v>94</v>
      </c>
      <c r="E328">
        <f t="shared" si="50"/>
        <v>433821624.60709035</v>
      </c>
      <c r="F328">
        <f t="shared" si="51"/>
        <v>0.19025218706180397</v>
      </c>
      <c r="G328">
        <f t="shared" si="52"/>
        <v>159022384.0843946</v>
      </c>
      <c r="H328">
        <f t="shared" si="53"/>
        <v>0.51901820835739398</v>
      </c>
      <c r="I328" t="s">
        <v>3</v>
      </c>
      <c r="J328">
        <f t="shared" si="54"/>
        <v>7950365754.0832148</v>
      </c>
      <c r="K328">
        <f t="shared" si="55"/>
        <v>1.0381347906392177E-2</v>
      </c>
      <c r="L328">
        <f t="shared" si="56"/>
        <v>4330019808.7094593</v>
      </c>
      <c r="M328" s="5">
        <f t="shared" si="57"/>
        <v>1.9061232170391192E-2</v>
      </c>
      <c r="N328" s="4">
        <f t="shared" si="58"/>
        <v>1.1700302794873129E-3</v>
      </c>
      <c r="O328" s="5">
        <f t="shared" si="59"/>
        <v>1.8190903466952101E-3</v>
      </c>
    </row>
    <row r="329" spans="1:15" x14ac:dyDescent="0.25">
      <c r="A329" s="4" t="s">
        <v>150</v>
      </c>
      <c r="B329" t="s">
        <v>152</v>
      </c>
      <c r="C329">
        <v>87131.809091931995</v>
      </c>
      <c r="D329" t="s">
        <v>94</v>
      </c>
      <c r="E329">
        <f t="shared" si="50"/>
        <v>433821624.60709035</v>
      </c>
      <c r="F329">
        <f t="shared" si="51"/>
        <v>2.0084708587509152E-2</v>
      </c>
      <c r="G329">
        <f t="shared" si="52"/>
        <v>159022384.0843946</v>
      </c>
      <c r="H329">
        <f t="shared" si="53"/>
        <v>5.4792166268674711E-2</v>
      </c>
      <c r="I329" t="s">
        <v>3</v>
      </c>
      <c r="J329">
        <f t="shared" si="54"/>
        <v>7950365754.0832148</v>
      </c>
      <c r="K329">
        <f t="shared" si="55"/>
        <v>1.0959471776148426E-3</v>
      </c>
      <c r="L329">
        <f t="shared" si="56"/>
        <v>4330019808.7094593</v>
      </c>
      <c r="M329" s="5">
        <f t="shared" si="57"/>
        <v>2.0122727595073336E-3</v>
      </c>
      <c r="N329" s="4">
        <f t="shared" si="58"/>
        <v>1.2351877560508998E-4</v>
      </c>
      <c r="O329" s="5">
        <f t="shared" si="59"/>
        <v>1.9203931409133022E-4</v>
      </c>
    </row>
    <row r="330" spans="1:15" x14ac:dyDescent="0.25">
      <c r="A330" s="4" t="s">
        <v>150</v>
      </c>
      <c r="B330" t="s">
        <v>153</v>
      </c>
      <c r="C330">
        <v>49991.498127263258</v>
      </c>
      <c r="D330" t="s">
        <v>94</v>
      </c>
      <c r="E330">
        <f t="shared" si="50"/>
        <v>433821624.60709035</v>
      </c>
      <c r="F330">
        <f t="shared" si="51"/>
        <v>1.1523514571810535E-2</v>
      </c>
      <c r="G330">
        <f t="shared" si="52"/>
        <v>159022384.0843946</v>
      </c>
      <c r="H330">
        <f t="shared" si="53"/>
        <v>3.1436768109785303E-2</v>
      </c>
      <c r="I330" t="s">
        <v>3</v>
      </c>
      <c r="J330">
        <f t="shared" si="54"/>
        <v>7950365754.0832148</v>
      </c>
      <c r="K330">
        <f t="shared" si="55"/>
        <v>6.2879494696942975E-4</v>
      </c>
      <c r="L330">
        <f t="shared" si="56"/>
        <v>4330019808.7094593</v>
      </c>
      <c r="M330" s="5">
        <f t="shared" si="57"/>
        <v>1.1545327812752656E-3</v>
      </c>
      <c r="N330" s="4">
        <f t="shared" si="58"/>
        <v>7.0868362584192827E-5</v>
      </c>
      <c r="O330" s="5">
        <f t="shared" si="59"/>
        <v>1.1018172480073756E-4</v>
      </c>
    </row>
    <row r="331" spans="1:15" x14ac:dyDescent="0.25">
      <c r="A331" s="4" t="s">
        <v>150</v>
      </c>
      <c r="B331" t="s">
        <v>154</v>
      </c>
      <c r="C331">
        <v>5679.6084754680014</v>
      </c>
      <c r="D331" t="s">
        <v>94</v>
      </c>
      <c r="E331">
        <f t="shared" si="50"/>
        <v>433821624.60709035</v>
      </c>
      <c r="F331">
        <f t="shared" si="51"/>
        <v>1.3092036342383781E-3</v>
      </c>
      <c r="G331">
        <f t="shared" si="52"/>
        <v>159022384.0843946</v>
      </c>
      <c r="H331">
        <f t="shared" si="53"/>
        <v>3.5715779939846592E-3</v>
      </c>
      <c r="I331" t="s">
        <v>3</v>
      </c>
      <c r="J331">
        <f t="shared" si="54"/>
        <v>7950365754.0832148</v>
      </c>
      <c r="K331">
        <f t="shared" si="55"/>
        <v>7.1438329394481271E-5</v>
      </c>
      <c r="L331">
        <f t="shared" si="56"/>
        <v>4330019808.7094593</v>
      </c>
      <c r="M331" s="5">
        <f t="shared" si="57"/>
        <v>1.3116818689937543E-4</v>
      </c>
      <c r="N331" s="4">
        <f t="shared" si="58"/>
        <v>8.0514601052976249E-6</v>
      </c>
      <c r="O331" s="5">
        <f t="shared" si="59"/>
        <v>1.2517909673898592E-5</v>
      </c>
    </row>
    <row r="332" spans="1:15" x14ac:dyDescent="0.25">
      <c r="A332" s="4" t="s">
        <v>150</v>
      </c>
      <c r="B332" t="s">
        <v>155</v>
      </c>
      <c r="C332">
        <v>70547.681120884314</v>
      </c>
      <c r="D332" t="s">
        <v>94</v>
      </c>
      <c r="E332">
        <f t="shared" si="50"/>
        <v>433821624.60709035</v>
      </c>
      <c r="F332">
        <f t="shared" si="51"/>
        <v>1.6261909761824095E-2</v>
      </c>
      <c r="G332">
        <f t="shared" si="52"/>
        <v>159022384.0843946</v>
      </c>
      <c r="H332">
        <f t="shared" si="53"/>
        <v>4.4363365275321254E-2</v>
      </c>
      <c r="I332" t="s">
        <v>3</v>
      </c>
      <c r="J332">
        <f t="shared" si="54"/>
        <v>7950365754.0832148</v>
      </c>
      <c r="K332">
        <f t="shared" si="55"/>
        <v>8.8735139115646159E-4</v>
      </c>
      <c r="L332">
        <f t="shared" si="56"/>
        <v>4330019808.7094593</v>
      </c>
      <c r="M332" s="5">
        <f t="shared" si="57"/>
        <v>1.6292692467360951E-3</v>
      </c>
      <c r="N332" s="4">
        <f t="shared" si="58"/>
        <v>1.0000897817507643E-4</v>
      </c>
      <c r="O332" s="5">
        <f t="shared" si="59"/>
        <v>1.5548774247180168E-4</v>
      </c>
    </row>
    <row r="333" spans="1:15" x14ac:dyDescent="0.25">
      <c r="A333" s="4" t="s">
        <v>150</v>
      </c>
      <c r="B333" t="s">
        <v>157</v>
      </c>
      <c r="C333">
        <v>111337.4325984699</v>
      </c>
      <c r="D333" t="s">
        <v>94</v>
      </c>
      <c r="E333">
        <f t="shared" si="50"/>
        <v>433821624.60709035</v>
      </c>
      <c r="F333">
        <f t="shared" si="51"/>
        <v>2.5664334436833927E-2</v>
      </c>
      <c r="G333">
        <f t="shared" si="52"/>
        <v>159022384.0843946</v>
      </c>
      <c r="H333">
        <f t="shared" si="53"/>
        <v>7.0013685959696162E-2</v>
      </c>
      <c r="I333" t="s">
        <v>3</v>
      </c>
      <c r="J333">
        <f t="shared" si="54"/>
        <v>7950365754.0832148</v>
      </c>
      <c r="K333">
        <f t="shared" si="55"/>
        <v>1.4004064220729505E-3</v>
      </c>
      <c r="L333">
        <f t="shared" si="56"/>
        <v>4330019808.7094593</v>
      </c>
      <c r="M333" s="5">
        <f t="shared" si="57"/>
        <v>2.5712915302263583E-3</v>
      </c>
      <c r="N333" s="4">
        <f t="shared" si="58"/>
        <v>1.578328683508378E-4</v>
      </c>
      <c r="O333" s="5">
        <f t="shared" si="59"/>
        <v>2.4538873244719147E-4</v>
      </c>
    </row>
    <row r="334" spans="1:15" x14ac:dyDescent="0.25">
      <c r="A334" s="4" t="s">
        <v>113</v>
      </c>
      <c r="B334" t="s">
        <v>114</v>
      </c>
      <c r="C334">
        <v>27862.297428484551</v>
      </c>
      <c r="D334" t="s">
        <v>94</v>
      </c>
      <c r="E334">
        <f t="shared" si="50"/>
        <v>433821624.60709035</v>
      </c>
      <c r="F334">
        <f t="shared" si="51"/>
        <v>6.422523878038414E-3</v>
      </c>
      <c r="G334">
        <f t="shared" si="52"/>
        <v>159022384.0843946</v>
      </c>
      <c r="H334">
        <f t="shared" si="53"/>
        <v>1.7520990889998089E-2</v>
      </c>
      <c r="I334" t="s">
        <v>3</v>
      </c>
      <c r="J334">
        <f t="shared" si="54"/>
        <v>7950365754.0832148</v>
      </c>
      <c r="K334">
        <f t="shared" si="55"/>
        <v>3.5045302682049312E-4</v>
      </c>
      <c r="L334">
        <f t="shared" si="56"/>
        <v>4330019808.7094593</v>
      </c>
      <c r="M334" s="5">
        <f t="shared" si="57"/>
        <v>6.4346812853931885E-4</v>
      </c>
      <c r="N334" s="4">
        <f t="shared" si="58"/>
        <v>3.9497824041276877E-5</v>
      </c>
      <c r="O334" s="5">
        <f t="shared" si="59"/>
        <v>6.140876154114253E-5</v>
      </c>
    </row>
    <row r="335" spans="1:15" x14ac:dyDescent="0.25">
      <c r="A335" s="4" t="s">
        <v>113</v>
      </c>
      <c r="B335" t="s">
        <v>122</v>
      </c>
      <c r="C335">
        <v>22413.312426285818</v>
      </c>
      <c r="D335" t="s">
        <v>94</v>
      </c>
      <c r="E335">
        <f t="shared" si="50"/>
        <v>433821624.60709035</v>
      </c>
      <c r="F335">
        <f t="shared" si="51"/>
        <v>5.1664811422402973E-3</v>
      </c>
      <c r="G335">
        <f t="shared" si="52"/>
        <v>159022384.0843946</v>
      </c>
      <c r="H335">
        <f t="shared" si="53"/>
        <v>1.4094438688826897E-2</v>
      </c>
      <c r="I335" t="s">
        <v>3</v>
      </c>
      <c r="J335">
        <f t="shared" si="54"/>
        <v>7950365754.0832148</v>
      </c>
      <c r="K335">
        <f t="shared" si="55"/>
        <v>2.8191548816197047E-4</v>
      </c>
      <c r="L335">
        <f t="shared" si="56"/>
        <v>4330019808.7094593</v>
      </c>
      <c r="M335" s="5">
        <f t="shared" si="57"/>
        <v>5.1762609448583548E-4</v>
      </c>
      <c r="N335" s="4">
        <f t="shared" si="58"/>
        <v>3.1773297685443328E-5</v>
      </c>
      <c r="O335" s="5">
        <f t="shared" si="59"/>
        <v>4.9399148137934962E-5</v>
      </c>
    </row>
    <row r="336" spans="1:15" x14ac:dyDescent="0.25">
      <c r="A336" s="4" t="s">
        <v>113</v>
      </c>
      <c r="B336" t="s">
        <v>4</v>
      </c>
      <c r="C336">
        <v>9210.2154991642437</v>
      </c>
      <c r="D336" t="s">
        <v>94</v>
      </c>
      <c r="E336">
        <f t="shared" si="50"/>
        <v>433821624.60709035</v>
      </c>
      <c r="F336">
        <f t="shared" si="51"/>
        <v>2.1230420469486463E-3</v>
      </c>
      <c r="G336">
        <f t="shared" si="52"/>
        <v>159022384.0843946</v>
      </c>
      <c r="H336">
        <f t="shared" si="53"/>
        <v>5.7917729961061964E-3</v>
      </c>
      <c r="I336" t="s">
        <v>3</v>
      </c>
      <c r="J336">
        <f t="shared" si="54"/>
        <v>7950365754.0832148</v>
      </c>
      <c r="K336">
        <f t="shared" si="55"/>
        <v>1.1584643756086296E-4</v>
      </c>
      <c r="L336">
        <f t="shared" si="56"/>
        <v>4330019808.7094593</v>
      </c>
      <c r="M336" s="5">
        <f t="shared" si="57"/>
        <v>2.1270608232873888E-4</v>
      </c>
      <c r="N336" s="4">
        <f t="shared" si="58"/>
        <v>1.3056477919739758E-5</v>
      </c>
      <c r="O336" s="5">
        <f t="shared" si="59"/>
        <v>2.0299400248038871E-5</v>
      </c>
    </row>
    <row r="337" spans="1:15" x14ac:dyDescent="0.25">
      <c r="A337" s="4" t="s">
        <v>141</v>
      </c>
      <c r="B337" t="s">
        <v>142</v>
      </c>
      <c r="C337">
        <v>669624.87829376641</v>
      </c>
      <c r="D337" t="s">
        <v>94</v>
      </c>
      <c r="E337">
        <f t="shared" si="50"/>
        <v>433821624.60709035</v>
      </c>
      <c r="F337">
        <f t="shared" si="51"/>
        <v>0.15435488696540695</v>
      </c>
      <c r="G337">
        <f t="shared" si="52"/>
        <v>159022384.0843946</v>
      </c>
      <c r="H337">
        <f t="shared" si="53"/>
        <v>0.42108844119604605</v>
      </c>
      <c r="I337" t="s">
        <v>3</v>
      </c>
      <c r="J337">
        <f t="shared" si="54"/>
        <v>7950365754.0832148</v>
      </c>
      <c r="K337">
        <f t="shared" si="55"/>
        <v>8.422566948569063E-3</v>
      </c>
      <c r="L337">
        <f t="shared" si="56"/>
        <v>4330019808.7094593</v>
      </c>
      <c r="M337" s="5">
        <f t="shared" si="57"/>
        <v>1.5464707042375974E-2</v>
      </c>
      <c r="N337" s="4">
        <f t="shared" si="58"/>
        <v>9.492657841441754E-4</v>
      </c>
      <c r="O337" s="5">
        <f t="shared" si="59"/>
        <v>1.4758594325792855E-3</v>
      </c>
    </row>
    <row r="338" spans="1:15" x14ac:dyDescent="0.25">
      <c r="A338" s="4" t="s">
        <v>141</v>
      </c>
      <c r="B338" t="s">
        <v>158</v>
      </c>
      <c r="C338">
        <v>1764777.2630550549</v>
      </c>
      <c r="D338" t="s">
        <v>94</v>
      </c>
      <c r="E338">
        <f t="shared" si="50"/>
        <v>433821624.60709035</v>
      </c>
      <c r="F338">
        <f t="shared" si="51"/>
        <v>0.40679790101597707</v>
      </c>
      <c r="G338">
        <f t="shared" si="52"/>
        <v>159022384.0843946</v>
      </c>
      <c r="H338">
        <f t="shared" si="53"/>
        <v>1.1097665735651856</v>
      </c>
      <c r="I338" t="s">
        <v>3</v>
      </c>
      <c r="J338">
        <f t="shared" si="54"/>
        <v>7950365754.0832148</v>
      </c>
      <c r="K338">
        <f t="shared" si="55"/>
        <v>2.2197434906044242E-2</v>
      </c>
      <c r="L338">
        <f t="shared" si="56"/>
        <v>4330019808.7094593</v>
      </c>
      <c r="M338" s="5">
        <f t="shared" si="57"/>
        <v>4.0756794218478137E-2</v>
      </c>
      <c r="N338" s="4">
        <f t="shared" si="58"/>
        <v>2.5017628925651037E-3</v>
      </c>
      <c r="O338" s="5">
        <f t="shared" si="59"/>
        <v>3.8895854298570849E-3</v>
      </c>
    </row>
    <row r="339" spans="1:15" x14ac:dyDescent="0.25">
      <c r="A339" s="4" t="s">
        <v>141</v>
      </c>
      <c r="B339" t="s">
        <v>159</v>
      </c>
      <c r="C339">
        <v>24056.991068316889</v>
      </c>
      <c r="D339" t="s">
        <v>94</v>
      </c>
      <c r="E339">
        <f t="shared" si="50"/>
        <v>433821624.60709035</v>
      </c>
      <c r="F339">
        <f t="shared" si="51"/>
        <v>5.5453646622860633E-3</v>
      </c>
      <c r="G339">
        <f t="shared" si="52"/>
        <v>159022384.0843946</v>
      </c>
      <c r="H339">
        <f t="shared" si="53"/>
        <v>1.5128053328360131E-2</v>
      </c>
      <c r="I339" t="s">
        <v>3</v>
      </c>
      <c r="J339">
        <f t="shared" si="54"/>
        <v>7950365754.0832148</v>
      </c>
      <c r="K339">
        <f t="shared" si="55"/>
        <v>3.0258974005015432E-4</v>
      </c>
      <c r="L339">
        <f t="shared" si="56"/>
        <v>4330019808.7094593</v>
      </c>
      <c r="M339" s="5">
        <f t="shared" si="57"/>
        <v>5.5558616660201729E-4</v>
      </c>
      <c r="N339" s="4">
        <f t="shared" si="58"/>
        <v>3.4103390167945385E-5</v>
      </c>
      <c r="O339" s="5">
        <f t="shared" si="59"/>
        <v>5.3021831085665056E-5</v>
      </c>
    </row>
    <row r="340" spans="1:15" x14ac:dyDescent="0.25">
      <c r="A340" s="4" t="s">
        <v>141</v>
      </c>
      <c r="B340" t="s">
        <v>160</v>
      </c>
      <c r="C340">
        <v>300313.83069729112</v>
      </c>
      <c r="D340" t="s">
        <v>94</v>
      </c>
      <c r="E340">
        <f t="shared" si="50"/>
        <v>433821624.60709035</v>
      </c>
      <c r="F340">
        <f t="shared" si="51"/>
        <v>6.9225186957723367E-2</v>
      </c>
      <c r="G340">
        <f t="shared" si="52"/>
        <v>159022384.0843946</v>
      </c>
      <c r="H340">
        <f t="shared" si="53"/>
        <v>0.18885003669540754</v>
      </c>
      <c r="I340" t="s">
        <v>3</v>
      </c>
      <c r="J340">
        <f t="shared" si="54"/>
        <v>7950365754.0832148</v>
      </c>
      <c r="K340">
        <f t="shared" si="55"/>
        <v>3.7773586774049162E-3</v>
      </c>
      <c r="L340">
        <f t="shared" si="56"/>
        <v>4330019808.7094593</v>
      </c>
      <c r="M340" s="5">
        <f t="shared" si="57"/>
        <v>6.935622559814527E-3</v>
      </c>
      <c r="N340" s="4">
        <f t="shared" si="58"/>
        <v>4.2572737845791451E-4</v>
      </c>
      <c r="O340" s="5">
        <f t="shared" si="59"/>
        <v>6.6189446380481303E-4</v>
      </c>
    </row>
    <row r="341" spans="1:15" x14ac:dyDescent="0.25">
      <c r="A341" s="4" t="s">
        <v>141</v>
      </c>
      <c r="B341" t="s">
        <v>161</v>
      </c>
      <c r="C341">
        <v>513338.81170428387</v>
      </c>
      <c r="D341" t="s">
        <v>94</v>
      </c>
      <c r="E341">
        <f t="shared" si="50"/>
        <v>433821624.60709035</v>
      </c>
      <c r="F341">
        <f t="shared" si="51"/>
        <v>0.1183294659802198</v>
      </c>
      <c r="G341">
        <f t="shared" si="52"/>
        <v>159022384.0843946</v>
      </c>
      <c r="H341">
        <f t="shared" si="53"/>
        <v>0.32280915335280747</v>
      </c>
      <c r="I341" t="s">
        <v>3</v>
      </c>
      <c r="J341">
        <f t="shared" si="54"/>
        <v>7950365754.0832148</v>
      </c>
      <c r="K341">
        <f t="shared" si="55"/>
        <v>6.4567949146319345E-3</v>
      </c>
      <c r="L341">
        <f t="shared" si="56"/>
        <v>4330019808.7094593</v>
      </c>
      <c r="M341" s="5">
        <f t="shared" si="57"/>
        <v>1.1855345573055979E-2</v>
      </c>
      <c r="N341" s="4">
        <f t="shared" si="58"/>
        <v>7.277133592553419E-4</v>
      </c>
      <c r="O341" s="5">
        <f t="shared" si="59"/>
        <v>1.1314034945852783E-3</v>
      </c>
    </row>
    <row r="342" spans="1:15" x14ac:dyDescent="0.25">
      <c r="A342" s="4" t="s">
        <v>143</v>
      </c>
      <c r="B342" t="s">
        <v>144</v>
      </c>
      <c r="C342">
        <v>62745591.550958022</v>
      </c>
      <c r="D342" t="s">
        <v>94</v>
      </c>
      <c r="E342">
        <f t="shared" si="50"/>
        <v>433821624.60709035</v>
      </c>
      <c r="F342">
        <f t="shared" si="51"/>
        <v>14.463454100008576</v>
      </c>
      <c r="G342">
        <f t="shared" si="52"/>
        <v>159022384.0843946</v>
      </c>
      <c r="H342">
        <f t="shared" si="53"/>
        <v>39.457081411669932</v>
      </c>
      <c r="I342" t="s">
        <v>3</v>
      </c>
      <c r="J342">
        <f t="shared" si="54"/>
        <v>7950365754.0832148</v>
      </c>
      <c r="K342">
        <f t="shared" si="55"/>
        <v>0.78921641458737435</v>
      </c>
      <c r="L342">
        <f t="shared" si="56"/>
        <v>4330019808.7094593</v>
      </c>
      <c r="M342" s="5">
        <f t="shared" si="57"/>
        <v>1.4490832449484574</v>
      </c>
      <c r="N342" s="4">
        <f t="shared" si="58"/>
        <v>8.8948671257521872E-2</v>
      </c>
      <c r="O342" s="5">
        <f t="shared" si="59"/>
        <v>0.13829186481124586</v>
      </c>
    </row>
    <row r="343" spans="1:15" x14ac:dyDescent="0.25">
      <c r="A343" s="4" t="s">
        <v>143</v>
      </c>
      <c r="B343" t="s">
        <v>145</v>
      </c>
      <c r="C343">
        <v>651885.85023293039</v>
      </c>
      <c r="D343" t="s">
        <v>94</v>
      </c>
      <c r="E343">
        <f t="shared" si="50"/>
        <v>433821624.60709035</v>
      </c>
      <c r="F343">
        <f t="shared" si="51"/>
        <v>0.15026587271285508</v>
      </c>
      <c r="G343">
        <f t="shared" si="52"/>
        <v>159022384.0843946</v>
      </c>
      <c r="H343">
        <f t="shared" si="53"/>
        <v>0.40993339018673541</v>
      </c>
      <c r="I343" t="s">
        <v>3</v>
      </c>
      <c r="J343">
        <f t="shared" si="54"/>
        <v>7950365754.0832148</v>
      </c>
      <c r="K343">
        <f t="shared" si="55"/>
        <v>8.199444785268269E-3</v>
      </c>
      <c r="L343">
        <f t="shared" si="56"/>
        <v>4330019808.7094593</v>
      </c>
      <c r="M343" s="5">
        <f t="shared" si="57"/>
        <v>1.5055031594121547E-2</v>
      </c>
      <c r="N343" s="4">
        <f t="shared" si="58"/>
        <v>9.2411879076329678E-4</v>
      </c>
      <c r="O343" s="5">
        <f t="shared" si="59"/>
        <v>1.4367624504673274E-3</v>
      </c>
    </row>
    <row r="344" spans="1:15" x14ac:dyDescent="0.25">
      <c r="A344" s="4" t="s">
        <v>143</v>
      </c>
      <c r="B344" t="s">
        <v>146</v>
      </c>
      <c r="C344">
        <v>6781757.1718620006</v>
      </c>
      <c r="D344" t="s">
        <v>94</v>
      </c>
      <c r="E344">
        <f t="shared" si="50"/>
        <v>433821624.60709035</v>
      </c>
      <c r="F344">
        <f t="shared" si="51"/>
        <v>1.563259364492076</v>
      </c>
      <c r="G344">
        <f t="shared" si="52"/>
        <v>159022384.0843946</v>
      </c>
      <c r="H344">
        <f t="shared" si="53"/>
        <v>4.2646557029750367</v>
      </c>
      <c r="I344" t="s">
        <v>3</v>
      </c>
      <c r="J344">
        <f t="shared" si="54"/>
        <v>7950365754.0832148</v>
      </c>
      <c r="K344">
        <f t="shared" si="55"/>
        <v>8.5301197223272021E-2</v>
      </c>
      <c r="L344">
        <f t="shared" si="56"/>
        <v>4330019808.7094593</v>
      </c>
      <c r="M344" s="5">
        <f t="shared" si="57"/>
        <v>0.15662185097216147</v>
      </c>
      <c r="N344" s="4">
        <f t="shared" si="58"/>
        <v>9.6138752431458117E-3</v>
      </c>
      <c r="O344" s="5">
        <f t="shared" si="59"/>
        <v>1.4947055606801707E-2</v>
      </c>
    </row>
    <row r="345" spans="1:15" x14ac:dyDescent="0.25">
      <c r="A345" s="4" t="s">
        <v>127</v>
      </c>
      <c r="B345" t="s">
        <v>129</v>
      </c>
      <c r="C345">
        <v>9271.3903622759699</v>
      </c>
      <c r="D345" t="s">
        <v>94</v>
      </c>
      <c r="E345">
        <f t="shared" si="50"/>
        <v>433821624.60709035</v>
      </c>
      <c r="F345">
        <f t="shared" si="51"/>
        <v>2.1371434332424096E-3</v>
      </c>
      <c r="G345">
        <f t="shared" si="52"/>
        <v>159022384.0843946</v>
      </c>
      <c r="H345">
        <f t="shared" si="53"/>
        <v>5.8302423370508397E-3</v>
      </c>
      <c r="I345" t="s">
        <v>3</v>
      </c>
      <c r="J345">
        <f t="shared" si="54"/>
        <v>7950365754.0832148</v>
      </c>
      <c r="K345">
        <f t="shared" si="55"/>
        <v>1.1661589729396151E-4</v>
      </c>
      <c r="L345">
        <f t="shared" si="56"/>
        <v>4330019808.7094593</v>
      </c>
      <c r="M345" s="5">
        <f t="shared" si="57"/>
        <v>2.1411889025605313E-4</v>
      </c>
      <c r="N345" s="4">
        <f t="shared" si="58"/>
        <v>1.3143199913327621E-5</v>
      </c>
      <c r="O345" s="5">
        <f t="shared" si="59"/>
        <v>2.0434230212824885E-5</v>
      </c>
    </row>
    <row r="346" spans="1:15" x14ac:dyDescent="0.25">
      <c r="A346" s="4" t="s">
        <v>127</v>
      </c>
      <c r="B346" t="s">
        <v>135</v>
      </c>
      <c r="C346">
        <v>59835.515738839378</v>
      </c>
      <c r="D346" t="s">
        <v>94</v>
      </c>
      <c r="E346">
        <f t="shared" si="50"/>
        <v>433821624.60709035</v>
      </c>
      <c r="F346">
        <f t="shared" si="51"/>
        <v>1.3792654018349601E-2</v>
      </c>
      <c r="G346">
        <f t="shared" si="52"/>
        <v>159022384.0843946</v>
      </c>
      <c r="H346">
        <f t="shared" si="53"/>
        <v>3.762710267699429E-2</v>
      </c>
      <c r="I346" t="s">
        <v>3</v>
      </c>
      <c r="J346">
        <f t="shared" si="54"/>
        <v>7950365754.0832148</v>
      </c>
      <c r="K346">
        <f t="shared" si="55"/>
        <v>7.5261337137990866E-4</v>
      </c>
      <c r="L346">
        <f t="shared" si="56"/>
        <v>4330019808.7094593</v>
      </c>
      <c r="M346" s="5">
        <f t="shared" si="57"/>
        <v>1.3818762588218517E-3</v>
      </c>
      <c r="N346" s="4">
        <f t="shared" si="58"/>
        <v>8.482332363789846E-5</v>
      </c>
      <c r="O346" s="5">
        <f t="shared" si="59"/>
        <v>1.3187803077362823E-4</v>
      </c>
    </row>
    <row r="347" spans="1:15" x14ac:dyDescent="0.25">
      <c r="A347" s="4" t="s">
        <v>127</v>
      </c>
      <c r="B347" t="s">
        <v>128</v>
      </c>
      <c r="C347">
        <v>4534.915759019068</v>
      </c>
      <c r="D347" t="s">
        <v>94</v>
      </c>
      <c r="E347">
        <f t="shared" si="50"/>
        <v>433821624.60709035</v>
      </c>
      <c r="F347">
        <f t="shared" si="51"/>
        <v>1.0453411037604026E-3</v>
      </c>
      <c r="G347">
        <f t="shared" si="52"/>
        <v>159022384.0843946</v>
      </c>
      <c r="H347">
        <f t="shared" si="53"/>
        <v>2.8517468060423163E-3</v>
      </c>
      <c r="I347" t="s">
        <v>3</v>
      </c>
      <c r="J347">
        <f t="shared" si="54"/>
        <v>7950365754.0832148</v>
      </c>
      <c r="K347">
        <f t="shared" si="55"/>
        <v>5.7040341278512729E-5</v>
      </c>
      <c r="L347">
        <f t="shared" si="56"/>
        <v>4330019808.7094593</v>
      </c>
      <c r="M347" s="5">
        <f t="shared" si="57"/>
        <v>1.0473198644259036E-4</v>
      </c>
      <c r="N347" s="4">
        <f t="shared" si="58"/>
        <v>6.428734211581171E-6</v>
      </c>
      <c r="O347" s="5">
        <f t="shared" si="59"/>
        <v>9.9949963268308364E-6</v>
      </c>
    </row>
    <row r="348" spans="1:15" x14ac:dyDescent="0.25">
      <c r="A348" s="4" t="s">
        <v>127</v>
      </c>
      <c r="B348" t="s">
        <v>4</v>
      </c>
      <c r="C348">
        <v>28663.317633365969</v>
      </c>
      <c r="D348" t="s">
        <v>94</v>
      </c>
      <c r="E348">
        <f t="shared" si="50"/>
        <v>433821624.60709035</v>
      </c>
      <c r="F348">
        <f t="shared" si="51"/>
        <v>6.6071666342880355E-3</v>
      </c>
      <c r="G348">
        <f t="shared" si="52"/>
        <v>159022384.0843946</v>
      </c>
      <c r="H348">
        <f t="shared" si="53"/>
        <v>1.8024706269121261E-2</v>
      </c>
      <c r="I348" t="s">
        <v>3</v>
      </c>
      <c r="J348">
        <f t="shared" si="54"/>
        <v>7950365754.0832148</v>
      </c>
      <c r="K348">
        <f t="shared" si="55"/>
        <v>3.6052828913745035E-4</v>
      </c>
      <c r="L348">
        <f t="shared" si="56"/>
        <v>4330019808.7094593</v>
      </c>
      <c r="M348" s="5">
        <f t="shared" si="57"/>
        <v>6.619673558008255E-4</v>
      </c>
      <c r="N348" s="4">
        <f t="shared" si="58"/>
        <v>4.063335693073518E-5</v>
      </c>
      <c r="O348" s="5">
        <f t="shared" si="59"/>
        <v>6.317421749026007E-5</v>
      </c>
    </row>
    <row r="349" spans="1:15" x14ac:dyDescent="0.25">
      <c r="A349" s="4" t="s">
        <v>127</v>
      </c>
      <c r="B349" t="s">
        <v>130</v>
      </c>
      <c r="C349">
        <v>326.66924872093449</v>
      </c>
      <c r="D349" t="s">
        <v>94</v>
      </c>
      <c r="E349">
        <f t="shared" si="50"/>
        <v>433821624.60709035</v>
      </c>
      <c r="F349">
        <f t="shared" si="51"/>
        <v>7.5300360837659232E-5</v>
      </c>
      <c r="G349">
        <f t="shared" si="52"/>
        <v>159022384.0843946</v>
      </c>
      <c r="H349">
        <f t="shared" si="53"/>
        <v>2.0542343809131183E-4</v>
      </c>
      <c r="I349" t="s">
        <v>3</v>
      </c>
      <c r="J349">
        <f t="shared" si="54"/>
        <v>7950365754.0832148</v>
      </c>
      <c r="K349">
        <f t="shared" si="55"/>
        <v>4.1088581182967712E-6</v>
      </c>
      <c r="L349">
        <f t="shared" si="56"/>
        <v>4330019808.7094593</v>
      </c>
      <c r="M349" s="5">
        <f t="shared" si="57"/>
        <v>7.5442899375163972E-6</v>
      </c>
      <c r="N349" s="4">
        <f t="shared" si="58"/>
        <v>4.6308903775051582E-7</v>
      </c>
      <c r="O349" s="5">
        <f t="shared" si="59"/>
        <v>7.1998204918377194E-7</v>
      </c>
    </row>
    <row r="350" spans="1:15" x14ac:dyDescent="0.25">
      <c r="A350" s="4" t="s">
        <v>127</v>
      </c>
      <c r="B350" t="s">
        <v>131</v>
      </c>
      <c r="C350">
        <v>172543.90672905641</v>
      </c>
      <c r="D350" t="s">
        <v>94</v>
      </c>
      <c r="E350">
        <f t="shared" si="50"/>
        <v>433821624.60709035</v>
      </c>
      <c r="F350">
        <f t="shared" si="51"/>
        <v>3.9773007370328392E-2</v>
      </c>
      <c r="G350">
        <f t="shared" si="52"/>
        <v>159022384.0843946</v>
      </c>
      <c r="H350">
        <f t="shared" si="53"/>
        <v>0.1085029052497954</v>
      </c>
      <c r="I350" t="s">
        <v>3</v>
      </c>
      <c r="J350">
        <f t="shared" si="54"/>
        <v>7950365754.0832148</v>
      </c>
      <c r="K350">
        <f t="shared" si="55"/>
        <v>2.1702637597577181E-3</v>
      </c>
      <c r="L350">
        <f t="shared" si="56"/>
        <v>4330019808.7094593</v>
      </c>
      <c r="M350" s="5">
        <f t="shared" si="57"/>
        <v>3.9848295008258231E-3</v>
      </c>
      <c r="N350" s="4">
        <f t="shared" si="58"/>
        <v>2.4459967398135116E-4</v>
      </c>
      <c r="O350" s="5">
        <f t="shared" si="59"/>
        <v>3.8028836821149645E-4</v>
      </c>
    </row>
    <row r="351" spans="1:15" x14ac:dyDescent="0.25">
      <c r="A351" s="4" t="s">
        <v>127</v>
      </c>
      <c r="B351" t="s">
        <v>133</v>
      </c>
      <c r="C351">
        <v>178219.3536433664</v>
      </c>
      <c r="D351" t="s">
        <v>94</v>
      </c>
      <c r="E351">
        <f t="shared" si="50"/>
        <v>433821624.60709035</v>
      </c>
      <c r="F351">
        <f t="shared" si="51"/>
        <v>4.1081251725240436E-2</v>
      </c>
      <c r="G351">
        <f t="shared" si="52"/>
        <v>159022384.0843946</v>
      </c>
      <c r="H351">
        <f t="shared" si="53"/>
        <v>0.1120718662781359</v>
      </c>
      <c r="I351" t="s">
        <v>3</v>
      </c>
      <c r="J351">
        <f t="shared" si="54"/>
        <v>7950365754.0832148</v>
      </c>
      <c r="K351">
        <f t="shared" si="55"/>
        <v>2.2416497448791589E-3</v>
      </c>
      <c r="L351">
        <f t="shared" si="56"/>
        <v>4330019808.7094593</v>
      </c>
      <c r="M351" s="5">
        <f t="shared" si="57"/>
        <v>4.1159015782074168E-3</v>
      </c>
      <c r="N351" s="4">
        <f t="shared" si="58"/>
        <v>2.5264523462301776E-4</v>
      </c>
      <c r="O351" s="5">
        <f t="shared" si="59"/>
        <v>3.9279710576606617E-4</v>
      </c>
    </row>
    <row r="352" spans="1:15" x14ac:dyDescent="0.25">
      <c r="A352" s="4" t="s">
        <v>75</v>
      </c>
      <c r="B352" t="s">
        <v>105</v>
      </c>
      <c r="C352">
        <v>120113.57424923179</v>
      </c>
      <c r="D352" t="s">
        <v>94</v>
      </c>
      <c r="E352">
        <f t="shared" si="50"/>
        <v>433821624.60709035</v>
      </c>
      <c r="F352">
        <f t="shared" si="51"/>
        <v>2.7687318343804997E-2</v>
      </c>
      <c r="G352">
        <f t="shared" si="52"/>
        <v>159022384.0843946</v>
      </c>
      <c r="H352">
        <f t="shared" si="53"/>
        <v>7.5532494963404931E-2</v>
      </c>
      <c r="I352" t="s">
        <v>3</v>
      </c>
      <c r="J352">
        <f t="shared" si="54"/>
        <v>7950365754.0832148</v>
      </c>
      <c r="K352">
        <f t="shared" si="55"/>
        <v>1.5107930624140514E-3</v>
      </c>
      <c r="L352">
        <f t="shared" si="56"/>
        <v>4330019808.7094593</v>
      </c>
      <c r="M352" s="5">
        <f t="shared" si="57"/>
        <v>2.7739728582218898E-3</v>
      </c>
      <c r="N352" s="4">
        <f t="shared" si="58"/>
        <v>1.7027399958105481E-4</v>
      </c>
      <c r="O352" s="5">
        <f t="shared" si="59"/>
        <v>2.6473142991376722E-4</v>
      </c>
    </row>
    <row r="353" spans="1:15" x14ac:dyDescent="0.25">
      <c r="A353" s="4" t="s">
        <v>75</v>
      </c>
      <c r="B353" t="s">
        <v>108</v>
      </c>
      <c r="C353">
        <v>2582910.9749449869</v>
      </c>
      <c r="D353" t="s">
        <v>94</v>
      </c>
      <c r="E353">
        <f t="shared" si="50"/>
        <v>433821624.60709035</v>
      </c>
      <c r="F353">
        <f t="shared" si="51"/>
        <v>0.59538548298147054</v>
      </c>
      <c r="G353">
        <f t="shared" si="52"/>
        <v>159022384.0843946</v>
      </c>
      <c r="H353">
        <f t="shared" si="53"/>
        <v>1.6242436496073491</v>
      </c>
      <c r="I353" t="s">
        <v>3</v>
      </c>
      <c r="J353">
        <f t="shared" si="54"/>
        <v>7950365754.0832148</v>
      </c>
      <c r="K353">
        <f t="shared" si="55"/>
        <v>3.2487951558938452E-2</v>
      </c>
      <c r="L353">
        <f t="shared" si="56"/>
        <v>4330019808.7094593</v>
      </c>
      <c r="M353" s="5">
        <f t="shared" si="57"/>
        <v>5.9651250780647362E-2</v>
      </c>
      <c r="N353" s="4">
        <f t="shared" si="58"/>
        <v>3.6615560315698239E-3</v>
      </c>
      <c r="O353" s="5">
        <f t="shared" si="59"/>
        <v>5.6927597068948442E-3</v>
      </c>
    </row>
    <row r="354" spans="1:15" x14ac:dyDescent="0.25">
      <c r="A354" s="4" t="s">
        <v>75</v>
      </c>
      <c r="B354" t="s">
        <v>4</v>
      </c>
      <c r="C354">
        <v>65117.774351273889</v>
      </c>
      <c r="D354" t="s">
        <v>94</v>
      </c>
      <c r="E354">
        <f t="shared" si="50"/>
        <v>433821624.60709035</v>
      </c>
      <c r="F354">
        <f t="shared" si="51"/>
        <v>1.5010264739626723E-2</v>
      </c>
      <c r="G354">
        <f t="shared" si="52"/>
        <v>159022384.0843946</v>
      </c>
      <c r="H354">
        <f t="shared" si="53"/>
        <v>4.0948810273599791E-2</v>
      </c>
      <c r="I354" t="s">
        <v>3</v>
      </c>
      <c r="J354">
        <f t="shared" si="54"/>
        <v>7950365754.0832148</v>
      </c>
      <c r="K354">
        <f t="shared" si="55"/>
        <v>8.190538192262433E-4</v>
      </c>
      <c r="L354">
        <f t="shared" si="56"/>
        <v>4330019808.7094593</v>
      </c>
      <c r="M354" s="5">
        <f t="shared" si="57"/>
        <v>1.5038678165004034E-3</v>
      </c>
      <c r="N354" s="4">
        <f t="shared" si="58"/>
        <v>9.231149728007487E-5</v>
      </c>
      <c r="O354" s="5">
        <f t="shared" si="59"/>
        <v>1.4352017766988581E-4</v>
      </c>
    </row>
    <row r="355" spans="1:15" x14ac:dyDescent="0.25">
      <c r="A355" s="4" t="s">
        <v>75</v>
      </c>
      <c r="B355" t="s">
        <v>93</v>
      </c>
      <c r="C355">
        <v>91342.115055636721</v>
      </c>
      <c r="D355" t="s">
        <v>94</v>
      </c>
      <c r="E355">
        <f t="shared" si="50"/>
        <v>433821624.60709035</v>
      </c>
      <c r="F355">
        <f t="shared" si="51"/>
        <v>2.1055224053979495E-2</v>
      </c>
      <c r="G355">
        <f t="shared" si="52"/>
        <v>159022384.0843946</v>
      </c>
      <c r="H355">
        <f t="shared" si="53"/>
        <v>5.743978470801988E-2</v>
      </c>
      <c r="I355" t="s">
        <v>3</v>
      </c>
      <c r="J355">
        <f t="shared" si="54"/>
        <v>7950365754.0832148</v>
      </c>
      <c r="K355">
        <f t="shared" si="55"/>
        <v>1.1489045646576007E-3</v>
      </c>
      <c r="L355">
        <f t="shared" si="56"/>
        <v>4330019808.7094593</v>
      </c>
      <c r="M355" s="5">
        <f t="shared" si="57"/>
        <v>2.1095080182291538E-3</v>
      </c>
      <c r="N355" s="4">
        <f t="shared" si="58"/>
        <v>1.2948734027715955E-4</v>
      </c>
      <c r="O355" s="5">
        <f t="shared" si="59"/>
        <v>2.0131886742335623E-4</v>
      </c>
    </row>
    <row r="356" spans="1:15" x14ac:dyDescent="0.25">
      <c r="A356" s="4" t="s">
        <v>75</v>
      </c>
      <c r="B356" t="s">
        <v>101</v>
      </c>
      <c r="C356">
        <v>19153.235518682541</v>
      </c>
      <c r="D356" t="s">
        <v>94</v>
      </c>
      <c r="E356">
        <f t="shared" si="50"/>
        <v>433821624.60709035</v>
      </c>
      <c r="F356">
        <f t="shared" si="51"/>
        <v>4.4150024877228078E-3</v>
      </c>
      <c r="G356">
        <f t="shared" si="52"/>
        <v>159022384.0843946</v>
      </c>
      <c r="H356">
        <f t="shared" si="53"/>
        <v>1.2044364464135909E-2</v>
      </c>
      <c r="I356" t="s">
        <v>3</v>
      </c>
      <c r="J356">
        <f t="shared" si="54"/>
        <v>7950365754.0832148</v>
      </c>
      <c r="K356">
        <f t="shared" si="55"/>
        <v>2.4091011798854241E-4</v>
      </c>
      <c r="L356">
        <f t="shared" si="56"/>
        <v>4330019808.7094593</v>
      </c>
      <c r="M356" s="5">
        <f t="shared" si="57"/>
        <v>4.423359791601292E-4</v>
      </c>
      <c r="N356" s="4">
        <f t="shared" si="58"/>
        <v>2.7151785608485073E-5</v>
      </c>
      <c r="O356" s="5">
        <f t="shared" si="59"/>
        <v>4.2213908444810205E-5</v>
      </c>
    </row>
    <row r="357" spans="1:15" x14ac:dyDescent="0.25">
      <c r="A357" s="4" t="s">
        <v>75</v>
      </c>
      <c r="B357" t="s">
        <v>109</v>
      </c>
      <c r="C357">
        <v>1491331.4867737179</v>
      </c>
      <c r="D357" t="s">
        <v>94</v>
      </c>
      <c r="E357">
        <f t="shared" si="50"/>
        <v>433821624.60709035</v>
      </c>
      <c r="F357">
        <f t="shared" si="51"/>
        <v>0.34376605548983596</v>
      </c>
      <c r="G357">
        <f t="shared" si="52"/>
        <v>159022384.0843946</v>
      </c>
      <c r="H357">
        <f t="shared" si="53"/>
        <v>0.93781230570801588</v>
      </c>
      <c r="I357" t="s">
        <v>3</v>
      </c>
      <c r="J357">
        <f t="shared" si="54"/>
        <v>7950365754.0832148</v>
      </c>
      <c r="K357">
        <f t="shared" si="55"/>
        <v>1.8758023629388214E-2</v>
      </c>
      <c r="L357">
        <f t="shared" si="56"/>
        <v>4330019808.7094593</v>
      </c>
      <c r="M357" s="5">
        <f t="shared" si="57"/>
        <v>3.4441678159855847E-2</v>
      </c>
      <c r="N357" s="4">
        <f t="shared" si="58"/>
        <v>2.1141238910034848E-3</v>
      </c>
      <c r="O357" s="5">
        <f t="shared" si="59"/>
        <v>3.2869084067869685E-3</v>
      </c>
    </row>
    <row r="358" spans="1:15" x14ac:dyDescent="0.25">
      <c r="A358" s="4" t="s">
        <v>75</v>
      </c>
      <c r="B358" t="s">
        <v>106</v>
      </c>
      <c r="C358">
        <v>151050.62982874241</v>
      </c>
      <c r="D358" t="s">
        <v>94</v>
      </c>
      <c r="E358">
        <f t="shared" si="50"/>
        <v>433821624.60709035</v>
      </c>
      <c r="F358">
        <f t="shared" si="51"/>
        <v>3.4818603144909629E-2</v>
      </c>
      <c r="G358">
        <f t="shared" si="52"/>
        <v>159022384.0843946</v>
      </c>
      <c r="H358">
        <f t="shared" si="53"/>
        <v>9.4987023807024867E-2</v>
      </c>
      <c r="I358" t="s">
        <v>3</v>
      </c>
      <c r="J358">
        <f t="shared" si="54"/>
        <v>7950365754.0832148</v>
      </c>
      <c r="K358">
        <f t="shared" si="55"/>
        <v>1.8999205131055082E-3</v>
      </c>
      <c r="L358">
        <f t="shared" si="56"/>
        <v>4330019808.7094593</v>
      </c>
      <c r="M358" s="5">
        <f t="shared" si="57"/>
        <v>3.4884512427614577E-3</v>
      </c>
      <c r="N358" s="4">
        <f t="shared" si="58"/>
        <v>2.1413062629215573E-4</v>
      </c>
      <c r="O358" s="5">
        <f t="shared" si="59"/>
        <v>3.3291698689246076E-4</v>
      </c>
    </row>
    <row r="359" spans="1:15" x14ac:dyDescent="0.25">
      <c r="A359" s="4" t="s">
        <v>162</v>
      </c>
      <c r="B359" t="s">
        <v>162</v>
      </c>
      <c r="C359">
        <v>830146.68033805967</v>
      </c>
      <c r="D359" t="s">
        <v>94</v>
      </c>
      <c r="E359">
        <f t="shared" si="50"/>
        <v>433821624.60709035</v>
      </c>
      <c r="F359">
        <f t="shared" si="51"/>
        <v>0.1913566851560059</v>
      </c>
      <c r="G359">
        <f t="shared" si="52"/>
        <v>159022384.0843946</v>
      </c>
      <c r="H359">
        <f t="shared" si="53"/>
        <v>0.52203133861802331</v>
      </c>
      <c r="I359" t="s">
        <v>3</v>
      </c>
      <c r="J359">
        <f t="shared" si="54"/>
        <v>7950365754.0832148</v>
      </c>
      <c r="K359">
        <f t="shared" si="55"/>
        <v>1.0441616222646185E-2</v>
      </c>
      <c r="L359">
        <f t="shared" si="56"/>
        <v>4330019808.7094593</v>
      </c>
      <c r="M359" s="5">
        <f t="shared" si="57"/>
        <v>1.9171891053899839E-2</v>
      </c>
      <c r="N359" s="4">
        <f t="shared" si="58"/>
        <v>1.176822822762689E-3</v>
      </c>
      <c r="O359" s="5">
        <f t="shared" si="59"/>
        <v>1.8296509707391969E-3</v>
      </c>
    </row>
    <row r="360" spans="1:15" x14ac:dyDescent="0.25">
      <c r="A360" s="4" t="s">
        <v>124</v>
      </c>
      <c r="B360" t="s">
        <v>126</v>
      </c>
      <c r="C360">
        <v>622342.29415865638</v>
      </c>
      <c r="D360" t="s">
        <v>94</v>
      </c>
      <c r="E360">
        <f t="shared" si="50"/>
        <v>433821624.60709035</v>
      </c>
      <c r="F360">
        <f t="shared" si="51"/>
        <v>0.14345580276739503</v>
      </c>
      <c r="G360">
        <f t="shared" si="52"/>
        <v>159022384.0843946</v>
      </c>
      <c r="H360">
        <f t="shared" si="53"/>
        <v>0.39135515276162236</v>
      </c>
      <c r="I360" t="s">
        <v>3</v>
      </c>
      <c r="J360">
        <f t="shared" si="54"/>
        <v>7950365754.0832148</v>
      </c>
      <c r="K360">
        <f t="shared" si="55"/>
        <v>7.8278448238564193E-3</v>
      </c>
      <c r="L360">
        <f t="shared" si="56"/>
        <v>4330019808.7094593</v>
      </c>
      <c r="M360" s="5">
        <f t="shared" si="57"/>
        <v>1.4372735498966281E-2</v>
      </c>
      <c r="N360" s="4">
        <f t="shared" si="58"/>
        <v>8.82237600514344E-4</v>
      </c>
      <c r="O360" s="5">
        <f t="shared" si="59"/>
        <v>1.3716481793021752E-3</v>
      </c>
    </row>
    <row r="361" spans="1:15" x14ac:dyDescent="0.25">
      <c r="A361" s="4" t="s">
        <v>124</v>
      </c>
      <c r="B361" t="s">
        <v>125</v>
      </c>
      <c r="C361">
        <v>2652083.5289796572</v>
      </c>
      <c r="D361" t="s">
        <v>94</v>
      </c>
      <c r="E361">
        <f t="shared" si="50"/>
        <v>433821624.60709035</v>
      </c>
      <c r="F361">
        <f t="shared" si="51"/>
        <v>0.61133041290452805</v>
      </c>
      <c r="G361">
        <f t="shared" si="52"/>
        <v>159022384.0843946</v>
      </c>
      <c r="H361">
        <f t="shared" si="53"/>
        <v>1.6677422768181949</v>
      </c>
      <c r="I361" t="s">
        <v>3</v>
      </c>
      <c r="J361">
        <f t="shared" si="54"/>
        <v>7950365754.0832148</v>
      </c>
      <c r="K361">
        <f t="shared" si="55"/>
        <v>3.3358006549793991E-2</v>
      </c>
      <c r="L361">
        <f t="shared" si="56"/>
        <v>4330019808.7094593</v>
      </c>
      <c r="M361" s="5">
        <f t="shared" si="57"/>
        <v>6.1248762041347278E-2</v>
      </c>
      <c r="N361" s="4">
        <f t="shared" si="58"/>
        <v>3.7596156181764167E-3</v>
      </c>
      <c r="O361" s="5">
        <f t="shared" si="59"/>
        <v>5.8452166565347609E-3</v>
      </c>
    </row>
    <row r="362" spans="1:15" x14ac:dyDescent="0.25">
      <c r="A362" s="4" t="s">
        <v>164</v>
      </c>
      <c r="B362" t="s">
        <v>165</v>
      </c>
      <c r="C362">
        <v>12678053.562854569</v>
      </c>
      <c r="D362" t="s">
        <v>94</v>
      </c>
      <c r="E362">
        <f t="shared" si="50"/>
        <v>433821624.60709035</v>
      </c>
      <c r="F362">
        <f t="shared" si="51"/>
        <v>2.9224116189083489</v>
      </c>
      <c r="G362">
        <f t="shared" si="52"/>
        <v>159022384.0843946</v>
      </c>
      <c r="H362">
        <f t="shared" si="53"/>
        <v>7.9724962217433566</v>
      </c>
      <c r="I362" t="s">
        <v>3</v>
      </c>
      <c r="J362">
        <f t="shared" si="54"/>
        <v>7950365754.0832148</v>
      </c>
      <c r="K362">
        <f t="shared" si="55"/>
        <v>0.15946503538335038</v>
      </c>
      <c r="L362">
        <f t="shared" si="56"/>
        <v>4330019808.7094593</v>
      </c>
      <c r="M362" s="5">
        <f t="shared" si="57"/>
        <v>0.29279435482844129</v>
      </c>
      <c r="N362" s="4">
        <f t="shared" si="58"/>
        <v>1.7972513935608704E-2</v>
      </c>
      <c r="O362" s="5">
        <f t="shared" si="59"/>
        <v>2.7942547453076786E-2</v>
      </c>
    </row>
    <row r="363" spans="1:15" x14ac:dyDescent="0.25">
      <c r="A363" s="4" t="s">
        <v>164</v>
      </c>
      <c r="B363" t="s">
        <v>166</v>
      </c>
      <c r="C363">
        <v>1485939.4488183679</v>
      </c>
      <c r="D363" t="s">
        <v>94</v>
      </c>
      <c r="E363">
        <f t="shared" si="50"/>
        <v>433821624.60709035</v>
      </c>
      <c r="F363">
        <f t="shared" si="51"/>
        <v>0.342523139588575</v>
      </c>
      <c r="G363">
        <f t="shared" si="52"/>
        <v>159022384.0843946</v>
      </c>
      <c r="H363">
        <f t="shared" si="53"/>
        <v>0.93442156421813338</v>
      </c>
      <c r="I363" t="s">
        <v>3</v>
      </c>
      <c r="J363">
        <f t="shared" si="54"/>
        <v>7950365754.0832148</v>
      </c>
      <c r="K363">
        <f t="shared" si="55"/>
        <v>1.869020237283054E-2</v>
      </c>
      <c r="L363">
        <f t="shared" si="56"/>
        <v>4330019808.7094593</v>
      </c>
      <c r="M363" s="5">
        <f t="shared" si="57"/>
        <v>3.4317151294077905E-2</v>
      </c>
      <c r="N363" s="4">
        <f t="shared" si="58"/>
        <v>2.1064800932538213E-3</v>
      </c>
      <c r="O363" s="5">
        <f t="shared" si="59"/>
        <v>3.2750243052023531E-3</v>
      </c>
    </row>
    <row r="364" spans="1:15" x14ac:dyDescent="0.25">
      <c r="A364" s="4" t="s">
        <v>136</v>
      </c>
      <c r="B364" t="s">
        <v>147</v>
      </c>
      <c r="C364">
        <v>6902120.3050907534</v>
      </c>
      <c r="D364" t="s">
        <v>85</v>
      </c>
      <c r="E364">
        <f t="shared" si="50"/>
        <v>4559021317.1254044</v>
      </c>
      <c r="F364">
        <f t="shared" si="51"/>
        <v>0.15139478026048672</v>
      </c>
      <c r="G364">
        <f t="shared" si="52"/>
        <v>1037670917.1688979</v>
      </c>
      <c r="H364">
        <f t="shared" si="53"/>
        <v>0.6651550304524263</v>
      </c>
      <c r="I364" t="s">
        <v>86</v>
      </c>
      <c r="J364">
        <f t="shared" si="54"/>
        <v>4559021317.1254044</v>
      </c>
      <c r="K364">
        <f t="shared" si="55"/>
        <v>0.15139478026048672</v>
      </c>
      <c r="L364">
        <f t="shared" si="56"/>
        <v>1037670917.1688979</v>
      </c>
      <c r="M364" s="5">
        <f t="shared" si="57"/>
        <v>0.6651550304524263</v>
      </c>
      <c r="N364" s="4">
        <f t="shared" si="58"/>
        <v>9.7845030196071232E-3</v>
      </c>
      <c r="O364" s="5">
        <f t="shared" si="59"/>
        <v>1.5212337067017289E-2</v>
      </c>
    </row>
    <row r="365" spans="1:15" x14ac:dyDescent="0.25">
      <c r="A365" s="4" t="s">
        <v>136</v>
      </c>
      <c r="B365" t="s">
        <v>137</v>
      </c>
      <c r="C365">
        <v>135281033.08830586</v>
      </c>
      <c r="D365" t="s">
        <v>85</v>
      </c>
      <c r="E365">
        <f t="shared" si="50"/>
        <v>4559021317.1254044</v>
      </c>
      <c r="F365">
        <f t="shared" si="51"/>
        <v>2.9673261798566122</v>
      </c>
      <c r="G365">
        <f t="shared" si="52"/>
        <v>1037670917.1688979</v>
      </c>
      <c r="H365">
        <f t="shared" si="53"/>
        <v>13.036988013251474</v>
      </c>
      <c r="I365" t="s">
        <v>86</v>
      </c>
      <c r="J365">
        <f t="shared" si="54"/>
        <v>4559021317.1254044</v>
      </c>
      <c r="K365">
        <f t="shared" si="55"/>
        <v>2.9673261798566122</v>
      </c>
      <c r="L365">
        <f t="shared" si="56"/>
        <v>1037670917.1688979</v>
      </c>
      <c r="M365" s="5">
        <f t="shared" si="57"/>
        <v>13.036988013251474</v>
      </c>
      <c r="N365" s="4">
        <f t="shared" si="58"/>
        <v>0.19177551509379195</v>
      </c>
      <c r="O365" s="5">
        <f t="shared" si="59"/>
        <v>0.29816064964787198</v>
      </c>
    </row>
    <row r="366" spans="1:15" x14ac:dyDescent="0.25">
      <c r="A366" s="4" t="s">
        <v>115</v>
      </c>
      <c r="B366" t="s">
        <v>116</v>
      </c>
      <c r="C366">
        <v>5149.7978016256984</v>
      </c>
      <c r="D366" t="s">
        <v>85</v>
      </c>
      <c r="E366">
        <f t="shared" si="50"/>
        <v>4559021317.1254044</v>
      </c>
      <c r="F366">
        <f t="shared" si="51"/>
        <v>1.1295840583769842E-4</v>
      </c>
      <c r="G366">
        <f t="shared" si="52"/>
        <v>1037670917.1688979</v>
      </c>
      <c r="H366">
        <f t="shared" si="53"/>
        <v>4.9628429557185751E-4</v>
      </c>
      <c r="I366" t="s">
        <v>86</v>
      </c>
      <c r="J366">
        <f t="shared" si="54"/>
        <v>4559021317.1254044</v>
      </c>
      <c r="K366">
        <f t="shared" si="55"/>
        <v>1.1295840583769842E-4</v>
      </c>
      <c r="L366">
        <f t="shared" si="56"/>
        <v>1037670917.1688979</v>
      </c>
      <c r="M366" s="5">
        <f t="shared" si="57"/>
        <v>4.9628429557185751E-4</v>
      </c>
      <c r="N366" s="4">
        <f t="shared" si="58"/>
        <v>7.3003960975887736E-6</v>
      </c>
      <c r="O366" s="5">
        <f t="shared" si="59"/>
        <v>1.1350202042629377E-5</v>
      </c>
    </row>
    <row r="367" spans="1:15" x14ac:dyDescent="0.25">
      <c r="A367" s="4" t="s">
        <v>115</v>
      </c>
      <c r="B367" t="s">
        <v>121</v>
      </c>
      <c r="C367">
        <v>777695.59351125674</v>
      </c>
      <c r="D367" t="s">
        <v>85</v>
      </c>
      <c r="E367">
        <f t="shared" si="50"/>
        <v>4559021317.1254044</v>
      </c>
      <c r="F367">
        <f t="shared" si="51"/>
        <v>1.7058389057974761E-2</v>
      </c>
      <c r="G367">
        <f t="shared" si="52"/>
        <v>1037670917.1688979</v>
      </c>
      <c r="H367">
        <f t="shared" si="53"/>
        <v>7.4946264817083053E-2</v>
      </c>
      <c r="I367" t="s">
        <v>86</v>
      </c>
      <c r="J367">
        <f t="shared" si="54"/>
        <v>4559021317.1254044</v>
      </c>
      <c r="K367">
        <f t="shared" si="55"/>
        <v>1.7058389057974761E-2</v>
      </c>
      <c r="L367">
        <f t="shared" si="56"/>
        <v>1037670917.1688979</v>
      </c>
      <c r="M367" s="5">
        <f t="shared" si="57"/>
        <v>7.4946264817083053E-2</v>
      </c>
      <c r="N367" s="4">
        <f t="shared" si="58"/>
        <v>1.1024677268278928E-3</v>
      </c>
      <c r="O367" s="5">
        <f t="shared" si="59"/>
        <v>1.7140482896685393E-3</v>
      </c>
    </row>
    <row r="368" spans="1:15" x14ac:dyDescent="0.25">
      <c r="A368" s="4" t="s">
        <v>115</v>
      </c>
      <c r="B368" t="s">
        <v>119</v>
      </c>
      <c r="C368">
        <v>1054103.7522091409</v>
      </c>
      <c r="D368" t="s">
        <v>85</v>
      </c>
      <c r="E368">
        <f t="shared" si="50"/>
        <v>4559021317.1254044</v>
      </c>
      <c r="F368">
        <f t="shared" si="51"/>
        <v>2.312127272249264E-2</v>
      </c>
      <c r="G368">
        <f t="shared" si="52"/>
        <v>1037670917.1688979</v>
      </c>
      <c r="H368">
        <f t="shared" si="53"/>
        <v>0.10158362682892541</v>
      </c>
      <c r="I368" t="s">
        <v>86</v>
      </c>
      <c r="J368">
        <f t="shared" si="54"/>
        <v>4559021317.1254044</v>
      </c>
      <c r="K368">
        <f t="shared" si="55"/>
        <v>2.312127272249264E-2</v>
      </c>
      <c r="L368">
        <f t="shared" si="56"/>
        <v>1037670917.1688979</v>
      </c>
      <c r="M368" s="5">
        <f t="shared" si="57"/>
        <v>0.10158362682892541</v>
      </c>
      <c r="N368" s="4">
        <f t="shared" si="58"/>
        <v>1.4943062262856232E-3</v>
      </c>
      <c r="O368" s="5">
        <f t="shared" si="59"/>
        <v>2.3232544310168002E-3</v>
      </c>
    </row>
    <row r="369" spans="1:15" x14ac:dyDescent="0.25">
      <c r="A369" s="4" t="s">
        <v>115</v>
      </c>
      <c r="B369" t="s">
        <v>123</v>
      </c>
      <c r="C369">
        <v>79020.71677155963</v>
      </c>
      <c r="D369" t="s">
        <v>85</v>
      </c>
      <c r="E369">
        <f t="shared" si="50"/>
        <v>4559021317.1254044</v>
      </c>
      <c r="F369">
        <f t="shared" si="51"/>
        <v>1.7332824585559185E-3</v>
      </c>
      <c r="G369">
        <f t="shared" si="52"/>
        <v>1037670917.1688979</v>
      </c>
      <c r="H369">
        <f t="shared" si="53"/>
        <v>7.6152001047840607E-3</v>
      </c>
      <c r="I369" t="s">
        <v>86</v>
      </c>
      <c r="J369">
        <f t="shared" si="54"/>
        <v>4559021317.1254044</v>
      </c>
      <c r="K369">
        <f t="shared" si="55"/>
        <v>1.7332824585559185E-3</v>
      </c>
      <c r="L369">
        <f t="shared" si="56"/>
        <v>1037670917.1688979</v>
      </c>
      <c r="M369" s="5">
        <f t="shared" si="57"/>
        <v>7.6152001047840607E-3</v>
      </c>
      <c r="N369" s="4">
        <f t="shared" si="58"/>
        <v>1.1202042382433933E-4</v>
      </c>
      <c r="O369" s="5">
        <f t="shared" si="59"/>
        <v>1.7416239150738267E-4</v>
      </c>
    </row>
    <row r="370" spans="1:15" x14ac:dyDescent="0.25">
      <c r="A370" s="4" t="s">
        <v>115</v>
      </c>
      <c r="B370" t="s">
        <v>120</v>
      </c>
      <c r="C370">
        <v>74608.567312524523</v>
      </c>
      <c r="D370" t="s">
        <v>85</v>
      </c>
      <c r="E370">
        <f t="shared" si="50"/>
        <v>4559021317.1254044</v>
      </c>
      <c r="F370">
        <f t="shared" si="51"/>
        <v>1.6365040240603086E-3</v>
      </c>
      <c r="G370">
        <f t="shared" si="52"/>
        <v>1037670917.1688979</v>
      </c>
      <c r="H370">
        <f t="shared" si="53"/>
        <v>7.1900027338224768E-3</v>
      </c>
      <c r="I370" t="s">
        <v>86</v>
      </c>
      <c r="J370">
        <f t="shared" si="54"/>
        <v>4559021317.1254044</v>
      </c>
      <c r="K370">
        <f t="shared" si="55"/>
        <v>1.6365040240603086E-3</v>
      </c>
      <c r="L370">
        <f t="shared" si="56"/>
        <v>1037670917.1688979</v>
      </c>
      <c r="M370" s="5">
        <f t="shared" si="57"/>
        <v>7.1900027338224768E-3</v>
      </c>
      <c r="N370" s="4">
        <f t="shared" si="58"/>
        <v>1.0576572413835357E-4</v>
      </c>
      <c r="O370" s="5">
        <f t="shared" si="59"/>
        <v>1.6443797324254956E-4</v>
      </c>
    </row>
    <row r="371" spans="1:15" x14ac:dyDescent="0.25">
      <c r="A371" s="4" t="s">
        <v>111</v>
      </c>
      <c r="B371" t="s">
        <v>117</v>
      </c>
      <c r="C371">
        <v>4906.4110771276182</v>
      </c>
      <c r="D371" t="s">
        <v>85</v>
      </c>
      <c r="E371">
        <f t="shared" si="50"/>
        <v>4559021317.1254044</v>
      </c>
      <c r="F371">
        <f t="shared" si="51"/>
        <v>1.0761983188578845E-4</v>
      </c>
      <c r="G371">
        <f t="shared" si="52"/>
        <v>1037670917.1688979</v>
      </c>
      <c r="H371">
        <f t="shared" si="53"/>
        <v>4.7282919815406371E-4</v>
      </c>
      <c r="I371" t="s">
        <v>86</v>
      </c>
      <c r="J371">
        <f t="shared" si="54"/>
        <v>4559021317.1254044</v>
      </c>
      <c r="K371">
        <f t="shared" si="55"/>
        <v>1.0761983188578845E-4</v>
      </c>
      <c r="L371">
        <f t="shared" si="56"/>
        <v>1037670917.1688979</v>
      </c>
      <c r="M371" s="5">
        <f t="shared" si="57"/>
        <v>4.7282919815406371E-4</v>
      </c>
      <c r="N371" s="4">
        <f t="shared" si="58"/>
        <v>6.9553690572708424E-6</v>
      </c>
      <c r="O371" s="5">
        <f t="shared" si="59"/>
        <v>1.0813775448040571E-5</v>
      </c>
    </row>
    <row r="372" spans="1:15" x14ac:dyDescent="0.25">
      <c r="A372" s="4" t="s">
        <v>111</v>
      </c>
      <c r="B372" t="s">
        <v>112</v>
      </c>
      <c r="C372">
        <v>97.813092656664736</v>
      </c>
      <c r="D372" t="s">
        <v>85</v>
      </c>
      <c r="E372">
        <f t="shared" si="50"/>
        <v>4559021317.1254044</v>
      </c>
      <c r="F372">
        <f t="shared" si="51"/>
        <v>2.1454844330128895E-6</v>
      </c>
      <c r="G372">
        <f t="shared" si="52"/>
        <v>1037670917.1688979</v>
      </c>
      <c r="H372">
        <f t="shared" si="53"/>
        <v>9.4262150975118888E-6</v>
      </c>
      <c r="I372" t="s">
        <v>86</v>
      </c>
      <c r="J372">
        <f t="shared" si="54"/>
        <v>4559021317.1254044</v>
      </c>
      <c r="K372">
        <f t="shared" si="55"/>
        <v>2.1454844330128895E-6</v>
      </c>
      <c r="L372">
        <f t="shared" si="56"/>
        <v>1037670917.1688979</v>
      </c>
      <c r="M372" s="5">
        <f t="shared" si="57"/>
        <v>9.4262150975118888E-6</v>
      </c>
      <c r="N372" s="4">
        <f t="shared" si="58"/>
        <v>1.3866065182178298E-7</v>
      </c>
      <c r="O372" s="5">
        <f t="shared" si="59"/>
        <v>2.1558096197817762E-7</v>
      </c>
    </row>
    <row r="373" spans="1:15" x14ac:dyDescent="0.25">
      <c r="A373" s="4" t="s">
        <v>138</v>
      </c>
      <c r="B373" t="s">
        <v>148</v>
      </c>
      <c r="C373">
        <v>200843.74482035459</v>
      </c>
      <c r="D373" t="s">
        <v>85</v>
      </c>
      <c r="E373">
        <f t="shared" si="50"/>
        <v>4559021317.1254044</v>
      </c>
      <c r="F373">
        <f t="shared" si="51"/>
        <v>4.4054135931742566E-3</v>
      </c>
      <c r="G373">
        <f t="shared" si="52"/>
        <v>1037670917.1688979</v>
      </c>
      <c r="H373">
        <f t="shared" si="53"/>
        <v>1.93552446635318E-2</v>
      </c>
      <c r="I373" t="s">
        <v>86</v>
      </c>
      <c r="J373">
        <f t="shared" si="54"/>
        <v>4559021317.1254044</v>
      </c>
      <c r="K373">
        <f t="shared" si="55"/>
        <v>4.4054135931742566E-3</v>
      </c>
      <c r="L373">
        <f t="shared" si="56"/>
        <v>1037670917.1688979</v>
      </c>
      <c r="M373" s="5">
        <f t="shared" si="57"/>
        <v>1.93552446635318E-2</v>
      </c>
      <c r="N373" s="4">
        <f t="shared" si="58"/>
        <v>2.847177592970285E-4</v>
      </c>
      <c r="O373" s="5">
        <f t="shared" si="59"/>
        <v>4.4266147342516784E-4</v>
      </c>
    </row>
    <row r="374" spans="1:15" x14ac:dyDescent="0.25">
      <c r="A374" s="4" t="s">
        <v>138</v>
      </c>
      <c r="B374" t="s">
        <v>149</v>
      </c>
      <c r="C374">
        <v>1366841.747122346</v>
      </c>
      <c r="D374" t="s">
        <v>85</v>
      </c>
      <c r="E374">
        <f t="shared" si="50"/>
        <v>4559021317.1254044</v>
      </c>
      <c r="F374">
        <f t="shared" si="51"/>
        <v>2.9981034350244705E-2</v>
      </c>
      <c r="G374">
        <f t="shared" si="52"/>
        <v>1037670917.1688979</v>
      </c>
      <c r="H374">
        <f t="shared" si="53"/>
        <v>0.13172208303298436</v>
      </c>
      <c r="I374" t="s">
        <v>86</v>
      </c>
      <c r="J374">
        <f t="shared" si="54"/>
        <v>4559021317.1254044</v>
      </c>
      <c r="K374">
        <f t="shared" si="55"/>
        <v>2.9981034350244705E-2</v>
      </c>
      <c r="L374">
        <f t="shared" si="56"/>
        <v>1037670917.1688979</v>
      </c>
      <c r="M374" s="5">
        <f t="shared" si="57"/>
        <v>0.13172208303298436</v>
      </c>
      <c r="N374" s="4">
        <f t="shared" si="58"/>
        <v>1.9376462030341011E-3</v>
      </c>
      <c r="O374" s="5">
        <f t="shared" si="59"/>
        <v>3.012531867802982E-3</v>
      </c>
    </row>
    <row r="375" spans="1:15" x14ac:dyDescent="0.25">
      <c r="A375" s="4" t="s">
        <v>138</v>
      </c>
      <c r="B375" t="s">
        <v>139</v>
      </c>
      <c r="C375">
        <v>27968223.494619351</v>
      </c>
      <c r="D375" t="s">
        <v>85</v>
      </c>
      <c r="E375">
        <f t="shared" si="50"/>
        <v>4559021317.1254044</v>
      </c>
      <c r="F375">
        <f t="shared" si="51"/>
        <v>0.61346989954971587</v>
      </c>
      <c r="G375">
        <f t="shared" si="52"/>
        <v>1037670917.1688979</v>
      </c>
      <c r="H375">
        <f t="shared" si="53"/>
        <v>2.6952883647279733</v>
      </c>
      <c r="I375" t="s">
        <v>86</v>
      </c>
      <c r="J375">
        <f t="shared" si="54"/>
        <v>4559021317.1254044</v>
      </c>
      <c r="K375">
        <f t="shared" si="55"/>
        <v>0.61346989954971587</v>
      </c>
      <c r="L375">
        <f t="shared" si="56"/>
        <v>1037670917.1688979</v>
      </c>
      <c r="M375" s="5">
        <f t="shared" si="57"/>
        <v>2.6952883647279733</v>
      </c>
      <c r="N375" s="4">
        <f t="shared" si="58"/>
        <v>3.9647985711624263E-2</v>
      </c>
      <c r="O375" s="5">
        <f t="shared" si="59"/>
        <v>6.1642223571793782E-2</v>
      </c>
    </row>
    <row r="376" spans="1:15" x14ac:dyDescent="0.25">
      <c r="A376" s="4" t="s">
        <v>138</v>
      </c>
      <c r="B376" t="s">
        <v>140</v>
      </c>
      <c r="C376">
        <v>57982940.216189533</v>
      </c>
      <c r="D376" t="s">
        <v>85</v>
      </c>
      <c r="E376">
        <f t="shared" si="50"/>
        <v>4559021317.1254044</v>
      </c>
      <c r="F376">
        <f t="shared" si="51"/>
        <v>1.2718286707364963</v>
      </c>
      <c r="G376">
        <f t="shared" si="52"/>
        <v>1037670917.1688979</v>
      </c>
      <c r="H376">
        <f t="shared" si="53"/>
        <v>5.5877965987893115</v>
      </c>
      <c r="I376" t="s">
        <v>86</v>
      </c>
      <c r="J376">
        <f t="shared" si="54"/>
        <v>4559021317.1254044</v>
      </c>
      <c r="K376">
        <f t="shared" si="55"/>
        <v>1.2718286707364963</v>
      </c>
      <c r="L376">
        <f t="shared" si="56"/>
        <v>1037670917.1688979</v>
      </c>
      <c r="M376" s="5">
        <f t="shared" si="57"/>
        <v>5.5877965987893115</v>
      </c>
      <c r="N376" s="4">
        <f t="shared" si="58"/>
        <v>8.2197097203965078E-2</v>
      </c>
      <c r="O376" s="5">
        <f t="shared" si="59"/>
        <v>0.12779493716660009</v>
      </c>
    </row>
    <row r="377" spans="1:15" x14ac:dyDescent="0.25">
      <c r="A377" s="4" t="s">
        <v>102</v>
      </c>
      <c r="B377" t="s">
        <v>103</v>
      </c>
      <c r="C377">
        <v>2094.6154020404861</v>
      </c>
      <c r="D377" t="s">
        <v>85</v>
      </c>
      <c r="E377">
        <f t="shared" si="50"/>
        <v>4559021317.1254044</v>
      </c>
      <c r="F377">
        <f t="shared" si="51"/>
        <v>4.5944409037358962E-5</v>
      </c>
      <c r="G377">
        <f t="shared" si="52"/>
        <v>1037670917.1688979</v>
      </c>
      <c r="H377">
        <f t="shared" si="53"/>
        <v>2.0185738728760702E-4</v>
      </c>
      <c r="I377" t="s">
        <v>86</v>
      </c>
      <c r="J377">
        <f t="shared" si="54"/>
        <v>4559021317.1254044</v>
      </c>
      <c r="K377">
        <f t="shared" si="55"/>
        <v>4.5944409037358962E-5</v>
      </c>
      <c r="L377">
        <f t="shared" si="56"/>
        <v>1037670917.1688979</v>
      </c>
      <c r="M377" s="5">
        <f t="shared" si="57"/>
        <v>2.0185738728760702E-4</v>
      </c>
      <c r="N377" s="4">
        <f t="shared" si="58"/>
        <v>2.9693441754506257E-6</v>
      </c>
      <c r="O377" s="5">
        <f t="shared" si="59"/>
        <v>4.6165517425281738E-6</v>
      </c>
    </row>
    <row r="378" spans="1:15" x14ac:dyDescent="0.25">
      <c r="A378" s="4" t="s">
        <v>134</v>
      </c>
      <c r="B378" t="s">
        <v>134</v>
      </c>
      <c r="C378">
        <v>3521350399.9565048</v>
      </c>
      <c r="D378" t="s">
        <v>85</v>
      </c>
      <c r="E378">
        <f t="shared" si="50"/>
        <v>4559021317.1254044</v>
      </c>
      <c r="F378">
        <f t="shared" si="51"/>
        <v>77.239173827263855</v>
      </c>
      <c r="G378">
        <f t="shared" si="52"/>
        <v>1037670917.1688979</v>
      </c>
      <c r="H378">
        <f t="shared" si="53"/>
        <v>339.3513629122312</v>
      </c>
      <c r="I378" t="s">
        <v>86</v>
      </c>
      <c r="J378">
        <f t="shared" si="54"/>
        <v>4559021317.1254044</v>
      </c>
      <c r="K378">
        <f t="shared" si="55"/>
        <v>77.239173827263855</v>
      </c>
      <c r="L378">
        <f t="shared" si="56"/>
        <v>1037670917.1688979</v>
      </c>
      <c r="M378" s="5">
        <f t="shared" si="57"/>
        <v>339.3513629122312</v>
      </c>
      <c r="N378" s="4">
        <f t="shared" si="58"/>
        <v>4.9918955478154539</v>
      </c>
      <c r="O378" s="5"/>
    </row>
    <row r="379" spans="1:15" x14ac:dyDescent="0.25">
      <c r="A379" s="4" t="s">
        <v>150</v>
      </c>
      <c r="B379" t="s">
        <v>151</v>
      </c>
      <c r="C379">
        <v>994929.84677252907</v>
      </c>
      <c r="D379" t="s">
        <v>85</v>
      </c>
      <c r="E379">
        <f t="shared" si="50"/>
        <v>4559021317.1254044</v>
      </c>
      <c r="F379">
        <f t="shared" si="51"/>
        <v>2.1823320786748618E-2</v>
      </c>
      <c r="G379">
        <f t="shared" si="52"/>
        <v>1037670917.1688979</v>
      </c>
      <c r="H379">
        <f t="shared" si="53"/>
        <v>9.5881057309288351E-2</v>
      </c>
      <c r="I379" t="s">
        <v>86</v>
      </c>
      <c r="J379">
        <f t="shared" si="54"/>
        <v>4559021317.1254044</v>
      </c>
      <c r="K379">
        <f t="shared" si="55"/>
        <v>2.1823320786748618E-2</v>
      </c>
      <c r="L379">
        <f t="shared" si="56"/>
        <v>1037670917.1688979</v>
      </c>
      <c r="M379" s="5">
        <f t="shared" si="57"/>
        <v>9.5881057309288351E-2</v>
      </c>
      <c r="N379" s="4">
        <f t="shared" si="58"/>
        <v>1.4104208069023309E-3</v>
      </c>
      <c r="O379" s="5">
        <f t="shared" si="59"/>
        <v>2.1928345954758855E-3</v>
      </c>
    </row>
    <row r="380" spans="1:15" x14ac:dyDescent="0.25">
      <c r="A380" s="4" t="s">
        <v>150</v>
      </c>
      <c r="B380" t="s">
        <v>152</v>
      </c>
      <c r="C380">
        <v>14114.921798179281</v>
      </c>
      <c r="D380" t="s">
        <v>85</v>
      </c>
      <c r="E380">
        <f t="shared" si="50"/>
        <v>4559021317.1254044</v>
      </c>
      <c r="F380">
        <f t="shared" si="51"/>
        <v>3.0960420705115611E-4</v>
      </c>
      <c r="G380">
        <f t="shared" si="52"/>
        <v>1037670917.1688979</v>
      </c>
      <c r="H380">
        <f t="shared" si="53"/>
        <v>1.3602503033128611E-3</v>
      </c>
      <c r="I380" t="s">
        <v>86</v>
      </c>
      <c r="J380">
        <f t="shared" si="54"/>
        <v>4559021317.1254044</v>
      </c>
      <c r="K380">
        <f t="shared" si="55"/>
        <v>3.0960420705115611E-4</v>
      </c>
      <c r="L380">
        <f t="shared" si="56"/>
        <v>1037670917.1688979</v>
      </c>
      <c r="M380" s="5">
        <f t="shared" si="57"/>
        <v>1.3602503033128611E-3</v>
      </c>
      <c r="N380" s="4">
        <f t="shared" si="58"/>
        <v>2.0009430269411633E-5</v>
      </c>
      <c r="O380" s="5">
        <f t="shared" si="59"/>
        <v>3.1109418349332827E-5</v>
      </c>
    </row>
    <row r="381" spans="1:15" x14ac:dyDescent="0.25">
      <c r="A381" s="4" t="s">
        <v>150</v>
      </c>
      <c r="B381" t="s">
        <v>153</v>
      </c>
      <c r="C381">
        <v>246000.91162651469</v>
      </c>
      <c r="D381" t="s">
        <v>85</v>
      </c>
      <c r="E381">
        <f t="shared" si="50"/>
        <v>4559021317.1254044</v>
      </c>
      <c r="F381">
        <f t="shared" si="51"/>
        <v>5.3959149237237042E-3</v>
      </c>
      <c r="G381">
        <f t="shared" si="52"/>
        <v>1037670917.1688979</v>
      </c>
      <c r="H381">
        <f t="shared" si="53"/>
        <v>2.3707025758964585E-2</v>
      </c>
      <c r="I381" t="s">
        <v>86</v>
      </c>
      <c r="J381">
        <f t="shared" si="54"/>
        <v>4559021317.1254044</v>
      </c>
      <c r="K381">
        <f t="shared" si="55"/>
        <v>5.3959149237237042E-3</v>
      </c>
      <c r="L381">
        <f t="shared" si="56"/>
        <v>1037670917.1688979</v>
      </c>
      <c r="M381" s="5">
        <f t="shared" si="57"/>
        <v>2.3707025758964585E-2</v>
      </c>
      <c r="N381" s="4">
        <f t="shared" si="58"/>
        <v>3.4873293368422231E-4</v>
      </c>
      <c r="O381" s="5">
        <f t="shared" si="59"/>
        <v>5.4218828722761136E-4</v>
      </c>
    </row>
    <row r="382" spans="1:15" x14ac:dyDescent="0.25">
      <c r="A382" s="4" t="s">
        <v>150</v>
      </c>
      <c r="B382" t="s">
        <v>154</v>
      </c>
      <c r="C382">
        <v>1065290.6681356791</v>
      </c>
      <c r="D382" t="s">
        <v>85</v>
      </c>
      <c r="E382">
        <f t="shared" si="50"/>
        <v>4559021317.1254044</v>
      </c>
      <c r="F382">
        <f t="shared" si="51"/>
        <v>2.3366652490394053E-2</v>
      </c>
      <c r="G382">
        <f t="shared" si="52"/>
        <v>1037670917.1688979</v>
      </c>
      <c r="H382">
        <f t="shared" si="53"/>
        <v>0.10266170618351113</v>
      </c>
      <c r="I382" t="s">
        <v>86</v>
      </c>
      <c r="J382">
        <f t="shared" si="54"/>
        <v>4559021317.1254044</v>
      </c>
      <c r="K382">
        <f t="shared" si="55"/>
        <v>2.3366652490394053E-2</v>
      </c>
      <c r="L382">
        <f t="shared" si="56"/>
        <v>1037670917.1688979</v>
      </c>
      <c r="M382" s="5">
        <f t="shared" si="57"/>
        <v>0.10266170618351113</v>
      </c>
      <c r="N382" s="4">
        <f t="shared" si="58"/>
        <v>1.5101648911342452E-3</v>
      </c>
      <c r="O382" s="5">
        <f t="shared" si="59"/>
        <v>2.3479104973112932E-3</v>
      </c>
    </row>
    <row r="383" spans="1:15" x14ac:dyDescent="0.25">
      <c r="A383" s="4" t="s">
        <v>150</v>
      </c>
      <c r="B383" t="s">
        <v>155</v>
      </c>
      <c r="C383">
        <v>373632.44865390711</v>
      </c>
      <c r="D383" t="s">
        <v>85</v>
      </c>
      <c r="E383">
        <f t="shared" si="50"/>
        <v>4559021317.1254044</v>
      </c>
      <c r="F383">
        <f t="shared" si="51"/>
        <v>8.195452985718726E-3</v>
      </c>
      <c r="G383">
        <f t="shared" si="52"/>
        <v>1037670917.1688979</v>
      </c>
      <c r="H383">
        <f t="shared" si="53"/>
        <v>3.6006834389586378E-2</v>
      </c>
      <c r="I383" t="s">
        <v>86</v>
      </c>
      <c r="J383">
        <f t="shared" si="54"/>
        <v>4559021317.1254044</v>
      </c>
      <c r="K383">
        <f t="shared" si="55"/>
        <v>8.195452985718726E-3</v>
      </c>
      <c r="L383">
        <f t="shared" si="56"/>
        <v>1037670917.1688979</v>
      </c>
      <c r="M383" s="5">
        <f t="shared" si="57"/>
        <v>3.6006834389586378E-2</v>
      </c>
      <c r="N383" s="4">
        <f t="shared" si="58"/>
        <v>5.2966445968508644E-4</v>
      </c>
      <c r="O383" s="5">
        <f t="shared" si="59"/>
        <v>8.2348937672182903E-4</v>
      </c>
    </row>
    <row r="384" spans="1:15" x14ac:dyDescent="0.25">
      <c r="A384" s="4" t="s">
        <v>150</v>
      </c>
      <c r="B384" t="s">
        <v>156</v>
      </c>
      <c r="C384">
        <v>134625.31856858579</v>
      </c>
      <c r="D384" t="s">
        <v>85</v>
      </c>
      <c r="E384">
        <f t="shared" si="50"/>
        <v>4559021317.1254044</v>
      </c>
      <c r="F384">
        <f t="shared" si="51"/>
        <v>2.9529433885926853E-3</v>
      </c>
      <c r="G384">
        <f t="shared" si="52"/>
        <v>1037670917.1688979</v>
      </c>
      <c r="H384">
        <f t="shared" si="53"/>
        <v>1.2973797023808591E-2</v>
      </c>
      <c r="I384" t="s">
        <v>86</v>
      </c>
      <c r="J384">
        <f t="shared" si="54"/>
        <v>4559021317.1254044</v>
      </c>
      <c r="K384">
        <f t="shared" si="55"/>
        <v>2.9529433885926853E-3</v>
      </c>
      <c r="L384">
        <f t="shared" si="56"/>
        <v>1037670917.1688979</v>
      </c>
      <c r="M384" s="5">
        <f t="shared" si="57"/>
        <v>1.2973797023808591E-2</v>
      </c>
      <c r="N384" s="4">
        <f t="shared" si="58"/>
        <v>1.9084596874939264E-4</v>
      </c>
      <c r="O384" s="5">
        <f t="shared" si="59"/>
        <v>2.9671544877440102E-4</v>
      </c>
    </row>
    <row r="385" spans="1:15" x14ac:dyDescent="0.25">
      <c r="A385" s="4" t="s">
        <v>150</v>
      </c>
      <c r="B385" t="s">
        <v>157</v>
      </c>
      <c r="C385">
        <v>189037.6441225603</v>
      </c>
      <c r="D385" t="s">
        <v>85</v>
      </c>
      <c r="E385">
        <f t="shared" si="50"/>
        <v>4559021317.1254044</v>
      </c>
      <c r="F385">
        <f t="shared" si="51"/>
        <v>4.1464522969538132E-3</v>
      </c>
      <c r="G385">
        <f t="shared" si="52"/>
        <v>1037670917.1688979</v>
      </c>
      <c r="H385">
        <f t="shared" si="53"/>
        <v>1.8217494679172101E-2</v>
      </c>
      <c r="I385" t="s">
        <v>86</v>
      </c>
      <c r="J385">
        <f t="shared" si="54"/>
        <v>4559021317.1254044</v>
      </c>
      <c r="K385">
        <f t="shared" si="55"/>
        <v>4.1464522969538132E-3</v>
      </c>
      <c r="L385">
        <f t="shared" si="56"/>
        <v>1037670917.1688979</v>
      </c>
      <c r="M385" s="5">
        <f t="shared" si="57"/>
        <v>1.8217494679172101E-2</v>
      </c>
      <c r="N385" s="4">
        <f t="shared" si="58"/>
        <v>2.679813329785604E-4</v>
      </c>
      <c r="O385" s="5">
        <f t="shared" si="59"/>
        <v>4.166407181610891E-4</v>
      </c>
    </row>
    <row r="386" spans="1:15" x14ac:dyDescent="0.25">
      <c r="A386" s="4" t="s">
        <v>113</v>
      </c>
      <c r="B386" t="s">
        <v>114</v>
      </c>
      <c r="C386">
        <v>11306.00122999839</v>
      </c>
      <c r="D386" t="s">
        <v>85</v>
      </c>
      <c r="E386">
        <f t="shared" si="50"/>
        <v>4559021317.1254044</v>
      </c>
      <c r="F386">
        <f t="shared" si="51"/>
        <v>2.4799184832781509E-4</v>
      </c>
      <c r="G386">
        <f t="shared" si="52"/>
        <v>1037670917.1688979</v>
      </c>
      <c r="H386">
        <f t="shared" si="53"/>
        <v>1.0895555655394892E-3</v>
      </c>
      <c r="I386" t="s">
        <v>86</v>
      </c>
      <c r="J386">
        <f t="shared" si="54"/>
        <v>4559021317.1254044</v>
      </c>
      <c r="K386">
        <f t="shared" si="55"/>
        <v>2.4799184832781509E-4</v>
      </c>
      <c r="L386">
        <f t="shared" si="56"/>
        <v>1037670917.1688979</v>
      </c>
      <c r="M386" s="5">
        <f t="shared" si="57"/>
        <v>1.0895555655394892E-3</v>
      </c>
      <c r="N386" s="4">
        <f t="shared" si="58"/>
        <v>1.602748116299989E-5</v>
      </c>
      <c r="O386" s="5">
        <f t="shared" si="59"/>
        <v>2.4918531406065677E-5</v>
      </c>
    </row>
    <row r="387" spans="1:15" x14ac:dyDescent="0.25">
      <c r="A387" s="4" t="s">
        <v>113</v>
      </c>
      <c r="B387" t="s">
        <v>122</v>
      </c>
      <c r="C387">
        <v>33686.47904089393</v>
      </c>
      <c r="D387" t="s">
        <v>85</v>
      </c>
      <c r="E387">
        <f t="shared" ref="E387:E450" si="60">VLOOKUP(D387,$S$2:$U$80,2,FALSE)</f>
        <v>4559021317.1254044</v>
      </c>
      <c r="F387">
        <f t="shared" ref="F387:F450" si="61">$C387/E387*100</f>
        <v>7.388971601065957E-4</v>
      </c>
      <c r="G387">
        <f t="shared" ref="G387:G450" si="62">VLOOKUP(D387,$S$2:$U$80,3,FALSE)</f>
        <v>1037670917.1688979</v>
      </c>
      <c r="H387">
        <f t="shared" ref="H387:H450" si="63">$C387/G387*100</f>
        <v>3.2463547434481012E-3</v>
      </c>
      <c r="I387" t="s">
        <v>86</v>
      </c>
      <c r="J387">
        <f t="shared" ref="J387:J450" si="64">VLOOKUP($I387,$V$2:$X$16,2,FALSE)</f>
        <v>4559021317.1254044</v>
      </c>
      <c r="K387">
        <f t="shared" ref="K387:K450" si="65">$C387/J387*100</f>
        <v>7.388971601065957E-4</v>
      </c>
      <c r="L387">
        <f t="shared" ref="L387:L450" si="66">VLOOKUP($I387,$V$2:$X$16,3,FALSE)</f>
        <v>1037670917.1688979</v>
      </c>
      <c r="M387" s="5">
        <f t="shared" ref="M387:M450" si="67">$C387/L387*100</f>
        <v>3.2463547434481012E-3</v>
      </c>
      <c r="N387" s="4">
        <f t="shared" ref="N387:N450" si="68">C387/W$17*100</f>
        <v>4.7754232225198066E-5</v>
      </c>
      <c r="O387" s="5">
        <f t="shared" ref="O387:O450" si="69">C387/X$17*100</f>
        <v>7.4245311747627352E-5</v>
      </c>
    </row>
    <row r="388" spans="1:15" x14ac:dyDescent="0.25">
      <c r="A388" s="4" t="s">
        <v>113</v>
      </c>
      <c r="B388" t="s">
        <v>4</v>
      </c>
      <c r="C388">
        <v>15604.97261247791</v>
      </c>
      <c r="D388" t="s">
        <v>85</v>
      </c>
      <c r="E388">
        <f t="shared" si="60"/>
        <v>4559021317.1254044</v>
      </c>
      <c r="F388">
        <f t="shared" si="61"/>
        <v>3.4228777465592766E-4</v>
      </c>
      <c r="G388">
        <f t="shared" si="62"/>
        <v>1037670917.1688979</v>
      </c>
      <c r="H388">
        <f t="shared" si="63"/>
        <v>1.5038460030327655E-3</v>
      </c>
      <c r="I388" t="s">
        <v>86</v>
      </c>
      <c r="J388">
        <f t="shared" si="64"/>
        <v>4559021317.1254044</v>
      </c>
      <c r="K388">
        <f t="shared" si="65"/>
        <v>3.4228777465592766E-4</v>
      </c>
      <c r="L388">
        <f t="shared" si="66"/>
        <v>1037670917.1688979</v>
      </c>
      <c r="M388" s="5">
        <f t="shared" si="67"/>
        <v>1.5038460030327655E-3</v>
      </c>
      <c r="N388" s="4">
        <f t="shared" si="68"/>
        <v>2.2121738668487166E-5</v>
      </c>
      <c r="O388" s="5">
        <f t="shared" si="69"/>
        <v>3.4393504142125494E-5</v>
      </c>
    </row>
    <row r="389" spans="1:15" x14ac:dyDescent="0.25">
      <c r="A389" s="4" t="s">
        <v>141</v>
      </c>
      <c r="B389" t="s">
        <v>142</v>
      </c>
      <c r="C389">
        <v>9239488.9224939495</v>
      </c>
      <c r="D389" t="s">
        <v>85</v>
      </c>
      <c r="E389">
        <f t="shared" si="60"/>
        <v>4559021317.1254044</v>
      </c>
      <c r="F389">
        <f t="shared" si="61"/>
        <v>0.20266386752321036</v>
      </c>
      <c r="G389">
        <f t="shared" si="62"/>
        <v>1037670917.1688979</v>
      </c>
      <c r="H389">
        <f t="shared" si="63"/>
        <v>0.8904064640938637</v>
      </c>
      <c r="I389" t="s">
        <v>86</v>
      </c>
      <c r="J389">
        <f t="shared" si="64"/>
        <v>4559021317.1254044</v>
      </c>
      <c r="K389">
        <f t="shared" si="65"/>
        <v>0.20266386752321036</v>
      </c>
      <c r="L389">
        <f t="shared" si="66"/>
        <v>1037670917.1688979</v>
      </c>
      <c r="M389" s="5">
        <f t="shared" si="67"/>
        <v>0.8904064640938637</v>
      </c>
      <c r="N389" s="4">
        <f t="shared" si="68"/>
        <v>1.3097976167568399E-2</v>
      </c>
      <c r="O389" s="5">
        <f t="shared" si="69"/>
        <v>2.0363919144133529E-2</v>
      </c>
    </row>
    <row r="390" spans="1:15" x14ac:dyDescent="0.25">
      <c r="A390" s="4" t="s">
        <v>141</v>
      </c>
      <c r="B390" t="s">
        <v>158</v>
      </c>
      <c r="C390">
        <v>18256447.99508867</v>
      </c>
      <c r="D390" t="s">
        <v>85</v>
      </c>
      <c r="E390">
        <f t="shared" si="60"/>
        <v>4559021317.1254044</v>
      </c>
      <c r="F390">
        <f t="shared" si="61"/>
        <v>0.40044664688253517</v>
      </c>
      <c r="G390">
        <f t="shared" si="62"/>
        <v>1037670917.1688979</v>
      </c>
      <c r="H390">
        <f t="shared" si="63"/>
        <v>1.7593678008147489</v>
      </c>
      <c r="I390" t="s">
        <v>86</v>
      </c>
      <c r="J390">
        <f t="shared" si="64"/>
        <v>4559021317.1254044</v>
      </c>
      <c r="K390">
        <f t="shared" si="65"/>
        <v>0.40044664688253517</v>
      </c>
      <c r="L390">
        <f t="shared" si="66"/>
        <v>1037670917.1688979</v>
      </c>
      <c r="M390" s="5">
        <f t="shared" si="67"/>
        <v>1.7593678008147489</v>
      </c>
      <c r="N390" s="4">
        <f t="shared" si="68"/>
        <v>2.5880492173324519E-2</v>
      </c>
      <c r="O390" s="5">
        <f t="shared" si="69"/>
        <v>4.023738043843169E-2</v>
      </c>
    </row>
    <row r="391" spans="1:15" x14ac:dyDescent="0.25">
      <c r="A391" s="4" t="s">
        <v>141</v>
      </c>
      <c r="B391" t="s">
        <v>159</v>
      </c>
      <c r="C391">
        <v>14170932.95811386</v>
      </c>
      <c r="D391" t="s">
        <v>85</v>
      </c>
      <c r="E391">
        <f t="shared" si="60"/>
        <v>4559021317.1254044</v>
      </c>
      <c r="F391">
        <f t="shared" si="61"/>
        <v>0.31083278564376282</v>
      </c>
      <c r="G391">
        <f t="shared" si="62"/>
        <v>1037670917.1688979</v>
      </c>
      <c r="H391">
        <f t="shared" si="63"/>
        <v>1.3656480801039266</v>
      </c>
      <c r="I391" t="s">
        <v>86</v>
      </c>
      <c r="J391">
        <f t="shared" si="64"/>
        <v>4559021317.1254044</v>
      </c>
      <c r="K391">
        <f t="shared" si="65"/>
        <v>0.31083278564376282</v>
      </c>
      <c r="L391">
        <f t="shared" si="66"/>
        <v>1037670917.1688979</v>
      </c>
      <c r="M391" s="5">
        <f t="shared" si="67"/>
        <v>1.3656480801039266</v>
      </c>
      <c r="N391" s="4">
        <f t="shared" si="68"/>
        <v>2.0088832154526177E-2</v>
      </c>
      <c r="O391" s="5">
        <f t="shared" si="69"/>
        <v>3.1232867464499804E-2</v>
      </c>
    </row>
    <row r="392" spans="1:15" x14ac:dyDescent="0.25">
      <c r="A392" s="4" t="s">
        <v>141</v>
      </c>
      <c r="B392" t="s">
        <v>160</v>
      </c>
      <c r="C392">
        <v>3042970.199723023</v>
      </c>
      <c r="D392" t="s">
        <v>85</v>
      </c>
      <c r="E392">
        <f t="shared" si="60"/>
        <v>4559021317.1254044</v>
      </c>
      <c r="F392">
        <f t="shared" si="61"/>
        <v>6.6746127908910588E-2</v>
      </c>
      <c r="G392">
        <f t="shared" si="62"/>
        <v>1037670917.1688979</v>
      </c>
      <c r="H392">
        <f t="shared" si="63"/>
        <v>0.29325002265893996</v>
      </c>
      <c r="I392" t="s">
        <v>86</v>
      </c>
      <c r="J392">
        <f t="shared" si="64"/>
        <v>4559021317.1254044</v>
      </c>
      <c r="K392">
        <f t="shared" si="65"/>
        <v>6.6746127908910588E-2</v>
      </c>
      <c r="L392">
        <f t="shared" si="66"/>
        <v>1037670917.1688979</v>
      </c>
      <c r="M392" s="5">
        <f t="shared" si="67"/>
        <v>0.29325002265893996</v>
      </c>
      <c r="N392" s="4">
        <f t="shared" si="68"/>
        <v>4.3137398062743446E-3</v>
      </c>
      <c r="O392" s="5">
        <f t="shared" si="69"/>
        <v>6.706734498518262E-3</v>
      </c>
    </row>
    <row r="393" spans="1:15" x14ac:dyDescent="0.25">
      <c r="A393" s="4" t="s">
        <v>141</v>
      </c>
      <c r="B393" t="s">
        <v>161</v>
      </c>
      <c r="C393">
        <v>499341.52008563012</v>
      </c>
      <c r="D393" t="s">
        <v>85</v>
      </c>
      <c r="E393">
        <f t="shared" si="60"/>
        <v>4559021317.1254044</v>
      </c>
      <c r="F393">
        <f t="shared" si="61"/>
        <v>1.0952822664151951E-2</v>
      </c>
      <c r="G393">
        <f t="shared" si="62"/>
        <v>1037670917.1688979</v>
      </c>
      <c r="H393">
        <f t="shared" si="63"/>
        <v>4.8121375652311373E-2</v>
      </c>
      <c r="I393" t="s">
        <v>86</v>
      </c>
      <c r="J393">
        <f t="shared" si="64"/>
        <v>4559021317.1254044</v>
      </c>
      <c r="K393">
        <f t="shared" si="65"/>
        <v>1.0952822664151951E-2</v>
      </c>
      <c r="L393">
        <f t="shared" si="66"/>
        <v>1037670917.1688979</v>
      </c>
      <c r="M393" s="5">
        <f t="shared" si="67"/>
        <v>4.8121375652311373E-2</v>
      </c>
      <c r="N393" s="4">
        <f t="shared" si="68"/>
        <v>7.0787068250454332E-4</v>
      </c>
      <c r="O393" s="5">
        <f t="shared" si="69"/>
        <v>1.1005533342408917E-3</v>
      </c>
    </row>
    <row r="394" spans="1:15" x14ac:dyDescent="0.25">
      <c r="A394" s="4" t="s">
        <v>143</v>
      </c>
      <c r="B394" t="s">
        <v>144</v>
      </c>
      <c r="C394">
        <v>701145261.03212488</v>
      </c>
      <c r="D394" t="s">
        <v>85</v>
      </c>
      <c r="E394">
        <f t="shared" si="60"/>
        <v>4559021317.1254044</v>
      </c>
      <c r="F394">
        <f t="shared" si="61"/>
        <v>15.379293323291968</v>
      </c>
      <c r="G394">
        <f t="shared" si="62"/>
        <v>1037670917.1688979</v>
      </c>
      <c r="H394">
        <f t="shared" si="63"/>
        <v>67.56913482215306</v>
      </c>
      <c r="I394" t="s">
        <v>86</v>
      </c>
      <c r="J394">
        <f t="shared" si="64"/>
        <v>4559021317.1254044</v>
      </c>
      <c r="K394">
        <f t="shared" si="65"/>
        <v>15.379293323291968</v>
      </c>
      <c r="L394">
        <f t="shared" si="66"/>
        <v>1037670917.1688979</v>
      </c>
      <c r="M394" s="5">
        <f t="shared" si="67"/>
        <v>67.56913482215306</v>
      </c>
      <c r="N394" s="4">
        <f t="shared" si="68"/>
        <v>0.99394934027621906</v>
      </c>
      <c r="O394" s="5">
        <f t="shared" si="69"/>
        <v>1.5453306480177704</v>
      </c>
    </row>
    <row r="395" spans="1:15" x14ac:dyDescent="0.25">
      <c r="A395" s="4" t="s">
        <v>143</v>
      </c>
      <c r="B395" t="s">
        <v>145</v>
      </c>
      <c r="C395">
        <v>1553702.0909838912</v>
      </c>
      <c r="D395" t="s">
        <v>85</v>
      </c>
      <c r="E395">
        <f t="shared" si="60"/>
        <v>4559021317.1254044</v>
      </c>
      <c r="F395">
        <f t="shared" si="61"/>
        <v>3.4079728584457368E-2</v>
      </c>
      <c r="G395">
        <f t="shared" si="62"/>
        <v>1037670917.1688979</v>
      </c>
      <c r="H395">
        <f t="shared" si="63"/>
        <v>0.14972975201260275</v>
      </c>
      <c r="I395" t="s">
        <v>86</v>
      </c>
      <c r="J395">
        <f t="shared" si="64"/>
        <v>4559021317.1254044</v>
      </c>
      <c r="K395">
        <f t="shared" si="65"/>
        <v>3.4079728584457368E-2</v>
      </c>
      <c r="L395">
        <f t="shared" si="66"/>
        <v>1037670917.1688979</v>
      </c>
      <c r="M395" s="5">
        <f t="shared" si="67"/>
        <v>0.14972975201260275</v>
      </c>
      <c r="N395" s="4">
        <f t="shared" si="68"/>
        <v>2.2025409770949937E-3</v>
      </c>
      <c r="O395" s="5">
        <f t="shared" si="69"/>
        <v>3.4243737960266895E-3</v>
      </c>
    </row>
    <row r="396" spans="1:15" x14ac:dyDescent="0.25">
      <c r="A396" s="4" t="s">
        <v>143</v>
      </c>
      <c r="B396" t="s">
        <v>146</v>
      </c>
      <c r="C396">
        <v>10302716.898712279</v>
      </c>
      <c r="D396" t="s">
        <v>85</v>
      </c>
      <c r="E396">
        <f t="shared" si="60"/>
        <v>4559021317.1254044</v>
      </c>
      <c r="F396">
        <f t="shared" si="61"/>
        <v>0.22598527583127079</v>
      </c>
      <c r="G396">
        <f t="shared" si="62"/>
        <v>1037670917.1688979</v>
      </c>
      <c r="H396">
        <f t="shared" si="63"/>
        <v>0.99286938934565372</v>
      </c>
      <c r="I396" t="s">
        <v>86</v>
      </c>
      <c r="J396">
        <f t="shared" si="64"/>
        <v>4559021317.1254044</v>
      </c>
      <c r="K396">
        <f t="shared" si="65"/>
        <v>0.22598527583127079</v>
      </c>
      <c r="L396">
        <f t="shared" si="66"/>
        <v>1037670917.1688979</v>
      </c>
      <c r="M396" s="5">
        <f t="shared" si="67"/>
        <v>0.99286938934565372</v>
      </c>
      <c r="N396" s="4">
        <f t="shared" si="68"/>
        <v>1.4605216969523998E-2</v>
      </c>
      <c r="O396" s="5">
        <f t="shared" si="69"/>
        <v>2.2707283449358167E-2</v>
      </c>
    </row>
    <row r="397" spans="1:15" x14ac:dyDescent="0.25">
      <c r="A397" s="4" t="s">
        <v>127</v>
      </c>
      <c r="B397" t="s">
        <v>129</v>
      </c>
      <c r="C397">
        <v>14317.40604989581</v>
      </c>
      <c r="D397" t="s">
        <v>85</v>
      </c>
      <c r="E397">
        <f t="shared" si="60"/>
        <v>4559021317.1254044</v>
      </c>
      <c r="F397">
        <f t="shared" si="61"/>
        <v>3.1404560439571164E-4</v>
      </c>
      <c r="G397">
        <f t="shared" si="62"/>
        <v>1037670917.1688979</v>
      </c>
      <c r="H397">
        <f t="shared" si="63"/>
        <v>1.3797636430785136E-3</v>
      </c>
      <c r="I397" t="s">
        <v>86</v>
      </c>
      <c r="J397">
        <f t="shared" si="64"/>
        <v>4559021317.1254044</v>
      </c>
      <c r="K397">
        <f t="shared" si="65"/>
        <v>3.1404560439571164E-4</v>
      </c>
      <c r="L397">
        <f t="shared" si="66"/>
        <v>1037670917.1688979</v>
      </c>
      <c r="M397" s="5">
        <f t="shared" si="67"/>
        <v>1.3797636430785136E-3</v>
      </c>
      <c r="N397" s="4">
        <f t="shared" si="68"/>
        <v>2.0296473624897917E-5</v>
      </c>
      <c r="O397" s="5">
        <f t="shared" si="69"/>
        <v>3.1555695515148491E-5</v>
      </c>
    </row>
    <row r="398" spans="1:15" x14ac:dyDescent="0.25">
      <c r="A398" s="4" t="s">
        <v>127</v>
      </c>
      <c r="B398" t="s">
        <v>135</v>
      </c>
      <c r="C398">
        <v>3347963.2678198172</v>
      </c>
      <c r="D398" t="s">
        <v>85</v>
      </c>
      <c r="E398">
        <f t="shared" si="60"/>
        <v>4559021317.1254044</v>
      </c>
      <c r="F398">
        <f t="shared" si="61"/>
        <v>7.3436008189819241E-2</v>
      </c>
      <c r="G398">
        <f t="shared" si="62"/>
        <v>1037670917.1688979</v>
      </c>
      <c r="H398">
        <f t="shared" si="63"/>
        <v>0.3226421028503087</v>
      </c>
      <c r="I398" t="s">
        <v>86</v>
      </c>
      <c r="J398">
        <f t="shared" si="64"/>
        <v>4559021317.1254044</v>
      </c>
      <c r="K398">
        <f t="shared" si="65"/>
        <v>7.3436008189819241E-2</v>
      </c>
      <c r="L398">
        <f t="shared" si="66"/>
        <v>1037670917.1688979</v>
      </c>
      <c r="M398" s="5">
        <f t="shared" si="67"/>
        <v>0.3226421028503087</v>
      </c>
      <c r="N398" s="4">
        <f t="shared" si="68"/>
        <v>4.7461005104989986E-3</v>
      </c>
      <c r="O398" s="5">
        <f t="shared" si="69"/>
        <v>7.37894204488197E-3</v>
      </c>
    </row>
    <row r="399" spans="1:15" x14ac:dyDescent="0.25">
      <c r="A399" s="4" t="s">
        <v>127</v>
      </c>
      <c r="B399" t="s">
        <v>4</v>
      </c>
      <c r="C399">
        <v>335478.69913085783</v>
      </c>
      <c r="D399" t="s">
        <v>85</v>
      </c>
      <c r="E399">
        <f t="shared" si="60"/>
        <v>4559021317.1254044</v>
      </c>
      <c r="F399">
        <f t="shared" si="61"/>
        <v>7.358568337258552E-3</v>
      </c>
      <c r="G399">
        <f t="shared" si="62"/>
        <v>1037670917.1688979</v>
      </c>
      <c r="H399">
        <f t="shared" si="63"/>
        <v>3.232997028057337E-2</v>
      </c>
      <c r="I399" t="s">
        <v>86</v>
      </c>
      <c r="J399">
        <f t="shared" si="64"/>
        <v>4559021317.1254044</v>
      </c>
      <c r="K399">
        <f t="shared" si="65"/>
        <v>7.358568337258552E-3</v>
      </c>
      <c r="L399">
        <f t="shared" si="66"/>
        <v>1037670917.1688979</v>
      </c>
      <c r="M399" s="5">
        <f t="shared" si="67"/>
        <v>3.232997028057337E-2</v>
      </c>
      <c r="N399" s="4">
        <f t="shared" si="68"/>
        <v>4.7557738775412257E-4</v>
      </c>
      <c r="O399" s="5">
        <f t="shared" si="69"/>
        <v>7.3939815946398319E-4</v>
      </c>
    </row>
    <row r="400" spans="1:15" x14ac:dyDescent="0.25">
      <c r="A400" s="4" t="s">
        <v>127</v>
      </c>
      <c r="B400" t="s">
        <v>130</v>
      </c>
      <c r="C400">
        <v>22847.06271670698</v>
      </c>
      <c r="D400" t="s">
        <v>85</v>
      </c>
      <c r="E400">
        <f t="shared" si="60"/>
        <v>4559021317.1254044</v>
      </c>
      <c r="F400">
        <f t="shared" si="61"/>
        <v>5.0113963343151725E-4</v>
      </c>
      <c r="G400">
        <f t="shared" si="62"/>
        <v>1037670917.1688979</v>
      </c>
      <c r="H400">
        <f t="shared" si="63"/>
        <v>2.2017638095747313E-3</v>
      </c>
      <c r="I400" t="s">
        <v>86</v>
      </c>
      <c r="J400">
        <f t="shared" si="64"/>
        <v>4559021317.1254044</v>
      </c>
      <c r="K400">
        <f t="shared" si="65"/>
        <v>5.0113963343151725E-4</v>
      </c>
      <c r="L400">
        <f t="shared" si="66"/>
        <v>1037670917.1688979</v>
      </c>
      <c r="M400" s="5">
        <f t="shared" si="67"/>
        <v>2.2017638095747313E-3</v>
      </c>
      <c r="N400" s="4">
        <f t="shared" si="68"/>
        <v>3.2388185696486991E-5</v>
      </c>
      <c r="O400" s="5">
        <f t="shared" si="69"/>
        <v>5.0355137794611423E-5</v>
      </c>
    </row>
    <row r="401" spans="1:15" x14ac:dyDescent="0.25">
      <c r="A401" s="4" t="s">
        <v>127</v>
      </c>
      <c r="B401" t="s">
        <v>132</v>
      </c>
      <c r="C401">
        <v>9545.8813425207354</v>
      </c>
      <c r="D401" t="s">
        <v>85</v>
      </c>
      <c r="E401">
        <f t="shared" si="60"/>
        <v>4559021317.1254044</v>
      </c>
      <c r="F401">
        <f t="shared" si="61"/>
        <v>2.0938444193412307E-4</v>
      </c>
      <c r="G401">
        <f t="shared" si="62"/>
        <v>1037670917.1688979</v>
      </c>
      <c r="H401">
        <f t="shared" si="63"/>
        <v>9.1993339936373951E-4</v>
      </c>
      <c r="I401" t="s">
        <v>86</v>
      </c>
      <c r="J401">
        <f t="shared" si="64"/>
        <v>4559021317.1254044</v>
      </c>
      <c r="K401">
        <f t="shared" si="65"/>
        <v>2.0938444193412307E-4</v>
      </c>
      <c r="L401">
        <f t="shared" si="66"/>
        <v>1037670917.1688979</v>
      </c>
      <c r="M401" s="5">
        <f t="shared" si="67"/>
        <v>9.1993339936373951E-4</v>
      </c>
      <c r="N401" s="4">
        <f t="shared" si="68"/>
        <v>1.3532320604701097E-5</v>
      </c>
      <c r="O401" s="5">
        <f t="shared" si="69"/>
        <v>2.1039210875109136E-5</v>
      </c>
    </row>
    <row r="402" spans="1:15" x14ac:dyDescent="0.25">
      <c r="A402" s="4" t="s">
        <v>127</v>
      </c>
      <c r="B402" t="s">
        <v>131</v>
      </c>
      <c r="C402">
        <v>119782.6214548196</v>
      </c>
      <c r="D402" t="s">
        <v>85</v>
      </c>
      <c r="E402">
        <f t="shared" si="60"/>
        <v>4559021317.1254044</v>
      </c>
      <c r="F402">
        <f t="shared" si="61"/>
        <v>2.6273757704284224E-3</v>
      </c>
      <c r="G402">
        <f t="shared" si="62"/>
        <v>1037670917.1688979</v>
      </c>
      <c r="H402">
        <f t="shared" si="63"/>
        <v>1.1543411256203012E-2</v>
      </c>
      <c r="I402" t="s">
        <v>86</v>
      </c>
      <c r="J402">
        <f t="shared" si="64"/>
        <v>4559021317.1254044</v>
      </c>
      <c r="K402">
        <f t="shared" si="65"/>
        <v>2.6273757704284224E-3</v>
      </c>
      <c r="L402">
        <f t="shared" si="66"/>
        <v>1037670917.1688979</v>
      </c>
      <c r="M402" s="5">
        <f t="shared" si="67"/>
        <v>1.1543411256203012E-2</v>
      </c>
      <c r="N402" s="4">
        <f t="shared" si="68"/>
        <v>1.6980483815338669E-4</v>
      </c>
      <c r="O402" s="5">
        <f t="shared" si="69"/>
        <v>2.6400200689021366E-4</v>
      </c>
    </row>
    <row r="403" spans="1:15" x14ac:dyDescent="0.25">
      <c r="A403" s="4" t="s">
        <v>127</v>
      </c>
      <c r="B403" t="s">
        <v>133</v>
      </c>
      <c r="C403">
        <v>401886.42486642598</v>
      </c>
      <c r="D403" t="s">
        <v>85</v>
      </c>
      <c r="E403">
        <f t="shared" si="60"/>
        <v>4559021317.1254044</v>
      </c>
      <c r="F403">
        <f t="shared" si="61"/>
        <v>8.8151907374679067E-3</v>
      </c>
      <c r="G403">
        <f t="shared" si="62"/>
        <v>1037670917.1688979</v>
      </c>
      <c r="H403">
        <f t="shared" si="63"/>
        <v>3.8729660648378024E-2</v>
      </c>
      <c r="I403" t="s">
        <v>86</v>
      </c>
      <c r="J403">
        <f t="shared" si="64"/>
        <v>4559021317.1254044</v>
      </c>
      <c r="K403">
        <f t="shared" si="65"/>
        <v>8.8151907374679067E-3</v>
      </c>
      <c r="L403">
        <f t="shared" si="66"/>
        <v>1037670917.1688979</v>
      </c>
      <c r="M403" s="5">
        <f t="shared" si="67"/>
        <v>3.8729660648378024E-2</v>
      </c>
      <c r="N403" s="4">
        <f t="shared" si="68"/>
        <v>5.697175308208356E-4</v>
      </c>
      <c r="O403" s="5">
        <f t="shared" si="69"/>
        <v>8.8576140192998354E-4</v>
      </c>
    </row>
    <row r="404" spans="1:15" x14ac:dyDescent="0.25">
      <c r="A404" s="4" t="s">
        <v>75</v>
      </c>
      <c r="B404" t="s">
        <v>107</v>
      </c>
      <c r="C404">
        <v>1759.744452171672</v>
      </c>
      <c r="D404" t="s">
        <v>85</v>
      </c>
      <c r="E404">
        <f t="shared" si="60"/>
        <v>4559021317.1254044</v>
      </c>
      <c r="F404">
        <f t="shared" si="61"/>
        <v>3.8599171395874111E-5</v>
      </c>
      <c r="G404">
        <f t="shared" si="62"/>
        <v>1037670917.1688979</v>
      </c>
      <c r="H404">
        <f t="shared" si="63"/>
        <v>1.6958598560060106E-4</v>
      </c>
      <c r="I404" t="s">
        <v>86</v>
      </c>
      <c r="J404">
        <f t="shared" si="64"/>
        <v>4559021317.1254044</v>
      </c>
      <c r="K404">
        <f t="shared" si="65"/>
        <v>3.8599171395874111E-5</v>
      </c>
      <c r="L404">
        <f t="shared" si="66"/>
        <v>1037670917.1688979</v>
      </c>
      <c r="M404" s="5">
        <f t="shared" si="67"/>
        <v>1.6958598560060106E-4</v>
      </c>
      <c r="N404" s="4">
        <f t="shared" si="68"/>
        <v>2.4946283380935958E-6</v>
      </c>
      <c r="O404" s="5">
        <f t="shared" si="69"/>
        <v>3.8784930680655782E-6</v>
      </c>
    </row>
    <row r="405" spans="1:15" x14ac:dyDescent="0.25">
      <c r="A405" s="4" t="s">
        <v>75</v>
      </c>
      <c r="B405" t="s">
        <v>76</v>
      </c>
      <c r="C405">
        <v>6042.9411336424273</v>
      </c>
      <c r="D405" t="s">
        <v>85</v>
      </c>
      <c r="E405">
        <f t="shared" si="60"/>
        <v>4559021317.1254044</v>
      </c>
      <c r="F405">
        <f t="shared" si="61"/>
        <v>1.3254908703635274E-4</v>
      </c>
      <c r="G405">
        <f t="shared" si="62"/>
        <v>1037670917.1688979</v>
      </c>
      <c r="H405">
        <f t="shared" si="63"/>
        <v>5.823562204219355E-4</v>
      </c>
      <c r="I405" t="s">
        <v>86</v>
      </c>
      <c r="J405">
        <f t="shared" si="64"/>
        <v>4559021317.1254044</v>
      </c>
      <c r="K405">
        <f t="shared" si="65"/>
        <v>1.3254908703635274E-4</v>
      </c>
      <c r="L405">
        <f t="shared" si="66"/>
        <v>1037670917.1688979</v>
      </c>
      <c r="M405" s="5">
        <f t="shared" si="67"/>
        <v>5.823562204219355E-4</v>
      </c>
      <c r="N405" s="4">
        <f t="shared" si="68"/>
        <v>8.5665234965293716E-6</v>
      </c>
      <c r="O405" s="5">
        <f t="shared" si="69"/>
        <v>1.3318698217026146E-5</v>
      </c>
    </row>
    <row r="406" spans="1:15" x14ac:dyDescent="0.25">
      <c r="A406" s="4" t="s">
        <v>75</v>
      </c>
      <c r="B406" t="s">
        <v>105</v>
      </c>
      <c r="C406">
        <v>51710.249169690949</v>
      </c>
      <c r="D406" t="s">
        <v>85</v>
      </c>
      <c r="E406">
        <f t="shared" si="60"/>
        <v>4559021317.1254044</v>
      </c>
      <c r="F406">
        <f t="shared" si="61"/>
        <v>1.1342401268326547E-3</v>
      </c>
      <c r="G406">
        <f t="shared" si="62"/>
        <v>1037670917.1688979</v>
      </c>
      <c r="H406">
        <f t="shared" si="63"/>
        <v>4.9832994559366904E-3</v>
      </c>
      <c r="I406" t="s">
        <v>86</v>
      </c>
      <c r="J406">
        <f t="shared" si="64"/>
        <v>4559021317.1254044</v>
      </c>
      <c r="K406">
        <f t="shared" si="65"/>
        <v>1.1342401268326547E-3</v>
      </c>
      <c r="L406">
        <f t="shared" si="66"/>
        <v>1037670917.1688979</v>
      </c>
      <c r="M406" s="5">
        <f t="shared" si="67"/>
        <v>4.9832994559366904E-3</v>
      </c>
      <c r="N406" s="4">
        <f t="shared" si="68"/>
        <v>7.3304878324462235E-5</v>
      </c>
      <c r="O406" s="5">
        <f t="shared" si="69"/>
        <v>1.1396986801412272E-4</v>
      </c>
    </row>
    <row r="407" spans="1:15" x14ac:dyDescent="0.25">
      <c r="A407" s="4" t="s">
        <v>75</v>
      </c>
      <c r="B407" t="s">
        <v>110</v>
      </c>
      <c r="C407">
        <v>57675.722674615979</v>
      </c>
      <c r="D407" t="s">
        <v>85</v>
      </c>
      <c r="E407">
        <f t="shared" si="60"/>
        <v>4559021317.1254044</v>
      </c>
      <c r="F407">
        <f t="shared" si="61"/>
        <v>1.2650899976704255E-3</v>
      </c>
      <c r="G407">
        <f t="shared" si="62"/>
        <v>1037670917.1688979</v>
      </c>
      <c r="H407">
        <f t="shared" si="63"/>
        <v>5.5581901468313311E-3</v>
      </c>
      <c r="I407" t="s">
        <v>86</v>
      </c>
      <c r="J407">
        <f t="shared" si="64"/>
        <v>4559021317.1254044</v>
      </c>
      <c r="K407">
        <f t="shared" si="65"/>
        <v>1.2650899976704255E-3</v>
      </c>
      <c r="L407">
        <f t="shared" si="66"/>
        <v>1037670917.1688979</v>
      </c>
      <c r="M407" s="5">
        <f t="shared" si="67"/>
        <v>5.5581901468313311E-3</v>
      </c>
      <c r="N407" s="4">
        <f t="shared" si="68"/>
        <v>8.1761583067680663E-5</v>
      </c>
      <c r="O407" s="5">
        <f t="shared" si="69"/>
        <v>1.2711782686009469E-4</v>
      </c>
    </row>
    <row r="408" spans="1:15" x14ac:dyDescent="0.25">
      <c r="A408" s="4" t="s">
        <v>75</v>
      </c>
      <c r="B408" t="s">
        <v>108</v>
      </c>
      <c r="C408">
        <v>3838648.05590476</v>
      </c>
      <c r="D408" t="s">
        <v>85</v>
      </c>
      <c r="E408">
        <f t="shared" si="60"/>
        <v>4559021317.1254044</v>
      </c>
      <c r="F408">
        <f t="shared" si="61"/>
        <v>8.4198949486929339E-2</v>
      </c>
      <c r="G408">
        <f t="shared" si="62"/>
        <v>1037670917.1688979</v>
      </c>
      <c r="H408">
        <f t="shared" si="63"/>
        <v>0.36992923212860529</v>
      </c>
      <c r="I408" t="s">
        <v>86</v>
      </c>
      <c r="J408">
        <f t="shared" si="64"/>
        <v>4559021317.1254044</v>
      </c>
      <c r="K408">
        <f t="shared" si="65"/>
        <v>8.4198949486929339E-2</v>
      </c>
      <c r="L408">
        <f t="shared" si="66"/>
        <v>1037670917.1688979</v>
      </c>
      <c r="M408" s="5">
        <f t="shared" si="67"/>
        <v>0.36992923212860529</v>
      </c>
      <c r="N408" s="4">
        <f t="shared" si="68"/>
        <v>5.4416993378841559E-3</v>
      </c>
      <c r="O408" s="5">
        <f t="shared" si="69"/>
        <v>8.4604158616308021E-3</v>
      </c>
    </row>
    <row r="409" spans="1:15" x14ac:dyDescent="0.25">
      <c r="A409" s="4" t="s">
        <v>75</v>
      </c>
      <c r="B409" t="s">
        <v>4</v>
      </c>
      <c r="C409">
        <v>181952.74048388231</v>
      </c>
      <c r="D409" t="s">
        <v>85</v>
      </c>
      <c r="E409">
        <f t="shared" si="60"/>
        <v>4559021317.1254044</v>
      </c>
      <c r="F409">
        <f t="shared" si="61"/>
        <v>3.9910482497723613E-3</v>
      </c>
      <c r="G409">
        <f t="shared" si="62"/>
        <v>1037670917.1688979</v>
      </c>
      <c r="H409">
        <f t="shared" si="63"/>
        <v>1.7534724879859628E-2</v>
      </c>
      <c r="I409" t="s">
        <v>86</v>
      </c>
      <c r="J409">
        <f t="shared" si="64"/>
        <v>4559021317.1254044</v>
      </c>
      <c r="K409">
        <f t="shared" si="65"/>
        <v>3.9910482497723613E-3</v>
      </c>
      <c r="L409">
        <f t="shared" si="66"/>
        <v>1037670917.1688979</v>
      </c>
      <c r="M409" s="5">
        <f t="shared" si="67"/>
        <v>1.7534724879859628E-2</v>
      </c>
      <c r="N409" s="4">
        <f t="shared" si="68"/>
        <v>2.5793771478848905E-4</v>
      </c>
      <c r="O409" s="5">
        <f t="shared" si="69"/>
        <v>4.0102552493424641E-4</v>
      </c>
    </row>
    <row r="410" spans="1:15" x14ac:dyDescent="0.25">
      <c r="A410" s="4" t="s">
        <v>75</v>
      </c>
      <c r="B410" t="s">
        <v>93</v>
      </c>
      <c r="C410">
        <v>89070.090196623016</v>
      </c>
      <c r="D410" t="s">
        <v>85</v>
      </c>
      <c r="E410">
        <f t="shared" si="60"/>
        <v>4559021317.1254044</v>
      </c>
      <c r="F410">
        <f t="shared" si="61"/>
        <v>1.9537107638001637E-3</v>
      </c>
      <c r="G410">
        <f t="shared" si="62"/>
        <v>1037670917.1688979</v>
      </c>
      <c r="H410">
        <f t="shared" si="63"/>
        <v>8.5836548681189843E-3</v>
      </c>
      <c r="I410" t="s">
        <v>86</v>
      </c>
      <c r="J410">
        <f t="shared" si="64"/>
        <v>4559021317.1254044</v>
      </c>
      <c r="K410">
        <f t="shared" si="65"/>
        <v>1.9537107638001637E-3</v>
      </c>
      <c r="L410">
        <f t="shared" si="66"/>
        <v>1037670917.1688979</v>
      </c>
      <c r="M410" s="5">
        <f t="shared" si="67"/>
        <v>8.5836548681189843E-3</v>
      </c>
      <c r="N410" s="4">
        <f t="shared" si="68"/>
        <v>1.2626649898332622E-4</v>
      </c>
      <c r="O410" s="5">
        <f t="shared" si="69"/>
        <v>1.9631130359482274E-4</v>
      </c>
    </row>
    <row r="411" spans="1:15" x14ac:dyDescent="0.25">
      <c r="A411" s="4" t="s">
        <v>75</v>
      </c>
      <c r="B411" t="s">
        <v>101</v>
      </c>
      <c r="C411">
        <v>51984.877534671497</v>
      </c>
      <c r="D411" t="s">
        <v>85</v>
      </c>
      <c r="E411">
        <f t="shared" si="60"/>
        <v>4559021317.1254044</v>
      </c>
      <c r="F411">
        <f t="shared" si="61"/>
        <v>1.1402639715545238E-3</v>
      </c>
      <c r="G411">
        <f t="shared" si="62"/>
        <v>1037670917.1688979</v>
      </c>
      <c r="H411">
        <f t="shared" si="63"/>
        <v>5.0097652998219383E-3</v>
      </c>
      <c r="I411" t="s">
        <v>86</v>
      </c>
      <c r="J411">
        <f t="shared" si="64"/>
        <v>4559021317.1254044</v>
      </c>
      <c r="K411">
        <f t="shared" si="65"/>
        <v>1.1402639715545238E-3</v>
      </c>
      <c r="L411">
        <f t="shared" si="66"/>
        <v>1037670917.1688979</v>
      </c>
      <c r="M411" s="5">
        <f t="shared" si="67"/>
        <v>5.0097652998219383E-3</v>
      </c>
      <c r="N411" s="4">
        <f t="shared" si="68"/>
        <v>7.3694193773577197E-5</v>
      </c>
      <c r="O411" s="5">
        <f t="shared" si="69"/>
        <v>1.1457515147363684E-4</v>
      </c>
    </row>
    <row r="412" spans="1:15" x14ac:dyDescent="0.25">
      <c r="A412" s="4" t="s">
        <v>75</v>
      </c>
      <c r="B412" t="s">
        <v>109</v>
      </c>
      <c r="C412">
        <v>5250621.4893074101</v>
      </c>
      <c r="D412" t="s">
        <v>85</v>
      </c>
      <c r="E412">
        <f t="shared" si="60"/>
        <v>4559021317.1254044</v>
      </c>
      <c r="F412">
        <f t="shared" si="61"/>
        <v>0.11516992626430797</v>
      </c>
      <c r="G412">
        <f t="shared" si="62"/>
        <v>1037670917.1688979</v>
      </c>
      <c r="H412">
        <f t="shared" si="63"/>
        <v>0.50600064070724904</v>
      </c>
      <c r="I412" t="s">
        <v>86</v>
      </c>
      <c r="J412">
        <f t="shared" si="64"/>
        <v>4559021317.1254044</v>
      </c>
      <c r="K412">
        <f t="shared" si="65"/>
        <v>0.11516992626430797</v>
      </c>
      <c r="L412">
        <f t="shared" si="66"/>
        <v>1037670917.1688979</v>
      </c>
      <c r="M412" s="5">
        <f t="shared" si="67"/>
        <v>0.50600064070724904</v>
      </c>
      <c r="N412" s="4">
        <f t="shared" si="68"/>
        <v>7.443324593900554E-3</v>
      </c>
      <c r="O412" s="5">
        <f t="shared" si="69"/>
        <v>1.1572418383921288E-2</v>
      </c>
    </row>
    <row r="413" spans="1:15" x14ac:dyDescent="0.25">
      <c r="A413" s="4" t="s">
        <v>75</v>
      </c>
      <c r="B413" t="s">
        <v>106</v>
      </c>
      <c r="C413">
        <v>87616.681430940022</v>
      </c>
      <c r="D413" t="s">
        <v>85</v>
      </c>
      <c r="E413">
        <f t="shared" si="60"/>
        <v>4559021317.1254044</v>
      </c>
      <c r="F413">
        <f t="shared" si="61"/>
        <v>1.9218309223915822E-3</v>
      </c>
      <c r="G413">
        <f t="shared" si="62"/>
        <v>1037670917.1688979</v>
      </c>
      <c r="H413">
        <f t="shared" si="63"/>
        <v>8.4435903503961244E-3</v>
      </c>
      <c r="I413" t="s">
        <v>86</v>
      </c>
      <c r="J413">
        <f t="shared" si="64"/>
        <v>4559021317.1254044</v>
      </c>
      <c r="K413">
        <f t="shared" si="65"/>
        <v>1.9218309223915822E-3</v>
      </c>
      <c r="L413">
        <f t="shared" si="66"/>
        <v>1037670917.1688979</v>
      </c>
      <c r="M413" s="5">
        <f t="shared" si="67"/>
        <v>8.4435903503961244E-3</v>
      </c>
      <c r="N413" s="4">
        <f t="shared" si="68"/>
        <v>1.2420613465643089E-4</v>
      </c>
      <c r="O413" s="5">
        <f t="shared" si="69"/>
        <v>1.9310797721648943E-4</v>
      </c>
    </row>
    <row r="414" spans="1:15" x14ac:dyDescent="0.25">
      <c r="A414" s="4" t="s">
        <v>162</v>
      </c>
      <c r="B414" t="s">
        <v>163</v>
      </c>
      <c r="C414">
        <v>313540.64383482671</v>
      </c>
      <c r="D414" t="s">
        <v>85</v>
      </c>
      <c r="E414">
        <f t="shared" si="60"/>
        <v>4559021317.1254044</v>
      </c>
      <c r="F414">
        <f t="shared" si="61"/>
        <v>6.8773673563896215E-3</v>
      </c>
      <c r="G414">
        <f t="shared" si="62"/>
        <v>1037670917.1688979</v>
      </c>
      <c r="H414">
        <f t="shared" si="63"/>
        <v>3.0215807212778698E-2</v>
      </c>
      <c r="I414" t="s">
        <v>86</v>
      </c>
      <c r="J414">
        <f t="shared" si="64"/>
        <v>4559021317.1254044</v>
      </c>
      <c r="K414">
        <f t="shared" si="65"/>
        <v>6.8773673563896215E-3</v>
      </c>
      <c r="L414">
        <f t="shared" si="66"/>
        <v>1037670917.1688979</v>
      </c>
      <c r="M414" s="5">
        <f t="shared" si="67"/>
        <v>3.0215807212778698E-2</v>
      </c>
      <c r="N414" s="4">
        <f t="shared" si="68"/>
        <v>4.4447781852030257E-4</v>
      </c>
      <c r="O414" s="5">
        <f t="shared" si="69"/>
        <v>6.9104648244207702E-4</v>
      </c>
    </row>
    <row r="415" spans="1:15" x14ac:dyDescent="0.25">
      <c r="A415" s="4" t="s">
        <v>162</v>
      </c>
      <c r="B415" t="s">
        <v>162</v>
      </c>
      <c r="C415">
        <v>1904001.847250737</v>
      </c>
      <c r="D415" t="s">
        <v>85</v>
      </c>
      <c r="E415">
        <f t="shared" si="60"/>
        <v>4559021317.1254044</v>
      </c>
      <c r="F415">
        <f t="shared" si="61"/>
        <v>4.1763389877090239E-2</v>
      </c>
      <c r="G415">
        <f t="shared" si="62"/>
        <v>1037670917.1688979</v>
      </c>
      <c r="H415">
        <f t="shared" si="63"/>
        <v>0.18348802262334482</v>
      </c>
      <c r="I415" t="s">
        <v>86</v>
      </c>
      <c r="J415">
        <f t="shared" si="64"/>
        <v>4559021317.1254044</v>
      </c>
      <c r="K415">
        <f t="shared" si="65"/>
        <v>4.1763389877090239E-2</v>
      </c>
      <c r="L415">
        <f t="shared" si="66"/>
        <v>1037670917.1688979</v>
      </c>
      <c r="M415" s="5">
        <f t="shared" si="67"/>
        <v>0.18348802262334482</v>
      </c>
      <c r="N415" s="4">
        <f t="shared" si="68"/>
        <v>2.6991288184330512E-3</v>
      </c>
      <c r="O415" s="5">
        <f t="shared" si="69"/>
        <v>4.1964377026634482E-3</v>
      </c>
    </row>
    <row r="416" spans="1:15" x14ac:dyDescent="0.25">
      <c r="A416" s="4" t="s">
        <v>124</v>
      </c>
      <c r="B416" t="s">
        <v>126</v>
      </c>
      <c r="C416">
        <v>2399351.9638067288</v>
      </c>
      <c r="D416" t="s">
        <v>85</v>
      </c>
      <c r="E416">
        <f t="shared" si="60"/>
        <v>4559021317.1254044</v>
      </c>
      <c r="F416">
        <f t="shared" si="61"/>
        <v>5.262866297189394E-2</v>
      </c>
      <c r="G416">
        <f t="shared" si="62"/>
        <v>1037670917.1688979</v>
      </c>
      <c r="H416">
        <f t="shared" si="63"/>
        <v>0.23122474804950088</v>
      </c>
      <c r="I416" t="s">
        <v>86</v>
      </c>
      <c r="J416">
        <f t="shared" si="64"/>
        <v>4559021317.1254044</v>
      </c>
      <c r="K416">
        <f t="shared" si="65"/>
        <v>5.262866297189394E-2</v>
      </c>
      <c r="L416">
        <f t="shared" si="66"/>
        <v>1037670917.1688979</v>
      </c>
      <c r="M416" s="5">
        <f t="shared" si="67"/>
        <v>0.23122474804950088</v>
      </c>
      <c r="N416" s="4">
        <f t="shared" si="68"/>
        <v>3.4013412541725519E-3</v>
      </c>
      <c r="O416" s="5">
        <f t="shared" si="69"/>
        <v>5.2881939465640624E-3</v>
      </c>
    </row>
    <row r="417" spans="1:15" x14ac:dyDescent="0.25">
      <c r="A417" s="4" t="s">
        <v>124</v>
      </c>
      <c r="B417" t="s">
        <v>125</v>
      </c>
      <c r="C417">
        <v>12036594.97029954</v>
      </c>
      <c r="D417" t="s">
        <v>85</v>
      </c>
      <c r="E417">
        <f t="shared" si="60"/>
        <v>4559021317.1254044</v>
      </c>
      <c r="F417">
        <f t="shared" si="61"/>
        <v>0.26401708026864334</v>
      </c>
      <c r="G417">
        <f t="shared" si="62"/>
        <v>1037670917.1688979</v>
      </c>
      <c r="H417">
        <f t="shared" si="63"/>
        <v>1.1599626404813645</v>
      </c>
      <c r="I417" t="s">
        <v>86</v>
      </c>
      <c r="J417">
        <f t="shared" si="64"/>
        <v>4559021317.1254044</v>
      </c>
      <c r="K417">
        <f t="shared" si="65"/>
        <v>0.26401708026864334</v>
      </c>
      <c r="L417">
        <f t="shared" si="66"/>
        <v>1037670917.1688979</v>
      </c>
      <c r="M417" s="5">
        <f t="shared" si="67"/>
        <v>1.1599626404813645</v>
      </c>
      <c r="N417" s="4">
        <f t="shared" si="68"/>
        <v>1.7063176911856975E-2</v>
      </c>
      <c r="O417" s="5">
        <f t="shared" si="69"/>
        <v>2.6528766775089408E-2</v>
      </c>
    </row>
    <row r="418" spans="1:15" x14ac:dyDescent="0.25">
      <c r="A418" s="4" t="s">
        <v>164</v>
      </c>
      <c r="B418" t="s">
        <v>165</v>
      </c>
      <c r="C418">
        <v>12586311.267353173</v>
      </c>
      <c r="D418" t="s">
        <v>85</v>
      </c>
      <c r="E418">
        <f t="shared" si="60"/>
        <v>4559021317.1254044</v>
      </c>
      <c r="F418">
        <f t="shared" si="61"/>
        <v>0.27607485010158295</v>
      </c>
      <c r="G418">
        <f t="shared" si="62"/>
        <v>1037670917.1688979</v>
      </c>
      <c r="H418">
        <f t="shared" si="63"/>
        <v>1.2129386165792047</v>
      </c>
      <c r="I418" t="s">
        <v>86</v>
      </c>
      <c r="J418">
        <f t="shared" si="64"/>
        <v>4559021317.1254044</v>
      </c>
      <c r="K418">
        <f t="shared" si="65"/>
        <v>0.27607485010158295</v>
      </c>
      <c r="L418">
        <f t="shared" si="66"/>
        <v>1037670917.1688979</v>
      </c>
      <c r="M418" s="5">
        <f t="shared" si="67"/>
        <v>1.2129386165792047</v>
      </c>
      <c r="N418" s="4">
        <f t="shared" si="68"/>
        <v>1.7842459296210863E-2</v>
      </c>
      <c r="O418" s="5">
        <f t="shared" si="69"/>
        <v>2.7740346584245245E-2</v>
      </c>
    </row>
    <row r="419" spans="1:15" x14ac:dyDescent="0.25">
      <c r="A419" s="4" t="s">
        <v>164</v>
      </c>
      <c r="B419" t="s">
        <v>166</v>
      </c>
      <c r="C419">
        <v>1573441.827469931</v>
      </c>
      <c r="D419" t="s">
        <v>85</v>
      </c>
      <c r="E419">
        <f t="shared" si="60"/>
        <v>4559021317.1254044</v>
      </c>
      <c r="F419">
        <f t="shared" si="61"/>
        <v>3.4512710470545285E-2</v>
      </c>
      <c r="G419">
        <f t="shared" si="62"/>
        <v>1037670917.1688979</v>
      </c>
      <c r="H419">
        <f t="shared" si="63"/>
        <v>0.1516320638302931</v>
      </c>
      <c r="I419" t="s">
        <v>86</v>
      </c>
      <c r="J419">
        <f t="shared" si="64"/>
        <v>4559021317.1254044</v>
      </c>
      <c r="K419">
        <f t="shared" si="65"/>
        <v>3.4512710470545285E-2</v>
      </c>
      <c r="L419">
        <f t="shared" si="66"/>
        <v>1037670917.1688979</v>
      </c>
      <c r="M419" s="5">
        <f t="shared" si="67"/>
        <v>0.1516320638302931</v>
      </c>
      <c r="N419" s="4">
        <f t="shared" si="68"/>
        <v>2.2305241913417014E-3</v>
      </c>
      <c r="O419" s="5">
        <f t="shared" si="69"/>
        <v>3.4678803580346358E-3</v>
      </c>
    </row>
    <row r="420" spans="1:15" x14ac:dyDescent="0.25">
      <c r="A420" s="4" t="s">
        <v>136</v>
      </c>
      <c r="B420" t="s">
        <v>147</v>
      </c>
      <c r="C420">
        <v>868563.33964172949</v>
      </c>
      <c r="D420" t="s">
        <v>91</v>
      </c>
      <c r="E420">
        <f t="shared" si="60"/>
        <v>843324439.3641541</v>
      </c>
      <c r="F420">
        <f t="shared" si="61"/>
        <v>0.1029927865361764</v>
      </c>
      <c r="G420">
        <f t="shared" si="62"/>
        <v>496112884.81268698</v>
      </c>
      <c r="H420">
        <f t="shared" si="63"/>
        <v>0.17507373144917721</v>
      </c>
      <c r="I420" t="s">
        <v>19</v>
      </c>
      <c r="J420">
        <f t="shared" si="64"/>
        <v>8582727283.5773239</v>
      </c>
      <c r="K420">
        <f t="shared" si="65"/>
        <v>1.0119899082704022E-2</v>
      </c>
      <c r="L420">
        <f t="shared" si="66"/>
        <v>5431720152.891161</v>
      </c>
      <c r="M420" s="5">
        <f t="shared" si="67"/>
        <v>1.5990576008953924E-2</v>
      </c>
      <c r="N420" s="4">
        <f t="shared" si="68"/>
        <v>1.2312825977803363E-3</v>
      </c>
      <c r="O420" s="5">
        <f t="shared" si="69"/>
        <v>1.9143216435881115E-3</v>
      </c>
    </row>
    <row r="421" spans="1:15" x14ac:dyDescent="0.25">
      <c r="A421" s="4" t="s">
        <v>136</v>
      </c>
      <c r="B421" t="s">
        <v>137</v>
      </c>
      <c r="C421">
        <v>80325511.927690357</v>
      </c>
      <c r="D421" t="s">
        <v>91</v>
      </c>
      <c r="E421">
        <f t="shared" si="60"/>
        <v>843324439.3641541</v>
      </c>
      <c r="F421">
        <f t="shared" si="61"/>
        <v>9.5248647114097409</v>
      </c>
      <c r="G421">
        <f t="shared" si="62"/>
        <v>496112884.81268698</v>
      </c>
      <c r="H421">
        <f t="shared" si="63"/>
        <v>16.190974753259667</v>
      </c>
      <c r="I421" t="s">
        <v>19</v>
      </c>
      <c r="J421">
        <f t="shared" si="64"/>
        <v>8582727283.5773239</v>
      </c>
      <c r="K421">
        <f t="shared" si="65"/>
        <v>0.93589728851561826</v>
      </c>
      <c r="L421">
        <f t="shared" si="66"/>
        <v>5431720152.891161</v>
      </c>
      <c r="M421" s="5">
        <f t="shared" si="67"/>
        <v>1.4788227240487566</v>
      </c>
      <c r="N421" s="4">
        <f t="shared" si="68"/>
        <v>0.11387011226510926</v>
      </c>
      <c r="O421" s="5">
        <f t="shared" si="69"/>
        <v>0.17703817211408004</v>
      </c>
    </row>
    <row r="422" spans="1:15" x14ac:dyDescent="0.25">
      <c r="A422" s="4" t="s">
        <v>115</v>
      </c>
      <c r="B422" t="s">
        <v>116</v>
      </c>
      <c r="C422">
        <v>3346.1697941242178</v>
      </c>
      <c r="D422" t="s">
        <v>91</v>
      </c>
      <c r="E422">
        <f t="shared" si="60"/>
        <v>843324439.3641541</v>
      </c>
      <c r="F422">
        <f t="shared" si="61"/>
        <v>3.9678321152973432E-4</v>
      </c>
      <c r="G422">
        <f t="shared" si="62"/>
        <v>496112884.81268698</v>
      </c>
      <c r="H422">
        <f t="shared" si="63"/>
        <v>6.7447750231030624E-4</v>
      </c>
      <c r="I422" t="s">
        <v>19</v>
      </c>
      <c r="J422">
        <f t="shared" si="64"/>
        <v>8582727283.5773239</v>
      </c>
      <c r="K422">
        <f t="shared" si="65"/>
        <v>3.8987255257742702E-5</v>
      </c>
      <c r="L422">
        <f t="shared" si="66"/>
        <v>5431720152.891161</v>
      </c>
      <c r="M422" s="5">
        <f t="shared" si="67"/>
        <v>6.1604237698864879E-5</v>
      </c>
      <c r="N422" s="4">
        <f t="shared" si="68"/>
        <v>4.743558067305531E-6</v>
      </c>
      <c r="O422" s="5">
        <f t="shared" si="69"/>
        <v>7.374989212249053E-6</v>
      </c>
    </row>
    <row r="423" spans="1:15" x14ac:dyDescent="0.25">
      <c r="A423" s="4" t="s">
        <v>115</v>
      </c>
      <c r="B423" t="s">
        <v>121</v>
      </c>
      <c r="C423">
        <v>437177.54215784668</v>
      </c>
      <c r="D423" t="s">
        <v>91</v>
      </c>
      <c r="E423">
        <f t="shared" si="60"/>
        <v>843324439.3641541</v>
      </c>
      <c r="F423">
        <f t="shared" si="61"/>
        <v>5.1839780961105288E-2</v>
      </c>
      <c r="G423">
        <f t="shared" si="62"/>
        <v>496112884.81268698</v>
      </c>
      <c r="H423">
        <f t="shared" si="63"/>
        <v>8.8120578106514608E-2</v>
      </c>
      <c r="I423" t="s">
        <v>19</v>
      </c>
      <c r="J423">
        <f t="shared" si="64"/>
        <v>8582727283.5773239</v>
      </c>
      <c r="K423">
        <f t="shared" si="65"/>
        <v>5.0936902421957059E-3</v>
      </c>
      <c r="L423">
        <f t="shared" si="66"/>
        <v>5431720152.891161</v>
      </c>
      <c r="M423" s="5">
        <f t="shared" si="67"/>
        <v>8.0486020975353203E-3</v>
      </c>
      <c r="N423" s="4">
        <f t="shared" si="68"/>
        <v>6.1974651154557458E-4</v>
      </c>
      <c r="O423" s="5">
        <f t="shared" si="69"/>
        <v>9.6354335124094592E-4</v>
      </c>
    </row>
    <row r="424" spans="1:15" x14ac:dyDescent="0.25">
      <c r="A424" s="4" t="s">
        <v>115</v>
      </c>
      <c r="B424" t="s">
        <v>119</v>
      </c>
      <c r="C424">
        <v>582657.59209006291</v>
      </c>
      <c r="D424" t="s">
        <v>91</v>
      </c>
      <c r="E424">
        <f t="shared" si="60"/>
        <v>843324439.3641541</v>
      </c>
      <c r="F424">
        <f t="shared" si="61"/>
        <v>6.9090561697627589E-2</v>
      </c>
      <c r="G424">
        <f t="shared" si="62"/>
        <v>496112884.81268698</v>
      </c>
      <c r="H424">
        <f t="shared" si="63"/>
        <v>0.11744455947965388</v>
      </c>
      <c r="I424" t="s">
        <v>19</v>
      </c>
      <c r="J424">
        <f t="shared" si="64"/>
        <v>8582727283.5773239</v>
      </c>
      <c r="K424">
        <f t="shared" si="65"/>
        <v>6.7887231277283262E-3</v>
      </c>
      <c r="L424">
        <f t="shared" si="66"/>
        <v>5431720152.891161</v>
      </c>
      <c r="M424" s="5">
        <f t="shared" si="67"/>
        <v>1.0726944240305342E-2</v>
      </c>
      <c r="N424" s="4">
        <f t="shared" si="68"/>
        <v>8.2598023755068044E-4</v>
      </c>
      <c r="O424" s="5">
        <f t="shared" si="69"/>
        <v>1.2841827284571158E-3</v>
      </c>
    </row>
    <row r="425" spans="1:15" x14ac:dyDescent="0.25">
      <c r="A425" s="4" t="s">
        <v>115</v>
      </c>
      <c r="B425" t="s">
        <v>123</v>
      </c>
      <c r="C425">
        <v>33335.832301622002</v>
      </c>
      <c r="D425" t="s">
        <v>91</v>
      </c>
      <c r="E425">
        <f t="shared" si="60"/>
        <v>843324439.3641541</v>
      </c>
      <c r="F425">
        <f t="shared" si="61"/>
        <v>3.9529071784942457E-3</v>
      </c>
      <c r="G425">
        <f t="shared" si="62"/>
        <v>496112884.81268698</v>
      </c>
      <c r="H425">
        <f t="shared" si="63"/>
        <v>6.7194046601326074E-3</v>
      </c>
      <c r="I425" t="s">
        <v>19</v>
      </c>
      <c r="J425">
        <f t="shared" si="64"/>
        <v>8582727283.5773239</v>
      </c>
      <c r="K425">
        <f t="shared" si="65"/>
        <v>3.8840605322982441E-4</v>
      </c>
      <c r="L425">
        <f t="shared" si="66"/>
        <v>5431720152.891161</v>
      </c>
      <c r="M425" s="5">
        <f t="shared" si="67"/>
        <v>6.1372514347739768E-4</v>
      </c>
      <c r="N425" s="4">
        <f t="shared" si="68"/>
        <v>4.7257152497872665E-5</v>
      </c>
      <c r="O425" s="5">
        <f t="shared" si="69"/>
        <v>7.3472483087234268E-5</v>
      </c>
    </row>
    <row r="426" spans="1:15" x14ac:dyDescent="0.25">
      <c r="A426" s="4" t="s">
        <v>115</v>
      </c>
      <c r="B426" t="s">
        <v>120</v>
      </c>
      <c r="C426">
        <v>53609.011257664693</v>
      </c>
      <c r="D426" t="s">
        <v>91</v>
      </c>
      <c r="E426">
        <f t="shared" si="60"/>
        <v>843324439.3641541</v>
      </c>
      <c r="F426">
        <f t="shared" si="61"/>
        <v>6.3568667947159901E-3</v>
      </c>
      <c r="G426">
        <f t="shared" si="62"/>
        <v>496112884.81268698</v>
      </c>
      <c r="H426">
        <f t="shared" si="63"/>
        <v>1.0805809100867312E-2</v>
      </c>
      <c r="I426" t="s">
        <v>19</v>
      </c>
      <c r="J426">
        <f t="shared" si="64"/>
        <v>8582727283.5773239</v>
      </c>
      <c r="K426">
        <f t="shared" si="65"/>
        <v>6.2461510760388719E-4</v>
      </c>
      <c r="L426">
        <f t="shared" si="66"/>
        <v>5431720152.891161</v>
      </c>
      <c r="M426" s="5">
        <f t="shared" si="67"/>
        <v>9.8696195217513254E-4</v>
      </c>
      <c r="N426" s="4">
        <f t="shared" si="68"/>
        <v>7.5996579216663695E-5</v>
      </c>
      <c r="O426" s="5">
        <f t="shared" si="69"/>
        <v>1.1815475723881878E-4</v>
      </c>
    </row>
    <row r="427" spans="1:15" x14ac:dyDescent="0.25">
      <c r="A427" s="4" t="s">
        <v>111</v>
      </c>
      <c r="B427" t="s">
        <v>118</v>
      </c>
      <c r="C427">
        <v>562.24615000865083</v>
      </c>
      <c r="D427" t="s">
        <v>91</v>
      </c>
      <c r="E427">
        <f t="shared" si="60"/>
        <v>843324439.3641541</v>
      </c>
      <c r="F427">
        <f t="shared" si="61"/>
        <v>6.6670207071500338E-5</v>
      </c>
      <c r="G427">
        <f t="shared" si="62"/>
        <v>496112884.81268698</v>
      </c>
      <c r="H427">
        <f t="shared" si="63"/>
        <v>1.1333028575158518E-4</v>
      </c>
      <c r="I427" t="s">
        <v>19</v>
      </c>
      <c r="J427">
        <f t="shared" si="64"/>
        <v>8582727283.5773239</v>
      </c>
      <c r="K427">
        <f t="shared" si="65"/>
        <v>6.550903127080415E-6</v>
      </c>
      <c r="L427">
        <f t="shared" si="66"/>
        <v>5431720152.891161</v>
      </c>
      <c r="M427" s="5">
        <f t="shared" si="67"/>
        <v>1.0351161955745862E-5</v>
      </c>
      <c r="N427" s="4">
        <f t="shared" si="68"/>
        <v>7.9704480787803209E-7</v>
      </c>
      <c r="O427" s="5">
        <f t="shared" si="69"/>
        <v>1.2391957210968813E-6</v>
      </c>
    </row>
    <row r="428" spans="1:15" x14ac:dyDescent="0.25">
      <c r="A428" s="4" t="s">
        <v>111</v>
      </c>
      <c r="B428" t="s">
        <v>117</v>
      </c>
      <c r="C428">
        <v>110.1396325941664</v>
      </c>
      <c r="D428" t="s">
        <v>91</v>
      </c>
      <c r="E428">
        <f t="shared" si="60"/>
        <v>843324439.3641541</v>
      </c>
      <c r="F428">
        <f t="shared" si="61"/>
        <v>1.3060173220784278E-5</v>
      </c>
      <c r="G428">
        <f t="shared" si="62"/>
        <v>496112884.81268698</v>
      </c>
      <c r="H428">
        <f t="shared" si="63"/>
        <v>2.2200518463807054E-5</v>
      </c>
      <c r="I428" t="s">
        <v>19</v>
      </c>
      <c r="J428">
        <f t="shared" si="64"/>
        <v>8582727283.5773239</v>
      </c>
      <c r="K428">
        <f t="shared" si="65"/>
        <v>1.2832707944118626E-6</v>
      </c>
      <c r="L428">
        <f t="shared" si="66"/>
        <v>5431720152.891161</v>
      </c>
      <c r="M428" s="5">
        <f t="shared" si="67"/>
        <v>2.0277118388645628E-6</v>
      </c>
      <c r="N428" s="4">
        <f t="shared" si="68"/>
        <v>1.5613485712516431E-7</v>
      </c>
      <c r="O428" s="5">
        <f t="shared" si="69"/>
        <v>2.4274877014591139E-7</v>
      </c>
    </row>
    <row r="429" spans="1:15" x14ac:dyDescent="0.25">
      <c r="A429" s="4" t="s">
        <v>111</v>
      </c>
      <c r="B429" t="s">
        <v>112</v>
      </c>
      <c r="C429">
        <v>126.7650616006709</v>
      </c>
      <c r="D429" t="s">
        <v>91</v>
      </c>
      <c r="E429">
        <f t="shared" si="60"/>
        <v>843324439.3641541</v>
      </c>
      <c r="F429">
        <f t="shared" si="61"/>
        <v>1.5031588755597862E-5</v>
      </c>
      <c r="G429">
        <f t="shared" si="62"/>
        <v>496112884.81268698</v>
      </c>
      <c r="H429">
        <f t="shared" si="63"/>
        <v>2.5551656786445386E-5</v>
      </c>
      <c r="I429" t="s">
        <v>19</v>
      </c>
      <c r="J429">
        <f t="shared" si="64"/>
        <v>8582727283.5773239</v>
      </c>
      <c r="K429">
        <f t="shared" si="65"/>
        <v>1.4769787902177708E-6</v>
      </c>
      <c r="L429">
        <f t="shared" si="66"/>
        <v>5431720152.891161</v>
      </c>
      <c r="M429" s="5">
        <f t="shared" si="67"/>
        <v>2.3337922063823044E-6</v>
      </c>
      <c r="N429" s="4">
        <f t="shared" si="68"/>
        <v>1.7970320324576531E-7</v>
      </c>
      <c r="O429" s="5">
        <f t="shared" si="69"/>
        <v>2.7939136963004011E-7</v>
      </c>
    </row>
    <row r="430" spans="1:15" x14ac:dyDescent="0.25">
      <c r="A430" s="4" t="s">
        <v>138</v>
      </c>
      <c r="B430" t="s">
        <v>148</v>
      </c>
      <c r="C430">
        <v>31248.401697451602</v>
      </c>
      <c r="D430" t="s">
        <v>91</v>
      </c>
      <c r="E430">
        <f t="shared" si="60"/>
        <v>843324439.3641541</v>
      </c>
      <c r="F430">
        <f t="shared" si="61"/>
        <v>3.7053831525399798E-3</v>
      </c>
      <c r="G430">
        <f t="shared" si="62"/>
        <v>496112884.81268698</v>
      </c>
      <c r="H430">
        <f t="shared" si="63"/>
        <v>6.2986474760174365E-3</v>
      </c>
      <c r="I430" t="s">
        <v>19</v>
      </c>
      <c r="J430">
        <f t="shared" si="64"/>
        <v>8582727283.5773239</v>
      </c>
      <c r="K430">
        <f t="shared" si="65"/>
        <v>3.6408475610362294E-4</v>
      </c>
      <c r="L430">
        <f t="shared" si="66"/>
        <v>5431720152.891161</v>
      </c>
      <c r="M430" s="5">
        <f t="shared" si="67"/>
        <v>5.7529476515499249E-4</v>
      </c>
      <c r="N430" s="4">
        <f t="shared" si="68"/>
        <v>4.42979935515035E-5</v>
      </c>
      <c r="O430" s="5">
        <f t="shared" si="69"/>
        <v>6.8871766705744003E-5</v>
      </c>
    </row>
    <row r="431" spans="1:15" x14ac:dyDescent="0.25">
      <c r="A431" s="4" t="s">
        <v>138</v>
      </c>
      <c r="B431" t="s">
        <v>149</v>
      </c>
      <c r="C431">
        <v>449580.81838741852</v>
      </c>
      <c r="D431" t="s">
        <v>91</v>
      </c>
      <c r="E431">
        <f t="shared" si="60"/>
        <v>843324439.3641541</v>
      </c>
      <c r="F431">
        <f t="shared" si="61"/>
        <v>5.3310540688989327E-2</v>
      </c>
      <c r="G431">
        <f t="shared" si="62"/>
        <v>496112884.81268698</v>
      </c>
      <c r="H431">
        <f t="shared" si="63"/>
        <v>9.0620669639967691E-2</v>
      </c>
      <c r="I431" t="s">
        <v>19</v>
      </c>
      <c r="J431">
        <f t="shared" si="64"/>
        <v>8582727283.5773239</v>
      </c>
      <c r="K431">
        <f t="shared" si="65"/>
        <v>5.23820463511257E-3</v>
      </c>
      <c r="L431">
        <f t="shared" si="66"/>
        <v>5431720152.891161</v>
      </c>
      <c r="M431" s="5">
        <f t="shared" si="67"/>
        <v>8.2769510529388836E-3</v>
      </c>
      <c r="N431" s="4">
        <f t="shared" si="68"/>
        <v>6.3732949885336688E-4</v>
      </c>
      <c r="O431" s="5">
        <f t="shared" si="69"/>
        <v>9.9088028690699119E-4</v>
      </c>
    </row>
    <row r="432" spans="1:15" x14ac:dyDescent="0.25">
      <c r="A432" s="4" t="s">
        <v>138</v>
      </c>
      <c r="B432" t="s">
        <v>139</v>
      </c>
      <c r="C432">
        <v>7713670.2579791155</v>
      </c>
      <c r="D432" t="s">
        <v>91</v>
      </c>
      <c r="E432">
        <f t="shared" si="60"/>
        <v>843324439.3641541</v>
      </c>
      <c r="F432">
        <f t="shared" si="61"/>
        <v>0.91467410381169956</v>
      </c>
      <c r="G432">
        <f t="shared" si="62"/>
        <v>496112884.81268698</v>
      </c>
      <c r="H432">
        <f t="shared" si="63"/>
        <v>1.5548215928500828</v>
      </c>
      <c r="I432" t="s">
        <v>19</v>
      </c>
      <c r="J432">
        <f t="shared" si="64"/>
        <v>8582727283.5773239</v>
      </c>
      <c r="K432">
        <f t="shared" si="65"/>
        <v>8.9874348830107753E-2</v>
      </c>
      <c r="L432">
        <f t="shared" si="66"/>
        <v>5431720152.891161</v>
      </c>
      <c r="M432" s="5">
        <f t="shared" si="67"/>
        <v>0.1420115551032822</v>
      </c>
      <c r="N432" s="4">
        <f t="shared" si="68"/>
        <v>1.093496296721793E-2</v>
      </c>
      <c r="O432" s="5">
        <f t="shared" si="69"/>
        <v>1.7001000678249063E-2</v>
      </c>
    </row>
    <row r="433" spans="1:15" x14ac:dyDescent="0.25">
      <c r="A433" s="4" t="s">
        <v>138</v>
      </c>
      <c r="B433" t="s">
        <v>140</v>
      </c>
      <c r="C433">
        <v>33751063.741848491</v>
      </c>
      <c r="D433" t="s">
        <v>91</v>
      </c>
      <c r="E433">
        <f t="shared" si="60"/>
        <v>843324439.3641541</v>
      </c>
      <c r="F433">
        <f t="shared" si="61"/>
        <v>4.0021446274337746</v>
      </c>
      <c r="G433">
        <f t="shared" si="62"/>
        <v>496112884.81268698</v>
      </c>
      <c r="H433">
        <f t="shared" si="63"/>
        <v>6.8031016276853178</v>
      </c>
      <c r="I433" t="s">
        <v>19</v>
      </c>
      <c r="J433">
        <f t="shared" si="64"/>
        <v>8582727283.5773239</v>
      </c>
      <c r="K433">
        <f t="shared" si="65"/>
        <v>0.39324404267661733</v>
      </c>
      <c r="L433">
        <f t="shared" si="66"/>
        <v>5431720152.891161</v>
      </c>
      <c r="M433" s="5">
        <f t="shared" si="67"/>
        <v>0.62136970962842575</v>
      </c>
      <c r="N433" s="4">
        <f t="shared" si="68"/>
        <v>4.7845788033207409E-2</v>
      </c>
      <c r="O433" s="5">
        <f t="shared" si="69"/>
        <v>7.4387657026594542E-2</v>
      </c>
    </row>
    <row r="434" spans="1:15" x14ac:dyDescent="0.25">
      <c r="A434" s="4" t="s">
        <v>102</v>
      </c>
      <c r="B434" t="s">
        <v>103</v>
      </c>
      <c r="C434">
        <v>4404.0276696683541</v>
      </c>
      <c r="D434" t="s">
        <v>91</v>
      </c>
      <c r="E434">
        <f t="shared" si="60"/>
        <v>843324439.3641541</v>
      </c>
      <c r="F434">
        <f t="shared" si="61"/>
        <v>5.2222222718801821E-4</v>
      </c>
      <c r="G434">
        <f t="shared" si="62"/>
        <v>496112884.81268698</v>
      </c>
      <c r="H434">
        <f t="shared" si="63"/>
        <v>8.8770677087557284E-4</v>
      </c>
      <c r="I434" t="s">
        <v>19</v>
      </c>
      <c r="J434">
        <f t="shared" si="64"/>
        <v>8582727283.5773239</v>
      </c>
      <c r="K434">
        <f t="shared" si="65"/>
        <v>5.1312683301673469E-5</v>
      </c>
      <c r="L434">
        <f t="shared" si="66"/>
        <v>5431720152.891161</v>
      </c>
      <c r="M434" s="5">
        <f t="shared" si="67"/>
        <v>8.1079796928127954E-5</v>
      </c>
      <c r="N434" s="4">
        <f t="shared" si="68"/>
        <v>6.2431861699832739E-6</v>
      </c>
      <c r="O434" s="5">
        <f t="shared" si="69"/>
        <v>9.7065177658598902E-6</v>
      </c>
    </row>
    <row r="435" spans="1:15" x14ac:dyDescent="0.25">
      <c r="A435" s="4" t="s">
        <v>134</v>
      </c>
      <c r="B435" t="s">
        <v>134</v>
      </c>
      <c r="C435">
        <v>347211554.5514673</v>
      </c>
      <c r="D435" t="s">
        <v>91</v>
      </c>
      <c r="E435">
        <f t="shared" si="60"/>
        <v>843324439.3641541</v>
      </c>
      <c r="F435">
        <f t="shared" si="61"/>
        <v>41.171764785241642</v>
      </c>
      <c r="G435">
        <f t="shared" si="62"/>
        <v>496112884.81268698</v>
      </c>
      <c r="H435">
        <f t="shared" si="63"/>
        <v>69.986401317224605</v>
      </c>
      <c r="I435" t="s">
        <v>19</v>
      </c>
      <c r="J435">
        <f t="shared" si="64"/>
        <v>8582727283.5773239</v>
      </c>
      <c r="K435">
        <f t="shared" si="65"/>
        <v>4.0454688012264066</v>
      </c>
      <c r="L435">
        <f t="shared" si="66"/>
        <v>5431720152.891161</v>
      </c>
      <c r="M435" s="5">
        <f t="shared" si="67"/>
        <v>6.3922946097776361</v>
      </c>
      <c r="N435" s="4">
        <f t="shared" si="68"/>
        <v>0.49220998095985019</v>
      </c>
      <c r="O435" s="5"/>
    </row>
    <row r="436" spans="1:15" x14ac:dyDescent="0.25">
      <c r="A436" s="4" t="s">
        <v>150</v>
      </c>
      <c r="B436" t="s">
        <v>151</v>
      </c>
      <c r="C436">
        <v>555373.3701587948</v>
      </c>
      <c r="D436" t="s">
        <v>91</v>
      </c>
      <c r="E436">
        <f t="shared" si="60"/>
        <v>843324439.3641541</v>
      </c>
      <c r="F436">
        <f t="shared" si="61"/>
        <v>6.5855244344339495E-2</v>
      </c>
      <c r="G436">
        <f t="shared" si="62"/>
        <v>496112884.81268698</v>
      </c>
      <c r="H436">
        <f t="shared" si="63"/>
        <v>0.11194495993960775</v>
      </c>
      <c r="I436" t="s">
        <v>19</v>
      </c>
      <c r="J436">
        <f t="shared" si="64"/>
        <v>8582727283.5773239</v>
      </c>
      <c r="K436">
        <f t="shared" si="65"/>
        <v>6.4708262514815958E-3</v>
      </c>
      <c r="L436">
        <f t="shared" si="66"/>
        <v>5431720152.891161</v>
      </c>
      <c r="M436" s="5">
        <f t="shared" si="67"/>
        <v>1.0224631507629939E-2</v>
      </c>
      <c r="N436" s="4">
        <f t="shared" si="68"/>
        <v>7.8730189813123845E-4</v>
      </c>
      <c r="O436" s="5">
        <f t="shared" si="69"/>
        <v>1.224048050664898E-3</v>
      </c>
    </row>
    <row r="437" spans="1:15" x14ac:dyDescent="0.25">
      <c r="A437" s="4" t="s">
        <v>150</v>
      </c>
      <c r="B437" t="s">
        <v>153</v>
      </c>
      <c r="C437">
        <v>206331.61212314089</v>
      </c>
      <c r="D437" t="s">
        <v>91</v>
      </c>
      <c r="E437">
        <f t="shared" si="60"/>
        <v>843324439.3641541</v>
      </c>
      <c r="F437">
        <f t="shared" si="61"/>
        <v>2.4466457094343176E-2</v>
      </c>
      <c r="G437">
        <f t="shared" si="62"/>
        <v>496112884.81268698</v>
      </c>
      <c r="H437">
        <f t="shared" si="63"/>
        <v>4.1589649944496751E-2</v>
      </c>
      <c r="I437" t="s">
        <v>19</v>
      </c>
      <c r="J437">
        <f t="shared" si="64"/>
        <v>8582727283.5773239</v>
      </c>
      <c r="K437">
        <f t="shared" si="65"/>
        <v>2.4040331855580154E-3</v>
      </c>
      <c r="L437">
        <f t="shared" si="66"/>
        <v>5431720152.891161</v>
      </c>
      <c r="M437" s="5">
        <f t="shared" si="67"/>
        <v>3.7986421670364598E-3</v>
      </c>
      <c r="N437" s="4">
        <f t="shared" si="68"/>
        <v>2.9249740552482771E-4</v>
      </c>
      <c r="O437" s="5">
        <f t="shared" si="69"/>
        <v>4.5475678377892588E-4</v>
      </c>
    </row>
    <row r="438" spans="1:15" x14ac:dyDescent="0.25">
      <c r="A438" s="4" t="s">
        <v>150</v>
      </c>
      <c r="B438" t="s">
        <v>154</v>
      </c>
      <c r="C438">
        <v>371323.98287621909</v>
      </c>
      <c r="D438" t="s">
        <v>91</v>
      </c>
      <c r="E438">
        <f t="shared" si="60"/>
        <v>843324439.3641541</v>
      </c>
      <c r="F438">
        <f t="shared" si="61"/>
        <v>4.4030976163359888E-2</v>
      </c>
      <c r="G438">
        <f t="shared" si="62"/>
        <v>496112884.81268698</v>
      </c>
      <c r="H438">
        <f t="shared" si="63"/>
        <v>7.4846671844940413E-2</v>
      </c>
      <c r="I438" t="s">
        <v>19</v>
      </c>
      <c r="J438">
        <f t="shared" si="64"/>
        <v>8582727283.5773239</v>
      </c>
      <c r="K438">
        <f t="shared" si="65"/>
        <v>4.3264101329041574E-3</v>
      </c>
      <c r="L438">
        <f t="shared" si="66"/>
        <v>5431720152.891161</v>
      </c>
      <c r="M438" s="5">
        <f t="shared" si="67"/>
        <v>6.8362134356014861E-3</v>
      </c>
      <c r="N438" s="4">
        <f t="shared" si="68"/>
        <v>5.2639195944254654E-4</v>
      </c>
      <c r="O438" s="5">
        <f t="shared" si="69"/>
        <v>8.1840149677108928E-4</v>
      </c>
    </row>
    <row r="439" spans="1:15" x14ac:dyDescent="0.25">
      <c r="A439" s="4" t="s">
        <v>150</v>
      </c>
      <c r="B439" t="s">
        <v>157</v>
      </c>
      <c r="C439">
        <v>1083720.9785839701</v>
      </c>
      <c r="D439" t="s">
        <v>91</v>
      </c>
      <c r="E439">
        <f t="shared" si="60"/>
        <v>843324439.3641541</v>
      </c>
      <c r="F439">
        <f t="shared" si="61"/>
        <v>0.12850581911287537</v>
      </c>
      <c r="G439">
        <f t="shared" si="62"/>
        <v>496112884.81268698</v>
      </c>
      <c r="H439">
        <f t="shared" si="63"/>
        <v>0.21844241739319897</v>
      </c>
      <c r="I439" t="s">
        <v>19</v>
      </c>
      <c r="J439">
        <f t="shared" si="64"/>
        <v>8582727283.5773239</v>
      </c>
      <c r="K439">
        <f t="shared" si="65"/>
        <v>1.2626767026113287E-2</v>
      </c>
      <c r="L439">
        <f t="shared" si="66"/>
        <v>5431720152.891161</v>
      </c>
      <c r="M439" s="5">
        <f t="shared" si="67"/>
        <v>1.995170863151214E-2</v>
      </c>
      <c r="N439" s="4">
        <f t="shared" si="68"/>
        <v>1.5362918521639732E-3</v>
      </c>
      <c r="O439" s="5">
        <f t="shared" si="69"/>
        <v>2.3885310722065733E-3</v>
      </c>
    </row>
    <row r="440" spans="1:15" x14ac:dyDescent="0.25">
      <c r="A440" s="4" t="s">
        <v>113</v>
      </c>
      <c r="B440" t="s">
        <v>114</v>
      </c>
      <c r="C440">
        <v>32608.733688293061</v>
      </c>
      <c r="D440" t="s">
        <v>91</v>
      </c>
      <c r="E440">
        <f t="shared" si="60"/>
        <v>843324439.3641541</v>
      </c>
      <c r="F440">
        <f t="shared" si="61"/>
        <v>3.8666890423428553E-3</v>
      </c>
      <c r="G440">
        <f t="shared" si="62"/>
        <v>496112884.81268698</v>
      </c>
      <c r="H440">
        <f t="shared" si="63"/>
        <v>6.5728455532060729E-3</v>
      </c>
      <c r="I440" t="s">
        <v>19</v>
      </c>
      <c r="J440">
        <f t="shared" si="64"/>
        <v>8582727283.5773239</v>
      </c>
      <c r="K440">
        <f t="shared" si="65"/>
        <v>3.7993440326000407E-4</v>
      </c>
      <c r="L440">
        <f t="shared" si="66"/>
        <v>5431720152.891161</v>
      </c>
      <c r="M440" s="5">
        <f t="shared" si="67"/>
        <v>6.0033898600126323E-4</v>
      </c>
      <c r="N440" s="4">
        <f t="shared" si="68"/>
        <v>4.6226411470014617E-5</v>
      </c>
      <c r="O440" s="5">
        <f t="shared" si="69"/>
        <v>7.186995101042266E-5</v>
      </c>
    </row>
    <row r="441" spans="1:15" x14ac:dyDescent="0.25">
      <c r="A441" s="4" t="s">
        <v>113</v>
      </c>
      <c r="B441" t="s">
        <v>122</v>
      </c>
      <c r="C441">
        <v>21321.025842565141</v>
      </c>
      <c r="D441" t="s">
        <v>91</v>
      </c>
      <c r="E441">
        <f t="shared" si="60"/>
        <v>843324439.3641541</v>
      </c>
      <c r="F441">
        <f t="shared" si="61"/>
        <v>2.5282115455637299E-3</v>
      </c>
      <c r="G441">
        <f t="shared" si="62"/>
        <v>496112884.81268698</v>
      </c>
      <c r="H441">
        <f t="shared" si="63"/>
        <v>4.2976158239903675E-3</v>
      </c>
      <c r="I441" t="s">
        <v>19</v>
      </c>
      <c r="J441">
        <f t="shared" si="64"/>
        <v>8582727283.5773239</v>
      </c>
      <c r="K441">
        <f t="shared" si="65"/>
        <v>2.4841784130042203E-4</v>
      </c>
      <c r="L441">
        <f t="shared" si="66"/>
        <v>5431720152.891161</v>
      </c>
      <c r="M441" s="5">
        <f t="shared" si="67"/>
        <v>3.9252806187403677E-4</v>
      </c>
      <c r="N441" s="4">
        <f t="shared" si="68"/>
        <v>3.0224863160358537E-5</v>
      </c>
      <c r="O441" s="5">
        <f t="shared" si="69"/>
        <v>4.6991738392688388E-5</v>
      </c>
    </row>
    <row r="442" spans="1:15" x14ac:dyDescent="0.25">
      <c r="A442" s="4" t="s">
        <v>113</v>
      </c>
      <c r="B442" t="s">
        <v>4</v>
      </c>
      <c r="C442">
        <v>3053.6864869596948</v>
      </c>
      <c r="D442" t="s">
        <v>91</v>
      </c>
      <c r="E442">
        <f t="shared" si="60"/>
        <v>843324439.3641541</v>
      </c>
      <c r="F442">
        <f t="shared" si="61"/>
        <v>3.6210103068542629E-4</v>
      </c>
      <c r="G442">
        <f t="shared" si="62"/>
        <v>496112884.81268698</v>
      </c>
      <c r="H442">
        <f t="shared" si="63"/>
        <v>6.1552251119473516E-4</v>
      </c>
      <c r="I442" t="s">
        <v>19</v>
      </c>
      <c r="J442">
        <f t="shared" si="64"/>
        <v>8582727283.5773239</v>
      </c>
      <c r="K442">
        <f t="shared" si="65"/>
        <v>3.5579442129109602E-5</v>
      </c>
      <c r="L442">
        <f t="shared" si="66"/>
        <v>5431720152.891161</v>
      </c>
      <c r="M442" s="5">
        <f t="shared" si="67"/>
        <v>5.6219510597104275E-5</v>
      </c>
      <c r="N442" s="4">
        <f t="shared" si="68"/>
        <v>4.3289313039868458E-6</v>
      </c>
      <c r="O442" s="5">
        <f t="shared" si="69"/>
        <v>6.7303532948222015E-6</v>
      </c>
    </row>
    <row r="443" spans="1:15" x14ac:dyDescent="0.25">
      <c r="A443" s="4" t="s">
        <v>141</v>
      </c>
      <c r="B443" t="s">
        <v>142</v>
      </c>
      <c r="C443">
        <v>633495.32666829415</v>
      </c>
      <c r="D443" t="s">
        <v>91</v>
      </c>
      <c r="E443">
        <f t="shared" si="60"/>
        <v>843324439.3641541</v>
      </c>
      <c r="F443">
        <f t="shared" si="61"/>
        <v>7.5118815143781922E-2</v>
      </c>
      <c r="G443">
        <f t="shared" si="62"/>
        <v>496112884.81268698</v>
      </c>
      <c r="H443">
        <f t="shared" si="63"/>
        <v>0.12769177057505318</v>
      </c>
      <c r="I443" t="s">
        <v>19</v>
      </c>
      <c r="J443">
        <f t="shared" si="64"/>
        <v>8582727283.5773239</v>
      </c>
      <c r="K443">
        <f t="shared" si="65"/>
        <v>7.3810492368837112E-3</v>
      </c>
      <c r="L443">
        <f t="shared" si="66"/>
        <v>5431720152.891161</v>
      </c>
      <c r="M443" s="5">
        <f t="shared" si="67"/>
        <v>1.1662885952088333E-2</v>
      </c>
      <c r="N443" s="4">
        <f t="shared" si="68"/>
        <v>8.9804823194999689E-4</v>
      </c>
      <c r="O443" s="5">
        <f t="shared" si="69"/>
        <v>1.3962295662320544E-3</v>
      </c>
    </row>
    <row r="444" spans="1:15" x14ac:dyDescent="0.25">
      <c r="A444" s="4" t="s">
        <v>141</v>
      </c>
      <c r="B444" t="s">
        <v>158</v>
      </c>
      <c r="C444">
        <v>44692808.383968979</v>
      </c>
      <c r="D444" t="s">
        <v>91</v>
      </c>
      <c r="E444">
        <f t="shared" si="60"/>
        <v>843324439.3641541</v>
      </c>
      <c r="F444">
        <f t="shared" si="61"/>
        <v>5.2995983867924252</v>
      </c>
      <c r="G444">
        <f t="shared" si="62"/>
        <v>496112884.81268698</v>
      </c>
      <c r="H444">
        <f t="shared" si="63"/>
        <v>9.0085965819741318</v>
      </c>
      <c r="I444" t="s">
        <v>19</v>
      </c>
      <c r="J444">
        <f t="shared" si="64"/>
        <v>8582727283.5773239</v>
      </c>
      <c r="K444">
        <f t="shared" si="65"/>
        <v>0.52072968075645054</v>
      </c>
      <c r="L444">
        <f t="shared" si="66"/>
        <v>5431720152.891161</v>
      </c>
      <c r="M444" s="5">
        <f t="shared" si="67"/>
        <v>0.82281132175375749</v>
      </c>
      <c r="N444" s="4">
        <f t="shared" si="68"/>
        <v>6.3356896034560961E-2</v>
      </c>
      <c r="O444" s="5">
        <f t="shared" si="69"/>
        <v>9.8503363539910488E-2</v>
      </c>
    </row>
    <row r="445" spans="1:15" x14ac:dyDescent="0.25">
      <c r="A445" s="4" t="s">
        <v>141</v>
      </c>
      <c r="B445" t="s">
        <v>159</v>
      </c>
      <c r="C445">
        <v>4299135.9365031337</v>
      </c>
      <c r="D445" t="s">
        <v>91</v>
      </c>
      <c r="E445">
        <f t="shared" si="60"/>
        <v>843324439.3641541</v>
      </c>
      <c r="F445">
        <f t="shared" si="61"/>
        <v>0.50978434109470094</v>
      </c>
      <c r="G445">
        <f t="shared" si="62"/>
        <v>496112884.81268698</v>
      </c>
      <c r="H445">
        <f t="shared" si="63"/>
        <v>0.86656405590560726</v>
      </c>
      <c r="I445" t="s">
        <v>19</v>
      </c>
      <c r="J445">
        <f t="shared" si="64"/>
        <v>8582727283.5773239</v>
      </c>
      <c r="K445">
        <f t="shared" si="65"/>
        <v>5.009055740043545E-2</v>
      </c>
      <c r="L445">
        <f t="shared" si="66"/>
        <v>5431720152.891161</v>
      </c>
      <c r="M445" s="5">
        <f t="shared" si="67"/>
        <v>7.9148700880968939E-2</v>
      </c>
      <c r="N445" s="4">
        <f t="shared" si="68"/>
        <v>6.0944907786366544E-3</v>
      </c>
      <c r="O445" s="5">
        <f t="shared" si="69"/>
        <v>9.4753354146516564E-3</v>
      </c>
    </row>
    <row r="446" spans="1:15" x14ac:dyDescent="0.25">
      <c r="A446" s="4" t="s">
        <v>141</v>
      </c>
      <c r="B446" t="s">
        <v>160</v>
      </c>
      <c r="C446">
        <v>398297.2134337874</v>
      </c>
      <c r="D446" t="s">
        <v>91</v>
      </c>
      <c r="E446">
        <f t="shared" si="60"/>
        <v>843324439.3641541</v>
      </c>
      <c r="F446">
        <f t="shared" si="61"/>
        <v>4.7229416680262898E-2</v>
      </c>
      <c r="G446">
        <f t="shared" si="62"/>
        <v>496112884.81268698</v>
      </c>
      <c r="H446">
        <f t="shared" si="63"/>
        <v>8.0283585777895905E-2</v>
      </c>
      <c r="I446" t="s">
        <v>19</v>
      </c>
      <c r="J446">
        <f t="shared" si="64"/>
        <v>8582727283.5773239</v>
      </c>
      <c r="K446">
        <f t="shared" si="65"/>
        <v>4.6406835528365427E-3</v>
      </c>
      <c r="L446">
        <f t="shared" si="66"/>
        <v>5431720152.891161</v>
      </c>
      <c r="M446" s="5">
        <f t="shared" si="67"/>
        <v>7.3328007007464179E-3</v>
      </c>
      <c r="N446" s="4">
        <f t="shared" si="68"/>
        <v>5.646294349099662E-4</v>
      </c>
      <c r="O446" s="5">
        <f t="shared" si="69"/>
        <v>8.7785074669584926E-4</v>
      </c>
    </row>
    <row r="447" spans="1:15" x14ac:dyDescent="0.25">
      <c r="A447" s="4" t="s">
        <v>141</v>
      </c>
      <c r="B447" t="s">
        <v>161</v>
      </c>
      <c r="C447">
        <v>11589.150609649099</v>
      </c>
      <c r="D447" t="s">
        <v>91</v>
      </c>
      <c r="E447">
        <f t="shared" si="60"/>
        <v>843324439.3641541</v>
      </c>
      <c r="F447">
        <f t="shared" si="61"/>
        <v>1.374222075004376E-3</v>
      </c>
      <c r="G447">
        <f t="shared" si="62"/>
        <v>496112884.81268698</v>
      </c>
      <c r="H447">
        <f t="shared" si="63"/>
        <v>2.3359906514068291E-3</v>
      </c>
      <c r="I447" t="s">
        <v>19</v>
      </c>
      <c r="J447">
        <f t="shared" si="64"/>
        <v>8582727283.5773239</v>
      </c>
      <c r="K447">
        <f t="shared" si="65"/>
        <v>1.3502876447937982E-4</v>
      </c>
      <c r="L447">
        <f t="shared" si="66"/>
        <v>5431720152.891161</v>
      </c>
      <c r="M447" s="5">
        <f t="shared" si="67"/>
        <v>2.1336059817957486E-4</v>
      </c>
      <c r="N447" s="4">
        <f t="shared" si="68"/>
        <v>1.6428876073220281E-5</v>
      </c>
      <c r="O447" s="5">
        <f t="shared" si="69"/>
        <v>2.5542595260818617E-5</v>
      </c>
    </row>
    <row r="448" spans="1:15" x14ac:dyDescent="0.25">
      <c r="A448" s="4" t="s">
        <v>143</v>
      </c>
      <c r="B448" t="s">
        <v>144</v>
      </c>
      <c r="C448">
        <v>288037421.79784393</v>
      </c>
      <c r="D448" t="s">
        <v>91</v>
      </c>
      <c r="E448">
        <f t="shared" si="60"/>
        <v>843324439.3641541</v>
      </c>
      <c r="F448">
        <f t="shared" si="61"/>
        <v>34.154995201492923</v>
      </c>
      <c r="G448">
        <f t="shared" si="62"/>
        <v>496112884.81268698</v>
      </c>
      <c r="H448">
        <f t="shared" si="63"/>
        <v>58.058847213088548</v>
      </c>
      <c r="I448" t="s">
        <v>19</v>
      </c>
      <c r="J448">
        <f t="shared" si="64"/>
        <v>8582727283.5773239</v>
      </c>
      <c r="K448">
        <f t="shared" si="65"/>
        <v>3.3560127484068039</v>
      </c>
      <c r="L448">
        <f t="shared" si="66"/>
        <v>5431720152.891161</v>
      </c>
      <c r="M448" s="5">
        <f t="shared" si="67"/>
        <v>5.3028766889717103</v>
      </c>
      <c r="N448" s="4">
        <f t="shared" si="68"/>
        <v>0.40832423933007611</v>
      </c>
      <c r="O448" s="5">
        <f t="shared" si="69"/>
        <v>0.63483714490917176</v>
      </c>
    </row>
    <row r="449" spans="1:15" x14ac:dyDescent="0.25">
      <c r="A449" s="4" t="s">
        <v>143</v>
      </c>
      <c r="B449" t="s">
        <v>145</v>
      </c>
      <c r="C449">
        <v>1706379.3101130242</v>
      </c>
      <c r="D449" t="s">
        <v>91</v>
      </c>
      <c r="E449">
        <f t="shared" si="60"/>
        <v>843324439.3641541</v>
      </c>
      <c r="F449">
        <f t="shared" si="61"/>
        <v>0.2023396015179629</v>
      </c>
      <c r="G449">
        <f t="shared" si="62"/>
        <v>496112884.81268698</v>
      </c>
      <c r="H449">
        <f t="shared" si="63"/>
        <v>0.34394980705999745</v>
      </c>
      <c r="I449" t="s">
        <v>19</v>
      </c>
      <c r="J449">
        <f t="shared" si="64"/>
        <v>8582727283.5773239</v>
      </c>
      <c r="K449">
        <f t="shared" si="65"/>
        <v>1.988155109364953E-2</v>
      </c>
      <c r="L449">
        <f t="shared" si="66"/>
        <v>5431720152.891161</v>
      </c>
      <c r="M449" s="5">
        <f t="shared" si="67"/>
        <v>3.1415081449009549E-2</v>
      </c>
      <c r="N449" s="4">
        <f t="shared" si="68"/>
        <v>2.4189774698771312E-3</v>
      </c>
      <c r="O449" s="5">
        <f t="shared" si="69"/>
        <v>3.7608758007996552E-3</v>
      </c>
    </row>
    <row r="450" spans="1:15" x14ac:dyDescent="0.25">
      <c r="A450" s="4" t="s">
        <v>143</v>
      </c>
      <c r="B450" t="s">
        <v>146</v>
      </c>
      <c r="C450">
        <v>998060.63255291118</v>
      </c>
      <c r="D450" t="s">
        <v>91</v>
      </c>
      <c r="E450">
        <f t="shared" si="60"/>
        <v>843324439.3641541</v>
      </c>
      <c r="F450">
        <f t="shared" si="61"/>
        <v>0.11834835870586466</v>
      </c>
      <c r="G450">
        <f t="shared" si="62"/>
        <v>496112884.81268698</v>
      </c>
      <c r="H450">
        <f t="shared" si="63"/>
        <v>0.20117611598209958</v>
      </c>
      <c r="I450" t="s">
        <v>19</v>
      </c>
      <c r="J450">
        <f t="shared" si="64"/>
        <v>8582727283.5773239</v>
      </c>
      <c r="K450">
        <f t="shared" si="65"/>
        <v>1.1628711941746733E-2</v>
      </c>
      <c r="L450">
        <f t="shared" si="66"/>
        <v>5431720152.891161</v>
      </c>
      <c r="M450" s="5">
        <f t="shared" si="67"/>
        <v>1.8374669615879784E-2</v>
      </c>
      <c r="N450" s="4">
        <f t="shared" si="68"/>
        <v>1.414859034804458E-3</v>
      </c>
      <c r="O450" s="5">
        <f t="shared" si="69"/>
        <v>2.199734876327361E-3</v>
      </c>
    </row>
    <row r="451" spans="1:15" x14ac:dyDescent="0.25">
      <c r="A451" s="4" t="s">
        <v>127</v>
      </c>
      <c r="B451" t="s">
        <v>129</v>
      </c>
      <c r="C451">
        <v>18567.625013267989</v>
      </c>
      <c r="D451" t="s">
        <v>91</v>
      </c>
      <c r="E451">
        <f t="shared" ref="E451:E514" si="70">VLOOKUP(D451,$S$2:$U$80,2,FALSE)</f>
        <v>843324439.3641541</v>
      </c>
      <c r="F451">
        <f t="shared" ref="F451:F514" si="71">$C451/E451*100</f>
        <v>2.2017178853808057E-3</v>
      </c>
      <c r="G451">
        <f t="shared" ref="G451:G514" si="72">VLOOKUP(D451,$S$2:$U$80,3,FALSE)</f>
        <v>496112884.81268698</v>
      </c>
      <c r="H451">
        <f t="shared" ref="H451:H514" si="73">$C451/G451*100</f>
        <v>3.7426210005165267E-3</v>
      </c>
      <c r="I451" t="s">
        <v>19</v>
      </c>
      <c r="J451">
        <f t="shared" ref="J451:J514" si="74">VLOOKUP($I451,$V$2:$X$16,2,FALSE)</f>
        <v>8582727283.5773239</v>
      </c>
      <c r="K451">
        <f t="shared" ref="K451:K514" si="75">$C451/J451*100</f>
        <v>2.1633711988957557E-4</v>
      </c>
      <c r="L451">
        <f t="shared" ref="L451:L514" si="76">VLOOKUP($I451,$V$2:$X$16,3,FALSE)</f>
        <v>5431720152.891161</v>
      </c>
      <c r="M451" s="5">
        <f t="shared" ref="M451:M514" si="77">$C451/L451*100</f>
        <v>3.4183692257019047E-4</v>
      </c>
      <c r="N451" s="4">
        <f t="shared" ref="N451:N514" si="78">C451/W$17*100</f>
        <v>2.632161929650176E-5</v>
      </c>
      <c r="O451" s="5">
        <f t="shared" ref="O451:O514" si="79">C451/X$17*100</f>
        <v>4.0923217468041521E-5</v>
      </c>
    </row>
    <row r="452" spans="1:15" x14ac:dyDescent="0.25">
      <c r="A452" s="4" t="s">
        <v>127</v>
      </c>
      <c r="B452" t="s">
        <v>135</v>
      </c>
      <c r="C452">
        <v>413961.05491610238</v>
      </c>
      <c r="D452" t="s">
        <v>91</v>
      </c>
      <c r="E452">
        <f t="shared" si="70"/>
        <v>843324439.3641541</v>
      </c>
      <c r="F452">
        <f t="shared" si="71"/>
        <v>4.9086808776491617E-2</v>
      </c>
      <c r="G452">
        <f t="shared" si="72"/>
        <v>496112884.81268698</v>
      </c>
      <c r="H452">
        <f t="shared" si="73"/>
        <v>8.3440899760625659E-2</v>
      </c>
      <c r="I452" t="s">
        <v>19</v>
      </c>
      <c r="J452">
        <f t="shared" si="74"/>
        <v>8582727283.5773239</v>
      </c>
      <c r="K452">
        <f t="shared" si="75"/>
        <v>4.8231877961239537E-3</v>
      </c>
      <c r="L452">
        <f t="shared" si="76"/>
        <v>5431720152.891161</v>
      </c>
      <c r="M452" s="5">
        <f t="shared" si="77"/>
        <v>7.6211778822176963E-3</v>
      </c>
      <c r="N452" s="4">
        <f t="shared" si="78"/>
        <v>5.8683462657683951E-4</v>
      </c>
      <c r="O452" s="5">
        <f t="shared" si="79"/>
        <v>9.1237399837222968E-4</v>
      </c>
    </row>
    <row r="453" spans="1:15" x14ac:dyDescent="0.25">
      <c r="A453" s="4" t="s">
        <v>127</v>
      </c>
      <c r="B453" t="s">
        <v>128</v>
      </c>
      <c r="C453">
        <v>539210.41800072684</v>
      </c>
      <c r="D453" t="s">
        <v>91</v>
      </c>
      <c r="E453">
        <f t="shared" si="70"/>
        <v>843324439.3641541</v>
      </c>
      <c r="F453">
        <f t="shared" si="71"/>
        <v>6.3938668539865656E-2</v>
      </c>
      <c r="G453">
        <f t="shared" si="72"/>
        <v>496112884.81268698</v>
      </c>
      <c r="H453">
        <f t="shared" si="73"/>
        <v>0.10868704170106604</v>
      </c>
      <c r="I453" t="s">
        <v>19</v>
      </c>
      <c r="J453">
        <f t="shared" si="74"/>
        <v>8582727283.5773239</v>
      </c>
      <c r="K453">
        <f t="shared" si="75"/>
        <v>6.2825067159302909E-3</v>
      </c>
      <c r="L453">
        <f t="shared" si="76"/>
        <v>5431720152.891161</v>
      </c>
      <c r="M453" s="5">
        <f t="shared" si="77"/>
        <v>9.9270655119026961E-3</v>
      </c>
      <c r="N453" s="4">
        <f t="shared" si="78"/>
        <v>7.6438916302870217E-4</v>
      </c>
      <c r="O453" s="5">
        <f t="shared" si="79"/>
        <v>1.1884247544373236E-3</v>
      </c>
    </row>
    <row r="454" spans="1:15" x14ac:dyDescent="0.25">
      <c r="A454" s="4" t="s">
        <v>127</v>
      </c>
      <c r="B454" t="s">
        <v>4</v>
      </c>
      <c r="C454">
        <v>94578.543590813249</v>
      </c>
      <c r="D454" t="s">
        <v>91</v>
      </c>
      <c r="E454">
        <f t="shared" si="70"/>
        <v>843324439.3641541</v>
      </c>
      <c r="F454">
        <f t="shared" si="71"/>
        <v>1.1214965341467294E-2</v>
      </c>
      <c r="G454">
        <f t="shared" si="72"/>
        <v>496112884.81268698</v>
      </c>
      <c r="H454">
        <f t="shared" si="73"/>
        <v>1.9063915992934239E-2</v>
      </c>
      <c r="I454" t="s">
        <v>19</v>
      </c>
      <c r="J454">
        <f t="shared" si="74"/>
        <v>8582727283.5773239</v>
      </c>
      <c r="K454">
        <f t="shared" si="75"/>
        <v>1.1019637519158413E-3</v>
      </c>
      <c r="L454">
        <f t="shared" si="76"/>
        <v>5431720152.891161</v>
      </c>
      <c r="M454" s="5">
        <f t="shared" si="77"/>
        <v>1.7412263689702719E-3</v>
      </c>
      <c r="N454" s="4">
        <f t="shared" si="78"/>
        <v>1.3407532822512695E-4</v>
      </c>
      <c r="O454" s="5">
        <f t="shared" si="79"/>
        <v>2.0845198588466521E-4</v>
      </c>
    </row>
    <row r="455" spans="1:15" x14ac:dyDescent="0.25">
      <c r="A455" s="4" t="s">
        <v>127</v>
      </c>
      <c r="B455" t="s">
        <v>130</v>
      </c>
      <c r="C455">
        <v>20370.62406632286</v>
      </c>
      <c r="D455" t="s">
        <v>91</v>
      </c>
      <c r="E455">
        <f t="shared" si="70"/>
        <v>843324439.3641541</v>
      </c>
      <c r="F455">
        <f t="shared" si="71"/>
        <v>2.4155144942416005E-3</v>
      </c>
      <c r="G455">
        <f t="shared" si="72"/>
        <v>496112884.81268698</v>
      </c>
      <c r="H455">
        <f t="shared" si="73"/>
        <v>4.1060461620572542E-3</v>
      </c>
      <c r="I455" t="s">
        <v>19</v>
      </c>
      <c r="J455">
        <f t="shared" si="74"/>
        <v>8582727283.5773239</v>
      </c>
      <c r="K455">
        <f t="shared" si="75"/>
        <v>2.3734441737769258E-4</v>
      </c>
      <c r="L455">
        <f t="shared" si="76"/>
        <v>5431720152.891161</v>
      </c>
      <c r="M455" s="5">
        <f t="shared" si="77"/>
        <v>3.750308096318275E-4</v>
      </c>
      <c r="N455" s="4">
        <f t="shared" si="78"/>
        <v>2.8877565715742302E-5</v>
      </c>
      <c r="O455" s="5">
        <f t="shared" si="79"/>
        <v>4.4897044076997315E-5</v>
      </c>
    </row>
    <row r="456" spans="1:15" x14ac:dyDescent="0.25">
      <c r="A456" s="4" t="s">
        <v>127</v>
      </c>
      <c r="B456" t="s">
        <v>132</v>
      </c>
      <c r="C456">
        <v>12279.061794751129</v>
      </c>
      <c r="D456" t="s">
        <v>91</v>
      </c>
      <c r="E456">
        <f t="shared" si="70"/>
        <v>843324439.3641541</v>
      </c>
      <c r="F456">
        <f t="shared" si="71"/>
        <v>1.4560305881813694E-3</v>
      </c>
      <c r="G456">
        <f t="shared" si="72"/>
        <v>496112884.81268698</v>
      </c>
      <c r="H456">
        <f t="shared" si="73"/>
        <v>2.475053998927528E-3</v>
      </c>
      <c r="I456" t="s">
        <v>19</v>
      </c>
      <c r="J456">
        <f t="shared" si="74"/>
        <v>8582727283.5773239</v>
      </c>
      <c r="K456">
        <f t="shared" si="75"/>
        <v>1.4306713226513188E-4</v>
      </c>
      <c r="L456">
        <f t="shared" si="76"/>
        <v>5431720152.891161</v>
      </c>
      <c r="M456" s="5">
        <f t="shared" si="77"/>
        <v>2.2606212119038037E-4</v>
      </c>
      <c r="N456" s="4">
        <f t="shared" si="78"/>
        <v>1.7406899894235493E-5</v>
      </c>
      <c r="O456" s="5">
        <f t="shared" si="79"/>
        <v>2.7063165901457345E-5</v>
      </c>
    </row>
    <row r="457" spans="1:15" x14ac:dyDescent="0.25">
      <c r="A457" s="4" t="s">
        <v>127</v>
      </c>
      <c r="B457" t="s">
        <v>131</v>
      </c>
      <c r="C457">
        <v>181368.25793308651</v>
      </c>
      <c r="D457" t="s">
        <v>91</v>
      </c>
      <c r="E457">
        <f t="shared" si="70"/>
        <v>843324439.3641541</v>
      </c>
      <c r="F457">
        <f t="shared" si="71"/>
        <v>2.1506344351864593E-2</v>
      </c>
      <c r="G457">
        <f t="shared" si="72"/>
        <v>496112884.81268698</v>
      </c>
      <c r="H457">
        <f t="shared" si="73"/>
        <v>3.6557860818624811E-2</v>
      </c>
      <c r="I457" t="s">
        <v>19</v>
      </c>
      <c r="J457">
        <f t="shared" si="74"/>
        <v>8582727283.5773239</v>
      </c>
      <c r="K457">
        <f t="shared" si="75"/>
        <v>2.113177454445358E-3</v>
      </c>
      <c r="L457">
        <f t="shared" si="76"/>
        <v>5431720152.891161</v>
      </c>
      <c r="M457" s="5">
        <f t="shared" si="77"/>
        <v>3.3390574777043512E-3</v>
      </c>
      <c r="N457" s="4">
        <f t="shared" si="78"/>
        <v>2.5710914747433325E-4</v>
      </c>
      <c r="O457" s="5">
        <f t="shared" si="79"/>
        <v>3.9973731997990249E-4</v>
      </c>
    </row>
    <row r="458" spans="1:15" x14ac:dyDescent="0.25">
      <c r="A458" s="4" t="s">
        <v>127</v>
      </c>
      <c r="B458" t="s">
        <v>133</v>
      </c>
      <c r="C458">
        <v>911503.90715494729</v>
      </c>
      <c r="D458" t="s">
        <v>91</v>
      </c>
      <c r="E458">
        <f t="shared" si="70"/>
        <v>843324439.3641541</v>
      </c>
      <c r="F458">
        <f t="shared" si="71"/>
        <v>0.10808460713437865</v>
      </c>
      <c r="G458">
        <f t="shared" si="72"/>
        <v>496112884.81268698</v>
      </c>
      <c r="H458">
        <f t="shared" si="73"/>
        <v>0.18372913404559044</v>
      </c>
      <c r="I458" t="s">
        <v>19</v>
      </c>
      <c r="J458">
        <f t="shared" si="74"/>
        <v>8582727283.5773239</v>
      </c>
      <c r="K458">
        <f t="shared" si="75"/>
        <v>1.062021286519345E-2</v>
      </c>
      <c r="L458">
        <f t="shared" si="76"/>
        <v>5431720152.891161</v>
      </c>
      <c r="M458" s="5">
        <f t="shared" si="77"/>
        <v>1.6781127920770696E-2</v>
      </c>
      <c r="N458" s="4">
        <f t="shared" si="78"/>
        <v>1.2921555026160915E-3</v>
      </c>
      <c r="O458" s="5">
        <f t="shared" si="79"/>
        <v>2.0089630520228915E-3</v>
      </c>
    </row>
    <row r="459" spans="1:15" x14ac:dyDescent="0.25">
      <c r="A459" s="4" t="s">
        <v>75</v>
      </c>
      <c r="B459" t="s">
        <v>76</v>
      </c>
      <c r="C459">
        <v>11398.141955321609</v>
      </c>
      <c r="D459" t="s">
        <v>91</v>
      </c>
      <c r="E459">
        <f t="shared" si="70"/>
        <v>843324439.3641541</v>
      </c>
      <c r="F459">
        <f t="shared" si="71"/>
        <v>1.3515725885894553E-3</v>
      </c>
      <c r="G459">
        <f t="shared" si="72"/>
        <v>496112884.81268698</v>
      </c>
      <c r="H459">
        <f t="shared" si="73"/>
        <v>2.2974896045332722E-3</v>
      </c>
      <c r="I459" t="s">
        <v>19</v>
      </c>
      <c r="J459">
        <f t="shared" si="74"/>
        <v>8582727283.5773239</v>
      </c>
      <c r="K459">
        <f t="shared" si="75"/>
        <v>1.3280326379624645E-4</v>
      </c>
      <c r="L459">
        <f t="shared" si="76"/>
        <v>5431720152.891161</v>
      </c>
      <c r="M459" s="5">
        <f t="shared" si="77"/>
        <v>2.0984405739781493E-4</v>
      </c>
      <c r="N459" s="4">
        <f t="shared" si="78"/>
        <v>1.6158100619819392E-5</v>
      </c>
      <c r="O459" s="5">
        <f t="shared" si="79"/>
        <v>2.5121610417914033E-5</v>
      </c>
    </row>
    <row r="460" spans="1:15" x14ac:dyDescent="0.25">
      <c r="A460" s="4" t="s">
        <v>75</v>
      </c>
      <c r="B460" t="s">
        <v>105</v>
      </c>
      <c r="C460">
        <v>32865.551279727937</v>
      </c>
      <c r="D460" t="s">
        <v>91</v>
      </c>
      <c r="E460">
        <f t="shared" si="70"/>
        <v>843324439.3641541</v>
      </c>
      <c r="F460">
        <f t="shared" si="71"/>
        <v>3.8971420423328127E-3</v>
      </c>
      <c r="G460">
        <f t="shared" si="72"/>
        <v>496112884.81268698</v>
      </c>
      <c r="H460">
        <f t="shared" si="73"/>
        <v>6.6246115119821362E-3</v>
      </c>
      <c r="I460" t="s">
        <v>19</v>
      </c>
      <c r="J460">
        <f t="shared" si="74"/>
        <v>8582727283.5773239</v>
      </c>
      <c r="K460">
        <f t="shared" si="75"/>
        <v>3.8292666414572839E-4</v>
      </c>
      <c r="L460">
        <f t="shared" si="76"/>
        <v>5431720152.891161</v>
      </c>
      <c r="M460" s="5">
        <f t="shared" si="77"/>
        <v>6.0506709393403626E-4</v>
      </c>
      <c r="N460" s="4">
        <f t="shared" si="78"/>
        <v>4.6590478218754038E-5</v>
      </c>
      <c r="O460" s="5">
        <f t="shared" si="79"/>
        <v>7.2435979360111854E-5</v>
      </c>
    </row>
    <row r="461" spans="1:15" x14ac:dyDescent="0.25">
      <c r="A461" s="4" t="s">
        <v>75</v>
      </c>
      <c r="B461" t="s">
        <v>108</v>
      </c>
      <c r="C461">
        <v>1741996.413639995</v>
      </c>
      <c r="D461" t="s">
        <v>91</v>
      </c>
      <c r="E461">
        <f t="shared" si="70"/>
        <v>843324439.3641541</v>
      </c>
      <c r="F461">
        <f t="shared" si="71"/>
        <v>0.20656301801871385</v>
      </c>
      <c r="G461">
        <f t="shared" si="72"/>
        <v>496112884.81268698</v>
      </c>
      <c r="H461">
        <f t="shared" si="73"/>
        <v>0.35112904078226181</v>
      </c>
      <c r="I461" t="s">
        <v>19</v>
      </c>
      <c r="J461">
        <f t="shared" si="74"/>
        <v>8582727283.5773239</v>
      </c>
      <c r="K461">
        <f t="shared" si="75"/>
        <v>2.0296536940807026E-2</v>
      </c>
      <c r="L461">
        <f t="shared" si="76"/>
        <v>5431720152.891161</v>
      </c>
      <c r="M461" s="5">
        <f t="shared" si="77"/>
        <v>3.2070805649160261E-2</v>
      </c>
      <c r="N461" s="4">
        <f t="shared" si="78"/>
        <v>2.4694685713944823E-3</v>
      </c>
      <c r="O461" s="5">
        <f t="shared" si="79"/>
        <v>3.8393762267924483E-3</v>
      </c>
    </row>
    <row r="462" spans="1:15" x14ac:dyDescent="0.25">
      <c r="A462" s="4" t="s">
        <v>75</v>
      </c>
      <c r="B462" t="s">
        <v>4</v>
      </c>
      <c r="C462">
        <v>29665.214860877171</v>
      </c>
      <c r="D462" t="s">
        <v>91</v>
      </c>
      <c r="E462">
        <f t="shared" si="70"/>
        <v>843324439.3641541</v>
      </c>
      <c r="F462">
        <f t="shared" si="71"/>
        <v>3.5176515082669742E-3</v>
      </c>
      <c r="G462">
        <f t="shared" si="72"/>
        <v>496112884.81268698</v>
      </c>
      <c r="H462">
        <f t="shared" si="73"/>
        <v>5.9795292097841015E-3</v>
      </c>
      <c r="I462" t="s">
        <v>19</v>
      </c>
      <c r="J462">
        <f t="shared" si="74"/>
        <v>8582727283.5773239</v>
      </c>
      <c r="K462">
        <f t="shared" si="75"/>
        <v>3.456385584759319E-4</v>
      </c>
      <c r="L462">
        <f t="shared" si="76"/>
        <v>5431720152.891161</v>
      </c>
      <c r="M462" s="5">
        <f t="shared" si="77"/>
        <v>5.4614770322965113E-4</v>
      </c>
      <c r="N462" s="4">
        <f t="shared" si="78"/>
        <v>4.2053654754389316E-5</v>
      </c>
      <c r="O462" s="5">
        <f t="shared" si="79"/>
        <v>6.5382408257402906E-5</v>
      </c>
    </row>
    <row r="463" spans="1:15" x14ac:dyDescent="0.25">
      <c r="A463" s="4" t="s">
        <v>75</v>
      </c>
      <c r="B463" t="s">
        <v>93</v>
      </c>
      <c r="C463">
        <v>97231.310521598643</v>
      </c>
      <c r="D463" t="s">
        <v>91</v>
      </c>
      <c r="E463">
        <f t="shared" si="70"/>
        <v>843324439.3641541</v>
      </c>
      <c r="F463">
        <f t="shared" si="71"/>
        <v>1.1529526002461005E-2</v>
      </c>
      <c r="G463">
        <f t="shared" si="72"/>
        <v>496112884.81268698</v>
      </c>
      <c r="H463">
        <f t="shared" si="73"/>
        <v>1.9598626340517122E-2</v>
      </c>
      <c r="I463" t="s">
        <v>19</v>
      </c>
      <c r="J463">
        <f t="shared" si="74"/>
        <v>8582727283.5773239</v>
      </c>
      <c r="K463">
        <f t="shared" si="75"/>
        <v>1.1328719567688761E-3</v>
      </c>
      <c r="L463">
        <f t="shared" si="76"/>
        <v>5431720152.891161</v>
      </c>
      <c r="M463" s="5">
        <f t="shared" si="77"/>
        <v>1.7900648005557684E-3</v>
      </c>
      <c r="N463" s="4">
        <f t="shared" si="78"/>
        <v>1.3783591263937417E-4</v>
      </c>
      <c r="O463" s="5">
        <f t="shared" si="79"/>
        <v>2.1429870876510821E-4</v>
      </c>
    </row>
    <row r="464" spans="1:15" x14ac:dyDescent="0.25">
      <c r="A464" s="4" t="s">
        <v>75</v>
      </c>
      <c r="B464" t="s">
        <v>101</v>
      </c>
      <c r="C464">
        <v>18192.533344405489</v>
      </c>
      <c r="D464" t="s">
        <v>91</v>
      </c>
      <c r="E464">
        <f t="shared" si="70"/>
        <v>843324439.3641541</v>
      </c>
      <c r="F464">
        <f t="shared" si="71"/>
        <v>2.1572401433216158E-3</v>
      </c>
      <c r="G464">
        <f t="shared" si="72"/>
        <v>496112884.81268698</v>
      </c>
      <c r="H464">
        <f t="shared" si="73"/>
        <v>3.667014887402952E-3</v>
      </c>
      <c r="I464" t="s">
        <v>19</v>
      </c>
      <c r="J464">
        <f t="shared" si="74"/>
        <v>8582727283.5773239</v>
      </c>
      <c r="K464">
        <f t="shared" si="75"/>
        <v>2.1196681128638576E-4</v>
      </c>
      <c r="L464">
        <f t="shared" si="76"/>
        <v>5431720152.891161</v>
      </c>
      <c r="M464" s="5">
        <f t="shared" si="77"/>
        <v>3.3493134462610495E-4</v>
      </c>
      <c r="N464" s="4">
        <f t="shared" si="78"/>
        <v>2.578988623414008E-5</v>
      </c>
      <c r="O464" s="5">
        <f t="shared" si="79"/>
        <v>4.0096511956467369E-5</v>
      </c>
    </row>
    <row r="465" spans="1:15" x14ac:dyDescent="0.25">
      <c r="A465" s="4" t="s">
        <v>75</v>
      </c>
      <c r="B465" t="s">
        <v>109</v>
      </c>
      <c r="C465">
        <v>2970872.7694361419</v>
      </c>
      <c r="D465" t="s">
        <v>91</v>
      </c>
      <c r="E465">
        <f t="shared" si="70"/>
        <v>843324439.3641541</v>
      </c>
      <c r="F465">
        <f t="shared" si="71"/>
        <v>0.35228111872058476</v>
      </c>
      <c r="G465">
        <f t="shared" si="72"/>
        <v>496112884.81268698</v>
      </c>
      <c r="H465">
        <f t="shared" si="73"/>
        <v>0.59882999623318156</v>
      </c>
      <c r="I465" t="s">
        <v>19</v>
      </c>
      <c r="J465">
        <f t="shared" si="74"/>
        <v>8582727283.5773239</v>
      </c>
      <c r="K465">
        <f t="shared" si="75"/>
        <v>3.4614553990557038E-2</v>
      </c>
      <c r="L465">
        <f t="shared" si="76"/>
        <v>5431720152.891161</v>
      </c>
      <c r="M465" s="5">
        <f t="shared" si="77"/>
        <v>5.4694879077207707E-2</v>
      </c>
      <c r="N465" s="4">
        <f t="shared" si="78"/>
        <v>4.2115338908214374E-3</v>
      </c>
      <c r="O465" s="5">
        <f t="shared" si="79"/>
        <v>6.5478310945337095E-3</v>
      </c>
    </row>
    <row r="466" spans="1:15" x14ac:dyDescent="0.25">
      <c r="A466" s="4" t="s">
        <v>162</v>
      </c>
      <c r="B466" t="s">
        <v>163</v>
      </c>
      <c r="C466">
        <v>735364.91696158133</v>
      </c>
      <c r="D466" t="s">
        <v>91</v>
      </c>
      <c r="E466">
        <f t="shared" si="70"/>
        <v>843324439.3641541</v>
      </c>
      <c r="F466">
        <f t="shared" si="71"/>
        <v>8.7198340595468618E-2</v>
      </c>
      <c r="G466">
        <f t="shared" si="72"/>
        <v>496112884.81268698</v>
      </c>
      <c r="H466">
        <f t="shared" si="73"/>
        <v>0.14822532118657364</v>
      </c>
      <c r="I466" t="s">
        <v>19</v>
      </c>
      <c r="J466">
        <f t="shared" si="74"/>
        <v>8582727283.5773239</v>
      </c>
      <c r="K466">
        <f t="shared" si="75"/>
        <v>8.5679632203701749E-3</v>
      </c>
      <c r="L466">
        <f t="shared" si="76"/>
        <v>5431720152.891161</v>
      </c>
      <c r="M466" s="5">
        <f t="shared" si="77"/>
        <v>1.3538343218403217E-2</v>
      </c>
      <c r="N466" s="4">
        <f t="shared" si="78"/>
        <v>1.0424594084830468E-3</v>
      </c>
      <c r="O466" s="5">
        <f t="shared" si="79"/>
        <v>1.6207510865650821E-3</v>
      </c>
    </row>
    <row r="467" spans="1:15" x14ac:dyDescent="0.25">
      <c r="A467" s="4" t="s">
        <v>124</v>
      </c>
      <c r="B467" t="s">
        <v>126</v>
      </c>
      <c r="C467">
        <v>2041017.4130731048</v>
      </c>
      <c r="D467" t="s">
        <v>91</v>
      </c>
      <c r="E467">
        <f t="shared" si="70"/>
        <v>843324439.3641541</v>
      </c>
      <c r="F467">
        <f t="shared" si="71"/>
        <v>0.24202042746584951</v>
      </c>
      <c r="G467">
        <f t="shared" si="72"/>
        <v>496112884.81268698</v>
      </c>
      <c r="H467">
        <f t="shared" si="73"/>
        <v>0.41140181510176138</v>
      </c>
      <c r="I467" t="s">
        <v>19</v>
      </c>
      <c r="J467">
        <f t="shared" si="74"/>
        <v>8582727283.5773239</v>
      </c>
      <c r="K467">
        <f t="shared" si="75"/>
        <v>2.3780522736385937E-2</v>
      </c>
      <c r="L467">
        <f t="shared" si="76"/>
        <v>5431720152.891161</v>
      </c>
      <c r="M467" s="5">
        <f t="shared" si="77"/>
        <v>3.7575894111310675E-2</v>
      </c>
      <c r="N467" s="4">
        <f t="shared" si="78"/>
        <v>2.8933632215241327E-3</v>
      </c>
      <c r="O467" s="5">
        <f t="shared" si="79"/>
        <v>4.4984212785192075E-3</v>
      </c>
    </row>
    <row r="468" spans="1:15" x14ac:dyDescent="0.25">
      <c r="A468" s="4" t="s">
        <v>124</v>
      </c>
      <c r="B468" t="s">
        <v>125</v>
      </c>
      <c r="C468">
        <v>10329019.656542782</v>
      </c>
      <c r="D468" t="s">
        <v>91</v>
      </c>
      <c r="E468">
        <f t="shared" si="70"/>
        <v>843324439.3641541</v>
      </c>
      <c r="F468">
        <f t="shared" si="71"/>
        <v>1.2247978564845825</v>
      </c>
      <c r="G468">
        <f t="shared" si="72"/>
        <v>496112884.81268698</v>
      </c>
      <c r="H468">
        <f t="shared" si="73"/>
        <v>2.0819897996486465</v>
      </c>
      <c r="I468" t="s">
        <v>19</v>
      </c>
      <c r="J468">
        <f t="shared" si="74"/>
        <v>8582727283.5773239</v>
      </c>
      <c r="K468">
        <f t="shared" si="75"/>
        <v>0.1203465904865335</v>
      </c>
      <c r="L468">
        <f t="shared" si="76"/>
        <v>5431720152.891161</v>
      </c>
      <c r="M468" s="5">
        <f t="shared" si="77"/>
        <v>0.19016111592282453</v>
      </c>
      <c r="N468" s="4">
        <f t="shared" si="78"/>
        <v>1.4642503977289818E-2</v>
      </c>
      <c r="O468" s="5">
        <f t="shared" si="79"/>
        <v>2.2765254971183806E-2</v>
      </c>
    </row>
    <row r="469" spans="1:15" x14ac:dyDescent="0.25">
      <c r="A469" s="4" t="s">
        <v>164</v>
      </c>
      <c r="B469" t="s">
        <v>165</v>
      </c>
      <c r="C469">
        <v>7718216.4797010031</v>
      </c>
      <c r="D469" t="s">
        <v>91</v>
      </c>
      <c r="E469">
        <f t="shared" si="70"/>
        <v>843324439.3641541</v>
      </c>
      <c r="F469">
        <f t="shared" si="71"/>
        <v>0.91521318717151712</v>
      </c>
      <c r="G469">
        <f t="shared" si="72"/>
        <v>496112884.81268698</v>
      </c>
      <c r="H469">
        <f t="shared" si="73"/>
        <v>1.5557379612535365</v>
      </c>
      <c r="I469" t="s">
        <v>19</v>
      </c>
      <c r="J469">
        <f t="shared" si="74"/>
        <v>8582727283.5773239</v>
      </c>
      <c r="K469">
        <f t="shared" si="75"/>
        <v>8.9927318260123151E-2</v>
      </c>
      <c r="L469">
        <f t="shared" si="76"/>
        <v>5431720152.891161</v>
      </c>
      <c r="M469" s="5">
        <f t="shared" si="77"/>
        <v>0.14209525274590593</v>
      </c>
      <c r="N469" s="4">
        <f t="shared" si="78"/>
        <v>1.0941407728856293E-2</v>
      </c>
      <c r="O469" s="5">
        <f t="shared" si="79"/>
        <v>1.7011020593022751E-2</v>
      </c>
    </row>
    <row r="470" spans="1:15" x14ac:dyDescent="0.25">
      <c r="A470" s="4" t="s">
        <v>164</v>
      </c>
      <c r="B470" t="s">
        <v>166</v>
      </c>
      <c r="C470">
        <v>889315.96408699756</v>
      </c>
      <c r="D470" t="s">
        <v>91</v>
      </c>
      <c r="E470">
        <f t="shared" si="70"/>
        <v>843324439.3641541</v>
      </c>
      <c r="F470">
        <f t="shared" si="71"/>
        <v>0.1054535979957512</v>
      </c>
      <c r="G470">
        <f t="shared" si="72"/>
        <v>496112884.81268698</v>
      </c>
      <c r="H470">
        <f t="shared" si="73"/>
        <v>0.1792567762925103</v>
      </c>
      <c r="I470" t="s">
        <v>19</v>
      </c>
      <c r="J470">
        <f t="shared" si="74"/>
        <v>8582727283.5773239</v>
      </c>
      <c r="K470">
        <f t="shared" si="75"/>
        <v>1.0361694304194717E-2</v>
      </c>
      <c r="L470">
        <f t="shared" si="76"/>
        <v>5431720152.891161</v>
      </c>
      <c r="M470" s="5">
        <f t="shared" si="77"/>
        <v>1.6372639588466981E-2</v>
      </c>
      <c r="N470" s="4">
        <f t="shared" si="78"/>
        <v>1.2607016904031833E-3</v>
      </c>
      <c r="O470" s="5">
        <f t="shared" si="79"/>
        <v>1.9600606200376809E-3</v>
      </c>
    </row>
    <row r="471" spans="1:15" x14ac:dyDescent="0.25">
      <c r="A471" s="4" t="s">
        <v>136</v>
      </c>
      <c r="B471" t="s">
        <v>147</v>
      </c>
      <c r="C471">
        <v>1408710.797870117</v>
      </c>
      <c r="D471" t="s">
        <v>43</v>
      </c>
      <c r="E471">
        <f t="shared" si="70"/>
        <v>666187545.32220554</v>
      </c>
      <c r="F471">
        <f t="shared" si="71"/>
        <v>0.2114585911672644</v>
      </c>
      <c r="G471">
        <f t="shared" si="72"/>
        <v>211551141.88466951</v>
      </c>
      <c r="H471">
        <f t="shared" si="73"/>
        <v>0.66589609742598233</v>
      </c>
      <c r="I471" t="s">
        <v>3</v>
      </c>
      <c r="J471">
        <f t="shared" si="74"/>
        <v>7950365754.0832148</v>
      </c>
      <c r="K471">
        <f t="shared" si="75"/>
        <v>1.7718817491467226E-2</v>
      </c>
      <c r="L471">
        <f t="shared" si="76"/>
        <v>4330019808.7094593</v>
      </c>
      <c r="M471" s="5">
        <f t="shared" si="77"/>
        <v>3.2533587838019067E-2</v>
      </c>
      <c r="N471" s="4">
        <f t="shared" si="78"/>
        <v>1.9970001168115085E-3</v>
      </c>
      <c r="O471" s="5">
        <f t="shared" si="79"/>
        <v>3.1048116433643222E-3</v>
      </c>
    </row>
    <row r="472" spans="1:15" x14ac:dyDescent="0.25">
      <c r="A472" s="4" t="s">
        <v>136</v>
      </c>
      <c r="B472" t="s">
        <v>137</v>
      </c>
      <c r="C472">
        <v>50979269.838138588</v>
      </c>
      <c r="D472" t="s">
        <v>43</v>
      </c>
      <c r="E472">
        <f t="shared" si="70"/>
        <v>666187545.32220554</v>
      </c>
      <c r="F472">
        <f t="shared" si="71"/>
        <v>7.6523901108781853</v>
      </c>
      <c r="G472">
        <f t="shared" si="72"/>
        <v>211551141.88466951</v>
      </c>
      <c r="H472">
        <f t="shared" si="73"/>
        <v>24.097846688027218</v>
      </c>
      <c r="I472" t="s">
        <v>3</v>
      </c>
      <c r="J472">
        <f t="shared" si="74"/>
        <v>7950365754.0832148</v>
      </c>
      <c r="K472">
        <f t="shared" si="75"/>
        <v>0.6412191767649964</v>
      </c>
      <c r="L472">
        <f t="shared" si="76"/>
        <v>4330019808.7094593</v>
      </c>
      <c r="M472" s="5">
        <f t="shared" si="77"/>
        <v>1.1773449566119354</v>
      </c>
      <c r="N472" s="4">
        <f t="shared" si="78"/>
        <v>7.2268635958247729E-2</v>
      </c>
      <c r="O472" s="5">
        <f t="shared" si="79"/>
        <v>0.11235878279841069</v>
      </c>
    </row>
    <row r="473" spans="1:15" x14ac:dyDescent="0.25">
      <c r="A473" s="4" t="s">
        <v>115</v>
      </c>
      <c r="B473" t="s">
        <v>116</v>
      </c>
      <c r="C473">
        <v>10530.458632188311</v>
      </c>
      <c r="D473" t="s">
        <v>43</v>
      </c>
      <c r="E473">
        <f t="shared" si="70"/>
        <v>666187545.32220554</v>
      </c>
      <c r="F473">
        <f t="shared" si="71"/>
        <v>1.5807048189553276E-3</v>
      </c>
      <c r="G473">
        <f t="shared" si="72"/>
        <v>211551141.88466951</v>
      </c>
      <c r="H473">
        <f t="shared" si="73"/>
        <v>4.9777366070324304E-3</v>
      </c>
      <c r="I473" t="s">
        <v>3</v>
      </c>
      <c r="J473">
        <f t="shared" si="74"/>
        <v>7950365754.0832148</v>
      </c>
      <c r="K473">
        <f t="shared" si="75"/>
        <v>1.3245250543070917E-4</v>
      </c>
      <c r="L473">
        <f t="shared" si="76"/>
        <v>4330019808.7094593</v>
      </c>
      <c r="M473" s="5">
        <f t="shared" si="77"/>
        <v>2.4319654637623613E-4</v>
      </c>
      <c r="N473" s="4">
        <f t="shared" si="78"/>
        <v>1.4928065540743954E-5</v>
      </c>
      <c r="O473" s="5">
        <f t="shared" si="79"/>
        <v>2.3209228338859577E-5</v>
      </c>
    </row>
    <row r="474" spans="1:15" x14ac:dyDescent="0.25">
      <c r="A474" s="4" t="s">
        <v>115</v>
      </c>
      <c r="B474" t="s">
        <v>121</v>
      </c>
      <c r="C474">
        <v>523393.23842822341</v>
      </c>
      <c r="D474" t="s">
        <v>43</v>
      </c>
      <c r="E474">
        <f t="shared" si="70"/>
        <v>666187545.32220554</v>
      </c>
      <c r="F474">
        <f t="shared" si="71"/>
        <v>7.8565449339807331E-2</v>
      </c>
      <c r="G474">
        <f t="shared" si="72"/>
        <v>211551141.88466951</v>
      </c>
      <c r="H474">
        <f t="shared" si="73"/>
        <v>0.24740742771010879</v>
      </c>
      <c r="I474" t="s">
        <v>3</v>
      </c>
      <c r="J474">
        <f t="shared" si="74"/>
        <v>7950365754.0832148</v>
      </c>
      <c r="K474">
        <f t="shared" si="75"/>
        <v>6.5832598727852834E-3</v>
      </c>
      <c r="L474">
        <f t="shared" si="76"/>
        <v>4330019808.7094593</v>
      </c>
      <c r="M474" s="5">
        <f t="shared" si="77"/>
        <v>1.2087548361221426E-2</v>
      </c>
      <c r="N474" s="4">
        <f t="shared" si="78"/>
        <v>7.4196659801274885E-4</v>
      </c>
      <c r="O474" s="5">
        <f t="shared" si="79"/>
        <v>1.1535635441902359E-3</v>
      </c>
    </row>
    <row r="475" spans="1:15" x14ac:dyDescent="0.25">
      <c r="A475" s="4" t="s">
        <v>115</v>
      </c>
      <c r="B475" t="s">
        <v>119</v>
      </c>
      <c r="C475">
        <v>918013.80943657272</v>
      </c>
      <c r="D475" t="s">
        <v>43</v>
      </c>
      <c r="E475">
        <f t="shared" si="70"/>
        <v>666187545.32220554</v>
      </c>
      <c r="F475">
        <f t="shared" si="71"/>
        <v>0.13780110659267428</v>
      </c>
      <c r="G475">
        <f t="shared" si="72"/>
        <v>211551141.88466951</v>
      </c>
      <c r="H475">
        <f t="shared" si="73"/>
        <v>0.43394415234924261</v>
      </c>
      <c r="I475" t="s">
        <v>3</v>
      </c>
      <c r="J475">
        <f t="shared" si="74"/>
        <v>7950365754.0832148</v>
      </c>
      <c r="K475">
        <f t="shared" si="75"/>
        <v>1.1546812283008382E-2</v>
      </c>
      <c r="L475">
        <f t="shared" si="76"/>
        <v>4330019808.7094593</v>
      </c>
      <c r="M475" s="5">
        <f t="shared" si="77"/>
        <v>2.1201145722014193E-2</v>
      </c>
      <c r="N475" s="4">
        <f t="shared" si="78"/>
        <v>1.3013839941109341E-3</v>
      </c>
      <c r="O475" s="5">
        <f t="shared" si="79"/>
        <v>2.0233109369341973E-3</v>
      </c>
    </row>
    <row r="476" spans="1:15" x14ac:dyDescent="0.25">
      <c r="A476" s="4" t="s">
        <v>115</v>
      </c>
      <c r="B476" t="s">
        <v>123</v>
      </c>
      <c r="C476">
        <v>39801.126304305202</v>
      </c>
      <c r="D476" t="s">
        <v>43</v>
      </c>
      <c r="E476">
        <f t="shared" si="70"/>
        <v>666187545.32220554</v>
      </c>
      <c r="F476">
        <f t="shared" si="71"/>
        <v>5.9744626845365523E-3</v>
      </c>
      <c r="G476">
        <f t="shared" si="72"/>
        <v>211551141.88466951</v>
      </c>
      <c r="H476">
        <f t="shared" si="73"/>
        <v>1.8813950116139493E-2</v>
      </c>
      <c r="I476" t="s">
        <v>3</v>
      </c>
      <c r="J476">
        <f t="shared" si="74"/>
        <v>7950365754.0832148</v>
      </c>
      <c r="K476">
        <f t="shared" si="75"/>
        <v>5.0062006623863579E-4</v>
      </c>
      <c r="L476">
        <f t="shared" si="76"/>
        <v>4330019808.7094593</v>
      </c>
      <c r="M476" s="5">
        <f t="shared" si="77"/>
        <v>9.1919039779561032E-4</v>
      </c>
      <c r="N476" s="4">
        <f t="shared" si="78"/>
        <v>5.6422406926318877E-5</v>
      </c>
      <c r="O476" s="5">
        <f t="shared" si="79"/>
        <v>8.7722050938672793E-5</v>
      </c>
    </row>
    <row r="477" spans="1:15" x14ac:dyDescent="0.25">
      <c r="A477" s="4" t="s">
        <v>115</v>
      </c>
      <c r="B477" t="s">
        <v>120</v>
      </c>
      <c r="C477">
        <v>39326.666403070813</v>
      </c>
      <c r="D477" t="s">
        <v>43</v>
      </c>
      <c r="E477">
        <f t="shared" si="70"/>
        <v>666187545.32220554</v>
      </c>
      <c r="F477">
        <f t="shared" si="71"/>
        <v>5.9032425146961038E-3</v>
      </c>
      <c r="G477">
        <f t="shared" si="72"/>
        <v>211551141.88466951</v>
      </c>
      <c r="H477">
        <f t="shared" si="73"/>
        <v>1.858967342493021E-2</v>
      </c>
      <c r="I477" t="s">
        <v>3</v>
      </c>
      <c r="J477">
        <f t="shared" si="74"/>
        <v>7950365754.0832148</v>
      </c>
      <c r="K477">
        <f t="shared" si="75"/>
        <v>4.9465229172473101E-4</v>
      </c>
      <c r="L477">
        <f t="shared" si="76"/>
        <v>4330019808.7094593</v>
      </c>
      <c r="M477" s="5">
        <f t="shared" si="77"/>
        <v>9.0823294443061523E-4</v>
      </c>
      <c r="N477" s="4">
        <f t="shared" si="78"/>
        <v>5.5749808633170275E-5</v>
      </c>
      <c r="O477" s="5">
        <f t="shared" si="79"/>
        <v>8.6676336922787299E-5</v>
      </c>
    </row>
    <row r="478" spans="1:15" x14ac:dyDescent="0.25">
      <c r="A478" s="4" t="s">
        <v>111</v>
      </c>
      <c r="B478" t="s">
        <v>118</v>
      </c>
      <c r="C478">
        <v>1180.4760925338339</v>
      </c>
      <c r="D478" t="s">
        <v>43</v>
      </c>
      <c r="E478">
        <f t="shared" si="70"/>
        <v>666187545.32220554</v>
      </c>
      <c r="F478">
        <f t="shared" si="71"/>
        <v>1.7719876344474283E-4</v>
      </c>
      <c r="G478">
        <f t="shared" si="72"/>
        <v>211551141.88466951</v>
      </c>
      <c r="H478">
        <f t="shared" si="73"/>
        <v>5.5800979470835917E-4</v>
      </c>
      <c r="I478" t="s">
        <v>3</v>
      </c>
      <c r="J478">
        <f t="shared" si="74"/>
        <v>7950365754.0832148</v>
      </c>
      <c r="K478">
        <f t="shared" si="75"/>
        <v>1.4848072768571121E-5</v>
      </c>
      <c r="L478">
        <f t="shared" si="76"/>
        <v>4330019808.7094593</v>
      </c>
      <c r="M478" s="5">
        <f t="shared" si="77"/>
        <v>2.7262602590394823E-5</v>
      </c>
      <c r="N478" s="4">
        <f t="shared" si="78"/>
        <v>1.6734527045916861E-6</v>
      </c>
      <c r="O478" s="5">
        <f t="shared" si="79"/>
        <v>2.6017802393179311E-6</v>
      </c>
    </row>
    <row r="479" spans="1:15" x14ac:dyDescent="0.25">
      <c r="A479" s="4" t="s">
        <v>111</v>
      </c>
      <c r="B479" t="s">
        <v>117</v>
      </c>
      <c r="C479">
        <v>2286.457969131206</v>
      </c>
      <c r="D479" t="s">
        <v>43</v>
      </c>
      <c r="E479">
        <f t="shared" si="70"/>
        <v>666187545.32220554</v>
      </c>
      <c r="F479">
        <f t="shared" si="71"/>
        <v>3.4321535807538208E-4</v>
      </c>
      <c r="G479">
        <f t="shared" si="72"/>
        <v>211551141.88466951</v>
      </c>
      <c r="H479">
        <f t="shared" si="73"/>
        <v>1.0808062526921766E-3</v>
      </c>
      <c r="I479" t="s">
        <v>3</v>
      </c>
      <c r="J479">
        <f t="shared" si="74"/>
        <v>7950365754.0832148</v>
      </c>
      <c r="K479">
        <f t="shared" si="75"/>
        <v>2.875915448238225E-5</v>
      </c>
      <c r="L479">
        <f t="shared" si="76"/>
        <v>4330019808.7094593</v>
      </c>
      <c r="M479" s="5">
        <f t="shared" si="77"/>
        <v>5.2804792359891612E-5</v>
      </c>
      <c r="N479" s="4">
        <f t="shared" si="78"/>
        <v>3.2413017905046348E-6</v>
      </c>
      <c r="O479" s="5">
        <f t="shared" si="79"/>
        <v>5.0393745368850651E-6</v>
      </c>
    </row>
    <row r="480" spans="1:15" x14ac:dyDescent="0.25">
      <c r="A480" s="4" t="s">
        <v>111</v>
      </c>
      <c r="B480" t="s">
        <v>112</v>
      </c>
      <c r="C480">
        <v>325.97382732153108</v>
      </c>
      <c r="D480" t="s">
        <v>43</v>
      </c>
      <c r="E480">
        <f t="shared" si="70"/>
        <v>666187545.32220554</v>
      </c>
      <c r="F480">
        <f t="shared" si="71"/>
        <v>4.8931240100544348E-5</v>
      </c>
      <c r="G480">
        <f t="shared" si="72"/>
        <v>211551141.88466951</v>
      </c>
      <c r="H480">
        <f t="shared" si="73"/>
        <v>1.5408748183417555E-4</v>
      </c>
      <c r="I480" t="s">
        <v>3</v>
      </c>
      <c r="J480">
        <f t="shared" si="74"/>
        <v>7950365754.0832148</v>
      </c>
      <c r="K480">
        <f t="shared" si="75"/>
        <v>4.1001110817337522E-6</v>
      </c>
      <c r="L480">
        <f t="shared" si="76"/>
        <v>4330019808.7094593</v>
      </c>
      <c r="M480" s="5">
        <f t="shared" si="77"/>
        <v>7.5282294705872477E-6</v>
      </c>
      <c r="N480" s="4">
        <f t="shared" si="78"/>
        <v>4.621032026039822E-7</v>
      </c>
      <c r="O480" s="5">
        <f t="shared" si="79"/>
        <v>7.1844933397978767E-7</v>
      </c>
    </row>
    <row r="481" spans="1:15" x14ac:dyDescent="0.25">
      <c r="A481" s="4" t="s">
        <v>138</v>
      </c>
      <c r="B481" t="s">
        <v>148</v>
      </c>
      <c r="C481">
        <v>106604.3708253955</v>
      </c>
      <c r="D481" t="s">
        <v>43</v>
      </c>
      <c r="E481">
        <f t="shared" si="70"/>
        <v>666187545.32220554</v>
      </c>
      <c r="F481">
        <f t="shared" si="71"/>
        <v>1.6002156085616351E-2</v>
      </c>
      <c r="G481">
        <f t="shared" si="72"/>
        <v>211551141.88466951</v>
      </c>
      <c r="H481">
        <f t="shared" si="73"/>
        <v>5.0391772824139418E-2</v>
      </c>
      <c r="I481" t="s">
        <v>3</v>
      </c>
      <c r="J481">
        <f t="shared" si="74"/>
        <v>7950365754.0832148</v>
      </c>
      <c r="K481">
        <f t="shared" si="75"/>
        <v>1.3408737927641222E-3</v>
      </c>
      <c r="L481">
        <f t="shared" si="76"/>
        <v>4330019808.7094593</v>
      </c>
      <c r="M481" s="5">
        <f t="shared" si="77"/>
        <v>2.4619834443013414E-3</v>
      </c>
      <c r="N481" s="4">
        <f t="shared" si="78"/>
        <v>1.5112324070547836E-4</v>
      </c>
      <c r="O481" s="5">
        <f t="shared" si="79"/>
        <v>2.3495702047052298E-4</v>
      </c>
    </row>
    <row r="482" spans="1:15" x14ac:dyDescent="0.25">
      <c r="A482" s="4" t="s">
        <v>138</v>
      </c>
      <c r="B482" t="s">
        <v>149</v>
      </c>
      <c r="C482">
        <v>604605.5265859369</v>
      </c>
      <c r="D482" t="s">
        <v>43</v>
      </c>
      <c r="E482">
        <f t="shared" si="70"/>
        <v>666187545.32220554</v>
      </c>
      <c r="F482">
        <f t="shared" si="71"/>
        <v>9.0756053731613356E-2</v>
      </c>
      <c r="G482">
        <f t="shared" si="72"/>
        <v>211551141.88466951</v>
      </c>
      <c r="H482">
        <f t="shared" si="73"/>
        <v>0.28579639003581803</v>
      </c>
      <c r="I482" t="s">
        <v>3</v>
      </c>
      <c r="J482">
        <f t="shared" si="74"/>
        <v>7950365754.0832148</v>
      </c>
      <c r="K482">
        <f t="shared" si="75"/>
        <v>7.6047510930603232E-3</v>
      </c>
      <c r="L482">
        <f t="shared" si="76"/>
        <v>4330019808.7094593</v>
      </c>
      <c r="M482" s="5">
        <f t="shared" si="77"/>
        <v>1.396311225574131E-2</v>
      </c>
      <c r="N482" s="4">
        <f t="shared" si="78"/>
        <v>8.5709381162017717E-4</v>
      </c>
      <c r="O482" s="5">
        <f t="shared" si="79"/>
        <v>1.3325561793269584E-3</v>
      </c>
    </row>
    <row r="483" spans="1:15" x14ac:dyDescent="0.25">
      <c r="A483" s="4" t="s">
        <v>138</v>
      </c>
      <c r="B483" t="s">
        <v>139</v>
      </c>
      <c r="C483">
        <v>9965661.1716597546</v>
      </c>
      <c r="D483" t="s">
        <v>43</v>
      </c>
      <c r="E483">
        <f t="shared" si="70"/>
        <v>666187545.32220554</v>
      </c>
      <c r="F483">
        <f t="shared" si="71"/>
        <v>1.4959242696198716</v>
      </c>
      <c r="G483">
        <f t="shared" si="72"/>
        <v>211551141.88466951</v>
      </c>
      <c r="H483">
        <f t="shared" si="73"/>
        <v>4.7107574475266576</v>
      </c>
      <c r="I483" t="s">
        <v>3</v>
      </c>
      <c r="J483">
        <f t="shared" si="74"/>
        <v>7950365754.0832148</v>
      </c>
      <c r="K483">
        <f t="shared" si="75"/>
        <v>0.12534846169236311</v>
      </c>
      <c r="L483">
        <f t="shared" si="76"/>
        <v>4330019808.7094593</v>
      </c>
      <c r="M483" s="5">
        <f t="shared" si="77"/>
        <v>0.23015278478899082</v>
      </c>
      <c r="N483" s="4">
        <f t="shared" si="78"/>
        <v>1.4127403973901644E-2</v>
      </c>
      <c r="O483" s="5">
        <f t="shared" si="79"/>
        <v>2.1964409505751334E-2</v>
      </c>
    </row>
    <row r="484" spans="1:15" x14ac:dyDescent="0.25">
      <c r="A484" s="4" t="s">
        <v>138</v>
      </c>
      <c r="B484" t="s">
        <v>140</v>
      </c>
      <c r="C484">
        <v>27772960.099208243</v>
      </c>
      <c r="D484" t="s">
        <v>43</v>
      </c>
      <c r="E484">
        <f t="shared" si="70"/>
        <v>666187545.32220554</v>
      </c>
      <c r="F484">
        <f t="shared" si="71"/>
        <v>4.16894015720088</v>
      </c>
      <c r="G484">
        <f t="shared" si="72"/>
        <v>211551141.88466951</v>
      </c>
      <c r="H484">
        <f t="shared" si="73"/>
        <v>13.128248730677672</v>
      </c>
      <c r="I484" t="s">
        <v>3</v>
      </c>
      <c r="J484">
        <f t="shared" si="74"/>
        <v>7950365754.0832148</v>
      </c>
      <c r="K484">
        <f t="shared" si="75"/>
        <v>0.34932933852690207</v>
      </c>
      <c r="L484">
        <f t="shared" si="76"/>
        <v>4330019808.7094593</v>
      </c>
      <c r="M484" s="5">
        <f t="shared" si="77"/>
        <v>0.64140492021180462</v>
      </c>
      <c r="N484" s="4">
        <f t="shared" si="78"/>
        <v>3.937117870195659E-2</v>
      </c>
      <c r="O484" s="5">
        <f t="shared" si="79"/>
        <v>6.1211861240141413E-2</v>
      </c>
    </row>
    <row r="485" spans="1:15" x14ac:dyDescent="0.25">
      <c r="A485" s="4" t="s">
        <v>102</v>
      </c>
      <c r="B485" t="s">
        <v>103</v>
      </c>
      <c r="C485">
        <v>16239.64894649945</v>
      </c>
      <c r="D485" t="s">
        <v>43</v>
      </c>
      <c r="E485">
        <f t="shared" si="70"/>
        <v>666187545.32220554</v>
      </c>
      <c r="F485">
        <f t="shared" si="71"/>
        <v>2.4376992726042406E-3</v>
      </c>
      <c r="G485">
        <f t="shared" si="72"/>
        <v>211551141.88466951</v>
      </c>
      <c r="H485">
        <f t="shared" si="73"/>
        <v>7.6764648027060779E-3</v>
      </c>
      <c r="I485" t="s">
        <v>3</v>
      </c>
      <c r="J485">
        <f t="shared" si="74"/>
        <v>7950365754.0832148</v>
      </c>
      <c r="K485">
        <f t="shared" si="75"/>
        <v>2.0426291630871142E-4</v>
      </c>
      <c r="L485">
        <f t="shared" si="76"/>
        <v>4330019808.7094593</v>
      </c>
      <c r="M485" s="5">
        <f t="shared" si="77"/>
        <v>3.7504791349533335E-4</v>
      </c>
      <c r="N485" s="4">
        <f t="shared" si="78"/>
        <v>2.302146110626135E-5</v>
      </c>
      <c r="O485" s="5">
        <f t="shared" si="79"/>
        <v>3.57923366595004E-5</v>
      </c>
    </row>
    <row r="486" spans="1:15" x14ac:dyDescent="0.25">
      <c r="A486" s="4" t="s">
        <v>134</v>
      </c>
      <c r="B486" t="s">
        <v>134</v>
      </c>
      <c r="C486">
        <v>454636403.43753588</v>
      </c>
      <c r="D486" t="s">
        <v>43</v>
      </c>
      <c r="E486">
        <f t="shared" si="70"/>
        <v>666187545.32220554</v>
      </c>
      <c r="F486">
        <f t="shared" si="71"/>
        <v>68.244506615272769</v>
      </c>
      <c r="G486">
        <f t="shared" si="72"/>
        <v>211551141.88466951</v>
      </c>
      <c r="H486">
        <f t="shared" si="73"/>
        <v>214.90614486278133</v>
      </c>
      <c r="I486" t="s">
        <v>3</v>
      </c>
      <c r="J486">
        <f t="shared" si="74"/>
        <v>7950365754.0832148</v>
      </c>
      <c r="K486">
        <f t="shared" si="75"/>
        <v>5.7184338117279694</v>
      </c>
      <c r="L486">
        <f t="shared" si="76"/>
        <v>4330019808.7094593</v>
      </c>
      <c r="M486" s="5">
        <f t="shared" si="77"/>
        <v>10.49963795830851</v>
      </c>
      <c r="N486" s="4">
        <f t="shared" si="78"/>
        <v>0.6444963381726222</v>
      </c>
      <c r="O486" s="5"/>
    </row>
    <row r="487" spans="1:15" x14ac:dyDescent="0.25">
      <c r="A487" s="4" t="s">
        <v>150</v>
      </c>
      <c r="B487" t="s">
        <v>151</v>
      </c>
      <c r="C487">
        <v>861095.87090317952</v>
      </c>
      <c r="D487" t="s">
        <v>43</v>
      </c>
      <c r="E487">
        <f t="shared" si="70"/>
        <v>666187545.32220554</v>
      </c>
      <c r="F487">
        <f t="shared" si="71"/>
        <v>0.12925727551491606</v>
      </c>
      <c r="G487">
        <f t="shared" si="72"/>
        <v>211551141.88466951</v>
      </c>
      <c r="H487">
        <f t="shared" si="73"/>
        <v>0.40703910327868603</v>
      </c>
      <c r="I487" t="s">
        <v>3</v>
      </c>
      <c r="J487">
        <f t="shared" si="74"/>
        <v>7950365754.0832148</v>
      </c>
      <c r="K487">
        <f t="shared" si="75"/>
        <v>1.0830896307643842E-2</v>
      </c>
      <c r="L487">
        <f t="shared" si="76"/>
        <v>4330019808.7094593</v>
      </c>
      <c r="M487" s="5">
        <f t="shared" si="77"/>
        <v>1.9886649690866537E-2</v>
      </c>
      <c r="N487" s="4">
        <f t="shared" si="78"/>
        <v>1.2206966521300881E-3</v>
      </c>
      <c r="O487" s="5">
        <f t="shared" si="79"/>
        <v>1.8978632733385448E-3</v>
      </c>
    </row>
    <row r="488" spans="1:15" x14ac:dyDescent="0.25">
      <c r="A488" s="4" t="s">
        <v>150</v>
      </c>
      <c r="B488" t="s">
        <v>152</v>
      </c>
      <c r="C488">
        <v>78132.304413871869</v>
      </c>
      <c r="D488" t="s">
        <v>43</v>
      </c>
      <c r="E488">
        <f t="shared" si="70"/>
        <v>666187545.32220554</v>
      </c>
      <c r="F488">
        <f t="shared" si="71"/>
        <v>1.1728274562095381E-2</v>
      </c>
      <c r="G488">
        <f t="shared" si="72"/>
        <v>211551141.88466951</v>
      </c>
      <c r="H488">
        <f t="shared" si="73"/>
        <v>3.6933057282416817E-2</v>
      </c>
      <c r="I488" t="s">
        <v>3</v>
      </c>
      <c r="J488">
        <f t="shared" si="74"/>
        <v>7950365754.0832148</v>
      </c>
      <c r="K488">
        <f t="shared" si="75"/>
        <v>9.82751068700758E-4</v>
      </c>
      <c r="L488">
        <f t="shared" si="76"/>
        <v>4330019808.7094593</v>
      </c>
      <c r="M488" s="5">
        <f t="shared" si="77"/>
        <v>1.80443295563488E-3</v>
      </c>
      <c r="N488" s="4">
        <f t="shared" si="78"/>
        <v>1.1076100309386599E-4</v>
      </c>
      <c r="O488" s="5">
        <f t="shared" si="79"/>
        <v>1.7220432244421642E-4</v>
      </c>
    </row>
    <row r="489" spans="1:15" x14ac:dyDescent="0.25">
      <c r="A489" s="4" t="s">
        <v>150</v>
      </c>
      <c r="B489" t="s">
        <v>153</v>
      </c>
      <c r="C489">
        <v>38321.312458177214</v>
      </c>
      <c r="D489" t="s">
        <v>43</v>
      </c>
      <c r="E489">
        <f t="shared" si="70"/>
        <v>666187545.32220554</v>
      </c>
      <c r="F489">
        <f t="shared" si="71"/>
        <v>5.7523309655455783E-3</v>
      </c>
      <c r="G489">
        <f t="shared" si="72"/>
        <v>211551141.88466951</v>
      </c>
      <c r="H489">
        <f t="shared" si="73"/>
        <v>1.8114443683347588E-2</v>
      </c>
      <c r="I489" t="s">
        <v>3</v>
      </c>
      <c r="J489">
        <f t="shared" si="74"/>
        <v>7950365754.0832148</v>
      </c>
      <c r="K489">
        <f t="shared" si="75"/>
        <v>4.8200691192723858E-4</v>
      </c>
      <c r="L489">
        <f t="shared" si="76"/>
        <v>4330019808.7094593</v>
      </c>
      <c r="M489" s="5">
        <f t="shared" si="77"/>
        <v>8.8501471473865351E-4</v>
      </c>
      <c r="N489" s="4">
        <f t="shared" si="78"/>
        <v>5.4324610538270369E-5</v>
      </c>
      <c r="O489" s="5">
        <f t="shared" si="79"/>
        <v>8.4460527518523981E-5</v>
      </c>
    </row>
    <row r="490" spans="1:15" x14ac:dyDescent="0.25">
      <c r="A490" s="4" t="s">
        <v>150</v>
      </c>
      <c r="B490" t="s">
        <v>154</v>
      </c>
      <c r="C490">
        <v>440820.27301932458</v>
      </c>
      <c r="D490" t="s">
        <v>43</v>
      </c>
      <c r="E490">
        <f t="shared" si="70"/>
        <v>666187545.32220554</v>
      </c>
      <c r="F490">
        <f t="shared" si="71"/>
        <v>6.6170596570687801E-2</v>
      </c>
      <c r="G490">
        <f t="shared" si="72"/>
        <v>211551141.88466951</v>
      </c>
      <c r="H490">
        <f t="shared" si="73"/>
        <v>0.20837527469345679</v>
      </c>
      <c r="I490" t="s">
        <v>3</v>
      </c>
      <c r="J490">
        <f t="shared" si="74"/>
        <v>7950365754.0832148</v>
      </c>
      <c r="K490">
        <f t="shared" si="75"/>
        <v>5.5446540027787334E-3</v>
      </c>
      <c r="L490">
        <f t="shared" si="76"/>
        <v>4330019808.7094593</v>
      </c>
      <c r="M490" s="5">
        <f t="shared" si="77"/>
        <v>1.0180560193573544E-2</v>
      </c>
      <c r="N490" s="4">
        <f t="shared" si="78"/>
        <v>6.2491047704288101E-4</v>
      </c>
      <c r="O490" s="5">
        <f t="shared" si="79"/>
        <v>9.7157196379183926E-4</v>
      </c>
    </row>
    <row r="491" spans="1:15" x14ac:dyDescent="0.25">
      <c r="A491" s="4" t="s">
        <v>150</v>
      </c>
      <c r="B491" t="s">
        <v>167</v>
      </c>
      <c r="C491">
        <v>246375.6578050291</v>
      </c>
      <c r="D491" t="s">
        <v>43</v>
      </c>
      <c r="E491">
        <f t="shared" si="70"/>
        <v>666187545.32220554</v>
      </c>
      <c r="F491">
        <f t="shared" si="71"/>
        <v>3.6982927635770803E-2</v>
      </c>
      <c r="G491">
        <f t="shared" si="72"/>
        <v>211551141.88466951</v>
      </c>
      <c r="H491">
        <f t="shared" si="73"/>
        <v>0.11646151167519801</v>
      </c>
      <c r="I491" t="s">
        <v>3</v>
      </c>
      <c r="J491">
        <f t="shared" si="74"/>
        <v>7950365754.0832148</v>
      </c>
      <c r="K491">
        <f t="shared" si="75"/>
        <v>3.0989223065428589E-3</v>
      </c>
      <c r="L491">
        <f t="shared" si="76"/>
        <v>4330019808.7094593</v>
      </c>
      <c r="M491" s="5">
        <f t="shared" si="77"/>
        <v>5.6899429723038641E-3</v>
      </c>
      <c r="N491" s="4">
        <f t="shared" si="78"/>
        <v>3.4926417697659962E-4</v>
      </c>
      <c r="O491" s="5">
        <f t="shared" si="79"/>
        <v>5.4301423127525901E-4</v>
      </c>
    </row>
    <row r="492" spans="1:15" x14ac:dyDescent="0.25">
      <c r="A492" s="4" t="s">
        <v>150</v>
      </c>
      <c r="B492" t="s">
        <v>156</v>
      </c>
      <c r="C492">
        <v>304824.52885733673</v>
      </c>
      <c r="D492" t="s">
        <v>43</v>
      </c>
      <c r="E492">
        <f t="shared" si="70"/>
        <v>666187545.32220554</v>
      </c>
      <c r="F492">
        <f t="shared" si="71"/>
        <v>4.5756563748111885E-2</v>
      </c>
      <c r="G492">
        <f t="shared" si="72"/>
        <v>211551141.88466951</v>
      </c>
      <c r="H492">
        <f t="shared" si="73"/>
        <v>0.14409023092086012</v>
      </c>
      <c r="I492" t="s">
        <v>3</v>
      </c>
      <c r="J492">
        <f t="shared" si="74"/>
        <v>7950365754.0832148</v>
      </c>
      <c r="K492">
        <f t="shared" si="75"/>
        <v>3.8340944088110967E-3</v>
      </c>
      <c r="L492">
        <f t="shared" si="76"/>
        <v>4330019808.7094593</v>
      </c>
      <c r="M492" s="5">
        <f t="shared" si="77"/>
        <v>7.0397952509179901E-3</v>
      </c>
      <c r="N492" s="4">
        <f t="shared" si="78"/>
        <v>4.321217816002286E-4</v>
      </c>
      <c r="O492" s="5">
        <f t="shared" si="79"/>
        <v>6.7183608431924796E-4</v>
      </c>
    </row>
    <row r="493" spans="1:15" x14ac:dyDescent="0.25">
      <c r="A493" s="4" t="s">
        <v>150</v>
      </c>
      <c r="B493" t="s">
        <v>157</v>
      </c>
      <c r="C493">
        <v>717866.90146652632</v>
      </c>
      <c r="D493" t="s">
        <v>43</v>
      </c>
      <c r="E493">
        <f t="shared" si="70"/>
        <v>666187545.32220554</v>
      </c>
      <c r="F493">
        <f t="shared" si="71"/>
        <v>0.10775747858199987</v>
      </c>
      <c r="G493">
        <f t="shared" si="72"/>
        <v>211551141.88466951</v>
      </c>
      <c r="H493">
        <f t="shared" si="73"/>
        <v>0.33933492160391315</v>
      </c>
      <c r="I493" t="s">
        <v>3</v>
      </c>
      <c r="J493">
        <f t="shared" si="74"/>
        <v>7950365754.0832148</v>
      </c>
      <c r="K493">
        <f t="shared" si="75"/>
        <v>9.0293569336459545E-3</v>
      </c>
      <c r="L493">
        <f t="shared" si="76"/>
        <v>4330019808.7094593</v>
      </c>
      <c r="M493" s="5">
        <f t="shared" si="77"/>
        <v>1.6578836429861112E-2</v>
      </c>
      <c r="N493" s="4">
        <f t="shared" si="78"/>
        <v>1.0176540765153876E-3</v>
      </c>
      <c r="O493" s="5">
        <f t="shared" si="79"/>
        <v>1.5821852983799152E-3</v>
      </c>
    </row>
    <row r="494" spans="1:15" x14ac:dyDescent="0.25">
      <c r="A494" s="4" t="s">
        <v>113</v>
      </c>
      <c r="B494" t="s">
        <v>114</v>
      </c>
      <c r="C494">
        <v>10098.30652053952</v>
      </c>
      <c r="D494" t="s">
        <v>43</v>
      </c>
      <c r="E494">
        <f t="shared" si="70"/>
        <v>666187545.32220554</v>
      </c>
      <c r="F494">
        <f t="shared" si="71"/>
        <v>1.5158353817100278E-3</v>
      </c>
      <c r="G494">
        <f t="shared" si="72"/>
        <v>211551141.88466951</v>
      </c>
      <c r="H494">
        <f t="shared" si="73"/>
        <v>4.7734587630090756E-3</v>
      </c>
      <c r="I494" t="s">
        <v>3</v>
      </c>
      <c r="J494">
        <f t="shared" si="74"/>
        <v>7950365754.0832148</v>
      </c>
      <c r="K494">
        <f t="shared" si="75"/>
        <v>1.2701687988823845E-4</v>
      </c>
      <c r="L494">
        <f t="shared" si="76"/>
        <v>4330019808.7094593</v>
      </c>
      <c r="M494" s="5">
        <f t="shared" si="77"/>
        <v>2.3321617375116047E-4</v>
      </c>
      <c r="N494" s="4">
        <f t="shared" si="78"/>
        <v>1.4315443121189997E-5</v>
      </c>
      <c r="O494" s="5">
        <f t="shared" si="79"/>
        <v>2.2256761082996778E-5</v>
      </c>
    </row>
    <row r="495" spans="1:15" x14ac:dyDescent="0.25">
      <c r="A495" s="4" t="s">
        <v>113</v>
      </c>
      <c r="B495" t="s">
        <v>122</v>
      </c>
      <c r="C495">
        <v>16797.981327431491</v>
      </c>
      <c r="D495" t="s">
        <v>43</v>
      </c>
      <c r="E495">
        <f t="shared" si="70"/>
        <v>666187545.32220554</v>
      </c>
      <c r="F495">
        <f t="shared" si="71"/>
        <v>2.5215093625485067E-3</v>
      </c>
      <c r="G495">
        <f t="shared" si="72"/>
        <v>211551141.88466951</v>
      </c>
      <c r="H495">
        <f t="shared" si="73"/>
        <v>7.9403879259555971E-3</v>
      </c>
      <c r="I495" t="s">
        <v>3</v>
      </c>
      <c r="J495">
        <f t="shared" si="74"/>
        <v>7950365754.0832148</v>
      </c>
      <c r="K495">
        <f t="shared" si="75"/>
        <v>2.1128564203230833E-4</v>
      </c>
      <c r="L495">
        <f t="shared" si="76"/>
        <v>4330019808.7094593</v>
      </c>
      <c r="M495" s="5">
        <f t="shared" si="77"/>
        <v>3.879423667680182E-4</v>
      </c>
      <c r="N495" s="4">
        <f t="shared" si="78"/>
        <v>2.3812957722619179E-5</v>
      </c>
      <c r="O495" s="5">
        <f t="shared" si="79"/>
        <v>3.7022906397310383E-5</v>
      </c>
    </row>
    <row r="496" spans="1:15" x14ac:dyDescent="0.25">
      <c r="A496" s="4" t="s">
        <v>113</v>
      </c>
      <c r="B496" t="s">
        <v>4</v>
      </c>
      <c r="C496">
        <v>7690.6217578504311</v>
      </c>
      <c r="D496" t="s">
        <v>43</v>
      </c>
      <c r="E496">
        <f t="shared" si="70"/>
        <v>666187545.32220554</v>
      </c>
      <c r="F496">
        <f t="shared" si="71"/>
        <v>1.1544229266746222E-3</v>
      </c>
      <c r="G496">
        <f t="shared" si="72"/>
        <v>211551141.88466951</v>
      </c>
      <c r="H496">
        <f t="shared" si="73"/>
        <v>3.6353487338031463E-3</v>
      </c>
      <c r="I496" t="s">
        <v>3</v>
      </c>
      <c r="J496">
        <f t="shared" si="74"/>
        <v>7950365754.0832148</v>
      </c>
      <c r="K496">
        <f t="shared" si="75"/>
        <v>9.6732930229035275E-5</v>
      </c>
      <c r="L496">
        <f t="shared" si="76"/>
        <v>4330019808.7094593</v>
      </c>
      <c r="M496" s="5">
        <f t="shared" si="77"/>
        <v>1.7761169919780533E-4</v>
      </c>
      <c r="N496" s="4">
        <f t="shared" si="78"/>
        <v>1.0902289222174659E-5</v>
      </c>
      <c r="O496" s="5">
        <f t="shared" si="79"/>
        <v>1.6950201570533111E-5</v>
      </c>
    </row>
    <row r="497" spans="1:15" x14ac:dyDescent="0.25">
      <c r="A497" s="4" t="s">
        <v>141</v>
      </c>
      <c r="B497" t="s">
        <v>142</v>
      </c>
      <c r="C497">
        <v>223850.91895791169</v>
      </c>
      <c r="D497" t="s">
        <v>43</v>
      </c>
      <c r="E497">
        <f t="shared" si="70"/>
        <v>666187545.32220554</v>
      </c>
      <c r="F497">
        <f t="shared" si="71"/>
        <v>3.3601786843619974E-2</v>
      </c>
      <c r="G497">
        <f t="shared" si="72"/>
        <v>211551141.88466951</v>
      </c>
      <c r="H497">
        <f t="shared" si="73"/>
        <v>0.10581409155425291</v>
      </c>
      <c r="I497" t="s">
        <v>3</v>
      </c>
      <c r="J497">
        <f t="shared" si="74"/>
        <v>7950365754.0832148</v>
      </c>
      <c r="K497">
        <f t="shared" si="75"/>
        <v>2.8156052926614663E-3</v>
      </c>
      <c r="L497">
        <f t="shared" si="76"/>
        <v>4330019808.7094593</v>
      </c>
      <c r="M497" s="5">
        <f t="shared" si="77"/>
        <v>5.1697435311417054E-3</v>
      </c>
      <c r="N497" s="4">
        <f t="shared" si="78"/>
        <v>3.1733292027234772E-4</v>
      </c>
      <c r="O497" s="5">
        <f t="shared" si="79"/>
        <v>4.9336949827398697E-4</v>
      </c>
    </row>
    <row r="498" spans="1:15" x14ac:dyDescent="0.25">
      <c r="A498" s="4" t="s">
        <v>141</v>
      </c>
      <c r="B498" t="s">
        <v>158</v>
      </c>
      <c r="C498">
        <v>2978593.2980213268</v>
      </c>
      <c r="D498" t="s">
        <v>43</v>
      </c>
      <c r="E498">
        <f t="shared" si="70"/>
        <v>666187545.32220554</v>
      </c>
      <c r="F498">
        <f t="shared" si="71"/>
        <v>0.44711032485314817</v>
      </c>
      <c r="G498">
        <f t="shared" si="72"/>
        <v>211551141.88466951</v>
      </c>
      <c r="H498">
        <f t="shared" si="73"/>
        <v>1.4079778872785071</v>
      </c>
      <c r="I498" t="s">
        <v>3</v>
      </c>
      <c r="J498">
        <f t="shared" si="74"/>
        <v>7950365754.0832148</v>
      </c>
      <c r="K498">
        <f t="shared" si="75"/>
        <v>3.7464858726676264E-2</v>
      </c>
      <c r="L498">
        <f t="shared" si="76"/>
        <v>4330019808.7094593</v>
      </c>
      <c r="M498" s="5">
        <f t="shared" si="77"/>
        <v>6.8789368862242725E-2</v>
      </c>
      <c r="N498" s="4">
        <f t="shared" si="78"/>
        <v>4.2224785762102132E-3</v>
      </c>
      <c r="O498" s="5">
        <f t="shared" si="79"/>
        <v>6.5648472110286299E-3</v>
      </c>
    </row>
    <row r="499" spans="1:15" x14ac:dyDescent="0.25">
      <c r="A499" s="4" t="s">
        <v>141</v>
      </c>
      <c r="B499" t="s">
        <v>159</v>
      </c>
      <c r="C499">
        <v>509968.94696328318</v>
      </c>
      <c r="D499" t="s">
        <v>43</v>
      </c>
      <c r="E499">
        <f t="shared" si="70"/>
        <v>666187545.32220554</v>
      </c>
      <c r="F499">
        <f t="shared" si="71"/>
        <v>7.6550357409734177E-2</v>
      </c>
      <c r="G499">
        <f t="shared" si="72"/>
        <v>211551141.88466951</v>
      </c>
      <c r="H499">
        <f t="shared" si="73"/>
        <v>0.2410617793976744</v>
      </c>
      <c r="I499" t="s">
        <v>3</v>
      </c>
      <c r="J499">
        <f t="shared" si="74"/>
        <v>7950365754.0832148</v>
      </c>
      <c r="K499">
        <f t="shared" si="75"/>
        <v>6.4144086289535688E-3</v>
      </c>
      <c r="L499">
        <f t="shared" si="76"/>
        <v>4330019808.7094593</v>
      </c>
      <c r="M499" s="5">
        <f t="shared" si="77"/>
        <v>1.1777519953546745E-2</v>
      </c>
      <c r="N499" s="4">
        <f t="shared" si="78"/>
        <v>7.2293621103471919E-4</v>
      </c>
      <c r="O499" s="5">
        <f t="shared" si="79"/>
        <v>1.1239762814906952E-3</v>
      </c>
    </row>
    <row r="500" spans="1:15" x14ac:dyDescent="0.25">
      <c r="A500" s="4" t="s">
        <v>141</v>
      </c>
      <c r="B500" t="s">
        <v>160</v>
      </c>
      <c r="C500">
        <v>423784.62527417182</v>
      </c>
      <c r="D500" t="s">
        <v>43</v>
      </c>
      <c r="E500">
        <f t="shared" si="70"/>
        <v>666187545.32220554</v>
      </c>
      <c r="F500">
        <f t="shared" si="71"/>
        <v>6.3613411606067469E-2</v>
      </c>
      <c r="G500">
        <f t="shared" si="72"/>
        <v>211551141.88466951</v>
      </c>
      <c r="H500">
        <f t="shared" si="73"/>
        <v>0.20032254210436018</v>
      </c>
      <c r="I500" t="s">
        <v>3</v>
      </c>
      <c r="J500">
        <f t="shared" si="74"/>
        <v>7950365754.0832148</v>
      </c>
      <c r="K500">
        <f t="shared" si="75"/>
        <v>5.3303789835897923E-3</v>
      </c>
      <c r="L500">
        <f t="shared" si="76"/>
        <v>4330019808.7094593</v>
      </c>
      <c r="M500" s="5">
        <f t="shared" si="77"/>
        <v>9.7871290200974553E-3</v>
      </c>
      <c r="N500" s="4">
        <f t="shared" si="78"/>
        <v>6.0076060143429884E-4</v>
      </c>
      <c r="O500" s="5">
        <f t="shared" si="79"/>
        <v>9.3402523840904706E-4</v>
      </c>
    </row>
    <row r="501" spans="1:15" x14ac:dyDescent="0.25">
      <c r="A501" s="4" t="s">
        <v>141</v>
      </c>
      <c r="B501" t="s">
        <v>161</v>
      </c>
      <c r="C501">
        <v>10183.587406562399</v>
      </c>
      <c r="D501" t="s">
        <v>43</v>
      </c>
      <c r="E501">
        <f t="shared" si="70"/>
        <v>666187545.32220554</v>
      </c>
      <c r="F501">
        <f t="shared" si="71"/>
        <v>1.5286367147012705E-3</v>
      </c>
      <c r="G501">
        <f t="shared" si="72"/>
        <v>211551141.88466951</v>
      </c>
      <c r="H501">
        <f t="shared" si="73"/>
        <v>4.8137709472228446E-3</v>
      </c>
      <c r="I501" t="s">
        <v>3</v>
      </c>
      <c r="J501">
        <f t="shared" si="74"/>
        <v>7950365754.0832148</v>
      </c>
      <c r="K501">
        <f t="shared" si="75"/>
        <v>1.280895460857537E-4</v>
      </c>
      <c r="L501">
        <f t="shared" si="76"/>
        <v>4330019808.7094593</v>
      </c>
      <c r="M501" s="5">
        <f t="shared" si="77"/>
        <v>2.3518570021501971E-4</v>
      </c>
      <c r="N501" s="4">
        <f t="shared" si="78"/>
        <v>1.4436338012893087E-5</v>
      </c>
      <c r="O501" s="5">
        <f t="shared" si="79"/>
        <v>2.2444720945504109E-5</v>
      </c>
    </row>
    <row r="502" spans="1:15" x14ac:dyDescent="0.25">
      <c r="A502" s="4" t="s">
        <v>143</v>
      </c>
      <c r="B502" t="s">
        <v>144</v>
      </c>
      <c r="C502">
        <v>90601436.471577674</v>
      </c>
      <c r="D502" t="s">
        <v>43</v>
      </c>
      <c r="E502">
        <f t="shared" si="70"/>
        <v>666187545.32220554</v>
      </c>
      <c r="F502">
        <f t="shared" si="71"/>
        <v>13.599989538645271</v>
      </c>
      <c r="G502">
        <f t="shared" si="72"/>
        <v>211551141.88466951</v>
      </c>
      <c r="H502">
        <f t="shared" si="73"/>
        <v>42.827202757889388</v>
      </c>
      <c r="I502" t="s">
        <v>3</v>
      </c>
      <c r="J502">
        <f t="shared" si="74"/>
        <v>7950365754.0832148</v>
      </c>
      <c r="K502">
        <f t="shared" si="75"/>
        <v>1.1395882815208325</v>
      </c>
      <c r="L502">
        <f t="shared" si="76"/>
        <v>4330019808.7094593</v>
      </c>
      <c r="M502" s="5">
        <f t="shared" si="77"/>
        <v>2.0924023555121098</v>
      </c>
      <c r="N502" s="4">
        <f t="shared" si="78"/>
        <v>0.12843734817010533</v>
      </c>
      <c r="O502" s="5">
        <f t="shared" si="79"/>
        <v>0.19968640496530304</v>
      </c>
    </row>
    <row r="503" spans="1:15" x14ac:dyDescent="0.25">
      <c r="A503" s="4" t="s">
        <v>143</v>
      </c>
      <c r="B503" t="s">
        <v>145</v>
      </c>
      <c r="C503">
        <v>568299.74378869717</v>
      </c>
      <c r="D503" t="s">
        <v>43</v>
      </c>
      <c r="E503">
        <f t="shared" si="70"/>
        <v>666187545.32220554</v>
      </c>
      <c r="F503">
        <f t="shared" si="71"/>
        <v>8.5306269650213234E-2</v>
      </c>
      <c r="G503">
        <f t="shared" si="72"/>
        <v>211551141.88466951</v>
      </c>
      <c r="H503">
        <f t="shared" si="73"/>
        <v>0.26863468508173544</v>
      </c>
      <c r="I503" t="s">
        <v>3</v>
      </c>
      <c r="J503">
        <f t="shared" si="74"/>
        <v>7950365754.0832148</v>
      </c>
      <c r="K503">
        <f t="shared" si="75"/>
        <v>7.1480955891472676E-3</v>
      </c>
      <c r="L503">
        <f t="shared" si="76"/>
        <v>4330019808.7094593</v>
      </c>
      <c r="M503" s="5">
        <f t="shared" si="77"/>
        <v>1.3124645357178539E-2</v>
      </c>
      <c r="N503" s="4">
        <f t="shared" si="78"/>
        <v>8.0562643265450124E-4</v>
      </c>
      <c r="O503" s="5">
        <f t="shared" si="79"/>
        <v>1.2525378978452265E-3</v>
      </c>
    </row>
    <row r="504" spans="1:15" x14ac:dyDescent="0.25">
      <c r="A504" s="4" t="s">
        <v>143</v>
      </c>
      <c r="B504" t="s">
        <v>146</v>
      </c>
      <c r="C504">
        <v>2266311.10704647</v>
      </c>
      <c r="D504" t="s">
        <v>43</v>
      </c>
      <c r="E504">
        <f t="shared" si="70"/>
        <v>666187545.32220554</v>
      </c>
      <c r="F504">
        <f t="shared" si="71"/>
        <v>0.34019115532253841</v>
      </c>
      <c r="G504">
        <f t="shared" si="72"/>
        <v>211551141.88466951</v>
      </c>
      <c r="H504">
        <f t="shared" si="73"/>
        <v>1.0712828523903624</v>
      </c>
      <c r="I504" t="s">
        <v>3</v>
      </c>
      <c r="J504">
        <f t="shared" si="74"/>
        <v>7950365754.0832148</v>
      </c>
      <c r="K504">
        <f t="shared" si="75"/>
        <v>2.8505746492009116E-2</v>
      </c>
      <c r="L504">
        <f t="shared" si="76"/>
        <v>4330019808.7094593</v>
      </c>
      <c r="M504" s="5">
        <f t="shared" si="77"/>
        <v>5.2339508989958469E-2</v>
      </c>
      <c r="N504" s="4">
        <f t="shared" si="78"/>
        <v>3.2127414316308095E-3</v>
      </c>
      <c r="O504" s="5">
        <f t="shared" si="79"/>
        <v>4.9949706662875517E-3</v>
      </c>
    </row>
    <row r="505" spans="1:15" x14ac:dyDescent="0.25">
      <c r="A505" s="4" t="s">
        <v>0</v>
      </c>
      <c r="B505" t="s">
        <v>24</v>
      </c>
      <c r="C505">
        <v>96583.941535077072</v>
      </c>
      <c r="D505" t="s">
        <v>43</v>
      </c>
      <c r="E505">
        <f t="shared" si="70"/>
        <v>666187545.32220554</v>
      </c>
      <c r="F505">
        <f t="shared" si="71"/>
        <v>1.4498010689822141E-2</v>
      </c>
      <c r="G505">
        <f t="shared" si="72"/>
        <v>211551141.88466951</v>
      </c>
      <c r="H505">
        <f t="shared" si="73"/>
        <v>4.5655126545112841E-2</v>
      </c>
      <c r="I505" t="s">
        <v>3</v>
      </c>
      <c r="J505">
        <f t="shared" si="74"/>
        <v>7950365754.0832148</v>
      </c>
      <c r="K505">
        <f t="shared" si="75"/>
        <v>1.2148364556117772E-3</v>
      </c>
      <c r="L505">
        <f t="shared" si="76"/>
        <v>4330019808.7094593</v>
      </c>
      <c r="M505" s="5">
        <f t="shared" si="77"/>
        <v>2.2305658126738092E-3</v>
      </c>
      <c r="N505" s="4">
        <f t="shared" si="78"/>
        <v>1.3691819699208988E-4</v>
      </c>
      <c r="O505" s="5">
        <f t="shared" si="79"/>
        <v>2.1287190152408751E-4</v>
      </c>
    </row>
    <row r="506" spans="1:15" x14ac:dyDescent="0.25">
      <c r="A506" s="4" t="s">
        <v>127</v>
      </c>
      <c r="B506" t="s">
        <v>129</v>
      </c>
      <c r="C506">
        <v>4707.9902350057127</v>
      </c>
      <c r="D506" t="s">
        <v>43</v>
      </c>
      <c r="E506">
        <f t="shared" si="70"/>
        <v>666187545.32220554</v>
      </c>
      <c r="F506">
        <f t="shared" si="71"/>
        <v>7.067064324549426E-4</v>
      </c>
      <c r="G506">
        <f t="shared" si="72"/>
        <v>211551141.88466951</v>
      </c>
      <c r="H506">
        <f t="shared" si="73"/>
        <v>2.2254619819411557E-3</v>
      </c>
      <c r="I506" t="s">
        <v>3</v>
      </c>
      <c r="J506">
        <f t="shared" si="74"/>
        <v>7950365754.0832148</v>
      </c>
      <c r="K506">
        <f t="shared" si="75"/>
        <v>5.9217278558382604E-5</v>
      </c>
      <c r="L506">
        <f t="shared" si="76"/>
        <v>4330019808.7094593</v>
      </c>
      <c r="M506" s="5">
        <f t="shared" si="77"/>
        <v>1.0872906921894443E-4</v>
      </c>
      <c r="N506" s="4">
        <f t="shared" si="78"/>
        <v>6.6740860249448444E-6</v>
      </c>
      <c r="O506" s="5">
        <f t="shared" si="79"/>
        <v>1.0376454074599204E-5</v>
      </c>
    </row>
    <row r="507" spans="1:15" x14ac:dyDescent="0.25">
      <c r="A507" s="4" t="s">
        <v>127</v>
      </c>
      <c r="B507" t="s">
        <v>135</v>
      </c>
      <c r="C507">
        <v>48637.423975981619</v>
      </c>
      <c r="D507" t="s">
        <v>43</v>
      </c>
      <c r="E507">
        <f t="shared" si="70"/>
        <v>666187545.32220554</v>
      </c>
      <c r="F507">
        <f t="shared" si="71"/>
        <v>7.3008605936122446E-3</v>
      </c>
      <c r="G507">
        <f t="shared" si="72"/>
        <v>211551141.88466951</v>
      </c>
      <c r="H507">
        <f t="shared" si="73"/>
        <v>2.2990858637150297E-2</v>
      </c>
      <c r="I507" t="s">
        <v>3</v>
      </c>
      <c r="J507">
        <f t="shared" si="74"/>
        <v>7950365754.0832148</v>
      </c>
      <c r="K507">
        <f t="shared" si="75"/>
        <v>6.1176335127729195E-4</v>
      </c>
      <c r="L507">
        <f t="shared" si="76"/>
        <v>4330019808.7094593</v>
      </c>
      <c r="M507" s="5">
        <f t="shared" si="77"/>
        <v>1.1232610039832072E-3</v>
      </c>
      <c r="N507" s="4">
        <f t="shared" si="78"/>
        <v>6.8948815830970466E-5</v>
      </c>
      <c r="O507" s="5">
        <f t="shared" si="79"/>
        <v>1.0719733283239722E-4</v>
      </c>
    </row>
    <row r="508" spans="1:15" x14ac:dyDescent="0.25">
      <c r="A508" s="4" t="s">
        <v>127</v>
      </c>
      <c r="B508" t="s">
        <v>4</v>
      </c>
      <c r="C508">
        <v>64758.800774481708</v>
      </c>
      <c r="D508" t="s">
        <v>43</v>
      </c>
      <c r="E508">
        <f t="shared" si="70"/>
        <v>666187545.32220554</v>
      </c>
      <c r="F508">
        <f t="shared" si="71"/>
        <v>9.720806284836913E-3</v>
      </c>
      <c r="G508">
        <f t="shared" si="72"/>
        <v>211551141.88466951</v>
      </c>
      <c r="H508">
        <f t="shared" si="73"/>
        <v>3.0611416321158883E-2</v>
      </c>
      <c r="I508" t="s">
        <v>3</v>
      </c>
      <c r="J508">
        <f t="shared" si="74"/>
        <v>7950365754.0832148</v>
      </c>
      <c r="K508">
        <f t="shared" si="75"/>
        <v>8.1453863605233945E-4</v>
      </c>
      <c r="L508">
        <f t="shared" si="76"/>
        <v>4330019808.7094593</v>
      </c>
      <c r="M508" s="5">
        <f t="shared" si="77"/>
        <v>1.4955774715908919E-3</v>
      </c>
      <c r="N508" s="4">
        <f t="shared" si="78"/>
        <v>9.1802613358783075E-5</v>
      </c>
      <c r="O508" s="5">
        <f t="shared" si="79"/>
        <v>1.4272899658249045E-4</v>
      </c>
    </row>
    <row r="509" spans="1:15" x14ac:dyDescent="0.25">
      <c r="A509" s="4" t="s">
        <v>127</v>
      </c>
      <c r="B509" t="s">
        <v>132</v>
      </c>
      <c r="C509">
        <v>323965.75261536858</v>
      </c>
      <c r="D509" t="s">
        <v>43</v>
      </c>
      <c r="E509">
        <f t="shared" si="70"/>
        <v>666187545.32220554</v>
      </c>
      <c r="F509">
        <f t="shared" si="71"/>
        <v>4.8629812263854412E-2</v>
      </c>
      <c r="G509">
        <f t="shared" si="72"/>
        <v>211551141.88466951</v>
      </c>
      <c r="H509">
        <f t="shared" si="73"/>
        <v>0.15313826705411199</v>
      </c>
      <c r="I509" t="s">
        <v>3</v>
      </c>
      <c r="J509">
        <f t="shared" si="74"/>
        <v>7950365754.0832148</v>
      </c>
      <c r="K509">
        <f t="shared" si="75"/>
        <v>4.0748534424216087E-3</v>
      </c>
      <c r="L509">
        <f t="shared" si="76"/>
        <v>4330019808.7094593</v>
      </c>
      <c r="M509" s="5">
        <f t="shared" si="77"/>
        <v>7.4818538234799649E-3</v>
      </c>
      <c r="N509" s="4">
        <f t="shared" si="78"/>
        <v>4.5925653923713938E-4</v>
      </c>
      <c r="O509" s="5">
        <f t="shared" si="79"/>
        <v>7.1402351873235345E-4</v>
      </c>
    </row>
    <row r="510" spans="1:15" x14ac:dyDescent="0.25">
      <c r="A510" s="4" t="s">
        <v>127</v>
      </c>
      <c r="B510" t="s">
        <v>131</v>
      </c>
      <c r="C510">
        <v>1171728.840533708</v>
      </c>
      <c r="D510" t="s">
        <v>43</v>
      </c>
      <c r="E510">
        <f t="shared" si="70"/>
        <v>666187545.32220554</v>
      </c>
      <c r="F510">
        <f t="shared" si="71"/>
        <v>0.17588573199263197</v>
      </c>
      <c r="G510">
        <f t="shared" si="72"/>
        <v>211551141.88466951</v>
      </c>
      <c r="H510">
        <f t="shared" si="73"/>
        <v>0.55387497798168095</v>
      </c>
      <c r="I510" t="s">
        <v>3</v>
      </c>
      <c r="J510">
        <f t="shared" si="74"/>
        <v>7950365754.0832148</v>
      </c>
      <c r="K510">
        <f t="shared" si="75"/>
        <v>1.4738049503344194E-2</v>
      </c>
      <c r="L510">
        <f t="shared" si="76"/>
        <v>4330019808.7094593</v>
      </c>
      <c r="M510" s="5">
        <f t="shared" si="77"/>
        <v>2.7060588456821303E-2</v>
      </c>
      <c r="N510" s="4">
        <f t="shared" si="78"/>
        <v>1.6610525275699425E-3</v>
      </c>
      <c r="O510" s="5">
        <f t="shared" si="79"/>
        <v>2.5825012149088794E-3</v>
      </c>
    </row>
    <row r="511" spans="1:15" x14ac:dyDescent="0.25">
      <c r="A511" s="4" t="s">
        <v>127</v>
      </c>
      <c r="B511" t="s">
        <v>133</v>
      </c>
      <c r="C511">
        <v>226114.75430921951</v>
      </c>
      <c r="D511" t="s">
        <v>43</v>
      </c>
      <c r="E511">
        <f t="shared" si="70"/>
        <v>666187545.32220554</v>
      </c>
      <c r="F511">
        <f t="shared" si="71"/>
        <v>3.3941606368497593E-2</v>
      </c>
      <c r="G511">
        <f t="shared" si="72"/>
        <v>211551141.88466951</v>
      </c>
      <c r="H511">
        <f t="shared" si="73"/>
        <v>0.10688420411953607</v>
      </c>
      <c r="I511" t="s">
        <v>3</v>
      </c>
      <c r="J511">
        <f t="shared" si="74"/>
        <v>7950365754.0832148</v>
      </c>
      <c r="K511">
        <f t="shared" si="75"/>
        <v>2.844079899004516E-3</v>
      </c>
      <c r="L511">
        <f t="shared" si="76"/>
        <v>4330019808.7094593</v>
      </c>
      <c r="M511" s="5">
        <f t="shared" si="77"/>
        <v>5.2220258635863352E-3</v>
      </c>
      <c r="N511" s="4">
        <f t="shared" si="78"/>
        <v>3.2054215205209915E-4</v>
      </c>
      <c r="O511" s="5">
        <f t="shared" si="79"/>
        <v>4.983590123517008E-4</v>
      </c>
    </row>
    <row r="512" spans="1:15" x14ac:dyDescent="0.25">
      <c r="A512" s="4" t="s">
        <v>75</v>
      </c>
      <c r="B512" t="s">
        <v>76</v>
      </c>
      <c r="C512">
        <v>880.38464749712944</v>
      </c>
      <c r="D512" t="s">
        <v>43</v>
      </c>
      <c r="E512">
        <f t="shared" si="70"/>
        <v>666187545.32220554</v>
      </c>
      <c r="F512">
        <f t="shared" si="71"/>
        <v>1.3215267287402171E-4</v>
      </c>
      <c r="G512">
        <f t="shared" si="72"/>
        <v>211551141.88466951</v>
      </c>
      <c r="H512">
        <f t="shared" si="73"/>
        <v>4.1615688748070442E-4</v>
      </c>
      <c r="I512" t="s">
        <v>3</v>
      </c>
      <c r="J512">
        <f t="shared" si="74"/>
        <v>7950365754.0832148</v>
      </c>
      <c r="K512">
        <f t="shared" si="75"/>
        <v>1.1073511266383866E-5</v>
      </c>
      <c r="L512">
        <f t="shared" si="76"/>
        <v>4330019808.7094593</v>
      </c>
      <c r="M512" s="5">
        <f t="shared" si="77"/>
        <v>2.0332115934580994E-5</v>
      </c>
      <c r="N512" s="4">
        <f t="shared" si="78"/>
        <v>1.2480405818916179E-6</v>
      </c>
      <c r="O512" s="5">
        <f t="shared" si="79"/>
        <v>1.9403759155683736E-6</v>
      </c>
    </row>
    <row r="513" spans="1:15" x14ac:dyDescent="0.25">
      <c r="A513" s="4" t="s">
        <v>75</v>
      </c>
      <c r="B513" t="s">
        <v>105</v>
      </c>
      <c r="C513">
        <v>108893.6732133849</v>
      </c>
      <c r="D513" t="s">
        <v>43</v>
      </c>
      <c r="E513">
        <f t="shared" si="70"/>
        <v>666187545.32220554</v>
      </c>
      <c r="F513">
        <f t="shared" si="71"/>
        <v>1.6345798413375898E-2</v>
      </c>
      <c r="G513">
        <f t="shared" si="72"/>
        <v>211551141.88466951</v>
      </c>
      <c r="H513">
        <f t="shared" si="73"/>
        <v>5.147392363060372E-2</v>
      </c>
      <c r="I513" t="s">
        <v>3</v>
      </c>
      <c r="J513">
        <f t="shared" si="74"/>
        <v>7950365754.0832148</v>
      </c>
      <c r="K513">
        <f t="shared" si="75"/>
        <v>1.3696687244540715E-3</v>
      </c>
      <c r="L513">
        <f t="shared" si="76"/>
        <v>4330019808.7094593</v>
      </c>
      <c r="M513" s="5">
        <f t="shared" si="77"/>
        <v>2.5148539273274159E-3</v>
      </c>
      <c r="N513" s="4">
        <f t="shared" si="78"/>
        <v>1.5436857476775991E-4</v>
      </c>
      <c r="O513" s="5">
        <f t="shared" si="79"/>
        <v>2.4000266413291119E-4</v>
      </c>
    </row>
    <row r="514" spans="1:15" x14ac:dyDescent="0.25">
      <c r="A514" s="4" t="s">
        <v>75</v>
      </c>
      <c r="B514" t="s">
        <v>108</v>
      </c>
      <c r="C514">
        <v>2000611.2151405611</v>
      </c>
      <c r="D514" t="s">
        <v>43</v>
      </c>
      <c r="E514">
        <f t="shared" si="70"/>
        <v>666187545.32220554</v>
      </c>
      <c r="F514">
        <f t="shared" si="71"/>
        <v>0.30030750787647248</v>
      </c>
      <c r="G514">
        <f t="shared" si="72"/>
        <v>211551141.88466951</v>
      </c>
      <c r="H514">
        <f t="shared" si="73"/>
        <v>0.94568679578729309</v>
      </c>
      <c r="I514" t="s">
        <v>3</v>
      </c>
      <c r="J514">
        <f t="shared" si="74"/>
        <v>7950365754.0832148</v>
      </c>
      <c r="K514">
        <f t="shared" si="75"/>
        <v>2.516376324086814E-2</v>
      </c>
      <c r="L514">
        <f t="shared" si="76"/>
        <v>4330019808.7094593</v>
      </c>
      <c r="M514" s="5">
        <f t="shared" si="77"/>
        <v>4.6203280897618645E-2</v>
      </c>
      <c r="N514" s="4">
        <f t="shared" si="78"/>
        <v>2.8360830600366233E-3</v>
      </c>
      <c r="O514" s="5">
        <f t="shared" si="79"/>
        <v>4.4093656441088489E-3</v>
      </c>
    </row>
    <row r="515" spans="1:15" x14ac:dyDescent="0.25">
      <c r="A515" s="4" t="s">
        <v>75</v>
      </c>
      <c r="B515" t="s">
        <v>4</v>
      </c>
      <c r="C515">
        <v>169366.57565996051</v>
      </c>
      <c r="D515" t="s">
        <v>43</v>
      </c>
      <c r="E515">
        <f t="shared" ref="E515:E578" si="80">VLOOKUP(D515,$S$2:$U$80,2,FALSE)</f>
        <v>666187545.32220554</v>
      </c>
      <c r="F515">
        <f t="shared" ref="F515:F578" si="81">$C515/E515*100</f>
        <v>2.5423257587027594E-2</v>
      </c>
      <c r="G515">
        <f t="shared" ref="G515:G578" si="82">VLOOKUP(D515,$S$2:$U$80,3,FALSE)</f>
        <v>211551141.88466951</v>
      </c>
      <c r="H515">
        <f t="shared" ref="H515:H578" si="83">$C515/G515*100</f>
        <v>8.0059400365843164E-2</v>
      </c>
      <c r="I515" t="s">
        <v>3</v>
      </c>
      <c r="J515">
        <f t="shared" ref="J515:J578" si="84">VLOOKUP($I515,$V$2:$X$16,2,FALSE)</f>
        <v>7950365754.0832148</v>
      </c>
      <c r="K515">
        <f t="shared" ref="K515:K578" si="85">$C515/J515*100</f>
        <v>2.1302991698586423E-3</v>
      </c>
      <c r="L515">
        <f t="shared" ref="L515:L578" si="86">VLOOKUP($I515,$V$2:$X$16,3,FALSE)</f>
        <v>4330019808.7094593</v>
      </c>
      <c r="M515" s="5">
        <f t="shared" ref="M515:M578" si="87">$C515/L515*100</f>
        <v>3.9114503660998114E-3</v>
      </c>
      <c r="N515" s="4">
        <f t="shared" ref="N515:N578" si="88">C515/W$17*100</f>
        <v>2.4009546309170169E-4</v>
      </c>
      <c r="O515" s="5">
        <f t="shared" ref="O515:O578" si="89">C515/X$17*100</f>
        <v>3.7328550111268E-4</v>
      </c>
    </row>
    <row r="516" spans="1:15" x14ac:dyDescent="0.25">
      <c r="A516" s="4" t="s">
        <v>75</v>
      </c>
      <c r="B516" t="s">
        <v>93</v>
      </c>
      <c r="C516">
        <v>50950.417664909997</v>
      </c>
      <c r="D516" t="s">
        <v>43</v>
      </c>
      <c r="E516">
        <f t="shared" si="80"/>
        <v>666187545.32220554</v>
      </c>
      <c r="F516">
        <f t="shared" si="81"/>
        <v>7.648059172326244E-3</v>
      </c>
      <c r="G516">
        <f t="shared" si="82"/>
        <v>211551141.88466951</v>
      </c>
      <c r="H516">
        <f t="shared" si="83"/>
        <v>2.4084208296396924E-2</v>
      </c>
      <c r="I516" t="s">
        <v>3</v>
      </c>
      <c r="J516">
        <f t="shared" si="84"/>
        <v>7950365754.0832148</v>
      </c>
      <c r="K516">
        <f t="shared" si="85"/>
        <v>6.4085627304306676E-4</v>
      </c>
      <c r="L516">
        <f t="shared" si="86"/>
        <v>4330019808.7094593</v>
      </c>
      <c r="M516" s="5">
        <f t="shared" si="87"/>
        <v>1.176678627714997E-3</v>
      </c>
      <c r="N516" s="4">
        <f t="shared" si="88"/>
        <v>7.2227734878058035E-5</v>
      </c>
      <c r="O516" s="5">
        <f t="shared" si="89"/>
        <v>1.1229519234143974E-4</v>
      </c>
    </row>
    <row r="517" spans="1:15" x14ac:dyDescent="0.25">
      <c r="A517" s="4" t="s">
        <v>75</v>
      </c>
      <c r="B517" t="s">
        <v>101</v>
      </c>
      <c r="C517">
        <v>14866.5295855735</v>
      </c>
      <c r="D517" t="s">
        <v>43</v>
      </c>
      <c r="E517">
        <f t="shared" si="80"/>
        <v>666187545.32220554</v>
      </c>
      <c r="F517">
        <f t="shared" si="81"/>
        <v>2.2315832365769036E-3</v>
      </c>
      <c r="G517">
        <f t="shared" si="82"/>
        <v>211551141.88466951</v>
      </c>
      <c r="H517">
        <f t="shared" si="83"/>
        <v>7.0273927397084095E-3</v>
      </c>
      <c r="I517" t="s">
        <v>3</v>
      </c>
      <c r="J517">
        <f t="shared" si="84"/>
        <v>7950365754.0832148</v>
      </c>
      <c r="K517">
        <f t="shared" si="85"/>
        <v>1.8699176925210295E-4</v>
      </c>
      <c r="L517">
        <f t="shared" si="86"/>
        <v>4330019808.7094593</v>
      </c>
      <c r="M517" s="5">
        <f t="shared" si="87"/>
        <v>3.4333629503659001E-4</v>
      </c>
      <c r="N517" s="4">
        <f t="shared" si="88"/>
        <v>2.1074915705806424E-5</v>
      </c>
      <c r="O517" s="5">
        <f t="shared" si="89"/>
        <v>3.2765968872742698E-5</v>
      </c>
    </row>
    <row r="518" spans="1:15" x14ac:dyDescent="0.25">
      <c r="A518" s="4" t="s">
        <v>75</v>
      </c>
      <c r="B518" t="s">
        <v>109</v>
      </c>
      <c r="C518">
        <v>1669835.281122775</v>
      </c>
      <c r="D518" t="s">
        <v>43</v>
      </c>
      <c r="E518">
        <f t="shared" si="80"/>
        <v>666187545.32220554</v>
      </c>
      <c r="F518">
        <f t="shared" si="81"/>
        <v>0.25065543372101762</v>
      </c>
      <c r="G518">
        <f t="shared" si="82"/>
        <v>211551141.88466951</v>
      </c>
      <c r="H518">
        <f t="shared" si="83"/>
        <v>0.78932936321994063</v>
      </c>
      <c r="I518" t="s">
        <v>3</v>
      </c>
      <c r="J518">
        <f t="shared" si="84"/>
        <v>7950365754.0832148</v>
      </c>
      <c r="K518">
        <f t="shared" si="85"/>
        <v>2.1003251080180394E-2</v>
      </c>
      <c r="L518">
        <f t="shared" si="86"/>
        <v>4330019808.7094593</v>
      </c>
      <c r="M518" s="5">
        <f t="shared" si="87"/>
        <v>3.8564148777426983E-2</v>
      </c>
      <c r="N518" s="4">
        <f t="shared" si="88"/>
        <v>2.3671723511312329E-3</v>
      </c>
      <c r="O518" s="5">
        <f t="shared" si="89"/>
        <v>3.6803324225023375E-3</v>
      </c>
    </row>
    <row r="519" spans="1:15" x14ac:dyDescent="0.25">
      <c r="A519" s="4" t="s">
        <v>75</v>
      </c>
      <c r="B519" t="s">
        <v>106</v>
      </c>
      <c r="C519">
        <v>188333.10006952009</v>
      </c>
      <c r="D519" t="s">
        <v>43</v>
      </c>
      <c r="E519">
        <f t="shared" si="80"/>
        <v>666187545.32220554</v>
      </c>
      <c r="F519">
        <f t="shared" si="81"/>
        <v>2.8270282353962606E-2</v>
      </c>
      <c r="G519">
        <f t="shared" si="82"/>
        <v>211551141.88466951</v>
      </c>
      <c r="H519">
        <f t="shared" si="83"/>
        <v>8.9024856302686792E-2</v>
      </c>
      <c r="I519" t="s">
        <v>3</v>
      </c>
      <c r="J519">
        <f t="shared" si="84"/>
        <v>7950365754.0832148</v>
      </c>
      <c r="K519">
        <f t="shared" si="85"/>
        <v>2.3688608284819401E-3</v>
      </c>
      <c r="L519">
        <f t="shared" si="86"/>
        <v>4330019808.7094593</v>
      </c>
      <c r="M519" s="5">
        <f t="shared" si="87"/>
        <v>4.3494743301336495E-3</v>
      </c>
      <c r="N519" s="4">
        <f t="shared" si="88"/>
        <v>2.669825654825297E-4</v>
      </c>
      <c r="O519" s="5">
        <f t="shared" si="89"/>
        <v>4.1508789654401228E-4</v>
      </c>
    </row>
    <row r="520" spans="1:15" x14ac:dyDescent="0.25">
      <c r="A520" s="4" t="s">
        <v>162</v>
      </c>
      <c r="B520" t="s">
        <v>163</v>
      </c>
      <c r="C520">
        <v>415668.45581301302</v>
      </c>
      <c r="D520" t="s">
        <v>43</v>
      </c>
      <c r="E520">
        <f t="shared" si="80"/>
        <v>666187545.32220554</v>
      </c>
      <c r="F520">
        <f t="shared" si="81"/>
        <v>6.2395110615881079E-2</v>
      </c>
      <c r="G520">
        <f t="shared" si="82"/>
        <v>211551141.88466951</v>
      </c>
      <c r="H520">
        <f t="shared" si="83"/>
        <v>0.19648603742333914</v>
      </c>
      <c r="I520" t="s">
        <v>3</v>
      </c>
      <c r="J520">
        <f t="shared" si="84"/>
        <v>7950365754.0832148</v>
      </c>
      <c r="K520">
        <f t="shared" si="85"/>
        <v>5.2282934983152261E-3</v>
      </c>
      <c r="L520">
        <f t="shared" si="86"/>
        <v>4330019808.7094593</v>
      </c>
      <c r="M520" s="5">
        <f t="shared" si="87"/>
        <v>9.5996894743283143E-3</v>
      </c>
      <c r="N520" s="4">
        <f t="shared" si="88"/>
        <v>5.8925505225663826E-4</v>
      </c>
      <c r="O520" s="5">
        <f t="shared" si="89"/>
        <v>9.1613712575979128E-4</v>
      </c>
    </row>
    <row r="521" spans="1:15" x14ac:dyDescent="0.25">
      <c r="A521" s="4" t="s">
        <v>124</v>
      </c>
      <c r="B521" t="s">
        <v>126</v>
      </c>
      <c r="C521">
        <v>1094962.7654426461</v>
      </c>
      <c r="D521" t="s">
        <v>43</v>
      </c>
      <c r="E521">
        <f t="shared" si="80"/>
        <v>666187545.32220554</v>
      </c>
      <c r="F521">
        <f t="shared" si="81"/>
        <v>0.16436253921755037</v>
      </c>
      <c r="G521">
        <f t="shared" si="82"/>
        <v>211551141.88466951</v>
      </c>
      <c r="H521">
        <f t="shared" si="83"/>
        <v>0.51758773584856499</v>
      </c>
      <c r="I521" t="s">
        <v>3</v>
      </c>
      <c r="J521">
        <f t="shared" si="84"/>
        <v>7950365754.0832148</v>
      </c>
      <c r="K521">
        <f t="shared" si="85"/>
        <v>1.3772482918541025E-2</v>
      </c>
      <c r="L521">
        <f t="shared" si="86"/>
        <v>4330019808.7094593</v>
      </c>
      <c r="M521" s="5">
        <f t="shared" si="87"/>
        <v>2.5287707997090993E-2</v>
      </c>
      <c r="N521" s="4">
        <f t="shared" si="88"/>
        <v>1.5522283025013234E-3</v>
      </c>
      <c r="O521" s="5">
        <f t="shared" si="89"/>
        <v>2.4133080745436107E-3</v>
      </c>
    </row>
    <row r="522" spans="1:15" x14ac:dyDescent="0.25">
      <c r="A522" s="4" t="s">
        <v>124</v>
      </c>
      <c r="B522" t="s">
        <v>125</v>
      </c>
      <c r="C522">
        <v>3139017.6732770582</v>
      </c>
      <c r="D522" t="s">
        <v>43</v>
      </c>
      <c r="E522">
        <f t="shared" si="80"/>
        <v>666187545.32220554</v>
      </c>
      <c r="F522">
        <f t="shared" si="81"/>
        <v>0.47119128769644797</v>
      </c>
      <c r="G522">
        <f t="shared" si="82"/>
        <v>211551141.88466951</v>
      </c>
      <c r="H522">
        <f t="shared" si="83"/>
        <v>1.4838103190141814</v>
      </c>
      <c r="I522" t="s">
        <v>3</v>
      </c>
      <c r="J522">
        <f t="shared" si="84"/>
        <v>7950365754.0832148</v>
      </c>
      <c r="K522">
        <f t="shared" si="85"/>
        <v>3.9482682562936119E-2</v>
      </c>
      <c r="L522">
        <f t="shared" si="86"/>
        <v>4330019808.7094593</v>
      </c>
      <c r="M522" s="5">
        <f t="shared" si="87"/>
        <v>7.2494302842753655E-2</v>
      </c>
      <c r="N522" s="4">
        <f t="shared" si="88"/>
        <v>4.449897501804796E-3</v>
      </c>
      <c r="O522" s="5">
        <f t="shared" si="89"/>
        <v>6.9184240196443645E-3</v>
      </c>
    </row>
    <row r="523" spans="1:15" x14ac:dyDescent="0.25">
      <c r="A523" s="4" t="s">
        <v>164</v>
      </c>
      <c r="B523" t="s">
        <v>165</v>
      </c>
      <c r="C523">
        <v>6428804.3328974629</v>
      </c>
      <c r="D523" t="s">
        <v>43</v>
      </c>
      <c r="E523">
        <f t="shared" si="80"/>
        <v>666187545.32220554</v>
      </c>
      <c r="F523">
        <f t="shared" si="81"/>
        <v>0.96501418827758689</v>
      </c>
      <c r="G523">
        <f t="shared" si="82"/>
        <v>211551141.88466951</v>
      </c>
      <c r="H523">
        <f t="shared" si="83"/>
        <v>3.0388889776838113</v>
      </c>
      <c r="I523" t="s">
        <v>3</v>
      </c>
      <c r="J523">
        <f t="shared" si="84"/>
        <v>7950365754.0832148</v>
      </c>
      <c r="K523">
        <f t="shared" si="85"/>
        <v>8.0861743116606988E-2</v>
      </c>
      <c r="L523">
        <f t="shared" si="86"/>
        <v>4330019808.7094593</v>
      </c>
      <c r="M523" s="5">
        <f t="shared" si="87"/>
        <v>0.14847055248954014</v>
      </c>
      <c r="N523" s="4">
        <f t="shared" si="88"/>
        <v>9.1135263697597196E-3</v>
      </c>
      <c r="O523" s="5">
        <f t="shared" si="89"/>
        <v>1.4169144281331319E-2</v>
      </c>
    </row>
    <row r="524" spans="1:15" x14ac:dyDescent="0.25">
      <c r="A524" s="4" t="s">
        <v>164</v>
      </c>
      <c r="B524" t="s">
        <v>166</v>
      </c>
      <c r="C524">
        <v>1639091.858263029</v>
      </c>
      <c r="D524" t="s">
        <v>43</v>
      </c>
      <c r="E524">
        <f t="shared" si="80"/>
        <v>666187545.32220554</v>
      </c>
      <c r="F524">
        <f t="shared" si="81"/>
        <v>0.24604060369670713</v>
      </c>
      <c r="G524">
        <f t="shared" si="82"/>
        <v>211551141.88466951</v>
      </c>
      <c r="H524">
        <f t="shared" si="83"/>
        <v>0.77479697989841445</v>
      </c>
      <c r="I524" t="s">
        <v>3</v>
      </c>
      <c r="J524">
        <f t="shared" si="84"/>
        <v>7950365754.0832148</v>
      </c>
      <c r="K524">
        <f t="shared" si="85"/>
        <v>2.0616559149133618E-2</v>
      </c>
      <c r="L524">
        <f t="shared" si="86"/>
        <v>4330019808.7094593</v>
      </c>
      <c r="M524" s="5">
        <f t="shared" si="87"/>
        <v>3.7854142259722182E-2</v>
      </c>
      <c r="N524" s="4">
        <f t="shared" si="88"/>
        <v>2.3235902197704713E-3</v>
      </c>
      <c r="O524" s="5">
        <f t="shared" si="89"/>
        <v>3.612573633831071E-3</v>
      </c>
    </row>
    <row r="525" spans="1:15" x14ac:dyDescent="0.25">
      <c r="A525" s="4" t="s">
        <v>136</v>
      </c>
      <c r="B525" t="s">
        <v>147</v>
      </c>
      <c r="C525">
        <v>1175094.870580415</v>
      </c>
      <c r="D525" t="s">
        <v>47</v>
      </c>
      <c r="E525">
        <f t="shared" si="80"/>
        <v>1039797094.9496205</v>
      </c>
      <c r="F525">
        <f t="shared" si="81"/>
        <v>0.11301194014562523</v>
      </c>
      <c r="G525">
        <f t="shared" si="82"/>
        <v>1039797094.9496205</v>
      </c>
      <c r="H525">
        <f t="shared" si="83"/>
        <v>0.11301194014562523</v>
      </c>
      <c r="I525" t="s">
        <v>6</v>
      </c>
      <c r="J525">
        <f t="shared" si="84"/>
        <v>2882478888.1809483</v>
      </c>
      <c r="K525">
        <f t="shared" si="85"/>
        <v>4.0766816208044614E-2</v>
      </c>
      <c r="L525">
        <f t="shared" si="86"/>
        <v>2882478888.1809478</v>
      </c>
      <c r="M525" s="5">
        <f t="shared" si="87"/>
        <v>4.0766816208044621E-2</v>
      </c>
      <c r="N525" s="4">
        <f t="shared" si="88"/>
        <v>1.6658242396961139E-3</v>
      </c>
      <c r="O525" s="5">
        <f t="shared" si="89"/>
        <v>2.5899199763017296E-3</v>
      </c>
    </row>
    <row r="526" spans="1:15" x14ac:dyDescent="0.25">
      <c r="A526" s="4" t="s">
        <v>136</v>
      </c>
      <c r="B526" t="s">
        <v>137</v>
      </c>
      <c r="C526">
        <v>343216894.75984609</v>
      </c>
      <c r="D526" t="s">
        <v>47</v>
      </c>
      <c r="E526">
        <f t="shared" si="80"/>
        <v>1039797094.9496205</v>
      </c>
      <c r="F526">
        <f t="shared" si="81"/>
        <v>33.008064402841534</v>
      </c>
      <c r="G526">
        <f t="shared" si="82"/>
        <v>1039797094.9496205</v>
      </c>
      <c r="H526">
        <f t="shared" si="83"/>
        <v>33.008064402841534</v>
      </c>
      <c r="I526" t="s">
        <v>6</v>
      </c>
      <c r="J526">
        <f t="shared" si="84"/>
        <v>2882478888.1809483</v>
      </c>
      <c r="K526">
        <f t="shared" si="85"/>
        <v>11.90700463296162</v>
      </c>
      <c r="L526">
        <f t="shared" si="86"/>
        <v>2882478888.1809478</v>
      </c>
      <c r="M526" s="5">
        <f t="shared" si="87"/>
        <v>11.907004632961621</v>
      </c>
      <c r="N526" s="4">
        <f t="shared" si="88"/>
        <v>0.4865471180907992</v>
      </c>
      <c r="O526" s="5">
        <f t="shared" si="89"/>
        <v>0.75645321428704482</v>
      </c>
    </row>
    <row r="527" spans="1:15" x14ac:dyDescent="0.25">
      <c r="A527" s="4" t="s">
        <v>115</v>
      </c>
      <c r="B527" t="s">
        <v>116</v>
      </c>
      <c r="C527">
        <v>7034.6272713591943</v>
      </c>
      <c r="D527" t="s">
        <v>47</v>
      </c>
      <c r="E527">
        <f t="shared" si="80"/>
        <v>1039797094.9496205</v>
      </c>
      <c r="F527">
        <f t="shared" si="81"/>
        <v>6.7653846173709796E-4</v>
      </c>
      <c r="G527">
        <f t="shared" si="82"/>
        <v>1039797094.9496205</v>
      </c>
      <c r="H527">
        <f t="shared" si="83"/>
        <v>6.7653846173709796E-4</v>
      </c>
      <c r="I527" t="s">
        <v>6</v>
      </c>
      <c r="J527">
        <f t="shared" si="84"/>
        <v>2882478888.1809483</v>
      </c>
      <c r="K527">
        <f t="shared" si="85"/>
        <v>2.4404783328000544E-4</v>
      </c>
      <c r="L527">
        <f t="shared" si="86"/>
        <v>2882478888.1809478</v>
      </c>
      <c r="M527" s="5">
        <f t="shared" si="87"/>
        <v>2.4404783328000547E-4</v>
      </c>
      <c r="N527" s="4">
        <f t="shared" si="88"/>
        <v>9.9723459945573375E-6</v>
      </c>
      <c r="O527" s="5">
        <f t="shared" si="89"/>
        <v>1.5504383647705936E-5</v>
      </c>
    </row>
    <row r="528" spans="1:15" x14ac:dyDescent="0.25">
      <c r="A528" s="4" t="s">
        <v>115</v>
      </c>
      <c r="B528" t="s">
        <v>121</v>
      </c>
      <c r="C528">
        <v>814347.96839079051</v>
      </c>
      <c r="D528" t="s">
        <v>47</v>
      </c>
      <c r="E528">
        <f t="shared" si="80"/>
        <v>1039797094.9496205</v>
      </c>
      <c r="F528">
        <f t="shared" si="81"/>
        <v>7.83179691832325E-2</v>
      </c>
      <c r="G528">
        <f t="shared" si="82"/>
        <v>1039797094.9496205</v>
      </c>
      <c r="H528">
        <f t="shared" si="83"/>
        <v>7.83179691832325E-2</v>
      </c>
      <c r="I528" t="s">
        <v>6</v>
      </c>
      <c r="J528">
        <f t="shared" si="84"/>
        <v>2882478888.1809483</v>
      </c>
      <c r="K528">
        <f t="shared" si="85"/>
        <v>2.8251654217828558E-2</v>
      </c>
      <c r="L528">
        <f t="shared" si="86"/>
        <v>2882478888.1809478</v>
      </c>
      <c r="M528" s="5">
        <f t="shared" si="87"/>
        <v>2.8251654217828558E-2</v>
      </c>
      <c r="N528" s="4">
        <f t="shared" si="88"/>
        <v>1.1544264376055159E-3</v>
      </c>
      <c r="O528" s="5">
        <f t="shared" si="89"/>
        <v>1.7948304633091381E-3</v>
      </c>
    </row>
    <row r="529" spans="1:15" x14ac:dyDescent="0.25">
      <c r="A529" s="4" t="s">
        <v>115</v>
      </c>
      <c r="B529" t="s">
        <v>119</v>
      </c>
      <c r="C529">
        <v>1466231.450981386</v>
      </c>
      <c r="D529" t="s">
        <v>47</v>
      </c>
      <c r="E529">
        <f t="shared" si="80"/>
        <v>1039797094.9496205</v>
      </c>
      <c r="F529">
        <f t="shared" si="81"/>
        <v>0.14101130481158219</v>
      </c>
      <c r="G529">
        <f t="shared" si="82"/>
        <v>1039797094.9496205</v>
      </c>
      <c r="H529">
        <f t="shared" si="83"/>
        <v>0.14101130481158219</v>
      </c>
      <c r="I529" t="s">
        <v>6</v>
      </c>
      <c r="J529">
        <f t="shared" si="84"/>
        <v>2882478888.1809483</v>
      </c>
      <c r="K529">
        <f t="shared" si="85"/>
        <v>5.0867031741095727E-2</v>
      </c>
      <c r="L529">
        <f t="shared" si="86"/>
        <v>2882478888.1809478</v>
      </c>
      <c r="M529" s="5">
        <f t="shared" si="87"/>
        <v>5.0867031741095733E-2</v>
      </c>
      <c r="N529" s="4">
        <f t="shared" si="88"/>
        <v>2.0785418719793916E-3</v>
      </c>
      <c r="O529" s="5">
        <f t="shared" si="89"/>
        <v>3.2315876954708347E-3</v>
      </c>
    </row>
    <row r="530" spans="1:15" x14ac:dyDescent="0.25">
      <c r="A530" s="4" t="s">
        <v>115</v>
      </c>
      <c r="B530" t="s">
        <v>123</v>
      </c>
      <c r="C530">
        <v>125764.6261547724</v>
      </c>
      <c r="D530" t="s">
        <v>47</v>
      </c>
      <c r="E530">
        <f t="shared" si="80"/>
        <v>1039797094.9496205</v>
      </c>
      <c r="F530">
        <f t="shared" si="81"/>
        <v>1.2095112283504298E-2</v>
      </c>
      <c r="G530">
        <f t="shared" si="82"/>
        <v>1039797094.9496205</v>
      </c>
      <c r="H530">
        <f t="shared" si="83"/>
        <v>1.2095112283504298E-2</v>
      </c>
      <c r="I530" t="s">
        <v>6</v>
      </c>
      <c r="J530">
        <f t="shared" si="84"/>
        <v>2882478888.1809483</v>
      </c>
      <c r="K530">
        <f t="shared" si="85"/>
        <v>4.3630718917125853E-3</v>
      </c>
      <c r="L530">
        <f t="shared" si="86"/>
        <v>2882478888.1809478</v>
      </c>
      <c r="M530" s="5">
        <f t="shared" si="87"/>
        <v>4.3630718917125862E-3</v>
      </c>
      <c r="N530" s="4">
        <f t="shared" si="88"/>
        <v>1.7828497765585549E-4</v>
      </c>
      <c r="O530" s="5">
        <f t="shared" si="89"/>
        <v>2.77186400643108E-4</v>
      </c>
    </row>
    <row r="531" spans="1:15" x14ac:dyDescent="0.25">
      <c r="A531" s="4" t="s">
        <v>115</v>
      </c>
      <c r="B531" t="s">
        <v>120</v>
      </c>
      <c r="C531">
        <v>146870.62021720249</v>
      </c>
      <c r="D531" t="s">
        <v>47</v>
      </c>
      <c r="E531">
        <f t="shared" si="80"/>
        <v>1039797094.9496205</v>
      </c>
      <c r="F531">
        <f t="shared" si="81"/>
        <v>1.4124930809151622E-2</v>
      </c>
      <c r="G531">
        <f t="shared" si="82"/>
        <v>1039797094.9496205</v>
      </c>
      <c r="H531">
        <f t="shared" si="83"/>
        <v>1.4124930809151622E-2</v>
      </c>
      <c r="I531" t="s">
        <v>6</v>
      </c>
      <c r="J531">
        <f t="shared" si="84"/>
        <v>2882478888.1809483</v>
      </c>
      <c r="K531">
        <f t="shared" si="85"/>
        <v>5.095288670436314E-3</v>
      </c>
      <c r="L531">
        <f t="shared" si="86"/>
        <v>2882478888.1809478</v>
      </c>
      <c r="M531" s="5">
        <f t="shared" si="87"/>
        <v>5.0952886704363149E-3</v>
      </c>
      <c r="N531" s="4">
        <f t="shared" si="88"/>
        <v>2.0820500998031989E-4</v>
      </c>
      <c r="O531" s="5">
        <f t="shared" si="89"/>
        <v>3.2370420700115441E-4</v>
      </c>
    </row>
    <row r="532" spans="1:15" x14ac:dyDescent="0.25">
      <c r="A532" s="4" t="s">
        <v>111</v>
      </c>
      <c r="B532" t="s">
        <v>117</v>
      </c>
      <c r="C532">
        <v>1635.7464647214599</v>
      </c>
      <c r="D532" t="s">
        <v>47</v>
      </c>
      <c r="E532">
        <f t="shared" si="80"/>
        <v>1039797094.9496205</v>
      </c>
      <c r="F532">
        <f t="shared" si="81"/>
        <v>1.5731400603698686E-4</v>
      </c>
      <c r="G532">
        <f t="shared" si="82"/>
        <v>1039797094.9496205</v>
      </c>
      <c r="H532">
        <f t="shared" si="83"/>
        <v>1.5731400603698686E-4</v>
      </c>
      <c r="I532" t="s">
        <v>6</v>
      </c>
      <c r="J532">
        <f t="shared" si="84"/>
        <v>2882478888.1809483</v>
      </c>
      <c r="K532">
        <f t="shared" si="85"/>
        <v>5.6747907900679669E-5</v>
      </c>
      <c r="L532">
        <f t="shared" si="86"/>
        <v>2882478888.1809478</v>
      </c>
      <c r="M532" s="5">
        <f t="shared" si="87"/>
        <v>5.6747907900679682E-5</v>
      </c>
      <c r="N532" s="4">
        <f t="shared" si="88"/>
        <v>2.3188477621252296E-6</v>
      </c>
      <c r="O532" s="5">
        <f t="shared" si="89"/>
        <v>3.6052003554866415E-6</v>
      </c>
    </row>
    <row r="533" spans="1:15" x14ac:dyDescent="0.25">
      <c r="A533" s="4" t="s">
        <v>111</v>
      </c>
      <c r="B533" t="s">
        <v>112</v>
      </c>
      <c r="C533">
        <v>759.27731766633872</v>
      </c>
      <c r="D533" t="s">
        <v>47</v>
      </c>
      <c r="E533">
        <f t="shared" si="80"/>
        <v>1039797094.9496205</v>
      </c>
      <c r="F533">
        <f t="shared" si="81"/>
        <v>7.3021680994706634E-5</v>
      </c>
      <c r="G533">
        <f t="shared" si="82"/>
        <v>1039797094.9496205</v>
      </c>
      <c r="H533">
        <f t="shared" si="83"/>
        <v>7.3021680994706634E-5</v>
      </c>
      <c r="I533" t="s">
        <v>6</v>
      </c>
      <c r="J533">
        <f t="shared" si="84"/>
        <v>2882478888.1809483</v>
      </c>
      <c r="K533">
        <f t="shared" si="85"/>
        <v>2.6341123287306966E-5</v>
      </c>
      <c r="L533">
        <f t="shared" si="86"/>
        <v>2882478888.1809478</v>
      </c>
      <c r="M533" s="5">
        <f t="shared" si="87"/>
        <v>2.6341123287306969E-5</v>
      </c>
      <c r="N533" s="4">
        <f t="shared" si="88"/>
        <v>1.0763578261517719E-6</v>
      </c>
      <c r="O533" s="5">
        <f t="shared" si="89"/>
        <v>1.6734542391505352E-6</v>
      </c>
    </row>
    <row r="534" spans="1:15" x14ac:dyDescent="0.25">
      <c r="A534" s="4" t="s">
        <v>138</v>
      </c>
      <c r="B534" t="s">
        <v>149</v>
      </c>
      <c r="C534">
        <v>3449.8523851509731</v>
      </c>
      <c r="D534" t="s">
        <v>47</v>
      </c>
      <c r="E534">
        <f t="shared" si="80"/>
        <v>1039797094.9496205</v>
      </c>
      <c r="F534">
        <f t="shared" si="81"/>
        <v>3.3178130636324994E-4</v>
      </c>
      <c r="G534">
        <f t="shared" si="82"/>
        <v>1039797094.9496205</v>
      </c>
      <c r="H534">
        <f t="shared" si="83"/>
        <v>3.3178130636324994E-4</v>
      </c>
      <c r="I534" t="s">
        <v>6</v>
      </c>
      <c r="J534">
        <f t="shared" si="84"/>
        <v>2882478888.1809483</v>
      </c>
      <c r="K534">
        <f t="shared" si="85"/>
        <v>1.1968352654017454E-4</v>
      </c>
      <c r="L534">
        <f t="shared" si="86"/>
        <v>2882478888.1809478</v>
      </c>
      <c r="M534" s="5">
        <f t="shared" si="87"/>
        <v>1.1968352654017457E-4</v>
      </c>
      <c r="N534" s="4">
        <f t="shared" si="88"/>
        <v>4.8905393687229711E-6</v>
      </c>
      <c r="O534" s="5">
        <f t="shared" si="89"/>
        <v>7.6035066029872848E-6</v>
      </c>
    </row>
    <row r="535" spans="1:15" x14ac:dyDescent="0.25">
      <c r="A535" s="4" t="s">
        <v>138</v>
      </c>
      <c r="B535" t="s">
        <v>139</v>
      </c>
      <c r="C535">
        <v>15003057.466888722</v>
      </c>
      <c r="D535" t="s">
        <v>47</v>
      </c>
      <c r="E535">
        <f t="shared" si="80"/>
        <v>1039797094.9496205</v>
      </c>
      <c r="F535">
        <f t="shared" si="81"/>
        <v>1.4428831874756911</v>
      </c>
      <c r="G535">
        <f t="shared" si="82"/>
        <v>1039797094.9496205</v>
      </c>
      <c r="H535">
        <f t="shared" si="83"/>
        <v>1.4428831874756911</v>
      </c>
      <c r="I535" t="s">
        <v>6</v>
      </c>
      <c r="J535">
        <f t="shared" si="84"/>
        <v>2882478888.1809483</v>
      </c>
      <c r="K535">
        <f t="shared" si="85"/>
        <v>0.52049149530308381</v>
      </c>
      <c r="L535">
        <f t="shared" si="86"/>
        <v>2882478888.1809478</v>
      </c>
      <c r="M535" s="5">
        <f t="shared" si="87"/>
        <v>0.52049149530308392</v>
      </c>
      <c r="N535" s="4">
        <f t="shared" si="88"/>
        <v>2.1268458763293276E-2</v>
      </c>
      <c r="O535" s="5">
        <f t="shared" si="89"/>
        <v>3.3066877587428684E-2</v>
      </c>
    </row>
    <row r="536" spans="1:15" x14ac:dyDescent="0.25">
      <c r="A536" s="4" t="s">
        <v>138</v>
      </c>
      <c r="B536" t="s">
        <v>140</v>
      </c>
      <c r="C536">
        <v>35912985.056902029</v>
      </c>
      <c r="D536" t="s">
        <v>47</v>
      </c>
      <c r="E536">
        <f t="shared" si="80"/>
        <v>1039797094.9496205</v>
      </c>
      <c r="F536">
        <f t="shared" si="81"/>
        <v>3.4538454888299199</v>
      </c>
      <c r="G536">
        <f t="shared" si="82"/>
        <v>1039797094.9496205</v>
      </c>
      <c r="H536">
        <f t="shared" si="83"/>
        <v>3.4538454888299199</v>
      </c>
      <c r="I536" t="s">
        <v>6</v>
      </c>
      <c r="J536">
        <f t="shared" si="84"/>
        <v>2882478888.1809483</v>
      </c>
      <c r="K536">
        <f t="shared" si="85"/>
        <v>1.2459062650608244</v>
      </c>
      <c r="L536">
        <f t="shared" si="86"/>
        <v>2882478888.1809478</v>
      </c>
      <c r="M536" s="5">
        <f t="shared" si="87"/>
        <v>1.2459062650608246</v>
      </c>
      <c r="N536" s="4">
        <f t="shared" si="88"/>
        <v>5.0910545629462636E-2</v>
      </c>
      <c r="O536" s="5">
        <f t="shared" si="89"/>
        <v>7.9152551624665626E-2</v>
      </c>
    </row>
    <row r="537" spans="1:15" x14ac:dyDescent="0.25">
      <c r="A537" s="4" t="s">
        <v>102</v>
      </c>
      <c r="B537" t="s">
        <v>103</v>
      </c>
      <c r="C537">
        <v>8247.9474689428935</v>
      </c>
      <c r="D537" t="s">
        <v>47</v>
      </c>
      <c r="E537">
        <f t="shared" si="80"/>
        <v>1039797094.9496205</v>
      </c>
      <c r="F537">
        <f t="shared" si="81"/>
        <v>7.9322663133065557E-4</v>
      </c>
      <c r="G537">
        <f t="shared" si="82"/>
        <v>1039797094.9496205</v>
      </c>
      <c r="H537">
        <f t="shared" si="83"/>
        <v>7.9322663133065557E-4</v>
      </c>
      <c r="I537" t="s">
        <v>6</v>
      </c>
      <c r="J537">
        <f t="shared" si="84"/>
        <v>2882478888.1809483</v>
      </c>
      <c r="K537">
        <f t="shared" si="85"/>
        <v>2.8614077635614332E-4</v>
      </c>
      <c r="L537">
        <f t="shared" si="86"/>
        <v>2882478888.1809478</v>
      </c>
      <c r="M537" s="5">
        <f t="shared" si="87"/>
        <v>2.8614077635614338E-4</v>
      </c>
      <c r="N537" s="4">
        <f t="shared" si="88"/>
        <v>1.1692358775014361E-5</v>
      </c>
      <c r="O537" s="5">
        <f t="shared" si="89"/>
        <v>1.8178552598694764E-5</v>
      </c>
    </row>
    <row r="538" spans="1:15" x14ac:dyDescent="0.25">
      <c r="A538" s="4" t="s">
        <v>150</v>
      </c>
      <c r="B538" t="s">
        <v>151</v>
      </c>
      <c r="C538">
        <v>1920438.9683311346</v>
      </c>
      <c r="D538" t="s">
        <v>47</v>
      </c>
      <c r="E538">
        <f t="shared" si="80"/>
        <v>1039797094.9496205</v>
      </c>
      <c r="F538">
        <f t="shared" si="81"/>
        <v>0.18469362702193184</v>
      </c>
      <c r="G538">
        <f t="shared" si="82"/>
        <v>1039797094.9496205</v>
      </c>
      <c r="H538">
        <f t="shared" si="83"/>
        <v>0.18469362702193184</v>
      </c>
      <c r="I538" t="s">
        <v>6</v>
      </c>
      <c r="J538">
        <f t="shared" si="84"/>
        <v>2882478888.1809483</v>
      </c>
      <c r="K538">
        <f t="shared" si="85"/>
        <v>6.6624563191270067E-2</v>
      </c>
      <c r="L538">
        <f t="shared" si="86"/>
        <v>2882478888.1809478</v>
      </c>
      <c r="M538" s="5">
        <f t="shared" si="87"/>
        <v>6.6624563191270081E-2</v>
      </c>
      <c r="N538" s="4">
        <f t="shared" si="88"/>
        <v>2.7224302176749879E-3</v>
      </c>
      <c r="O538" s="5">
        <f t="shared" si="89"/>
        <v>4.2326652697346791E-3</v>
      </c>
    </row>
    <row r="539" spans="1:15" x14ac:dyDescent="0.25">
      <c r="A539" s="4" t="s">
        <v>150</v>
      </c>
      <c r="B539" t="s">
        <v>152</v>
      </c>
      <c r="C539">
        <v>119885.32881605859</v>
      </c>
      <c r="D539" t="s">
        <v>47</v>
      </c>
      <c r="E539">
        <f t="shared" si="80"/>
        <v>1039797094.9496205</v>
      </c>
      <c r="F539">
        <f t="shared" si="81"/>
        <v>1.1529684916254473E-2</v>
      </c>
      <c r="G539">
        <f t="shared" si="82"/>
        <v>1039797094.9496205</v>
      </c>
      <c r="H539">
        <f t="shared" si="83"/>
        <v>1.1529684916254473E-2</v>
      </c>
      <c r="I539" t="s">
        <v>6</v>
      </c>
      <c r="J539">
        <f t="shared" si="84"/>
        <v>2882478888.1809483</v>
      </c>
      <c r="K539">
        <f t="shared" si="85"/>
        <v>4.1591051822660484E-3</v>
      </c>
      <c r="L539">
        <f t="shared" si="86"/>
        <v>2882478888.1809478</v>
      </c>
      <c r="M539" s="5">
        <f t="shared" si="87"/>
        <v>4.1591051822660492E-3</v>
      </c>
      <c r="N539" s="4">
        <f t="shared" si="88"/>
        <v>1.6995043696096436E-4</v>
      </c>
      <c r="O539" s="5">
        <f t="shared" si="89"/>
        <v>2.6422837486546889E-4</v>
      </c>
    </row>
    <row r="540" spans="1:15" x14ac:dyDescent="0.25">
      <c r="A540" s="4" t="s">
        <v>150</v>
      </c>
      <c r="B540" t="s">
        <v>153</v>
      </c>
      <c r="C540">
        <v>215794.21887759751</v>
      </c>
      <c r="D540" t="s">
        <v>47</v>
      </c>
      <c r="E540">
        <f t="shared" si="80"/>
        <v>1039797094.9496205</v>
      </c>
      <c r="F540">
        <f t="shared" si="81"/>
        <v>2.075349315032016E-2</v>
      </c>
      <c r="G540">
        <f t="shared" si="82"/>
        <v>1039797094.9496205</v>
      </c>
      <c r="H540">
        <f t="shared" si="83"/>
        <v>2.075349315032016E-2</v>
      </c>
      <c r="I540" t="s">
        <v>6</v>
      </c>
      <c r="J540">
        <f t="shared" si="84"/>
        <v>2882478888.1809483</v>
      </c>
      <c r="K540">
        <f t="shared" si="85"/>
        <v>7.4864110804911815E-3</v>
      </c>
      <c r="L540">
        <f t="shared" si="86"/>
        <v>2882478888.1809478</v>
      </c>
      <c r="M540" s="5">
        <f t="shared" si="87"/>
        <v>7.4864110804911815E-3</v>
      </c>
      <c r="N540" s="4">
        <f t="shared" si="88"/>
        <v>3.059116753824607E-4</v>
      </c>
      <c r="O540" s="5">
        <f t="shared" si="89"/>
        <v>4.7561245669080739E-4</v>
      </c>
    </row>
    <row r="541" spans="1:15" x14ac:dyDescent="0.25">
      <c r="A541" s="4" t="s">
        <v>150</v>
      </c>
      <c r="B541" t="s">
        <v>154</v>
      </c>
      <c r="C541">
        <v>844824.04142354743</v>
      </c>
      <c r="D541" t="s">
        <v>47</v>
      </c>
      <c r="E541">
        <f t="shared" si="80"/>
        <v>1039797094.9496205</v>
      </c>
      <c r="F541">
        <f t="shared" si="81"/>
        <v>8.1248932654931119E-2</v>
      </c>
      <c r="G541">
        <f t="shared" si="82"/>
        <v>1039797094.9496205</v>
      </c>
      <c r="H541">
        <f t="shared" si="83"/>
        <v>8.1248932654931119E-2</v>
      </c>
      <c r="I541" t="s">
        <v>6</v>
      </c>
      <c r="J541">
        <f t="shared" si="84"/>
        <v>2882478888.1809483</v>
      </c>
      <c r="K541">
        <f t="shared" si="85"/>
        <v>2.9308941164758788E-2</v>
      </c>
      <c r="L541">
        <f t="shared" si="86"/>
        <v>2882478888.1809478</v>
      </c>
      <c r="M541" s="5">
        <f t="shared" si="87"/>
        <v>2.9308941164758795E-2</v>
      </c>
      <c r="N541" s="4">
        <f t="shared" si="88"/>
        <v>1.1976295716330178E-3</v>
      </c>
      <c r="O541" s="5">
        <f t="shared" si="89"/>
        <v>1.8620000104860237E-3</v>
      </c>
    </row>
    <row r="542" spans="1:15" x14ac:dyDescent="0.25">
      <c r="A542" s="4" t="s">
        <v>150</v>
      </c>
      <c r="B542" t="s">
        <v>157</v>
      </c>
      <c r="C542">
        <v>151291.80589168199</v>
      </c>
      <c r="D542" t="s">
        <v>47</v>
      </c>
      <c r="E542">
        <f t="shared" si="80"/>
        <v>1039797094.9496205</v>
      </c>
      <c r="F542">
        <f t="shared" si="81"/>
        <v>1.4550127772670136E-2</v>
      </c>
      <c r="G542">
        <f t="shared" si="82"/>
        <v>1039797094.9496205</v>
      </c>
      <c r="H542">
        <f t="shared" si="83"/>
        <v>1.4550127772670136E-2</v>
      </c>
      <c r="I542" t="s">
        <v>6</v>
      </c>
      <c r="J542">
        <f t="shared" si="84"/>
        <v>2882478888.1809483</v>
      </c>
      <c r="K542">
        <f t="shared" si="85"/>
        <v>5.2486700427200007E-3</v>
      </c>
      <c r="L542">
        <f t="shared" si="86"/>
        <v>2882478888.1809478</v>
      </c>
      <c r="M542" s="5">
        <f t="shared" si="87"/>
        <v>5.2486700427200016E-3</v>
      </c>
      <c r="N542" s="4">
        <f t="shared" si="88"/>
        <v>2.1447251948030383E-4</v>
      </c>
      <c r="O542" s="5">
        <f t="shared" si="89"/>
        <v>3.3344854116850359E-4</v>
      </c>
    </row>
    <row r="543" spans="1:15" x14ac:dyDescent="0.25">
      <c r="A543" s="4" t="s">
        <v>113</v>
      </c>
      <c r="B543" t="s">
        <v>114</v>
      </c>
      <c r="C543">
        <v>24955.390557361901</v>
      </c>
      <c r="D543" t="s">
        <v>47</v>
      </c>
      <c r="E543">
        <f t="shared" si="80"/>
        <v>1039797094.9496205</v>
      </c>
      <c r="F543">
        <f t="shared" si="81"/>
        <v>2.4000250316693777E-3</v>
      </c>
      <c r="G543">
        <f t="shared" si="82"/>
        <v>1039797094.9496205</v>
      </c>
      <c r="H543">
        <f t="shared" si="83"/>
        <v>2.4000250316693777E-3</v>
      </c>
      <c r="I543" t="s">
        <v>6</v>
      </c>
      <c r="J543">
        <f t="shared" si="84"/>
        <v>2882478888.1809483</v>
      </c>
      <c r="K543">
        <f t="shared" si="85"/>
        <v>8.6576143401038237E-4</v>
      </c>
      <c r="L543">
        <f t="shared" si="86"/>
        <v>2882478888.1809478</v>
      </c>
      <c r="M543" s="5">
        <f t="shared" si="87"/>
        <v>8.6576143401038248E-4</v>
      </c>
      <c r="N543" s="4">
        <f t="shared" si="88"/>
        <v>3.5376968738705873E-5</v>
      </c>
      <c r="O543" s="5">
        <f t="shared" si="89"/>
        <v>5.5001911878824909E-5</v>
      </c>
    </row>
    <row r="544" spans="1:15" x14ac:dyDescent="0.25">
      <c r="A544" s="4" t="s">
        <v>113</v>
      </c>
      <c r="B544" t="s">
        <v>122</v>
      </c>
      <c r="C544">
        <v>41524.83094078728</v>
      </c>
      <c r="D544" t="s">
        <v>47</v>
      </c>
      <c r="E544">
        <f t="shared" si="80"/>
        <v>1039797094.9496205</v>
      </c>
      <c r="F544">
        <f t="shared" si="81"/>
        <v>3.9935513517470652E-3</v>
      </c>
      <c r="G544">
        <f t="shared" si="82"/>
        <v>1039797094.9496205</v>
      </c>
      <c r="H544">
        <f t="shared" si="83"/>
        <v>3.9935513517470652E-3</v>
      </c>
      <c r="I544" t="s">
        <v>6</v>
      </c>
      <c r="J544">
        <f t="shared" si="84"/>
        <v>2882478888.1809483</v>
      </c>
      <c r="K544">
        <f t="shared" si="85"/>
        <v>1.440594451916088E-3</v>
      </c>
      <c r="L544">
        <f t="shared" si="86"/>
        <v>2882478888.1809478</v>
      </c>
      <c r="M544" s="5">
        <f t="shared" si="87"/>
        <v>1.4405944519160884E-3</v>
      </c>
      <c r="N544" s="4">
        <f t="shared" si="88"/>
        <v>5.8865944922625652E-5</v>
      </c>
      <c r="O544" s="5">
        <f t="shared" si="89"/>
        <v>9.1521111919224776E-5</v>
      </c>
    </row>
    <row r="545" spans="1:15" x14ac:dyDescent="0.25">
      <c r="A545" s="4" t="s">
        <v>113</v>
      </c>
      <c r="B545" t="s">
        <v>4</v>
      </c>
      <c r="C545">
        <v>48899.921359910288</v>
      </c>
      <c r="D545" t="s">
        <v>47</v>
      </c>
      <c r="E545">
        <f t="shared" si="80"/>
        <v>1039797094.9496205</v>
      </c>
      <c r="F545">
        <f t="shared" si="81"/>
        <v>4.7028330428524187E-3</v>
      </c>
      <c r="G545">
        <f t="shared" si="82"/>
        <v>1039797094.9496205</v>
      </c>
      <c r="H545">
        <f t="shared" si="83"/>
        <v>4.7028330428524187E-3</v>
      </c>
      <c r="I545" t="s">
        <v>6</v>
      </c>
      <c r="J545">
        <f t="shared" si="84"/>
        <v>2882478888.1809483</v>
      </c>
      <c r="K545">
        <f t="shared" si="85"/>
        <v>1.6964537558424118E-3</v>
      </c>
      <c r="L545">
        <f t="shared" si="86"/>
        <v>2882478888.1809478</v>
      </c>
      <c r="M545" s="5">
        <f t="shared" si="87"/>
        <v>1.696453755842412E-3</v>
      </c>
      <c r="N545" s="4">
        <f t="shared" si="88"/>
        <v>6.9320934300681086E-5</v>
      </c>
      <c r="O545" s="5">
        <f t="shared" si="89"/>
        <v>1.0777587949733843E-4</v>
      </c>
    </row>
    <row r="546" spans="1:15" x14ac:dyDescent="0.25">
      <c r="A546" s="4" t="s">
        <v>141</v>
      </c>
      <c r="B546" t="s">
        <v>142</v>
      </c>
      <c r="C546">
        <v>12706826.668250013</v>
      </c>
      <c r="D546" t="s">
        <v>47</v>
      </c>
      <c r="E546">
        <f t="shared" si="80"/>
        <v>1039797094.9496205</v>
      </c>
      <c r="F546">
        <f t="shared" si="81"/>
        <v>1.2220486794941157</v>
      </c>
      <c r="G546">
        <f t="shared" si="82"/>
        <v>1039797094.9496205</v>
      </c>
      <c r="H546">
        <f t="shared" si="83"/>
        <v>1.2220486794941157</v>
      </c>
      <c r="I546" t="s">
        <v>6</v>
      </c>
      <c r="J546">
        <f t="shared" si="84"/>
        <v>2882478888.1809483</v>
      </c>
      <c r="K546">
        <f t="shared" si="85"/>
        <v>0.44082982603452597</v>
      </c>
      <c r="L546">
        <f t="shared" si="86"/>
        <v>2882478888.1809478</v>
      </c>
      <c r="M546" s="5">
        <f t="shared" si="87"/>
        <v>0.44082982603452608</v>
      </c>
      <c r="N546" s="4">
        <f t="shared" si="88"/>
        <v>1.8013302928582001E-2</v>
      </c>
      <c r="O546" s="5">
        <f t="shared" si="89"/>
        <v>2.8005963643811312E-2</v>
      </c>
    </row>
    <row r="547" spans="1:15" x14ac:dyDescent="0.25">
      <c r="A547" s="4" t="s">
        <v>141</v>
      </c>
      <c r="B547" t="s">
        <v>158</v>
      </c>
      <c r="C547">
        <v>32741451.19492412</v>
      </c>
      <c r="D547" t="s">
        <v>47</v>
      </c>
      <c r="E547">
        <f t="shared" si="80"/>
        <v>1039797094.9496205</v>
      </c>
      <c r="F547">
        <f t="shared" si="81"/>
        <v>3.1488308011199519</v>
      </c>
      <c r="G547">
        <f t="shared" si="82"/>
        <v>1039797094.9496205</v>
      </c>
      <c r="H547">
        <f t="shared" si="83"/>
        <v>3.1488308011199519</v>
      </c>
      <c r="I547" t="s">
        <v>6</v>
      </c>
      <c r="J547">
        <f t="shared" si="84"/>
        <v>2882478888.1809483</v>
      </c>
      <c r="K547">
        <f t="shared" si="85"/>
        <v>1.1358782653768658</v>
      </c>
      <c r="L547">
        <f t="shared" si="86"/>
        <v>2882478888.1809478</v>
      </c>
      <c r="M547" s="5">
        <f t="shared" si="87"/>
        <v>1.1358782653768658</v>
      </c>
      <c r="N547" s="4">
        <f t="shared" si="88"/>
        <v>4.6414552908729978E-2</v>
      </c>
      <c r="O547" s="5">
        <f t="shared" si="89"/>
        <v>7.2162461624020152E-2</v>
      </c>
    </row>
    <row r="548" spans="1:15" x14ac:dyDescent="0.25">
      <c r="A548" s="4" t="s">
        <v>141</v>
      </c>
      <c r="B548" t="s">
        <v>159</v>
      </c>
      <c r="C548">
        <v>99314.151875950105</v>
      </c>
      <c r="D548" t="s">
        <v>47</v>
      </c>
      <c r="E548">
        <f t="shared" si="80"/>
        <v>1039797094.9496205</v>
      </c>
      <c r="F548">
        <f t="shared" si="81"/>
        <v>9.5513011488805918E-3</v>
      </c>
      <c r="G548">
        <f t="shared" si="82"/>
        <v>1039797094.9496205</v>
      </c>
      <c r="H548">
        <f t="shared" si="83"/>
        <v>9.5513011488805918E-3</v>
      </c>
      <c r="I548" t="s">
        <v>6</v>
      </c>
      <c r="J548">
        <f t="shared" si="84"/>
        <v>2882478888.1809483</v>
      </c>
      <c r="K548">
        <f t="shared" si="85"/>
        <v>3.4454424725595995E-3</v>
      </c>
      <c r="L548">
        <f t="shared" si="86"/>
        <v>2882478888.1809478</v>
      </c>
      <c r="M548" s="5">
        <f t="shared" si="87"/>
        <v>3.4454424725595995E-3</v>
      </c>
      <c r="N548" s="4">
        <f t="shared" si="88"/>
        <v>1.4078856582711754E-4</v>
      </c>
      <c r="O548" s="5">
        <f t="shared" si="89"/>
        <v>2.1888931039750042E-4</v>
      </c>
    </row>
    <row r="549" spans="1:15" x14ac:dyDescent="0.25">
      <c r="A549" s="4" t="s">
        <v>141</v>
      </c>
      <c r="B549" t="s">
        <v>160</v>
      </c>
      <c r="C549">
        <v>612108.89260467538</v>
      </c>
      <c r="D549" t="s">
        <v>47</v>
      </c>
      <c r="E549">
        <f t="shared" si="80"/>
        <v>1039797094.9496205</v>
      </c>
      <c r="F549">
        <f t="shared" si="81"/>
        <v>5.8868109516533401E-2</v>
      </c>
      <c r="G549">
        <f t="shared" si="82"/>
        <v>1039797094.9496205</v>
      </c>
      <c r="H549">
        <f t="shared" si="83"/>
        <v>5.8868109516533401E-2</v>
      </c>
      <c r="I549" t="s">
        <v>6</v>
      </c>
      <c r="J549">
        <f t="shared" si="84"/>
        <v>2882478888.1809483</v>
      </c>
      <c r="K549">
        <f t="shared" si="85"/>
        <v>2.1235503063509346E-2</v>
      </c>
      <c r="L549">
        <f t="shared" si="86"/>
        <v>2882478888.1809478</v>
      </c>
      <c r="M549" s="5">
        <f t="shared" si="87"/>
        <v>2.123550306350935E-2</v>
      </c>
      <c r="N549" s="4">
        <f t="shared" si="88"/>
        <v>8.6773064555270302E-4</v>
      </c>
      <c r="O549" s="5">
        <f t="shared" si="89"/>
        <v>1.3490936675144745E-3</v>
      </c>
    </row>
    <row r="550" spans="1:15" x14ac:dyDescent="0.25">
      <c r="A550" s="4" t="s">
        <v>141</v>
      </c>
      <c r="B550" t="s">
        <v>161</v>
      </c>
      <c r="C550">
        <v>2916923.391235312</v>
      </c>
      <c r="D550" t="s">
        <v>47</v>
      </c>
      <c r="E550">
        <f t="shared" si="80"/>
        <v>1039797094.9496205</v>
      </c>
      <c r="F550">
        <f t="shared" si="81"/>
        <v>0.28052813432573021</v>
      </c>
      <c r="G550">
        <f t="shared" si="82"/>
        <v>1039797094.9496205</v>
      </c>
      <c r="H550">
        <f t="shared" si="83"/>
        <v>0.28052813432573021</v>
      </c>
      <c r="I550" t="s">
        <v>6</v>
      </c>
      <c r="J550">
        <f t="shared" si="84"/>
        <v>2882478888.1809483</v>
      </c>
      <c r="K550">
        <f t="shared" si="85"/>
        <v>0.10119496115637122</v>
      </c>
      <c r="L550">
        <f t="shared" si="86"/>
        <v>2882478888.1809478</v>
      </c>
      <c r="M550" s="5">
        <f t="shared" si="87"/>
        <v>0.10119496115637125</v>
      </c>
      <c r="N550" s="4">
        <f t="shared" si="88"/>
        <v>4.1350548046017125E-3</v>
      </c>
      <c r="O550" s="5">
        <f t="shared" si="89"/>
        <v>6.4289261654003095E-3</v>
      </c>
    </row>
    <row r="551" spans="1:15" x14ac:dyDescent="0.25">
      <c r="A551" s="4" t="s">
        <v>143</v>
      </c>
      <c r="B551" t="s">
        <v>144</v>
      </c>
      <c r="C551">
        <v>527390846.93602264</v>
      </c>
      <c r="D551" t="s">
        <v>47</v>
      </c>
      <c r="E551">
        <f t="shared" si="80"/>
        <v>1039797094.9496205</v>
      </c>
      <c r="F551">
        <f t="shared" si="81"/>
        <v>50.720553990543259</v>
      </c>
      <c r="G551">
        <f t="shared" si="82"/>
        <v>1039797094.9496205</v>
      </c>
      <c r="H551">
        <f t="shared" si="83"/>
        <v>50.720553990543259</v>
      </c>
      <c r="I551" t="s">
        <v>6</v>
      </c>
      <c r="J551">
        <f t="shared" si="84"/>
        <v>2882478888.1809483</v>
      </c>
      <c r="K551">
        <f t="shared" si="85"/>
        <v>18.296433985986425</v>
      </c>
      <c r="L551">
        <f t="shared" si="86"/>
        <v>2882478888.1809478</v>
      </c>
      <c r="M551" s="5">
        <f t="shared" si="87"/>
        <v>18.296433985986425</v>
      </c>
      <c r="N551" s="4">
        <f t="shared" si="88"/>
        <v>0.74763364100632279</v>
      </c>
      <c r="O551" s="5">
        <f t="shared" si="89"/>
        <v>1.1623743103598378</v>
      </c>
    </row>
    <row r="552" spans="1:15" x14ac:dyDescent="0.25">
      <c r="A552" s="4" t="s">
        <v>143</v>
      </c>
      <c r="B552" t="s">
        <v>145</v>
      </c>
      <c r="C552">
        <v>1970038.0870356073</v>
      </c>
      <c r="D552" t="s">
        <v>47</v>
      </c>
      <c r="E552">
        <f t="shared" si="80"/>
        <v>1039797094.9496205</v>
      </c>
      <c r="F552">
        <f t="shared" si="81"/>
        <v>0.18946370369798526</v>
      </c>
      <c r="G552">
        <f t="shared" si="82"/>
        <v>1039797094.9496205</v>
      </c>
      <c r="H552">
        <f t="shared" si="83"/>
        <v>0.18946370369798526</v>
      </c>
      <c r="I552" t="s">
        <v>6</v>
      </c>
      <c r="J552">
        <f t="shared" si="84"/>
        <v>2882478888.1809483</v>
      </c>
      <c r="K552">
        <f t="shared" si="85"/>
        <v>6.8345273754245706E-2</v>
      </c>
      <c r="L552">
        <f t="shared" si="86"/>
        <v>2882478888.1809478</v>
      </c>
      <c r="M552" s="5">
        <f t="shared" si="87"/>
        <v>6.8345273754245733E-2</v>
      </c>
      <c r="N552" s="4">
        <f t="shared" si="88"/>
        <v>2.7927423399333935E-3</v>
      </c>
      <c r="O552" s="5">
        <f t="shared" si="89"/>
        <v>4.3419821866540979E-3</v>
      </c>
    </row>
    <row r="553" spans="1:15" x14ac:dyDescent="0.25">
      <c r="A553" s="4" t="s">
        <v>143</v>
      </c>
      <c r="B553" t="s">
        <v>146</v>
      </c>
      <c r="C553">
        <v>3285653.5720448699</v>
      </c>
      <c r="D553" t="s">
        <v>47</v>
      </c>
      <c r="E553">
        <f t="shared" si="80"/>
        <v>1039797094.9496205</v>
      </c>
      <c r="F553">
        <f t="shared" si="81"/>
        <v>0.31598987802558381</v>
      </c>
      <c r="G553">
        <f t="shared" si="82"/>
        <v>1039797094.9496205</v>
      </c>
      <c r="H553">
        <f t="shared" si="83"/>
        <v>0.31598987802558381</v>
      </c>
      <c r="I553" t="s">
        <v>6</v>
      </c>
      <c r="J553">
        <f t="shared" si="84"/>
        <v>2882478888.1809483</v>
      </c>
      <c r="K553">
        <f t="shared" si="85"/>
        <v>0.11398708193551953</v>
      </c>
      <c r="L553">
        <f t="shared" si="86"/>
        <v>2882478888.1809478</v>
      </c>
      <c r="M553" s="5">
        <f t="shared" si="87"/>
        <v>0.11398708193551955</v>
      </c>
      <c r="N553" s="4">
        <f t="shared" si="88"/>
        <v>4.6577697687106966E-3</v>
      </c>
      <c r="O553" s="5">
        <f t="shared" si="89"/>
        <v>7.2416108983975091E-3</v>
      </c>
    </row>
    <row r="554" spans="1:15" x14ac:dyDescent="0.25">
      <c r="A554" s="4" t="s">
        <v>0</v>
      </c>
      <c r="B554" t="s">
        <v>24</v>
      </c>
      <c r="C554">
        <v>81733.024911029643</v>
      </c>
      <c r="D554" t="s">
        <v>47</v>
      </c>
      <c r="E554">
        <f t="shared" si="80"/>
        <v>1039797094.9496205</v>
      </c>
      <c r="F554">
        <f t="shared" si="81"/>
        <v>7.8604782902369739E-3</v>
      </c>
      <c r="G554">
        <f t="shared" si="82"/>
        <v>1039797094.9496205</v>
      </c>
      <c r="H554">
        <f t="shared" si="83"/>
        <v>7.8604782902369739E-3</v>
      </c>
      <c r="I554" t="s">
        <v>6</v>
      </c>
      <c r="J554">
        <f t="shared" si="84"/>
        <v>2882478888.1809483</v>
      </c>
      <c r="K554">
        <f t="shared" si="85"/>
        <v>2.8355116579052921E-3</v>
      </c>
      <c r="L554">
        <f t="shared" si="86"/>
        <v>2882478888.1809478</v>
      </c>
      <c r="M554" s="5">
        <f t="shared" si="87"/>
        <v>2.8355116579052929E-3</v>
      </c>
      <c r="N554" s="4">
        <f t="shared" si="88"/>
        <v>1.1586541435010216E-4</v>
      </c>
      <c r="O554" s="5">
        <f t="shared" si="89"/>
        <v>1.8014034376312646E-4</v>
      </c>
    </row>
    <row r="555" spans="1:15" x14ac:dyDescent="0.25">
      <c r="A555" s="4" t="s">
        <v>127</v>
      </c>
      <c r="B555" t="s">
        <v>129</v>
      </c>
      <c r="C555">
        <v>65887.256762104924</v>
      </c>
      <c r="D555" t="s">
        <v>47</v>
      </c>
      <c r="E555">
        <f t="shared" si="80"/>
        <v>1039797094.9496205</v>
      </c>
      <c r="F555">
        <f t="shared" si="81"/>
        <v>6.3365494173935203E-3</v>
      </c>
      <c r="G555">
        <f t="shared" si="82"/>
        <v>1039797094.9496205</v>
      </c>
      <c r="H555">
        <f t="shared" si="83"/>
        <v>6.3365494173935203E-3</v>
      </c>
      <c r="I555" t="s">
        <v>6</v>
      </c>
      <c r="J555">
        <f t="shared" si="84"/>
        <v>2882478888.1809483</v>
      </c>
      <c r="K555">
        <f t="shared" si="85"/>
        <v>2.2857845388655918E-3</v>
      </c>
      <c r="L555">
        <f t="shared" si="86"/>
        <v>2882478888.1809478</v>
      </c>
      <c r="M555" s="5">
        <f t="shared" si="87"/>
        <v>2.2857845388655922E-3</v>
      </c>
      <c r="N555" s="4">
        <f t="shared" si="88"/>
        <v>9.3402321930980732E-5</v>
      </c>
      <c r="O555" s="5">
        <f t="shared" si="89"/>
        <v>1.4521612402887193E-4</v>
      </c>
    </row>
    <row r="556" spans="1:15" x14ac:dyDescent="0.25">
      <c r="A556" s="4" t="s">
        <v>127</v>
      </c>
      <c r="B556" t="s">
        <v>135</v>
      </c>
      <c r="C556">
        <v>8593927.5565626547</v>
      </c>
      <c r="D556" t="s">
        <v>47</v>
      </c>
      <c r="E556">
        <f t="shared" si="80"/>
        <v>1039797094.9496205</v>
      </c>
      <c r="F556">
        <f t="shared" si="81"/>
        <v>0.82650043920146177</v>
      </c>
      <c r="G556">
        <f t="shared" si="82"/>
        <v>1039797094.9496205</v>
      </c>
      <c r="H556">
        <f t="shared" si="83"/>
        <v>0.82650043920146177</v>
      </c>
      <c r="I556" t="s">
        <v>6</v>
      </c>
      <c r="J556">
        <f t="shared" si="84"/>
        <v>2882478888.1809483</v>
      </c>
      <c r="K556">
        <f t="shared" si="85"/>
        <v>0.29814364267507409</v>
      </c>
      <c r="L556">
        <f t="shared" si="86"/>
        <v>2882478888.1809478</v>
      </c>
      <c r="M556" s="5">
        <f t="shared" si="87"/>
        <v>0.29814364267507409</v>
      </c>
      <c r="N556" s="4">
        <f t="shared" si="88"/>
        <v>1.2182823018232876E-2</v>
      </c>
      <c r="O556" s="5">
        <f t="shared" si="89"/>
        <v>1.8941095915632613E-2</v>
      </c>
    </row>
    <row r="557" spans="1:15" x14ac:dyDescent="0.25">
      <c r="A557" s="4" t="s">
        <v>127</v>
      </c>
      <c r="B557" t="s">
        <v>128</v>
      </c>
      <c r="C557">
        <v>739270.20465828909</v>
      </c>
      <c r="D557" t="s">
        <v>47</v>
      </c>
      <c r="E557">
        <f t="shared" si="80"/>
        <v>1039797094.9496205</v>
      </c>
      <c r="F557">
        <f t="shared" si="81"/>
        <v>7.1097544727618964E-2</v>
      </c>
      <c r="G557">
        <f t="shared" si="82"/>
        <v>1039797094.9496205</v>
      </c>
      <c r="H557">
        <f t="shared" si="83"/>
        <v>7.1097544727618964E-2</v>
      </c>
      <c r="I557" t="s">
        <v>6</v>
      </c>
      <c r="J557">
        <f t="shared" si="84"/>
        <v>2882478888.1809483</v>
      </c>
      <c r="K557">
        <f t="shared" si="85"/>
        <v>2.5647029287517931E-2</v>
      </c>
      <c r="L557">
        <f t="shared" si="86"/>
        <v>2882478888.1809478</v>
      </c>
      <c r="M557" s="5">
        <f t="shared" si="87"/>
        <v>2.5647029287517935E-2</v>
      </c>
      <c r="N557" s="4">
        <f t="shared" si="88"/>
        <v>1.0479955767287218E-3</v>
      </c>
      <c r="O557" s="5">
        <f t="shared" si="89"/>
        <v>1.6293583768121351E-3</v>
      </c>
    </row>
    <row r="558" spans="1:15" x14ac:dyDescent="0.25">
      <c r="A558" s="4" t="s">
        <v>127</v>
      </c>
      <c r="B558" t="s">
        <v>4</v>
      </c>
      <c r="C558">
        <v>76608.125140309843</v>
      </c>
      <c r="D558" t="s">
        <v>47</v>
      </c>
      <c r="E558">
        <f t="shared" si="80"/>
        <v>1039797094.9496205</v>
      </c>
      <c r="F558">
        <f t="shared" si="81"/>
        <v>7.367603305722027E-3</v>
      </c>
      <c r="G558">
        <f t="shared" si="82"/>
        <v>1039797094.9496205</v>
      </c>
      <c r="H558">
        <f t="shared" si="83"/>
        <v>7.367603305722027E-3</v>
      </c>
      <c r="I558" t="s">
        <v>6</v>
      </c>
      <c r="J558">
        <f t="shared" si="84"/>
        <v>2882478888.1809483</v>
      </c>
      <c r="K558">
        <f t="shared" si="85"/>
        <v>2.657716781705731E-3</v>
      </c>
      <c r="L558">
        <f t="shared" si="86"/>
        <v>2882478888.1809478</v>
      </c>
      <c r="M558" s="5">
        <f t="shared" si="87"/>
        <v>2.6577167817057319E-3</v>
      </c>
      <c r="N558" s="4">
        <f t="shared" si="88"/>
        <v>1.0860031390773421E-4</v>
      </c>
      <c r="O558" s="5">
        <f t="shared" si="89"/>
        <v>1.6884501721117296E-4</v>
      </c>
    </row>
    <row r="559" spans="1:15" x14ac:dyDescent="0.25">
      <c r="A559" s="4" t="s">
        <v>127</v>
      </c>
      <c r="B559" t="s">
        <v>130</v>
      </c>
      <c r="C559">
        <v>875.12043878025565</v>
      </c>
      <c r="D559" t="s">
        <v>47</v>
      </c>
      <c r="E559">
        <f t="shared" si="80"/>
        <v>1039797094.9496205</v>
      </c>
      <c r="F559">
        <f t="shared" si="81"/>
        <v>8.4162616247995611E-5</v>
      </c>
      <c r="G559">
        <f t="shared" si="82"/>
        <v>1039797094.9496205</v>
      </c>
      <c r="H559">
        <f t="shared" si="83"/>
        <v>8.4162616247995611E-5</v>
      </c>
      <c r="I559" t="s">
        <v>6</v>
      </c>
      <c r="J559">
        <f t="shared" si="84"/>
        <v>2882478888.1809483</v>
      </c>
      <c r="K559">
        <f t="shared" si="85"/>
        <v>3.0359994738158159E-5</v>
      </c>
      <c r="L559">
        <f t="shared" si="86"/>
        <v>2882478888.1809478</v>
      </c>
      <c r="M559" s="5">
        <f t="shared" si="87"/>
        <v>3.0359994738158162E-5</v>
      </c>
      <c r="N559" s="4">
        <f t="shared" si="88"/>
        <v>1.2405779959311699E-6</v>
      </c>
      <c r="O559" s="5">
        <f t="shared" si="89"/>
        <v>1.9287735508090762E-6</v>
      </c>
    </row>
    <row r="560" spans="1:15" x14ac:dyDescent="0.25">
      <c r="A560" s="4" t="s">
        <v>127</v>
      </c>
      <c r="B560" t="s">
        <v>132</v>
      </c>
      <c r="C560">
        <v>516019.46283202898</v>
      </c>
      <c r="D560" t="s">
        <v>47</v>
      </c>
      <c r="E560">
        <f t="shared" si="80"/>
        <v>1039797094.9496205</v>
      </c>
      <c r="F560">
        <f t="shared" si="81"/>
        <v>4.9626938307327235E-2</v>
      </c>
      <c r="G560">
        <f t="shared" si="82"/>
        <v>1039797094.9496205</v>
      </c>
      <c r="H560">
        <f t="shared" si="83"/>
        <v>4.9626938307327235E-2</v>
      </c>
      <c r="I560" t="s">
        <v>6</v>
      </c>
      <c r="J560">
        <f t="shared" si="84"/>
        <v>2882478888.1809483</v>
      </c>
      <c r="K560">
        <f t="shared" si="85"/>
        <v>1.7901933816336618E-2</v>
      </c>
      <c r="L560">
        <f t="shared" si="86"/>
        <v>2882478888.1809478</v>
      </c>
      <c r="M560" s="5">
        <f t="shared" si="87"/>
        <v>1.7901933816336622E-2</v>
      </c>
      <c r="N560" s="4">
        <f t="shared" si="88"/>
        <v>7.3151347253858762E-4</v>
      </c>
      <c r="O560" s="5">
        <f t="shared" si="89"/>
        <v>1.1373116744940322E-3</v>
      </c>
    </row>
    <row r="561" spans="1:15" x14ac:dyDescent="0.25">
      <c r="A561" s="4" t="s">
        <v>127</v>
      </c>
      <c r="B561" t="s">
        <v>131</v>
      </c>
      <c r="C561">
        <v>50552.897189337607</v>
      </c>
      <c r="D561" t="s">
        <v>47</v>
      </c>
      <c r="E561">
        <f t="shared" si="80"/>
        <v>1039797094.9496205</v>
      </c>
      <c r="F561">
        <f t="shared" si="81"/>
        <v>4.861804041853662E-3</v>
      </c>
      <c r="G561">
        <f t="shared" si="82"/>
        <v>1039797094.9496205</v>
      </c>
      <c r="H561">
        <f t="shared" si="83"/>
        <v>4.861804041853662E-3</v>
      </c>
      <c r="I561" t="s">
        <v>6</v>
      </c>
      <c r="J561">
        <f t="shared" si="84"/>
        <v>2882478888.1809483</v>
      </c>
      <c r="K561">
        <f t="shared" si="85"/>
        <v>1.7537993910942441E-3</v>
      </c>
      <c r="L561">
        <f t="shared" si="86"/>
        <v>2882478888.1809478</v>
      </c>
      <c r="M561" s="5">
        <f t="shared" si="87"/>
        <v>1.7537993910942446E-3</v>
      </c>
      <c r="N561" s="4">
        <f t="shared" si="88"/>
        <v>7.1664206553185902E-5</v>
      </c>
      <c r="O561" s="5">
        <f t="shared" si="89"/>
        <v>1.1141905353218309E-4</v>
      </c>
    </row>
    <row r="562" spans="1:15" x14ac:dyDescent="0.25">
      <c r="A562" s="4" t="s">
        <v>127</v>
      </c>
      <c r="B562" t="s">
        <v>133</v>
      </c>
      <c r="C562">
        <v>1045357.0382567931</v>
      </c>
      <c r="D562" t="s">
        <v>47</v>
      </c>
      <c r="E562">
        <f t="shared" si="80"/>
        <v>1039797094.9496205</v>
      </c>
      <c r="F562">
        <f t="shared" si="81"/>
        <v>0.10053471425667351</v>
      </c>
      <c r="G562">
        <f t="shared" si="82"/>
        <v>1039797094.9496205</v>
      </c>
      <c r="H562">
        <f t="shared" si="83"/>
        <v>0.10053471425667351</v>
      </c>
      <c r="I562" t="s">
        <v>6</v>
      </c>
      <c r="J562">
        <f t="shared" si="84"/>
        <v>2882478888.1809483</v>
      </c>
      <c r="K562">
        <f t="shared" si="85"/>
        <v>3.626590441106365E-2</v>
      </c>
      <c r="L562">
        <f t="shared" si="86"/>
        <v>2882478888.1809478</v>
      </c>
      <c r="M562" s="5">
        <f t="shared" si="87"/>
        <v>3.6265904411063657E-2</v>
      </c>
      <c r="N562" s="4">
        <f t="shared" si="88"/>
        <v>1.4819068120048746E-3</v>
      </c>
      <c r="O562" s="5">
        <f t="shared" si="89"/>
        <v>2.3039765924700337E-3</v>
      </c>
    </row>
    <row r="563" spans="1:15" x14ac:dyDescent="0.25">
      <c r="A563" s="4" t="s">
        <v>75</v>
      </c>
      <c r="B563" t="s">
        <v>105</v>
      </c>
      <c r="C563">
        <v>64644.853775496907</v>
      </c>
      <c r="D563" t="s">
        <v>47</v>
      </c>
      <c r="E563">
        <f t="shared" si="80"/>
        <v>1039797094.9496205</v>
      </c>
      <c r="F563">
        <f t="shared" si="81"/>
        <v>6.2170642800871674E-3</v>
      </c>
      <c r="G563">
        <f t="shared" si="82"/>
        <v>1039797094.9496205</v>
      </c>
      <c r="H563">
        <f t="shared" si="83"/>
        <v>6.2170642800871674E-3</v>
      </c>
      <c r="I563" t="s">
        <v>6</v>
      </c>
      <c r="J563">
        <f t="shared" si="84"/>
        <v>2882478888.1809483</v>
      </c>
      <c r="K563">
        <f t="shared" si="85"/>
        <v>2.2426826451552077E-3</v>
      </c>
      <c r="L563">
        <f t="shared" si="86"/>
        <v>2882478888.1809478</v>
      </c>
      <c r="M563" s="5">
        <f t="shared" si="87"/>
        <v>2.2426826451552081E-3</v>
      </c>
      <c r="N563" s="4">
        <f t="shared" si="88"/>
        <v>9.1641081147468301E-5</v>
      </c>
      <c r="O563" s="5">
        <f t="shared" si="89"/>
        <v>1.4247785634156283E-4</v>
      </c>
    </row>
    <row r="564" spans="1:15" x14ac:dyDescent="0.25">
      <c r="A564" s="4" t="s">
        <v>75</v>
      </c>
      <c r="B564" t="s">
        <v>108</v>
      </c>
      <c r="C564">
        <v>4266702.1061055046</v>
      </c>
      <c r="D564" t="s">
        <v>47</v>
      </c>
      <c r="E564">
        <f t="shared" si="80"/>
        <v>1039797094.9496205</v>
      </c>
      <c r="F564">
        <f t="shared" si="81"/>
        <v>0.41033987561892848</v>
      </c>
      <c r="G564">
        <f t="shared" si="82"/>
        <v>1039797094.9496205</v>
      </c>
      <c r="H564">
        <f t="shared" si="83"/>
        <v>0.41033987561892848</v>
      </c>
      <c r="I564" t="s">
        <v>6</v>
      </c>
      <c r="J564">
        <f t="shared" si="84"/>
        <v>2882478888.1809483</v>
      </c>
      <c r="K564">
        <f t="shared" si="85"/>
        <v>0.14802197246267088</v>
      </c>
      <c r="L564">
        <f t="shared" si="86"/>
        <v>2882478888.1809478</v>
      </c>
      <c r="M564" s="5">
        <f t="shared" si="87"/>
        <v>0.1480219724626709</v>
      </c>
      <c r="N564" s="4">
        <f t="shared" si="88"/>
        <v>6.0485123115228655E-3</v>
      </c>
      <c r="O564" s="5">
        <f t="shared" si="89"/>
        <v>9.4038509521134853E-3</v>
      </c>
    </row>
    <row r="565" spans="1:15" x14ac:dyDescent="0.25">
      <c r="A565" s="4" t="s">
        <v>75</v>
      </c>
      <c r="B565" t="s">
        <v>4</v>
      </c>
      <c r="C565">
        <v>72533.469082024181</v>
      </c>
      <c r="D565" t="s">
        <v>47</v>
      </c>
      <c r="E565">
        <f t="shared" si="80"/>
        <v>1039797094.9496205</v>
      </c>
      <c r="F565">
        <f t="shared" si="81"/>
        <v>6.9757329996712981E-3</v>
      </c>
      <c r="G565">
        <f t="shared" si="82"/>
        <v>1039797094.9496205</v>
      </c>
      <c r="H565">
        <f t="shared" si="83"/>
        <v>6.9757329996712981E-3</v>
      </c>
      <c r="I565" t="s">
        <v>6</v>
      </c>
      <c r="J565">
        <f t="shared" si="84"/>
        <v>2882478888.1809483</v>
      </c>
      <c r="K565">
        <f t="shared" si="85"/>
        <v>2.5163573401849972E-3</v>
      </c>
      <c r="L565">
        <f t="shared" si="86"/>
        <v>2882478888.1809478</v>
      </c>
      <c r="M565" s="5">
        <f t="shared" si="87"/>
        <v>2.5163573401849972E-3</v>
      </c>
      <c r="N565" s="4">
        <f t="shared" si="88"/>
        <v>1.0282404766723546E-4</v>
      </c>
      <c r="O565" s="5">
        <f t="shared" si="89"/>
        <v>1.5986443752682758E-4</v>
      </c>
    </row>
    <row r="566" spans="1:15" x14ac:dyDescent="0.25">
      <c r="A566" s="4" t="s">
        <v>75</v>
      </c>
      <c r="B566" t="s">
        <v>93</v>
      </c>
      <c r="C566">
        <v>23589.551218564251</v>
      </c>
      <c r="D566" t="s">
        <v>47</v>
      </c>
      <c r="E566">
        <f t="shared" si="80"/>
        <v>1039797094.9496205</v>
      </c>
      <c r="F566">
        <f t="shared" si="81"/>
        <v>2.2686686982624428E-3</v>
      </c>
      <c r="G566">
        <f t="shared" si="82"/>
        <v>1039797094.9496205</v>
      </c>
      <c r="H566">
        <f t="shared" si="83"/>
        <v>2.2686686982624428E-3</v>
      </c>
      <c r="I566" t="s">
        <v>6</v>
      </c>
      <c r="J566">
        <f t="shared" si="84"/>
        <v>2882478888.1809483</v>
      </c>
      <c r="K566">
        <f t="shared" si="85"/>
        <v>8.1837724173067423E-4</v>
      </c>
      <c r="L566">
        <f t="shared" si="86"/>
        <v>2882478888.1809478</v>
      </c>
      <c r="M566" s="5">
        <f t="shared" si="87"/>
        <v>8.1837724173067445E-4</v>
      </c>
      <c r="N566" s="4">
        <f t="shared" si="88"/>
        <v>3.3440743558031029E-5</v>
      </c>
      <c r="O566" s="5">
        <f t="shared" si="89"/>
        <v>5.1991589328251995E-5</v>
      </c>
    </row>
    <row r="567" spans="1:15" x14ac:dyDescent="0.25">
      <c r="A567" s="4" t="s">
        <v>75</v>
      </c>
      <c r="B567" t="s">
        <v>101</v>
      </c>
      <c r="C567">
        <v>58373.906775731819</v>
      </c>
      <c r="D567" t="s">
        <v>47</v>
      </c>
      <c r="E567">
        <f t="shared" si="80"/>
        <v>1039797094.9496205</v>
      </c>
      <c r="F567">
        <f t="shared" si="81"/>
        <v>5.6139709429136372E-3</v>
      </c>
      <c r="G567">
        <f t="shared" si="82"/>
        <v>1039797094.9496205</v>
      </c>
      <c r="H567">
        <f t="shared" si="83"/>
        <v>5.6139709429136372E-3</v>
      </c>
      <c r="I567" t="s">
        <v>6</v>
      </c>
      <c r="J567">
        <f t="shared" si="84"/>
        <v>2882478888.1809483</v>
      </c>
      <c r="K567">
        <f t="shared" si="85"/>
        <v>2.0251286840324424E-3</v>
      </c>
      <c r="L567">
        <f t="shared" si="86"/>
        <v>2882478888.1809478</v>
      </c>
      <c r="M567" s="5">
        <f t="shared" si="87"/>
        <v>2.0251286840324428E-3</v>
      </c>
      <c r="N567" s="4">
        <f t="shared" si="88"/>
        <v>8.2751334643087283E-5</v>
      </c>
      <c r="O567" s="5">
        <f t="shared" si="89"/>
        <v>1.2865663108423619E-4</v>
      </c>
    </row>
    <row r="568" spans="1:15" x14ac:dyDescent="0.25">
      <c r="A568" s="4" t="s">
        <v>75</v>
      </c>
      <c r="B568" t="s">
        <v>109</v>
      </c>
      <c r="C568">
        <v>4281001.8908163523</v>
      </c>
      <c r="D568" t="s">
        <v>47</v>
      </c>
      <c r="E568">
        <f t="shared" si="80"/>
        <v>1039797094.9496205</v>
      </c>
      <c r="F568">
        <f t="shared" si="81"/>
        <v>0.41171512323024639</v>
      </c>
      <c r="G568">
        <f t="shared" si="82"/>
        <v>1039797094.9496205</v>
      </c>
      <c r="H568">
        <f t="shared" si="83"/>
        <v>0.41171512323024639</v>
      </c>
      <c r="I568" t="s">
        <v>6</v>
      </c>
      <c r="J568">
        <f t="shared" si="84"/>
        <v>2882478888.1809483</v>
      </c>
      <c r="K568">
        <f t="shared" si="85"/>
        <v>0.14851806576519189</v>
      </c>
      <c r="L568">
        <f t="shared" si="86"/>
        <v>2882478888.1809478</v>
      </c>
      <c r="M568" s="5">
        <f t="shared" si="87"/>
        <v>0.14851806576519191</v>
      </c>
      <c r="N568" s="4">
        <f t="shared" si="88"/>
        <v>6.068783804991304E-3</v>
      </c>
      <c r="O568" s="5">
        <f t="shared" si="89"/>
        <v>9.435367810034196E-3</v>
      </c>
    </row>
    <row r="569" spans="1:15" x14ac:dyDescent="0.25">
      <c r="A569" s="4" t="s">
        <v>75</v>
      </c>
      <c r="B569" t="s">
        <v>106</v>
      </c>
      <c r="C569">
        <v>70400.524613834743</v>
      </c>
      <c r="D569" t="s">
        <v>47</v>
      </c>
      <c r="E569">
        <f t="shared" si="80"/>
        <v>1039797094.9496205</v>
      </c>
      <c r="F569">
        <f t="shared" si="81"/>
        <v>6.7706021641891325E-3</v>
      </c>
      <c r="G569">
        <f t="shared" si="82"/>
        <v>1039797094.9496205</v>
      </c>
      <c r="H569">
        <f t="shared" si="83"/>
        <v>6.7706021641891325E-3</v>
      </c>
      <c r="I569" t="s">
        <v>6</v>
      </c>
      <c r="J569">
        <f t="shared" si="84"/>
        <v>2882478888.1809483</v>
      </c>
      <c r="K569">
        <f t="shared" si="85"/>
        <v>2.4423604593427758E-3</v>
      </c>
      <c r="L569">
        <f t="shared" si="86"/>
        <v>2882478888.1809478</v>
      </c>
      <c r="M569" s="5">
        <f t="shared" si="87"/>
        <v>2.4423604593427762E-3</v>
      </c>
      <c r="N569" s="4">
        <f t="shared" si="88"/>
        <v>9.980036788955019E-5</v>
      </c>
      <c r="O569" s="5">
        <f t="shared" si="89"/>
        <v>1.5516340816757463E-4</v>
      </c>
    </row>
    <row r="570" spans="1:15" x14ac:dyDescent="0.25">
      <c r="A570" s="4" t="s">
        <v>162</v>
      </c>
      <c r="B570" t="s">
        <v>163</v>
      </c>
      <c r="C570">
        <v>407398.88152022072</v>
      </c>
      <c r="D570" t="s">
        <v>47</v>
      </c>
      <c r="E570">
        <f t="shared" si="80"/>
        <v>1039797094.9496205</v>
      </c>
      <c r="F570">
        <f t="shared" si="81"/>
        <v>3.9180613554220381E-2</v>
      </c>
      <c r="G570">
        <f t="shared" si="82"/>
        <v>1039797094.9496205</v>
      </c>
      <c r="H570">
        <f t="shared" si="83"/>
        <v>3.9180613554220381E-2</v>
      </c>
      <c r="I570" t="s">
        <v>6</v>
      </c>
      <c r="J570">
        <f t="shared" si="84"/>
        <v>2882478888.1809483</v>
      </c>
      <c r="K570">
        <f t="shared" si="85"/>
        <v>1.4133629328238334E-2</v>
      </c>
      <c r="L570">
        <f t="shared" si="86"/>
        <v>2882478888.1809478</v>
      </c>
      <c r="M570" s="5">
        <f t="shared" si="87"/>
        <v>1.4133629328238334E-2</v>
      </c>
      <c r="N570" s="4">
        <f t="shared" si="88"/>
        <v>5.7753203511667147E-4</v>
      </c>
      <c r="O570" s="5">
        <f t="shared" si="89"/>
        <v>8.9791090744106503E-4</v>
      </c>
    </row>
    <row r="571" spans="1:15" x14ac:dyDescent="0.25">
      <c r="A571" s="4" t="s">
        <v>162</v>
      </c>
      <c r="B571" t="s">
        <v>162</v>
      </c>
      <c r="C571">
        <v>1845385.05460805</v>
      </c>
      <c r="D571" t="s">
        <v>47</v>
      </c>
      <c r="E571">
        <f t="shared" si="80"/>
        <v>1039797094.9496205</v>
      </c>
      <c r="F571">
        <f t="shared" si="81"/>
        <v>0.17747549628396117</v>
      </c>
      <c r="G571">
        <f t="shared" si="82"/>
        <v>1039797094.9496205</v>
      </c>
      <c r="H571">
        <f t="shared" si="83"/>
        <v>0.17747549628396117</v>
      </c>
      <c r="I571" t="s">
        <v>6</v>
      </c>
      <c r="J571">
        <f t="shared" si="84"/>
        <v>2882478888.1809483</v>
      </c>
      <c r="K571">
        <f t="shared" si="85"/>
        <v>6.4020765674111177E-2</v>
      </c>
      <c r="L571">
        <f t="shared" si="86"/>
        <v>2882478888.1809478</v>
      </c>
      <c r="M571" s="5">
        <f t="shared" si="87"/>
        <v>6.4020765674111191E-2</v>
      </c>
      <c r="N571" s="4">
        <f t="shared" si="88"/>
        <v>2.6160331667694548E-3</v>
      </c>
      <c r="O571" s="5">
        <f t="shared" si="89"/>
        <v>4.0672457488792856E-3</v>
      </c>
    </row>
    <row r="572" spans="1:15" x14ac:dyDescent="0.25">
      <c r="A572" s="4" t="s">
        <v>124</v>
      </c>
      <c r="B572" t="s">
        <v>126</v>
      </c>
      <c r="C572">
        <v>3653909.0989876832</v>
      </c>
      <c r="D572" t="s">
        <v>47</v>
      </c>
      <c r="E572">
        <f t="shared" si="80"/>
        <v>1039797094.9496205</v>
      </c>
      <c r="F572">
        <f t="shared" si="81"/>
        <v>0.35140597302445048</v>
      </c>
      <c r="G572">
        <f t="shared" si="82"/>
        <v>1039797094.9496205</v>
      </c>
      <c r="H572">
        <f t="shared" si="83"/>
        <v>0.35140597302445048</v>
      </c>
      <c r="I572" t="s">
        <v>6</v>
      </c>
      <c r="J572">
        <f t="shared" si="84"/>
        <v>2882478888.1809483</v>
      </c>
      <c r="K572">
        <f t="shared" si="85"/>
        <v>0.12676273585107029</v>
      </c>
      <c r="L572">
        <f t="shared" si="86"/>
        <v>2882478888.1809478</v>
      </c>
      <c r="M572" s="5">
        <f t="shared" si="87"/>
        <v>0.12676273585107031</v>
      </c>
      <c r="N572" s="4">
        <f t="shared" si="88"/>
        <v>5.1798118595594144E-3</v>
      </c>
      <c r="O572" s="5">
        <f t="shared" si="89"/>
        <v>8.0532494898770401E-3</v>
      </c>
    </row>
    <row r="573" spans="1:15" x14ac:dyDescent="0.25">
      <c r="A573" s="4" t="s">
        <v>124</v>
      </c>
      <c r="B573" t="s">
        <v>125</v>
      </c>
      <c r="C573">
        <v>15836801.328244401</v>
      </c>
      <c r="D573" t="s">
        <v>47</v>
      </c>
      <c r="E573">
        <f t="shared" si="80"/>
        <v>1039797094.9496205</v>
      </c>
      <c r="F573">
        <f t="shared" si="81"/>
        <v>1.5230665102994652</v>
      </c>
      <c r="G573">
        <f t="shared" si="82"/>
        <v>1039797094.9496205</v>
      </c>
      <c r="H573">
        <f t="shared" si="83"/>
        <v>1.5230665102994652</v>
      </c>
      <c r="I573" t="s">
        <v>6</v>
      </c>
      <c r="J573">
        <f t="shared" si="84"/>
        <v>2882478888.1809483</v>
      </c>
      <c r="K573">
        <f t="shared" si="85"/>
        <v>0.5494160388539242</v>
      </c>
      <c r="L573">
        <f t="shared" si="86"/>
        <v>2882478888.1809478</v>
      </c>
      <c r="M573" s="5">
        <f t="shared" si="87"/>
        <v>0.54941603885392432</v>
      </c>
      <c r="N573" s="4">
        <f t="shared" si="88"/>
        <v>2.2450380979716637E-2</v>
      </c>
      <c r="O573" s="5">
        <f t="shared" si="89"/>
        <v>3.4904456778441111E-2</v>
      </c>
    </row>
    <row r="574" spans="1:15" x14ac:dyDescent="0.25">
      <c r="A574" s="4" t="s">
        <v>164</v>
      </c>
      <c r="B574" t="s">
        <v>165</v>
      </c>
      <c r="C574">
        <v>11923233.248463629</v>
      </c>
      <c r="D574" t="s">
        <v>47</v>
      </c>
      <c r="E574">
        <f t="shared" si="80"/>
        <v>1039797094.9496205</v>
      </c>
      <c r="F574">
        <f t="shared" si="81"/>
        <v>1.1466884555049968</v>
      </c>
      <c r="G574">
        <f t="shared" si="82"/>
        <v>1039797094.9496205</v>
      </c>
      <c r="H574">
        <f t="shared" si="83"/>
        <v>1.1466884555049968</v>
      </c>
      <c r="I574" t="s">
        <v>6</v>
      </c>
      <c r="J574">
        <f t="shared" si="84"/>
        <v>2882478888.1809483</v>
      </c>
      <c r="K574">
        <f t="shared" si="85"/>
        <v>0.41364511973886636</v>
      </c>
      <c r="L574">
        <f t="shared" si="86"/>
        <v>2882478888.1809478</v>
      </c>
      <c r="M574" s="5">
        <f t="shared" si="87"/>
        <v>0.41364511973886647</v>
      </c>
      <c r="N574" s="4">
        <f t="shared" si="88"/>
        <v>1.6902474394285202E-2</v>
      </c>
      <c r="O574" s="5">
        <f t="shared" si="89"/>
        <v>2.6278916490417699E-2</v>
      </c>
    </row>
    <row r="575" spans="1:15" x14ac:dyDescent="0.25">
      <c r="A575" s="4" t="s">
        <v>164</v>
      </c>
      <c r="B575" t="s">
        <v>166</v>
      </c>
      <c r="C575">
        <v>3149738.6775967912</v>
      </c>
      <c r="D575" t="s">
        <v>47</v>
      </c>
      <c r="E575">
        <f t="shared" si="80"/>
        <v>1039797094.9496205</v>
      </c>
      <c r="F575">
        <f t="shared" si="81"/>
        <v>0.3029185879529121</v>
      </c>
      <c r="G575">
        <f t="shared" si="82"/>
        <v>1039797094.9496205</v>
      </c>
      <c r="H575">
        <f t="shared" si="83"/>
        <v>0.3029185879529121</v>
      </c>
      <c r="I575" t="s">
        <v>6</v>
      </c>
      <c r="J575">
        <f t="shared" si="84"/>
        <v>2882478888.1809483</v>
      </c>
      <c r="K575">
        <f t="shared" si="85"/>
        <v>0.10927187326546227</v>
      </c>
      <c r="L575">
        <f t="shared" si="86"/>
        <v>2882478888.1809478</v>
      </c>
      <c r="M575" s="5">
        <f t="shared" si="87"/>
        <v>0.10927187326546227</v>
      </c>
      <c r="N575" s="4">
        <f t="shared" si="88"/>
        <v>4.4650956864933878E-3</v>
      </c>
      <c r="O575" s="5">
        <f t="shared" si="89"/>
        <v>6.942053212443052E-3</v>
      </c>
    </row>
    <row r="576" spans="1:15" x14ac:dyDescent="0.25">
      <c r="A576" s="4" t="s">
        <v>136</v>
      </c>
      <c r="B576" t="s">
        <v>147</v>
      </c>
      <c r="C576">
        <v>547991.33070792095</v>
      </c>
      <c r="D576" t="s">
        <v>55</v>
      </c>
      <c r="E576">
        <f t="shared" si="80"/>
        <v>123945791.29029405</v>
      </c>
      <c r="F576">
        <f t="shared" si="81"/>
        <v>0.44212177356185312</v>
      </c>
      <c r="G576">
        <f t="shared" si="82"/>
        <v>123945791.29029402</v>
      </c>
      <c r="H576">
        <f t="shared" si="83"/>
        <v>0.44212177356185323</v>
      </c>
      <c r="I576" t="s">
        <v>21</v>
      </c>
      <c r="J576">
        <f t="shared" si="84"/>
        <v>4523680059.6501865</v>
      </c>
      <c r="K576">
        <f t="shared" si="85"/>
        <v>1.2113839252157386E-2</v>
      </c>
      <c r="L576">
        <f t="shared" si="86"/>
        <v>3455673122.1744251</v>
      </c>
      <c r="M576" s="5">
        <f t="shared" si="87"/>
        <v>1.5857730500942357E-2</v>
      </c>
      <c r="N576" s="4">
        <f t="shared" si="88"/>
        <v>7.7683705774810844E-4</v>
      </c>
      <c r="O576" s="5">
        <f t="shared" si="89"/>
        <v>1.2077779673564564E-3</v>
      </c>
    </row>
    <row r="577" spans="1:15" x14ac:dyDescent="0.25">
      <c r="A577" s="4" t="s">
        <v>136</v>
      </c>
      <c r="B577" t="s">
        <v>137</v>
      </c>
      <c r="C577">
        <v>27898192.632622428</v>
      </c>
      <c r="D577" t="s">
        <v>55</v>
      </c>
      <c r="E577">
        <f t="shared" si="80"/>
        <v>123945791.29029405</v>
      </c>
      <c r="F577">
        <f t="shared" si="81"/>
        <v>22.50838236796757</v>
      </c>
      <c r="G577">
        <f t="shared" si="82"/>
        <v>123945791.29029402</v>
      </c>
      <c r="H577">
        <f t="shared" si="83"/>
        <v>22.508382367967574</v>
      </c>
      <c r="I577" t="s">
        <v>21</v>
      </c>
      <c r="J577">
        <f t="shared" si="84"/>
        <v>4523680059.6501865</v>
      </c>
      <c r="K577">
        <f t="shared" si="85"/>
        <v>0.61671453915288121</v>
      </c>
      <c r="L577">
        <f t="shared" si="86"/>
        <v>3455673122.1744251</v>
      </c>
      <c r="M577" s="5">
        <f t="shared" si="87"/>
        <v>0.80731572826158826</v>
      </c>
      <c r="N577" s="4">
        <f t="shared" si="88"/>
        <v>3.9548709380527979E-2</v>
      </c>
      <c r="O577" s="5">
        <f t="shared" si="89"/>
        <v>6.1487874903457015E-2</v>
      </c>
    </row>
    <row r="578" spans="1:15" x14ac:dyDescent="0.25">
      <c r="A578" s="4" t="s">
        <v>115</v>
      </c>
      <c r="B578" t="s">
        <v>116</v>
      </c>
      <c r="C578">
        <v>2177.9562688263059</v>
      </c>
      <c r="D578" t="s">
        <v>55</v>
      </c>
      <c r="E578">
        <f t="shared" si="80"/>
        <v>123945791.29029405</v>
      </c>
      <c r="F578">
        <f t="shared" si="81"/>
        <v>1.7571845289408041E-3</v>
      </c>
      <c r="G578">
        <f t="shared" si="82"/>
        <v>123945791.29029402</v>
      </c>
      <c r="H578">
        <f t="shared" si="83"/>
        <v>1.7571845289408047E-3</v>
      </c>
      <c r="I578" t="s">
        <v>21</v>
      </c>
      <c r="J578">
        <f t="shared" si="84"/>
        <v>4523680059.6501865</v>
      </c>
      <c r="K578">
        <f t="shared" si="85"/>
        <v>4.8145674320626607E-5</v>
      </c>
      <c r="L578">
        <f t="shared" si="86"/>
        <v>3455673122.1744251</v>
      </c>
      <c r="M578" s="5">
        <f t="shared" si="87"/>
        <v>6.3025529088696412E-5</v>
      </c>
      <c r="N578" s="4">
        <f t="shared" si="88"/>
        <v>3.0874888797846088E-6</v>
      </c>
      <c r="O578" s="5">
        <f t="shared" si="89"/>
        <v>4.8002357846721778E-6</v>
      </c>
    </row>
    <row r="579" spans="1:15" x14ac:dyDescent="0.25">
      <c r="A579" s="4" t="s">
        <v>115</v>
      </c>
      <c r="B579" t="s">
        <v>121</v>
      </c>
      <c r="C579">
        <v>540008.78841620963</v>
      </c>
      <c r="D579" t="s">
        <v>55</v>
      </c>
      <c r="E579">
        <f t="shared" ref="E579:E642" si="90">VLOOKUP(D579,$S$2:$U$80,2,FALSE)</f>
        <v>123945791.29029405</v>
      </c>
      <c r="F579">
        <f t="shared" ref="F579:F642" si="91">$C579/E579*100</f>
        <v>0.43568142394722575</v>
      </c>
      <c r="G579">
        <f t="shared" ref="G579:G642" si="92">VLOOKUP(D579,$S$2:$U$80,3,FALSE)</f>
        <v>123945791.29029402</v>
      </c>
      <c r="H579">
        <f t="shared" ref="H579:H642" si="93">$C579/G579*100</f>
        <v>0.43568142394722587</v>
      </c>
      <c r="I579" t="s">
        <v>21</v>
      </c>
      <c r="J579">
        <f t="shared" ref="J579:J642" si="94">VLOOKUP($I579,$V$2:$X$16,2,FALSE)</f>
        <v>4523680059.6501865</v>
      </c>
      <c r="K579">
        <f t="shared" ref="K579:K642" si="95">$C579/J579*100</f>
        <v>1.1937378004092716E-2</v>
      </c>
      <c r="L579">
        <f t="shared" ref="L579:L642" si="96">VLOOKUP($I579,$V$2:$X$16,3,FALSE)</f>
        <v>3455673122.1744251</v>
      </c>
      <c r="M579" s="5">
        <f t="shared" ref="M579:M642" si="97">$C579/L579*100</f>
        <v>1.5626732313049854E-2</v>
      </c>
      <c r="N579" s="4">
        <f t="shared" ref="N579:N642" si="98">C579/W$17*100</f>
        <v>7.6552093955472038E-4</v>
      </c>
      <c r="O579" s="5">
        <f t="shared" ref="O579:O642" si="99">C579/X$17*100</f>
        <v>1.1901843702260691E-3</v>
      </c>
    </row>
    <row r="580" spans="1:15" x14ac:dyDescent="0.25">
      <c r="A580" s="4" t="s">
        <v>115</v>
      </c>
      <c r="B580" t="s">
        <v>119</v>
      </c>
      <c r="C580">
        <v>490980.25260821998</v>
      </c>
      <c r="D580" t="s">
        <v>55</v>
      </c>
      <c r="E580">
        <f t="shared" si="90"/>
        <v>123945791.29029405</v>
      </c>
      <c r="F580">
        <f t="shared" si="91"/>
        <v>0.39612498939822227</v>
      </c>
      <c r="G580">
        <f t="shared" si="92"/>
        <v>123945791.29029402</v>
      </c>
      <c r="H580">
        <f t="shared" si="93"/>
        <v>0.39612498939822233</v>
      </c>
      <c r="I580" t="s">
        <v>21</v>
      </c>
      <c r="J580">
        <f t="shared" si="94"/>
        <v>4523680059.6501865</v>
      </c>
      <c r="K580">
        <f t="shared" si="95"/>
        <v>1.0853558300632499E-2</v>
      </c>
      <c r="L580">
        <f t="shared" si="96"/>
        <v>3455673122.1744251</v>
      </c>
      <c r="M580" s="5">
        <f t="shared" si="97"/>
        <v>1.420794835766407E-2</v>
      </c>
      <c r="N580" s="4">
        <f t="shared" si="98"/>
        <v>6.9601768034517478E-4</v>
      </c>
      <c r="O580" s="5">
        <f t="shared" si="99"/>
        <v>1.082125023294176E-3</v>
      </c>
    </row>
    <row r="581" spans="1:15" x14ac:dyDescent="0.25">
      <c r="A581" s="4" t="s">
        <v>115</v>
      </c>
      <c r="B581" t="s">
        <v>123</v>
      </c>
      <c r="C581">
        <v>17864.175360184829</v>
      </c>
      <c r="D581" t="s">
        <v>55</v>
      </c>
      <c r="E581">
        <f t="shared" si="90"/>
        <v>123945791.29029405</v>
      </c>
      <c r="F581">
        <f t="shared" si="91"/>
        <v>1.4412893874181702E-2</v>
      </c>
      <c r="G581">
        <f t="shared" si="92"/>
        <v>123945791.29029402</v>
      </c>
      <c r="H581">
        <f t="shared" si="93"/>
        <v>1.4412893874181704E-2</v>
      </c>
      <c r="I581" t="s">
        <v>21</v>
      </c>
      <c r="J581">
        <f t="shared" si="94"/>
        <v>4523680059.6501865</v>
      </c>
      <c r="K581">
        <f t="shared" si="95"/>
        <v>3.9490359894210235E-4</v>
      </c>
      <c r="L581">
        <f t="shared" si="96"/>
        <v>3455673122.1744251</v>
      </c>
      <c r="M581" s="5">
        <f t="shared" si="97"/>
        <v>5.1695211695671297E-4</v>
      </c>
      <c r="N581" s="4">
        <f t="shared" si="98"/>
        <v>2.5324403230931708E-5</v>
      </c>
      <c r="O581" s="5">
        <f t="shared" si="99"/>
        <v>3.937280791860428E-5</v>
      </c>
    </row>
    <row r="582" spans="1:15" x14ac:dyDescent="0.25">
      <c r="A582" s="4" t="s">
        <v>115</v>
      </c>
      <c r="B582" t="s">
        <v>120</v>
      </c>
      <c r="C582">
        <v>13567.69588445008</v>
      </c>
      <c r="D582" t="s">
        <v>55</v>
      </c>
      <c r="E582">
        <f t="shared" si="90"/>
        <v>123945791.29029405</v>
      </c>
      <c r="F582">
        <f t="shared" si="91"/>
        <v>1.0946475667473947E-2</v>
      </c>
      <c r="G582">
        <f t="shared" si="92"/>
        <v>123945791.29029402</v>
      </c>
      <c r="H582">
        <f t="shared" si="93"/>
        <v>1.0946475667473948E-2</v>
      </c>
      <c r="I582" t="s">
        <v>21</v>
      </c>
      <c r="J582">
        <f t="shared" si="94"/>
        <v>4523680059.6501865</v>
      </c>
      <c r="K582">
        <f t="shared" si="95"/>
        <v>2.9992607137427092E-4</v>
      </c>
      <c r="L582">
        <f t="shared" si="96"/>
        <v>3455673122.1744251</v>
      </c>
      <c r="M582" s="5">
        <f t="shared" si="97"/>
        <v>3.9262092810192739E-4</v>
      </c>
      <c r="N582" s="4">
        <f t="shared" si="98"/>
        <v>1.9233678273124132E-5</v>
      </c>
      <c r="O582" s="5">
        <f t="shared" si="99"/>
        <v>2.9903327368085339E-5</v>
      </c>
    </row>
    <row r="583" spans="1:15" x14ac:dyDescent="0.25">
      <c r="A583" s="4" t="s">
        <v>138</v>
      </c>
      <c r="B583" t="s">
        <v>139</v>
      </c>
      <c r="C583">
        <v>8074918.5902911397</v>
      </c>
      <c r="D583" t="s">
        <v>55</v>
      </c>
      <c r="E583">
        <f t="shared" si="90"/>
        <v>123945791.29029405</v>
      </c>
      <c r="F583">
        <f t="shared" si="91"/>
        <v>6.5148792114924126</v>
      </c>
      <c r="G583">
        <f t="shared" si="92"/>
        <v>123945791.29029402</v>
      </c>
      <c r="H583">
        <f t="shared" si="93"/>
        <v>6.5148792114924134</v>
      </c>
      <c r="I583" t="s">
        <v>21</v>
      </c>
      <c r="J583">
        <f t="shared" si="94"/>
        <v>4523680059.6501865</v>
      </c>
      <c r="K583">
        <f t="shared" si="95"/>
        <v>0.1785033088948286</v>
      </c>
      <c r="L583">
        <f t="shared" si="96"/>
        <v>3455673122.1744251</v>
      </c>
      <c r="M583" s="5">
        <f t="shared" si="97"/>
        <v>0.23367136603505284</v>
      </c>
      <c r="N583" s="4">
        <f t="shared" si="98"/>
        <v>1.1447071600811005E-2</v>
      </c>
      <c r="O583" s="5">
        <f t="shared" si="99"/>
        <v>1.7797195347874734E-2</v>
      </c>
    </row>
    <row r="584" spans="1:15" x14ac:dyDescent="0.25">
      <c r="A584" s="4" t="s">
        <v>138</v>
      </c>
      <c r="B584" t="s">
        <v>140</v>
      </c>
      <c r="C584">
        <v>4406731.6676173415</v>
      </c>
      <c r="D584" t="s">
        <v>55</v>
      </c>
      <c r="E584">
        <f t="shared" si="90"/>
        <v>123945791.29029405</v>
      </c>
      <c r="F584">
        <f t="shared" si="91"/>
        <v>3.5553701515336757</v>
      </c>
      <c r="G584">
        <f t="shared" si="92"/>
        <v>123945791.29029402</v>
      </c>
      <c r="H584">
        <f t="shared" si="93"/>
        <v>3.5553701515336766</v>
      </c>
      <c r="I584" t="s">
        <v>21</v>
      </c>
      <c r="J584">
        <f t="shared" si="94"/>
        <v>4523680059.6501865</v>
      </c>
      <c r="K584">
        <f t="shared" si="95"/>
        <v>9.7414751032550068E-2</v>
      </c>
      <c r="L584">
        <f t="shared" si="96"/>
        <v>3455673122.1744251</v>
      </c>
      <c r="M584" s="5">
        <f t="shared" si="97"/>
        <v>0.12752165820719982</v>
      </c>
      <c r="N584" s="4">
        <f t="shared" si="98"/>
        <v>6.2470193799140502E-3</v>
      </c>
      <c r="O584" s="5">
        <f t="shared" si="99"/>
        <v>9.7124774023788565E-3</v>
      </c>
    </row>
    <row r="585" spans="1:15" x14ac:dyDescent="0.25">
      <c r="A585" s="4" t="s">
        <v>102</v>
      </c>
      <c r="B585" t="s">
        <v>103</v>
      </c>
      <c r="C585">
        <v>7470.4592008703612</v>
      </c>
      <c r="D585" t="s">
        <v>55</v>
      </c>
      <c r="E585">
        <f t="shared" si="90"/>
        <v>123945791.29029405</v>
      </c>
      <c r="F585">
        <f t="shared" si="91"/>
        <v>6.0271987641546954E-3</v>
      </c>
      <c r="G585">
        <f t="shared" si="92"/>
        <v>123945791.29029402</v>
      </c>
      <c r="H585">
        <f t="shared" si="93"/>
        <v>6.0271987641546971E-3</v>
      </c>
      <c r="I585" t="s">
        <v>21</v>
      </c>
      <c r="J585">
        <f t="shared" si="94"/>
        <v>4523680059.6501865</v>
      </c>
      <c r="K585">
        <f t="shared" si="95"/>
        <v>1.6514119262112554E-4</v>
      </c>
      <c r="L585">
        <f t="shared" si="96"/>
        <v>3455673122.1744251</v>
      </c>
      <c r="M585" s="5">
        <f t="shared" si="97"/>
        <v>2.1617956724360833E-4</v>
      </c>
      <c r="N585" s="4">
        <f t="shared" si="98"/>
        <v>1.0590184954448831E-5</v>
      </c>
      <c r="O585" s="5">
        <f t="shared" si="99"/>
        <v>1.6464961256213036E-5</v>
      </c>
    </row>
    <row r="586" spans="1:15" x14ac:dyDescent="0.25">
      <c r="A586" s="4" t="s">
        <v>150</v>
      </c>
      <c r="B586" t="s">
        <v>151</v>
      </c>
      <c r="C586">
        <v>881253.24978546996</v>
      </c>
      <c r="D586" t="s">
        <v>55</v>
      </c>
      <c r="E586">
        <f t="shared" si="90"/>
        <v>123945791.29029405</v>
      </c>
      <c r="F586">
        <f t="shared" si="91"/>
        <v>0.71099892994469038</v>
      </c>
      <c r="G586">
        <f t="shared" si="92"/>
        <v>123945791.29029402</v>
      </c>
      <c r="H586">
        <f t="shared" si="93"/>
        <v>0.71099892994469049</v>
      </c>
      <c r="I586" t="s">
        <v>21</v>
      </c>
      <c r="J586">
        <f t="shared" si="94"/>
        <v>4523680059.6501865</v>
      </c>
      <c r="K586">
        <f t="shared" si="95"/>
        <v>1.948089250709779E-2</v>
      </c>
      <c r="L586">
        <f t="shared" si="96"/>
        <v>3455673122.1744251</v>
      </c>
      <c r="M586" s="5">
        <f t="shared" si="97"/>
        <v>2.5501637991470559E-2</v>
      </c>
      <c r="N586" s="4">
        <f t="shared" si="98"/>
        <v>1.2492719197033969E-3</v>
      </c>
      <c r="O586" s="5">
        <f t="shared" si="99"/>
        <v>1.9422903230552544E-3</v>
      </c>
    </row>
    <row r="587" spans="1:15" x14ac:dyDescent="0.25">
      <c r="A587" s="4" t="s">
        <v>150</v>
      </c>
      <c r="B587" t="s">
        <v>152</v>
      </c>
      <c r="C587">
        <v>37526.468137586773</v>
      </c>
      <c r="D587" t="s">
        <v>55</v>
      </c>
      <c r="E587">
        <f t="shared" si="90"/>
        <v>123945791.29029405</v>
      </c>
      <c r="F587">
        <f t="shared" si="91"/>
        <v>3.0276516650489443E-2</v>
      </c>
      <c r="G587">
        <f t="shared" si="92"/>
        <v>123945791.29029402</v>
      </c>
      <c r="H587">
        <f t="shared" si="93"/>
        <v>3.027651665048945E-2</v>
      </c>
      <c r="I587" t="s">
        <v>21</v>
      </c>
      <c r="J587">
        <f t="shared" si="94"/>
        <v>4523680059.6501865</v>
      </c>
      <c r="K587">
        <f t="shared" si="95"/>
        <v>8.2955619413298363E-4</v>
      </c>
      <c r="L587">
        <f t="shared" si="96"/>
        <v>3455673122.1744251</v>
      </c>
      <c r="M587" s="5">
        <f t="shared" si="97"/>
        <v>1.0859380158611143E-3</v>
      </c>
      <c r="N587" s="4">
        <f t="shared" si="98"/>
        <v>5.3197832633631611E-5</v>
      </c>
      <c r="O587" s="5">
        <f t="shared" si="99"/>
        <v>8.2708683275573309E-5</v>
      </c>
    </row>
    <row r="588" spans="1:15" x14ac:dyDescent="0.25">
      <c r="A588" s="4" t="s">
        <v>150</v>
      </c>
      <c r="B588" t="s">
        <v>153</v>
      </c>
      <c r="C588">
        <v>141442.6193766786</v>
      </c>
      <c r="D588" t="s">
        <v>55</v>
      </c>
      <c r="E588">
        <f t="shared" si="90"/>
        <v>123945791.29029405</v>
      </c>
      <c r="F588">
        <f t="shared" si="91"/>
        <v>0.114116516506321</v>
      </c>
      <c r="G588">
        <f t="shared" si="92"/>
        <v>123945791.29029402</v>
      </c>
      <c r="H588">
        <f t="shared" si="93"/>
        <v>0.11411651650632104</v>
      </c>
      <c r="I588" t="s">
        <v>21</v>
      </c>
      <c r="J588">
        <f t="shared" si="94"/>
        <v>4523680059.6501865</v>
      </c>
      <c r="K588">
        <f t="shared" si="95"/>
        <v>3.1267158046454835E-3</v>
      </c>
      <c r="L588">
        <f t="shared" si="96"/>
        <v>3455673122.1744251</v>
      </c>
      <c r="M588" s="5">
        <f t="shared" si="97"/>
        <v>4.0930555170009299E-3</v>
      </c>
      <c r="N588" s="4">
        <f t="shared" si="98"/>
        <v>2.0051023094620716E-4</v>
      </c>
      <c r="O588" s="5">
        <f t="shared" si="99"/>
        <v>3.1174084288459444E-4</v>
      </c>
    </row>
    <row r="589" spans="1:15" x14ac:dyDescent="0.25">
      <c r="A589" s="4" t="s">
        <v>150</v>
      </c>
      <c r="B589" t="s">
        <v>155</v>
      </c>
      <c r="C589">
        <v>173340.63673918461</v>
      </c>
      <c r="D589" t="s">
        <v>55</v>
      </c>
      <c r="E589">
        <f t="shared" si="90"/>
        <v>123945791.29029405</v>
      </c>
      <c r="F589">
        <f t="shared" si="91"/>
        <v>0.13985197475015723</v>
      </c>
      <c r="G589">
        <f t="shared" si="92"/>
        <v>123945791.29029402</v>
      </c>
      <c r="H589">
        <f t="shared" si="93"/>
        <v>0.13985197475015726</v>
      </c>
      <c r="I589" t="s">
        <v>21</v>
      </c>
      <c r="J589">
        <f t="shared" si="94"/>
        <v>4523680059.6501865</v>
      </c>
      <c r="K589">
        <f t="shared" si="95"/>
        <v>3.8318500524678781E-3</v>
      </c>
      <c r="L589">
        <f t="shared" si="96"/>
        <v>3455673122.1744251</v>
      </c>
      <c r="M589" s="5">
        <f t="shared" si="97"/>
        <v>5.0161178621580069E-3</v>
      </c>
      <c r="N589" s="4">
        <f t="shared" si="98"/>
        <v>2.4572912505512644E-4</v>
      </c>
      <c r="O589" s="5">
        <f t="shared" si="99"/>
        <v>3.8204436853165013E-4</v>
      </c>
    </row>
    <row r="590" spans="1:15" x14ac:dyDescent="0.25">
      <c r="A590" s="4" t="s">
        <v>150</v>
      </c>
      <c r="B590" t="s">
        <v>157</v>
      </c>
      <c r="C590">
        <v>16034.29614662582</v>
      </c>
      <c r="D590" t="s">
        <v>55</v>
      </c>
      <c r="E590">
        <f t="shared" si="90"/>
        <v>123945791.29029405</v>
      </c>
      <c r="F590">
        <f t="shared" si="91"/>
        <v>1.2936539417519887E-2</v>
      </c>
      <c r="G590">
        <f t="shared" si="92"/>
        <v>123945791.29029402</v>
      </c>
      <c r="H590">
        <f t="shared" si="93"/>
        <v>1.2936539417519891E-2</v>
      </c>
      <c r="I590" t="s">
        <v>21</v>
      </c>
      <c r="J590">
        <f t="shared" si="94"/>
        <v>4523680059.6501865</v>
      </c>
      <c r="K590">
        <f t="shared" si="95"/>
        <v>3.5445247973318747E-4</v>
      </c>
      <c r="L590">
        <f t="shared" si="96"/>
        <v>3455673122.1744251</v>
      </c>
      <c r="M590" s="5">
        <f t="shared" si="97"/>
        <v>4.6399921461716571E-4</v>
      </c>
      <c r="N590" s="4">
        <f t="shared" si="98"/>
        <v>2.2730351273103799E-5</v>
      </c>
      <c r="O590" s="5">
        <f t="shared" si="99"/>
        <v>3.5339737186983334E-5</v>
      </c>
    </row>
    <row r="591" spans="1:15" x14ac:dyDescent="0.25">
      <c r="A591" s="4" t="s">
        <v>113</v>
      </c>
      <c r="B591" t="s">
        <v>114</v>
      </c>
      <c r="C591">
        <v>1759.8196011756461</v>
      </c>
      <c r="D591" t="s">
        <v>55</v>
      </c>
      <c r="E591">
        <f t="shared" si="90"/>
        <v>123945791.29029405</v>
      </c>
      <c r="F591">
        <f t="shared" si="91"/>
        <v>1.4198300586535963E-3</v>
      </c>
      <c r="G591">
        <f t="shared" si="92"/>
        <v>123945791.29029402</v>
      </c>
      <c r="H591">
        <f t="shared" si="93"/>
        <v>1.4198300586535967E-3</v>
      </c>
      <c r="I591" t="s">
        <v>21</v>
      </c>
      <c r="J591">
        <f t="shared" si="94"/>
        <v>4523680059.6501865</v>
      </c>
      <c r="K591">
        <f t="shared" si="95"/>
        <v>3.8902388718262536E-5</v>
      </c>
      <c r="L591">
        <f t="shared" si="96"/>
        <v>3455673122.1744251</v>
      </c>
      <c r="M591" s="5">
        <f t="shared" si="97"/>
        <v>5.0925522726186227E-5</v>
      </c>
      <c r="N591" s="4">
        <f t="shared" si="98"/>
        <v>2.4947348699452301E-6</v>
      </c>
      <c r="O591" s="5">
        <f t="shared" si="99"/>
        <v>3.8786586971662271E-6</v>
      </c>
    </row>
    <row r="592" spans="1:15" x14ac:dyDescent="0.25">
      <c r="A592" s="4" t="s">
        <v>113</v>
      </c>
      <c r="B592" t="s">
        <v>122</v>
      </c>
      <c r="C592">
        <v>14390.57978801738</v>
      </c>
      <c r="D592" t="s">
        <v>55</v>
      </c>
      <c r="E592">
        <f t="shared" si="90"/>
        <v>123945791.29029405</v>
      </c>
      <c r="F592">
        <f t="shared" si="91"/>
        <v>1.161038195666776E-2</v>
      </c>
      <c r="G592">
        <f t="shared" si="92"/>
        <v>123945791.29029402</v>
      </c>
      <c r="H592">
        <f t="shared" si="93"/>
        <v>1.1610381956667762E-2</v>
      </c>
      <c r="I592" t="s">
        <v>21</v>
      </c>
      <c r="J592">
        <f t="shared" si="94"/>
        <v>4523680059.6501865</v>
      </c>
      <c r="K592">
        <f t="shared" si="95"/>
        <v>3.1811665719635784E-4</v>
      </c>
      <c r="L592">
        <f t="shared" si="96"/>
        <v>3455673122.1744251</v>
      </c>
      <c r="M592" s="5">
        <f t="shared" si="97"/>
        <v>4.1643347849296423E-4</v>
      </c>
      <c r="N592" s="4">
        <f t="shared" si="98"/>
        <v>2.0400205323268686E-5</v>
      </c>
      <c r="O592" s="5">
        <f t="shared" si="99"/>
        <v>3.1716971111567455E-5</v>
      </c>
    </row>
    <row r="593" spans="1:15" x14ac:dyDescent="0.25">
      <c r="A593" s="4" t="s">
        <v>113</v>
      </c>
      <c r="B593" t="s">
        <v>4</v>
      </c>
      <c r="C593">
        <v>4987.3531589415079</v>
      </c>
      <c r="D593" t="s">
        <v>55</v>
      </c>
      <c r="E593">
        <f t="shared" si="90"/>
        <v>123945791.29029405</v>
      </c>
      <c r="F593">
        <f t="shared" si="91"/>
        <v>4.0238180796801758E-3</v>
      </c>
      <c r="G593">
        <f t="shared" si="92"/>
        <v>123945791.29029402</v>
      </c>
      <c r="H593">
        <f t="shared" si="93"/>
        <v>4.0238180796801758E-3</v>
      </c>
      <c r="I593" t="s">
        <v>21</v>
      </c>
      <c r="J593">
        <f t="shared" si="94"/>
        <v>4523680059.6501865</v>
      </c>
      <c r="K593">
        <f t="shared" si="95"/>
        <v>1.1024990921500264E-4</v>
      </c>
      <c r="L593">
        <f t="shared" si="96"/>
        <v>3455673122.1744251</v>
      </c>
      <c r="M593" s="5">
        <f t="shared" si="97"/>
        <v>1.4432363775782411E-4</v>
      </c>
      <c r="N593" s="4">
        <f t="shared" si="98"/>
        <v>7.0701132241230425E-6</v>
      </c>
      <c r="O593" s="5">
        <f t="shared" si="99"/>
        <v>1.0992172545893359E-5</v>
      </c>
    </row>
    <row r="594" spans="1:15" x14ac:dyDescent="0.25">
      <c r="A594" s="4" t="s">
        <v>141</v>
      </c>
      <c r="B594" t="s">
        <v>142</v>
      </c>
      <c r="C594">
        <v>844919.3819323288</v>
      </c>
      <c r="D594" t="s">
        <v>55</v>
      </c>
      <c r="E594">
        <f t="shared" si="90"/>
        <v>123945791.29029405</v>
      </c>
      <c r="F594">
        <f t="shared" si="91"/>
        <v>0.68168460835708322</v>
      </c>
      <c r="G594">
        <f t="shared" si="92"/>
        <v>123945791.29029402</v>
      </c>
      <c r="H594">
        <f t="shared" si="93"/>
        <v>0.68168460835708344</v>
      </c>
      <c r="I594" t="s">
        <v>21</v>
      </c>
      <c r="J594">
        <f t="shared" si="94"/>
        <v>4523680059.6501865</v>
      </c>
      <c r="K594">
        <f t="shared" si="95"/>
        <v>1.8677699810575595E-2</v>
      </c>
      <c r="L594">
        <f t="shared" si="96"/>
        <v>3455673122.1744251</v>
      </c>
      <c r="M594" s="5">
        <f t="shared" si="97"/>
        <v>2.4450211349870882E-2</v>
      </c>
      <c r="N594" s="4">
        <f t="shared" si="98"/>
        <v>1.1977647271294199E-3</v>
      </c>
      <c r="O594" s="5">
        <f t="shared" si="99"/>
        <v>1.8622101418502444E-3</v>
      </c>
    </row>
    <row r="595" spans="1:15" x14ac:dyDescent="0.25">
      <c r="A595" s="4" t="s">
        <v>141</v>
      </c>
      <c r="B595" t="s">
        <v>160</v>
      </c>
      <c r="C595">
        <v>46813.773009461183</v>
      </c>
      <c r="D595" t="s">
        <v>55</v>
      </c>
      <c r="E595">
        <f t="shared" si="90"/>
        <v>123945791.29029405</v>
      </c>
      <c r="F595">
        <f t="shared" si="91"/>
        <v>3.7769554352852869E-2</v>
      </c>
      <c r="G595">
        <f t="shared" si="92"/>
        <v>123945791.29029402</v>
      </c>
      <c r="H595">
        <f t="shared" si="93"/>
        <v>3.7769554352852869E-2</v>
      </c>
      <c r="I595" t="s">
        <v>21</v>
      </c>
      <c r="J595">
        <f t="shared" si="94"/>
        <v>4523680059.6501865</v>
      </c>
      <c r="K595">
        <f t="shared" si="95"/>
        <v>1.0348603878294891E-3</v>
      </c>
      <c r="L595">
        <f t="shared" si="96"/>
        <v>3455673122.1744251</v>
      </c>
      <c r="M595" s="5">
        <f t="shared" si="97"/>
        <v>1.3546933218036661E-3</v>
      </c>
      <c r="N595" s="4">
        <f t="shared" si="98"/>
        <v>6.6363593087827617E-5</v>
      </c>
      <c r="O595" s="5">
        <f t="shared" si="99"/>
        <v>1.0317798921492374E-4</v>
      </c>
    </row>
    <row r="596" spans="1:15" x14ac:dyDescent="0.25">
      <c r="A596" s="4" t="s">
        <v>141</v>
      </c>
      <c r="B596" t="s">
        <v>161</v>
      </c>
      <c r="C596">
        <v>121205.5991620248</v>
      </c>
      <c r="D596" t="s">
        <v>55</v>
      </c>
      <c r="E596">
        <f t="shared" si="90"/>
        <v>123945791.29029405</v>
      </c>
      <c r="F596">
        <f t="shared" si="91"/>
        <v>9.7789201150161348E-2</v>
      </c>
      <c r="G596">
        <f t="shared" si="92"/>
        <v>123945791.29029402</v>
      </c>
      <c r="H596">
        <f t="shared" si="93"/>
        <v>9.7789201150161362E-2</v>
      </c>
      <c r="I596" t="s">
        <v>21</v>
      </c>
      <c r="J596">
        <f t="shared" si="94"/>
        <v>4523680059.6501865</v>
      </c>
      <c r="K596">
        <f t="shared" si="95"/>
        <v>2.6793583446172707E-3</v>
      </c>
      <c r="L596">
        <f t="shared" si="96"/>
        <v>3455673122.1744251</v>
      </c>
      <c r="M596" s="5">
        <f t="shared" si="97"/>
        <v>3.5074382002241631E-3</v>
      </c>
      <c r="N596" s="4">
        <f t="shared" si="98"/>
        <v>1.7182206315926116E-4</v>
      </c>
      <c r="O596" s="5">
        <f t="shared" si="99"/>
        <v>2.6713826293386608E-4</v>
      </c>
    </row>
    <row r="597" spans="1:15" x14ac:dyDescent="0.25">
      <c r="A597" s="4" t="s">
        <v>143</v>
      </c>
      <c r="B597" t="s">
        <v>144</v>
      </c>
      <c r="C597">
        <v>71139193.014366895</v>
      </c>
      <c r="D597" t="s">
        <v>55</v>
      </c>
      <c r="E597">
        <f t="shared" si="90"/>
        <v>123945791.29029405</v>
      </c>
      <c r="F597">
        <f t="shared" si="91"/>
        <v>57.395408326331498</v>
      </c>
      <c r="G597">
        <f t="shared" si="92"/>
        <v>123945791.29029402</v>
      </c>
      <c r="H597">
        <f t="shared" si="93"/>
        <v>57.395408326331513</v>
      </c>
      <c r="I597" t="s">
        <v>21</v>
      </c>
      <c r="J597">
        <f t="shared" si="94"/>
        <v>4523680059.6501865</v>
      </c>
      <c r="K597">
        <f t="shared" si="95"/>
        <v>1.572595587581586</v>
      </c>
      <c r="L597">
        <f t="shared" si="96"/>
        <v>3455673122.1744251</v>
      </c>
      <c r="M597" s="5">
        <f t="shared" si="97"/>
        <v>2.0586204336827936</v>
      </c>
      <c r="N597" s="4">
        <f t="shared" si="98"/>
        <v>0.10084751034375582</v>
      </c>
      <c r="O597" s="5">
        <f t="shared" si="99"/>
        <v>0.15679144016251995</v>
      </c>
    </row>
    <row r="598" spans="1:15" x14ac:dyDescent="0.25">
      <c r="A598" s="4" t="s">
        <v>143</v>
      </c>
      <c r="B598" t="s">
        <v>145</v>
      </c>
      <c r="C598">
        <v>338523.84926019813</v>
      </c>
      <c r="D598" t="s">
        <v>55</v>
      </c>
      <c r="E598">
        <f t="shared" si="90"/>
        <v>123945791.29029405</v>
      </c>
      <c r="F598">
        <f t="shared" si="91"/>
        <v>0.27312250439173019</v>
      </c>
      <c r="G598">
        <f t="shared" si="92"/>
        <v>123945791.29029402</v>
      </c>
      <c r="H598">
        <f t="shared" si="93"/>
        <v>0.2731225043917303</v>
      </c>
      <c r="I598" t="s">
        <v>21</v>
      </c>
      <c r="J598">
        <f t="shared" si="94"/>
        <v>4523680059.6501865</v>
      </c>
      <c r="K598">
        <f t="shared" si="95"/>
        <v>7.4833729352286674E-3</v>
      </c>
      <c r="L598">
        <f t="shared" si="96"/>
        <v>3455673122.1744251</v>
      </c>
      <c r="M598" s="5">
        <f t="shared" si="97"/>
        <v>9.7961768168393082E-3</v>
      </c>
      <c r="N598" s="4">
        <f t="shared" si="98"/>
        <v>4.7989421784671183E-4</v>
      </c>
      <c r="O598" s="5">
        <f t="shared" si="99"/>
        <v>7.4610969854756442E-4</v>
      </c>
    </row>
    <row r="599" spans="1:15" x14ac:dyDescent="0.25">
      <c r="A599" s="4" t="s">
        <v>143</v>
      </c>
      <c r="B599" t="s">
        <v>146</v>
      </c>
      <c r="C599">
        <v>323548.78069923271</v>
      </c>
      <c r="D599" t="s">
        <v>55</v>
      </c>
      <c r="E599">
        <f t="shared" si="90"/>
        <v>123945791.29029405</v>
      </c>
      <c r="F599">
        <f t="shared" si="91"/>
        <v>0.26104055436739076</v>
      </c>
      <c r="G599">
        <f t="shared" si="92"/>
        <v>123945791.29029402</v>
      </c>
      <c r="H599">
        <f t="shared" si="93"/>
        <v>0.26104055436739082</v>
      </c>
      <c r="I599" t="s">
        <v>21</v>
      </c>
      <c r="J599">
        <f t="shared" si="94"/>
        <v>4523680059.6501865</v>
      </c>
      <c r="K599">
        <f t="shared" si="95"/>
        <v>7.1523356301252785E-3</v>
      </c>
      <c r="L599">
        <f t="shared" si="96"/>
        <v>3455673122.1744251</v>
      </c>
      <c r="M599" s="5">
        <f t="shared" si="97"/>
        <v>9.3628294477009141E-3</v>
      </c>
      <c r="N599" s="4">
        <f t="shared" si="98"/>
        <v>4.5866543638871268E-4</v>
      </c>
      <c r="O599" s="5">
        <f t="shared" si="99"/>
        <v>7.1310450876797187E-4</v>
      </c>
    </row>
    <row r="600" spans="1:15" x14ac:dyDescent="0.25">
      <c r="A600" s="4" t="s">
        <v>0</v>
      </c>
      <c r="B600" t="s">
        <v>24</v>
      </c>
      <c r="C600">
        <v>55816.981364924148</v>
      </c>
      <c r="D600" t="s">
        <v>55</v>
      </c>
      <c r="E600">
        <f t="shared" si="90"/>
        <v>123945791.29029405</v>
      </c>
      <c r="F600">
        <f t="shared" si="91"/>
        <v>4.5033381758154994E-2</v>
      </c>
      <c r="G600">
        <f t="shared" si="92"/>
        <v>123945791.29029402</v>
      </c>
      <c r="H600">
        <f t="shared" si="93"/>
        <v>4.5033381758155008E-2</v>
      </c>
      <c r="I600" t="s">
        <v>21</v>
      </c>
      <c r="J600">
        <f t="shared" si="94"/>
        <v>4523680059.6501865</v>
      </c>
      <c r="K600">
        <f t="shared" si="95"/>
        <v>1.2338843735390174E-3</v>
      </c>
      <c r="L600">
        <f t="shared" si="96"/>
        <v>3455673122.1744251</v>
      </c>
      <c r="M600" s="5">
        <f t="shared" si="97"/>
        <v>1.6152274648535692E-3</v>
      </c>
      <c r="N600" s="4">
        <f t="shared" si="98"/>
        <v>7.9126615962871693E-5</v>
      </c>
      <c r="O600" s="5">
        <f t="shared" si="99"/>
        <v>1.2302114380132993E-4</v>
      </c>
    </row>
    <row r="601" spans="1:15" x14ac:dyDescent="0.25">
      <c r="A601" s="4" t="s">
        <v>127</v>
      </c>
      <c r="B601" t="s">
        <v>129</v>
      </c>
      <c r="C601">
        <v>2305.8773873265859</v>
      </c>
      <c r="D601" t="s">
        <v>55</v>
      </c>
      <c r="E601">
        <f t="shared" si="90"/>
        <v>123945791.29029405</v>
      </c>
      <c r="F601">
        <f t="shared" si="91"/>
        <v>1.8603918401117621E-3</v>
      </c>
      <c r="G601">
        <f t="shared" si="92"/>
        <v>123945791.29029402</v>
      </c>
      <c r="H601">
        <f t="shared" si="93"/>
        <v>1.8603918401117628E-3</v>
      </c>
      <c r="I601" t="s">
        <v>21</v>
      </c>
      <c r="J601">
        <f t="shared" si="94"/>
        <v>4523680059.6501865</v>
      </c>
      <c r="K601">
        <f t="shared" si="95"/>
        <v>5.0973485235931962E-5</v>
      </c>
      <c r="L601">
        <f t="shared" si="96"/>
        <v>3455673122.1744251</v>
      </c>
      <c r="M601" s="5">
        <f t="shared" si="97"/>
        <v>6.6727300465145006E-5</v>
      </c>
      <c r="N601" s="4">
        <f t="shared" si="98"/>
        <v>3.2688309188844405E-6</v>
      </c>
      <c r="O601" s="5">
        <f t="shared" si="99"/>
        <v>5.0821751144142046E-6</v>
      </c>
    </row>
    <row r="602" spans="1:15" x14ac:dyDescent="0.25">
      <c r="A602" s="4" t="s">
        <v>127</v>
      </c>
      <c r="B602" t="s">
        <v>135</v>
      </c>
      <c r="C602">
        <v>40053.95518178989</v>
      </c>
      <c r="D602" t="s">
        <v>55</v>
      </c>
      <c r="E602">
        <f t="shared" si="90"/>
        <v>123945791.29029405</v>
      </c>
      <c r="F602">
        <f t="shared" si="91"/>
        <v>3.2315704119375316E-2</v>
      </c>
      <c r="G602">
        <f t="shared" si="92"/>
        <v>123945791.29029402</v>
      </c>
      <c r="H602">
        <f t="shared" si="93"/>
        <v>3.231570411937533E-2</v>
      </c>
      <c r="I602" t="s">
        <v>21</v>
      </c>
      <c r="J602">
        <f t="shared" si="94"/>
        <v>4523680059.6501865</v>
      </c>
      <c r="K602">
        <f t="shared" si="95"/>
        <v>8.8542855935057525E-4</v>
      </c>
      <c r="L602">
        <f t="shared" si="96"/>
        <v>3455673122.1744251</v>
      </c>
      <c r="M602" s="5">
        <f t="shared" si="97"/>
        <v>1.1590782393384072E-3</v>
      </c>
      <c r="N602" s="4">
        <f t="shared" si="98"/>
        <v>5.6780819241063411E-5</v>
      </c>
      <c r="O602" s="5">
        <f t="shared" si="99"/>
        <v>8.8279288125879735E-5</v>
      </c>
    </row>
    <row r="603" spans="1:15" x14ac:dyDescent="0.25">
      <c r="A603" s="4" t="s">
        <v>127</v>
      </c>
      <c r="B603" t="s">
        <v>4</v>
      </c>
      <c r="C603">
        <v>14278.719739389589</v>
      </c>
      <c r="D603" t="s">
        <v>55</v>
      </c>
      <c r="E603">
        <f t="shared" si="90"/>
        <v>123945791.29029405</v>
      </c>
      <c r="F603">
        <f t="shared" si="91"/>
        <v>1.1520132786072041E-2</v>
      </c>
      <c r="G603">
        <f t="shared" si="92"/>
        <v>123945791.29029402</v>
      </c>
      <c r="H603">
        <f t="shared" si="93"/>
        <v>1.1520132786072043E-2</v>
      </c>
      <c r="I603" t="s">
        <v>21</v>
      </c>
      <c r="J603">
        <f t="shared" si="94"/>
        <v>4523680059.6501865</v>
      </c>
      <c r="K603">
        <f t="shared" si="95"/>
        <v>3.1564389061797959E-4</v>
      </c>
      <c r="L603">
        <f t="shared" si="96"/>
        <v>3455673122.1744251</v>
      </c>
      <c r="M603" s="5">
        <f t="shared" si="97"/>
        <v>4.1319648110712924E-4</v>
      </c>
      <c r="N603" s="4">
        <f t="shared" si="98"/>
        <v>2.0241631590097914E-5</v>
      </c>
      <c r="O603" s="5">
        <f t="shared" si="99"/>
        <v>3.1470430528552142E-5</v>
      </c>
    </row>
    <row r="604" spans="1:15" x14ac:dyDescent="0.25">
      <c r="A604" s="4" t="s">
        <v>127</v>
      </c>
      <c r="B604" t="s">
        <v>133</v>
      </c>
      <c r="C604">
        <v>153678.60380216059</v>
      </c>
      <c r="D604" t="s">
        <v>55</v>
      </c>
      <c r="E604">
        <f t="shared" si="90"/>
        <v>123945791.29029405</v>
      </c>
      <c r="F604">
        <f t="shared" si="91"/>
        <v>0.12398856161418921</v>
      </c>
      <c r="G604">
        <f t="shared" si="92"/>
        <v>123945791.29029402</v>
      </c>
      <c r="H604">
        <f t="shared" si="93"/>
        <v>0.12398856161418922</v>
      </c>
      <c r="I604" t="s">
        <v>21</v>
      </c>
      <c r="J604">
        <f t="shared" si="94"/>
        <v>4523680059.6501865</v>
      </c>
      <c r="K604">
        <f t="shared" si="95"/>
        <v>3.3972032012813142E-3</v>
      </c>
      <c r="L604">
        <f t="shared" si="96"/>
        <v>3455673122.1744251</v>
      </c>
      <c r="M604" s="5">
        <f t="shared" si="97"/>
        <v>4.4471394824942487E-3</v>
      </c>
      <c r="N604" s="4">
        <f t="shared" si="98"/>
        <v>2.1785606400430248E-4</v>
      </c>
      <c r="O604" s="5">
        <f t="shared" si="99"/>
        <v>3.3870906586528016E-4</v>
      </c>
    </row>
    <row r="605" spans="1:15" x14ac:dyDescent="0.25">
      <c r="A605" s="4" t="s">
        <v>75</v>
      </c>
      <c r="B605" t="s">
        <v>107</v>
      </c>
      <c r="C605">
        <v>2309.7120702383349</v>
      </c>
      <c r="D605" t="s">
        <v>55</v>
      </c>
      <c r="E605">
        <f t="shared" si="90"/>
        <v>123945791.29029405</v>
      </c>
      <c r="F605">
        <f t="shared" si="91"/>
        <v>1.8634856788551594E-3</v>
      </c>
      <c r="G605">
        <f t="shared" si="92"/>
        <v>123945791.29029402</v>
      </c>
      <c r="H605">
        <f t="shared" si="93"/>
        <v>1.8634856788551596E-3</v>
      </c>
      <c r="I605" t="s">
        <v>21</v>
      </c>
      <c r="J605">
        <f t="shared" si="94"/>
        <v>4523680059.6501865</v>
      </c>
      <c r="K605">
        <f t="shared" si="95"/>
        <v>5.10582543367787E-5</v>
      </c>
      <c r="L605">
        <f t="shared" si="96"/>
        <v>3455673122.1744251</v>
      </c>
      <c r="M605" s="5">
        <f t="shared" si="97"/>
        <v>6.6838268220953341E-5</v>
      </c>
      <c r="N605" s="4">
        <f t="shared" si="98"/>
        <v>3.2742669972010663E-6</v>
      </c>
      <c r="O605" s="5">
        <f t="shared" si="99"/>
        <v>5.0906267910613992E-6</v>
      </c>
    </row>
    <row r="606" spans="1:15" x14ac:dyDescent="0.25">
      <c r="A606" s="4" t="s">
        <v>75</v>
      </c>
      <c r="B606" t="s">
        <v>76</v>
      </c>
      <c r="C606">
        <v>3643.9272635686361</v>
      </c>
      <c r="D606" t="s">
        <v>55</v>
      </c>
      <c r="E606">
        <f t="shared" si="90"/>
        <v>123945791.29029405</v>
      </c>
      <c r="F606">
        <f t="shared" si="91"/>
        <v>2.9399362621633325E-3</v>
      </c>
      <c r="G606">
        <f t="shared" si="92"/>
        <v>123945791.29029402</v>
      </c>
      <c r="H606">
        <f t="shared" si="93"/>
        <v>2.9399362621633329E-3</v>
      </c>
      <c r="I606" t="s">
        <v>21</v>
      </c>
      <c r="J606">
        <f t="shared" si="94"/>
        <v>4523680059.6501865</v>
      </c>
      <c r="K606">
        <f t="shared" si="95"/>
        <v>8.0552276366123438E-5</v>
      </c>
      <c r="L606">
        <f t="shared" si="96"/>
        <v>3455673122.1744251</v>
      </c>
      <c r="M606" s="5">
        <f t="shared" si="97"/>
        <v>1.0544768369977526E-4</v>
      </c>
      <c r="N606" s="4">
        <f t="shared" si="98"/>
        <v>5.1656615268382E-6</v>
      </c>
      <c r="O606" s="5">
        <f t="shared" si="99"/>
        <v>8.0312494321802715E-6</v>
      </c>
    </row>
    <row r="607" spans="1:15" x14ac:dyDescent="0.25">
      <c r="A607" s="4" t="s">
        <v>75</v>
      </c>
      <c r="B607" t="s">
        <v>105</v>
      </c>
      <c r="C607">
        <v>22340.641742139429</v>
      </c>
      <c r="D607" t="s">
        <v>55</v>
      </c>
      <c r="E607">
        <f t="shared" si="90"/>
        <v>123945791.29029405</v>
      </c>
      <c r="F607">
        <f t="shared" si="91"/>
        <v>1.8024526294576071E-2</v>
      </c>
      <c r="G607">
        <f t="shared" si="92"/>
        <v>123945791.29029402</v>
      </c>
      <c r="H607">
        <f t="shared" si="93"/>
        <v>1.8024526294576074E-2</v>
      </c>
      <c r="I607" t="s">
        <v>21</v>
      </c>
      <c r="J607">
        <f t="shared" si="94"/>
        <v>4523680059.6501865</v>
      </c>
      <c r="K607">
        <f t="shared" si="95"/>
        <v>4.9385989830295419E-4</v>
      </c>
      <c r="L607">
        <f t="shared" si="96"/>
        <v>3455673122.1744251</v>
      </c>
      <c r="M607" s="5">
        <f t="shared" si="97"/>
        <v>6.4649175290288881E-4</v>
      </c>
      <c r="N607" s="4">
        <f t="shared" si="98"/>
        <v>3.1670279120562207E-5</v>
      </c>
      <c r="O607" s="5">
        <f t="shared" si="99"/>
        <v>4.9238981277135643E-5</v>
      </c>
    </row>
    <row r="608" spans="1:15" x14ac:dyDescent="0.25">
      <c r="A608" s="4" t="s">
        <v>75</v>
      </c>
      <c r="B608" t="s">
        <v>108</v>
      </c>
      <c r="C608">
        <v>1734860.670877449</v>
      </c>
      <c r="D608" t="s">
        <v>55</v>
      </c>
      <c r="E608">
        <f t="shared" si="90"/>
        <v>123945791.29029405</v>
      </c>
      <c r="F608">
        <f t="shared" si="91"/>
        <v>1.3996930858380041</v>
      </c>
      <c r="G608">
        <f t="shared" si="92"/>
        <v>123945791.29029402</v>
      </c>
      <c r="H608">
        <f t="shared" si="93"/>
        <v>1.3996930858380046</v>
      </c>
      <c r="I608" t="s">
        <v>21</v>
      </c>
      <c r="J608">
        <f t="shared" si="94"/>
        <v>4523680059.6501865</v>
      </c>
      <c r="K608">
        <f t="shared" si="95"/>
        <v>3.8350649205983071E-2</v>
      </c>
      <c r="L608">
        <f t="shared" si="96"/>
        <v>3455673122.1744251</v>
      </c>
      <c r="M608" s="5">
        <f t="shared" si="97"/>
        <v>5.0203263142719258E-2</v>
      </c>
      <c r="N608" s="4">
        <f t="shared" si="98"/>
        <v>2.4593528832405429E-3</v>
      </c>
      <c r="O608" s="5">
        <f t="shared" si="99"/>
        <v>3.8236489836658226E-3</v>
      </c>
    </row>
    <row r="609" spans="1:15" x14ac:dyDescent="0.25">
      <c r="A609" s="4" t="s">
        <v>75</v>
      </c>
      <c r="B609" t="s">
        <v>4</v>
      </c>
      <c r="C609">
        <v>39356.901293323674</v>
      </c>
      <c r="D609" t="s">
        <v>55</v>
      </c>
      <c r="E609">
        <f t="shared" si="90"/>
        <v>123945791.29029405</v>
      </c>
      <c r="F609">
        <f t="shared" si="91"/>
        <v>3.1753318030094048E-2</v>
      </c>
      <c r="G609">
        <f t="shared" si="92"/>
        <v>123945791.29029402</v>
      </c>
      <c r="H609">
        <f t="shared" si="93"/>
        <v>3.1753318030094055E-2</v>
      </c>
      <c r="I609" t="s">
        <v>21</v>
      </c>
      <c r="J609">
        <f t="shared" si="94"/>
        <v>4523680059.6501865</v>
      </c>
      <c r="K609">
        <f t="shared" si="95"/>
        <v>8.7001955872995844E-4</v>
      </c>
      <c r="L609">
        <f t="shared" si="96"/>
        <v>3455673122.1744251</v>
      </c>
      <c r="M609" s="5">
        <f t="shared" si="97"/>
        <v>1.1389069481363154E-3</v>
      </c>
      <c r="N609" s="4">
        <f t="shared" si="98"/>
        <v>5.579266986448762E-5</v>
      </c>
      <c r="O609" s="5">
        <f t="shared" si="99"/>
        <v>8.6742974900883902E-5</v>
      </c>
    </row>
    <row r="610" spans="1:15" x14ac:dyDescent="0.25">
      <c r="A610" s="4" t="s">
        <v>75</v>
      </c>
      <c r="B610" t="s">
        <v>93</v>
      </c>
      <c r="C610">
        <v>90630.604952653855</v>
      </c>
      <c r="D610" t="s">
        <v>55</v>
      </c>
      <c r="E610">
        <f t="shared" si="90"/>
        <v>123945791.29029405</v>
      </c>
      <c r="F610">
        <f t="shared" si="91"/>
        <v>7.3121163703241412E-2</v>
      </c>
      <c r="G610">
        <f t="shared" si="92"/>
        <v>123945791.29029402</v>
      </c>
      <c r="H610">
        <f t="shared" si="93"/>
        <v>7.312116370324144E-2</v>
      </c>
      <c r="I610" t="s">
        <v>21</v>
      </c>
      <c r="J610">
        <f t="shared" si="94"/>
        <v>4523680059.6501865</v>
      </c>
      <c r="K610">
        <f t="shared" si="95"/>
        <v>2.0034707087499522E-3</v>
      </c>
      <c r="L610">
        <f t="shared" si="96"/>
        <v>3455673122.1744251</v>
      </c>
      <c r="M610" s="5">
        <f t="shared" si="97"/>
        <v>2.622661396157344E-3</v>
      </c>
      <c r="N610" s="4">
        <f t="shared" si="98"/>
        <v>1.2847869765092454E-4</v>
      </c>
      <c r="O610" s="5">
        <f t="shared" si="99"/>
        <v>1.9975069256769916E-4</v>
      </c>
    </row>
    <row r="611" spans="1:15" x14ac:dyDescent="0.25">
      <c r="A611" s="4" t="s">
        <v>75</v>
      </c>
      <c r="B611" t="s">
        <v>101</v>
      </c>
      <c r="C611">
        <v>14942.555912490399</v>
      </c>
      <c r="D611" t="s">
        <v>55</v>
      </c>
      <c r="E611">
        <f t="shared" si="90"/>
        <v>123945791.29029405</v>
      </c>
      <c r="F611">
        <f t="shared" si="91"/>
        <v>1.2055718679058141E-2</v>
      </c>
      <c r="G611">
        <f t="shared" si="92"/>
        <v>123945791.29029402</v>
      </c>
      <c r="H611">
        <f t="shared" si="93"/>
        <v>1.2055718679058145E-2</v>
      </c>
      <c r="I611" t="s">
        <v>21</v>
      </c>
      <c r="J611">
        <f t="shared" si="94"/>
        <v>4523680059.6501865</v>
      </c>
      <c r="K611">
        <f t="shared" si="95"/>
        <v>3.3031858388424354E-4</v>
      </c>
      <c r="L611">
        <f t="shared" si="96"/>
        <v>3455673122.1744251</v>
      </c>
      <c r="M611" s="5">
        <f t="shared" si="97"/>
        <v>4.3240652064591232E-4</v>
      </c>
      <c r="N611" s="4">
        <f t="shared" si="98"/>
        <v>2.1182691257724779E-5</v>
      </c>
      <c r="O611" s="5">
        <f t="shared" si="99"/>
        <v>3.293353160128194E-5</v>
      </c>
    </row>
    <row r="612" spans="1:15" x14ac:dyDescent="0.25">
      <c r="A612" s="4" t="s">
        <v>75</v>
      </c>
      <c r="B612" t="s">
        <v>109</v>
      </c>
      <c r="C612">
        <v>900308.6093038317</v>
      </c>
      <c r="D612" t="s">
        <v>55</v>
      </c>
      <c r="E612">
        <f t="shared" si="90"/>
        <v>123945791.29029405</v>
      </c>
      <c r="F612">
        <f t="shared" si="91"/>
        <v>0.72637287634496162</v>
      </c>
      <c r="G612">
        <f t="shared" si="92"/>
        <v>123945791.29029402</v>
      </c>
      <c r="H612">
        <f t="shared" si="93"/>
        <v>0.72637287634496173</v>
      </c>
      <c r="I612" t="s">
        <v>21</v>
      </c>
      <c r="J612">
        <f t="shared" si="94"/>
        <v>4523680059.6501865</v>
      </c>
      <c r="K612">
        <f t="shared" si="95"/>
        <v>1.9902128298910953E-2</v>
      </c>
      <c r="L612">
        <f t="shared" si="96"/>
        <v>3455673122.1744251</v>
      </c>
      <c r="M612" s="5">
        <f t="shared" si="97"/>
        <v>2.6053060502936903E-2</v>
      </c>
      <c r="N612" s="4">
        <f t="shared" si="98"/>
        <v>1.2762849554816334E-3</v>
      </c>
      <c r="O612" s="5">
        <f t="shared" si="99"/>
        <v>1.9842885118890124E-3</v>
      </c>
    </row>
    <row r="613" spans="1:15" x14ac:dyDescent="0.25">
      <c r="A613" s="4" t="s">
        <v>75</v>
      </c>
      <c r="B613" t="s">
        <v>106</v>
      </c>
      <c r="C613">
        <v>203761.40864902679</v>
      </c>
      <c r="D613" t="s">
        <v>55</v>
      </c>
      <c r="E613">
        <f t="shared" si="90"/>
        <v>123945791.29029405</v>
      </c>
      <c r="F613">
        <f t="shared" si="91"/>
        <v>0.16439558497940135</v>
      </c>
      <c r="G613">
        <f t="shared" si="92"/>
        <v>123945791.29029402</v>
      </c>
      <c r="H613">
        <f t="shared" si="93"/>
        <v>0.1643955849794014</v>
      </c>
      <c r="I613" t="s">
        <v>21</v>
      </c>
      <c r="J613">
        <f t="shared" si="94"/>
        <v>4523680059.6501865</v>
      </c>
      <c r="K613">
        <f t="shared" si="95"/>
        <v>4.5043284662528394E-3</v>
      </c>
      <c r="L613">
        <f t="shared" si="96"/>
        <v>3455673122.1744251</v>
      </c>
      <c r="M613" s="5">
        <f t="shared" si="97"/>
        <v>5.8964317933176882E-3</v>
      </c>
      <c r="N613" s="4">
        <f t="shared" si="98"/>
        <v>2.8885386375188501E-4</v>
      </c>
      <c r="O613" s="5">
        <f t="shared" si="99"/>
        <v>4.490920315215356E-4</v>
      </c>
    </row>
    <row r="614" spans="1:15" x14ac:dyDescent="0.25">
      <c r="A614" s="4" t="s">
        <v>124</v>
      </c>
      <c r="B614" t="s">
        <v>126</v>
      </c>
      <c r="C614">
        <v>193644.881905477</v>
      </c>
      <c r="D614" t="s">
        <v>55</v>
      </c>
      <c r="E614">
        <f t="shared" si="90"/>
        <v>123945791.29029405</v>
      </c>
      <c r="F614">
        <f t="shared" si="91"/>
        <v>0.15623352748778727</v>
      </c>
      <c r="G614">
        <f t="shared" si="92"/>
        <v>123945791.29029402</v>
      </c>
      <c r="H614">
        <f t="shared" si="93"/>
        <v>0.15623352748778729</v>
      </c>
      <c r="I614" t="s">
        <v>21</v>
      </c>
      <c r="J614">
        <f t="shared" si="94"/>
        <v>4523680059.6501865</v>
      </c>
      <c r="K614">
        <f t="shared" si="95"/>
        <v>4.2806935802717095E-3</v>
      </c>
      <c r="L614">
        <f t="shared" si="96"/>
        <v>3455673122.1744251</v>
      </c>
      <c r="M614" s="5">
        <f t="shared" si="97"/>
        <v>5.603680529356005E-3</v>
      </c>
      <c r="N614" s="4">
        <f t="shared" si="98"/>
        <v>2.7451259149136075E-4</v>
      </c>
      <c r="O614" s="5">
        <f t="shared" si="99"/>
        <v>4.2679511289830236E-4</v>
      </c>
    </row>
    <row r="615" spans="1:15" x14ac:dyDescent="0.25">
      <c r="A615" s="4" t="s">
        <v>124</v>
      </c>
      <c r="B615" t="s">
        <v>125</v>
      </c>
      <c r="C615">
        <v>1121678.1711176699</v>
      </c>
      <c r="D615" t="s">
        <v>55</v>
      </c>
      <c r="E615">
        <f t="shared" si="90"/>
        <v>123945791.29029405</v>
      </c>
      <c r="F615">
        <f t="shared" si="91"/>
        <v>0.9049747953850098</v>
      </c>
      <c r="G615">
        <f t="shared" si="92"/>
        <v>123945791.29029402</v>
      </c>
      <c r="H615">
        <f t="shared" si="93"/>
        <v>0.90497479538501002</v>
      </c>
      <c r="I615" t="s">
        <v>21</v>
      </c>
      <c r="J615">
        <f t="shared" si="94"/>
        <v>4523680059.6501865</v>
      </c>
      <c r="K615">
        <f t="shared" si="95"/>
        <v>2.4795700764134246E-2</v>
      </c>
      <c r="L615">
        <f t="shared" si="96"/>
        <v>3455673122.1744251</v>
      </c>
      <c r="M615" s="5">
        <f t="shared" si="97"/>
        <v>3.2459035662837019E-2</v>
      </c>
      <c r="N615" s="4">
        <f t="shared" si="98"/>
        <v>1.590100283275768E-3</v>
      </c>
      <c r="O615" s="5">
        <f t="shared" si="99"/>
        <v>2.4721890760397475E-3</v>
      </c>
    </row>
    <row r="616" spans="1:15" x14ac:dyDescent="0.25">
      <c r="A616" s="4" t="s">
        <v>164</v>
      </c>
      <c r="B616" t="s">
        <v>165</v>
      </c>
      <c r="C616">
        <v>2272035.7728621182</v>
      </c>
      <c r="D616" t="s">
        <v>55</v>
      </c>
      <c r="E616">
        <f t="shared" si="90"/>
        <v>123945791.29029405</v>
      </c>
      <c r="F616">
        <f t="shared" si="91"/>
        <v>1.8330882793275101</v>
      </c>
      <c r="G616">
        <f t="shared" si="92"/>
        <v>123945791.29029402</v>
      </c>
      <c r="H616">
        <f t="shared" si="93"/>
        <v>1.8330882793275105</v>
      </c>
      <c r="I616" t="s">
        <v>21</v>
      </c>
      <c r="J616">
        <f t="shared" si="94"/>
        <v>4523680059.6501865</v>
      </c>
      <c r="K616">
        <f t="shared" si="95"/>
        <v>5.0225386033109803E-2</v>
      </c>
      <c r="L616">
        <f t="shared" si="96"/>
        <v>3455673122.1744251</v>
      </c>
      <c r="M616" s="5">
        <f t="shared" si="97"/>
        <v>6.5747994458239659E-2</v>
      </c>
      <c r="N616" s="4">
        <f t="shared" si="98"/>
        <v>3.2208567653954408E-3</v>
      </c>
      <c r="O616" s="5">
        <f t="shared" si="99"/>
        <v>5.0075878827564452E-3</v>
      </c>
    </row>
    <row r="617" spans="1:15" x14ac:dyDescent="0.25">
      <c r="A617" s="4" t="s">
        <v>164</v>
      </c>
      <c r="B617" t="s">
        <v>166</v>
      </c>
      <c r="C617">
        <v>995300.32472702547</v>
      </c>
      <c r="D617" t="s">
        <v>55</v>
      </c>
      <c r="E617">
        <f t="shared" si="90"/>
        <v>123945791.29029405</v>
      </c>
      <c r="F617">
        <f t="shared" si="91"/>
        <v>0.803012602820799</v>
      </c>
      <c r="G617">
        <f t="shared" si="92"/>
        <v>123945791.29029402</v>
      </c>
      <c r="H617">
        <f t="shared" si="93"/>
        <v>0.80301260282079923</v>
      </c>
      <c r="I617" t="s">
        <v>21</v>
      </c>
      <c r="J617">
        <f t="shared" si="94"/>
        <v>4523680059.6501865</v>
      </c>
      <c r="K617">
        <f t="shared" si="95"/>
        <v>2.2002005261264904E-2</v>
      </c>
      <c r="L617">
        <f t="shared" si="96"/>
        <v>3455673122.1744251</v>
      </c>
      <c r="M617" s="5">
        <f t="shared" si="97"/>
        <v>2.8801923374649197E-2</v>
      </c>
      <c r="N617" s="4">
        <f t="shared" si="98"/>
        <v>1.4109459995249219E-3</v>
      </c>
      <c r="O617" s="5">
        <f t="shared" si="99"/>
        <v>2.1936511323182727E-3</v>
      </c>
    </row>
    <row r="618" spans="1:15" x14ac:dyDescent="0.25">
      <c r="A618" s="4" t="s">
        <v>136</v>
      </c>
      <c r="B618" t="s">
        <v>147</v>
      </c>
      <c r="C618">
        <v>670637.53446806956</v>
      </c>
      <c r="D618" t="s">
        <v>81</v>
      </c>
      <c r="E618">
        <f t="shared" si="90"/>
        <v>1222926390.1214836</v>
      </c>
      <c r="F618">
        <f t="shared" si="91"/>
        <v>5.4838749076422291E-2</v>
      </c>
      <c r="G618">
        <f t="shared" si="92"/>
        <v>1222926390.1214836</v>
      </c>
      <c r="H618">
        <f t="shared" si="93"/>
        <v>5.4838749076422291E-2</v>
      </c>
      <c r="I618" t="s">
        <v>58</v>
      </c>
      <c r="J618">
        <f t="shared" si="94"/>
        <v>2674410715.9694266</v>
      </c>
      <c r="K618">
        <f t="shared" si="95"/>
        <v>2.5076086124826018E-2</v>
      </c>
      <c r="L618">
        <f t="shared" si="96"/>
        <v>2674410715.9694266</v>
      </c>
      <c r="M618" s="5">
        <f t="shared" si="97"/>
        <v>2.5076086124826018E-2</v>
      </c>
      <c r="N618" s="4">
        <f t="shared" si="98"/>
        <v>9.5070133394008162E-4</v>
      </c>
      <c r="O618" s="5">
        <f t="shared" si="99"/>
        <v>1.4780913361647871E-3</v>
      </c>
    </row>
    <row r="619" spans="1:15" x14ac:dyDescent="0.25">
      <c r="A619" s="4" t="s">
        <v>136</v>
      </c>
      <c r="B619" t="s">
        <v>137</v>
      </c>
      <c r="C619">
        <v>461253939.28252602</v>
      </c>
      <c r="D619" t="s">
        <v>81</v>
      </c>
      <c r="E619">
        <f t="shared" si="90"/>
        <v>1222926390.1214836</v>
      </c>
      <c r="F619">
        <f t="shared" si="91"/>
        <v>37.717228363737064</v>
      </c>
      <c r="G619">
        <f t="shared" si="92"/>
        <v>1222926390.1214836</v>
      </c>
      <c r="H619">
        <f t="shared" si="93"/>
        <v>37.717228363737064</v>
      </c>
      <c r="I619" t="s">
        <v>58</v>
      </c>
      <c r="J619">
        <f t="shared" si="94"/>
        <v>2674410715.9694266</v>
      </c>
      <c r="K619">
        <f t="shared" si="95"/>
        <v>17.246937298309831</v>
      </c>
      <c r="L619">
        <f t="shared" si="96"/>
        <v>2674410715.9694266</v>
      </c>
      <c r="M619" s="5">
        <f t="shared" si="97"/>
        <v>17.246937298309831</v>
      </c>
      <c r="N619" s="4">
        <f t="shared" si="98"/>
        <v>0.65387741190005444</v>
      </c>
      <c r="O619" s="5">
        <f t="shared" si="99"/>
        <v>1.0166079534545367</v>
      </c>
    </row>
    <row r="620" spans="1:15" x14ac:dyDescent="0.25">
      <c r="A620" s="4" t="s">
        <v>115</v>
      </c>
      <c r="B620" t="s">
        <v>116</v>
      </c>
      <c r="C620">
        <v>1501.9998586885961</v>
      </c>
      <c r="D620" t="s">
        <v>81</v>
      </c>
      <c r="E620">
        <f t="shared" si="90"/>
        <v>1222926390.1214836</v>
      </c>
      <c r="F620">
        <f t="shared" si="91"/>
        <v>1.2282013625851919E-4</v>
      </c>
      <c r="G620">
        <f t="shared" si="92"/>
        <v>1222926390.1214836</v>
      </c>
      <c r="H620">
        <f t="shared" si="93"/>
        <v>1.2282013625851919E-4</v>
      </c>
      <c r="I620" t="s">
        <v>58</v>
      </c>
      <c r="J620">
        <f t="shared" si="94"/>
        <v>2674410715.9694266</v>
      </c>
      <c r="K620">
        <f t="shared" si="95"/>
        <v>5.6161899506304795E-5</v>
      </c>
      <c r="L620">
        <f t="shared" si="96"/>
        <v>2674410715.9694266</v>
      </c>
      <c r="M620" s="5">
        <f t="shared" si="97"/>
        <v>5.6161899506304795E-5</v>
      </c>
      <c r="N620" s="4">
        <f t="shared" si="98"/>
        <v>2.1292474635582008E-6</v>
      </c>
      <c r="O620" s="5">
        <f t="shared" si="99"/>
        <v>3.3104215972779729E-6</v>
      </c>
    </row>
    <row r="621" spans="1:15" x14ac:dyDescent="0.25">
      <c r="A621" s="4" t="s">
        <v>115</v>
      </c>
      <c r="B621" t="s">
        <v>121</v>
      </c>
      <c r="C621">
        <v>706604.23829226638</v>
      </c>
      <c r="D621" t="s">
        <v>81</v>
      </c>
      <c r="E621">
        <f t="shared" si="90"/>
        <v>1222926390.1214836</v>
      </c>
      <c r="F621">
        <f t="shared" si="91"/>
        <v>5.7779784948632382E-2</v>
      </c>
      <c r="G621">
        <f t="shared" si="92"/>
        <v>1222926390.1214836</v>
      </c>
      <c r="H621">
        <f t="shared" si="93"/>
        <v>5.7779784948632382E-2</v>
      </c>
      <c r="I621" t="s">
        <v>58</v>
      </c>
      <c r="J621">
        <f t="shared" si="94"/>
        <v>2674410715.9694266</v>
      </c>
      <c r="K621">
        <f t="shared" si="95"/>
        <v>2.6420932060771181E-2</v>
      </c>
      <c r="L621">
        <f t="shared" si="96"/>
        <v>2674410715.9694266</v>
      </c>
      <c r="M621" s="5">
        <f t="shared" si="97"/>
        <v>2.6420932060771181E-2</v>
      </c>
      <c r="N621" s="4">
        <f t="shared" si="98"/>
        <v>1.0016880317398299E-3</v>
      </c>
      <c r="O621" s="5">
        <f t="shared" si="99"/>
        <v>1.5573622844500135E-3</v>
      </c>
    </row>
    <row r="622" spans="1:15" x14ac:dyDescent="0.25">
      <c r="A622" s="4" t="s">
        <v>115</v>
      </c>
      <c r="B622" t="s">
        <v>119</v>
      </c>
      <c r="C622">
        <v>1491297.1999851579</v>
      </c>
      <c r="D622" t="s">
        <v>81</v>
      </c>
      <c r="E622">
        <f t="shared" si="90"/>
        <v>1222926390.1214836</v>
      </c>
      <c r="F622">
        <f t="shared" si="91"/>
        <v>0.12194496839969368</v>
      </c>
      <c r="G622">
        <f t="shared" si="92"/>
        <v>1222926390.1214836</v>
      </c>
      <c r="H622">
        <f t="shared" si="93"/>
        <v>0.12194496839969368</v>
      </c>
      <c r="I622" t="s">
        <v>58</v>
      </c>
      <c r="J622">
        <f t="shared" si="94"/>
        <v>2674410715.9694266</v>
      </c>
      <c r="K622">
        <f t="shared" si="95"/>
        <v>5.5761711956968024E-2</v>
      </c>
      <c r="L622">
        <f t="shared" si="96"/>
        <v>2674410715.9694266</v>
      </c>
      <c r="M622" s="5">
        <f t="shared" si="97"/>
        <v>5.5761711956968024E-2</v>
      </c>
      <c r="N622" s="4">
        <f t="shared" si="98"/>
        <v>2.1140752857675038E-3</v>
      </c>
      <c r="O622" s="5">
        <f t="shared" si="99"/>
        <v>3.2868328383874818E-3</v>
      </c>
    </row>
    <row r="623" spans="1:15" x14ac:dyDescent="0.25">
      <c r="A623" s="4" t="s">
        <v>115</v>
      </c>
      <c r="B623" t="s">
        <v>123</v>
      </c>
      <c r="C623">
        <v>238539.03659768339</v>
      </c>
      <c r="D623" t="s">
        <v>81</v>
      </c>
      <c r="E623">
        <f t="shared" si="90"/>
        <v>1222926390.1214836</v>
      </c>
      <c r="F623">
        <f t="shared" si="91"/>
        <v>1.9505592366355531E-2</v>
      </c>
      <c r="G623">
        <f t="shared" si="92"/>
        <v>1222926390.1214836</v>
      </c>
      <c r="H623">
        <f t="shared" si="93"/>
        <v>1.9505592366355531E-2</v>
      </c>
      <c r="I623" t="s">
        <v>58</v>
      </c>
      <c r="J623">
        <f t="shared" si="94"/>
        <v>2674410715.9694266</v>
      </c>
      <c r="K623">
        <f t="shared" si="95"/>
        <v>8.9193120253863931E-3</v>
      </c>
      <c r="L623">
        <f t="shared" si="96"/>
        <v>2674410715.9694266</v>
      </c>
      <c r="M623" s="5">
        <f t="shared" si="97"/>
        <v>8.9193120253863931E-3</v>
      </c>
      <c r="N623" s="4">
        <f t="shared" si="98"/>
        <v>3.3815491772328914E-4</v>
      </c>
      <c r="O623" s="5">
        <f t="shared" si="99"/>
        <v>5.2574224556606298E-4</v>
      </c>
    </row>
    <row r="624" spans="1:15" x14ac:dyDescent="0.25">
      <c r="A624" s="4" t="s">
        <v>115</v>
      </c>
      <c r="B624" t="s">
        <v>120</v>
      </c>
      <c r="C624">
        <v>207986.0841528076</v>
      </c>
      <c r="D624" t="s">
        <v>81</v>
      </c>
      <c r="E624">
        <f t="shared" si="90"/>
        <v>1222926390.1214836</v>
      </c>
      <c r="F624">
        <f t="shared" si="91"/>
        <v>1.7007244739574764E-2</v>
      </c>
      <c r="G624">
        <f t="shared" si="92"/>
        <v>1222926390.1214836</v>
      </c>
      <c r="H624">
        <f t="shared" si="93"/>
        <v>1.7007244739574764E-2</v>
      </c>
      <c r="I624" t="s">
        <v>58</v>
      </c>
      <c r="J624">
        <f t="shared" si="94"/>
        <v>2674410715.9694266</v>
      </c>
      <c r="K624">
        <f t="shared" si="95"/>
        <v>7.776893912026385E-3</v>
      </c>
      <c r="L624">
        <f t="shared" si="96"/>
        <v>2674410715.9694266</v>
      </c>
      <c r="M624" s="5">
        <f t="shared" si="97"/>
        <v>7.776893912026385E-3</v>
      </c>
      <c r="N624" s="4">
        <f t="shared" si="98"/>
        <v>2.9484279880320763E-4</v>
      </c>
      <c r="O624" s="5">
        <f t="shared" si="99"/>
        <v>4.5840325545295325E-4</v>
      </c>
    </row>
    <row r="625" spans="1:15" x14ac:dyDescent="0.25">
      <c r="A625" s="4" t="s">
        <v>111</v>
      </c>
      <c r="B625" t="s">
        <v>117</v>
      </c>
      <c r="C625">
        <v>1598.139808965565</v>
      </c>
      <c r="D625" t="s">
        <v>81</v>
      </c>
      <c r="E625">
        <f t="shared" si="90"/>
        <v>1222926390.1214836</v>
      </c>
      <c r="F625">
        <f t="shared" si="91"/>
        <v>1.3068160290553613E-4</v>
      </c>
      <c r="G625">
        <f t="shared" si="92"/>
        <v>1222926390.1214836</v>
      </c>
      <c r="H625">
        <f t="shared" si="93"/>
        <v>1.3068160290553613E-4</v>
      </c>
      <c r="I625" t="s">
        <v>58</v>
      </c>
      <c r="J625">
        <f t="shared" si="94"/>
        <v>2674410715.9694266</v>
      </c>
      <c r="K625">
        <f t="shared" si="95"/>
        <v>5.9756708250634845E-5</v>
      </c>
      <c r="L625">
        <f t="shared" si="96"/>
        <v>2674410715.9694266</v>
      </c>
      <c r="M625" s="5">
        <f t="shared" si="97"/>
        <v>5.9756708250634845E-5</v>
      </c>
      <c r="N625" s="4">
        <f t="shared" si="98"/>
        <v>2.2655362548584723E-6</v>
      </c>
      <c r="O625" s="5">
        <f t="shared" si="99"/>
        <v>3.5223149379577685E-6</v>
      </c>
    </row>
    <row r="626" spans="1:15" x14ac:dyDescent="0.25">
      <c r="A626" s="4" t="s">
        <v>111</v>
      </c>
      <c r="B626" t="s">
        <v>112</v>
      </c>
      <c r="C626">
        <v>62.962650037002113</v>
      </c>
      <c r="D626" t="s">
        <v>81</v>
      </c>
      <c r="E626">
        <f t="shared" si="90"/>
        <v>1222926390.1214836</v>
      </c>
      <c r="F626">
        <f t="shared" si="91"/>
        <v>5.1485232918023382E-6</v>
      </c>
      <c r="G626">
        <f t="shared" si="92"/>
        <v>1222926390.1214836</v>
      </c>
      <c r="H626">
        <f t="shared" si="93"/>
        <v>5.1485232918023382E-6</v>
      </c>
      <c r="I626" t="s">
        <v>58</v>
      </c>
      <c r="J626">
        <f t="shared" si="94"/>
        <v>2674410715.9694266</v>
      </c>
      <c r="K626">
        <f t="shared" si="95"/>
        <v>2.3542625544027281E-6</v>
      </c>
      <c r="L626">
        <f t="shared" si="96"/>
        <v>2674410715.9694266</v>
      </c>
      <c r="M626" s="5">
        <f t="shared" si="97"/>
        <v>2.3542625544027281E-6</v>
      </c>
      <c r="N626" s="4">
        <f t="shared" si="98"/>
        <v>8.9256375168530677E-8</v>
      </c>
      <c r="O626" s="5">
        <f t="shared" si="99"/>
        <v>1.3877026372447892E-7</v>
      </c>
    </row>
    <row r="627" spans="1:15" x14ac:dyDescent="0.25">
      <c r="A627" s="4" t="s">
        <v>138</v>
      </c>
      <c r="B627" t="s">
        <v>149</v>
      </c>
      <c r="C627">
        <v>21515.184449368251</v>
      </c>
      <c r="D627" t="s">
        <v>81</v>
      </c>
      <c r="E627">
        <f t="shared" si="90"/>
        <v>1222926390.1214836</v>
      </c>
      <c r="F627">
        <f t="shared" si="91"/>
        <v>1.7593196633225788E-3</v>
      </c>
      <c r="G627">
        <f t="shared" si="92"/>
        <v>1222926390.1214836</v>
      </c>
      <c r="H627">
        <f t="shared" si="93"/>
        <v>1.7593196633225788E-3</v>
      </c>
      <c r="I627" t="s">
        <v>58</v>
      </c>
      <c r="J627">
        <f t="shared" si="94"/>
        <v>2674410715.9694266</v>
      </c>
      <c r="K627">
        <f t="shared" si="95"/>
        <v>8.0448318281470005E-4</v>
      </c>
      <c r="L627">
        <f t="shared" si="96"/>
        <v>2674410715.9694266</v>
      </c>
      <c r="M627" s="5">
        <f t="shared" si="97"/>
        <v>8.0448318281470005E-4</v>
      </c>
      <c r="N627" s="4">
        <f t="shared" si="98"/>
        <v>3.0500104012527767E-5</v>
      </c>
      <c r="O627" s="5">
        <f t="shared" si="99"/>
        <v>4.7419665760018235E-5</v>
      </c>
    </row>
    <row r="628" spans="1:15" x14ac:dyDescent="0.25">
      <c r="A628" s="4" t="s">
        <v>138</v>
      </c>
      <c r="B628" t="s">
        <v>139</v>
      </c>
      <c r="C628">
        <v>15391787.457304375</v>
      </c>
      <c r="D628" t="s">
        <v>81</v>
      </c>
      <c r="E628">
        <f t="shared" si="90"/>
        <v>1222926390.1214836</v>
      </c>
      <c r="F628">
        <f t="shared" si="91"/>
        <v>1.2586029365001585</v>
      </c>
      <c r="G628">
        <f t="shared" si="92"/>
        <v>1222926390.1214836</v>
      </c>
      <c r="H628">
        <f t="shared" si="93"/>
        <v>1.2586029365001585</v>
      </c>
      <c r="I628" t="s">
        <v>58</v>
      </c>
      <c r="J628">
        <f t="shared" si="94"/>
        <v>2674410715.9694266</v>
      </c>
      <c r="K628">
        <f t="shared" si="95"/>
        <v>0.57552070687561263</v>
      </c>
      <c r="L628">
        <f t="shared" si="96"/>
        <v>2674410715.9694266</v>
      </c>
      <c r="M628" s="5">
        <f t="shared" si="97"/>
        <v>0.57552070687561263</v>
      </c>
      <c r="N628" s="4">
        <f t="shared" si="98"/>
        <v>2.1819525623462094E-2</v>
      </c>
      <c r="O628" s="5">
        <f t="shared" si="99"/>
        <v>3.392364208599874E-2</v>
      </c>
    </row>
    <row r="629" spans="1:15" x14ac:dyDescent="0.25">
      <c r="A629" s="4" t="s">
        <v>138</v>
      </c>
      <c r="B629" t="s">
        <v>140</v>
      </c>
      <c r="C629">
        <v>37830387.008460402</v>
      </c>
      <c r="D629" t="s">
        <v>81</v>
      </c>
      <c r="E629">
        <f t="shared" si="90"/>
        <v>1222926390.1214836</v>
      </c>
      <c r="F629">
        <f t="shared" si="91"/>
        <v>3.0934312411642693</v>
      </c>
      <c r="G629">
        <f t="shared" si="92"/>
        <v>1222926390.1214836</v>
      </c>
      <c r="H629">
        <f t="shared" si="93"/>
        <v>3.0934312411642693</v>
      </c>
      <c r="I629" t="s">
        <v>58</v>
      </c>
      <c r="J629">
        <f t="shared" si="94"/>
        <v>2674410715.9694266</v>
      </c>
      <c r="K629">
        <f t="shared" si="95"/>
        <v>1.4145316866466247</v>
      </c>
      <c r="L629">
        <f t="shared" si="96"/>
        <v>2674410715.9694266</v>
      </c>
      <c r="M629" s="5">
        <f t="shared" si="97"/>
        <v>1.4145316866466247</v>
      </c>
      <c r="N629" s="4">
        <f t="shared" si="98"/>
        <v>5.3628670546958822E-2</v>
      </c>
      <c r="O629" s="5">
        <f t="shared" si="99"/>
        <v>8.3378523281309944E-2</v>
      </c>
    </row>
    <row r="630" spans="1:15" x14ac:dyDescent="0.25">
      <c r="A630" s="4" t="s">
        <v>102</v>
      </c>
      <c r="B630" t="s">
        <v>103</v>
      </c>
      <c r="C630">
        <v>2117.7403941943762</v>
      </c>
      <c r="D630" t="s">
        <v>81</v>
      </c>
      <c r="E630">
        <f t="shared" si="90"/>
        <v>1222926390.1214836</v>
      </c>
      <c r="F630">
        <f t="shared" si="91"/>
        <v>1.731698989653828E-4</v>
      </c>
      <c r="G630">
        <f t="shared" si="92"/>
        <v>1222926390.1214836</v>
      </c>
      <c r="H630">
        <f t="shared" si="93"/>
        <v>1.731698989653828E-4</v>
      </c>
      <c r="I630" t="s">
        <v>58</v>
      </c>
      <c r="J630">
        <f t="shared" si="94"/>
        <v>2674410715.9694266</v>
      </c>
      <c r="K630">
        <f t="shared" si="95"/>
        <v>7.918530918040885E-5</v>
      </c>
      <c r="L630">
        <f t="shared" si="96"/>
        <v>2674410715.9694266</v>
      </c>
      <c r="M630" s="5">
        <f t="shared" si="97"/>
        <v>7.918530918040885E-5</v>
      </c>
      <c r="N630" s="4">
        <f t="shared" si="98"/>
        <v>3.0021263562235751E-6</v>
      </c>
      <c r="O630" s="5">
        <f t="shared" si="99"/>
        <v>4.6675194393760027E-6</v>
      </c>
    </row>
    <row r="631" spans="1:15" x14ac:dyDescent="0.25">
      <c r="A631" s="4" t="s">
        <v>150</v>
      </c>
      <c r="B631" t="s">
        <v>151</v>
      </c>
      <c r="C631">
        <v>1972155.819679793</v>
      </c>
      <c r="D631" t="s">
        <v>81</v>
      </c>
      <c r="E631">
        <f t="shared" si="90"/>
        <v>1222926390.1214836</v>
      </c>
      <c r="F631">
        <f t="shared" si="91"/>
        <v>0.1612652924665304</v>
      </c>
      <c r="G631">
        <f t="shared" si="92"/>
        <v>1222926390.1214836</v>
      </c>
      <c r="H631">
        <f t="shared" si="93"/>
        <v>0.1612652924665304</v>
      </c>
      <c r="I631" t="s">
        <v>58</v>
      </c>
      <c r="J631">
        <f t="shared" si="94"/>
        <v>2674410715.9694266</v>
      </c>
      <c r="K631">
        <f t="shared" si="95"/>
        <v>7.374169598946291E-2</v>
      </c>
      <c r="L631">
        <f t="shared" si="96"/>
        <v>2674410715.9694266</v>
      </c>
      <c r="M631" s="5">
        <f t="shared" si="97"/>
        <v>7.374169598946291E-2</v>
      </c>
      <c r="N631" s="4">
        <f t="shared" si="98"/>
        <v>2.7957444553031409E-3</v>
      </c>
      <c r="O631" s="5">
        <f t="shared" si="99"/>
        <v>4.3466496890123838E-3</v>
      </c>
    </row>
    <row r="632" spans="1:15" x14ac:dyDescent="0.25">
      <c r="A632" s="4" t="s">
        <v>150</v>
      </c>
      <c r="B632" t="s">
        <v>152</v>
      </c>
      <c r="C632">
        <v>51235.852593131072</v>
      </c>
      <c r="D632" t="s">
        <v>81</v>
      </c>
      <c r="E632">
        <f t="shared" si="90"/>
        <v>1222926390.1214836</v>
      </c>
      <c r="F632">
        <f t="shared" si="91"/>
        <v>4.1896105118838251E-3</v>
      </c>
      <c r="G632">
        <f t="shared" si="92"/>
        <v>1222926390.1214836</v>
      </c>
      <c r="H632">
        <f t="shared" si="93"/>
        <v>4.1896105118838251E-3</v>
      </c>
      <c r="I632" t="s">
        <v>58</v>
      </c>
      <c r="J632">
        <f t="shared" si="94"/>
        <v>2674410715.9694266</v>
      </c>
      <c r="K632">
        <f t="shared" si="95"/>
        <v>1.9157810087729542E-3</v>
      </c>
      <c r="L632">
        <f t="shared" si="96"/>
        <v>2674410715.9694266</v>
      </c>
      <c r="M632" s="5">
        <f t="shared" si="97"/>
        <v>1.9157810087729542E-3</v>
      </c>
      <c r="N632" s="4">
        <f t="shared" si="98"/>
        <v>7.26323698008977E-5</v>
      </c>
      <c r="O632" s="5">
        <f t="shared" si="99"/>
        <v>1.1292429356640626E-4</v>
      </c>
    </row>
    <row r="633" spans="1:15" x14ac:dyDescent="0.25">
      <c r="A633" s="4" t="s">
        <v>150</v>
      </c>
      <c r="B633" t="s">
        <v>153</v>
      </c>
      <c r="C633">
        <v>307177.72258589137</v>
      </c>
      <c r="D633" t="s">
        <v>81</v>
      </c>
      <c r="E633">
        <f t="shared" si="90"/>
        <v>1222926390.1214836</v>
      </c>
      <c r="F633">
        <f t="shared" si="91"/>
        <v>2.5118251193792362E-2</v>
      </c>
      <c r="G633">
        <f t="shared" si="92"/>
        <v>1222926390.1214836</v>
      </c>
      <c r="H633">
        <f t="shared" si="93"/>
        <v>2.5118251193792362E-2</v>
      </c>
      <c r="I633" t="s">
        <v>58</v>
      </c>
      <c r="J633">
        <f t="shared" si="94"/>
        <v>2674410715.9694266</v>
      </c>
      <c r="K633">
        <f t="shared" si="95"/>
        <v>1.1485809593555449E-2</v>
      </c>
      <c r="L633">
        <f t="shared" si="96"/>
        <v>2674410715.9694266</v>
      </c>
      <c r="M633" s="5">
        <f t="shared" si="97"/>
        <v>1.1485809593555449E-2</v>
      </c>
      <c r="N633" s="4">
        <f t="shared" si="98"/>
        <v>4.3545768855707799E-4</v>
      </c>
      <c r="O633" s="5">
        <f t="shared" si="99"/>
        <v>6.7702254508788477E-4</v>
      </c>
    </row>
    <row r="634" spans="1:15" x14ac:dyDescent="0.25">
      <c r="A634" s="4" t="s">
        <v>150</v>
      </c>
      <c r="B634" t="s">
        <v>154</v>
      </c>
      <c r="C634">
        <v>1293698.789433995</v>
      </c>
      <c r="D634" t="s">
        <v>81</v>
      </c>
      <c r="E634">
        <f t="shared" si="90"/>
        <v>1222926390.1214836</v>
      </c>
      <c r="F634">
        <f t="shared" si="91"/>
        <v>0.10578713484999543</v>
      </c>
      <c r="G634">
        <f t="shared" si="92"/>
        <v>1222926390.1214836</v>
      </c>
      <c r="H634">
        <f t="shared" si="93"/>
        <v>0.10578713484999543</v>
      </c>
      <c r="I634" t="s">
        <v>58</v>
      </c>
      <c r="J634">
        <f t="shared" si="94"/>
        <v>2674410715.9694266</v>
      </c>
      <c r="K634">
        <f t="shared" si="95"/>
        <v>4.8373227855731657E-2</v>
      </c>
      <c r="L634">
        <f t="shared" si="96"/>
        <v>2674410715.9694266</v>
      </c>
      <c r="M634" s="5">
        <f t="shared" si="97"/>
        <v>4.8373227855731657E-2</v>
      </c>
      <c r="N634" s="4">
        <f t="shared" si="98"/>
        <v>1.8339581392608842E-3</v>
      </c>
      <c r="O634" s="5">
        <f t="shared" si="99"/>
        <v>2.8513241117438608E-3</v>
      </c>
    </row>
    <row r="635" spans="1:15" x14ac:dyDescent="0.25">
      <c r="A635" s="4" t="s">
        <v>150</v>
      </c>
      <c r="B635" t="s">
        <v>155</v>
      </c>
      <c r="C635">
        <v>425567.04276741983</v>
      </c>
      <c r="D635" t="s">
        <v>81</v>
      </c>
      <c r="E635">
        <f t="shared" si="90"/>
        <v>1222926390.1214836</v>
      </c>
      <c r="F635">
        <f t="shared" si="91"/>
        <v>3.4799072634710639E-2</v>
      </c>
      <c r="G635">
        <f t="shared" si="92"/>
        <v>1222926390.1214836</v>
      </c>
      <c r="H635">
        <f t="shared" si="93"/>
        <v>3.4799072634710639E-2</v>
      </c>
      <c r="I635" t="s">
        <v>58</v>
      </c>
      <c r="J635">
        <f t="shared" si="94"/>
        <v>2674410715.9694266</v>
      </c>
      <c r="K635">
        <f t="shared" si="95"/>
        <v>1.5912553753478335E-2</v>
      </c>
      <c r="L635">
        <f t="shared" si="96"/>
        <v>2674410715.9694266</v>
      </c>
      <c r="M635" s="5">
        <f t="shared" si="97"/>
        <v>1.5912553753478335E-2</v>
      </c>
      <c r="N635" s="4">
        <f t="shared" si="98"/>
        <v>6.032873712635674E-4</v>
      </c>
      <c r="O635" s="5">
        <f t="shared" si="99"/>
        <v>9.3795370306960053E-4</v>
      </c>
    </row>
    <row r="636" spans="1:15" x14ac:dyDescent="0.25">
      <c r="A636" s="4" t="s">
        <v>150</v>
      </c>
      <c r="B636" t="s">
        <v>157</v>
      </c>
      <c r="C636">
        <v>383671.99386233481</v>
      </c>
      <c r="D636" t="s">
        <v>81</v>
      </c>
      <c r="E636">
        <f t="shared" si="90"/>
        <v>1222926390.1214836</v>
      </c>
      <c r="F636">
        <f t="shared" si="91"/>
        <v>3.1373269639247983E-2</v>
      </c>
      <c r="G636">
        <f t="shared" si="92"/>
        <v>1222926390.1214836</v>
      </c>
      <c r="H636">
        <f t="shared" si="93"/>
        <v>3.1373269639247983E-2</v>
      </c>
      <c r="I636" t="s">
        <v>58</v>
      </c>
      <c r="J636">
        <f t="shared" si="94"/>
        <v>2674410715.9694266</v>
      </c>
      <c r="K636">
        <f t="shared" si="95"/>
        <v>1.434603860848129E-2</v>
      </c>
      <c r="L636">
        <f t="shared" si="96"/>
        <v>2674410715.9694266</v>
      </c>
      <c r="M636" s="5">
        <f t="shared" si="97"/>
        <v>1.434603860848129E-2</v>
      </c>
      <c r="N636" s="4">
        <f t="shared" si="98"/>
        <v>5.4389660228261407E-4</v>
      </c>
      <c r="O636" s="5">
        <f t="shared" si="99"/>
        <v>8.4561662732879339E-4</v>
      </c>
    </row>
    <row r="637" spans="1:15" x14ac:dyDescent="0.25">
      <c r="A637" s="4" t="s">
        <v>113</v>
      </c>
      <c r="B637" t="s">
        <v>114</v>
      </c>
      <c r="C637">
        <v>4992.7647192604809</v>
      </c>
      <c r="D637" t="s">
        <v>81</v>
      </c>
      <c r="E637">
        <f t="shared" si="90"/>
        <v>1222926390.1214836</v>
      </c>
      <c r="F637">
        <f t="shared" si="91"/>
        <v>4.0826371559162346E-4</v>
      </c>
      <c r="G637">
        <f t="shared" si="92"/>
        <v>1222926390.1214836</v>
      </c>
      <c r="H637">
        <f t="shared" si="93"/>
        <v>4.0826371559162346E-4</v>
      </c>
      <c r="I637" t="s">
        <v>58</v>
      </c>
      <c r="J637">
        <f t="shared" si="94"/>
        <v>2674410715.9694266</v>
      </c>
      <c r="K637">
        <f t="shared" si="95"/>
        <v>1.8668653582068422E-4</v>
      </c>
      <c r="L637">
        <f t="shared" si="96"/>
        <v>2674410715.9694266</v>
      </c>
      <c r="M637" s="5">
        <f t="shared" si="97"/>
        <v>1.8668653582068422E-4</v>
      </c>
      <c r="N637" s="4">
        <f t="shared" si="98"/>
        <v>7.077784696937379E-6</v>
      </c>
      <c r="O637" s="5">
        <f t="shared" si="99"/>
        <v>1.1004099674948179E-5</v>
      </c>
    </row>
    <row r="638" spans="1:15" x14ac:dyDescent="0.25">
      <c r="A638" s="4" t="s">
        <v>113</v>
      </c>
      <c r="B638" t="s">
        <v>122</v>
      </c>
      <c r="C638">
        <v>34842.675832585926</v>
      </c>
      <c r="D638" t="s">
        <v>81</v>
      </c>
      <c r="E638">
        <f t="shared" si="90"/>
        <v>1222926390.1214836</v>
      </c>
      <c r="F638">
        <f t="shared" si="91"/>
        <v>2.8491229001219535E-3</v>
      </c>
      <c r="G638">
        <f t="shared" si="92"/>
        <v>1222926390.1214836</v>
      </c>
      <c r="H638">
        <f t="shared" si="93"/>
        <v>2.8491229001219535E-3</v>
      </c>
      <c r="I638" t="s">
        <v>58</v>
      </c>
      <c r="J638">
        <f t="shared" si="94"/>
        <v>2674410715.9694266</v>
      </c>
      <c r="K638">
        <f t="shared" si="95"/>
        <v>1.3028169392432334E-3</v>
      </c>
      <c r="L638">
        <f t="shared" si="96"/>
        <v>2674410715.9694266</v>
      </c>
      <c r="M638" s="5">
        <f t="shared" si="97"/>
        <v>1.3028169392432334E-3</v>
      </c>
      <c r="N638" s="4">
        <f t="shared" si="98"/>
        <v>4.9393266391442094E-5</v>
      </c>
      <c r="O638" s="5">
        <f t="shared" si="99"/>
        <v>7.6793580183060145E-5</v>
      </c>
    </row>
    <row r="639" spans="1:15" x14ac:dyDescent="0.25">
      <c r="A639" s="4" t="s">
        <v>113</v>
      </c>
      <c r="B639" t="s">
        <v>4</v>
      </c>
      <c r="C639">
        <v>61111.837970603483</v>
      </c>
      <c r="D639" t="s">
        <v>81</v>
      </c>
      <c r="E639">
        <f t="shared" si="90"/>
        <v>1222926390.1214836</v>
      </c>
      <c r="F639">
        <f t="shared" si="91"/>
        <v>4.997180407933852E-3</v>
      </c>
      <c r="G639">
        <f t="shared" si="92"/>
        <v>1222926390.1214836</v>
      </c>
      <c r="H639">
        <f t="shared" si="93"/>
        <v>4.997180407933852E-3</v>
      </c>
      <c r="I639" t="s">
        <v>58</v>
      </c>
      <c r="J639">
        <f t="shared" si="94"/>
        <v>2674410715.9694266</v>
      </c>
      <c r="K639">
        <f t="shared" si="95"/>
        <v>2.2850580730062442E-3</v>
      </c>
      <c r="L639">
        <f t="shared" si="96"/>
        <v>2674410715.9694266</v>
      </c>
      <c r="M639" s="5">
        <f t="shared" si="97"/>
        <v>2.2850580730062442E-3</v>
      </c>
      <c r="N639" s="4">
        <f t="shared" si="98"/>
        <v>8.6632648624812518E-5</v>
      </c>
      <c r="O639" s="5">
        <f t="shared" si="99"/>
        <v>1.3469105679135831E-4</v>
      </c>
    </row>
    <row r="640" spans="1:15" x14ac:dyDescent="0.25">
      <c r="A640" s="4" t="s">
        <v>141</v>
      </c>
      <c r="B640" t="s">
        <v>142</v>
      </c>
      <c r="C640">
        <v>18176698.67708423</v>
      </c>
      <c r="D640" t="s">
        <v>81</v>
      </c>
      <c r="E640">
        <f t="shared" si="90"/>
        <v>1222926390.1214836</v>
      </c>
      <c r="F640">
        <f t="shared" si="91"/>
        <v>1.4863281080457007</v>
      </c>
      <c r="G640">
        <f t="shared" si="92"/>
        <v>1222926390.1214836</v>
      </c>
      <c r="H640">
        <f t="shared" si="93"/>
        <v>1.4863281080457007</v>
      </c>
      <c r="I640" t="s">
        <v>58</v>
      </c>
      <c r="J640">
        <f t="shared" si="94"/>
        <v>2674410715.9694266</v>
      </c>
      <c r="K640">
        <f t="shared" si="95"/>
        <v>0.67965247703158038</v>
      </c>
      <c r="L640">
        <f t="shared" si="96"/>
        <v>2674410715.9694266</v>
      </c>
      <c r="M640" s="5">
        <f t="shared" si="97"/>
        <v>0.67965247703158038</v>
      </c>
      <c r="N640" s="4">
        <f t="shared" si="98"/>
        <v>2.5767438878346375E-2</v>
      </c>
      <c r="O640" s="5">
        <f t="shared" si="99"/>
        <v>4.0061612203060093E-2</v>
      </c>
    </row>
    <row r="641" spans="1:15" x14ac:dyDescent="0.25">
      <c r="A641" s="4" t="s">
        <v>141</v>
      </c>
      <c r="B641" t="s">
        <v>158</v>
      </c>
      <c r="C641">
        <v>56112248.502505437</v>
      </c>
      <c r="D641" t="s">
        <v>81</v>
      </c>
      <c r="E641">
        <f t="shared" si="90"/>
        <v>1222926390.1214836</v>
      </c>
      <c r="F641">
        <f t="shared" si="91"/>
        <v>4.5883586253242381</v>
      </c>
      <c r="G641">
        <f t="shared" si="92"/>
        <v>1222926390.1214836</v>
      </c>
      <c r="H641">
        <f t="shared" si="93"/>
        <v>4.5883586253242381</v>
      </c>
      <c r="I641" t="s">
        <v>58</v>
      </c>
      <c r="J641">
        <f t="shared" si="94"/>
        <v>2674410715.9694266</v>
      </c>
      <c r="K641">
        <f t="shared" si="95"/>
        <v>2.0981163501719569</v>
      </c>
      <c r="L641">
        <f t="shared" si="96"/>
        <v>2674410715.9694266</v>
      </c>
      <c r="M641" s="5">
        <f t="shared" si="97"/>
        <v>2.0981163501719569</v>
      </c>
      <c r="N641" s="4">
        <f t="shared" si="98"/>
        <v>7.9545189107289929E-2</v>
      </c>
      <c r="O641" s="5">
        <f t="shared" si="99"/>
        <v>0.123671915306774</v>
      </c>
    </row>
    <row r="642" spans="1:15" x14ac:dyDescent="0.25">
      <c r="A642" s="4" t="s">
        <v>141</v>
      </c>
      <c r="B642" t="s">
        <v>160</v>
      </c>
      <c r="C642">
        <v>690031.17779844382</v>
      </c>
      <c r="D642" t="s">
        <v>81</v>
      </c>
      <c r="E642">
        <f t="shared" si="90"/>
        <v>1222926390.1214836</v>
      </c>
      <c r="F642">
        <f t="shared" si="91"/>
        <v>5.6424588051444138E-2</v>
      </c>
      <c r="G642">
        <f t="shared" si="92"/>
        <v>1222926390.1214836</v>
      </c>
      <c r="H642">
        <f t="shared" si="93"/>
        <v>5.6424588051444138E-2</v>
      </c>
      <c r="I642" t="s">
        <v>58</v>
      </c>
      <c r="J642">
        <f t="shared" si="94"/>
        <v>2674410715.9694266</v>
      </c>
      <c r="K642">
        <f t="shared" si="95"/>
        <v>2.5801241883983392E-2</v>
      </c>
      <c r="L642">
        <f t="shared" si="96"/>
        <v>2674410715.9694266</v>
      </c>
      <c r="M642" s="5">
        <f t="shared" si="97"/>
        <v>2.5801241883983392E-2</v>
      </c>
      <c r="N642" s="4">
        <f t="shared" si="98"/>
        <v>9.7819392365737067E-4</v>
      </c>
      <c r="O642" s="5">
        <f t="shared" si="99"/>
        <v>1.5208351056527757E-3</v>
      </c>
    </row>
    <row r="643" spans="1:15" x14ac:dyDescent="0.25">
      <c r="A643" s="4" t="s">
        <v>141</v>
      </c>
      <c r="B643" t="s">
        <v>161</v>
      </c>
      <c r="C643">
        <v>170689.99548779029</v>
      </c>
      <c r="D643" t="s">
        <v>81</v>
      </c>
      <c r="E643">
        <f t="shared" ref="E643:E706" si="100">VLOOKUP(D643,$S$2:$U$80,2,FALSE)</f>
        <v>1222926390.1214836</v>
      </c>
      <c r="F643">
        <f t="shared" ref="F643:F706" si="101">$C643/E643*100</f>
        <v>1.3957503645892721E-2</v>
      </c>
      <c r="G643">
        <f t="shared" ref="G643:G706" si="102">VLOOKUP(D643,$S$2:$U$80,3,FALSE)</f>
        <v>1222926390.1214836</v>
      </c>
      <c r="H643">
        <f t="shared" ref="H643:H706" si="103">$C643/G643*100</f>
        <v>1.3957503645892721E-2</v>
      </c>
      <c r="I643" t="s">
        <v>58</v>
      </c>
      <c r="J643">
        <f t="shared" ref="J643:J706" si="104">VLOOKUP($I643,$V$2:$X$16,2,FALSE)</f>
        <v>2674410715.9694266</v>
      </c>
      <c r="K643">
        <f t="shared" ref="K643:K706" si="105">$C643/J643*100</f>
        <v>6.3823403962812112E-3</v>
      </c>
      <c r="L643">
        <f t="shared" ref="L643:L706" si="106">VLOOKUP($I643,$V$2:$X$16,3,FALSE)</f>
        <v>2674410715.9694266</v>
      </c>
      <c r="M643" s="5">
        <f t="shared" ref="M643:M706" si="107">$C643/L643*100</f>
        <v>6.3823403962812112E-3</v>
      </c>
      <c r="N643" s="4">
        <f t="shared" ref="N643:N706" si="108">C643/W$17*100</f>
        <v>2.4197155402162331E-4</v>
      </c>
      <c r="O643" s="5">
        <f t="shared" ref="O643:O706" si="109">C643/X$17*100</f>
        <v>3.7620233066826909E-4</v>
      </c>
    </row>
    <row r="644" spans="1:15" x14ac:dyDescent="0.25">
      <c r="A644" s="4" t="s">
        <v>143</v>
      </c>
      <c r="B644" t="s">
        <v>144</v>
      </c>
      <c r="C644">
        <v>578828607.52590942</v>
      </c>
      <c r="D644" t="s">
        <v>81</v>
      </c>
      <c r="E644">
        <f t="shared" si="100"/>
        <v>1222926390.1214836</v>
      </c>
      <c r="F644">
        <f t="shared" si="101"/>
        <v>47.331434843630241</v>
      </c>
      <c r="G644">
        <f t="shared" si="102"/>
        <v>1222926390.1214836</v>
      </c>
      <c r="H644">
        <f t="shared" si="103"/>
        <v>47.331434843630241</v>
      </c>
      <c r="I644" t="s">
        <v>58</v>
      </c>
      <c r="J644">
        <f t="shared" si="104"/>
        <v>2674410715.9694266</v>
      </c>
      <c r="K644">
        <f t="shared" si="105"/>
        <v>21.643220469825792</v>
      </c>
      <c r="L644">
        <f t="shared" si="106"/>
        <v>2674410715.9694266</v>
      </c>
      <c r="M644" s="5">
        <f t="shared" si="107"/>
        <v>21.643220469825792</v>
      </c>
      <c r="N644" s="4">
        <f t="shared" si="108"/>
        <v>0.82055223725889248</v>
      </c>
      <c r="O644" s="5">
        <f t="shared" si="109"/>
        <v>1.27574361102079</v>
      </c>
    </row>
    <row r="645" spans="1:15" x14ac:dyDescent="0.25">
      <c r="A645" s="4" t="s">
        <v>143</v>
      </c>
      <c r="B645" t="s">
        <v>145</v>
      </c>
      <c r="C645">
        <v>1966443.348682526</v>
      </c>
      <c r="D645" t="s">
        <v>81</v>
      </c>
      <c r="E645">
        <f t="shared" si="100"/>
        <v>1222926390.1214836</v>
      </c>
      <c r="F645">
        <f t="shared" si="101"/>
        <v>0.16079817759817766</v>
      </c>
      <c r="G645">
        <f t="shared" si="102"/>
        <v>1222926390.1214836</v>
      </c>
      <c r="H645">
        <f t="shared" si="103"/>
        <v>0.16079817759817766</v>
      </c>
      <c r="I645" t="s">
        <v>58</v>
      </c>
      <c r="J645">
        <f t="shared" si="104"/>
        <v>2674410715.9694266</v>
      </c>
      <c r="K645">
        <f t="shared" si="105"/>
        <v>7.3528098617781854E-2</v>
      </c>
      <c r="L645">
        <f t="shared" si="106"/>
        <v>2674410715.9694266</v>
      </c>
      <c r="M645" s="5">
        <f t="shared" si="107"/>
        <v>7.3528098617781854E-2</v>
      </c>
      <c r="N645" s="4">
        <f t="shared" si="108"/>
        <v>2.7876464090142413E-3</v>
      </c>
      <c r="O645" s="5">
        <f t="shared" si="109"/>
        <v>4.3340593500361289E-3</v>
      </c>
    </row>
    <row r="646" spans="1:15" x14ac:dyDescent="0.25">
      <c r="A646" s="4" t="s">
        <v>143</v>
      </c>
      <c r="B646" t="s">
        <v>146</v>
      </c>
      <c r="C646">
        <v>2096521.1766085031</v>
      </c>
      <c r="D646" t="s">
        <v>81</v>
      </c>
      <c r="E646">
        <f t="shared" si="100"/>
        <v>1222926390.1214836</v>
      </c>
      <c r="F646">
        <f t="shared" si="101"/>
        <v>0.17143478082930549</v>
      </c>
      <c r="G646">
        <f t="shared" si="102"/>
        <v>1222926390.1214836</v>
      </c>
      <c r="H646">
        <f t="shared" si="103"/>
        <v>0.17143478082930549</v>
      </c>
      <c r="I646" t="s">
        <v>58</v>
      </c>
      <c r="J646">
        <f t="shared" si="104"/>
        <v>2674410715.9694266</v>
      </c>
      <c r="K646">
        <f t="shared" si="105"/>
        <v>7.839189261730696E-2</v>
      </c>
      <c r="L646">
        <f t="shared" si="106"/>
        <v>2674410715.9694266</v>
      </c>
      <c r="M646" s="5">
        <f t="shared" si="107"/>
        <v>7.839189261730696E-2</v>
      </c>
      <c r="N646" s="4">
        <f t="shared" si="108"/>
        <v>2.9720458172927274E-3</v>
      </c>
      <c r="O646" s="5">
        <f t="shared" si="109"/>
        <v>4.6207520873238215E-3</v>
      </c>
    </row>
    <row r="647" spans="1:15" x14ac:dyDescent="0.25">
      <c r="A647" s="4" t="s">
        <v>127</v>
      </c>
      <c r="B647" t="s">
        <v>129</v>
      </c>
      <c r="C647">
        <v>23807.99428170898</v>
      </c>
      <c r="D647" t="s">
        <v>81</v>
      </c>
      <c r="E647">
        <f t="shared" si="100"/>
        <v>1222926390.1214836</v>
      </c>
      <c r="F647">
        <f t="shared" si="101"/>
        <v>1.9468051776480129E-3</v>
      </c>
      <c r="G647">
        <f t="shared" si="102"/>
        <v>1222926390.1214836</v>
      </c>
      <c r="H647">
        <f t="shared" si="103"/>
        <v>1.9468051776480129E-3</v>
      </c>
      <c r="I647" t="s">
        <v>58</v>
      </c>
      <c r="J647">
        <f t="shared" si="104"/>
        <v>2674410715.9694266</v>
      </c>
      <c r="K647">
        <f t="shared" si="105"/>
        <v>8.9021458594773105E-4</v>
      </c>
      <c r="L647">
        <f t="shared" si="106"/>
        <v>2674410715.9694266</v>
      </c>
      <c r="M647" s="5">
        <f t="shared" si="107"/>
        <v>8.9021458594773105E-4</v>
      </c>
      <c r="N647" s="4">
        <f t="shared" si="108"/>
        <v>3.375041025702719E-5</v>
      </c>
      <c r="O647" s="5">
        <f t="shared" si="109"/>
        <v>5.247303986223623E-5</v>
      </c>
    </row>
    <row r="648" spans="1:15" x14ac:dyDescent="0.25">
      <c r="A648" s="4" t="s">
        <v>127</v>
      </c>
      <c r="B648" t="s">
        <v>135</v>
      </c>
      <c r="C648">
        <v>754579.66552883259</v>
      </c>
      <c r="D648" t="s">
        <v>81</v>
      </c>
      <c r="E648">
        <f t="shared" si="100"/>
        <v>1222926390.1214836</v>
      </c>
      <c r="F648">
        <f t="shared" si="101"/>
        <v>6.1702786988992349E-2</v>
      </c>
      <c r="G648">
        <f t="shared" si="102"/>
        <v>1222926390.1214836</v>
      </c>
      <c r="H648">
        <f t="shared" si="103"/>
        <v>6.1702786988992349E-2</v>
      </c>
      <c r="I648" t="s">
        <v>58</v>
      </c>
      <c r="J648">
        <f t="shared" si="104"/>
        <v>2674410715.9694266</v>
      </c>
      <c r="K648">
        <f t="shared" si="105"/>
        <v>2.8214801153132189E-2</v>
      </c>
      <c r="L648">
        <f t="shared" si="106"/>
        <v>2674410715.9694266</v>
      </c>
      <c r="M648" s="5">
        <f t="shared" si="107"/>
        <v>2.8214801153132189E-2</v>
      </c>
      <c r="N648" s="4">
        <f t="shared" si="108"/>
        <v>1.06969839549963E-3</v>
      </c>
      <c r="O648" s="5">
        <f t="shared" si="109"/>
        <v>1.6631005703385572E-3</v>
      </c>
    </row>
    <row r="649" spans="1:15" x14ac:dyDescent="0.25">
      <c r="A649" s="4" t="s">
        <v>127</v>
      </c>
      <c r="B649" t="s">
        <v>128</v>
      </c>
      <c r="C649">
        <v>536777.03670495329</v>
      </c>
      <c r="D649" t="s">
        <v>81</v>
      </c>
      <c r="E649">
        <f t="shared" si="100"/>
        <v>1222926390.1214836</v>
      </c>
      <c r="F649">
        <f t="shared" si="101"/>
        <v>4.3892832883558157E-2</v>
      </c>
      <c r="G649">
        <f t="shared" si="102"/>
        <v>1222926390.1214836</v>
      </c>
      <c r="H649">
        <f t="shared" si="103"/>
        <v>4.3892832883558157E-2</v>
      </c>
      <c r="I649" t="s">
        <v>58</v>
      </c>
      <c r="J649">
        <f t="shared" si="104"/>
        <v>2674410715.9694266</v>
      </c>
      <c r="K649">
        <f t="shared" si="105"/>
        <v>2.0070852748972072E-2</v>
      </c>
      <c r="L649">
        <f t="shared" si="106"/>
        <v>2674410715.9694266</v>
      </c>
      <c r="M649" s="5">
        <f t="shared" si="107"/>
        <v>2.0070852748972072E-2</v>
      </c>
      <c r="N649" s="4">
        <f t="shared" si="108"/>
        <v>7.6093958151115149E-4</v>
      </c>
      <c r="O649" s="5">
        <f t="shared" si="109"/>
        <v>1.1830615595279882E-3</v>
      </c>
    </row>
    <row r="650" spans="1:15" x14ac:dyDescent="0.25">
      <c r="A650" s="4" t="s">
        <v>127</v>
      </c>
      <c r="B650" t="s">
        <v>4</v>
      </c>
      <c r="C650">
        <v>89388.592288476415</v>
      </c>
      <c r="D650" t="s">
        <v>81</v>
      </c>
      <c r="E650">
        <f t="shared" si="100"/>
        <v>1222926390.1214836</v>
      </c>
      <c r="F650">
        <f t="shared" si="101"/>
        <v>7.3094008773166384E-3</v>
      </c>
      <c r="G650">
        <f t="shared" si="102"/>
        <v>1222926390.1214836</v>
      </c>
      <c r="H650">
        <f t="shared" si="103"/>
        <v>7.3094008773166384E-3</v>
      </c>
      <c r="I650" t="s">
        <v>58</v>
      </c>
      <c r="J650">
        <f t="shared" si="104"/>
        <v>2674410715.9694266</v>
      </c>
      <c r="K650">
        <f t="shared" si="105"/>
        <v>3.3423659183953957E-3</v>
      </c>
      <c r="L650">
        <f t="shared" si="106"/>
        <v>2674410715.9694266</v>
      </c>
      <c r="M650" s="5">
        <f t="shared" si="107"/>
        <v>3.3423659183953957E-3</v>
      </c>
      <c r="N650" s="4">
        <f t="shared" si="108"/>
        <v>1.2671801019172868E-4</v>
      </c>
      <c r="O650" s="5">
        <f t="shared" si="109"/>
        <v>1.970132851546415E-4</v>
      </c>
    </row>
    <row r="651" spans="1:15" x14ac:dyDescent="0.25">
      <c r="A651" s="4" t="s">
        <v>127</v>
      </c>
      <c r="B651" t="s">
        <v>132</v>
      </c>
      <c r="C651">
        <v>126432.03972661639</v>
      </c>
      <c r="D651" t="s">
        <v>81</v>
      </c>
      <c r="E651">
        <f t="shared" si="100"/>
        <v>1222926390.1214836</v>
      </c>
      <c r="F651">
        <f t="shared" si="101"/>
        <v>1.0338483227437495E-2</v>
      </c>
      <c r="G651">
        <f t="shared" si="102"/>
        <v>1222926390.1214836</v>
      </c>
      <c r="H651">
        <f t="shared" si="103"/>
        <v>1.0338483227437495E-2</v>
      </c>
      <c r="I651" t="s">
        <v>58</v>
      </c>
      <c r="J651">
        <f t="shared" si="104"/>
        <v>2674410715.9694266</v>
      </c>
      <c r="K651">
        <f t="shared" si="105"/>
        <v>4.7274728212710962E-3</v>
      </c>
      <c r="L651">
        <f t="shared" si="106"/>
        <v>2674410715.9694266</v>
      </c>
      <c r="M651" s="5">
        <f t="shared" si="107"/>
        <v>4.7274728212710962E-3</v>
      </c>
      <c r="N651" s="4">
        <f t="shared" si="108"/>
        <v>1.7923110867362665E-4</v>
      </c>
      <c r="O651" s="5">
        <f t="shared" si="109"/>
        <v>2.7865738633579498E-4</v>
      </c>
    </row>
    <row r="652" spans="1:15" x14ac:dyDescent="0.25">
      <c r="A652" s="4" t="s">
        <v>127</v>
      </c>
      <c r="B652" t="s">
        <v>131</v>
      </c>
      <c r="C652">
        <v>442590.25408376282</v>
      </c>
      <c r="D652" t="s">
        <v>81</v>
      </c>
      <c r="E652">
        <f t="shared" si="100"/>
        <v>1222926390.1214836</v>
      </c>
      <c r="F652">
        <f t="shared" si="101"/>
        <v>3.6191078846519668E-2</v>
      </c>
      <c r="G652">
        <f t="shared" si="102"/>
        <v>1222926390.1214836</v>
      </c>
      <c r="H652">
        <f t="shared" si="103"/>
        <v>3.6191078846519668E-2</v>
      </c>
      <c r="I652" t="s">
        <v>58</v>
      </c>
      <c r="J652">
        <f t="shared" si="104"/>
        <v>2674410715.9694266</v>
      </c>
      <c r="K652">
        <f t="shared" si="105"/>
        <v>1.6549075706321782E-2</v>
      </c>
      <c r="L652">
        <f t="shared" si="106"/>
        <v>2674410715.9694266</v>
      </c>
      <c r="M652" s="5">
        <f t="shared" si="107"/>
        <v>1.6549075706321782E-2</v>
      </c>
      <c r="N652" s="4">
        <f t="shared" si="108"/>
        <v>6.27419616887469E-4</v>
      </c>
      <c r="O652" s="5">
        <f t="shared" si="109"/>
        <v>9.7547301844813281E-4</v>
      </c>
    </row>
    <row r="653" spans="1:15" x14ac:dyDescent="0.25">
      <c r="A653" s="4" t="s">
        <v>127</v>
      </c>
      <c r="B653" t="s">
        <v>133</v>
      </c>
      <c r="C653">
        <v>458030.21924924297</v>
      </c>
      <c r="D653" t="s">
        <v>81</v>
      </c>
      <c r="E653">
        <f t="shared" si="100"/>
        <v>1222926390.1214836</v>
      </c>
      <c r="F653">
        <f t="shared" si="101"/>
        <v>3.7453621325789117E-2</v>
      </c>
      <c r="G653">
        <f t="shared" si="102"/>
        <v>1222926390.1214836</v>
      </c>
      <c r="H653">
        <f t="shared" si="103"/>
        <v>3.7453621325789117E-2</v>
      </c>
      <c r="I653" t="s">
        <v>58</v>
      </c>
      <c r="J653">
        <f t="shared" si="104"/>
        <v>2674410715.9694266</v>
      </c>
      <c r="K653">
        <f t="shared" si="105"/>
        <v>1.7126397845860227E-2</v>
      </c>
      <c r="L653">
        <f t="shared" si="106"/>
        <v>2674410715.9694266</v>
      </c>
      <c r="M653" s="5">
        <f t="shared" si="107"/>
        <v>1.7126397845860227E-2</v>
      </c>
      <c r="N653" s="4">
        <f t="shared" si="108"/>
        <v>6.4930743962982886E-4</v>
      </c>
      <c r="O653" s="5">
        <f t="shared" si="109"/>
        <v>1.0095028446490833E-3</v>
      </c>
    </row>
    <row r="654" spans="1:15" x14ac:dyDescent="0.25">
      <c r="A654" s="4" t="s">
        <v>75</v>
      </c>
      <c r="B654" t="s">
        <v>107</v>
      </c>
      <c r="C654">
        <v>1848.986575739046</v>
      </c>
      <c r="D654" t="s">
        <v>81</v>
      </c>
      <c r="E654">
        <f t="shared" si="100"/>
        <v>1222926390.1214836</v>
      </c>
      <c r="F654">
        <f t="shared" si="101"/>
        <v>1.5119361154315841E-4</v>
      </c>
      <c r="G654">
        <f t="shared" si="102"/>
        <v>1222926390.1214836</v>
      </c>
      <c r="H654">
        <f t="shared" si="103"/>
        <v>1.5119361154315841E-4</v>
      </c>
      <c r="I654" t="s">
        <v>58</v>
      </c>
      <c r="J654">
        <f t="shared" si="104"/>
        <v>2674410715.9694266</v>
      </c>
      <c r="K654">
        <f t="shared" si="105"/>
        <v>6.9136223718308768E-5</v>
      </c>
      <c r="L654">
        <f t="shared" si="106"/>
        <v>2674410715.9694266</v>
      </c>
      <c r="M654" s="5">
        <f t="shared" si="107"/>
        <v>6.9136223718308768E-5</v>
      </c>
      <c r="N654" s="4">
        <f t="shared" si="108"/>
        <v>2.621138713010864E-6</v>
      </c>
      <c r="O654" s="5">
        <f t="shared" si="109"/>
        <v>4.0751835348025893E-6</v>
      </c>
    </row>
    <row r="655" spans="1:15" x14ac:dyDescent="0.25">
      <c r="A655" s="4" t="s">
        <v>75</v>
      </c>
      <c r="B655" t="s">
        <v>76</v>
      </c>
      <c r="C655">
        <v>593.82139852526666</v>
      </c>
      <c r="D655" t="s">
        <v>81</v>
      </c>
      <c r="E655">
        <f t="shared" si="100"/>
        <v>1222926390.1214836</v>
      </c>
      <c r="F655">
        <f t="shared" si="101"/>
        <v>4.8557411412658894E-5</v>
      </c>
      <c r="G655">
        <f t="shared" si="102"/>
        <v>1222926390.1214836</v>
      </c>
      <c r="H655">
        <f t="shared" si="103"/>
        <v>4.8557411412658894E-5</v>
      </c>
      <c r="I655" t="s">
        <v>58</v>
      </c>
      <c r="J655">
        <f t="shared" si="104"/>
        <v>2674410715.9694266</v>
      </c>
      <c r="K655">
        <f t="shared" si="105"/>
        <v>2.2203822134702182E-5</v>
      </c>
      <c r="L655">
        <f t="shared" si="106"/>
        <v>2674410715.9694266</v>
      </c>
      <c r="M655" s="5">
        <f t="shared" si="107"/>
        <v>2.2203822134702182E-5</v>
      </c>
      <c r="N655" s="4">
        <f t="shared" si="108"/>
        <v>8.4180614219262003E-7</v>
      </c>
      <c r="O655" s="5">
        <f t="shared" si="109"/>
        <v>1.3087878612187105E-6</v>
      </c>
    </row>
    <row r="656" spans="1:15" x14ac:dyDescent="0.25">
      <c r="A656" s="4" t="s">
        <v>75</v>
      </c>
      <c r="B656" t="s">
        <v>105</v>
      </c>
      <c r="C656">
        <v>60766.754582686503</v>
      </c>
      <c r="D656" t="s">
        <v>81</v>
      </c>
      <c r="E656">
        <f t="shared" si="100"/>
        <v>1222926390.1214836</v>
      </c>
      <c r="F656">
        <f t="shared" si="101"/>
        <v>4.9689625699098723E-3</v>
      </c>
      <c r="G656">
        <f t="shared" si="102"/>
        <v>1222926390.1214836</v>
      </c>
      <c r="H656">
        <f t="shared" si="103"/>
        <v>4.9689625699098723E-3</v>
      </c>
      <c r="I656" t="s">
        <v>58</v>
      </c>
      <c r="J656">
        <f t="shared" si="104"/>
        <v>2674410715.9694266</v>
      </c>
      <c r="K656">
        <f t="shared" si="105"/>
        <v>2.2721549169630673E-3</v>
      </c>
      <c r="L656">
        <f t="shared" si="106"/>
        <v>2674410715.9694266</v>
      </c>
      <c r="M656" s="5">
        <f t="shared" si="107"/>
        <v>2.2721549169630673E-3</v>
      </c>
      <c r="N656" s="4">
        <f t="shared" si="108"/>
        <v>8.6143455550533648E-5</v>
      </c>
      <c r="O656" s="5">
        <f t="shared" si="109"/>
        <v>1.3393048980886893E-4</v>
      </c>
    </row>
    <row r="657" spans="1:15" x14ac:dyDescent="0.25">
      <c r="A657" s="4" t="s">
        <v>75</v>
      </c>
      <c r="B657" t="s">
        <v>108</v>
      </c>
      <c r="C657">
        <v>4300744.3759600688</v>
      </c>
      <c r="D657" t="s">
        <v>81</v>
      </c>
      <c r="E657">
        <f t="shared" si="100"/>
        <v>1222926390.1214836</v>
      </c>
      <c r="F657">
        <f t="shared" si="101"/>
        <v>0.35167647134778407</v>
      </c>
      <c r="G657">
        <f t="shared" si="102"/>
        <v>1222926390.1214836</v>
      </c>
      <c r="H657">
        <f t="shared" si="103"/>
        <v>0.35167647134778407</v>
      </c>
      <c r="I657" t="s">
        <v>58</v>
      </c>
      <c r="J657">
        <f t="shared" si="104"/>
        <v>2674410715.9694266</v>
      </c>
      <c r="K657">
        <f t="shared" si="105"/>
        <v>0.16081091622462801</v>
      </c>
      <c r="L657">
        <f t="shared" si="106"/>
        <v>2674410715.9694266</v>
      </c>
      <c r="M657" s="5">
        <f t="shared" si="107"/>
        <v>0.16081091622462801</v>
      </c>
      <c r="N657" s="4">
        <f t="shared" si="108"/>
        <v>6.0967709157579431E-3</v>
      </c>
      <c r="O657" s="5">
        <f t="shared" si="109"/>
        <v>9.4788804301091135E-3</v>
      </c>
    </row>
    <row r="658" spans="1:15" x14ac:dyDescent="0.25">
      <c r="A658" s="4" t="s">
        <v>75</v>
      </c>
      <c r="B658" t="s">
        <v>4</v>
      </c>
      <c r="C658">
        <v>89150.608211403727</v>
      </c>
      <c r="D658" t="s">
        <v>81</v>
      </c>
      <c r="E658">
        <f t="shared" si="100"/>
        <v>1222926390.1214836</v>
      </c>
      <c r="F658">
        <f t="shared" si="101"/>
        <v>7.2899406645846971E-3</v>
      </c>
      <c r="G658">
        <f t="shared" si="102"/>
        <v>1222926390.1214836</v>
      </c>
      <c r="H658">
        <f t="shared" si="103"/>
        <v>7.2899406645846971E-3</v>
      </c>
      <c r="I658" t="s">
        <v>58</v>
      </c>
      <c r="J658">
        <f t="shared" si="104"/>
        <v>2674410715.9694266</v>
      </c>
      <c r="K658">
        <f t="shared" si="105"/>
        <v>3.3334673570917179E-3</v>
      </c>
      <c r="L658">
        <f t="shared" si="106"/>
        <v>2674410715.9694266</v>
      </c>
      <c r="M658" s="5">
        <f t="shared" si="107"/>
        <v>3.3334673570917179E-3</v>
      </c>
      <c r="N658" s="4">
        <f t="shared" si="108"/>
        <v>1.2638064198923317E-4</v>
      </c>
      <c r="O658" s="5">
        <f t="shared" si="109"/>
        <v>1.9648876604500749E-4</v>
      </c>
    </row>
    <row r="659" spans="1:15" x14ac:dyDescent="0.25">
      <c r="A659" s="4" t="s">
        <v>75</v>
      </c>
      <c r="B659" t="s">
        <v>93</v>
      </c>
      <c r="C659">
        <v>34763.517486352946</v>
      </c>
      <c r="D659" t="s">
        <v>81</v>
      </c>
      <c r="E659">
        <f t="shared" si="100"/>
        <v>1222926390.1214836</v>
      </c>
      <c r="F659">
        <f t="shared" si="101"/>
        <v>2.8426500374155467E-3</v>
      </c>
      <c r="G659">
        <f t="shared" si="102"/>
        <v>1222926390.1214836</v>
      </c>
      <c r="H659">
        <f t="shared" si="103"/>
        <v>2.8426500374155467E-3</v>
      </c>
      <c r="I659" t="s">
        <v>58</v>
      </c>
      <c r="J659">
        <f t="shared" si="104"/>
        <v>2674410715.9694266</v>
      </c>
      <c r="K659">
        <f t="shared" si="105"/>
        <v>1.299857096696974E-3</v>
      </c>
      <c r="L659">
        <f t="shared" si="106"/>
        <v>2674410715.9694266</v>
      </c>
      <c r="M659" s="5">
        <f t="shared" si="107"/>
        <v>1.299857096696974E-3</v>
      </c>
      <c r="N659" s="4">
        <f t="shared" si="108"/>
        <v>4.9281050862951171E-5</v>
      </c>
      <c r="O659" s="5">
        <f t="shared" si="109"/>
        <v>7.6619114454945338E-5</v>
      </c>
    </row>
    <row r="660" spans="1:15" x14ac:dyDescent="0.25">
      <c r="A660" s="4" t="s">
        <v>75</v>
      </c>
      <c r="B660" t="s">
        <v>101</v>
      </c>
      <c r="C660">
        <v>32592.656250254699</v>
      </c>
      <c r="D660" t="s">
        <v>81</v>
      </c>
      <c r="E660">
        <f t="shared" si="100"/>
        <v>1222926390.1214836</v>
      </c>
      <c r="F660">
        <f t="shared" si="101"/>
        <v>2.6651363903445568E-3</v>
      </c>
      <c r="G660">
        <f t="shared" si="102"/>
        <v>1222926390.1214836</v>
      </c>
      <c r="H660">
        <f t="shared" si="103"/>
        <v>2.6651363903445568E-3</v>
      </c>
      <c r="I660" t="s">
        <v>58</v>
      </c>
      <c r="J660">
        <f t="shared" si="104"/>
        <v>2674410715.9694266</v>
      </c>
      <c r="K660">
        <f t="shared" si="105"/>
        <v>1.2186855240908813E-3</v>
      </c>
      <c r="L660">
        <f t="shared" si="106"/>
        <v>2674410715.9694266</v>
      </c>
      <c r="M660" s="5">
        <f t="shared" si="107"/>
        <v>1.2186855240908813E-3</v>
      </c>
      <c r="N660" s="4">
        <f t="shared" si="108"/>
        <v>4.6203619960437789E-5</v>
      </c>
      <c r="O660" s="5">
        <f t="shared" si="109"/>
        <v>7.1834516188106788E-5</v>
      </c>
    </row>
    <row r="661" spans="1:15" x14ac:dyDescent="0.25">
      <c r="A661" s="4" t="s">
        <v>75</v>
      </c>
      <c r="B661" t="s">
        <v>109</v>
      </c>
      <c r="C661">
        <v>4551642.0918863621</v>
      </c>
      <c r="D661" t="s">
        <v>81</v>
      </c>
      <c r="E661">
        <f t="shared" si="100"/>
        <v>1222926390.1214836</v>
      </c>
      <c r="F661">
        <f t="shared" si="101"/>
        <v>0.37219264615217024</v>
      </c>
      <c r="G661">
        <f t="shared" si="102"/>
        <v>1222926390.1214836</v>
      </c>
      <c r="H661">
        <f t="shared" si="103"/>
        <v>0.37219264615217024</v>
      </c>
      <c r="I661" t="s">
        <v>58</v>
      </c>
      <c r="J661">
        <f t="shared" si="104"/>
        <v>2674410715.9694266</v>
      </c>
      <c r="K661">
        <f t="shared" si="105"/>
        <v>0.17019233675320031</v>
      </c>
      <c r="L661">
        <f t="shared" si="106"/>
        <v>2674410715.9694266</v>
      </c>
      <c r="M661" s="5">
        <f t="shared" si="107"/>
        <v>0.17019233675320031</v>
      </c>
      <c r="N661" s="4">
        <f t="shared" si="108"/>
        <v>6.4524455998521473E-3</v>
      </c>
      <c r="O661" s="5">
        <f t="shared" si="109"/>
        <v>1.0031861319358529E-2</v>
      </c>
    </row>
    <row r="662" spans="1:15" x14ac:dyDescent="0.25">
      <c r="A662" s="4" t="s">
        <v>75</v>
      </c>
      <c r="B662" t="s">
        <v>106</v>
      </c>
      <c r="C662">
        <v>27247.38677314885</v>
      </c>
      <c r="D662" t="s">
        <v>81</v>
      </c>
      <c r="E662">
        <f t="shared" si="100"/>
        <v>1222926390.1214836</v>
      </c>
      <c r="F662">
        <f t="shared" si="101"/>
        <v>2.2280479833657147E-3</v>
      </c>
      <c r="G662">
        <f t="shared" si="102"/>
        <v>1222926390.1214836</v>
      </c>
      <c r="H662">
        <f t="shared" si="103"/>
        <v>2.2280479833657147E-3</v>
      </c>
      <c r="I662" t="s">
        <v>58</v>
      </c>
      <c r="J662">
        <f t="shared" si="104"/>
        <v>2674410715.9694266</v>
      </c>
      <c r="K662">
        <f t="shared" si="105"/>
        <v>1.0188183367068268E-3</v>
      </c>
      <c r="L662">
        <f t="shared" si="106"/>
        <v>2674410715.9694266</v>
      </c>
      <c r="M662" s="5">
        <f t="shared" si="107"/>
        <v>1.0188183367068268E-3</v>
      </c>
      <c r="N662" s="4">
        <f t="shared" si="108"/>
        <v>3.8626121593627114E-5</v>
      </c>
      <c r="O662" s="5">
        <f t="shared" si="109"/>
        <v>6.0053492762624157E-5</v>
      </c>
    </row>
    <row r="663" spans="1:15" x14ac:dyDescent="0.25">
      <c r="A663" s="4" t="s">
        <v>162</v>
      </c>
      <c r="B663" t="s">
        <v>163</v>
      </c>
      <c r="C663">
        <v>1713906.8007374301</v>
      </c>
      <c r="D663" t="s">
        <v>81</v>
      </c>
      <c r="E663">
        <f t="shared" si="100"/>
        <v>1222926390.1214836</v>
      </c>
      <c r="F663">
        <f t="shared" si="101"/>
        <v>0.14014799374532863</v>
      </c>
      <c r="G663">
        <f t="shared" si="102"/>
        <v>1222926390.1214836</v>
      </c>
      <c r="H663">
        <f t="shared" si="103"/>
        <v>0.14014799374532863</v>
      </c>
      <c r="I663" t="s">
        <v>58</v>
      </c>
      <c r="J663">
        <f t="shared" si="104"/>
        <v>2674410715.9694266</v>
      </c>
      <c r="K663">
        <f t="shared" si="105"/>
        <v>6.4085399841668264E-2</v>
      </c>
      <c r="L663">
        <f t="shared" si="106"/>
        <v>2674410715.9694266</v>
      </c>
      <c r="M663" s="5">
        <f t="shared" si="107"/>
        <v>6.4085399841668264E-2</v>
      </c>
      <c r="N663" s="4">
        <f t="shared" si="108"/>
        <v>2.4296485030508418E-3</v>
      </c>
      <c r="O663" s="5">
        <f t="shared" si="109"/>
        <v>3.7774664598414593E-3</v>
      </c>
    </row>
    <row r="664" spans="1:15" x14ac:dyDescent="0.25">
      <c r="A664" s="4" t="s">
        <v>162</v>
      </c>
      <c r="B664" t="s">
        <v>162</v>
      </c>
      <c r="C664">
        <v>1017788.844830256</v>
      </c>
      <c r="D664" t="s">
        <v>81</v>
      </c>
      <c r="E664">
        <f t="shared" si="100"/>
        <v>1222926390.1214836</v>
      </c>
      <c r="F664">
        <f t="shared" si="101"/>
        <v>8.3225683332350892E-2</v>
      </c>
      <c r="G664">
        <f t="shared" si="102"/>
        <v>1222926390.1214836</v>
      </c>
      <c r="H664">
        <f t="shared" si="103"/>
        <v>8.3225683332350892E-2</v>
      </c>
      <c r="I664" t="s">
        <v>58</v>
      </c>
      <c r="J664">
        <f t="shared" si="104"/>
        <v>2674410715.9694266</v>
      </c>
      <c r="K664">
        <f t="shared" si="105"/>
        <v>3.805656471359619E-2</v>
      </c>
      <c r="L664">
        <f t="shared" si="106"/>
        <v>2674410715.9694266</v>
      </c>
      <c r="M664" s="5">
        <f t="shared" si="107"/>
        <v>3.805656471359619E-2</v>
      </c>
      <c r="N664" s="4">
        <f t="shared" si="108"/>
        <v>1.4428259122372894E-3</v>
      </c>
      <c r="O664" s="5">
        <f t="shared" si="109"/>
        <v>2.2432160388726275E-3</v>
      </c>
    </row>
    <row r="665" spans="1:15" x14ac:dyDescent="0.25">
      <c r="A665" s="4" t="s">
        <v>124</v>
      </c>
      <c r="B665" t="s">
        <v>126</v>
      </c>
      <c r="C665">
        <v>3351734.5125611741</v>
      </c>
      <c r="D665" t="s">
        <v>81</v>
      </c>
      <c r="E665">
        <f t="shared" si="100"/>
        <v>1222926390.1214836</v>
      </c>
      <c r="F665">
        <f t="shared" si="101"/>
        <v>0.27407491895143565</v>
      </c>
      <c r="G665">
        <f t="shared" si="102"/>
        <v>1222926390.1214836</v>
      </c>
      <c r="H665">
        <f t="shared" si="103"/>
        <v>0.27407491895143565</v>
      </c>
      <c r="I665" t="s">
        <v>58</v>
      </c>
      <c r="J665">
        <f t="shared" si="104"/>
        <v>2674410715.9694266</v>
      </c>
      <c r="K665">
        <f t="shared" si="105"/>
        <v>0.12532609492428801</v>
      </c>
      <c r="L665">
        <f t="shared" si="106"/>
        <v>2674410715.9694266</v>
      </c>
      <c r="M665" s="5">
        <f t="shared" si="107"/>
        <v>0.12532609492428801</v>
      </c>
      <c r="N665" s="4">
        <f t="shared" si="108"/>
        <v>4.7514466583388551E-3</v>
      </c>
      <c r="O665" s="5">
        <f t="shared" si="109"/>
        <v>7.3872539032141743E-3</v>
      </c>
    </row>
    <row r="666" spans="1:15" x14ac:dyDescent="0.25">
      <c r="A666" s="4" t="s">
        <v>124</v>
      </c>
      <c r="B666" t="s">
        <v>125</v>
      </c>
      <c r="C666">
        <v>10840495.83783404</v>
      </c>
      <c r="D666" t="s">
        <v>81</v>
      </c>
      <c r="E666">
        <f t="shared" si="100"/>
        <v>1222926390.1214836</v>
      </c>
      <c r="F666">
        <f t="shared" si="101"/>
        <v>0.88643894885260932</v>
      </c>
      <c r="G666">
        <f t="shared" si="102"/>
        <v>1222926390.1214836</v>
      </c>
      <c r="H666">
        <f t="shared" si="103"/>
        <v>0.88643894885260932</v>
      </c>
      <c r="I666" t="s">
        <v>58</v>
      </c>
      <c r="J666">
        <f t="shared" si="104"/>
        <v>2674410715.9694266</v>
      </c>
      <c r="K666">
        <f t="shared" si="105"/>
        <v>0.40534147478184002</v>
      </c>
      <c r="L666">
        <f t="shared" si="106"/>
        <v>2674410715.9694266</v>
      </c>
      <c r="M666" s="5">
        <f t="shared" si="107"/>
        <v>0.40534147478184002</v>
      </c>
      <c r="N666" s="4">
        <f t="shared" si="108"/>
        <v>1.5367576856215192E-2</v>
      </c>
      <c r="O666" s="5">
        <f t="shared" si="109"/>
        <v>2.3892553211090555E-2</v>
      </c>
    </row>
    <row r="667" spans="1:15" x14ac:dyDescent="0.25">
      <c r="A667" s="4" t="s">
        <v>164</v>
      </c>
      <c r="B667" t="s">
        <v>165</v>
      </c>
      <c r="C667">
        <v>10645553.602837937</v>
      </c>
      <c r="D667" t="s">
        <v>81</v>
      </c>
      <c r="E667">
        <f t="shared" si="100"/>
        <v>1222926390.1214836</v>
      </c>
      <c r="F667">
        <f t="shared" si="101"/>
        <v>0.87049831362134755</v>
      </c>
      <c r="G667">
        <f t="shared" si="102"/>
        <v>1222926390.1214836</v>
      </c>
      <c r="H667">
        <f t="shared" si="103"/>
        <v>0.87049831362134755</v>
      </c>
      <c r="I667" t="s">
        <v>58</v>
      </c>
      <c r="J667">
        <f t="shared" si="104"/>
        <v>2674410715.9694266</v>
      </c>
      <c r="K667">
        <f t="shared" si="105"/>
        <v>0.39805230884214104</v>
      </c>
      <c r="L667">
        <f t="shared" si="106"/>
        <v>2674410715.9694266</v>
      </c>
      <c r="M667" s="5">
        <f t="shared" si="107"/>
        <v>0.39805230884214104</v>
      </c>
      <c r="N667" s="4">
        <f t="shared" si="108"/>
        <v>1.5091225126216877E-2</v>
      </c>
      <c r="O667" s="5">
        <f t="shared" si="109"/>
        <v>2.3462898719966842E-2</v>
      </c>
    </row>
    <row r="668" spans="1:15" x14ac:dyDescent="0.25">
      <c r="A668" s="4" t="s">
        <v>164</v>
      </c>
      <c r="B668" t="s">
        <v>166</v>
      </c>
      <c r="C668">
        <v>3432285.7492249832</v>
      </c>
      <c r="D668" t="s">
        <v>81</v>
      </c>
      <c r="E668">
        <f t="shared" si="100"/>
        <v>1222926390.1214836</v>
      </c>
      <c r="F668">
        <f t="shared" si="101"/>
        <v>0.28066167979938883</v>
      </c>
      <c r="G668">
        <f t="shared" si="102"/>
        <v>1222926390.1214836</v>
      </c>
      <c r="H668">
        <f t="shared" si="103"/>
        <v>0.28066167979938883</v>
      </c>
      <c r="I668" t="s">
        <v>58</v>
      </c>
      <c r="J668">
        <f t="shared" si="104"/>
        <v>2674410715.9694266</v>
      </c>
      <c r="K668">
        <f t="shared" si="105"/>
        <v>0.12833801961419528</v>
      </c>
      <c r="L668">
        <f t="shared" si="106"/>
        <v>2674410715.9694266</v>
      </c>
      <c r="M668" s="5">
        <f t="shared" si="107"/>
        <v>0.12833801961419528</v>
      </c>
      <c r="N668" s="4">
        <f t="shared" si="108"/>
        <v>4.8656367598629924E-3</v>
      </c>
      <c r="O668" s="5">
        <f t="shared" si="109"/>
        <v>7.5647895747369019E-3</v>
      </c>
    </row>
    <row r="669" spans="1:15" x14ac:dyDescent="0.25">
      <c r="A669" s="4" t="s">
        <v>136</v>
      </c>
      <c r="B669" t="s">
        <v>147</v>
      </c>
      <c r="C669">
        <v>208547.25733081251</v>
      </c>
      <c r="D669" t="s">
        <v>28</v>
      </c>
      <c r="E669">
        <f t="shared" si="100"/>
        <v>353890991.29724431</v>
      </c>
      <c r="F669">
        <f t="shared" si="101"/>
        <v>5.8929801113712738E-2</v>
      </c>
      <c r="G669">
        <f t="shared" si="102"/>
        <v>353890991.29724431</v>
      </c>
      <c r="H669">
        <f t="shared" si="103"/>
        <v>5.8929801113712738E-2</v>
      </c>
      <c r="I669" t="s">
        <v>15</v>
      </c>
      <c r="J669">
        <f t="shared" si="104"/>
        <v>5751553699.8213234</v>
      </c>
      <c r="K669">
        <f t="shared" si="105"/>
        <v>3.6259290656938696E-3</v>
      </c>
      <c r="L669">
        <f t="shared" si="106"/>
        <v>3696083756.6601186</v>
      </c>
      <c r="M669" s="5">
        <f t="shared" si="107"/>
        <v>5.6423845091449296E-3</v>
      </c>
      <c r="N669" s="4">
        <f t="shared" si="108"/>
        <v>2.9563832255706946E-4</v>
      </c>
      <c r="O669" s="5">
        <f t="shared" si="109"/>
        <v>4.5964008633381806E-4</v>
      </c>
    </row>
    <row r="670" spans="1:15" x14ac:dyDescent="0.25">
      <c r="A670" s="4" t="s">
        <v>136</v>
      </c>
      <c r="B670" t="s">
        <v>137</v>
      </c>
      <c r="C670">
        <v>123876447.4016256</v>
      </c>
      <c r="D670" t="s">
        <v>28</v>
      </c>
      <c r="E670">
        <f t="shared" si="100"/>
        <v>353890991.29724431</v>
      </c>
      <c r="F670">
        <f t="shared" si="101"/>
        <v>35.004125690664395</v>
      </c>
      <c r="G670">
        <f t="shared" si="102"/>
        <v>353890991.29724431</v>
      </c>
      <c r="H670">
        <f t="shared" si="103"/>
        <v>35.004125690664395</v>
      </c>
      <c r="I670" t="s">
        <v>15</v>
      </c>
      <c r="J670">
        <f t="shared" si="104"/>
        <v>5751553699.8213234</v>
      </c>
      <c r="K670">
        <f t="shared" si="105"/>
        <v>2.1537910252924166</v>
      </c>
      <c r="L670">
        <f t="shared" si="106"/>
        <v>3696083756.6601186</v>
      </c>
      <c r="M670" s="5">
        <f t="shared" si="107"/>
        <v>3.3515595305005674</v>
      </c>
      <c r="N670" s="4">
        <f t="shared" si="108"/>
        <v>0.17560827978692722</v>
      </c>
      <c r="O670" s="5">
        <f t="shared" si="109"/>
        <v>0.27302483718637366</v>
      </c>
    </row>
    <row r="671" spans="1:15" x14ac:dyDescent="0.25">
      <c r="A671" s="4" t="s">
        <v>115</v>
      </c>
      <c r="B671" t="s">
        <v>116</v>
      </c>
      <c r="C671">
        <v>678.56611601464192</v>
      </c>
      <c r="D671" t="s">
        <v>28</v>
      </c>
      <c r="E671">
        <f t="shared" si="100"/>
        <v>353890991.29724431</v>
      </c>
      <c r="F671">
        <f t="shared" si="101"/>
        <v>1.917443881595428E-4</v>
      </c>
      <c r="G671">
        <f t="shared" si="102"/>
        <v>353890991.29724431</v>
      </c>
      <c r="H671">
        <f t="shared" si="103"/>
        <v>1.917443881595428E-4</v>
      </c>
      <c r="I671" t="s">
        <v>15</v>
      </c>
      <c r="J671">
        <f t="shared" si="104"/>
        <v>5751553699.8213234</v>
      </c>
      <c r="K671">
        <f t="shared" si="105"/>
        <v>1.1797961932194463E-5</v>
      </c>
      <c r="L671">
        <f t="shared" si="106"/>
        <v>3696083756.6601186</v>
      </c>
      <c r="M671" s="5">
        <f t="shared" si="107"/>
        <v>1.8359056793339896E-5</v>
      </c>
      <c r="N671" s="4">
        <f t="shared" si="108"/>
        <v>9.6194095693338411E-7</v>
      </c>
      <c r="O671" s="5">
        <f t="shared" si="109"/>
        <v>1.4955660033132041E-6</v>
      </c>
    </row>
    <row r="672" spans="1:15" x14ac:dyDescent="0.25">
      <c r="A672" s="4" t="s">
        <v>115</v>
      </c>
      <c r="B672" t="s">
        <v>121</v>
      </c>
      <c r="C672">
        <v>275201.70441654569</v>
      </c>
      <c r="D672" t="s">
        <v>28</v>
      </c>
      <c r="E672">
        <f t="shared" si="100"/>
        <v>353890991.29724431</v>
      </c>
      <c r="F672">
        <f t="shared" si="101"/>
        <v>7.7764540828730785E-2</v>
      </c>
      <c r="G672">
        <f t="shared" si="102"/>
        <v>353890991.29724431</v>
      </c>
      <c r="H672">
        <f t="shared" si="103"/>
        <v>7.7764540828730785E-2</v>
      </c>
      <c r="I672" t="s">
        <v>15</v>
      </c>
      <c r="J672">
        <f t="shared" si="104"/>
        <v>5751553699.8213234</v>
      </c>
      <c r="K672">
        <f t="shared" si="105"/>
        <v>4.7848236977270173E-3</v>
      </c>
      <c r="L672">
        <f t="shared" si="106"/>
        <v>3696083756.6601186</v>
      </c>
      <c r="M672" s="5">
        <f t="shared" si="107"/>
        <v>7.445764829345356E-3</v>
      </c>
      <c r="N672" s="4">
        <f t="shared" si="108"/>
        <v>3.9012821985711716E-4</v>
      </c>
      <c r="O672" s="5">
        <f t="shared" si="109"/>
        <v>6.0654710494025606E-4</v>
      </c>
    </row>
    <row r="673" spans="1:15" x14ac:dyDescent="0.25">
      <c r="A673" s="4" t="s">
        <v>115</v>
      </c>
      <c r="B673" t="s">
        <v>119</v>
      </c>
      <c r="C673">
        <v>513385.842511522</v>
      </c>
      <c r="D673" t="s">
        <v>28</v>
      </c>
      <c r="E673">
        <f t="shared" si="100"/>
        <v>353890991.29724431</v>
      </c>
      <c r="F673">
        <f t="shared" si="101"/>
        <v>0.14506892097750884</v>
      </c>
      <c r="G673">
        <f t="shared" si="102"/>
        <v>353890991.29724431</v>
      </c>
      <c r="H673">
        <f t="shared" si="103"/>
        <v>0.14506892097750884</v>
      </c>
      <c r="I673" t="s">
        <v>15</v>
      </c>
      <c r="J673">
        <f t="shared" si="104"/>
        <v>5751553699.8213234</v>
      </c>
      <c r="K673">
        <f t="shared" si="105"/>
        <v>8.9260375422987141E-3</v>
      </c>
      <c r="L673">
        <f t="shared" si="106"/>
        <v>3696083756.6601186</v>
      </c>
      <c r="M673" s="5">
        <f t="shared" si="107"/>
        <v>1.3889994824560777E-2</v>
      </c>
      <c r="N673" s="4">
        <f t="shared" si="108"/>
        <v>7.2778003051795332E-4</v>
      </c>
      <c r="O673" s="5">
        <f t="shared" si="109"/>
        <v>1.1315071509199429E-3</v>
      </c>
    </row>
    <row r="674" spans="1:15" x14ac:dyDescent="0.25">
      <c r="A674" s="4" t="s">
        <v>115</v>
      </c>
      <c r="B674" t="s">
        <v>123</v>
      </c>
      <c r="C674">
        <v>55655.347786621343</v>
      </c>
      <c r="D674" t="s">
        <v>28</v>
      </c>
      <c r="E674">
        <f t="shared" si="100"/>
        <v>353890991.29724431</v>
      </c>
      <c r="F674">
        <f t="shared" si="101"/>
        <v>1.5726692443514236E-2</v>
      </c>
      <c r="G674">
        <f t="shared" si="102"/>
        <v>353890991.29724431</v>
      </c>
      <c r="H674">
        <f t="shared" si="103"/>
        <v>1.5726692443514236E-2</v>
      </c>
      <c r="I674" t="s">
        <v>15</v>
      </c>
      <c r="J674">
        <f t="shared" si="104"/>
        <v>5751553699.8213234</v>
      </c>
      <c r="K674">
        <f t="shared" si="105"/>
        <v>9.6765762246730526E-4</v>
      </c>
      <c r="L674">
        <f t="shared" si="106"/>
        <v>3696083756.6601186</v>
      </c>
      <c r="M674" s="5">
        <f t="shared" si="107"/>
        <v>1.5057923859634888E-3</v>
      </c>
      <c r="N674" s="4">
        <f t="shared" si="108"/>
        <v>7.8897482861003379E-5</v>
      </c>
      <c r="O674" s="5">
        <f t="shared" si="109"/>
        <v>1.2266490189800108E-4</v>
      </c>
    </row>
    <row r="675" spans="1:15" x14ac:dyDescent="0.25">
      <c r="A675" s="4" t="s">
        <v>115</v>
      </c>
      <c r="B675" t="s">
        <v>120</v>
      </c>
      <c r="C675">
        <v>52799.18487953666</v>
      </c>
      <c r="D675" t="s">
        <v>28</v>
      </c>
      <c r="E675">
        <f t="shared" si="100"/>
        <v>353890991.29724431</v>
      </c>
      <c r="F675">
        <f t="shared" si="101"/>
        <v>1.4919618237806156E-2</v>
      </c>
      <c r="G675">
        <f t="shared" si="102"/>
        <v>353890991.29724431</v>
      </c>
      <c r="H675">
        <f t="shared" si="103"/>
        <v>1.4919618237806156E-2</v>
      </c>
      <c r="I675" t="s">
        <v>15</v>
      </c>
      <c r="J675">
        <f t="shared" si="104"/>
        <v>5751553699.8213234</v>
      </c>
      <c r="K675">
        <f t="shared" si="105"/>
        <v>9.1799864236992012E-4</v>
      </c>
      <c r="L675">
        <f t="shared" si="106"/>
        <v>3696083756.6601186</v>
      </c>
      <c r="M675" s="5">
        <f t="shared" si="107"/>
        <v>1.4285170022025537E-3</v>
      </c>
      <c r="N675" s="4">
        <f t="shared" si="108"/>
        <v>7.484856262293568E-5</v>
      </c>
      <c r="O675" s="5">
        <f t="shared" si="109"/>
        <v>1.1636989240231931E-4</v>
      </c>
    </row>
    <row r="676" spans="1:15" x14ac:dyDescent="0.25">
      <c r="A676" s="4" t="s">
        <v>111</v>
      </c>
      <c r="B676" t="s">
        <v>117</v>
      </c>
      <c r="C676">
        <v>335.98106047320618</v>
      </c>
      <c r="D676" t="s">
        <v>28</v>
      </c>
      <c r="E676">
        <f t="shared" si="100"/>
        <v>353890991.29724431</v>
      </c>
      <c r="F676">
        <f t="shared" si="101"/>
        <v>9.4939139095237654E-5</v>
      </c>
      <c r="G676">
        <f t="shared" si="102"/>
        <v>353890991.29724431</v>
      </c>
      <c r="H676">
        <f t="shared" si="103"/>
        <v>9.4939139095237654E-5</v>
      </c>
      <c r="I676" t="s">
        <v>15</v>
      </c>
      <c r="J676">
        <f t="shared" si="104"/>
        <v>5751553699.8213234</v>
      </c>
      <c r="K676">
        <f t="shared" si="105"/>
        <v>5.8415704348486518E-6</v>
      </c>
      <c r="L676">
        <f t="shared" si="106"/>
        <v>3696083756.6601186</v>
      </c>
      <c r="M676" s="5">
        <f t="shared" si="107"/>
        <v>9.0901906610689956E-6</v>
      </c>
      <c r="N676" s="4">
        <f t="shared" si="108"/>
        <v>4.7628953936172574E-7</v>
      </c>
      <c r="O676" s="5">
        <f t="shared" si="109"/>
        <v>7.4050536851445513E-7</v>
      </c>
    </row>
    <row r="677" spans="1:15" x14ac:dyDescent="0.25">
      <c r="A677" s="4" t="s">
        <v>111</v>
      </c>
      <c r="B677" t="s">
        <v>112</v>
      </c>
      <c r="C677">
        <v>583.87399898670026</v>
      </c>
      <c r="D677" t="s">
        <v>28</v>
      </c>
      <c r="E677">
        <f t="shared" si="100"/>
        <v>353890991.29724431</v>
      </c>
      <c r="F677">
        <f t="shared" si="101"/>
        <v>1.6498696303243445E-4</v>
      </c>
      <c r="G677">
        <f t="shared" si="102"/>
        <v>353890991.29724431</v>
      </c>
      <c r="H677">
        <f t="shared" si="103"/>
        <v>1.6498696303243445E-4</v>
      </c>
      <c r="I677" t="s">
        <v>15</v>
      </c>
      <c r="J677">
        <f t="shared" si="104"/>
        <v>5751553699.8213234</v>
      </c>
      <c r="K677">
        <f t="shared" si="105"/>
        <v>1.015158737029333E-5</v>
      </c>
      <c r="L677">
        <f t="shared" si="106"/>
        <v>3696083756.6601186</v>
      </c>
      <c r="M677" s="5">
        <f t="shared" si="107"/>
        <v>1.5797098697630833E-5</v>
      </c>
      <c r="N677" s="4">
        <f t="shared" si="108"/>
        <v>8.2770462606133003E-7</v>
      </c>
      <c r="O677" s="5">
        <f t="shared" si="109"/>
        <v>1.2868637005214021E-6</v>
      </c>
    </row>
    <row r="678" spans="1:15" x14ac:dyDescent="0.25">
      <c r="A678" s="4" t="s">
        <v>138</v>
      </c>
      <c r="B678" t="s">
        <v>139</v>
      </c>
      <c r="C678">
        <v>6100484.336540075</v>
      </c>
      <c r="D678" t="s">
        <v>28</v>
      </c>
      <c r="E678">
        <f t="shared" si="100"/>
        <v>353890991.29724431</v>
      </c>
      <c r="F678">
        <f t="shared" si="101"/>
        <v>1.7238314866896636</v>
      </c>
      <c r="G678">
        <f t="shared" si="102"/>
        <v>353890991.29724431</v>
      </c>
      <c r="H678">
        <f t="shared" si="103"/>
        <v>1.7238314866896636</v>
      </c>
      <c r="I678" t="s">
        <v>15</v>
      </c>
      <c r="J678">
        <f t="shared" si="104"/>
        <v>5751553699.8213234</v>
      </c>
      <c r="K678">
        <f t="shared" si="105"/>
        <v>0.10606671961924986</v>
      </c>
      <c r="L678">
        <f t="shared" si="106"/>
        <v>3696083756.6601186</v>
      </c>
      <c r="M678" s="5">
        <f t="shared" si="107"/>
        <v>0.16505265405707792</v>
      </c>
      <c r="N678" s="4">
        <f t="shared" si="108"/>
        <v>8.6480972184615479E-3</v>
      </c>
      <c r="O678" s="5">
        <f t="shared" si="109"/>
        <v>1.3445523969070651E-2</v>
      </c>
    </row>
    <row r="679" spans="1:15" x14ac:dyDescent="0.25">
      <c r="A679" s="4" t="s">
        <v>138</v>
      </c>
      <c r="B679" t="s">
        <v>140</v>
      </c>
      <c r="C679">
        <v>23077243.547327511</v>
      </c>
      <c r="D679" t="s">
        <v>28</v>
      </c>
      <c r="E679">
        <f t="shared" si="100"/>
        <v>353890991.29724431</v>
      </c>
      <c r="F679">
        <f t="shared" si="101"/>
        <v>6.5210033922406918</v>
      </c>
      <c r="G679">
        <f t="shared" si="102"/>
        <v>353890991.29724431</v>
      </c>
      <c r="H679">
        <f t="shared" si="103"/>
        <v>6.5210033922406918</v>
      </c>
      <c r="I679" t="s">
        <v>15</v>
      </c>
      <c r="J679">
        <f t="shared" si="104"/>
        <v>5751553699.8213234</v>
      </c>
      <c r="K679">
        <f t="shared" si="105"/>
        <v>0.40123494888075933</v>
      </c>
      <c r="L679">
        <f t="shared" si="106"/>
        <v>3696083756.6601186</v>
      </c>
      <c r="M679" s="5">
        <f t="shared" si="107"/>
        <v>0.62437014598881091</v>
      </c>
      <c r="N679" s="4">
        <f t="shared" si="108"/>
        <v>3.2714491952059083E-2</v>
      </c>
      <c r="O679" s="5">
        <f t="shared" si="109"/>
        <v>5.0862458476805684E-2</v>
      </c>
    </row>
    <row r="680" spans="1:15" x14ac:dyDescent="0.25">
      <c r="A680" s="4" t="s">
        <v>102</v>
      </c>
      <c r="B680" t="s">
        <v>103</v>
      </c>
      <c r="C680">
        <v>5603.8589481357276</v>
      </c>
      <c r="D680" t="s">
        <v>28</v>
      </c>
      <c r="E680">
        <f t="shared" si="100"/>
        <v>353890991.29724431</v>
      </c>
      <c r="F680">
        <f t="shared" si="101"/>
        <v>1.5834986156595516E-3</v>
      </c>
      <c r="G680">
        <f t="shared" si="102"/>
        <v>353890991.29724431</v>
      </c>
      <c r="H680">
        <f t="shared" si="103"/>
        <v>1.5834986156595516E-3</v>
      </c>
      <c r="I680" t="s">
        <v>15</v>
      </c>
      <c r="J680">
        <f t="shared" si="104"/>
        <v>5751553699.8213234</v>
      </c>
      <c r="K680">
        <f t="shared" si="105"/>
        <v>9.7432089494527645E-5</v>
      </c>
      <c r="L680">
        <f t="shared" si="106"/>
        <v>3696083756.6601186</v>
      </c>
      <c r="M680" s="5">
        <f t="shared" si="107"/>
        <v>1.5161612444625786E-4</v>
      </c>
      <c r="N680" s="4">
        <f t="shared" si="108"/>
        <v>7.9440769467673702E-6</v>
      </c>
      <c r="O680" s="5">
        <f t="shared" si="109"/>
        <v>1.2350957014207063E-5</v>
      </c>
    </row>
    <row r="681" spans="1:15" x14ac:dyDescent="0.25">
      <c r="A681" s="4" t="s">
        <v>150</v>
      </c>
      <c r="B681" t="s">
        <v>151</v>
      </c>
      <c r="C681">
        <v>621445.1341179614</v>
      </c>
      <c r="D681" t="s">
        <v>28</v>
      </c>
      <c r="E681">
        <f t="shared" si="100"/>
        <v>353890991.29724431</v>
      </c>
      <c r="F681">
        <f t="shared" si="101"/>
        <v>0.17560354725051189</v>
      </c>
      <c r="G681">
        <f t="shared" si="102"/>
        <v>353890991.29724431</v>
      </c>
      <c r="H681">
        <f t="shared" si="103"/>
        <v>0.17560354725051189</v>
      </c>
      <c r="I681" t="s">
        <v>15</v>
      </c>
      <c r="J681">
        <f t="shared" si="104"/>
        <v>5751553699.8213234</v>
      </c>
      <c r="K681">
        <f t="shared" si="105"/>
        <v>1.0804821906422731E-2</v>
      </c>
      <c r="L681">
        <f t="shared" si="106"/>
        <v>3696083756.6601186</v>
      </c>
      <c r="M681" s="5">
        <f t="shared" si="107"/>
        <v>1.6813610703441312E-2</v>
      </c>
      <c r="N681" s="4">
        <f t="shared" si="108"/>
        <v>8.8096577899584954E-4</v>
      </c>
      <c r="O681" s="5">
        <f t="shared" si="109"/>
        <v>1.3696708302646562E-3</v>
      </c>
    </row>
    <row r="682" spans="1:15" x14ac:dyDescent="0.25">
      <c r="A682" s="4" t="s">
        <v>150</v>
      </c>
      <c r="B682" t="s">
        <v>152</v>
      </c>
      <c r="C682">
        <v>1403.862337172699</v>
      </c>
      <c r="D682" t="s">
        <v>28</v>
      </c>
      <c r="E682">
        <f t="shared" si="100"/>
        <v>353890991.29724431</v>
      </c>
      <c r="F682">
        <f t="shared" si="101"/>
        <v>3.966934371588878E-4</v>
      </c>
      <c r="G682">
        <f t="shared" si="102"/>
        <v>353890991.29724431</v>
      </c>
      <c r="H682">
        <f t="shared" si="103"/>
        <v>3.966934371588878E-4</v>
      </c>
      <c r="I682" t="s">
        <v>15</v>
      </c>
      <c r="J682">
        <f t="shared" si="104"/>
        <v>5751553699.8213234</v>
      </c>
      <c r="K682">
        <f t="shared" si="105"/>
        <v>2.4408401806564215E-5</v>
      </c>
      <c r="L682">
        <f t="shared" si="106"/>
        <v>3696083756.6601186</v>
      </c>
      <c r="M682" s="5">
        <f t="shared" si="107"/>
        <v>3.7982427607140238E-5</v>
      </c>
      <c r="N682" s="4">
        <f t="shared" si="108"/>
        <v>1.990126898693397E-6</v>
      </c>
      <c r="O682" s="5">
        <f t="shared" si="109"/>
        <v>3.0941255910897905E-6</v>
      </c>
    </row>
    <row r="683" spans="1:15" x14ac:dyDescent="0.25">
      <c r="A683" s="4" t="s">
        <v>150</v>
      </c>
      <c r="B683" t="s">
        <v>153</v>
      </c>
      <c r="C683">
        <v>48775.411785225828</v>
      </c>
      <c r="D683" t="s">
        <v>28</v>
      </c>
      <c r="E683">
        <f t="shared" si="100"/>
        <v>353890991.29724431</v>
      </c>
      <c r="F683">
        <f t="shared" si="101"/>
        <v>1.3782609047614271E-2</v>
      </c>
      <c r="G683">
        <f t="shared" si="102"/>
        <v>353890991.29724431</v>
      </c>
      <c r="H683">
        <f t="shared" si="103"/>
        <v>1.3782609047614271E-2</v>
      </c>
      <c r="I683" t="s">
        <v>15</v>
      </c>
      <c r="J683">
        <f t="shared" si="104"/>
        <v>5751553699.8213234</v>
      </c>
      <c r="K683">
        <f t="shared" si="105"/>
        <v>8.4803888359315975E-4</v>
      </c>
      <c r="L683">
        <f t="shared" si="106"/>
        <v>3696083756.6601186</v>
      </c>
      <c r="M683" s="5">
        <f t="shared" si="107"/>
        <v>1.3196511496076217E-3</v>
      </c>
      <c r="N683" s="4">
        <f t="shared" si="108"/>
        <v>6.9144428494404212E-5</v>
      </c>
      <c r="O683" s="5">
        <f t="shared" si="109"/>
        <v>1.0750145924175785E-4</v>
      </c>
    </row>
    <row r="684" spans="1:15" x14ac:dyDescent="0.25">
      <c r="A684" s="4" t="s">
        <v>150</v>
      </c>
      <c r="B684" t="s">
        <v>154</v>
      </c>
      <c r="C684">
        <v>105629.880466168</v>
      </c>
      <c r="D684" t="s">
        <v>28</v>
      </c>
      <c r="E684">
        <f t="shared" si="100"/>
        <v>353890991.29724431</v>
      </c>
      <c r="F684">
        <f t="shared" si="101"/>
        <v>2.9848140547168125E-2</v>
      </c>
      <c r="G684">
        <f t="shared" si="102"/>
        <v>353890991.29724431</v>
      </c>
      <c r="H684">
        <f t="shared" si="103"/>
        <v>2.9848140547168125E-2</v>
      </c>
      <c r="I684" t="s">
        <v>15</v>
      </c>
      <c r="J684">
        <f t="shared" si="104"/>
        <v>5751553699.8213234</v>
      </c>
      <c r="K684">
        <f t="shared" si="105"/>
        <v>1.836545148999469E-3</v>
      </c>
      <c r="L684">
        <f t="shared" si="106"/>
        <v>3696083756.6601186</v>
      </c>
      <c r="M684" s="5">
        <f t="shared" si="107"/>
        <v>2.8578865475066516E-3</v>
      </c>
      <c r="N684" s="4">
        <f t="shared" si="108"/>
        <v>1.4974179508573065E-4</v>
      </c>
      <c r="O684" s="5">
        <f t="shared" si="109"/>
        <v>2.3280923469486885E-4</v>
      </c>
    </row>
    <row r="685" spans="1:15" x14ac:dyDescent="0.25">
      <c r="A685" s="4" t="s">
        <v>150</v>
      </c>
      <c r="B685" t="s">
        <v>157</v>
      </c>
      <c r="C685">
        <v>10010.223965569239</v>
      </c>
      <c r="D685" t="s">
        <v>28</v>
      </c>
      <c r="E685">
        <f t="shared" si="100"/>
        <v>353890991.29724431</v>
      </c>
      <c r="F685">
        <f t="shared" si="101"/>
        <v>2.8286179110904048E-3</v>
      </c>
      <c r="G685">
        <f t="shared" si="102"/>
        <v>353890991.29724431</v>
      </c>
      <c r="H685">
        <f t="shared" si="103"/>
        <v>2.8286179110904048E-3</v>
      </c>
      <c r="I685" t="s">
        <v>15</v>
      </c>
      <c r="J685">
        <f t="shared" si="104"/>
        <v>5751553699.8213234</v>
      </c>
      <c r="K685">
        <f t="shared" si="105"/>
        <v>1.7404382342601121E-4</v>
      </c>
      <c r="L685">
        <f t="shared" si="106"/>
        <v>3696083756.6601186</v>
      </c>
      <c r="M685" s="5">
        <f t="shared" si="107"/>
        <v>2.7083325553787634E-4</v>
      </c>
      <c r="N685" s="4">
        <f t="shared" si="108"/>
        <v>1.419057656033829E-5</v>
      </c>
      <c r="O685" s="5">
        <f t="shared" si="109"/>
        <v>2.2062626316185526E-5</v>
      </c>
    </row>
    <row r="686" spans="1:15" x14ac:dyDescent="0.25">
      <c r="A686" s="4" t="s">
        <v>113</v>
      </c>
      <c r="B686" t="s">
        <v>114</v>
      </c>
      <c r="C686">
        <v>276.90577931669611</v>
      </c>
      <c r="D686" t="s">
        <v>28</v>
      </c>
      <c r="E686">
        <f t="shared" si="100"/>
        <v>353890991.29724431</v>
      </c>
      <c r="F686">
        <f t="shared" si="101"/>
        <v>7.8246066197292408E-5</v>
      </c>
      <c r="G686">
        <f t="shared" si="102"/>
        <v>353890991.29724431</v>
      </c>
      <c r="H686">
        <f t="shared" si="103"/>
        <v>7.8246066197292408E-5</v>
      </c>
      <c r="I686" t="s">
        <v>15</v>
      </c>
      <c r="J686">
        <f t="shared" si="104"/>
        <v>5751553699.8213234</v>
      </c>
      <c r="K686">
        <f t="shared" si="105"/>
        <v>4.8144517771832404E-6</v>
      </c>
      <c r="L686">
        <f t="shared" si="106"/>
        <v>3696083756.6601186</v>
      </c>
      <c r="M686" s="5">
        <f t="shared" si="107"/>
        <v>7.4918697071658267E-6</v>
      </c>
      <c r="N686" s="4">
        <f t="shared" si="108"/>
        <v>3.9254393057630889E-7</v>
      </c>
      <c r="O686" s="5">
        <f t="shared" si="109"/>
        <v>6.1030290180015904E-7</v>
      </c>
    </row>
    <row r="687" spans="1:15" x14ac:dyDescent="0.25">
      <c r="A687" s="4" t="s">
        <v>113</v>
      </c>
      <c r="B687" t="s">
        <v>122</v>
      </c>
      <c r="C687">
        <v>10409.62817926215</v>
      </c>
      <c r="D687" t="s">
        <v>28</v>
      </c>
      <c r="E687">
        <f t="shared" si="100"/>
        <v>353890991.29724431</v>
      </c>
      <c r="F687">
        <f t="shared" si="101"/>
        <v>2.9414787138559205E-3</v>
      </c>
      <c r="G687">
        <f t="shared" si="102"/>
        <v>353890991.29724431</v>
      </c>
      <c r="H687">
        <f t="shared" si="103"/>
        <v>2.9414787138559205E-3</v>
      </c>
      <c r="I687" t="s">
        <v>15</v>
      </c>
      <c r="J687">
        <f t="shared" si="104"/>
        <v>5751553699.8213234</v>
      </c>
      <c r="K687">
        <f t="shared" si="105"/>
        <v>1.8098810725848799E-4</v>
      </c>
      <c r="L687">
        <f t="shared" si="106"/>
        <v>3696083756.6601186</v>
      </c>
      <c r="M687" s="5">
        <f t="shared" si="107"/>
        <v>2.8163940171822767E-4</v>
      </c>
      <c r="N687" s="4">
        <f t="shared" si="108"/>
        <v>1.4756775288001687E-5</v>
      </c>
      <c r="O687" s="5">
        <f t="shared" si="109"/>
        <v>2.2942916901703463E-5</v>
      </c>
    </row>
    <row r="688" spans="1:15" x14ac:dyDescent="0.25">
      <c r="A688" s="4" t="s">
        <v>113</v>
      </c>
      <c r="B688" t="s">
        <v>4</v>
      </c>
      <c r="C688">
        <v>10892.06402644576</v>
      </c>
      <c r="D688" t="s">
        <v>28</v>
      </c>
      <c r="E688">
        <f t="shared" si="100"/>
        <v>353890991.29724431</v>
      </c>
      <c r="F688">
        <f t="shared" si="101"/>
        <v>3.0778020052217628E-3</v>
      </c>
      <c r="G688">
        <f t="shared" si="102"/>
        <v>353890991.29724431</v>
      </c>
      <c r="H688">
        <f t="shared" si="103"/>
        <v>3.0778020052217628E-3</v>
      </c>
      <c r="I688" t="s">
        <v>15</v>
      </c>
      <c r="J688">
        <f t="shared" si="104"/>
        <v>5751553699.8213234</v>
      </c>
      <c r="K688">
        <f t="shared" si="105"/>
        <v>1.8937602941591472E-4</v>
      </c>
      <c r="L688">
        <f t="shared" si="106"/>
        <v>3696083756.6601186</v>
      </c>
      <c r="M688" s="5">
        <f t="shared" si="107"/>
        <v>2.9469202387037149E-4</v>
      </c>
      <c r="N688" s="4">
        <f t="shared" si="108"/>
        <v>1.544068034831383E-5</v>
      </c>
      <c r="O688" s="5">
        <f t="shared" si="109"/>
        <v>2.400620997631941E-5</v>
      </c>
    </row>
    <row r="689" spans="1:15" x14ac:dyDescent="0.25">
      <c r="A689" s="4" t="s">
        <v>141</v>
      </c>
      <c r="B689" t="s">
        <v>142</v>
      </c>
      <c r="C689">
        <v>4294090.34018848</v>
      </c>
      <c r="D689" t="s">
        <v>28</v>
      </c>
      <c r="E689">
        <f t="shared" si="100"/>
        <v>353890991.29724431</v>
      </c>
      <c r="F689">
        <f t="shared" si="101"/>
        <v>1.2133935154573452</v>
      </c>
      <c r="G689">
        <f t="shared" si="102"/>
        <v>353890991.29724431</v>
      </c>
      <c r="H689">
        <f t="shared" si="103"/>
        <v>1.2133935154573452</v>
      </c>
      <c r="I689" t="s">
        <v>15</v>
      </c>
      <c r="J689">
        <f t="shared" si="104"/>
        <v>5751553699.8213234</v>
      </c>
      <c r="K689">
        <f t="shared" si="105"/>
        <v>7.4659658316706318E-2</v>
      </c>
      <c r="L689">
        <f t="shared" si="106"/>
        <v>3696083756.6601186</v>
      </c>
      <c r="M689" s="5">
        <f t="shared" si="107"/>
        <v>0.11617946515553902</v>
      </c>
      <c r="N689" s="4">
        <f t="shared" si="108"/>
        <v>6.0873380994316811E-3</v>
      </c>
      <c r="O689" s="5">
        <f t="shared" si="109"/>
        <v>9.4642148736512333E-3</v>
      </c>
    </row>
    <row r="690" spans="1:15" x14ac:dyDescent="0.25">
      <c r="A690" s="4" t="s">
        <v>141</v>
      </c>
      <c r="B690" t="s">
        <v>158</v>
      </c>
      <c r="C690">
        <v>18110532.314755581</v>
      </c>
      <c r="D690" t="s">
        <v>28</v>
      </c>
      <c r="E690">
        <f t="shared" si="100"/>
        <v>353890991.29724431</v>
      </c>
      <c r="F690">
        <f t="shared" si="101"/>
        <v>5.117545447644348</v>
      </c>
      <c r="G690">
        <f t="shared" si="102"/>
        <v>353890991.29724431</v>
      </c>
      <c r="H690">
        <f t="shared" si="103"/>
        <v>5.117545447644348</v>
      </c>
      <c r="I690" t="s">
        <v>15</v>
      </c>
      <c r="J690">
        <f t="shared" si="104"/>
        <v>5751553699.8213234</v>
      </c>
      <c r="K690">
        <f t="shared" si="105"/>
        <v>0.31488069589471451</v>
      </c>
      <c r="L690">
        <f t="shared" si="106"/>
        <v>3696083756.6601186</v>
      </c>
      <c r="M690" s="5">
        <f t="shared" si="107"/>
        <v>0.48999247601252277</v>
      </c>
      <c r="N690" s="4">
        <f t="shared" si="108"/>
        <v>2.5673640894048194E-2</v>
      </c>
      <c r="O690" s="5">
        <f t="shared" si="109"/>
        <v>3.9915780927777998E-2</v>
      </c>
    </row>
    <row r="691" spans="1:15" x14ac:dyDescent="0.25">
      <c r="A691" s="4" t="s">
        <v>141</v>
      </c>
      <c r="B691" t="s">
        <v>160</v>
      </c>
      <c r="C691">
        <v>37429.543376564812</v>
      </c>
      <c r="D691" t="s">
        <v>28</v>
      </c>
      <c r="E691">
        <f t="shared" si="100"/>
        <v>353890991.29724431</v>
      </c>
      <c r="F691">
        <f t="shared" si="101"/>
        <v>1.0576574226815101E-2</v>
      </c>
      <c r="G691">
        <f t="shared" si="102"/>
        <v>353890991.29724431</v>
      </c>
      <c r="H691">
        <f t="shared" si="103"/>
        <v>1.0576574226815101E-2</v>
      </c>
      <c r="I691" t="s">
        <v>15</v>
      </c>
      <c r="J691">
        <f t="shared" si="104"/>
        <v>5751553699.8213234</v>
      </c>
      <c r="K691">
        <f t="shared" si="105"/>
        <v>6.5077273603005037E-4</v>
      </c>
      <c r="L691">
        <f t="shared" si="106"/>
        <v>3696083756.6601186</v>
      </c>
      <c r="M691" s="5">
        <f t="shared" si="107"/>
        <v>1.0126811468792892E-3</v>
      </c>
      <c r="N691" s="4">
        <f t="shared" si="108"/>
        <v>5.3060431288106726E-5</v>
      </c>
      <c r="O691" s="5">
        <f t="shared" si="109"/>
        <v>8.2495060204744092E-5</v>
      </c>
    </row>
    <row r="692" spans="1:15" x14ac:dyDescent="0.25">
      <c r="A692" s="4" t="s">
        <v>141</v>
      </c>
      <c r="B692" t="s">
        <v>161</v>
      </c>
      <c r="C692">
        <v>264810.05534843</v>
      </c>
      <c r="D692" t="s">
        <v>28</v>
      </c>
      <c r="E692">
        <f t="shared" si="100"/>
        <v>353890991.29724431</v>
      </c>
      <c r="F692">
        <f t="shared" si="101"/>
        <v>7.4828142524263244E-2</v>
      </c>
      <c r="G692">
        <f t="shared" si="102"/>
        <v>353890991.29724431</v>
      </c>
      <c r="H692">
        <f t="shared" si="103"/>
        <v>7.4828142524263244E-2</v>
      </c>
      <c r="I692" t="s">
        <v>15</v>
      </c>
      <c r="J692">
        <f t="shared" si="104"/>
        <v>5751553699.8213234</v>
      </c>
      <c r="K692">
        <f t="shared" si="105"/>
        <v>4.6041481861963055E-3</v>
      </c>
      <c r="L692">
        <f t="shared" si="106"/>
        <v>3696083756.6601186</v>
      </c>
      <c r="M692" s="5">
        <f t="shared" si="107"/>
        <v>7.1646118644161771E-3</v>
      </c>
      <c r="N692" s="4">
        <f t="shared" si="108"/>
        <v>3.753969319062708E-4</v>
      </c>
      <c r="O692" s="5">
        <f t="shared" si="109"/>
        <v>5.8364381416600849E-4</v>
      </c>
    </row>
    <row r="693" spans="1:15" x14ac:dyDescent="0.25">
      <c r="A693" s="4" t="s">
        <v>143</v>
      </c>
      <c r="B693" t="s">
        <v>144</v>
      </c>
      <c r="C693">
        <v>158115919.23391744</v>
      </c>
      <c r="D693" t="s">
        <v>28</v>
      </c>
      <c r="E693">
        <f t="shared" si="100"/>
        <v>353890991.29724431</v>
      </c>
      <c r="F693">
        <f t="shared" si="101"/>
        <v>44.679272183312193</v>
      </c>
      <c r="G693">
        <f t="shared" si="102"/>
        <v>353890991.29724431</v>
      </c>
      <c r="H693">
        <f t="shared" si="103"/>
        <v>44.679272183312193</v>
      </c>
      <c r="I693" t="s">
        <v>15</v>
      </c>
      <c r="J693">
        <f t="shared" si="104"/>
        <v>5751553699.8213234</v>
      </c>
      <c r="K693">
        <f t="shared" si="105"/>
        <v>2.7490992431980499</v>
      </c>
      <c r="L693">
        <f t="shared" si="106"/>
        <v>3696083756.6601186</v>
      </c>
      <c r="M693" s="5">
        <f t="shared" si="107"/>
        <v>4.2779311737457828</v>
      </c>
      <c r="N693" s="4">
        <f t="shared" si="108"/>
        <v>0.2241464391820506</v>
      </c>
      <c r="O693" s="5">
        <f t="shared" si="109"/>
        <v>0.34848895016703241</v>
      </c>
    </row>
    <row r="694" spans="1:15" x14ac:dyDescent="0.25">
      <c r="A694" s="4" t="s">
        <v>143</v>
      </c>
      <c r="B694" t="s">
        <v>145</v>
      </c>
      <c r="C694">
        <v>759468.07464504242</v>
      </c>
      <c r="D694" t="s">
        <v>28</v>
      </c>
      <c r="E694">
        <f t="shared" si="100"/>
        <v>353890991.29724431</v>
      </c>
      <c r="F694">
        <f t="shared" si="101"/>
        <v>0.21460508838077233</v>
      </c>
      <c r="G694">
        <f t="shared" si="102"/>
        <v>353890991.29724431</v>
      </c>
      <c r="H694">
        <f t="shared" si="103"/>
        <v>0.21460508838077233</v>
      </c>
      <c r="I694" t="s">
        <v>15</v>
      </c>
      <c r="J694">
        <f t="shared" si="104"/>
        <v>5751553699.8213234</v>
      </c>
      <c r="K694">
        <f t="shared" si="105"/>
        <v>1.3204572438724443E-2</v>
      </c>
      <c r="L694">
        <f t="shared" si="106"/>
        <v>3696083756.6601186</v>
      </c>
      <c r="M694" s="5">
        <f t="shared" si="107"/>
        <v>2.054791299781903E-2</v>
      </c>
      <c r="N694" s="4">
        <f t="shared" si="108"/>
        <v>1.07662824482772E-3</v>
      </c>
      <c r="O694" s="5">
        <f t="shared" si="109"/>
        <v>1.6738746692980342E-3</v>
      </c>
    </row>
    <row r="695" spans="1:15" x14ac:dyDescent="0.25">
      <c r="A695" s="4" t="s">
        <v>143</v>
      </c>
      <c r="B695" t="s">
        <v>146</v>
      </c>
      <c r="C695">
        <v>1047826.556461161</v>
      </c>
      <c r="D695" t="s">
        <v>28</v>
      </c>
      <c r="E695">
        <f t="shared" si="100"/>
        <v>353890991.29724431</v>
      </c>
      <c r="F695">
        <f t="shared" si="101"/>
        <v>0.29608737781659383</v>
      </c>
      <c r="G695">
        <f t="shared" si="102"/>
        <v>353890991.29724431</v>
      </c>
      <c r="H695">
        <f t="shared" si="103"/>
        <v>0.29608737781659383</v>
      </c>
      <c r="I695" t="s">
        <v>15</v>
      </c>
      <c r="J695">
        <f t="shared" si="104"/>
        <v>5751553699.8213234</v>
      </c>
      <c r="K695">
        <f t="shared" si="105"/>
        <v>1.8218147845750141E-2</v>
      </c>
      <c r="L695">
        <f t="shared" si="106"/>
        <v>3696083756.6601186</v>
      </c>
      <c r="M695" s="5">
        <f t="shared" si="107"/>
        <v>2.8349643174969751E-2</v>
      </c>
      <c r="N695" s="4">
        <f t="shared" si="108"/>
        <v>1.4854076215039195E-3</v>
      </c>
      <c r="O695" s="5">
        <f t="shared" si="109"/>
        <v>2.309419433460544E-3</v>
      </c>
    </row>
    <row r="696" spans="1:15" x14ac:dyDescent="0.25">
      <c r="A696" s="4" t="s">
        <v>0</v>
      </c>
      <c r="B696" t="s">
        <v>24</v>
      </c>
      <c r="C696">
        <v>30877.31925105576</v>
      </c>
      <c r="D696" t="s">
        <v>28</v>
      </c>
      <c r="E696">
        <f t="shared" si="100"/>
        <v>353890991.29724431</v>
      </c>
      <c r="F696">
        <f t="shared" si="101"/>
        <v>8.725093322627395E-3</v>
      </c>
      <c r="G696">
        <f t="shared" si="102"/>
        <v>353890991.29724431</v>
      </c>
      <c r="H696">
        <f t="shared" si="103"/>
        <v>8.725093322627395E-3</v>
      </c>
      <c r="I696" t="s">
        <v>15</v>
      </c>
      <c r="J696">
        <f t="shared" si="104"/>
        <v>5751553699.8213234</v>
      </c>
      <c r="K696">
        <f t="shared" si="105"/>
        <v>5.368517945336229E-4</v>
      </c>
      <c r="L696">
        <f t="shared" si="106"/>
        <v>3696083756.6601186</v>
      </c>
      <c r="M696" s="5">
        <f t="shared" si="107"/>
        <v>8.3540637290528675E-4</v>
      </c>
      <c r="N696" s="4">
        <f t="shared" si="108"/>
        <v>4.3771943996179848E-5</v>
      </c>
      <c r="O696" s="5">
        <f t="shared" si="109"/>
        <v>6.805389755761232E-5</v>
      </c>
    </row>
    <row r="697" spans="1:15" x14ac:dyDescent="0.25">
      <c r="A697" s="4" t="s">
        <v>127</v>
      </c>
      <c r="B697" t="s">
        <v>129</v>
      </c>
      <c r="C697">
        <v>16732.339583610112</v>
      </c>
      <c r="D697" t="s">
        <v>28</v>
      </c>
      <c r="E697">
        <f t="shared" si="100"/>
        <v>353890991.29724431</v>
      </c>
      <c r="F697">
        <f t="shared" si="101"/>
        <v>4.7281055452344329E-3</v>
      </c>
      <c r="G697">
        <f t="shared" si="102"/>
        <v>353890991.29724431</v>
      </c>
      <c r="H697">
        <f t="shared" si="103"/>
        <v>4.7281055452344329E-3</v>
      </c>
      <c r="I697" t="s">
        <v>15</v>
      </c>
      <c r="J697">
        <f t="shared" si="104"/>
        <v>5751553699.8213234</v>
      </c>
      <c r="K697">
        <f t="shared" si="105"/>
        <v>2.9091860142294967E-4</v>
      </c>
      <c r="L697">
        <f t="shared" si="106"/>
        <v>3696083756.6601186</v>
      </c>
      <c r="M697" s="5">
        <f t="shared" si="107"/>
        <v>4.5270455663942814E-4</v>
      </c>
      <c r="N697" s="4">
        <f t="shared" si="108"/>
        <v>2.3719903441870283E-5</v>
      </c>
      <c r="O697" s="5">
        <f t="shared" si="109"/>
        <v>3.687823138607635E-5</v>
      </c>
    </row>
    <row r="698" spans="1:15" x14ac:dyDescent="0.25">
      <c r="A698" s="4" t="s">
        <v>127</v>
      </c>
      <c r="B698" t="s">
        <v>135</v>
      </c>
      <c r="C698">
        <v>1470738.864236834</v>
      </c>
      <c r="D698" t="s">
        <v>28</v>
      </c>
      <c r="E698">
        <f t="shared" si="100"/>
        <v>353890991.29724431</v>
      </c>
      <c r="F698">
        <f t="shared" si="101"/>
        <v>0.41559093065511621</v>
      </c>
      <c r="G698">
        <f t="shared" si="102"/>
        <v>353890991.29724431</v>
      </c>
      <c r="H698">
        <f t="shared" si="103"/>
        <v>0.41559093065511621</v>
      </c>
      <c r="I698" t="s">
        <v>15</v>
      </c>
      <c r="J698">
        <f t="shared" si="104"/>
        <v>5751553699.8213234</v>
      </c>
      <c r="K698">
        <f t="shared" si="105"/>
        <v>2.5571157655756974E-2</v>
      </c>
      <c r="L698">
        <f t="shared" si="106"/>
        <v>3696083756.6601186</v>
      </c>
      <c r="M698" s="5">
        <f t="shared" si="107"/>
        <v>3.9791816448603252E-2</v>
      </c>
      <c r="N698" s="4">
        <f t="shared" si="108"/>
        <v>2.0849316184136891E-3</v>
      </c>
      <c r="O698" s="5">
        <f t="shared" si="109"/>
        <v>3.2415220760251178E-3</v>
      </c>
    </row>
    <row r="699" spans="1:15" x14ac:dyDescent="0.25">
      <c r="A699" s="4" t="s">
        <v>127</v>
      </c>
      <c r="B699" t="s">
        <v>128</v>
      </c>
      <c r="C699">
        <v>83608.762175538315</v>
      </c>
      <c r="D699" t="s">
        <v>28</v>
      </c>
      <c r="E699">
        <f t="shared" si="100"/>
        <v>353890991.29724431</v>
      </c>
      <c r="F699">
        <f t="shared" si="101"/>
        <v>2.3625569520449492E-2</v>
      </c>
      <c r="G699">
        <f t="shared" si="102"/>
        <v>353890991.29724431</v>
      </c>
      <c r="H699">
        <f t="shared" si="103"/>
        <v>2.3625569520449492E-2</v>
      </c>
      <c r="I699" t="s">
        <v>15</v>
      </c>
      <c r="J699">
        <f t="shared" si="104"/>
        <v>5751553699.8213234</v>
      </c>
      <c r="K699">
        <f t="shared" si="105"/>
        <v>1.4536726341985765E-3</v>
      </c>
      <c r="L699">
        <f t="shared" si="106"/>
        <v>3696083756.6601186</v>
      </c>
      <c r="M699" s="5">
        <f t="shared" si="107"/>
        <v>2.26209057153752E-3</v>
      </c>
      <c r="N699" s="4">
        <f t="shared" si="108"/>
        <v>1.1852447506149517E-4</v>
      </c>
      <c r="O699" s="5">
        <f t="shared" si="109"/>
        <v>1.8427448606369245E-4</v>
      </c>
    </row>
    <row r="700" spans="1:15" x14ac:dyDescent="0.25">
      <c r="A700" s="4" t="s">
        <v>127</v>
      </c>
      <c r="B700" t="s">
        <v>4</v>
      </c>
      <c r="C700">
        <v>56672.95903778659</v>
      </c>
      <c r="D700" t="s">
        <v>28</v>
      </c>
      <c r="E700">
        <f t="shared" si="100"/>
        <v>353890991.29724431</v>
      </c>
      <c r="F700">
        <f t="shared" si="101"/>
        <v>1.6014241795204436E-2</v>
      </c>
      <c r="G700">
        <f t="shared" si="102"/>
        <v>353890991.29724431</v>
      </c>
      <c r="H700">
        <f t="shared" si="103"/>
        <v>1.6014241795204436E-2</v>
      </c>
      <c r="I700" t="s">
        <v>15</v>
      </c>
      <c r="J700">
        <f t="shared" si="104"/>
        <v>5751553699.8213234</v>
      </c>
      <c r="K700">
        <f t="shared" si="105"/>
        <v>9.853504286945489E-4</v>
      </c>
      <c r="L700">
        <f t="shared" si="106"/>
        <v>3696083756.6601186</v>
      </c>
      <c r="M700" s="5">
        <f t="shared" si="107"/>
        <v>1.5333245339926446E-3</v>
      </c>
      <c r="N700" s="4">
        <f t="shared" si="108"/>
        <v>8.0340057014987451E-5</v>
      </c>
      <c r="O700" s="5">
        <f t="shared" si="109"/>
        <v>1.2490772651879147E-4</v>
      </c>
    </row>
    <row r="701" spans="1:15" x14ac:dyDescent="0.25">
      <c r="A701" s="4" t="s">
        <v>127</v>
      </c>
      <c r="B701" t="s">
        <v>132</v>
      </c>
      <c r="C701">
        <v>266610.08162453258</v>
      </c>
      <c r="D701" t="s">
        <v>28</v>
      </c>
      <c r="E701">
        <f t="shared" si="100"/>
        <v>353890991.29724431</v>
      </c>
      <c r="F701">
        <f t="shared" si="101"/>
        <v>7.5336781150384891E-2</v>
      </c>
      <c r="G701">
        <f t="shared" si="102"/>
        <v>353890991.29724431</v>
      </c>
      <c r="H701">
        <f t="shared" si="103"/>
        <v>7.5336781150384891E-2</v>
      </c>
      <c r="I701" t="s">
        <v>15</v>
      </c>
      <c r="J701">
        <f t="shared" si="104"/>
        <v>5751553699.8213234</v>
      </c>
      <c r="K701">
        <f t="shared" si="105"/>
        <v>4.6354445344536218E-3</v>
      </c>
      <c r="L701">
        <f t="shared" si="106"/>
        <v>3696083756.6601186</v>
      </c>
      <c r="M701" s="5">
        <f t="shared" si="107"/>
        <v>7.2133127704186199E-3</v>
      </c>
      <c r="N701" s="4">
        <f t="shared" si="108"/>
        <v>3.7794866409223511E-4</v>
      </c>
      <c r="O701" s="5">
        <f t="shared" si="109"/>
        <v>5.8761108874703309E-4</v>
      </c>
    </row>
    <row r="702" spans="1:15" x14ac:dyDescent="0.25">
      <c r="A702" s="4" t="s">
        <v>127</v>
      </c>
      <c r="B702" t="s">
        <v>131</v>
      </c>
      <c r="C702">
        <v>7837.8227029593854</v>
      </c>
      <c r="D702" t="s">
        <v>28</v>
      </c>
      <c r="E702">
        <f t="shared" si="100"/>
        <v>353890991.29724431</v>
      </c>
      <c r="F702">
        <f t="shared" si="101"/>
        <v>2.2147562090316531E-3</v>
      </c>
      <c r="G702">
        <f t="shared" si="102"/>
        <v>353890991.29724431</v>
      </c>
      <c r="H702">
        <f t="shared" si="103"/>
        <v>2.2147562090316531E-3</v>
      </c>
      <c r="I702" t="s">
        <v>15</v>
      </c>
      <c r="J702">
        <f t="shared" si="104"/>
        <v>5751553699.8213234</v>
      </c>
      <c r="K702">
        <f t="shared" si="105"/>
        <v>1.3627313786886616E-4</v>
      </c>
      <c r="L702">
        <f t="shared" si="106"/>
        <v>3696083756.6601186</v>
      </c>
      <c r="M702" s="5">
        <f t="shared" si="107"/>
        <v>2.120574970422709E-4</v>
      </c>
      <c r="N702" s="4">
        <f t="shared" si="108"/>
        <v>1.1110962503462623E-5</v>
      </c>
      <c r="O702" s="5">
        <f t="shared" si="109"/>
        <v>1.7274633816654543E-5</v>
      </c>
    </row>
    <row r="703" spans="1:15" x14ac:dyDescent="0.25">
      <c r="A703" s="4" t="s">
        <v>127</v>
      </c>
      <c r="B703" t="s">
        <v>133</v>
      </c>
      <c r="C703">
        <v>170450.63719261461</v>
      </c>
      <c r="D703" t="s">
        <v>28</v>
      </c>
      <c r="E703">
        <f t="shared" si="100"/>
        <v>353890991.29724431</v>
      </c>
      <c r="F703">
        <f t="shared" si="101"/>
        <v>4.8164729078804862E-2</v>
      </c>
      <c r="G703">
        <f t="shared" si="102"/>
        <v>353890991.29724431</v>
      </c>
      <c r="H703">
        <f t="shared" si="103"/>
        <v>4.8164729078804862E-2</v>
      </c>
      <c r="I703" t="s">
        <v>15</v>
      </c>
      <c r="J703">
        <f t="shared" si="104"/>
        <v>5751553699.8213234</v>
      </c>
      <c r="K703">
        <f t="shared" si="105"/>
        <v>2.9635581286133138E-3</v>
      </c>
      <c r="L703">
        <f t="shared" si="106"/>
        <v>3696083756.6601186</v>
      </c>
      <c r="M703" s="5">
        <f t="shared" si="107"/>
        <v>4.6116551575832911E-3</v>
      </c>
      <c r="N703" s="4">
        <f t="shared" si="108"/>
        <v>2.4163223771614146E-4</v>
      </c>
      <c r="O703" s="5">
        <f t="shared" si="109"/>
        <v>3.7567478276921066E-4</v>
      </c>
    </row>
    <row r="704" spans="1:15" x14ac:dyDescent="0.25">
      <c r="A704" s="4" t="s">
        <v>75</v>
      </c>
      <c r="B704" t="s">
        <v>76</v>
      </c>
      <c r="C704">
        <v>219.75404765822299</v>
      </c>
      <c r="D704" t="s">
        <v>28</v>
      </c>
      <c r="E704">
        <f t="shared" si="100"/>
        <v>353890991.29724431</v>
      </c>
      <c r="F704">
        <f t="shared" si="101"/>
        <v>6.2096536239218526E-5</v>
      </c>
      <c r="G704">
        <f t="shared" si="102"/>
        <v>353890991.29724431</v>
      </c>
      <c r="H704">
        <f t="shared" si="103"/>
        <v>6.2096536239218526E-5</v>
      </c>
      <c r="I704" t="s">
        <v>15</v>
      </c>
      <c r="J704">
        <f t="shared" si="104"/>
        <v>5751553699.8213234</v>
      </c>
      <c r="K704">
        <f t="shared" si="105"/>
        <v>3.82077711740829E-6</v>
      </c>
      <c r="L704">
        <f t="shared" si="106"/>
        <v>3696083756.6601186</v>
      </c>
      <c r="M704" s="5">
        <f t="shared" si="107"/>
        <v>5.945591662046065E-6</v>
      </c>
      <c r="N704" s="4">
        <f t="shared" si="108"/>
        <v>3.1152516152128971E-7</v>
      </c>
      <c r="O704" s="5">
        <f t="shared" si="109"/>
        <v>4.843399559918731E-7</v>
      </c>
    </row>
    <row r="705" spans="1:15" x14ac:dyDescent="0.25">
      <c r="A705" s="4" t="s">
        <v>75</v>
      </c>
      <c r="B705" t="s">
        <v>105</v>
      </c>
      <c r="C705">
        <v>11631.15515400008</v>
      </c>
      <c r="D705" t="s">
        <v>28</v>
      </c>
      <c r="E705">
        <f t="shared" si="100"/>
        <v>353890991.29724431</v>
      </c>
      <c r="F705">
        <f t="shared" si="101"/>
        <v>3.286649120782705E-3</v>
      </c>
      <c r="G705">
        <f t="shared" si="102"/>
        <v>353890991.29724431</v>
      </c>
      <c r="H705">
        <f t="shared" si="103"/>
        <v>3.286649120782705E-3</v>
      </c>
      <c r="I705" t="s">
        <v>15</v>
      </c>
      <c r="J705">
        <f t="shared" si="104"/>
        <v>5751553699.8213234</v>
      </c>
      <c r="K705">
        <f t="shared" si="105"/>
        <v>2.0222631589724029E-4</v>
      </c>
      <c r="L705">
        <f t="shared" si="106"/>
        <v>3696083756.6601186</v>
      </c>
      <c r="M705" s="5">
        <f t="shared" si="107"/>
        <v>3.1468862503565955E-4</v>
      </c>
      <c r="N705" s="4">
        <f t="shared" si="108"/>
        <v>1.6488422063853951E-5</v>
      </c>
      <c r="O705" s="5">
        <f t="shared" si="109"/>
        <v>2.5635173665536119E-5</v>
      </c>
    </row>
    <row r="706" spans="1:15" x14ac:dyDescent="0.25">
      <c r="A706" s="4" t="s">
        <v>75</v>
      </c>
      <c r="B706" t="s">
        <v>108</v>
      </c>
      <c r="C706">
        <v>1502885.7726019521</v>
      </c>
      <c r="D706" t="s">
        <v>28</v>
      </c>
      <c r="E706">
        <f t="shared" si="100"/>
        <v>353890991.29724431</v>
      </c>
      <c r="F706">
        <f t="shared" si="101"/>
        <v>0.42467477544225768</v>
      </c>
      <c r="G706">
        <f t="shared" si="102"/>
        <v>353890991.29724431</v>
      </c>
      <c r="H706">
        <f t="shared" si="103"/>
        <v>0.42467477544225768</v>
      </c>
      <c r="I706" t="s">
        <v>15</v>
      </c>
      <c r="J706">
        <f t="shared" si="104"/>
        <v>5751553699.8213234</v>
      </c>
      <c r="K706">
        <f t="shared" si="105"/>
        <v>2.6130083296425459E-2</v>
      </c>
      <c r="L706">
        <f t="shared" si="106"/>
        <v>3696083756.6601186</v>
      </c>
      <c r="M706" s="5">
        <f t="shared" si="107"/>
        <v>4.0661572397915582E-2</v>
      </c>
      <c r="N706" s="4">
        <f t="shared" si="108"/>
        <v>2.1305033424732565E-3</v>
      </c>
      <c r="O706" s="5">
        <f t="shared" si="109"/>
        <v>3.3123741597466958E-3</v>
      </c>
    </row>
    <row r="707" spans="1:15" x14ac:dyDescent="0.25">
      <c r="A707" s="4" t="s">
        <v>75</v>
      </c>
      <c r="B707" t="s">
        <v>4</v>
      </c>
      <c r="C707">
        <v>40854.028302418177</v>
      </c>
      <c r="D707" t="s">
        <v>28</v>
      </c>
      <c r="E707">
        <f t="shared" ref="E707:E770" si="110">VLOOKUP(D707,$S$2:$U$80,2,FALSE)</f>
        <v>353890991.29724431</v>
      </c>
      <c r="F707">
        <f t="shared" ref="F707:F770" si="111">$C707/E707*100</f>
        <v>1.1544240827567033E-2</v>
      </c>
      <c r="G707">
        <f t="shared" ref="G707:G770" si="112">VLOOKUP(D707,$S$2:$U$80,3,FALSE)</f>
        <v>353890991.29724431</v>
      </c>
      <c r="H707">
        <f t="shared" ref="H707:H770" si="113">$C707/G707*100</f>
        <v>1.1544240827567033E-2</v>
      </c>
      <c r="I707" t="s">
        <v>15</v>
      </c>
      <c r="J707">
        <f t="shared" ref="J707:J770" si="114">VLOOKUP($I707,$V$2:$X$16,2,FALSE)</f>
        <v>5751553699.8213234</v>
      </c>
      <c r="K707">
        <f t="shared" ref="K707:K770" si="115">$C707/J707*100</f>
        <v>7.1031290733993046E-4</v>
      </c>
      <c r="L707">
        <f t="shared" ref="L707:L770" si="116">VLOOKUP($I707,$V$2:$X$16,3,FALSE)</f>
        <v>3696083756.6601186</v>
      </c>
      <c r="M707" s="5">
        <f t="shared" ref="M707:M770" si="117">$C707/L707*100</f>
        <v>1.1053328601875348E-3</v>
      </c>
      <c r="N707" s="4">
        <f t="shared" ref="N707:N770" si="118">C707/W$17*100</f>
        <v>5.7915009536025395E-5</v>
      </c>
      <c r="O707" s="5">
        <f t="shared" ref="O707:O770" si="119">C707/X$17*100</f>
        <v>9.004265669253324E-5</v>
      </c>
    </row>
    <row r="708" spans="1:15" x14ac:dyDescent="0.25">
      <c r="A708" s="4" t="s">
        <v>75</v>
      </c>
      <c r="B708" t="s">
        <v>93</v>
      </c>
      <c r="C708">
        <v>26093.63801818611</v>
      </c>
      <c r="D708" t="s">
        <v>28</v>
      </c>
      <c r="E708">
        <f t="shared" si="110"/>
        <v>353890991.29724431</v>
      </c>
      <c r="F708">
        <f t="shared" si="111"/>
        <v>7.3733546939230305E-3</v>
      </c>
      <c r="G708">
        <f t="shared" si="112"/>
        <v>353890991.29724431</v>
      </c>
      <c r="H708">
        <f t="shared" si="113"/>
        <v>7.3733546939230305E-3</v>
      </c>
      <c r="I708" t="s">
        <v>15</v>
      </c>
      <c r="J708">
        <f t="shared" si="114"/>
        <v>5751553699.8213234</v>
      </c>
      <c r="K708">
        <f t="shared" si="115"/>
        <v>4.5367981210010664E-4</v>
      </c>
      <c r="L708">
        <f t="shared" si="116"/>
        <v>3696083756.6601186</v>
      </c>
      <c r="M708" s="5">
        <f t="shared" si="117"/>
        <v>7.0598070109117409E-4</v>
      </c>
      <c r="N708" s="4">
        <f t="shared" si="118"/>
        <v>3.6990557784564756E-5</v>
      </c>
      <c r="O708" s="5">
        <f t="shared" si="119"/>
        <v>5.7510619822811799E-5</v>
      </c>
    </row>
    <row r="709" spans="1:15" x14ac:dyDescent="0.25">
      <c r="A709" s="4" t="s">
        <v>75</v>
      </c>
      <c r="B709" t="s">
        <v>101</v>
      </c>
      <c r="C709">
        <v>9763.8105831761641</v>
      </c>
      <c r="D709" t="s">
        <v>28</v>
      </c>
      <c r="E709">
        <f t="shared" si="110"/>
        <v>353890991.29724431</v>
      </c>
      <c r="F709">
        <f t="shared" si="111"/>
        <v>2.758988169601421E-3</v>
      </c>
      <c r="G709">
        <f t="shared" si="112"/>
        <v>353890991.29724431</v>
      </c>
      <c r="H709">
        <f t="shared" si="113"/>
        <v>2.758988169601421E-3</v>
      </c>
      <c r="I709" t="s">
        <v>15</v>
      </c>
      <c r="J709">
        <f t="shared" si="114"/>
        <v>5751553699.8213234</v>
      </c>
      <c r="K709">
        <f t="shared" si="115"/>
        <v>1.697595309503845E-4</v>
      </c>
      <c r="L709">
        <f t="shared" si="116"/>
        <v>3696083756.6601186</v>
      </c>
      <c r="M709" s="5">
        <f t="shared" si="117"/>
        <v>2.641663778744832E-4</v>
      </c>
      <c r="N709" s="4">
        <f t="shared" si="118"/>
        <v>1.384125890467263E-5</v>
      </c>
      <c r="O709" s="5">
        <f t="shared" si="119"/>
        <v>2.151952893956888E-5</v>
      </c>
    </row>
    <row r="710" spans="1:15" x14ac:dyDescent="0.25">
      <c r="A710" s="4" t="s">
        <v>75</v>
      </c>
      <c r="B710" t="s">
        <v>109</v>
      </c>
      <c r="C710">
        <v>2124142.6958334311</v>
      </c>
      <c r="D710" t="s">
        <v>28</v>
      </c>
      <c r="E710">
        <f t="shared" si="110"/>
        <v>353890991.29724431</v>
      </c>
      <c r="F710">
        <f t="shared" si="111"/>
        <v>0.60022513939872968</v>
      </c>
      <c r="G710">
        <f t="shared" si="112"/>
        <v>353890991.29724431</v>
      </c>
      <c r="H710">
        <f t="shared" si="113"/>
        <v>0.60022513939872968</v>
      </c>
      <c r="I710" t="s">
        <v>15</v>
      </c>
      <c r="J710">
        <f t="shared" si="114"/>
        <v>5751553699.8213234</v>
      </c>
      <c r="K710">
        <f t="shared" si="115"/>
        <v>3.6931632854256741E-2</v>
      </c>
      <c r="L710">
        <f t="shared" si="116"/>
        <v>3696083756.6601186</v>
      </c>
      <c r="M710" s="5">
        <f t="shared" si="117"/>
        <v>5.7470090930863103E-2</v>
      </c>
      <c r="N710" s="4">
        <f t="shared" si="118"/>
        <v>3.0112023121546191E-3</v>
      </c>
      <c r="O710" s="5">
        <f t="shared" si="119"/>
        <v>4.6816301714746851E-3</v>
      </c>
    </row>
    <row r="711" spans="1:15" x14ac:dyDescent="0.25">
      <c r="A711" s="4" t="s">
        <v>75</v>
      </c>
      <c r="B711" t="s">
        <v>106</v>
      </c>
      <c r="C711">
        <v>35062.825607072642</v>
      </c>
      <c r="D711" t="s">
        <v>28</v>
      </c>
      <c r="E711">
        <f t="shared" si="110"/>
        <v>353890991.29724431</v>
      </c>
      <c r="F711">
        <f t="shared" si="111"/>
        <v>9.90780394791747E-3</v>
      </c>
      <c r="G711">
        <f t="shared" si="112"/>
        <v>353890991.29724431</v>
      </c>
      <c r="H711">
        <f t="shared" si="113"/>
        <v>9.90780394791747E-3</v>
      </c>
      <c r="I711" t="s">
        <v>15</v>
      </c>
      <c r="J711">
        <f t="shared" si="114"/>
        <v>5751553699.8213234</v>
      </c>
      <c r="K711">
        <f t="shared" si="115"/>
        <v>6.0962354586312727E-4</v>
      </c>
      <c r="L711">
        <f t="shared" si="116"/>
        <v>3696083756.6601186</v>
      </c>
      <c r="M711" s="5">
        <f t="shared" si="117"/>
        <v>9.4864802627623245E-4</v>
      </c>
      <c r="N711" s="4">
        <f t="shared" si="118"/>
        <v>4.9705352538599265E-5</v>
      </c>
      <c r="O711" s="5">
        <f t="shared" si="119"/>
        <v>7.72787923246465E-5</v>
      </c>
    </row>
    <row r="712" spans="1:15" x14ac:dyDescent="0.25">
      <c r="A712" s="4" t="s">
        <v>162</v>
      </c>
      <c r="B712" t="s">
        <v>163</v>
      </c>
      <c r="C712">
        <v>780081.70062703372</v>
      </c>
      <c r="D712" t="s">
        <v>28</v>
      </c>
      <c r="E712">
        <f t="shared" si="110"/>
        <v>353890991.29724431</v>
      </c>
      <c r="F712">
        <f t="shared" si="111"/>
        <v>0.22042994023880597</v>
      </c>
      <c r="G712">
        <f t="shared" si="112"/>
        <v>353890991.29724431</v>
      </c>
      <c r="H712">
        <f t="shared" si="113"/>
        <v>0.22042994023880597</v>
      </c>
      <c r="I712" t="s">
        <v>15</v>
      </c>
      <c r="J712">
        <f t="shared" si="114"/>
        <v>5751553699.8213234</v>
      </c>
      <c r="K712">
        <f t="shared" si="115"/>
        <v>1.3562973438833887E-2</v>
      </c>
      <c r="L712">
        <f t="shared" si="116"/>
        <v>3696083756.6601186</v>
      </c>
      <c r="M712" s="5">
        <f t="shared" si="117"/>
        <v>2.1105628334892948E-2</v>
      </c>
      <c r="N712" s="4">
        <f t="shared" si="118"/>
        <v>1.1058502920755901E-3</v>
      </c>
      <c r="O712" s="5">
        <f t="shared" si="119"/>
        <v>1.7193072918473965E-3</v>
      </c>
    </row>
    <row r="713" spans="1:15" x14ac:dyDescent="0.25">
      <c r="A713" s="4" t="s">
        <v>162</v>
      </c>
      <c r="B713" t="s">
        <v>162</v>
      </c>
      <c r="C713">
        <v>777137.06069491326</v>
      </c>
      <c r="D713" t="s">
        <v>28</v>
      </c>
      <c r="E713">
        <f t="shared" si="110"/>
        <v>353890991.29724431</v>
      </c>
      <c r="F713">
        <f t="shared" si="111"/>
        <v>0.21959786482447391</v>
      </c>
      <c r="G713">
        <f t="shared" si="112"/>
        <v>353890991.29724431</v>
      </c>
      <c r="H713">
        <f t="shared" si="113"/>
        <v>0.21959786482447391</v>
      </c>
      <c r="I713" t="s">
        <v>15</v>
      </c>
      <c r="J713">
        <f t="shared" si="114"/>
        <v>5751553699.8213234</v>
      </c>
      <c r="K713">
        <f t="shared" si="115"/>
        <v>1.3511776143532411E-2</v>
      </c>
      <c r="L713">
        <f t="shared" si="116"/>
        <v>3696083756.6601186</v>
      </c>
      <c r="M713" s="5">
        <f t="shared" si="117"/>
        <v>2.1025959146476578E-2</v>
      </c>
      <c r="N713" s="4">
        <f t="shared" si="118"/>
        <v>1.1016759460726324E-3</v>
      </c>
      <c r="O713" s="5">
        <f t="shared" si="119"/>
        <v>1.7128172781692263E-3</v>
      </c>
    </row>
    <row r="714" spans="1:15" x14ac:dyDescent="0.25">
      <c r="A714" s="4" t="s">
        <v>124</v>
      </c>
      <c r="B714" t="s">
        <v>126</v>
      </c>
      <c r="C714">
        <v>892934.43024252972</v>
      </c>
      <c r="D714" t="s">
        <v>28</v>
      </c>
      <c r="E714">
        <f t="shared" si="110"/>
        <v>353890991.29724431</v>
      </c>
      <c r="F714">
        <f t="shared" si="111"/>
        <v>0.25231906214095334</v>
      </c>
      <c r="G714">
        <f t="shared" si="112"/>
        <v>353890991.29724431</v>
      </c>
      <c r="H714">
        <f t="shared" si="113"/>
        <v>0.25231906214095334</v>
      </c>
      <c r="I714" t="s">
        <v>15</v>
      </c>
      <c r="J714">
        <f t="shared" si="114"/>
        <v>5751553699.8213234</v>
      </c>
      <c r="K714">
        <f t="shared" si="115"/>
        <v>1.552509942261809E-2</v>
      </c>
      <c r="L714">
        <f t="shared" si="116"/>
        <v>3696083756.6601186</v>
      </c>
      <c r="M714" s="5">
        <f t="shared" si="117"/>
        <v>2.4158933861645211E-2</v>
      </c>
      <c r="N714" s="4">
        <f t="shared" si="118"/>
        <v>1.2658312580519878E-3</v>
      </c>
      <c r="O714" s="5">
        <f t="shared" si="119"/>
        <v>1.9680357529519754E-3</v>
      </c>
    </row>
    <row r="715" spans="1:15" x14ac:dyDescent="0.25">
      <c r="A715" s="4" t="s">
        <v>124</v>
      </c>
      <c r="B715" t="s">
        <v>125</v>
      </c>
      <c r="C715">
        <v>2546385.946660249</v>
      </c>
      <c r="D715" t="s">
        <v>28</v>
      </c>
      <c r="E715">
        <f t="shared" si="110"/>
        <v>353890991.29724431</v>
      </c>
      <c r="F715">
        <f t="shared" si="111"/>
        <v>0.71953963488193406</v>
      </c>
      <c r="G715">
        <f t="shared" si="112"/>
        <v>353890991.29724431</v>
      </c>
      <c r="H715">
        <f t="shared" si="113"/>
        <v>0.71953963488193406</v>
      </c>
      <c r="I715" t="s">
        <v>15</v>
      </c>
      <c r="J715">
        <f t="shared" si="114"/>
        <v>5751553699.8213234</v>
      </c>
      <c r="K715">
        <f t="shared" si="115"/>
        <v>4.4273010034477374E-2</v>
      </c>
      <c r="L715">
        <f t="shared" si="116"/>
        <v>3696083756.6601186</v>
      </c>
      <c r="M715" s="5">
        <f t="shared" si="117"/>
        <v>6.8894162424534236E-2</v>
      </c>
      <c r="N715" s="4">
        <f t="shared" si="118"/>
        <v>3.6097778483817297E-3</v>
      </c>
      <c r="O715" s="5">
        <f t="shared" si="119"/>
        <v>5.6122582063284224E-3</v>
      </c>
    </row>
    <row r="716" spans="1:15" x14ac:dyDescent="0.25">
      <c r="A716" s="4" t="s">
        <v>164</v>
      </c>
      <c r="B716" t="s">
        <v>165</v>
      </c>
      <c r="C716">
        <v>4431192.9585486669</v>
      </c>
      <c r="D716" t="s">
        <v>28</v>
      </c>
      <c r="E716">
        <f t="shared" si="110"/>
        <v>353890991.29724431</v>
      </c>
      <c r="F716">
        <f t="shared" si="111"/>
        <v>1.2521349984935803</v>
      </c>
      <c r="G716">
        <f t="shared" si="112"/>
        <v>353890991.29724431</v>
      </c>
      <c r="H716">
        <f t="shared" si="113"/>
        <v>1.2521349984935803</v>
      </c>
      <c r="I716" t="s">
        <v>15</v>
      </c>
      <c r="J716">
        <f t="shared" si="114"/>
        <v>5751553699.8213234</v>
      </c>
      <c r="K716">
        <f t="shared" si="115"/>
        <v>7.7043407569789807E-2</v>
      </c>
      <c r="L716">
        <f t="shared" si="116"/>
        <v>3696083756.6601186</v>
      </c>
      <c r="M716" s="5">
        <f t="shared" si="117"/>
        <v>0.11988886752265628</v>
      </c>
      <c r="N716" s="4">
        <f t="shared" si="118"/>
        <v>6.2816959089227525E-3</v>
      </c>
      <c r="O716" s="5">
        <f t="shared" si="119"/>
        <v>9.7663903141064646E-3</v>
      </c>
    </row>
    <row r="717" spans="1:15" x14ac:dyDescent="0.25">
      <c r="A717" s="4" t="s">
        <v>164</v>
      </c>
      <c r="B717" t="s">
        <v>166</v>
      </c>
      <c r="C717">
        <v>1003190.602626291</v>
      </c>
      <c r="D717" t="s">
        <v>28</v>
      </c>
      <c r="E717">
        <f t="shared" si="110"/>
        <v>353890991.29724431</v>
      </c>
      <c r="F717">
        <f t="shared" si="111"/>
        <v>0.2834744673632224</v>
      </c>
      <c r="G717">
        <f t="shared" si="112"/>
        <v>353890991.29724431</v>
      </c>
      <c r="H717">
        <f t="shared" si="113"/>
        <v>0.2834744673632224</v>
      </c>
      <c r="I717" t="s">
        <v>15</v>
      </c>
      <c r="J717">
        <f t="shared" si="114"/>
        <v>5751553699.8213234</v>
      </c>
      <c r="K717">
        <f t="shared" si="115"/>
        <v>1.7442080087984851E-2</v>
      </c>
      <c r="L717">
        <f t="shared" si="116"/>
        <v>3696083756.6601186</v>
      </c>
      <c r="M717" s="5">
        <f t="shared" si="117"/>
        <v>2.714198780854472E-2</v>
      </c>
      <c r="N717" s="4">
        <f t="shared" si="118"/>
        <v>1.4221313229499512E-3</v>
      </c>
      <c r="O717" s="5">
        <f t="shared" si="119"/>
        <v>2.2110413778733285E-3</v>
      </c>
    </row>
    <row r="718" spans="1:15" x14ac:dyDescent="0.25">
      <c r="A718" s="4" t="s">
        <v>136</v>
      </c>
      <c r="B718" t="s">
        <v>147</v>
      </c>
      <c r="C718">
        <v>746114.56226556585</v>
      </c>
      <c r="D718" t="s">
        <v>62</v>
      </c>
      <c r="E718">
        <f t="shared" si="110"/>
        <v>275177558.53912246</v>
      </c>
      <c r="F718">
        <f t="shared" si="111"/>
        <v>0.27113932045424755</v>
      </c>
      <c r="G718">
        <f t="shared" si="112"/>
        <v>275177558.53912246</v>
      </c>
      <c r="H718">
        <f t="shared" si="113"/>
        <v>0.27113932045424755</v>
      </c>
      <c r="I718" t="s">
        <v>11</v>
      </c>
      <c r="J718">
        <f t="shared" si="114"/>
        <v>4056070416.7826457</v>
      </c>
      <c r="K718">
        <f t="shared" si="115"/>
        <v>1.8395010086077315E-2</v>
      </c>
      <c r="L718">
        <f t="shared" si="116"/>
        <v>4056070416.7826457</v>
      </c>
      <c r="M718" s="5">
        <f t="shared" si="117"/>
        <v>1.8395010086077315E-2</v>
      </c>
      <c r="N718" s="4">
        <f t="shared" si="118"/>
        <v>1.0576981948685819E-3</v>
      </c>
      <c r="O718" s="5">
        <f t="shared" si="119"/>
        <v>1.6444434043582797E-3</v>
      </c>
    </row>
    <row r="719" spans="1:15" x14ac:dyDescent="0.25">
      <c r="A719" s="4" t="s">
        <v>136</v>
      </c>
      <c r="B719" t="s">
        <v>137</v>
      </c>
      <c r="C719">
        <v>99562704.096370995</v>
      </c>
      <c r="D719" t="s">
        <v>62</v>
      </c>
      <c r="E719">
        <f t="shared" si="110"/>
        <v>275177558.53912246</v>
      </c>
      <c r="F719">
        <f t="shared" si="111"/>
        <v>36.181258611688712</v>
      </c>
      <c r="G719">
        <f t="shared" si="112"/>
        <v>275177558.53912246</v>
      </c>
      <c r="H719">
        <f t="shared" si="113"/>
        <v>36.181258611688712</v>
      </c>
      <c r="I719" t="s">
        <v>11</v>
      </c>
      <c r="J719">
        <f t="shared" si="114"/>
        <v>4056070416.7826457</v>
      </c>
      <c r="K719">
        <f t="shared" si="115"/>
        <v>2.4546591618433018</v>
      </c>
      <c r="L719">
        <f t="shared" si="116"/>
        <v>4056070416.7826457</v>
      </c>
      <c r="M719" s="5">
        <f t="shared" si="117"/>
        <v>2.4546591618433018</v>
      </c>
      <c r="N719" s="4">
        <f t="shared" si="118"/>
        <v>0.14114091551731994</v>
      </c>
      <c r="O719" s="5">
        <f t="shared" si="119"/>
        <v>0.21943712179293634</v>
      </c>
    </row>
    <row r="720" spans="1:15" x14ac:dyDescent="0.25">
      <c r="A720" s="4" t="s">
        <v>115</v>
      </c>
      <c r="B720" t="s">
        <v>116</v>
      </c>
      <c r="C720">
        <v>18165.289515910579</v>
      </c>
      <c r="D720" t="s">
        <v>62</v>
      </c>
      <c r="E720">
        <f t="shared" si="110"/>
        <v>275177558.53912246</v>
      </c>
      <c r="F720">
        <f t="shared" si="111"/>
        <v>6.6012975812226298E-3</v>
      </c>
      <c r="G720">
        <f t="shared" si="112"/>
        <v>275177558.53912246</v>
      </c>
      <c r="H720">
        <f t="shared" si="113"/>
        <v>6.6012975812226298E-3</v>
      </c>
      <c r="I720" t="s">
        <v>11</v>
      </c>
      <c r="J720">
        <f t="shared" si="114"/>
        <v>4056070416.7826457</v>
      </c>
      <c r="K720">
        <f t="shared" si="115"/>
        <v>4.4785439228936367E-4</v>
      </c>
      <c r="L720">
        <f t="shared" si="116"/>
        <v>4056070416.7826457</v>
      </c>
      <c r="M720" s="5">
        <f t="shared" si="117"/>
        <v>4.4785439228936367E-4</v>
      </c>
      <c r="N720" s="4">
        <f t="shared" si="118"/>
        <v>2.5751265156791216E-5</v>
      </c>
      <c r="O720" s="5">
        <f t="shared" si="119"/>
        <v>4.0036466306182938E-5</v>
      </c>
    </row>
    <row r="721" spans="1:15" x14ac:dyDescent="0.25">
      <c r="A721" s="4" t="s">
        <v>115</v>
      </c>
      <c r="B721" t="s">
        <v>121</v>
      </c>
      <c r="C721">
        <v>965372.08357445081</v>
      </c>
      <c r="D721" t="s">
        <v>62</v>
      </c>
      <c r="E721">
        <f t="shared" si="110"/>
        <v>275177558.53912246</v>
      </c>
      <c r="F721">
        <f t="shared" si="111"/>
        <v>0.35081788235184236</v>
      </c>
      <c r="G721">
        <f t="shared" si="112"/>
        <v>275177558.53912246</v>
      </c>
      <c r="H721">
        <f t="shared" si="113"/>
        <v>0.35081788235184236</v>
      </c>
      <c r="I721" t="s">
        <v>11</v>
      </c>
      <c r="J721">
        <f t="shared" si="114"/>
        <v>4056070416.7826457</v>
      </c>
      <c r="K721">
        <f t="shared" si="115"/>
        <v>2.3800673666316739E-2</v>
      </c>
      <c r="L721">
        <f t="shared" si="116"/>
        <v>4056070416.7826457</v>
      </c>
      <c r="M721" s="5">
        <f t="shared" si="117"/>
        <v>2.3800673666316739E-2</v>
      </c>
      <c r="N721" s="4">
        <f t="shared" si="118"/>
        <v>1.3685194765167797E-3</v>
      </c>
      <c r="O721" s="5">
        <f t="shared" si="119"/>
        <v>2.1276890116783084E-3</v>
      </c>
    </row>
    <row r="722" spans="1:15" x14ac:dyDescent="0.25">
      <c r="A722" s="4" t="s">
        <v>115</v>
      </c>
      <c r="B722" t="s">
        <v>119</v>
      </c>
      <c r="C722">
        <v>790523.03978352086</v>
      </c>
      <c r="D722" t="s">
        <v>62</v>
      </c>
      <c r="E722">
        <f t="shared" si="110"/>
        <v>275177558.53912246</v>
      </c>
      <c r="F722">
        <f t="shared" si="111"/>
        <v>0.28727743787694476</v>
      </c>
      <c r="G722">
        <f t="shared" si="112"/>
        <v>275177558.53912246</v>
      </c>
      <c r="H722">
        <f t="shared" si="113"/>
        <v>0.28727743787694476</v>
      </c>
      <c r="I722" t="s">
        <v>11</v>
      </c>
      <c r="J722">
        <f t="shared" si="114"/>
        <v>4056070416.7826457</v>
      </c>
      <c r="K722">
        <f t="shared" si="115"/>
        <v>1.9489874645977651E-2</v>
      </c>
      <c r="L722">
        <f t="shared" si="116"/>
        <v>4056070416.7826457</v>
      </c>
      <c r="M722" s="5">
        <f t="shared" si="117"/>
        <v>1.9489874645977651E-2</v>
      </c>
      <c r="N722" s="4">
        <f t="shared" si="118"/>
        <v>1.1206520211080497E-3</v>
      </c>
      <c r="O722" s="5">
        <f t="shared" si="119"/>
        <v>1.7423201000365516E-3</v>
      </c>
    </row>
    <row r="723" spans="1:15" x14ac:dyDescent="0.25">
      <c r="A723" s="4" t="s">
        <v>115</v>
      </c>
      <c r="B723" t="s">
        <v>123</v>
      </c>
      <c r="C723">
        <v>41449.621086028499</v>
      </c>
      <c r="D723" t="s">
        <v>62</v>
      </c>
      <c r="E723">
        <f t="shared" si="110"/>
        <v>275177558.53912246</v>
      </c>
      <c r="F723">
        <f t="shared" si="111"/>
        <v>1.5062863885441273E-2</v>
      </c>
      <c r="G723">
        <f t="shared" si="112"/>
        <v>275177558.53912246</v>
      </c>
      <c r="H723">
        <f t="shared" si="113"/>
        <v>1.5062863885441273E-2</v>
      </c>
      <c r="I723" t="s">
        <v>11</v>
      </c>
      <c r="J723">
        <f t="shared" si="114"/>
        <v>4056070416.7826457</v>
      </c>
      <c r="K723">
        <f t="shared" si="115"/>
        <v>1.0219157171069812E-3</v>
      </c>
      <c r="L723">
        <f t="shared" si="116"/>
        <v>4056070416.7826457</v>
      </c>
      <c r="M723" s="5">
        <f t="shared" si="117"/>
        <v>1.0219157171069812E-3</v>
      </c>
      <c r="N723" s="4">
        <f t="shared" si="118"/>
        <v>5.8759326808413886E-5</v>
      </c>
      <c r="O723" s="5">
        <f t="shared" si="119"/>
        <v>9.1355348702882685E-5</v>
      </c>
    </row>
    <row r="724" spans="1:15" x14ac:dyDescent="0.25">
      <c r="A724" s="4" t="s">
        <v>115</v>
      </c>
      <c r="B724" t="s">
        <v>120</v>
      </c>
      <c r="C724">
        <v>35653.41102501002</v>
      </c>
      <c r="D724" t="s">
        <v>62</v>
      </c>
      <c r="E724">
        <f t="shared" si="110"/>
        <v>275177558.53912246</v>
      </c>
      <c r="F724">
        <f t="shared" si="111"/>
        <v>1.2956511139312659E-2</v>
      </c>
      <c r="G724">
        <f t="shared" si="112"/>
        <v>275177558.53912246</v>
      </c>
      <c r="H724">
        <f t="shared" si="113"/>
        <v>1.2956511139312659E-2</v>
      </c>
      <c r="I724" t="s">
        <v>11</v>
      </c>
      <c r="J724">
        <f t="shared" si="114"/>
        <v>4056070416.7826457</v>
      </c>
      <c r="K724">
        <f t="shared" si="115"/>
        <v>8.7901361074719717E-4</v>
      </c>
      <c r="L724">
        <f t="shared" si="116"/>
        <v>4056070416.7826457</v>
      </c>
      <c r="M724" s="5">
        <f t="shared" si="117"/>
        <v>8.7901361074719717E-4</v>
      </c>
      <c r="N724" s="4">
        <f t="shared" si="118"/>
        <v>5.0542571327857709E-5</v>
      </c>
      <c r="O724" s="5">
        <f t="shared" si="119"/>
        <v>7.8580448054683873E-5</v>
      </c>
    </row>
    <row r="725" spans="1:15" x14ac:dyDescent="0.25">
      <c r="A725" s="4" t="s">
        <v>111</v>
      </c>
      <c r="B725" t="s">
        <v>117</v>
      </c>
      <c r="C725">
        <v>1223.4625291811269</v>
      </c>
      <c r="D725" t="s">
        <v>62</v>
      </c>
      <c r="E725">
        <f t="shared" si="110"/>
        <v>275177558.53912246</v>
      </c>
      <c r="F725">
        <f t="shared" si="111"/>
        <v>4.4460839600304295E-4</v>
      </c>
      <c r="G725">
        <f t="shared" si="112"/>
        <v>275177558.53912246</v>
      </c>
      <c r="H725">
        <f t="shared" si="113"/>
        <v>4.4460839600304295E-4</v>
      </c>
      <c r="I725" t="s">
        <v>11</v>
      </c>
      <c r="J725">
        <f t="shared" si="114"/>
        <v>4056070416.7826457</v>
      </c>
      <c r="K725">
        <f t="shared" si="115"/>
        <v>3.0163739863066811E-5</v>
      </c>
      <c r="L725">
        <f t="shared" si="116"/>
        <v>4056070416.7826457</v>
      </c>
      <c r="M725" s="5">
        <f t="shared" si="117"/>
        <v>3.0163739863066811E-5</v>
      </c>
      <c r="N725" s="4">
        <f t="shared" si="118"/>
        <v>1.7343906338925371E-6</v>
      </c>
      <c r="O725" s="5">
        <f t="shared" si="119"/>
        <v>2.6965227437489677E-6</v>
      </c>
    </row>
    <row r="726" spans="1:15" x14ac:dyDescent="0.25">
      <c r="A726" s="4" t="s">
        <v>111</v>
      </c>
      <c r="B726" t="s">
        <v>112</v>
      </c>
      <c r="C726">
        <v>195.46905828433751</v>
      </c>
      <c r="D726" t="s">
        <v>62</v>
      </c>
      <c r="E726">
        <f t="shared" si="110"/>
        <v>275177558.53912246</v>
      </c>
      <c r="F726">
        <f t="shared" si="111"/>
        <v>7.1033793352210203E-5</v>
      </c>
      <c r="G726">
        <f t="shared" si="112"/>
        <v>275177558.53912246</v>
      </c>
      <c r="H726">
        <f t="shared" si="113"/>
        <v>7.1033793352210203E-5</v>
      </c>
      <c r="I726" t="s">
        <v>11</v>
      </c>
      <c r="J726">
        <f t="shared" si="114"/>
        <v>4056070416.7826457</v>
      </c>
      <c r="K726">
        <f t="shared" si="115"/>
        <v>4.819173194714587E-6</v>
      </c>
      <c r="L726">
        <f t="shared" si="116"/>
        <v>4056070416.7826457</v>
      </c>
      <c r="M726" s="5">
        <f t="shared" si="117"/>
        <v>4.819173194714587E-6</v>
      </c>
      <c r="N726" s="4">
        <f t="shared" si="118"/>
        <v>2.770985590633969E-7</v>
      </c>
      <c r="O726" s="5">
        <f t="shared" si="119"/>
        <v>4.3081561452943875E-7</v>
      </c>
    </row>
    <row r="727" spans="1:15" x14ac:dyDescent="0.25">
      <c r="A727" s="4" t="s">
        <v>138</v>
      </c>
      <c r="B727" t="s">
        <v>139</v>
      </c>
      <c r="C727">
        <v>5097136.8248767732</v>
      </c>
      <c r="D727" t="s">
        <v>62</v>
      </c>
      <c r="E727">
        <f t="shared" si="110"/>
        <v>275177558.53912246</v>
      </c>
      <c r="F727">
        <f t="shared" si="111"/>
        <v>1.8523083248273331</v>
      </c>
      <c r="G727">
        <f t="shared" si="112"/>
        <v>275177558.53912246</v>
      </c>
      <c r="H727">
        <f t="shared" si="113"/>
        <v>1.8523083248273331</v>
      </c>
      <c r="I727" t="s">
        <v>11</v>
      </c>
      <c r="J727">
        <f t="shared" si="114"/>
        <v>4056070416.7826457</v>
      </c>
      <c r="K727">
        <f t="shared" si="115"/>
        <v>0.12566687214764682</v>
      </c>
      <c r="L727">
        <f t="shared" si="116"/>
        <v>4056070416.7826457</v>
      </c>
      <c r="M727" s="5">
        <f t="shared" si="117"/>
        <v>0.12566687214764682</v>
      </c>
      <c r="N727" s="4">
        <f t="shared" si="118"/>
        <v>7.2257434599586699E-3</v>
      </c>
      <c r="O727" s="5">
        <f t="shared" si="119"/>
        <v>1.1234136762226751E-2</v>
      </c>
    </row>
    <row r="728" spans="1:15" x14ac:dyDescent="0.25">
      <c r="A728" s="4" t="s">
        <v>138</v>
      </c>
      <c r="B728" t="s">
        <v>140</v>
      </c>
      <c r="C728">
        <v>26884349.627983585</v>
      </c>
      <c r="D728" t="s">
        <v>62</v>
      </c>
      <c r="E728">
        <f t="shared" si="110"/>
        <v>275177558.53912246</v>
      </c>
      <c r="F728">
        <f t="shared" si="111"/>
        <v>9.7698190836159302</v>
      </c>
      <c r="G728">
        <f t="shared" si="112"/>
        <v>275177558.53912246</v>
      </c>
      <c r="H728">
        <f t="shared" si="113"/>
        <v>9.7698190836159302</v>
      </c>
      <c r="I728" t="s">
        <v>11</v>
      </c>
      <c r="J728">
        <f t="shared" si="114"/>
        <v>4056070416.7826457</v>
      </c>
      <c r="K728">
        <f t="shared" si="115"/>
        <v>0.66281762557043511</v>
      </c>
      <c r="L728">
        <f t="shared" si="116"/>
        <v>4056070416.7826457</v>
      </c>
      <c r="M728" s="5">
        <f t="shared" si="117"/>
        <v>0.66281762557043511</v>
      </c>
      <c r="N728" s="4">
        <f t="shared" si="118"/>
        <v>3.8111477124089375E-2</v>
      </c>
      <c r="O728" s="5">
        <f t="shared" si="119"/>
        <v>5.9253355532905297E-2</v>
      </c>
    </row>
    <row r="729" spans="1:15" x14ac:dyDescent="0.25">
      <c r="A729" s="4" t="s">
        <v>102</v>
      </c>
      <c r="B729" t="s">
        <v>103</v>
      </c>
      <c r="C729">
        <v>5326.7098324671879</v>
      </c>
      <c r="D729" t="s">
        <v>62</v>
      </c>
      <c r="E729">
        <f t="shared" si="110"/>
        <v>275177558.53912246</v>
      </c>
      <c r="F729">
        <f t="shared" si="111"/>
        <v>1.9357355522543022E-3</v>
      </c>
      <c r="G729">
        <f t="shared" si="112"/>
        <v>275177558.53912246</v>
      </c>
      <c r="H729">
        <f t="shared" si="113"/>
        <v>1.9357355522543022E-3</v>
      </c>
      <c r="I729" t="s">
        <v>11</v>
      </c>
      <c r="J729">
        <f t="shared" si="114"/>
        <v>4056070416.7826457</v>
      </c>
      <c r="K729">
        <f t="shared" si="115"/>
        <v>1.3132685789741388E-4</v>
      </c>
      <c r="L729">
        <f t="shared" si="116"/>
        <v>4056070416.7826457</v>
      </c>
      <c r="M729" s="5">
        <f t="shared" si="117"/>
        <v>1.3132685789741388E-4</v>
      </c>
      <c r="N729" s="4">
        <f t="shared" si="118"/>
        <v>7.5511880605594366E-6</v>
      </c>
      <c r="O729" s="5">
        <f t="shared" si="119"/>
        <v>1.1740117796834113E-5</v>
      </c>
    </row>
    <row r="730" spans="1:15" x14ac:dyDescent="0.25">
      <c r="A730" s="4" t="s">
        <v>150</v>
      </c>
      <c r="B730" t="s">
        <v>151</v>
      </c>
      <c r="C730">
        <v>1186040.9288230881</v>
      </c>
      <c r="D730" t="s">
        <v>62</v>
      </c>
      <c r="E730">
        <f t="shared" si="110"/>
        <v>275177558.53912246</v>
      </c>
      <c r="F730">
        <f t="shared" si="111"/>
        <v>0.43100932180647522</v>
      </c>
      <c r="G730">
        <f t="shared" si="112"/>
        <v>275177558.53912246</v>
      </c>
      <c r="H730">
        <f t="shared" si="113"/>
        <v>0.43100932180647522</v>
      </c>
      <c r="I730" t="s">
        <v>11</v>
      </c>
      <c r="J730">
        <f t="shared" si="114"/>
        <v>4056070416.7826457</v>
      </c>
      <c r="K730">
        <f t="shared" si="115"/>
        <v>2.9241132597591309E-2</v>
      </c>
      <c r="L730">
        <f t="shared" si="116"/>
        <v>4056070416.7826457</v>
      </c>
      <c r="M730" s="5">
        <f t="shared" si="117"/>
        <v>2.9241132597591309E-2</v>
      </c>
      <c r="N730" s="4">
        <f t="shared" si="118"/>
        <v>1.6813414626934053E-3</v>
      </c>
      <c r="O730" s="5">
        <f t="shared" si="119"/>
        <v>2.6140451900306077E-3</v>
      </c>
    </row>
    <row r="731" spans="1:15" x14ac:dyDescent="0.25">
      <c r="A731" s="4" t="s">
        <v>150</v>
      </c>
      <c r="B731" t="s">
        <v>152</v>
      </c>
      <c r="C731">
        <v>171150.3960134887</v>
      </c>
      <c r="D731" t="s">
        <v>62</v>
      </c>
      <c r="E731">
        <f t="shared" si="110"/>
        <v>275177558.53912246</v>
      </c>
      <c r="F731">
        <f t="shared" si="111"/>
        <v>6.2196349485074728E-2</v>
      </c>
      <c r="G731">
        <f t="shared" si="112"/>
        <v>275177558.53912246</v>
      </c>
      <c r="H731">
        <f t="shared" si="113"/>
        <v>6.2196349485074728E-2</v>
      </c>
      <c r="I731" t="s">
        <v>11</v>
      </c>
      <c r="J731">
        <f t="shared" si="114"/>
        <v>4056070416.7826457</v>
      </c>
      <c r="K731">
        <f t="shared" si="115"/>
        <v>4.2196110626020284E-3</v>
      </c>
      <c r="L731">
        <f t="shared" si="116"/>
        <v>4056070416.7826457</v>
      </c>
      <c r="M731" s="5">
        <f t="shared" si="117"/>
        <v>4.2196110626020284E-3</v>
      </c>
      <c r="N731" s="4">
        <f t="shared" si="118"/>
        <v>2.4262422162734472E-4</v>
      </c>
      <c r="O731" s="5">
        <f t="shared" si="119"/>
        <v>3.7721705769028154E-4</v>
      </c>
    </row>
    <row r="732" spans="1:15" x14ac:dyDescent="0.25">
      <c r="A732" s="4" t="s">
        <v>150</v>
      </c>
      <c r="B732" t="s">
        <v>153</v>
      </c>
      <c r="C732">
        <v>50289.655376721719</v>
      </c>
      <c r="D732" t="s">
        <v>62</v>
      </c>
      <c r="E732">
        <f t="shared" si="110"/>
        <v>275177558.53912246</v>
      </c>
      <c r="F732">
        <f t="shared" si="111"/>
        <v>1.8275347613265474E-2</v>
      </c>
      <c r="G732">
        <f t="shared" si="112"/>
        <v>275177558.53912246</v>
      </c>
      <c r="H732">
        <f t="shared" si="113"/>
        <v>1.8275347613265474E-2</v>
      </c>
      <c r="I732" t="s">
        <v>11</v>
      </c>
      <c r="J732">
        <f t="shared" si="114"/>
        <v>4056070416.7826457</v>
      </c>
      <c r="K732">
        <f t="shared" si="115"/>
        <v>1.2398614966998638E-3</v>
      </c>
      <c r="L732">
        <f t="shared" si="116"/>
        <v>4056070416.7826457</v>
      </c>
      <c r="M732" s="5">
        <f t="shared" si="117"/>
        <v>1.2398614966998638E-3</v>
      </c>
      <c r="N732" s="4">
        <f t="shared" si="118"/>
        <v>7.1291032775190852E-5</v>
      </c>
      <c r="O732" s="5">
        <f t="shared" si="119"/>
        <v>1.1083886613952177E-4</v>
      </c>
    </row>
    <row r="733" spans="1:15" x14ac:dyDescent="0.25">
      <c r="A733" s="4" t="s">
        <v>150</v>
      </c>
      <c r="B733" t="s">
        <v>154</v>
      </c>
      <c r="C733">
        <v>167428.7999800035</v>
      </c>
      <c r="D733" t="s">
        <v>62</v>
      </c>
      <c r="E733">
        <f t="shared" si="110"/>
        <v>275177558.53912246</v>
      </c>
      <c r="F733">
        <f t="shared" si="111"/>
        <v>6.0843915059374247E-2</v>
      </c>
      <c r="G733">
        <f t="shared" si="112"/>
        <v>275177558.53912246</v>
      </c>
      <c r="H733">
        <f t="shared" si="113"/>
        <v>6.0843915059374247E-2</v>
      </c>
      <c r="I733" t="s">
        <v>11</v>
      </c>
      <c r="J733">
        <f t="shared" si="114"/>
        <v>4056070416.7826457</v>
      </c>
      <c r="K733">
        <f t="shared" si="115"/>
        <v>4.1278573292820517E-3</v>
      </c>
      <c r="L733">
        <f t="shared" si="116"/>
        <v>4056070416.7826457</v>
      </c>
      <c r="M733" s="5">
        <f t="shared" si="117"/>
        <v>4.1278573292820517E-3</v>
      </c>
      <c r="N733" s="4">
        <f t="shared" si="118"/>
        <v>2.3734845620776253E-4</v>
      </c>
      <c r="O733" s="5">
        <f t="shared" si="119"/>
        <v>3.6901462556998148E-4</v>
      </c>
    </row>
    <row r="734" spans="1:15" x14ac:dyDescent="0.25">
      <c r="A734" s="4" t="s">
        <v>150</v>
      </c>
      <c r="B734" t="s">
        <v>155</v>
      </c>
      <c r="C734">
        <v>716730.6701639907</v>
      </c>
      <c r="D734" t="s">
        <v>62</v>
      </c>
      <c r="E734">
        <f t="shared" si="110"/>
        <v>275177558.53912246</v>
      </c>
      <c r="F734">
        <f t="shared" si="111"/>
        <v>0.26046116331906183</v>
      </c>
      <c r="G734">
        <f t="shared" si="112"/>
        <v>275177558.53912246</v>
      </c>
      <c r="H734">
        <f t="shared" si="113"/>
        <v>0.26046116331906183</v>
      </c>
      <c r="I734" t="s">
        <v>11</v>
      </c>
      <c r="J734">
        <f t="shared" si="114"/>
        <v>4056070416.7826457</v>
      </c>
      <c r="K734">
        <f t="shared" si="115"/>
        <v>1.7670567729751487E-2</v>
      </c>
      <c r="L734">
        <f t="shared" si="116"/>
        <v>4056070416.7826457</v>
      </c>
      <c r="M734" s="5">
        <f t="shared" si="117"/>
        <v>1.7670567729751487E-2</v>
      </c>
      <c r="N734" s="4">
        <f t="shared" si="118"/>
        <v>1.0160433455922492E-3</v>
      </c>
      <c r="O734" s="5">
        <f t="shared" si="119"/>
        <v>1.5796810340674664E-3</v>
      </c>
    </row>
    <row r="735" spans="1:15" x14ac:dyDescent="0.25">
      <c r="A735" s="4" t="s">
        <v>150</v>
      </c>
      <c r="B735" t="s">
        <v>157</v>
      </c>
      <c r="C735">
        <v>41232.327711370657</v>
      </c>
      <c r="D735" t="s">
        <v>62</v>
      </c>
      <c r="E735">
        <f t="shared" si="110"/>
        <v>275177558.53912246</v>
      </c>
      <c r="F735">
        <f t="shared" si="111"/>
        <v>1.4983899097828716E-2</v>
      </c>
      <c r="G735">
        <f t="shared" si="112"/>
        <v>275177558.53912246</v>
      </c>
      <c r="H735">
        <f t="shared" si="113"/>
        <v>1.4983899097828716E-2</v>
      </c>
      <c r="I735" t="s">
        <v>11</v>
      </c>
      <c r="J735">
        <f t="shared" si="114"/>
        <v>4056070416.7826457</v>
      </c>
      <c r="K735">
        <f t="shared" si="115"/>
        <v>1.0165584783924178E-3</v>
      </c>
      <c r="L735">
        <f t="shared" si="116"/>
        <v>4056070416.7826457</v>
      </c>
      <c r="M735" s="5">
        <f t="shared" si="117"/>
        <v>1.0165584783924178E-3</v>
      </c>
      <c r="N735" s="4">
        <f t="shared" si="118"/>
        <v>5.8451289917357069E-5</v>
      </c>
      <c r="O735" s="5">
        <f t="shared" si="119"/>
        <v>9.0876432092969818E-5</v>
      </c>
    </row>
    <row r="736" spans="1:15" x14ac:dyDescent="0.25">
      <c r="A736" s="4" t="s">
        <v>113</v>
      </c>
      <c r="B736" t="s">
        <v>114</v>
      </c>
      <c r="C736">
        <v>12648.99786465869</v>
      </c>
      <c r="D736" t="s">
        <v>62</v>
      </c>
      <c r="E736">
        <f t="shared" si="110"/>
        <v>275177558.53912246</v>
      </c>
      <c r="F736">
        <f t="shared" si="111"/>
        <v>4.5966676686174466E-3</v>
      </c>
      <c r="G736">
        <f t="shared" si="112"/>
        <v>275177558.53912246</v>
      </c>
      <c r="H736">
        <f t="shared" si="113"/>
        <v>4.5966676686174466E-3</v>
      </c>
      <c r="I736" t="s">
        <v>11</v>
      </c>
      <c r="J736">
        <f t="shared" si="114"/>
        <v>4056070416.7826457</v>
      </c>
      <c r="K736">
        <f t="shared" si="115"/>
        <v>3.1185350758017961E-4</v>
      </c>
      <c r="L736">
        <f t="shared" si="116"/>
        <v>4056070416.7826457</v>
      </c>
      <c r="M736" s="5">
        <f t="shared" si="117"/>
        <v>3.1185350758017961E-4</v>
      </c>
      <c r="N736" s="4">
        <f t="shared" si="118"/>
        <v>1.7931324336736503E-5</v>
      </c>
      <c r="O736" s="5">
        <f t="shared" si="119"/>
        <v>2.7878508425193239E-5</v>
      </c>
    </row>
    <row r="737" spans="1:15" x14ac:dyDescent="0.25">
      <c r="A737" s="4" t="s">
        <v>113</v>
      </c>
      <c r="B737" t="s">
        <v>122</v>
      </c>
      <c r="C737">
        <v>38202.927266043189</v>
      </c>
      <c r="D737" t="s">
        <v>62</v>
      </c>
      <c r="E737">
        <f t="shared" si="110"/>
        <v>275177558.53912246</v>
      </c>
      <c r="F737">
        <f t="shared" si="111"/>
        <v>1.3883009744274555E-2</v>
      </c>
      <c r="G737">
        <f t="shared" si="112"/>
        <v>275177558.53912246</v>
      </c>
      <c r="H737">
        <f t="shared" si="113"/>
        <v>1.3883009744274555E-2</v>
      </c>
      <c r="I737" t="s">
        <v>11</v>
      </c>
      <c r="J737">
        <f t="shared" si="114"/>
        <v>4056070416.7826457</v>
      </c>
      <c r="K737">
        <f t="shared" si="115"/>
        <v>9.4187041497042091E-4</v>
      </c>
      <c r="L737">
        <f t="shared" si="116"/>
        <v>4056070416.7826457</v>
      </c>
      <c r="M737" s="5">
        <f t="shared" si="117"/>
        <v>9.4187041497042091E-4</v>
      </c>
      <c r="N737" s="4">
        <f t="shared" si="118"/>
        <v>5.415678670751827E-5</v>
      </c>
      <c r="O737" s="5">
        <f t="shared" si="119"/>
        <v>8.4199605458797178E-5</v>
      </c>
    </row>
    <row r="738" spans="1:15" x14ac:dyDescent="0.25">
      <c r="A738" s="4" t="s">
        <v>113</v>
      </c>
      <c r="B738" t="s">
        <v>4</v>
      </c>
      <c r="C738">
        <v>3730.1320399406281</v>
      </c>
      <c r="D738" t="s">
        <v>62</v>
      </c>
      <c r="E738">
        <f t="shared" si="110"/>
        <v>275177558.53912246</v>
      </c>
      <c r="F738">
        <f t="shared" si="111"/>
        <v>1.3555364251879242E-3</v>
      </c>
      <c r="G738">
        <f t="shared" si="112"/>
        <v>275177558.53912246</v>
      </c>
      <c r="H738">
        <f t="shared" si="113"/>
        <v>1.3555364251879242E-3</v>
      </c>
      <c r="I738" t="s">
        <v>11</v>
      </c>
      <c r="J738">
        <f t="shared" si="114"/>
        <v>4056070416.7826457</v>
      </c>
      <c r="K738">
        <f t="shared" si="115"/>
        <v>9.1964183474394453E-5</v>
      </c>
      <c r="L738">
        <f t="shared" si="116"/>
        <v>4056070416.7826457</v>
      </c>
      <c r="M738" s="5">
        <f t="shared" si="117"/>
        <v>9.1964183474394453E-5</v>
      </c>
      <c r="N738" s="4">
        <f t="shared" si="118"/>
        <v>5.2878661331668076E-6</v>
      </c>
      <c r="O738" s="5">
        <f t="shared" si="119"/>
        <v>8.2212455575724021E-6</v>
      </c>
    </row>
    <row r="739" spans="1:15" x14ac:dyDescent="0.25">
      <c r="A739" s="4" t="s">
        <v>141</v>
      </c>
      <c r="B739" t="s">
        <v>142</v>
      </c>
      <c r="C739">
        <v>6074976.9828339703</v>
      </c>
      <c r="D739" t="s">
        <v>62</v>
      </c>
      <c r="E739">
        <f t="shared" si="110"/>
        <v>275177558.53912246</v>
      </c>
      <c r="F739">
        <f t="shared" si="111"/>
        <v>2.2076571269420144</v>
      </c>
      <c r="G739">
        <f t="shared" si="112"/>
        <v>275177558.53912246</v>
      </c>
      <c r="H739">
        <f t="shared" si="113"/>
        <v>2.2076571269420144</v>
      </c>
      <c r="I739" t="s">
        <v>11</v>
      </c>
      <c r="J739">
        <f t="shared" si="114"/>
        <v>4056070416.7826457</v>
      </c>
      <c r="K739">
        <f t="shared" si="115"/>
        <v>0.14977493876086995</v>
      </c>
      <c r="L739">
        <f t="shared" si="116"/>
        <v>4056070416.7826457</v>
      </c>
      <c r="M739" s="5">
        <f t="shared" si="117"/>
        <v>0.14977493876086995</v>
      </c>
      <c r="N739" s="4">
        <f t="shared" si="118"/>
        <v>8.6119377821828897E-3</v>
      </c>
      <c r="O739" s="5">
        <f t="shared" si="119"/>
        <v>1.3389305525300741E-2</v>
      </c>
    </row>
    <row r="740" spans="1:15" x14ac:dyDescent="0.25">
      <c r="A740" s="4" t="s">
        <v>141</v>
      </c>
      <c r="B740" t="s">
        <v>158</v>
      </c>
      <c r="C740">
        <v>1014253.125027464</v>
      </c>
      <c r="D740" t="s">
        <v>62</v>
      </c>
      <c r="E740">
        <f t="shared" si="110"/>
        <v>275177558.53912246</v>
      </c>
      <c r="F740">
        <f t="shared" si="111"/>
        <v>0.3685813372325803</v>
      </c>
      <c r="G740">
        <f t="shared" si="112"/>
        <v>275177558.53912246</v>
      </c>
      <c r="H740">
        <f t="shared" si="113"/>
        <v>0.3685813372325803</v>
      </c>
      <c r="I740" t="s">
        <v>11</v>
      </c>
      <c r="J740">
        <f t="shared" si="114"/>
        <v>4056070416.7826457</v>
      </c>
      <c r="K740">
        <f t="shared" si="115"/>
        <v>2.5005806625812706E-2</v>
      </c>
      <c r="L740">
        <f t="shared" si="116"/>
        <v>4056070416.7826457</v>
      </c>
      <c r="M740" s="5">
        <f t="shared" si="117"/>
        <v>2.5005806625812706E-2</v>
      </c>
      <c r="N740" s="4">
        <f t="shared" si="118"/>
        <v>1.4378136465047744E-3</v>
      </c>
      <c r="O740" s="5">
        <f t="shared" si="119"/>
        <v>2.2354232796860151E-3</v>
      </c>
    </row>
    <row r="741" spans="1:15" x14ac:dyDescent="0.25">
      <c r="A741" s="4" t="s">
        <v>141</v>
      </c>
      <c r="B741" t="s">
        <v>160</v>
      </c>
      <c r="C741">
        <v>56532.626244610183</v>
      </c>
      <c r="D741" t="s">
        <v>62</v>
      </c>
      <c r="E741">
        <f t="shared" si="110"/>
        <v>275177558.53912246</v>
      </c>
      <c r="F741">
        <f t="shared" si="111"/>
        <v>2.0544054008158823E-2</v>
      </c>
      <c r="G741">
        <f t="shared" si="112"/>
        <v>275177558.53912246</v>
      </c>
      <c r="H741">
        <f t="shared" si="113"/>
        <v>2.0544054008158823E-2</v>
      </c>
      <c r="I741" t="s">
        <v>11</v>
      </c>
      <c r="J741">
        <f t="shared" si="114"/>
        <v>4056070416.7826457</v>
      </c>
      <c r="K741">
        <f t="shared" si="115"/>
        <v>1.3937782246259169E-3</v>
      </c>
      <c r="L741">
        <f t="shared" si="116"/>
        <v>4056070416.7826457</v>
      </c>
      <c r="M741" s="5">
        <f t="shared" si="117"/>
        <v>1.3937782246259169E-3</v>
      </c>
      <c r="N741" s="4">
        <f t="shared" si="118"/>
        <v>8.0141120082872293E-5</v>
      </c>
      <c r="O741" s="5">
        <f t="shared" si="119"/>
        <v>1.2459843174312944E-4</v>
      </c>
    </row>
    <row r="742" spans="1:15" x14ac:dyDescent="0.25">
      <c r="A742" s="4" t="s">
        <v>141</v>
      </c>
      <c r="B742" t="s">
        <v>161</v>
      </c>
      <c r="C742">
        <v>26838.950036986451</v>
      </c>
      <c r="D742" t="s">
        <v>62</v>
      </c>
      <c r="E742">
        <f t="shared" si="110"/>
        <v>275177558.53912246</v>
      </c>
      <c r="F742">
        <f t="shared" si="111"/>
        <v>9.7533207938432648E-3</v>
      </c>
      <c r="G742">
        <f t="shared" si="112"/>
        <v>275177558.53912246</v>
      </c>
      <c r="H742">
        <f t="shared" si="113"/>
        <v>9.7533207938432648E-3</v>
      </c>
      <c r="I742" t="s">
        <v>11</v>
      </c>
      <c r="J742">
        <f t="shared" si="114"/>
        <v>4056070416.7826457</v>
      </c>
      <c r="K742">
        <f t="shared" si="115"/>
        <v>6.6169832569809356E-4</v>
      </c>
      <c r="L742">
        <f t="shared" si="116"/>
        <v>4056070416.7826457</v>
      </c>
      <c r="M742" s="5">
        <f t="shared" si="117"/>
        <v>6.6169832569809356E-4</v>
      </c>
      <c r="N742" s="4">
        <f t="shared" si="118"/>
        <v>3.8047118287157376E-5</v>
      </c>
      <c r="O742" s="5">
        <f t="shared" si="119"/>
        <v>5.9153294413941056E-5</v>
      </c>
    </row>
    <row r="743" spans="1:15" x14ac:dyDescent="0.25">
      <c r="A743" s="4" t="s">
        <v>143</v>
      </c>
      <c r="B743" t="s">
        <v>144</v>
      </c>
      <c r="C743">
        <v>103902072.07642378</v>
      </c>
      <c r="D743" t="s">
        <v>62</v>
      </c>
      <c r="E743">
        <f t="shared" si="110"/>
        <v>275177558.53912246</v>
      </c>
      <c r="F743">
        <f t="shared" si="111"/>
        <v>37.758192429653327</v>
      </c>
      <c r="G743">
        <f t="shared" si="112"/>
        <v>275177558.53912246</v>
      </c>
      <c r="H743">
        <f t="shared" si="113"/>
        <v>37.758192429653327</v>
      </c>
      <c r="I743" t="s">
        <v>11</v>
      </c>
      <c r="J743">
        <f t="shared" si="114"/>
        <v>4056070416.7826457</v>
      </c>
      <c r="K743">
        <f t="shared" si="115"/>
        <v>2.5616436945106327</v>
      </c>
      <c r="L743">
        <f t="shared" si="116"/>
        <v>4056070416.7826457</v>
      </c>
      <c r="M743" s="5">
        <f t="shared" si="117"/>
        <v>2.5616436945106327</v>
      </c>
      <c r="N743" s="4">
        <f t="shared" si="118"/>
        <v>0.14729243957474575</v>
      </c>
      <c r="O743" s="5">
        <f t="shared" si="119"/>
        <v>0.22900112900412578</v>
      </c>
    </row>
    <row r="744" spans="1:15" x14ac:dyDescent="0.25">
      <c r="A744" s="4" t="s">
        <v>143</v>
      </c>
      <c r="B744" t="s">
        <v>145</v>
      </c>
      <c r="C744">
        <v>909664.64570022037</v>
      </c>
      <c r="D744" t="s">
        <v>62</v>
      </c>
      <c r="E744">
        <f t="shared" si="110"/>
        <v>275177558.53912246</v>
      </c>
      <c r="F744">
        <f t="shared" si="111"/>
        <v>0.33057370322256557</v>
      </c>
      <c r="G744">
        <f t="shared" si="112"/>
        <v>275177558.53912246</v>
      </c>
      <c r="H744">
        <f t="shared" si="113"/>
        <v>0.33057370322256557</v>
      </c>
      <c r="I744" t="s">
        <v>11</v>
      </c>
      <c r="J744">
        <f t="shared" si="114"/>
        <v>4056070416.7826457</v>
      </c>
      <c r="K744">
        <f t="shared" si="115"/>
        <v>2.2427239969413159E-2</v>
      </c>
      <c r="L744">
        <f t="shared" si="116"/>
        <v>4056070416.7826457</v>
      </c>
      <c r="M744" s="5">
        <f t="shared" si="117"/>
        <v>2.2427239969413159E-2</v>
      </c>
      <c r="N744" s="4">
        <f t="shared" si="118"/>
        <v>1.2895481503153281E-3</v>
      </c>
      <c r="O744" s="5">
        <f t="shared" si="119"/>
        <v>2.0049093027448557E-3</v>
      </c>
    </row>
    <row r="745" spans="1:15" x14ac:dyDescent="0.25">
      <c r="A745" s="4" t="s">
        <v>143</v>
      </c>
      <c r="B745" t="s">
        <v>146</v>
      </c>
      <c r="C745">
        <v>2271264.83443652</v>
      </c>
      <c r="D745" t="s">
        <v>62</v>
      </c>
      <c r="E745">
        <f t="shared" si="110"/>
        <v>275177558.53912246</v>
      </c>
      <c r="F745">
        <f t="shared" si="111"/>
        <v>0.82538156326930656</v>
      </c>
      <c r="G745">
        <f t="shared" si="112"/>
        <v>275177558.53912246</v>
      </c>
      <c r="H745">
        <f t="shared" si="113"/>
        <v>0.82538156326930656</v>
      </c>
      <c r="I745" t="s">
        <v>11</v>
      </c>
      <c r="J745">
        <f t="shared" si="114"/>
        <v>4056070416.7826457</v>
      </c>
      <c r="K745">
        <f t="shared" si="115"/>
        <v>5.5996681542775872E-2</v>
      </c>
      <c r="L745">
        <f t="shared" si="116"/>
        <v>4056070416.7826457</v>
      </c>
      <c r="M745" s="5">
        <f t="shared" si="117"/>
        <v>5.5996681542775872E-2</v>
      </c>
      <c r="N745" s="4">
        <f t="shared" si="118"/>
        <v>3.2197638766859188E-3</v>
      </c>
      <c r="O745" s="5">
        <f t="shared" si="119"/>
        <v>5.0058887273274292E-3</v>
      </c>
    </row>
    <row r="746" spans="1:15" x14ac:dyDescent="0.25">
      <c r="A746" s="4" t="s">
        <v>0</v>
      </c>
      <c r="B746" t="s">
        <v>24</v>
      </c>
      <c r="C746">
        <v>43802.777673264398</v>
      </c>
      <c r="D746" t="s">
        <v>62</v>
      </c>
      <c r="E746">
        <f t="shared" si="110"/>
        <v>275177558.53912246</v>
      </c>
      <c r="F746">
        <f t="shared" si="111"/>
        <v>1.5918005053103514E-2</v>
      </c>
      <c r="G746">
        <f t="shared" si="112"/>
        <v>275177558.53912246</v>
      </c>
      <c r="H746">
        <f t="shared" si="113"/>
        <v>1.5918005053103514E-2</v>
      </c>
      <c r="I746" t="s">
        <v>11</v>
      </c>
      <c r="J746">
        <f t="shared" si="114"/>
        <v>4056070416.7826457</v>
      </c>
      <c r="K746">
        <f t="shared" si="115"/>
        <v>1.0799313910336305E-3</v>
      </c>
      <c r="L746">
        <f t="shared" si="116"/>
        <v>4056070416.7826457</v>
      </c>
      <c r="M746" s="5">
        <f t="shared" si="117"/>
        <v>1.0799313910336305E-3</v>
      </c>
      <c r="N746" s="4">
        <f t="shared" si="118"/>
        <v>6.2095181113421577E-5</v>
      </c>
      <c r="O746" s="5">
        <f t="shared" si="119"/>
        <v>9.6541727611708985E-5</v>
      </c>
    </row>
    <row r="747" spans="1:15" x14ac:dyDescent="0.25">
      <c r="A747" s="4" t="s">
        <v>127</v>
      </c>
      <c r="B747" t="s">
        <v>129</v>
      </c>
      <c r="C747">
        <v>39528.874912615</v>
      </c>
      <c r="D747" t="s">
        <v>62</v>
      </c>
      <c r="E747">
        <f t="shared" si="110"/>
        <v>275177558.53912246</v>
      </c>
      <c r="F747">
        <f t="shared" si="111"/>
        <v>1.4364861408927397E-2</v>
      </c>
      <c r="G747">
        <f t="shared" si="112"/>
        <v>275177558.53912246</v>
      </c>
      <c r="H747">
        <f t="shared" si="113"/>
        <v>1.4364861408927397E-2</v>
      </c>
      <c r="I747" t="s">
        <v>11</v>
      </c>
      <c r="J747">
        <f t="shared" si="114"/>
        <v>4056070416.7826457</v>
      </c>
      <c r="K747">
        <f t="shared" si="115"/>
        <v>9.7456086435427508E-4</v>
      </c>
      <c r="L747">
        <f t="shared" si="116"/>
        <v>4056070416.7826457</v>
      </c>
      <c r="M747" s="5">
        <f t="shared" si="117"/>
        <v>9.7456086435427508E-4</v>
      </c>
      <c r="N747" s="4">
        <f t="shared" si="118"/>
        <v>5.6036461094264892E-5</v>
      </c>
      <c r="O747" s="5">
        <f t="shared" si="119"/>
        <v>8.7122006350301697E-5</v>
      </c>
    </row>
    <row r="748" spans="1:15" x14ac:dyDescent="0.25">
      <c r="A748" s="4" t="s">
        <v>127</v>
      </c>
      <c r="B748" t="s">
        <v>135</v>
      </c>
      <c r="C748">
        <v>1586032.8683806621</v>
      </c>
      <c r="D748" t="s">
        <v>62</v>
      </c>
      <c r="E748">
        <f t="shared" si="110"/>
        <v>275177558.53912246</v>
      </c>
      <c r="F748">
        <f t="shared" si="111"/>
        <v>0.57636708342085718</v>
      </c>
      <c r="G748">
        <f t="shared" si="112"/>
        <v>275177558.53912246</v>
      </c>
      <c r="H748">
        <f t="shared" si="113"/>
        <v>0.57636708342085718</v>
      </c>
      <c r="I748" t="s">
        <v>11</v>
      </c>
      <c r="J748">
        <f t="shared" si="114"/>
        <v>4056070416.7826457</v>
      </c>
      <c r="K748">
        <f t="shared" si="115"/>
        <v>3.9102695599617682E-2</v>
      </c>
      <c r="L748">
        <f t="shared" si="116"/>
        <v>4056070416.7826457</v>
      </c>
      <c r="M748" s="5">
        <f t="shared" si="117"/>
        <v>3.9102695599617682E-2</v>
      </c>
      <c r="N748" s="4">
        <f t="shared" si="118"/>
        <v>2.2483733554196118E-3</v>
      </c>
      <c r="O748" s="5">
        <f t="shared" si="119"/>
        <v>3.4956311287966833E-3</v>
      </c>
    </row>
    <row r="749" spans="1:15" x14ac:dyDescent="0.25">
      <c r="A749" s="4" t="s">
        <v>127</v>
      </c>
      <c r="B749" t="s">
        <v>128</v>
      </c>
      <c r="C749">
        <v>441.04674322972801</v>
      </c>
      <c r="D749" t="s">
        <v>62</v>
      </c>
      <c r="E749">
        <f t="shared" si="110"/>
        <v>275177558.53912246</v>
      </c>
      <c r="F749">
        <f t="shared" si="111"/>
        <v>1.6027714816977841E-4</v>
      </c>
      <c r="G749">
        <f t="shared" si="112"/>
        <v>275177558.53912246</v>
      </c>
      <c r="H749">
        <f t="shared" si="113"/>
        <v>1.6027714816977841E-4</v>
      </c>
      <c r="I749" t="s">
        <v>11</v>
      </c>
      <c r="J749">
        <f t="shared" si="114"/>
        <v>4056070416.7826457</v>
      </c>
      <c r="K749">
        <f t="shared" si="115"/>
        <v>1.0873744730979668E-5</v>
      </c>
      <c r="L749">
        <f t="shared" si="116"/>
        <v>4056070416.7826457</v>
      </c>
      <c r="M749" s="5">
        <f t="shared" si="117"/>
        <v>1.0873744730979668E-5</v>
      </c>
      <c r="N749" s="4">
        <f t="shared" si="118"/>
        <v>6.2523152309244185E-7</v>
      </c>
      <c r="O749" s="5">
        <f t="shared" si="119"/>
        <v>9.7207110623271424E-7</v>
      </c>
    </row>
    <row r="750" spans="1:15" x14ac:dyDescent="0.25">
      <c r="A750" s="4" t="s">
        <v>127</v>
      </c>
      <c r="B750" t="s">
        <v>4</v>
      </c>
      <c r="C750">
        <v>68062.917350708231</v>
      </c>
      <c r="D750" t="s">
        <v>62</v>
      </c>
      <c r="E750">
        <f t="shared" si="110"/>
        <v>275177558.53912246</v>
      </c>
      <c r="F750">
        <f t="shared" si="111"/>
        <v>2.4734181708728119E-2</v>
      </c>
      <c r="G750">
        <f t="shared" si="112"/>
        <v>275177558.53912246</v>
      </c>
      <c r="H750">
        <f t="shared" si="113"/>
        <v>2.4734181708728119E-2</v>
      </c>
      <c r="I750" t="s">
        <v>11</v>
      </c>
      <c r="J750">
        <f t="shared" si="114"/>
        <v>4056070416.7826457</v>
      </c>
      <c r="K750">
        <f t="shared" si="115"/>
        <v>1.6780506834666116E-3</v>
      </c>
      <c r="L750">
        <f t="shared" si="116"/>
        <v>4056070416.7826457</v>
      </c>
      <c r="M750" s="5">
        <f t="shared" si="117"/>
        <v>1.6780506834666116E-3</v>
      </c>
      <c r="N750" s="4">
        <f t="shared" si="118"/>
        <v>9.648655643543123E-5</v>
      </c>
      <c r="O750" s="5">
        <f t="shared" si="119"/>
        <v>1.5001130011307431E-4</v>
      </c>
    </row>
    <row r="751" spans="1:15" x14ac:dyDescent="0.25">
      <c r="A751" s="4" t="s">
        <v>127</v>
      </c>
      <c r="B751" t="s">
        <v>132</v>
      </c>
      <c r="C751">
        <v>248583.55204213041</v>
      </c>
      <c r="D751" t="s">
        <v>62</v>
      </c>
      <c r="E751">
        <f t="shared" si="110"/>
        <v>275177558.53912246</v>
      </c>
      <c r="F751">
        <f t="shared" si="111"/>
        <v>9.0335692111603957E-2</v>
      </c>
      <c r="G751">
        <f t="shared" si="112"/>
        <v>275177558.53912246</v>
      </c>
      <c r="H751">
        <f t="shared" si="113"/>
        <v>9.0335692111603957E-2</v>
      </c>
      <c r="I751" t="s">
        <v>11</v>
      </c>
      <c r="J751">
        <f t="shared" si="114"/>
        <v>4056070416.7826457</v>
      </c>
      <c r="K751">
        <f t="shared" si="115"/>
        <v>6.1286793989960295E-3</v>
      </c>
      <c r="L751">
        <f t="shared" si="116"/>
        <v>4056070416.7826457</v>
      </c>
      <c r="M751" s="5">
        <f t="shared" si="117"/>
        <v>6.1286793989960295E-3</v>
      </c>
      <c r="N751" s="4">
        <f t="shared" si="118"/>
        <v>3.5239410616864182E-4</v>
      </c>
      <c r="O751" s="5">
        <f t="shared" si="119"/>
        <v>5.4788045061923913E-4</v>
      </c>
    </row>
    <row r="752" spans="1:15" x14ac:dyDescent="0.25">
      <c r="A752" s="4" t="s">
        <v>127</v>
      </c>
      <c r="B752" t="s">
        <v>131</v>
      </c>
      <c r="C752">
        <v>104962.70071066399</v>
      </c>
      <c r="D752" t="s">
        <v>62</v>
      </c>
      <c r="E752">
        <f t="shared" si="110"/>
        <v>275177558.53912246</v>
      </c>
      <c r="F752">
        <f t="shared" si="111"/>
        <v>3.8143626707023523E-2</v>
      </c>
      <c r="G752">
        <f t="shared" si="112"/>
        <v>275177558.53912246</v>
      </c>
      <c r="H752">
        <f t="shared" si="113"/>
        <v>3.8143626707023523E-2</v>
      </c>
      <c r="I752" t="s">
        <v>11</v>
      </c>
      <c r="J752">
        <f t="shared" si="114"/>
        <v>4056070416.7826457</v>
      </c>
      <c r="K752">
        <f t="shared" si="115"/>
        <v>2.5877928616910568E-3</v>
      </c>
      <c r="L752">
        <f t="shared" si="116"/>
        <v>4056070416.7826457</v>
      </c>
      <c r="M752" s="5">
        <f t="shared" si="117"/>
        <v>2.5877928616910568E-3</v>
      </c>
      <c r="N752" s="4">
        <f t="shared" si="118"/>
        <v>1.4879599552794333E-4</v>
      </c>
      <c r="O752" s="5">
        <f t="shared" si="119"/>
        <v>2.3133876433556038E-4</v>
      </c>
    </row>
    <row r="753" spans="1:15" x14ac:dyDescent="0.25">
      <c r="A753" s="4" t="s">
        <v>127</v>
      </c>
      <c r="B753" t="s">
        <v>133</v>
      </c>
      <c r="C753">
        <v>1349098.3472036906</v>
      </c>
      <c r="D753" t="s">
        <v>62</v>
      </c>
      <c r="E753">
        <f t="shared" si="110"/>
        <v>275177558.53912246</v>
      </c>
      <c r="F753">
        <f t="shared" si="111"/>
        <v>0.49026466924332668</v>
      </c>
      <c r="G753">
        <f t="shared" si="112"/>
        <v>275177558.53912246</v>
      </c>
      <c r="H753">
        <f t="shared" si="113"/>
        <v>0.49026466924332668</v>
      </c>
      <c r="I753" t="s">
        <v>11</v>
      </c>
      <c r="J753">
        <f t="shared" si="114"/>
        <v>4056070416.7826457</v>
      </c>
      <c r="K753">
        <f t="shared" si="115"/>
        <v>3.3261216117490923E-2</v>
      </c>
      <c r="L753">
        <f t="shared" si="116"/>
        <v>4056070416.7826457</v>
      </c>
      <c r="M753" s="5">
        <f t="shared" si="117"/>
        <v>3.3261216117490923E-2</v>
      </c>
      <c r="N753" s="4">
        <f t="shared" si="118"/>
        <v>1.9124930120712992E-3</v>
      </c>
      <c r="O753" s="5">
        <f t="shared" si="119"/>
        <v>2.9734252500759062E-3</v>
      </c>
    </row>
    <row r="754" spans="1:15" x14ac:dyDescent="0.25">
      <c r="A754" s="4" t="s">
        <v>75</v>
      </c>
      <c r="B754" t="s">
        <v>76</v>
      </c>
      <c r="C754">
        <v>3945.5695023594521</v>
      </c>
      <c r="D754" t="s">
        <v>62</v>
      </c>
      <c r="E754">
        <f t="shared" si="110"/>
        <v>275177558.53912246</v>
      </c>
      <c r="F754">
        <f t="shared" si="111"/>
        <v>1.4338267710876952E-3</v>
      </c>
      <c r="G754">
        <f t="shared" si="112"/>
        <v>275177558.53912246</v>
      </c>
      <c r="H754">
        <f t="shared" si="113"/>
        <v>1.4338267710876952E-3</v>
      </c>
      <c r="I754" t="s">
        <v>11</v>
      </c>
      <c r="J754">
        <f t="shared" si="114"/>
        <v>4056070416.7826457</v>
      </c>
      <c r="K754">
        <f t="shared" si="115"/>
        <v>9.7275665778237519E-5</v>
      </c>
      <c r="L754">
        <f t="shared" si="116"/>
        <v>4056070416.7826457</v>
      </c>
      <c r="M754" s="5">
        <f t="shared" si="117"/>
        <v>9.7275665778237519E-5</v>
      </c>
      <c r="N754" s="4">
        <f t="shared" si="118"/>
        <v>5.5932720676328792E-6</v>
      </c>
      <c r="O754" s="5">
        <f t="shared" si="119"/>
        <v>8.6960717197244597E-6</v>
      </c>
    </row>
    <row r="755" spans="1:15" x14ac:dyDescent="0.25">
      <c r="A755" s="4" t="s">
        <v>75</v>
      </c>
      <c r="B755" t="s">
        <v>105</v>
      </c>
      <c r="C755">
        <v>71373.247417025399</v>
      </c>
      <c r="D755" t="s">
        <v>62</v>
      </c>
      <c r="E755">
        <f t="shared" si="110"/>
        <v>275177558.53912246</v>
      </c>
      <c r="F755">
        <f t="shared" si="111"/>
        <v>2.5937161371710527E-2</v>
      </c>
      <c r="G755">
        <f t="shared" si="112"/>
        <v>275177558.53912246</v>
      </c>
      <c r="H755">
        <f t="shared" si="113"/>
        <v>2.5937161371710527E-2</v>
      </c>
      <c r="I755" t="s">
        <v>11</v>
      </c>
      <c r="J755">
        <f t="shared" si="114"/>
        <v>4056070416.7826457</v>
      </c>
      <c r="K755">
        <f t="shared" si="115"/>
        <v>1.7596648993495547E-3</v>
      </c>
      <c r="L755">
        <f t="shared" si="116"/>
        <v>4056070416.7826457</v>
      </c>
      <c r="M755" s="5">
        <f t="shared" si="117"/>
        <v>1.7596648993495547E-3</v>
      </c>
      <c r="N755" s="4">
        <f t="shared" si="118"/>
        <v>1.0117930780719259E-4</v>
      </c>
      <c r="O755" s="5">
        <f t="shared" si="119"/>
        <v>1.5730729823335574E-4</v>
      </c>
    </row>
    <row r="756" spans="1:15" x14ac:dyDescent="0.25">
      <c r="A756" s="4" t="s">
        <v>75</v>
      </c>
      <c r="B756" t="s">
        <v>110</v>
      </c>
      <c r="C756">
        <v>100983.71402311161</v>
      </c>
      <c r="D756" t="s">
        <v>62</v>
      </c>
      <c r="E756">
        <f t="shared" si="110"/>
        <v>275177558.53912246</v>
      </c>
      <c r="F756">
        <f t="shared" si="111"/>
        <v>3.6697656073125813E-2</v>
      </c>
      <c r="G756">
        <f t="shared" si="112"/>
        <v>275177558.53912246</v>
      </c>
      <c r="H756">
        <f t="shared" si="113"/>
        <v>3.6697656073125813E-2</v>
      </c>
      <c r="I756" t="s">
        <v>11</v>
      </c>
      <c r="J756">
        <f t="shared" si="114"/>
        <v>4056070416.7826457</v>
      </c>
      <c r="K756">
        <f t="shared" si="115"/>
        <v>2.4896933151178835E-3</v>
      </c>
      <c r="L756">
        <f t="shared" si="116"/>
        <v>4056070416.7826457</v>
      </c>
      <c r="M756" s="5">
        <f t="shared" si="117"/>
        <v>2.4896933151178835E-3</v>
      </c>
      <c r="N756" s="4">
        <f t="shared" si="118"/>
        <v>1.4315535098127877E-4</v>
      </c>
      <c r="O756" s="5">
        <f t="shared" si="119"/>
        <v>2.2256904083022287E-4</v>
      </c>
    </row>
    <row r="757" spans="1:15" x14ac:dyDescent="0.25">
      <c r="A757" s="4" t="s">
        <v>75</v>
      </c>
      <c r="B757" t="s">
        <v>108</v>
      </c>
      <c r="C757">
        <v>2232865.765432552</v>
      </c>
      <c r="D757" t="s">
        <v>62</v>
      </c>
      <c r="E757">
        <f t="shared" si="110"/>
        <v>275177558.53912246</v>
      </c>
      <c r="F757">
        <f t="shared" si="111"/>
        <v>0.81142727527873659</v>
      </c>
      <c r="G757">
        <f t="shared" si="112"/>
        <v>275177558.53912246</v>
      </c>
      <c r="H757">
        <f t="shared" si="113"/>
        <v>0.81142727527873659</v>
      </c>
      <c r="I757" t="s">
        <v>11</v>
      </c>
      <c r="J757">
        <f t="shared" si="114"/>
        <v>4056070416.7826457</v>
      </c>
      <c r="K757">
        <f t="shared" si="115"/>
        <v>5.5049975370094893E-2</v>
      </c>
      <c r="L757">
        <f t="shared" si="116"/>
        <v>4056070416.7826457</v>
      </c>
      <c r="M757" s="5">
        <f t="shared" si="117"/>
        <v>5.5049975370094893E-2</v>
      </c>
      <c r="N757" s="4">
        <f t="shared" si="118"/>
        <v>3.1653290378230972E-3</v>
      </c>
      <c r="O757" s="5">
        <f t="shared" si="119"/>
        <v>4.9212568236619457E-3</v>
      </c>
    </row>
    <row r="758" spans="1:15" x14ac:dyDescent="0.25">
      <c r="A758" s="4" t="s">
        <v>75</v>
      </c>
      <c r="B758" t="s">
        <v>4</v>
      </c>
      <c r="C758">
        <v>60098.266666293857</v>
      </c>
      <c r="D758" t="s">
        <v>62</v>
      </c>
      <c r="E758">
        <f t="shared" si="110"/>
        <v>275177558.53912246</v>
      </c>
      <c r="F758">
        <f t="shared" si="111"/>
        <v>2.1839813895197992E-2</v>
      </c>
      <c r="G758">
        <f t="shared" si="112"/>
        <v>275177558.53912246</v>
      </c>
      <c r="H758">
        <f t="shared" si="113"/>
        <v>2.1839813895197992E-2</v>
      </c>
      <c r="I758" t="s">
        <v>11</v>
      </c>
      <c r="J758">
        <f t="shared" si="114"/>
        <v>4056070416.7826457</v>
      </c>
      <c r="K758">
        <f t="shared" si="115"/>
        <v>1.4816869652367864E-3</v>
      </c>
      <c r="L758">
        <f t="shared" si="116"/>
        <v>4056070416.7826457</v>
      </c>
      <c r="M758" s="5">
        <f t="shared" si="117"/>
        <v>1.4816869652367864E-3</v>
      </c>
      <c r="N758" s="4">
        <f t="shared" si="118"/>
        <v>8.5195801533015226E-5</v>
      </c>
      <c r="O758" s="5">
        <f t="shared" si="119"/>
        <v>1.3245713625084816E-4</v>
      </c>
    </row>
    <row r="759" spans="1:15" x14ac:dyDescent="0.25">
      <c r="A759" s="4" t="s">
        <v>75</v>
      </c>
      <c r="B759" t="s">
        <v>93</v>
      </c>
      <c r="C759">
        <v>263093.87940517592</v>
      </c>
      <c r="D759" t="s">
        <v>62</v>
      </c>
      <c r="E759">
        <f t="shared" si="110"/>
        <v>275177558.53912246</v>
      </c>
      <c r="F759">
        <f t="shared" si="111"/>
        <v>9.5608770134419013E-2</v>
      </c>
      <c r="G759">
        <f t="shared" si="112"/>
        <v>275177558.53912246</v>
      </c>
      <c r="H759">
        <f t="shared" si="113"/>
        <v>9.5608770134419013E-2</v>
      </c>
      <c r="I759" t="s">
        <v>11</v>
      </c>
      <c r="J759">
        <f t="shared" si="114"/>
        <v>4056070416.7826457</v>
      </c>
      <c r="K759">
        <f t="shared" si="115"/>
        <v>6.4864228765995425E-3</v>
      </c>
      <c r="L759">
        <f t="shared" si="116"/>
        <v>4056070416.7826457</v>
      </c>
      <c r="M759" s="5">
        <f t="shared" si="117"/>
        <v>6.4864228765995425E-3</v>
      </c>
      <c r="N759" s="4">
        <f t="shared" si="118"/>
        <v>3.7296406664795863E-4</v>
      </c>
      <c r="O759" s="5">
        <f t="shared" si="119"/>
        <v>5.798613464950477E-4</v>
      </c>
    </row>
    <row r="760" spans="1:15" x14ac:dyDescent="0.25">
      <c r="A760" s="4" t="s">
        <v>75</v>
      </c>
      <c r="B760" t="s">
        <v>101</v>
      </c>
      <c r="C760">
        <v>18233.408555882019</v>
      </c>
      <c r="D760" t="s">
        <v>62</v>
      </c>
      <c r="E760">
        <f t="shared" si="110"/>
        <v>275177558.53912246</v>
      </c>
      <c r="F760">
        <f t="shared" si="111"/>
        <v>6.6260521579886546E-3</v>
      </c>
      <c r="G760">
        <f t="shared" si="112"/>
        <v>275177558.53912246</v>
      </c>
      <c r="H760">
        <f t="shared" si="113"/>
        <v>6.6260521579886546E-3</v>
      </c>
      <c r="I760" t="s">
        <v>11</v>
      </c>
      <c r="J760">
        <f t="shared" si="114"/>
        <v>4056070416.7826457</v>
      </c>
      <c r="K760">
        <f t="shared" si="115"/>
        <v>4.4953382664261325E-4</v>
      </c>
      <c r="L760">
        <f t="shared" si="116"/>
        <v>4056070416.7826457</v>
      </c>
      <c r="M760" s="5">
        <f t="shared" si="117"/>
        <v>4.4953382664261325E-4</v>
      </c>
      <c r="N760" s="4">
        <f t="shared" si="118"/>
        <v>2.5847831273119514E-5</v>
      </c>
      <c r="O760" s="5">
        <f t="shared" si="119"/>
        <v>4.0186601301071805E-5</v>
      </c>
    </row>
    <row r="761" spans="1:15" x14ac:dyDescent="0.25">
      <c r="A761" s="4" t="s">
        <v>75</v>
      </c>
      <c r="B761" t="s">
        <v>109</v>
      </c>
      <c r="C761">
        <v>1744553.803155286</v>
      </c>
      <c r="D761" t="s">
        <v>62</v>
      </c>
      <c r="E761">
        <f t="shared" si="110"/>
        <v>275177558.53912246</v>
      </c>
      <c r="F761">
        <f t="shared" si="111"/>
        <v>0.63397386488086738</v>
      </c>
      <c r="G761">
        <f t="shared" si="112"/>
        <v>275177558.53912246</v>
      </c>
      <c r="H761">
        <f t="shared" si="113"/>
        <v>0.63397386488086738</v>
      </c>
      <c r="I761" t="s">
        <v>11</v>
      </c>
      <c r="J761">
        <f t="shared" si="114"/>
        <v>4056070416.7826457</v>
      </c>
      <c r="K761">
        <f t="shared" si="115"/>
        <v>4.3010934818510871E-2</v>
      </c>
      <c r="L761">
        <f t="shared" si="116"/>
        <v>4056070416.7826457</v>
      </c>
      <c r="M761" s="5">
        <f t="shared" si="117"/>
        <v>4.3010934818510871E-2</v>
      </c>
      <c r="N761" s="4">
        <f t="shared" si="118"/>
        <v>2.4730939479930642E-3</v>
      </c>
      <c r="O761" s="5">
        <f t="shared" si="119"/>
        <v>3.8450127369659332E-3</v>
      </c>
    </row>
    <row r="762" spans="1:15" x14ac:dyDescent="0.25">
      <c r="A762" s="4" t="s">
        <v>75</v>
      </c>
      <c r="B762" t="s">
        <v>106</v>
      </c>
      <c r="C762">
        <v>32855.26739119651</v>
      </c>
      <c r="D762" t="s">
        <v>62</v>
      </c>
      <c r="E762">
        <f t="shared" si="110"/>
        <v>275177558.53912246</v>
      </c>
      <c r="F762">
        <f t="shared" si="111"/>
        <v>1.1939660910439185E-2</v>
      </c>
      <c r="G762">
        <f t="shared" si="112"/>
        <v>275177558.53912246</v>
      </c>
      <c r="H762">
        <f t="shared" si="113"/>
        <v>1.1939660910439185E-2</v>
      </c>
      <c r="I762" t="s">
        <v>11</v>
      </c>
      <c r="J762">
        <f t="shared" si="114"/>
        <v>4056070416.7826457</v>
      </c>
      <c r="K762">
        <f t="shared" si="115"/>
        <v>8.1002704625769174E-4</v>
      </c>
      <c r="L762">
        <f t="shared" si="116"/>
        <v>4056070416.7826457</v>
      </c>
      <c r="M762" s="5">
        <f t="shared" si="117"/>
        <v>8.1002704625769174E-4</v>
      </c>
      <c r="N762" s="4">
        <f t="shared" si="118"/>
        <v>4.6575899693034219E-5</v>
      </c>
      <c r="O762" s="5">
        <f t="shared" si="119"/>
        <v>7.2413313574558354E-5</v>
      </c>
    </row>
    <row r="763" spans="1:15" x14ac:dyDescent="0.25">
      <c r="A763" s="4" t="s">
        <v>124</v>
      </c>
      <c r="B763" t="s">
        <v>126</v>
      </c>
      <c r="C763">
        <v>1549109.427776176</v>
      </c>
      <c r="D763" t="s">
        <v>62</v>
      </c>
      <c r="E763">
        <f t="shared" si="110"/>
        <v>275177558.53912246</v>
      </c>
      <c r="F763">
        <f t="shared" si="111"/>
        <v>0.56294904133904378</v>
      </c>
      <c r="G763">
        <f t="shared" si="112"/>
        <v>275177558.53912246</v>
      </c>
      <c r="H763">
        <f t="shared" si="113"/>
        <v>0.56294904133904378</v>
      </c>
      <c r="I763" t="s">
        <v>11</v>
      </c>
      <c r="J763">
        <f t="shared" si="114"/>
        <v>4056070416.7826457</v>
      </c>
      <c r="K763">
        <f t="shared" si="115"/>
        <v>3.8192370166121523E-2</v>
      </c>
      <c r="L763">
        <f t="shared" si="116"/>
        <v>4056070416.7826457</v>
      </c>
      <c r="M763" s="5">
        <f t="shared" si="117"/>
        <v>3.8192370166121523E-2</v>
      </c>
      <c r="N763" s="4">
        <f t="shared" si="118"/>
        <v>2.1960303796209417E-3</v>
      </c>
      <c r="O763" s="5">
        <f t="shared" si="119"/>
        <v>3.4142515237881831E-3</v>
      </c>
    </row>
    <row r="764" spans="1:15" x14ac:dyDescent="0.25">
      <c r="A764" s="4" t="s">
        <v>124</v>
      </c>
      <c r="B764" t="s">
        <v>125</v>
      </c>
      <c r="C764">
        <v>2998422.2532324647</v>
      </c>
      <c r="D764" t="s">
        <v>62</v>
      </c>
      <c r="E764">
        <f t="shared" si="110"/>
        <v>275177558.53912246</v>
      </c>
      <c r="F764">
        <f t="shared" si="111"/>
        <v>1.0896318250480348</v>
      </c>
      <c r="G764">
        <f t="shared" si="112"/>
        <v>275177558.53912246</v>
      </c>
      <c r="H764">
        <f t="shared" si="113"/>
        <v>1.0896318250480348</v>
      </c>
      <c r="I764" t="s">
        <v>11</v>
      </c>
      <c r="J764">
        <f t="shared" si="114"/>
        <v>4056070416.7826457</v>
      </c>
      <c r="K764">
        <f t="shared" si="115"/>
        <v>7.3924314549027773E-2</v>
      </c>
      <c r="L764">
        <f t="shared" si="116"/>
        <v>4056070416.7826457</v>
      </c>
      <c r="M764" s="5">
        <f t="shared" si="117"/>
        <v>7.3924314549027773E-2</v>
      </c>
      <c r="N764" s="4">
        <f t="shared" si="118"/>
        <v>4.2505882676619746E-3</v>
      </c>
      <c r="O764" s="5">
        <f t="shared" si="119"/>
        <v>6.6085504119328693E-3</v>
      </c>
    </row>
    <row r="765" spans="1:15" x14ac:dyDescent="0.25">
      <c r="A765" s="4" t="s">
        <v>164</v>
      </c>
      <c r="B765" t="s">
        <v>165</v>
      </c>
      <c r="C765">
        <v>10416508.489987623</v>
      </c>
      <c r="D765" t="s">
        <v>62</v>
      </c>
      <c r="E765">
        <f t="shared" si="110"/>
        <v>275177558.53912246</v>
      </c>
      <c r="F765">
        <f t="shared" si="111"/>
        <v>3.7853771743914542</v>
      </c>
      <c r="G765">
        <f t="shared" si="112"/>
        <v>275177558.53912246</v>
      </c>
      <c r="H765">
        <f t="shared" si="113"/>
        <v>3.7853771743914542</v>
      </c>
      <c r="I765" t="s">
        <v>11</v>
      </c>
      <c r="J765">
        <f t="shared" si="114"/>
        <v>4056070416.7826457</v>
      </c>
      <c r="K765">
        <f t="shared" si="115"/>
        <v>0.25681281190010014</v>
      </c>
      <c r="L765">
        <f t="shared" si="116"/>
        <v>4056070416.7826457</v>
      </c>
      <c r="M765" s="5">
        <f t="shared" si="117"/>
        <v>0.25681281190010014</v>
      </c>
      <c r="N765" s="4">
        <f t="shared" si="118"/>
        <v>1.4766528873580249E-2</v>
      </c>
      <c r="O765" s="5">
        <f t="shared" si="119"/>
        <v>2.2958081170255041E-2</v>
      </c>
    </row>
    <row r="766" spans="1:15" x14ac:dyDescent="0.25">
      <c r="A766" s="4" t="s">
        <v>164</v>
      </c>
      <c r="B766" t="s">
        <v>166</v>
      </c>
      <c r="C766">
        <v>1453730.0877156849</v>
      </c>
      <c r="D766" t="s">
        <v>62</v>
      </c>
      <c r="E766">
        <f t="shared" si="110"/>
        <v>275177558.53912246</v>
      </c>
      <c r="F766">
        <f t="shared" si="111"/>
        <v>0.52828802444259115</v>
      </c>
      <c r="G766">
        <f t="shared" si="112"/>
        <v>275177558.53912246</v>
      </c>
      <c r="H766">
        <f t="shared" si="113"/>
        <v>0.52828802444259115</v>
      </c>
      <c r="I766" t="s">
        <v>11</v>
      </c>
      <c r="J766">
        <f t="shared" si="114"/>
        <v>4056070416.7826457</v>
      </c>
      <c r="K766">
        <f t="shared" si="115"/>
        <v>3.584084935263062E-2</v>
      </c>
      <c r="L766">
        <f t="shared" si="116"/>
        <v>4056070416.7826457</v>
      </c>
      <c r="M766" s="5">
        <f t="shared" si="117"/>
        <v>3.584084935263062E-2</v>
      </c>
      <c r="N766" s="4">
        <f t="shared" si="118"/>
        <v>2.0608198356752375E-3</v>
      </c>
      <c r="O766" s="5">
        <f t="shared" si="119"/>
        <v>3.2040345750688612E-3</v>
      </c>
    </row>
    <row r="767" spans="1:15" x14ac:dyDescent="0.25">
      <c r="A767" s="4" t="s">
        <v>136</v>
      </c>
      <c r="B767" t="s">
        <v>147</v>
      </c>
      <c r="C767">
        <v>503523.88449482212</v>
      </c>
      <c r="D767" t="s">
        <v>79</v>
      </c>
      <c r="E767">
        <f t="shared" si="110"/>
        <v>524667459.63499546</v>
      </c>
      <c r="F767">
        <f t="shared" si="111"/>
        <v>9.5970099774267945E-2</v>
      </c>
      <c r="G767">
        <f t="shared" si="112"/>
        <v>524667459.63499546</v>
      </c>
      <c r="H767">
        <f t="shared" si="113"/>
        <v>9.5970099774267945E-2</v>
      </c>
      <c r="I767" t="s">
        <v>45</v>
      </c>
      <c r="J767">
        <f t="shared" si="114"/>
        <v>1973502438.7171645</v>
      </c>
      <c r="K767">
        <f t="shared" si="115"/>
        <v>2.5514226616417446E-2</v>
      </c>
      <c r="L767">
        <f t="shared" si="116"/>
        <v>1973502438.7171645</v>
      </c>
      <c r="M767" s="5">
        <f t="shared" si="117"/>
        <v>2.5514226616417446E-2</v>
      </c>
      <c r="N767" s="4">
        <f t="shared" si="118"/>
        <v>7.1379963699707129E-4</v>
      </c>
      <c r="O767" s="5">
        <f t="shared" si="119"/>
        <v>1.1097713041280288E-3</v>
      </c>
    </row>
    <row r="768" spans="1:15" x14ac:dyDescent="0.25">
      <c r="A768" s="4" t="s">
        <v>136</v>
      </c>
      <c r="B768" t="s">
        <v>137</v>
      </c>
      <c r="C768">
        <v>161022098.24242005</v>
      </c>
      <c r="D768" t="s">
        <v>79</v>
      </c>
      <c r="E768">
        <f t="shared" si="110"/>
        <v>524667459.63499546</v>
      </c>
      <c r="F768">
        <f t="shared" si="111"/>
        <v>30.690315415109048</v>
      </c>
      <c r="G768">
        <f t="shared" si="112"/>
        <v>524667459.63499546</v>
      </c>
      <c r="H768">
        <f t="shared" si="113"/>
        <v>30.690315415109048</v>
      </c>
      <c r="I768" t="s">
        <v>45</v>
      </c>
      <c r="J768">
        <f t="shared" si="114"/>
        <v>1973502438.7171645</v>
      </c>
      <c r="K768">
        <f t="shared" si="115"/>
        <v>8.1592044217127615</v>
      </c>
      <c r="L768">
        <f t="shared" si="116"/>
        <v>1973502438.7171645</v>
      </c>
      <c r="M768" s="5">
        <f t="shared" si="117"/>
        <v>8.1592044217127615</v>
      </c>
      <c r="N768" s="4">
        <f t="shared" si="118"/>
        <v>0.22826626266053149</v>
      </c>
      <c r="O768" s="5">
        <f t="shared" si="119"/>
        <v>0.35489419561339536</v>
      </c>
    </row>
    <row r="769" spans="1:15" x14ac:dyDescent="0.25">
      <c r="A769" s="4" t="s">
        <v>115</v>
      </c>
      <c r="B769" t="s">
        <v>116</v>
      </c>
      <c r="C769">
        <v>1208.895654588991</v>
      </c>
      <c r="D769" t="s">
        <v>79</v>
      </c>
      <c r="E769">
        <f t="shared" si="110"/>
        <v>524667459.63499546</v>
      </c>
      <c r="F769">
        <f t="shared" si="111"/>
        <v>2.3041178414800193E-4</v>
      </c>
      <c r="G769">
        <f t="shared" si="112"/>
        <v>524667459.63499546</v>
      </c>
      <c r="H769">
        <f t="shared" si="113"/>
        <v>2.3041178414800193E-4</v>
      </c>
      <c r="I769" t="s">
        <v>45</v>
      </c>
      <c r="J769">
        <f t="shared" si="114"/>
        <v>1973502438.7171645</v>
      </c>
      <c r="K769">
        <f t="shared" si="115"/>
        <v>6.1256354736242901E-5</v>
      </c>
      <c r="L769">
        <f t="shared" si="116"/>
        <v>1973502438.7171645</v>
      </c>
      <c r="M769" s="5">
        <f t="shared" si="117"/>
        <v>6.1256354736242901E-5</v>
      </c>
      <c r="N769" s="4">
        <f t="shared" si="118"/>
        <v>1.7137405115920221E-6</v>
      </c>
      <c r="O769" s="5">
        <f t="shared" si="119"/>
        <v>2.6644172172566081E-6</v>
      </c>
    </row>
    <row r="770" spans="1:15" x14ac:dyDescent="0.25">
      <c r="A770" s="4" t="s">
        <v>115</v>
      </c>
      <c r="B770" t="s">
        <v>121</v>
      </c>
      <c r="C770">
        <v>369704.00347048079</v>
      </c>
      <c r="D770" t="s">
        <v>79</v>
      </c>
      <c r="E770">
        <f t="shared" si="110"/>
        <v>524667459.63499546</v>
      </c>
      <c r="F770">
        <f t="shared" si="111"/>
        <v>7.0464443083182476E-2</v>
      </c>
      <c r="G770">
        <f t="shared" si="112"/>
        <v>524667459.63499546</v>
      </c>
      <c r="H770">
        <f t="shared" si="113"/>
        <v>7.0464443083182476E-2</v>
      </c>
      <c r="I770" t="s">
        <v>45</v>
      </c>
      <c r="J770">
        <f t="shared" si="114"/>
        <v>1973502438.7171645</v>
      </c>
      <c r="K770">
        <f t="shared" si="115"/>
        <v>1.8733394812058071E-2</v>
      </c>
      <c r="L770">
        <f t="shared" si="116"/>
        <v>1973502438.7171645</v>
      </c>
      <c r="M770" s="5">
        <f t="shared" si="117"/>
        <v>1.8733394812058071E-2</v>
      </c>
      <c r="N770" s="4">
        <f t="shared" si="118"/>
        <v>5.2409546319407395E-4</v>
      </c>
      <c r="O770" s="5">
        <f t="shared" si="119"/>
        <v>8.1483104715960675E-4</v>
      </c>
    </row>
    <row r="771" spans="1:15" x14ac:dyDescent="0.25">
      <c r="A771" s="4" t="s">
        <v>115</v>
      </c>
      <c r="B771" t="s">
        <v>119</v>
      </c>
      <c r="C771">
        <v>815568.66404319543</v>
      </c>
      <c r="D771" t="s">
        <v>79</v>
      </c>
      <c r="E771">
        <f t="shared" ref="E771:E834" si="120">VLOOKUP(D771,$S$2:$U$80,2,FALSE)</f>
        <v>524667459.63499546</v>
      </c>
      <c r="F771">
        <f t="shared" ref="F771:F834" si="121">$C771/E771*100</f>
        <v>0.1554448725694893</v>
      </c>
      <c r="G771">
        <f t="shared" ref="G771:G834" si="122">VLOOKUP(D771,$S$2:$U$80,3,FALSE)</f>
        <v>524667459.63499546</v>
      </c>
      <c r="H771">
        <f t="shared" ref="H771:H834" si="123">$C771/G771*100</f>
        <v>0.1554448725694893</v>
      </c>
      <c r="I771" t="s">
        <v>45</v>
      </c>
      <c r="J771">
        <f t="shared" ref="J771:J834" si="124">VLOOKUP($I771,$V$2:$X$16,2,FALSE)</f>
        <v>1973502438.7171645</v>
      </c>
      <c r="K771">
        <f t="shared" ref="K771:K834" si="125">$C771/J771*100</f>
        <v>4.1325951670641937E-2</v>
      </c>
      <c r="L771">
        <f t="shared" ref="L771:L834" si="126">VLOOKUP($I771,$V$2:$X$16,3,FALSE)</f>
        <v>1973502438.7171645</v>
      </c>
      <c r="M771" s="5">
        <f t="shared" ref="M771:M834" si="127">$C771/L771*100</f>
        <v>4.1325951670641937E-2</v>
      </c>
      <c r="N771" s="4">
        <f t="shared" ref="N771:N834" si="128">C771/W$17*100</f>
        <v>1.1561569058919305E-3</v>
      </c>
      <c r="O771" s="5">
        <f t="shared" ref="O771:O834" si="129">C771/X$17*100</f>
        <v>1.7975208878308507E-3</v>
      </c>
    </row>
    <row r="772" spans="1:15" x14ac:dyDescent="0.25">
      <c r="A772" s="4" t="s">
        <v>115</v>
      </c>
      <c r="B772" t="s">
        <v>123</v>
      </c>
      <c r="C772">
        <v>80113.417354266639</v>
      </c>
      <c r="D772" t="s">
        <v>79</v>
      </c>
      <c r="E772">
        <f t="shared" si="120"/>
        <v>524667459.63499546</v>
      </c>
      <c r="F772">
        <f t="shared" si="121"/>
        <v>1.5269370318868363E-2</v>
      </c>
      <c r="G772">
        <f t="shared" si="122"/>
        <v>524667459.63499546</v>
      </c>
      <c r="H772">
        <f t="shared" si="123"/>
        <v>1.5269370318868363E-2</v>
      </c>
      <c r="I772" t="s">
        <v>45</v>
      </c>
      <c r="J772">
        <f t="shared" si="124"/>
        <v>1973502438.7171645</v>
      </c>
      <c r="K772">
        <f t="shared" si="125"/>
        <v>4.0594536790308075E-3</v>
      </c>
      <c r="L772">
        <f t="shared" si="126"/>
        <v>1973502438.7171645</v>
      </c>
      <c r="M772" s="5">
        <f t="shared" si="127"/>
        <v>4.0594536790308075E-3</v>
      </c>
      <c r="N772" s="4">
        <f t="shared" si="128"/>
        <v>1.1356944523782259E-4</v>
      </c>
      <c r="O772" s="5">
        <f t="shared" si="129"/>
        <v>1.7657071371022883E-4</v>
      </c>
    </row>
    <row r="773" spans="1:15" x14ac:dyDescent="0.25">
      <c r="A773" s="4" t="s">
        <v>115</v>
      </c>
      <c r="B773" t="s">
        <v>120</v>
      </c>
      <c r="C773">
        <v>69593.090400923335</v>
      </c>
      <c r="D773" t="s">
        <v>79</v>
      </c>
      <c r="E773">
        <f t="shared" si="120"/>
        <v>524667459.63499546</v>
      </c>
      <c r="F773">
        <f t="shared" si="121"/>
        <v>1.3264228440875363E-2</v>
      </c>
      <c r="G773">
        <f t="shared" si="122"/>
        <v>524667459.63499546</v>
      </c>
      <c r="H773">
        <f t="shared" si="123"/>
        <v>1.3264228440875363E-2</v>
      </c>
      <c r="I773" t="s">
        <v>45</v>
      </c>
      <c r="J773">
        <f t="shared" si="124"/>
        <v>1973502438.7171645</v>
      </c>
      <c r="K773">
        <f t="shared" si="125"/>
        <v>3.5263746847032486E-3</v>
      </c>
      <c r="L773">
        <f t="shared" si="126"/>
        <v>1973502438.7171645</v>
      </c>
      <c r="M773" s="5">
        <f t="shared" si="127"/>
        <v>3.5263746847032486E-3</v>
      </c>
      <c r="N773" s="4">
        <f t="shared" si="128"/>
        <v>9.8655742449083926E-5</v>
      </c>
      <c r="O773" s="5">
        <f t="shared" si="129"/>
        <v>1.5338381568536438E-4</v>
      </c>
    </row>
    <row r="774" spans="1:15" x14ac:dyDescent="0.25">
      <c r="A774" s="4" t="s">
        <v>111</v>
      </c>
      <c r="B774" t="s">
        <v>117</v>
      </c>
      <c r="C774">
        <v>3060.5054463004449</v>
      </c>
      <c r="D774" t="s">
        <v>79</v>
      </c>
      <c r="E774">
        <f t="shared" si="120"/>
        <v>524667459.63499546</v>
      </c>
      <c r="F774">
        <f t="shared" si="121"/>
        <v>5.8332290102946344E-4</v>
      </c>
      <c r="G774">
        <f t="shared" si="122"/>
        <v>524667459.63499546</v>
      </c>
      <c r="H774">
        <f t="shared" si="123"/>
        <v>5.8332290102946344E-4</v>
      </c>
      <c r="I774" t="s">
        <v>45</v>
      </c>
      <c r="J774">
        <f t="shared" si="124"/>
        <v>1973502438.7171645</v>
      </c>
      <c r="K774">
        <f t="shared" si="125"/>
        <v>1.5507989178315201E-4</v>
      </c>
      <c r="L774">
        <f t="shared" si="126"/>
        <v>1973502438.7171645</v>
      </c>
      <c r="M774" s="5">
        <f t="shared" si="127"/>
        <v>1.5507989178315201E-4</v>
      </c>
      <c r="N774" s="4">
        <f t="shared" si="128"/>
        <v>4.3385979173333179E-6</v>
      </c>
      <c r="O774" s="5">
        <f t="shared" si="129"/>
        <v>6.7453823443537296E-6</v>
      </c>
    </row>
    <row r="775" spans="1:15" x14ac:dyDescent="0.25">
      <c r="A775" s="4" t="s">
        <v>111</v>
      </c>
      <c r="B775" t="s">
        <v>112</v>
      </c>
      <c r="C775">
        <v>759.39440738425446</v>
      </c>
      <c r="D775" t="s">
        <v>79</v>
      </c>
      <c r="E775">
        <f t="shared" si="120"/>
        <v>524667459.63499546</v>
      </c>
      <c r="F775">
        <f t="shared" si="121"/>
        <v>1.4473823246300725E-4</v>
      </c>
      <c r="G775">
        <f t="shared" si="122"/>
        <v>524667459.63499546</v>
      </c>
      <c r="H775">
        <f t="shared" si="123"/>
        <v>1.4473823246300725E-4</v>
      </c>
      <c r="I775" t="s">
        <v>45</v>
      </c>
      <c r="J775">
        <f t="shared" si="124"/>
        <v>1973502438.7171645</v>
      </c>
      <c r="K775">
        <f t="shared" si="125"/>
        <v>3.8479527184059802E-5</v>
      </c>
      <c r="L775">
        <f t="shared" si="126"/>
        <v>1973502438.7171645</v>
      </c>
      <c r="M775" s="5">
        <f t="shared" si="127"/>
        <v>3.8479527184059802E-5</v>
      </c>
      <c r="N775" s="4">
        <f t="shared" si="128"/>
        <v>1.0765238135075221E-6</v>
      </c>
      <c r="O775" s="5">
        <f t="shared" si="129"/>
        <v>1.6737123059730884E-6</v>
      </c>
    </row>
    <row r="776" spans="1:15" x14ac:dyDescent="0.25">
      <c r="A776" s="4" t="s">
        <v>138</v>
      </c>
      <c r="B776" t="s">
        <v>139</v>
      </c>
      <c r="C776">
        <v>8752094.6772377957</v>
      </c>
      <c r="D776" t="s">
        <v>79</v>
      </c>
      <c r="E776">
        <f t="shared" si="120"/>
        <v>524667459.63499546</v>
      </c>
      <c r="F776">
        <f t="shared" si="121"/>
        <v>1.6681222584923634</v>
      </c>
      <c r="G776">
        <f t="shared" si="122"/>
        <v>524667459.63499546</v>
      </c>
      <c r="H776">
        <f t="shared" si="123"/>
        <v>1.6681222584923634</v>
      </c>
      <c r="I776" t="s">
        <v>45</v>
      </c>
      <c r="J776">
        <f t="shared" si="124"/>
        <v>1973502438.7171645</v>
      </c>
      <c r="K776">
        <f t="shared" si="125"/>
        <v>0.44348030717037873</v>
      </c>
      <c r="L776">
        <f t="shared" si="126"/>
        <v>1973502438.7171645</v>
      </c>
      <c r="M776" s="5">
        <f t="shared" si="127"/>
        <v>0.44348030717037873</v>
      </c>
      <c r="N776" s="4">
        <f t="shared" si="128"/>
        <v>1.2407042041002887E-2</v>
      </c>
      <c r="O776" s="5">
        <f t="shared" si="129"/>
        <v>1.9289697714250233E-2</v>
      </c>
    </row>
    <row r="777" spans="1:15" x14ac:dyDescent="0.25">
      <c r="A777" s="4" t="s">
        <v>138</v>
      </c>
      <c r="B777" t="s">
        <v>140</v>
      </c>
      <c r="C777">
        <v>30404060.479259182</v>
      </c>
      <c r="D777" t="s">
        <v>79</v>
      </c>
      <c r="E777">
        <f t="shared" si="120"/>
        <v>524667459.63499546</v>
      </c>
      <c r="F777">
        <f t="shared" si="121"/>
        <v>5.7949201767555598</v>
      </c>
      <c r="G777">
        <f t="shared" si="122"/>
        <v>524667459.63499546</v>
      </c>
      <c r="H777">
        <f t="shared" si="123"/>
        <v>5.7949201767555598</v>
      </c>
      <c r="I777" t="s">
        <v>45</v>
      </c>
      <c r="J777">
        <f t="shared" si="124"/>
        <v>1973502438.7171645</v>
      </c>
      <c r="K777">
        <f t="shared" si="125"/>
        <v>1.5406142846736348</v>
      </c>
      <c r="L777">
        <f t="shared" si="126"/>
        <v>1973502438.7171645</v>
      </c>
      <c r="M777" s="5">
        <f t="shared" si="127"/>
        <v>1.5406142846736348</v>
      </c>
      <c r="N777" s="4">
        <f t="shared" si="128"/>
        <v>4.3101048434089483E-2</v>
      </c>
      <c r="O777" s="5">
        <f t="shared" si="129"/>
        <v>6.7010830842130387E-2</v>
      </c>
    </row>
    <row r="778" spans="1:15" x14ac:dyDescent="0.25">
      <c r="A778" s="4" t="s">
        <v>102</v>
      </c>
      <c r="B778" t="s">
        <v>103</v>
      </c>
      <c r="C778">
        <v>1651.2775391339831</v>
      </c>
      <c r="D778" t="s">
        <v>79</v>
      </c>
      <c r="E778">
        <f t="shared" si="120"/>
        <v>524667459.63499546</v>
      </c>
      <c r="F778">
        <f t="shared" si="121"/>
        <v>3.1472840726252699E-4</v>
      </c>
      <c r="G778">
        <f t="shared" si="122"/>
        <v>524667459.63499546</v>
      </c>
      <c r="H778">
        <f t="shared" si="123"/>
        <v>3.1472840726252699E-4</v>
      </c>
      <c r="I778" t="s">
        <v>45</v>
      </c>
      <c r="J778">
        <f t="shared" si="124"/>
        <v>1973502438.7171645</v>
      </c>
      <c r="K778">
        <f t="shared" si="125"/>
        <v>8.3672434689635477E-5</v>
      </c>
      <c r="L778">
        <f t="shared" si="126"/>
        <v>1973502438.7171645</v>
      </c>
      <c r="M778" s="5">
        <f t="shared" si="127"/>
        <v>8.3672434689635477E-5</v>
      </c>
      <c r="N778" s="4">
        <f t="shared" si="128"/>
        <v>2.3408647420922399E-6</v>
      </c>
      <c r="O778" s="5">
        <f t="shared" si="129"/>
        <v>3.6394309873117595E-6</v>
      </c>
    </row>
    <row r="779" spans="1:15" x14ac:dyDescent="0.25">
      <c r="A779" s="4" t="s">
        <v>150</v>
      </c>
      <c r="B779" t="s">
        <v>151</v>
      </c>
      <c r="C779">
        <v>533957.73802135</v>
      </c>
      <c r="D779" t="s">
        <v>79</v>
      </c>
      <c r="E779">
        <f t="shared" si="120"/>
        <v>524667459.63499546</v>
      </c>
      <c r="F779">
        <f t="shared" si="121"/>
        <v>0.10177069841396638</v>
      </c>
      <c r="G779">
        <f t="shared" si="122"/>
        <v>524667459.63499546</v>
      </c>
      <c r="H779">
        <f t="shared" si="123"/>
        <v>0.10177069841396638</v>
      </c>
      <c r="I779" t="s">
        <v>45</v>
      </c>
      <c r="J779">
        <f t="shared" si="124"/>
        <v>1973502438.7171645</v>
      </c>
      <c r="K779">
        <f t="shared" si="125"/>
        <v>2.7056350554521658E-2</v>
      </c>
      <c r="L779">
        <f t="shared" si="126"/>
        <v>1973502438.7171645</v>
      </c>
      <c r="M779" s="5">
        <f t="shared" si="127"/>
        <v>2.7056350554521658E-2</v>
      </c>
      <c r="N779" s="4">
        <f t="shared" si="128"/>
        <v>7.5694292030219733E-4</v>
      </c>
      <c r="O779" s="5">
        <f t="shared" si="129"/>
        <v>1.1768477991222273E-3</v>
      </c>
    </row>
    <row r="780" spans="1:15" x14ac:dyDescent="0.25">
      <c r="A780" s="4" t="s">
        <v>150</v>
      </c>
      <c r="B780" t="s">
        <v>152</v>
      </c>
      <c r="C780">
        <v>23483.83018775532</v>
      </c>
      <c r="D780" t="s">
        <v>79</v>
      </c>
      <c r="E780">
        <f t="shared" si="120"/>
        <v>524667459.63499546</v>
      </c>
      <c r="F780">
        <f t="shared" si="121"/>
        <v>4.4759456216500876E-3</v>
      </c>
      <c r="G780">
        <f t="shared" si="122"/>
        <v>524667459.63499546</v>
      </c>
      <c r="H780">
        <f t="shared" si="123"/>
        <v>4.4759456216500876E-3</v>
      </c>
      <c r="I780" t="s">
        <v>45</v>
      </c>
      <c r="J780">
        <f t="shared" si="124"/>
        <v>1973502438.7171645</v>
      </c>
      <c r="K780">
        <f t="shared" si="125"/>
        <v>1.1899569885011397E-3</v>
      </c>
      <c r="L780">
        <f t="shared" si="126"/>
        <v>1973502438.7171645</v>
      </c>
      <c r="M780" s="5">
        <f t="shared" si="127"/>
        <v>1.1899569885011397E-3</v>
      </c>
      <c r="N780" s="4">
        <f t="shared" si="128"/>
        <v>3.3290872547463022E-5</v>
      </c>
      <c r="O780" s="5">
        <f t="shared" si="129"/>
        <v>5.1758579197357611E-5</v>
      </c>
    </row>
    <row r="781" spans="1:15" x14ac:dyDescent="0.25">
      <c r="A781" s="4" t="s">
        <v>150</v>
      </c>
      <c r="B781" t="s">
        <v>153</v>
      </c>
      <c r="C781">
        <v>66560.657122149001</v>
      </c>
      <c r="D781" t="s">
        <v>79</v>
      </c>
      <c r="E781">
        <f t="shared" si="120"/>
        <v>524667459.63499546</v>
      </c>
      <c r="F781">
        <f t="shared" si="121"/>
        <v>1.2686256008416153E-2</v>
      </c>
      <c r="G781">
        <f t="shared" si="122"/>
        <v>524667459.63499546</v>
      </c>
      <c r="H781">
        <f t="shared" si="123"/>
        <v>1.2686256008416153E-2</v>
      </c>
      <c r="I781" t="s">
        <v>45</v>
      </c>
      <c r="J781">
        <f t="shared" si="124"/>
        <v>1973502438.7171645</v>
      </c>
      <c r="K781">
        <f t="shared" si="125"/>
        <v>3.3727172470795334E-3</v>
      </c>
      <c r="L781">
        <f t="shared" si="126"/>
        <v>1973502438.7171645</v>
      </c>
      <c r="M781" s="5">
        <f t="shared" si="127"/>
        <v>3.3727172470795334E-3</v>
      </c>
      <c r="N781" s="4">
        <f t="shared" si="128"/>
        <v>9.4356939869383807E-5</v>
      </c>
      <c r="O781" s="5">
        <f t="shared" si="129"/>
        <v>1.467003046581904E-4</v>
      </c>
    </row>
    <row r="782" spans="1:15" x14ac:dyDescent="0.25">
      <c r="A782" s="4" t="s">
        <v>150</v>
      </c>
      <c r="B782" t="s">
        <v>154</v>
      </c>
      <c r="C782">
        <v>1049670.361855014</v>
      </c>
      <c r="D782" t="s">
        <v>79</v>
      </c>
      <c r="E782">
        <f t="shared" si="120"/>
        <v>524667459.63499546</v>
      </c>
      <c r="F782">
        <f t="shared" si="121"/>
        <v>0.20006393432237182</v>
      </c>
      <c r="G782">
        <f t="shared" si="122"/>
        <v>524667459.63499546</v>
      </c>
      <c r="H782">
        <f t="shared" si="123"/>
        <v>0.20006393432237182</v>
      </c>
      <c r="I782" t="s">
        <v>45</v>
      </c>
      <c r="J782">
        <f t="shared" si="124"/>
        <v>1973502438.7171645</v>
      </c>
      <c r="K782">
        <f t="shared" si="125"/>
        <v>5.3188196845468862E-2</v>
      </c>
      <c r="L782">
        <f t="shared" si="126"/>
        <v>1973502438.7171645</v>
      </c>
      <c r="M782" s="5">
        <f t="shared" si="127"/>
        <v>5.3188196845468862E-2</v>
      </c>
      <c r="N782" s="4">
        <f t="shared" si="128"/>
        <v>1.4880214153304941E-3</v>
      </c>
      <c r="O782" s="5">
        <f t="shared" si="129"/>
        <v>2.3134831976224911E-3</v>
      </c>
    </row>
    <row r="783" spans="1:15" x14ac:dyDescent="0.25">
      <c r="A783" s="4" t="s">
        <v>150</v>
      </c>
      <c r="B783" t="s">
        <v>157</v>
      </c>
      <c r="C783">
        <v>33658.564957902017</v>
      </c>
      <c r="D783" t="s">
        <v>79</v>
      </c>
      <c r="E783">
        <f t="shared" si="120"/>
        <v>524667459.63499546</v>
      </c>
      <c r="F783">
        <f t="shared" si="121"/>
        <v>6.4152186951555671E-3</v>
      </c>
      <c r="G783">
        <f t="shared" si="122"/>
        <v>524667459.63499546</v>
      </c>
      <c r="H783">
        <f t="shared" si="123"/>
        <v>6.4152186951555671E-3</v>
      </c>
      <c r="I783" t="s">
        <v>45</v>
      </c>
      <c r="J783">
        <f t="shared" si="124"/>
        <v>1973502438.7171645</v>
      </c>
      <c r="K783">
        <f t="shared" si="125"/>
        <v>1.7055243661001547E-3</v>
      </c>
      <c r="L783">
        <f t="shared" si="126"/>
        <v>1973502438.7171645</v>
      </c>
      <c r="M783" s="5">
        <f t="shared" si="127"/>
        <v>1.7055243661001547E-3</v>
      </c>
      <c r="N783" s="4">
        <f t="shared" si="128"/>
        <v>4.7714660989512342E-5</v>
      </c>
      <c r="O783" s="5">
        <f t="shared" si="129"/>
        <v>7.4183788850224866E-5</v>
      </c>
    </row>
    <row r="784" spans="1:15" x14ac:dyDescent="0.25">
      <c r="A784" s="4" t="s">
        <v>113</v>
      </c>
      <c r="B784" t="s">
        <v>114</v>
      </c>
      <c r="C784">
        <v>18844.93282811941</v>
      </c>
      <c r="D784" t="s">
        <v>79</v>
      </c>
      <c r="E784">
        <f t="shared" si="120"/>
        <v>524667459.63499546</v>
      </c>
      <c r="F784">
        <f t="shared" si="121"/>
        <v>3.5917860888932565E-3</v>
      </c>
      <c r="G784">
        <f t="shared" si="122"/>
        <v>524667459.63499546</v>
      </c>
      <c r="H784">
        <f t="shared" si="123"/>
        <v>3.5917860888932565E-3</v>
      </c>
      <c r="I784" t="s">
        <v>45</v>
      </c>
      <c r="J784">
        <f t="shared" si="124"/>
        <v>1973502438.7171645</v>
      </c>
      <c r="K784">
        <f t="shared" si="125"/>
        <v>9.5489787387185489E-4</v>
      </c>
      <c r="L784">
        <f t="shared" si="126"/>
        <v>1973502438.7171645</v>
      </c>
      <c r="M784" s="5">
        <f t="shared" si="127"/>
        <v>9.5489787387185489E-4</v>
      </c>
      <c r="N784" s="4">
        <f t="shared" si="128"/>
        <v>2.671473315598826E-5</v>
      </c>
      <c r="O784" s="5">
        <f t="shared" si="129"/>
        <v>4.1534406459883118E-5</v>
      </c>
    </row>
    <row r="785" spans="1:15" x14ac:dyDescent="0.25">
      <c r="A785" s="4" t="s">
        <v>113</v>
      </c>
      <c r="B785" t="s">
        <v>122</v>
      </c>
      <c r="C785">
        <v>9680.6361491670668</v>
      </c>
      <c r="D785" t="s">
        <v>79</v>
      </c>
      <c r="E785">
        <f t="shared" si="120"/>
        <v>524667459.63499546</v>
      </c>
      <c r="F785">
        <f t="shared" si="121"/>
        <v>1.8450993998945092E-3</v>
      </c>
      <c r="G785">
        <f t="shared" si="122"/>
        <v>524667459.63499546</v>
      </c>
      <c r="H785">
        <f t="shared" si="123"/>
        <v>1.8450993998945092E-3</v>
      </c>
      <c r="I785" t="s">
        <v>45</v>
      </c>
      <c r="J785">
        <f t="shared" si="124"/>
        <v>1973502438.7171645</v>
      </c>
      <c r="K785">
        <f t="shared" si="125"/>
        <v>4.9053074165237762E-4</v>
      </c>
      <c r="L785">
        <f t="shared" si="126"/>
        <v>1973502438.7171645</v>
      </c>
      <c r="M785" s="5">
        <f t="shared" si="127"/>
        <v>4.9053074165237762E-4</v>
      </c>
      <c r="N785" s="4">
        <f t="shared" si="128"/>
        <v>1.372335013682402E-5</v>
      </c>
      <c r="O785" s="5">
        <f t="shared" si="129"/>
        <v>2.1336211716805963E-5</v>
      </c>
    </row>
    <row r="786" spans="1:15" x14ac:dyDescent="0.25">
      <c r="A786" s="4" t="s">
        <v>113</v>
      </c>
      <c r="B786" t="s">
        <v>4</v>
      </c>
      <c r="C786">
        <v>24587.333323562922</v>
      </c>
      <c r="D786" t="s">
        <v>79</v>
      </c>
      <c r="E786">
        <f t="shared" si="120"/>
        <v>524667459.63499546</v>
      </c>
      <c r="F786">
        <f t="shared" si="121"/>
        <v>4.686269916695047E-3</v>
      </c>
      <c r="G786">
        <f t="shared" si="122"/>
        <v>524667459.63499546</v>
      </c>
      <c r="H786">
        <f t="shared" si="123"/>
        <v>4.686269916695047E-3</v>
      </c>
      <c r="I786" t="s">
        <v>45</v>
      </c>
      <c r="J786">
        <f t="shared" si="124"/>
        <v>1973502438.7171645</v>
      </c>
      <c r="K786">
        <f t="shared" si="125"/>
        <v>1.2458729637823717E-3</v>
      </c>
      <c r="L786">
        <f t="shared" si="126"/>
        <v>1973502438.7171645</v>
      </c>
      <c r="M786" s="5">
        <f t="shared" si="127"/>
        <v>1.2458729637823717E-3</v>
      </c>
      <c r="N786" s="4">
        <f t="shared" si="128"/>
        <v>3.4855207749863324E-5</v>
      </c>
      <c r="O786" s="5">
        <f t="shared" si="129"/>
        <v>5.4190710327270603E-5</v>
      </c>
    </row>
    <row r="787" spans="1:15" x14ac:dyDescent="0.25">
      <c r="A787" s="4" t="s">
        <v>141</v>
      </c>
      <c r="B787" t="s">
        <v>142</v>
      </c>
      <c r="C787">
        <v>11813839.917757712</v>
      </c>
      <c r="D787" t="s">
        <v>79</v>
      </c>
      <c r="E787">
        <f t="shared" si="120"/>
        <v>524667459.63499546</v>
      </c>
      <c r="F787">
        <f t="shared" si="121"/>
        <v>2.2516814604771662</v>
      </c>
      <c r="G787">
        <f t="shared" si="122"/>
        <v>524667459.63499546</v>
      </c>
      <c r="H787">
        <f t="shared" si="123"/>
        <v>2.2516814604771662</v>
      </c>
      <c r="I787" t="s">
        <v>45</v>
      </c>
      <c r="J787">
        <f t="shared" si="124"/>
        <v>1973502438.7171645</v>
      </c>
      <c r="K787">
        <f t="shared" si="125"/>
        <v>0.59862302097974918</v>
      </c>
      <c r="L787">
        <f t="shared" si="126"/>
        <v>1973502438.7171645</v>
      </c>
      <c r="M787" s="5">
        <f t="shared" si="127"/>
        <v>0.59862302097974918</v>
      </c>
      <c r="N787" s="4">
        <f t="shared" si="128"/>
        <v>1.6747397500909776E-2</v>
      </c>
      <c r="O787" s="5">
        <f t="shared" si="129"/>
        <v>2.6037812576544347E-2</v>
      </c>
    </row>
    <row r="788" spans="1:15" x14ac:dyDescent="0.25">
      <c r="A788" s="4" t="s">
        <v>141</v>
      </c>
      <c r="B788" t="s">
        <v>158</v>
      </c>
      <c r="C788">
        <v>4348877.1776895607</v>
      </c>
      <c r="D788" t="s">
        <v>79</v>
      </c>
      <c r="E788">
        <f t="shared" si="120"/>
        <v>524667459.63499546</v>
      </c>
      <c r="F788">
        <f t="shared" si="121"/>
        <v>0.82888258035194706</v>
      </c>
      <c r="G788">
        <f t="shared" si="122"/>
        <v>524667459.63499546</v>
      </c>
      <c r="H788">
        <f t="shared" si="123"/>
        <v>0.82888258035194706</v>
      </c>
      <c r="I788" t="s">
        <v>45</v>
      </c>
      <c r="J788">
        <f t="shared" si="124"/>
        <v>1973502438.7171645</v>
      </c>
      <c r="K788">
        <f t="shared" si="125"/>
        <v>0.22036340530272974</v>
      </c>
      <c r="L788">
        <f t="shared" si="126"/>
        <v>1973502438.7171645</v>
      </c>
      <c r="M788" s="5">
        <f t="shared" si="127"/>
        <v>0.22036340530272974</v>
      </c>
      <c r="N788" s="4">
        <f t="shared" si="128"/>
        <v>6.165004374904838E-3</v>
      </c>
      <c r="O788" s="5">
        <f t="shared" si="129"/>
        <v>9.5849655708373765E-3</v>
      </c>
    </row>
    <row r="789" spans="1:15" x14ac:dyDescent="0.25">
      <c r="A789" s="4" t="s">
        <v>141</v>
      </c>
      <c r="B789" t="s">
        <v>159</v>
      </c>
      <c r="C789">
        <v>4301.0606398263353</v>
      </c>
      <c r="D789" t="s">
        <v>79</v>
      </c>
      <c r="E789">
        <f t="shared" si="120"/>
        <v>524667459.63499546</v>
      </c>
      <c r="F789">
        <f t="shared" si="121"/>
        <v>8.1976889567699298E-4</v>
      </c>
      <c r="G789">
        <f t="shared" si="122"/>
        <v>524667459.63499546</v>
      </c>
      <c r="H789">
        <f t="shared" si="123"/>
        <v>8.1976889567699298E-4</v>
      </c>
      <c r="I789" t="s">
        <v>45</v>
      </c>
      <c r="J789">
        <f t="shared" si="124"/>
        <v>1973502438.7171645</v>
      </c>
      <c r="K789">
        <f t="shared" si="125"/>
        <v>2.1794047757154803E-4</v>
      </c>
      <c r="L789">
        <f t="shared" si="126"/>
        <v>1973502438.7171645</v>
      </c>
      <c r="M789" s="5">
        <f t="shared" si="127"/>
        <v>2.1794047757154803E-4</v>
      </c>
      <c r="N789" s="4">
        <f t="shared" si="128"/>
        <v>6.0972192540391808E-6</v>
      </c>
      <c r="O789" s="5">
        <f t="shared" si="129"/>
        <v>9.4795774785990146E-6</v>
      </c>
    </row>
    <row r="790" spans="1:15" x14ac:dyDescent="0.25">
      <c r="A790" s="4" t="s">
        <v>141</v>
      </c>
      <c r="B790" t="s">
        <v>160</v>
      </c>
      <c r="C790">
        <v>112536.512356726</v>
      </c>
      <c r="D790" t="s">
        <v>79</v>
      </c>
      <c r="E790">
        <f t="shared" si="120"/>
        <v>524667459.63499546</v>
      </c>
      <c r="F790">
        <f t="shared" si="121"/>
        <v>2.144911225007479E-2</v>
      </c>
      <c r="G790">
        <f t="shared" si="122"/>
        <v>524667459.63499546</v>
      </c>
      <c r="H790">
        <f t="shared" si="123"/>
        <v>2.144911225007479E-2</v>
      </c>
      <c r="I790" t="s">
        <v>45</v>
      </c>
      <c r="J790">
        <f t="shared" si="124"/>
        <v>1973502438.7171645</v>
      </c>
      <c r="K790">
        <f t="shared" si="125"/>
        <v>5.7023751351368028E-3</v>
      </c>
      <c r="L790">
        <f t="shared" si="126"/>
        <v>1973502438.7171645</v>
      </c>
      <c r="M790" s="5">
        <f t="shared" si="127"/>
        <v>5.7023751351368028E-3</v>
      </c>
      <c r="N790" s="4">
        <f t="shared" si="128"/>
        <v>1.5953269376633414E-4</v>
      </c>
      <c r="O790" s="5">
        <f t="shared" si="129"/>
        <v>2.4803151533803387E-4</v>
      </c>
    </row>
    <row r="791" spans="1:15" x14ac:dyDescent="0.25">
      <c r="A791" s="4" t="s">
        <v>141</v>
      </c>
      <c r="B791" t="s">
        <v>161</v>
      </c>
      <c r="C791">
        <v>188927.6143226508</v>
      </c>
      <c r="D791" t="s">
        <v>79</v>
      </c>
      <c r="E791">
        <f t="shared" si="120"/>
        <v>524667459.63499546</v>
      </c>
      <c r="F791">
        <f t="shared" si="121"/>
        <v>3.6009020733644384E-2</v>
      </c>
      <c r="G791">
        <f t="shared" si="122"/>
        <v>524667459.63499546</v>
      </c>
      <c r="H791">
        <f t="shared" si="123"/>
        <v>3.6009020733644384E-2</v>
      </c>
      <c r="I791" t="s">
        <v>45</v>
      </c>
      <c r="J791">
        <f t="shared" si="124"/>
        <v>1973502438.7171645</v>
      </c>
      <c r="K791">
        <f t="shared" si="125"/>
        <v>9.5732141301765692E-3</v>
      </c>
      <c r="L791">
        <f t="shared" si="126"/>
        <v>1973502438.7171645</v>
      </c>
      <c r="M791" s="5">
        <f t="shared" si="127"/>
        <v>9.5732141301765692E-3</v>
      </c>
      <c r="N791" s="4">
        <f t="shared" si="128"/>
        <v>2.6782535382116043E-4</v>
      </c>
      <c r="O791" s="5">
        <f t="shared" si="129"/>
        <v>4.1639821146319727E-4</v>
      </c>
    </row>
    <row r="792" spans="1:15" x14ac:dyDescent="0.25">
      <c r="A792" s="4" t="s">
        <v>143</v>
      </c>
      <c r="B792" t="s">
        <v>144</v>
      </c>
      <c r="C792">
        <v>271334887.70596725</v>
      </c>
      <c r="D792" t="s">
        <v>79</v>
      </c>
      <c r="E792">
        <f t="shared" si="120"/>
        <v>524667459.63499546</v>
      </c>
      <c r="F792">
        <f t="shared" si="121"/>
        <v>51.715592938569408</v>
      </c>
      <c r="G792">
        <f t="shared" si="122"/>
        <v>524667459.63499546</v>
      </c>
      <c r="H792">
        <f t="shared" si="123"/>
        <v>51.715592938569408</v>
      </c>
      <c r="I792" t="s">
        <v>45</v>
      </c>
      <c r="J792">
        <f t="shared" si="124"/>
        <v>1973502438.7171645</v>
      </c>
      <c r="K792">
        <f t="shared" si="125"/>
        <v>13.74890055278285</v>
      </c>
      <c r="L792">
        <f t="shared" si="126"/>
        <v>1973502438.7171645</v>
      </c>
      <c r="M792" s="5">
        <f t="shared" si="127"/>
        <v>13.74890055278285</v>
      </c>
      <c r="N792" s="4">
        <f t="shared" si="128"/>
        <v>0.38464658840061877</v>
      </c>
      <c r="O792" s="5">
        <f t="shared" si="129"/>
        <v>0.5980246051028788</v>
      </c>
    </row>
    <row r="793" spans="1:15" x14ac:dyDescent="0.25">
      <c r="A793" s="4" t="s">
        <v>143</v>
      </c>
      <c r="B793" t="s">
        <v>145</v>
      </c>
      <c r="C793">
        <v>1204203.0334715897</v>
      </c>
      <c r="D793" t="s">
        <v>79</v>
      </c>
      <c r="E793">
        <f t="shared" si="120"/>
        <v>524667459.63499546</v>
      </c>
      <c r="F793">
        <f t="shared" si="121"/>
        <v>0.22951738503267169</v>
      </c>
      <c r="G793">
        <f t="shared" si="122"/>
        <v>524667459.63499546</v>
      </c>
      <c r="H793">
        <f t="shared" si="123"/>
        <v>0.22951738503267169</v>
      </c>
      <c r="I793" t="s">
        <v>45</v>
      </c>
      <c r="J793">
        <f t="shared" si="124"/>
        <v>1973502438.7171645</v>
      </c>
      <c r="K793">
        <f t="shared" si="125"/>
        <v>6.1018573367173423E-2</v>
      </c>
      <c r="L793">
        <f t="shared" si="126"/>
        <v>1973502438.7171645</v>
      </c>
      <c r="M793" s="5">
        <f t="shared" si="127"/>
        <v>6.1018573367173423E-2</v>
      </c>
      <c r="N793" s="4">
        <f t="shared" si="128"/>
        <v>1.7070882129557291E-3</v>
      </c>
      <c r="O793" s="5">
        <f t="shared" si="129"/>
        <v>2.6540746368595293E-3</v>
      </c>
    </row>
    <row r="794" spans="1:15" x14ac:dyDescent="0.25">
      <c r="A794" s="4" t="s">
        <v>143</v>
      </c>
      <c r="B794" t="s">
        <v>146</v>
      </c>
      <c r="C794">
        <v>3902459.6342619816</v>
      </c>
      <c r="D794" t="s">
        <v>79</v>
      </c>
      <c r="E794">
        <f t="shared" si="120"/>
        <v>524667459.63499546</v>
      </c>
      <c r="F794">
        <f t="shared" si="121"/>
        <v>0.74379677309831138</v>
      </c>
      <c r="G794">
        <f t="shared" si="122"/>
        <v>524667459.63499546</v>
      </c>
      <c r="H794">
        <f t="shared" si="123"/>
        <v>0.74379677309831138</v>
      </c>
      <c r="I794" t="s">
        <v>45</v>
      </c>
      <c r="J794">
        <f t="shared" si="124"/>
        <v>1973502438.7171645</v>
      </c>
      <c r="K794">
        <f t="shared" si="125"/>
        <v>0.19774283313268651</v>
      </c>
      <c r="L794">
        <f t="shared" si="126"/>
        <v>1973502438.7171645</v>
      </c>
      <c r="M794" s="5">
        <f t="shared" si="127"/>
        <v>0.19774283313268651</v>
      </c>
      <c r="N794" s="4">
        <f t="shared" si="128"/>
        <v>5.532159160883998E-3</v>
      </c>
      <c r="O794" s="5">
        <f t="shared" si="129"/>
        <v>8.6010571712342391E-3</v>
      </c>
    </row>
    <row r="795" spans="1:15" x14ac:dyDescent="0.25">
      <c r="A795" s="4" t="s">
        <v>127</v>
      </c>
      <c r="B795" t="s">
        <v>129</v>
      </c>
      <c r="C795">
        <v>16355.420279623269</v>
      </c>
      <c r="D795" t="s">
        <v>79</v>
      </c>
      <c r="E795">
        <f t="shared" si="120"/>
        <v>524667459.63499546</v>
      </c>
      <c r="F795">
        <f t="shared" si="121"/>
        <v>3.1172926735348765E-3</v>
      </c>
      <c r="G795">
        <f t="shared" si="122"/>
        <v>524667459.63499546</v>
      </c>
      <c r="H795">
        <f t="shared" si="123"/>
        <v>3.1172926735348765E-3</v>
      </c>
      <c r="I795" t="s">
        <v>45</v>
      </c>
      <c r="J795">
        <f t="shared" si="124"/>
        <v>1973502438.7171645</v>
      </c>
      <c r="K795">
        <f t="shared" si="125"/>
        <v>8.287509535713966E-4</v>
      </c>
      <c r="L795">
        <f t="shared" si="126"/>
        <v>1973502438.7171645</v>
      </c>
      <c r="M795" s="5">
        <f t="shared" si="127"/>
        <v>8.287509535713966E-4</v>
      </c>
      <c r="N795" s="4">
        <f t="shared" si="128"/>
        <v>2.3185579508790275E-5</v>
      </c>
      <c r="O795" s="5">
        <f t="shared" si="129"/>
        <v>3.6047497749764002E-5</v>
      </c>
    </row>
    <row r="796" spans="1:15" x14ac:dyDescent="0.25">
      <c r="A796" s="4" t="s">
        <v>127</v>
      </c>
      <c r="B796" t="s">
        <v>135</v>
      </c>
      <c r="C796">
        <v>4210235.7365846634</v>
      </c>
      <c r="D796" t="s">
        <v>79</v>
      </c>
      <c r="E796">
        <f t="shared" si="120"/>
        <v>524667459.63499546</v>
      </c>
      <c r="F796">
        <f t="shared" si="121"/>
        <v>0.80245794917673596</v>
      </c>
      <c r="G796">
        <f t="shared" si="122"/>
        <v>524667459.63499546</v>
      </c>
      <c r="H796">
        <f t="shared" si="123"/>
        <v>0.80245794917673596</v>
      </c>
      <c r="I796" t="s">
        <v>45</v>
      </c>
      <c r="J796">
        <f t="shared" si="124"/>
        <v>1973502438.7171645</v>
      </c>
      <c r="K796">
        <f t="shared" si="125"/>
        <v>0.2133382586201131</v>
      </c>
      <c r="L796">
        <f t="shared" si="126"/>
        <v>1973502438.7171645</v>
      </c>
      <c r="M796" s="5">
        <f t="shared" si="127"/>
        <v>0.2133382586201131</v>
      </c>
      <c r="N796" s="4">
        <f t="shared" si="128"/>
        <v>5.9684651175214197E-3</v>
      </c>
      <c r="O796" s="5">
        <f t="shared" si="129"/>
        <v>9.2793985508030901E-3</v>
      </c>
    </row>
    <row r="797" spans="1:15" x14ac:dyDescent="0.25">
      <c r="A797" s="4" t="s">
        <v>127</v>
      </c>
      <c r="B797" t="s">
        <v>128</v>
      </c>
      <c r="C797">
        <v>2384.7984266637309</v>
      </c>
      <c r="D797" t="s">
        <v>79</v>
      </c>
      <c r="E797">
        <f t="shared" si="120"/>
        <v>524667459.63499546</v>
      </c>
      <c r="F797">
        <f t="shared" si="121"/>
        <v>4.5453522662198355E-4</v>
      </c>
      <c r="G797">
        <f t="shared" si="122"/>
        <v>524667459.63499546</v>
      </c>
      <c r="H797">
        <f t="shared" si="123"/>
        <v>4.5453522662198355E-4</v>
      </c>
      <c r="I797" t="s">
        <v>45</v>
      </c>
      <c r="J797">
        <f t="shared" si="124"/>
        <v>1973502438.7171645</v>
      </c>
      <c r="K797">
        <f t="shared" si="125"/>
        <v>1.2084091612341361E-4</v>
      </c>
      <c r="L797">
        <f t="shared" si="126"/>
        <v>1973502438.7171645</v>
      </c>
      <c r="M797" s="5">
        <f t="shared" si="127"/>
        <v>1.2084091612341361E-4</v>
      </c>
      <c r="N797" s="4">
        <f t="shared" si="128"/>
        <v>3.3807100391506111E-6</v>
      </c>
      <c r="O797" s="5">
        <f t="shared" si="129"/>
        <v>5.2561178159331104E-6</v>
      </c>
    </row>
    <row r="798" spans="1:15" x14ac:dyDescent="0.25">
      <c r="A798" s="4" t="s">
        <v>127</v>
      </c>
      <c r="B798" t="s">
        <v>4</v>
      </c>
      <c r="C798">
        <v>116349.0314262109</v>
      </c>
      <c r="D798" t="s">
        <v>79</v>
      </c>
      <c r="E798">
        <f t="shared" si="120"/>
        <v>524667459.63499546</v>
      </c>
      <c r="F798">
        <f t="shared" si="121"/>
        <v>2.2175766628857344E-2</v>
      </c>
      <c r="G798">
        <f t="shared" si="122"/>
        <v>524667459.63499546</v>
      </c>
      <c r="H798">
        <f t="shared" si="123"/>
        <v>2.2175766628857344E-2</v>
      </c>
      <c r="I798" t="s">
        <v>45</v>
      </c>
      <c r="J798">
        <f t="shared" si="124"/>
        <v>1973502438.7171645</v>
      </c>
      <c r="K798">
        <f t="shared" si="125"/>
        <v>5.895560559927215E-3</v>
      </c>
      <c r="L798">
        <f t="shared" si="126"/>
        <v>1973502438.7171645</v>
      </c>
      <c r="M798" s="5">
        <f t="shared" si="127"/>
        <v>5.895560559927215E-3</v>
      </c>
      <c r="N798" s="4">
        <f t="shared" si="128"/>
        <v>1.6493735243624619E-4</v>
      </c>
      <c r="O798" s="5">
        <f t="shared" si="129"/>
        <v>2.5643434267163721E-4</v>
      </c>
    </row>
    <row r="799" spans="1:15" x14ac:dyDescent="0.25">
      <c r="A799" s="4" t="s">
        <v>127</v>
      </c>
      <c r="B799" t="s">
        <v>132</v>
      </c>
      <c r="C799">
        <v>573313.21477588941</v>
      </c>
      <c r="D799" t="s">
        <v>79</v>
      </c>
      <c r="E799">
        <f t="shared" si="120"/>
        <v>524667459.63499546</v>
      </c>
      <c r="F799">
        <f t="shared" si="121"/>
        <v>0.10927173093119519</v>
      </c>
      <c r="G799">
        <f t="shared" si="122"/>
        <v>524667459.63499546</v>
      </c>
      <c r="H799">
        <f t="shared" si="123"/>
        <v>0.10927173093119519</v>
      </c>
      <c r="I799" t="s">
        <v>45</v>
      </c>
      <c r="J799">
        <f t="shared" si="124"/>
        <v>1973502438.7171645</v>
      </c>
      <c r="K799">
        <f t="shared" si="125"/>
        <v>2.9050545037510069E-2</v>
      </c>
      <c r="L799">
        <f t="shared" si="126"/>
        <v>1973502438.7171645</v>
      </c>
      <c r="M799" s="5">
        <f t="shared" si="127"/>
        <v>2.9050545037510069E-2</v>
      </c>
      <c r="N799" s="4">
        <f t="shared" si="128"/>
        <v>8.1273357072868323E-4</v>
      </c>
      <c r="O799" s="5">
        <f t="shared" si="129"/>
        <v>1.2635876343264393E-3</v>
      </c>
    </row>
    <row r="800" spans="1:15" x14ac:dyDescent="0.25">
      <c r="A800" s="4" t="s">
        <v>127</v>
      </c>
      <c r="B800" t="s">
        <v>131</v>
      </c>
      <c r="C800">
        <v>467038.33861775568</v>
      </c>
      <c r="D800" t="s">
        <v>79</v>
      </c>
      <c r="E800">
        <f t="shared" si="120"/>
        <v>524667459.63499546</v>
      </c>
      <c r="F800">
        <f t="shared" si="121"/>
        <v>8.9016067232884688E-2</v>
      </c>
      <c r="G800">
        <f t="shared" si="122"/>
        <v>524667459.63499546</v>
      </c>
      <c r="H800">
        <f t="shared" si="123"/>
        <v>8.9016067232884688E-2</v>
      </c>
      <c r="I800" t="s">
        <v>45</v>
      </c>
      <c r="J800">
        <f t="shared" si="124"/>
        <v>1973502438.7171645</v>
      </c>
      <c r="K800">
        <f t="shared" si="125"/>
        <v>2.3665455357701232E-2</v>
      </c>
      <c r="L800">
        <f t="shared" si="126"/>
        <v>1973502438.7171645</v>
      </c>
      <c r="M800" s="5">
        <f t="shared" si="127"/>
        <v>2.3665455357701232E-2</v>
      </c>
      <c r="N800" s="4">
        <f t="shared" si="128"/>
        <v>6.6207742439772482E-4</v>
      </c>
      <c r="O800" s="5">
        <f t="shared" si="129"/>
        <v>1.0293568231537278E-3</v>
      </c>
    </row>
    <row r="801" spans="1:15" x14ac:dyDescent="0.25">
      <c r="A801" s="4" t="s">
        <v>127</v>
      </c>
      <c r="B801" t="s">
        <v>133</v>
      </c>
      <c r="C801">
        <v>1724473.3158936205</v>
      </c>
      <c r="D801" t="s">
        <v>79</v>
      </c>
      <c r="E801">
        <f t="shared" si="120"/>
        <v>524667459.63499546</v>
      </c>
      <c r="F801">
        <f t="shared" si="121"/>
        <v>0.32867929661452888</v>
      </c>
      <c r="G801">
        <f t="shared" si="122"/>
        <v>524667459.63499546</v>
      </c>
      <c r="H801">
        <f t="shared" si="123"/>
        <v>0.32867929661452888</v>
      </c>
      <c r="I801" t="s">
        <v>45</v>
      </c>
      <c r="J801">
        <f t="shared" si="124"/>
        <v>1973502438.7171645</v>
      </c>
      <c r="K801">
        <f t="shared" si="125"/>
        <v>8.7381362295887485E-2</v>
      </c>
      <c r="L801">
        <f t="shared" si="126"/>
        <v>1973502438.7171645</v>
      </c>
      <c r="M801" s="5">
        <f t="shared" si="127"/>
        <v>8.7381362295887485E-2</v>
      </c>
      <c r="N801" s="4">
        <f t="shared" si="128"/>
        <v>2.4446276826192151E-3</v>
      </c>
      <c r="O801" s="5">
        <f t="shared" si="129"/>
        <v>3.8007551570931083E-3</v>
      </c>
    </row>
    <row r="802" spans="1:15" x14ac:dyDescent="0.25">
      <c r="A802" s="4" t="s">
        <v>75</v>
      </c>
      <c r="B802" t="s">
        <v>76</v>
      </c>
      <c r="C802">
        <v>283.41781652558558</v>
      </c>
      <c r="D802" t="s">
        <v>79</v>
      </c>
      <c r="E802">
        <f t="shared" si="120"/>
        <v>524667459.63499546</v>
      </c>
      <c r="F802">
        <f t="shared" si="121"/>
        <v>5.4018561914008505E-5</v>
      </c>
      <c r="G802">
        <f t="shared" si="122"/>
        <v>524667459.63499546</v>
      </c>
      <c r="H802">
        <f t="shared" si="123"/>
        <v>5.4018561914008505E-5</v>
      </c>
      <c r="I802" t="s">
        <v>45</v>
      </c>
      <c r="J802">
        <f t="shared" si="124"/>
        <v>1973502438.7171645</v>
      </c>
      <c r="K802">
        <f t="shared" si="125"/>
        <v>1.4361158667217843E-5</v>
      </c>
      <c r="L802">
        <f t="shared" si="126"/>
        <v>1973502438.7171645</v>
      </c>
      <c r="M802" s="5">
        <f t="shared" si="127"/>
        <v>1.4361158667217843E-5</v>
      </c>
      <c r="N802" s="4">
        <f t="shared" si="128"/>
        <v>4.0177544856175722E-7</v>
      </c>
      <c r="O802" s="5">
        <f t="shared" si="129"/>
        <v>6.2465549211092472E-7</v>
      </c>
    </row>
    <row r="803" spans="1:15" x14ac:dyDescent="0.25">
      <c r="A803" s="4" t="s">
        <v>75</v>
      </c>
      <c r="B803" t="s">
        <v>105</v>
      </c>
      <c r="C803">
        <v>14821.844835296461</v>
      </c>
      <c r="D803" t="s">
        <v>79</v>
      </c>
      <c r="E803">
        <f t="shared" si="120"/>
        <v>524667459.63499546</v>
      </c>
      <c r="F803">
        <f t="shared" si="121"/>
        <v>2.8249979226094625E-3</v>
      </c>
      <c r="G803">
        <f t="shared" si="122"/>
        <v>524667459.63499546</v>
      </c>
      <c r="H803">
        <f t="shared" si="123"/>
        <v>2.8249979226094625E-3</v>
      </c>
      <c r="I803" t="s">
        <v>45</v>
      </c>
      <c r="J803">
        <f t="shared" si="124"/>
        <v>1973502438.7171645</v>
      </c>
      <c r="K803">
        <f t="shared" si="125"/>
        <v>7.5104264096735054E-4</v>
      </c>
      <c r="L803">
        <f t="shared" si="126"/>
        <v>1973502438.7171645</v>
      </c>
      <c r="M803" s="5">
        <f t="shared" si="127"/>
        <v>7.5104264096735054E-4</v>
      </c>
      <c r="N803" s="4">
        <f t="shared" si="128"/>
        <v>2.1011570233011115E-5</v>
      </c>
      <c r="O803" s="5">
        <f t="shared" si="129"/>
        <v>3.2667483269345071E-5</v>
      </c>
    </row>
    <row r="804" spans="1:15" x14ac:dyDescent="0.25">
      <c r="A804" s="4" t="s">
        <v>75</v>
      </c>
      <c r="B804" t="s">
        <v>108</v>
      </c>
      <c r="C804">
        <v>2545244.042476844</v>
      </c>
      <c r="D804" t="s">
        <v>79</v>
      </c>
      <c r="E804">
        <f t="shared" si="120"/>
        <v>524667459.63499546</v>
      </c>
      <c r="F804">
        <f t="shared" si="121"/>
        <v>0.48511566626364411</v>
      </c>
      <c r="G804">
        <f t="shared" si="122"/>
        <v>524667459.63499546</v>
      </c>
      <c r="H804">
        <f t="shared" si="123"/>
        <v>0.48511566626364411</v>
      </c>
      <c r="I804" t="s">
        <v>45</v>
      </c>
      <c r="J804">
        <f t="shared" si="124"/>
        <v>1973502438.7171645</v>
      </c>
      <c r="K804">
        <f t="shared" si="125"/>
        <v>0.12897090941176279</v>
      </c>
      <c r="L804">
        <f t="shared" si="126"/>
        <v>1973502438.7171645</v>
      </c>
      <c r="M804" s="5">
        <f t="shared" si="127"/>
        <v>0.12897090941176279</v>
      </c>
      <c r="N804" s="4">
        <f t="shared" si="128"/>
        <v>3.6081590755355965E-3</v>
      </c>
      <c r="O804" s="5">
        <f t="shared" si="129"/>
        <v>5.609741438934006E-3</v>
      </c>
    </row>
    <row r="805" spans="1:15" x14ac:dyDescent="0.25">
      <c r="A805" s="4" t="s">
        <v>75</v>
      </c>
      <c r="B805" t="s">
        <v>4</v>
      </c>
      <c r="C805">
        <v>18956.69277112604</v>
      </c>
      <c r="D805" t="s">
        <v>79</v>
      </c>
      <c r="E805">
        <f t="shared" si="120"/>
        <v>524667459.63499546</v>
      </c>
      <c r="F805">
        <f t="shared" si="121"/>
        <v>3.613087189419746E-3</v>
      </c>
      <c r="G805">
        <f t="shared" si="122"/>
        <v>524667459.63499546</v>
      </c>
      <c r="H805">
        <f t="shared" si="123"/>
        <v>3.613087189419746E-3</v>
      </c>
      <c r="I805" t="s">
        <v>45</v>
      </c>
      <c r="J805">
        <f t="shared" si="124"/>
        <v>1973502438.7171645</v>
      </c>
      <c r="K805">
        <f t="shared" si="125"/>
        <v>9.6056089920255959E-4</v>
      </c>
      <c r="L805">
        <f t="shared" si="126"/>
        <v>1973502438.7171645</v>
      </c>
      <c r="M805" s="5">
        <f t="shared" si="127"/>
        <v>9.6056089920255959E-4</v>
      </c>
      <c r="N805" s="4">
        <f t="shared" si="128"/>
        <v>2.6873164978599777E-5</v>
      </c>
      <c r="O805" s="5">
        <f t="shared" si="129"/>
        <v>4.1780726409182402E-5</v>
      </c>
    </row>
    <row r="806" spans="1:15" x14ac:dyDescent="0.25">
      <c r="A806" s="4" t="s">
        <v>75</v>
      </c>
      <c r="B806" t="s">
        <v>93</v>
      </c>
      <c r="C806">
        <v>17416.110692465209</v>
      </c>
      <c r="D806" t="s">
        <v>79</v>
      </c>
      <c r="E806">
        <f t="shared" si="120"/>
        <v>524667459.63499546</v>
      </c>
      <c r="F806">
        <f t="shared" si="121"/>
        <v>3.3194569955951481E-3</v>
      </c>
      <c r="G806">
        <f t="shared" si="122"/>
        <v>524667459.63499546</v>
      </c>
      <c r="H806">
        <f t="shared" si="123"/>
        <v>3.3194569955951481E-3</v>
      </c>
      <c r="I806" t="s">
        <v>45</v>
      </c>
      <c r="J806">
        <f t="shared" si="124"/>
        <v>1973502438.7171645</v>
      </c>
      <c r="K806">
        <f t="shared" si="125"/>
        <v>8.8249755109429714E-4</v>
      </c>
      <c r="L806">
        <f t="shared" si="126"/>
        <v>1973502438.7171645</v>
      </c>
      <c r="M806" s="5">
        <f t="shared" si="127"/>
        <v>8.8249755109429714E-4</v>
      </c>
      <c r="N806" s="4">
        <f t="shared" si="128"/>
        <v>2.4689223039846321E-5</v>
      </c>
      <c r="O806" s="5">
        <f t="shared" si="129"/>
        <v>3.8385269241808881E-5</v>
      </c>
    </row>
    <row r="807" spans="1:15" x14ac:dyDescent="0.25">
      <c r="A807" s="4" t="s">
        <v>75</v>
      </c>
      <c r="B807" t="s">
        <v>101</v>
      </c>
      <c r="C807">
        <v>8235.4998655231866</v>
      </c>
      <c r="D807" t="s">
        <v>79</v>
      </c>
      <c r="E807">
        <f t="shared" si="120"/>
        <v>524667459.63499546</v>
      </c>
      <c r="F807">
        <f t="shared" si="121"/>
        <v>1.5696608802940667E-3</v>
      </c>
      <c r="G807">
        <f t="shared" si="122"/>
        <v>524667459.63499546</v>
      </c>
      <c r="H807">
        <f t="shared" si="123"/>
        <v>1.5696608802940667E-3</v>
      </c>
      <c r="I807" t="s">
        <v>45</v>
      </c>
      <c r="J807">
        <f t="shared" si="124"/>
        <v>1973502438.7171645</v>
      </c>
      <c r="K807">
        <f t="shared" si="125"/>
        <v>4.1730375924321159E-4</v>
      </c>
      <c r="L807">
        <f t="shared" si="126"/>
        <v>1973502438.7171645</v>
      </c>
      <c r="M807" s="5">
        <f t="shared" si="127"/>
        <v>4.1730375924321159E-4</v>
      </c>
      <c r="N807" s="4">
        <f t="shared" si="128"/>
        <v>1.1674712949113997E-5</v>
      </c>
      <c r="O807" s="5">
        <f t="shared" si="129"/>
        <v>1.8151117965491186E-5</v>
      </c>
    </row>
    <row r="808" spans="1:15" x14ac:dyDescent="0.25">
      <c r="A808" s="4" t="s">
        <v>75</v>
      </c>
      <c r="B808" t="s">
        <v>109</v>
      </c>
      <c r="C808">
        <v>3115308.096653454</v>
      </c>
      <c r="D808" t="s">
        <v>79</v>
      </c>
      <c r="E808">
        <f t="shared" si="120"/>
        <v>524667459.63499546</v>
      </c>
      <c r="F808">
        <f t="shared" si="121"/>
        <v>0.59376811720336808</v>
      </c>
      <c r="G808">
        <f t="shared" si="122"/>
        <v>524667459.63499546</v>
      </c>
      <c r="H808">
        <f t="shared" si="123"/>
        <v>0.59376811720336808</v>
      </c>
      <c r="I808" t="s">
        <v>45</v>
      </c>
      <c r="J808">
        <f t="shared" si="124"/>
        <v>1973502438.7171645</v>
      </c>
      <c r="K808">
        <f t="shared" si="125"/>
        <v>0.15785681514933911</v>
      </c>
      <c r="L808">
        <f t="shared" si="126"/>
        <v>1973502438.7171645</v>
      </c>
      <c r="M808" s="5">
        <f t="shared" si="127"/>
        <v>0.15785681514933911</v>
      </c>
      <c r="N808" s="4">
        <f t="shared" si="128"/>
        <v>4.4162866092365867E-3</v>
      </c>
      <c r="O808" s="5">
        <f t="shared" si="129"/>
        <v>6.8661678932119517E-3</v>
      </c>
    </row>
    <row r="809" spans="1:15" x14ac:dyDescent="0.25">
      <c r="A809" s="4" t="s">
        <v>75</v>
      </c>
      <c r="B809" t="s">
        <v>106</v>
      </c>
      <c r="C809">
        <v>35835.205284580567</v>
      </c>
      <c r="D809" t="s">
        <v>79</v>
      </c>
      <c r="E809">
        <f t="shared" si="120"/>
        <v>524667459.63499546</v>
      </c>
      <c r="F809">
        <f t="shared" si="121"/>
        <v>6.8300796297736223E-3</v>
      </c>
      <c r="G809">
        <f t="shared" si="122"/>
        <v>524667459.63499546</v>
      </c>
      <c r="H809">
        <f t="shared" si="123"/>
        <v>6.8300796297736223E-3</v>
      </c>
      <c r="I809" t="s">
        <v>45</v>
      </c>
      <c r="J809">
        <f t="shared" si="124"/>
        <v>1973502438.7171645</v>
      </c>
      <c r="K809">
        <f t="shared" si="125"/>
        <v>1.8158176337433117E-3</v>
      </c>
      <c r="L809">
        <f t="shared" si="126"/>
        <v>1973502438.7171645</v>
      </c>
      <c r="M809" s="5">
        <f t="shared" si="127"/>
        <v>1.8158176337433117E-3</v>
      </c>
      <c r="N809" s="4">
        <f t="shared" si="128"/>
        <v>5.0800284378788348E-5</v>
      </c>
      <c r="O809" s="5">
        <f t="shared" si="129"/>
        <v>7.8981124286217584E-5</v>
      </c>
    </row>
    <row r="810" spans="1:15" x14ac:dyDescent="0.25">
      <c r="A810" s="4" t="s">
        <v>162</v>
      </c>
      <c r="B810" t="s">
        <v>163</v>
      </c>
      <c r="C810">
        <v>171848.87519237769</v>
      </c>
      <c r="D810" t="s">
        <v>79</v>
      </c>
      <c r="E810">
        <f t="shared" si="120"/>
        <v>524667459.63499546</v>
      </c>
      <c r="F810">
        <f t="shared" si="121"/>
        <v>3.2753865717521494E-2</v>
      </c>
      <c r="G810">
        <f t="shared" si="122"/>
        <v>524667459.63499546</v>
      </c>
      <c r="H810">
        <f t="shared" si="123"/>
        <v>3.2753865717521494E-2</v>
      </c>
      <c r="I810" t="s">
        <v>45</v>
      </c>
      <c r="J810">
        <f t="shared" si="124"/>
        <v>1973502438.7171645</v>
      </c>
      <c r="K810">
        <f t="shared" si="125"/>
        <v>8.7078116459832992E-3</v>
      </c>
      <c r="L810">
        <f t="shared" si="126"/>
        <v>1973502438.7171645</v>
      </c>
      <c r="M810" s="5">
        <f t="shared" si="127"/>
        <v>8.7078116459832992E-3</v>
      </c>
      <c r="N810" s="4">
        <f t="shared" si="128"/>
        <v>2.4361439150745118E-4</v>
      </c>
      <c r="O810" s="5">
        <f t="shared" si="129"/>
        <v>3.7875651226856752E-4</v>
      </c>
    </row>
    <row r="811" spans="1:15" x14ac:dyDescent="0.25">
      <c r="A811" s="4" t="s">
        <v>124</v>
      </c>
      <c r="B811" t="s">
        <v>126</v>
      </c>
      <c r="C811">
        <v>1783866.6670976724</v>
      </c>
      <c r="D811" t="s">
        <v>79</v>
      </c>
      <c r="E811">
        <f t="shared" si="120"/>
        <v>524667459.63499546</v>
      </c>
      <c r="F811">
        <f t="shared" si="121"/>
        <v>0.33999948621526593</v>
      </c>
      <c r="G811">
        <f t="shared" si="122"/>
        <v>524667459.63499546</v>
      </c>
      <c r="H811">
        <f t="shared" si="123"/>
        <v>0.33999948621526593</v>
      </c>
      <c r="I811" t="s">
        <v>45</v>
      </c>
      <c r="J811">
        <f t="shared" si="124"/>
        <v>1973502438.7171645</v>
      </c>
      <c r="K811">
        <f t="shared" si="125"/>
        <v>9.0390902595349154E-2</v>
      </c>
      <c r="L811">
        <f t="shared" si="126"/>
        <v>1973502438.7171645</v>
      </c>
      <c r="M811" s="5">
        <f t="shared" si="127"/>
        <v>9.0390902595349154E-2</v>
      </c>
      <c r="N811" s="4">
        <f t="shared" si="128"/>
        <v>2.5288241901434329E-3</v>
      </c>
      <c r="O811" s="5">
        <f t="shared" si="129"/>
        <v>3.931658653137559E-3</v>
      </c>
    </row>
    <row r="812" spans="1:15" x14ac:dyDescent="0.25">
      <c r="A812" s="4" t="s">
        <v>124</v>
      </c>
      <c r="B812" t="s">
        <v>125</v>
      </c>
      <c r="C812">
        <v>3479900.3188531422</v>
      </c>
      <c r="D812" t="s">
        <v>79</v>
      </c>
      <c r="E812">
        <f t="shared" si="120"/>
        <v>524667459.63499546</v>
      </c>
      <c r="F812">
        <f t="shared" si="121"/>
        <v>0.66325827053845976</v>
      </c>
      <c r="G812">
        <f t="shared" si="122"/>
        <v>524667459.63499546</v>
      </c>
      <c r="H812">
        <f t="shared" si="123"/>
        <v>0.66325827053845976</v>
      </c>
      <c r="I812" t="s">
        <v>45</v>
      </c>
      <c r="J812">
        <f t="shared" si="124"/>
        <v>1973502438.7171645</v>
      </c>
      <c r="K812">
        <f t="shared" si="125"/>
        <v>0.17633118918845528</v>
      </c>
      <c r="L812">
        <f t="shared" si="126"/>
        <v>1973502438.7171645</v>
      </c>
      <c r="M812" s="5">
        <f t="shared" si="127"/>
        <v>0.17633118918845528</v>
      </c>
      <c r="N812" s="4">
        <f t="shared" si="128"/>
        <v>4.9331355688826493E-3</v>
      </c>
      <c r="O812" s="5">
        <f t="shared" si="129"/>
        <v>7.6697325271149249E-3</v>
      </c>
    </row>
    <row r="813" spans="1:15" x14ac:dyDescent="0.25">
      <c r="A813" s="4" t="s">
        <v>164</v>
      </c>
      <c r="B813" t="s">
        <v>165</v>
      </c>
      <c r="C813">
        <v>8328193.8932685293</v>
      </c>
      <c r="D813" t="s">
        <v>79</v>
      </c>
      <c r="E813">
        <f t="shared" si="120"/>
        <v>524667459.63499546</v>
      </c>
      <c r="F813">
        <f t="shared" si="121"/>
        <v>1.587328076161298</v>
      </c>
      <c r="G813">
        <f t="shared" si="122"/>
        <v>524667459.63499546</v>
      </c>
      <c r="H813">
        <f t="shared" si="123"/>
        <v>1.587328076161298</v>
      </c>
      <c r="I813" t="s">
        <v>45</v>
      </c>
      <c r="J813">
        <f t="shared" si="124"/>
        <v>1973502438.7171645</v>
      </c>
      <c r="K813">
        <f t="shared" si="125"/>
        <v>0.42200068922550227</v>
      </c>
      <c r="L813">
        <f t="shared" si="126"/>
        <v>1973502438.7171645</v>
      </c>
      <c r="M813" s="5">
        <f t="shared" si="127"/>
        <v>0.42200068922550227</v>
      </c>
      <c r="N813" s="4">
        <f t="shared" si="128"/>
        <v>1.1806116772038515E-2</v>
      </c>
      <c r="O813" s="5">
        <f t="shared" si="129"/>
        <v>1.8355416461001552E-2</v>
      </c>
    </row>
    <row r="814" spans="1:15" x14ac:dyDescent="0.25">
      <c r="A814" s="4" t="s">
        <v>164</v>
      </c>
      <c r="B814" t="s">
        <v>166</v>
      </c>
      <c r="C814">
        <v>1343485.8715431171</v>
      </c>
      <c r="D814" t="s">
        <v>79</v>
      </c>
      <c r="E814">
        <f t="shared" si="120"/>
        <v>524667459.63499546</v>
      </c>
      <c r="F814">
        <f t="shared" si="121"/>
        <v>0.25606426449198189</v>
      </c>
      <c r="G814">
        <f t="shared" si="122"/>
        <v>524667459.63499546</v>
      </c>
      <c r="H814">
        <f t="shared" si="123"/>
        <v>0.25606426449198189</v>
      </c>
      <c r="I814" t="s">
        <v>45</v>
      </c>
      <c r="J814">
        <f t="shared" si="124"/>
        <v>1973502438.7171645</v>
      </c>
      <c r="K814">
        <f t="shared" si="125"/>
        <v>6.8076220489315581E-2</v>
      </c>
      <c r="L814">
        <f t="shared" si="126"/>
        <v>1973502438.7171645</v>
      </c>
      <c r="M814" s="5">
        <f t="shared" si="127"/>
        <v>6.8076220489315581E-2</v>
      </c>
      <c r="N814" s="4">
        <f t="shared" si="128"/>
        <v>1.9045367200014767E-3</v>
      </c>
      <c r="O814" s="5">
        <f t="shared" si="129"/>
        <v>2.9610553017476943E-3</v>
      </c>
    </row>
    <row r="815" spans="1:15" x14ac:dyDescent="0.25">
      <c r="A815" s="4" t="s">
        <v>136</v>
      </c>
      <c r="B815" t="s">
        <v>147</v>
      </c>
      <c r="C815">
        <v>826386.15774293442</v>
      </c>
      <c r="D815" t="s">
        <v>59</v>
      </c>
      <c r="E815">
        <f t="shared" si="120"/>
        <v>496005645.0841127</v>
      </c>
      <c r="F815">
        <f t="shared" si="121"/>
        <v>0.16660821624374775</v>
      </c>
      <c r="G815">
        <f t="shared" si="122"/>
        <v>496005645.0841127</v>
      </c>
      <c r="H815">
        <f t="shared" si="123"/>
        <v>0.16660821624374775</v>
      </c>
      <c r="I815" t="s">
        <v>11</v>
      </c>
      <c r="J815">
        <f t="shared" si="124"/>
        <v>4056070416.7826457</v>
      </c>
      <c r="K815">
        <f t="shared" si="125"/>
        <v>2.037405845627404E-2</v>
      </c>
      <c r="L815">
        <f t="shared" si="126"/>
        <v>4056070416.7826457</v>
      </c>
      <c r="M815" s="5">
        <f t="shared" si="127"/>
        <v>2.037405845627404E-2</v>
      </c>
      <c r="N815" s="4">
        <f t="shared" si="128"/>
        <v>1.1714918747263061E-3</v>
      </c>
      <c r="O815" s="5">
        <f t="shared" si="129"/>
        <v>1.8213627441165765E-3</v>
      </c>
    </row>
    <row r="816" spans="1:15" x14ac:dyDescent="0.25">
      <c r="A816" s="4" t="s">
        <v>136</v>
      </c>
      <c r="B816" t="s">
        <v>137</v>
      </c>
      <c r="C816">
        <v>135503517.26154554</v>
      </c>
      <c r="D816" t="s">
        <v>59</v>
      </c>
      <c r="E816">
        <f t="shared" si="120"/>
        <v>496005645.0841127</v>
      </c>
      <c r="F816">
        <f t="shared" si="121"/>
        <v>27.318946589522554</v>
      </c>
      <c r="G816">
        <f t="shared" si="122"/>
        <v>496005645.0841127</v>
      </c>
      <c r="H816">
        <f t="shared" si="123"/>
        <v>27.318946589522554</v>
      </c>
      <c r="I816" t="s">
        <v>11</v>
      </c>
      <c r="J816">
        <f t="shared" si="124"/>
        <v>4056070416.7826457</v>
      </c>
      <c r="K816">
        <f t="shared" si="125"/>
        <v>3.3407585011561407</v>
      </c>
      <c r="L816">
        <f t="shared" si="126"/>
        <v>4056070416.7826457</v>
      </c>
      <c r="M816" s="5">
        <f t="shared" si="127"/>
        <v>3.3407585011561407</v>
      </c>
      <c r="N816" s="4">
        <f t="shared" si="128"/>
        <v>0.19209091050399263</v>
      </c>
      <c r="O816" s="5">
        <f t="shared" si="129"/>
        <v>0.29865100682592677</v>
      </c>
    </row>
    <row r="817" spans="1:15" x14ac:dyDescent="0.25">
      <c r="A817" s="4" t="s">
        <v>115</v>
      </c>
      <c r="B817" t="s">
        <v>116</v>
      </c>
      <c r="C817">
        <v>6660.1710724310806</v>
      </c>
      <c r="D817" t="s">
        <v>59</v>
      </c>
      <c r="E817">
        <f t="shared" si="120"/>
        <v>496005645.0841127</v>
      </c>
      <c r="F817">
        <f t="shared" si="121"/>
        <v>1.3427611436361067E-3</v>
      </c>
      <c r="G817">
        <f t="shared" si="122"/>
        <v>496005645.0841127</v>
      </c>
      <c r="H817">
        <f t="shared" si="123"/>
        <v>1.3427611436361067E-3</v>
      </c>
      <c r="I817" t="s">
        <v>11</v>
      </c>
      <c r="J817">
        <f t="shared" si="124"/>
        <v>4056070416.7826457</v>
      </c>
      <c r="K817">
        <f t="shared" si="125"/>
        <v>1.6420255045064181E-4</v>
      </c>
      <c r="L817">
        <f t="shared" si="126"/>
        <v>4056070416.7826457</v>
      </c>
      <c r="M817" s="5">
        <f t="shared" si="127"/>
        <v>1.6420255045064181E-4</v>
      </c>
      <c r="N817" s="4">
        <f t="shared" si="128"/>
        <v>9.4415137796479E-6</v>
      </c>
      <c r="O817" s="5">
        <f t="shared" si="129"/>
        <v>1.4679078717751709E-5</v>
      </c>
    </row>
    <row r="818" spans="1:15" x14ac:dyDescent="0.25">
      <c r="A818" s="4" t="s">
        <v>115</v>
      </c>
      <c r="B818" t="s">
        <v>121</v>
      </c>
      <c r="C818">
        <v>447066.07714166382</v>
      </c>
      <c r="D818" t="s">
        <v>59</v>
      </c>
      <c r="E818">
        <f t="shared" si="120"/>
        <v>496005645.0841127</v>
      </c>
      <c r="F818">
        <f t="shared" si="121"/>
        <v>9.013326391998025E-2</v>
      </c>
      <c r="G818">
        <f t="shared" si="122"/>
        <v>496005645.0841127</v>
      </c>
      <c r="H818">
        <f t="shared" si="123"/>
        <v>9.013326391998025E-2</v>
      </c>
      <c r="I818" t="s">
        <v>11</v>
      </c>
      <c r="J818">
        <f t="shared" si="124"/>
        <v>4056070416.7826457</v>
      </c>
      <c r="K818">
        <f t="shared" si="125"/>
        <v>1.1022147822973087E-2</v>
      </c>
      <c r="L818">
        <f t="shared" si="126"/>
        <v>4056070416.7826457</v>
      </c>
      <c r="M818" s="5">
        <f t="shared" si="127"/>
        <v>1.1022147822973087E-2</v>
      </c>
      <c r="N818" s="4">
        <f t="shared" si="128"/>
        <v>6.3376458079558262E-4</v>
      </c>
      <c r="O818" s="5">
        <f t="shared" si="129"/>
        <v>9.8533777391449301E-4</v>
      </c>
    </row>
    <row r="819" spans="1:15" x14ac:dyDescent="0.25">
      <c r="A819" s="4" t="s">
        <v>115</v>
      </c>
      <c r="B819" t="s">
        <v>119</v>
      </c>
      <c r="C819">
        <v>587860.03475109255</v>
      </c>
      <c r="D819" t="s">
        <v>59</v>
      </c>
      <c r="E819">
        <f t="shared" si="120"/>
        <v>496005645.0841127</v>
      </c>
      <c r="F819">
        <f t="shared" si="121"/>
        <v>0.1185188194080741</v>
      </c>
      <c r="G819">
        <f t="shared" si="122"/>
        <v>496005645.0841127</v>
      </c>
      <c r="H819">
        <f t="shared" si="123"/>
        <v>0.1185188194080741</v>
      </c>
      <c r="I819" t="s">
        <v>11</v>
      </c>
      <c r="J819">
        <f t="shared" si="124"/>
        <v>4056070416.7826457</v>
      </c>
      <c r="K819">
        <f t="shared" si="125"/>
        <v>1.4493338979489281E-2</v>
      </c>
      <c r="L819">
        <f t="shared" si="126"/>
        <v>4056070416.7826457</v>
      </c>
      <c r="M819" s="5">
        <f t="shared" si="127"/>
        <v>1.4493338979489281E-2</v>
      </c>
      <c r="N819" s="4">
        <f t="shared" si="128"/>
        <v>8.3335526343781728E-4</v>
      </c>
      <c r="O819" s="5">
        <f t="shared" si="129"/>
        <v>1.2956489602573701E-3</v>
      </c>
    </row>
    <row r="820" spans="1:15" x14ac:dyDescent="0.25">
      <c r="A820" s="4" t="s">
        <v>115</v>
      </c>
      <c r="B820" t="s">
        <v>123</v>
      </c>
      <c r="C820">
        <v>55830.083326457869</v>
      </c>
      <c r="D820" t="s">
        <v>59</v>
      </c>
      <c r="E820">
        <f t="shared" si="120"/>
        <v>496005645.0841127</v>
      </c>
      <c r="F820">
        <f t="shared" si="121"/>
        <v>1.12559370805125E-2</v>
      </c>
      <c r="G820">
        <f t="shared" si="122"/>
        <v>496005645.0841127</v>
      </c>
      <c r="H820">
        <f t="shared" si="123"/>
        <v>1.12559370805125E-2</v>
      </c>
      <c r="I820" t="s">
        <v>11</v>
      </c>
      <c r="J820">
        <f t="shared" si="124"/>
        <v>4056070416.7826457</v>
      </c>
      <c r="K820">
        <f t="shared" si="125"/>
        <v>1.376457447470633E-3</v>
      </c>
      <c r="L820">
        <f t="shared" si="126"/>
        <v>4056070416.7826457</v>
      </c>
      <c r="M820" s="5">
        <f t="shared" si="127"/>
        <v>1.376457447470633E-3</v>
      </c>
      <c r="N820" s="4">
        <f t="shared" si="128"/>
        <v>7.9145189412264467E-5</v>
      </c>
      <c r="O820" s="5">
        <f t="shared" si="129"/>
        <v>1.2305002064587627E-4</v>
      </c>
    </row>
    <row r="821" spans="1:15" x14ac:dyDescent="0.25">
      <c r="A821" s="4" t="s">
        <v>115</v>
      </c>
      <c r="B821" t="s">
        <v>120</v>
      </c>
      <c r="C821">
        <v>48599.646778157177</v>
      </c>
      <c r="D821" t="s">
        <v>59</v>
      </c>
      <c r="E821">
        <f t="shared" si="120"/>
        <v>496005645.0841127</v>
      </c>
      <c r="F821">
        <f t="shared" si="121"/>
        <v>9.7982043671933708E-3</v>
      </c>
      <c r="G821">
        <f t="shared" si="122"/>
        <v>496005645.0841127</v>
      </c>
      <c r="H821">
        <f t="shared" si="123"/>
        <v>9.7982043671933708E-3</v>
      </c>
      <c r="I821" t="s">
        <v>11</v>
      </c>
      <c r="J821">
        <f t="shared" si="124"/>
        <v>4056070416.7826457</v>
      </c>
      <c r="K821">
        <f t="shared" si="125"/>
        <v>1.1981953414089729E-3</v>
      </c>
      <c r="L821">
        <f t="shared" si="126"/>
        <v>4056070416.7826457</v>
      </c>
      <c r="M821" s="5">
        <f t="shared" si="127"/>
        <v>1.1981953414089729E-3</v>
      </c>
      <c r="N821" s="4">
        <f t="shared" si="128"/>
        <v>6.889526256185214E-5</v>
      </c>
      <c r="O821" s="5">
        <f t="shared" si="129"/>
        <v>1.0711407153857002E-4</v>
      </c>
    </row>
    <row r="822" spans="1:15" x14ac:dyDescent="0.25">
      <c r="A822" s="4" t="s">
        <v>111</v>
      </c>
      <c r="B822" t="s">
        <v>117</v>
      </c>
      <c r="C822">
        <v>3510.10405538843</v>
      </c>
      <c r="D822" t="s">
        <v>59</v>
      </c>
      <c r="E822">
        <f t="shared" si="120"/>
        <v>496005645.0841127</v>
      </c>
      <c r="F822">
        <f t="shared" si="121"/>
        <v>7.0767421503704583E-4</v>
      </c>
      <c r="G822">
        <f t="shared" si="122"/>
        <v>496005645.0841127</v>
      </c>
      <c r="H822">
        <f t="shared" si="123"/>
        <v>7.0767421503704583E-4</v>
      </c>
      <c r="I822" t="s">
        <v>11</v>
      </c>
      <c r="J822">
        <f t="shared" si="124"/>
        <v>4056070416.7826457</v>
      </c>
      <c r="K822">
        <f t="shared" si="125"/>
        <v>8.6539524581841771E-5</v>
      </c>
      <c r="L822">
        <f t="shared" si="126"/>
        <v>4056070416.7826457</v>
      </c>
      <c r="M822" s="5">
        <f t="shared" si="127"/>
        <v>8.6539524581841771E-5</v>
      </c>
      <c r="N822" s="4">
        <f t="shared" si="128"/>
        <v>4.9759526364314388E-6</v>
      </c>
      <c r="O822" s="5">
        <f t="shared" si="129"/>
        <v>7.7363018421295144E-6</v>
      </c>
    </row>
    <row r="823" spans="1:15" x14ac:dyDescent="0.25">
      <c r="A823" s="4" t="s">
        <v>111</v>
      </c>
      <c r="B823" t="s">
        <v>112</v>
      </c>
      <c r="C823">
        <v>243.32469733405941</v>
      </c>
      <c r="D823" t="s">
        <v>59</v>
      </c>
      <c r="E823">
        <f t="shared" si="120"/>
        <v>496005645.0841127</v>
      </c>
      <c r="F823">
        <f t="shared" si="121"/>
        <v>4.9056840329467699E-5</v>
      </c>
      <c r="G823">
        <f t="shared" si="122"/>
        <v>496005645.0841127</v>
      </c>
      <c r="H823">
        <f t="shared" si="123"/>
        <v>4.9056840329467699E-5</v>
      </c>
      <c r="I823" t="s">
        <v>11</v>
      </c>
      <c r="J823">
        <f t="shared" si="124"/>
        <v>4056070416.7826457</v>
      </c>
      <c r="K823">
        <f t="shared" si="125"/>
        <v>5.9990254687705672E-6</v>
      </c>
      <c r="L823">
        <f t="shared" si="126"/>
        <v>4056070416.7826457</v>
      </c>
      <c r="M823" s="5">
        <f t="shared" si="127"/>
        <v>5.9990254687705672E-6</v>
      </c>
      <c r="N823" s="4">
        <f t="shared" si="128"/>
        <v>3.4493911009550118E-7</v>
      </c>
      <c r="O823" s="5">
        <f t="shared" si="129"/>
        <v>5.3628988614492205E-7</v>
      </c>
    </row>
    <row r="824" spans="1:15" x14ac:dyDescent="0.25">
      <c r="A824" s="4" t="s">
        <v>138</v>
      </c>
      <c r="B824" t="s">
        <v>139</v>
      </c>
      <c r="C824">
        <v>4801547.1941802949</v>
      </c>
      <c r="D824" t="s">
        <v>59</v>
      </c>
      <c r="E824">
        <f t="shared" si="120"/>
        <v>496005645.0841127</v>
      </c>
      <c r="F824">
        <f t="shared" si="121"/>
        <v>0.96804285228770881</v>
      </c>
      <c r="G824">
        <f t="shared" si="122"/>
        <v>496005645.0841127</v>
      </c>
      <c r="H824">
        <f t="shared" si="123"/>
        <v>0.96804285228770881</v>
      </c>
      <c r="I824" t="s">
        <v>11</v>
      </c>
      <c r="J824">
        <f t="shared" si="124"/>
        <v>4056070416.7826457</v>
      </c>
      <c r="K824">
        <f t="shared" si="125"/>
        <v>0.11837928588007542</v>
      </c>
      <c r="L824">
        <f t="shared" si="126"/>
        <v>4056070416.7826457</v>
      </c>
      <c r="M824" s="5">
        <f t="shared" si="127"/>
        <v>0.11837928588007542</v>
      </c>
      <c r="N824" s="4">
        <f t="shared" si="128"/>
        <v>6.8067131466242204E-3</v>
      </c>
      <c r="O824" s="5">
        <f t="shared" si="129"/>
        <v>1.058265447897048E-2</v>
      </c>
    </row>
    <row r="825" spans="1:15" x14ac:dyDescent="0.25">
      <c r="A825" s="4" t="s">
        <v>138</v>
      </c>
      <c r="B825" t="s">
        <v>140</v>
      </c>
      <c r="C825">
        <v>22966797.923245229</v>
      </c>
      <c r="D825" t="s">
        <v>59</v>
      </c>
      <c r="E825">
        <f t="shared" si="120"/>
        <v>496005645.0841127</v>
      </c>
      <c r="F825">
        <f t="shared" si="121"/>
        <v>4.6303501080820393</v>
      </c>
      <c r="G825">
        <f t="shared" si="122"/>
        <v>496005645.0841127</v>
      </c>
      <c r="H825">
        <f t="shared" si="123"/>
        <v>4.6303501080820393</v>
      </c>
      <c r="I825" t="s">
        <v>11</v>
      </c>
      <c r="J825">
        <f t="shared" si="124"/>
        <v>4056070416.7826457</v>
      </c>
      <c r="K825">
        <f t="shared" si="125"/>
        <v>0.56623272190286433</v>
      </c>
      <c r="L825">
        <f t="shared" si="126"/>
        <v>4056070416.7826457</v>
      </c>
      <c r="M825" s="5">
        <f t="shared" si="127"/>
        <v>0.56623272190286433</v>
      </c>
      <c r="N825" s="4">
        <f t="shared" si="128"/>
        <v>3.2557923318861183E-2</v>
      </c>
      <c r="O825" s="5">
        <f t="shared" si="129"/>
        <v>5.0619035298586447E-2</v>
      </c>
    </row>
    <row r="826" spans="1:15" x14ac:dyDescent="0.25">
      <c r="A826" s="4" t="s">
        <v>102</v>
      </c>
      <c r="B826" t="s">
        <v>103</v>
      </c>
      <c r="C826">
        <v>2814.6136288185212</v>
      </c>
      <c r="D826" t="s">
        <v>59</v>
      </c>
      <c r="E826">
        <f t="shared" si="120"/>
        <v>496005645.0841127</v>
      </c>
      <c r="F826">
        <f t="shared" si="121"/>
        <v>5.6745596682497817E-4</v>
      </c>
      <c r="G826">
        <f t="shared" si="122"/>
        <v>496005645.0841127</v>
      </c>
      <c r="H826">
        <f t="shared" si="123"/>
        <v>5.6745596682497817E-4</v>
      </c>
      <c r="I826" t="s">
        <v>11</v>
      </c>
      <c r="J826">
        <f t="shared" si="124"/>
        <v>4056070416.7826457</v>
      </c>
      <c r="K826">
        <f t="shared" si="125"/>
        <v>6.9392622405483966E-5</v>
      </c>
      <c r="L826">
        <f t="shared" si="126"/>
        <v>4056070416.7826457</v>
      </c>
      <c r="M826" s="5">
        <f t="shared" si="127"/>
        <v>6.9392622405483966E-5</v>
      </c>
      <c r="N826" s="4">
        <f t="shared" si="128"/>
        <v>3.9900196364137523E-6</v>
      </c>
      <c r="O826" s="5">
        <f t="shared" si="129"/>
        <v>6.2034345016310246E-6</v>
      </c>
    </row>
    <row r="827" spans="1:15" x14ac:dyDescent="0.25">
      <c r="A827" s="4" t="s">
        <v>150</v>
      </c>
      <c r="B827" t="s">
        <v>151</v>
      </c>
      <c r="C827">
        <v>404671.70875765593</v>
      </c>
      <c r="D827" t="s">
        <v>59</v>
      </c>
      <c r="E827">
        <f t="shared" si="120"/>
        <v>496005645.0841127</v>
      </c>
      <c r="F827">
        <f t="shared" si="121"/>
        <v>8.1586109506683463E-2</v>
      </c>
      <c r="G827">
        <f t="shared" si="122"/>
        <v>496005645.0841127</v>
      </c>
      <c r="H827">
        <f t="shared" si="123"/>
        <v>8.1586109506683463E-2</v>
      </c>
      <c r="I827" t="s">
        <v>11</v>
      </c>
      <c r="J827">
        <f t="shared" si="124"/>
        <v>4056070416.7826457</v>
      </c>
      <c r="K827">
        <f t="shared" si="125"/>
        <v>9.9769399240028332E-3</v>
      </c>
      <c r="L827">
        <f t="shared" si="126"/>
        <v>4056070416.7826457</v>
      </c>
      <c r="M827" s="5">
        <f t="shared" si="127"/>
        <v>9.9769399240028332E-3</v>
      </c>
      <c r="N827" s="4">
        <f t="shared" si="128"/>
        <v>5.7366597237785998E-4</v>
      </c>
      <c r="O827" s="5">
        <f t="shared" si="129"/>
        <v>8.9190019341837186E-4</v>
      </c>
    </row>
    <row r="828" spans="1:15" x14ac:dyDescent="0.25">
      <c r="A828" s="4" t="s">
        <v>150</v>
      </c>
      <c r="B828" t="s">
        <v>152</v>
      </c>
      <c r="C828">
        <v>39351.092070533399</v>
      </c>
      <c r="D828" t="s">
        <v>59</v>
      </c>
      <c r="E828">
        <f t="shared" si="120"/>
        <v>496005645.0841127</v>
      </c>
      <c r="F828">
        <f t="shared" si="121"/>
        <v>7.933597623442418E-3</v>
      </c>
      <c r="G828">
        <f t="shared" si="122"/>
        <v>496005645.0841127</v>
      </c>
      <c r="H828">
        <f t="shared" si="123"/>
        <v>7.933597623442418E-3</v>
      </c>
      <c r="I828" t="s">
        <v>11</v>
      </c>
      <c r="J828">
        <f t="shared" si="124"/>
        <v>4056070416.7826457</v>
      </c>
      <c r="K828">
        <f t="shared" si="125"/>
        <v>9.7017773428468863E-4</v>
      </c>
      <c r="L828">
        <f t="shared" si="126"/>
        <v>4056070416.7826457</v>
      </c>
      <c r="M828" s="5">
        <f t="shared" si="127"/>
        <v>9.7017773428468863E-4</v>
      </c>
      <c r="N828" s="4">
        <f t="shared" si="128"/>
        <v>5.5784434662054091E-5</v>
      </c>
      <c r="O828" s="5">
        <f t="shared" si="129"/>
        <v>8.6730171320059936E-5</v>
      </c>
    </row>
    <row r="829" spans="1:15" x14ac:dyDescent="0.25">
      <c r="A829" s="4" t="s">
        <v>150</v>
      </c>
      <c r="B829" t="s">
        <v>153</v>
      </c>
      <c r="C829">
        <v>79229.306819165373</v>
      </c>
      <c r="D829" t="s">
        <v>59</v>
      </c>
      <c r="E829">
        <f t="shared" si="120"/>
        <v>496005645.0841127</v>
      </c>
      <c r="F829">
        <f t="shared" si="121"/>
        <v>1.5973468770850308E-2</v>
      </c>
      <c r="G829">
        <f t="shared" si="122"/>
        <v>496005645.0841127</v>
      </c>
      <c r="H829">
        <f t="shared" si="123"/>
        <v>1.5973468770850308E-2</v>
      </c>
      <c r="I829" t="s">
        <v>11</v>
      </c>
      <c r="J829">
        <f t="shared" si="124"/>
        <v>4056070416.7826457</v>
      </c>
      <c r="K829">
        <f t="shared" si="125"/>
        <v>1.9533513642007137E-3</v>
      </c>
      <c r="L829">
        <f t="shared" si="126"/>
        <v>4056070416.7826457</v>
      </c>
      <c r="M829" s="5">
        <f t="shared" si="127"/>
        <v>1.9533513642007137E-3</v>
      </c>
      <c r="N829" s="4">
        <f t="shared" si="128"/>
        <v>1.123161228067452E-4</v>
      </c>
      <c r="O829" s="5">
        <f t="shared" si="129"/>
        <v>1.7462212590387867E-4</v>
      </c>
    </row>
    <row r="830" spans="1:15" x14ac:dyDescent="0.25">
      <c r="A830" s="4" t="s">
        <v>150</v>
      </c>
      <c r="B830" t="s">
        <v>154</v>
      </c>
      <c r="C830">
        <v>583229.51739758835</v>
      </c>
      <c r="D830" t="s">
        <v>59</v>
      </c>
      <c r="E830">
        <f t="shared" si="120"/>
        <v>496005645.0841127</v>
      </c>
      <c r="F830">
        <f t="shared" si="121"/>
        <v>0.11758525798606267</v>
      </c>
      <c r="G830">
        <f t="shared" si="122"/>
        <v>496005645.0841127</v>
      </c>
      <c r="H830">
        <f t="shared" si="123"/>
        <v>0.11758525798606267</v>
      </c>
      <c r="I830" t="s">
        <v>11</v>
      </c>
      <c r="J830">
        <f t="shared" si="124"/>
        <v>4056070416.7826457</v>
      </c>
      <c r="K830">
        <f t="shared" si="125"/>
        <v>1.4379176332451777E-2</v>
      </c>
      <c r="L830">
        <f t="shared" si="126"/>
        <v>4056070416.7826457</v>
      </c>
      <c r="M830" s="5">
        <f t="shared" si="127"/>
        <v>1.4379176332451777E-2</v>
      </c>
      <c r="N830" s="4">
        <f t="shared" si="128"/>
        <v>8.2679100361257379E-4</v>
      </c>
      <c r="O830" s="5">
        <f t="shared" si="129"/>
        <v>1.2854432571310101E-3</v>
      </c>
    </row>
    <row r="831" spans="1:15" x14ac:dyDescent="0.25">
      <c r="A831" s="4" t="s">
        <v>150</v>
      </c>
      <c r="B831" t="s">
        <v>155</v>
      </c>
      <c r="C831">
        <v>64040.317373347403</v>
      </c>
      <c r="D831" t="s">
        <v>59</v>
      </c>
      <c r="E831">
        <f t="shared" si="120"/>
        <v>496005645.0841127</v>
      </c>
      <c r="F831">
        <f t="shared" si="121"/>
        <v>1.2911207363877367E-2</v>
      </c>
      <c r="G831">
        <f t="shared" si="122"/>
        <v>496005645.0841127</v>
      </c>
      <c r="H831">
        <f t="shared" si="123"/>
        <v>1.2911207363877367E-2</v>
      </c>
      <c r="I831" t="s">
        <v>11</v>
      </c>
      <c r="J831">
        <f t="shared" si="124"/>
        <v>4056070416.7826457</v>
      </c>
      <c r="K831">
        <f t="shared" si="125"/>
        <v>1.5788758772128379E-3</v>
      </c>
      <c r="L831">
        <f t="shared" si="126"/>
        <v>4056070416.7826457</v>
      </c>
      <c r="M831" s="5">
        <f t="shared" si="127"/>
        <v>1.5788758772128379E-3</v>
      </c>
      <c r="N831" s="4">
        <f t="shared" si="128"/>
        <v>9.0784085327222816E-5</v>
      </c>
      <c r="O831" s="5">
        <f t="shared" si="129"/>
        <v>1.4114545251313386E-4</v>
      </c>
    </row>
    <row r="832" spans="1:15" x14ac:dyDescent="0.25">
      <c r="A832" s="4" t="s">
        <v>150</v>
      </c>
      <c r="B832" t="s">
        <v>156</v>
      </c>
      <c r="C832">
        <v>9242.6779440768842</v>
      </c>
      <c r="D832" t="s">
        <v>59</v>
      </c>
      <c r="E832">
        <f t="shared" si="120"/>
        <v>496005645.0841127</v>
      </c>
      <c r="F832">
        <f t="shared" si="121"/>
        <v>1.8634219258753617E-3</v>
      </c>
      <c r="G832">
        <f t="shared" si="122"/>
        <v>496005645.0841127</v>
      </c>
      <c r="H832">
        <f t="shared" si="123"/>
        <v>1.8634219258753617E-3</v>
      </c>
      <c r="I832" t="s">
        <v>11</v>
      </c>
      <c r="J832">
        <f t="shared" si="124"/>
        <v>4056070416.7826457</v>
      </c>
      <c r="K832">
        <f t="shared" si="125"/>
        <v>2.2787271901971457E-4</v>
      </c>
      <c r="L832">
        <f t="shared" si="126"/>
        <v>4056070416.7826457</v>
      </c>
      <c r="M832" s="5">
        <f t="shared" si="127"/>
        <v>2.2787271901971457E-4</v>
      </c>
      <c r="N832" s="4">
        <f t="shared" si="128"/>
        <v>1.3102496951027476E-5</v>
      </c>
      <c r="O832" s="5">
        <f t="shared" si="129"/>
        <v>2.0370947777233103E-5</v>
      </c>
    </row>
    <row r="833" spans="1:15" x14ac:dyDescent="0.25">
      <c r="A833" s="4" t="s">
        <v>150</v>
      </c>
      <c r="B833" t="s">
        <v>157</v>
      </c>
      <c r="C833">
        <v>130116.20325542999</v>
      </c>
      <c r="D833" t="s">
        <v>59</v>
      </c>
      <c r="E833">
        <f t="shared" si="120"/>
        <v>496005645.0841127</v>
      </c>
      <c r="F833">
        <f t="shared" si="121"/>
        <v>2.6232806933752715E-2</v>
      </c>
      <c r="G833">
        <f t="shared" si="122"/>
        <v>496005645.0841127</v>
      </c>
      <c r="H833">
        <f t="shared" si="123"/>
        <v>2.6232806933752715E-2</v>
      </c>
      <c r="I833" t="s">
        <v>11</v>
      </c>
      <c r="J833">
        <f t="shared" si="124"/>
        <v>4056070416.7826457</v>
      </c>
      <c r="K833">
        <f t="shared" si="125"/>
        <v>3.2079374834582063E-3</v>
      </c>
      <c r="L833">
        <f t="shared" si="126"/>
        <v>4056070416.7826457</v>
      </c>
      <c r="M833" s="5">
        <f t="shared" si="127"/>
        <v>3.2079374834582063E-3</v>
      </c>
      <c r="N833" s="4">
        <f t="shared" si="128"/>
        <v>1.8445380946396429E-4</v>
      </c>
      <c r="O833" s="5">
        <f t="shared" si="129"/>
        <v>2.8677731686916859E-4</v>
      </c>
    </row>
    <row r="834" spans="1:15" x14ac:dyDescent="0.25">
      <c r="A834" s="4" t="s">
        <v>113</v>
      </c>
      <c r="B834" t="s">
        <v>114</v>
      </c>
      <c r="C834">
        <v>9501.2923266498383</v>
      </c>
      <c r="D834" t="s">
        <v>59</v>
      </c>
      <c r="E834">
        <f t="shared" si="120"/>
        <v>496005645.0841127</v>
      </c>
      <c r="F834">
        <f t="shared" si="121"/>
        <v>1.9155613289519333E-3</v>
      </c>
      <c r="G834">
        <f t="shared" si="122"/>
        <v>496005645.0841127</v>
      </c>
      <c r="H834">
        <f t="shared" si="123"/>
        <v>1.9155613289519333E-3</v>
      </c>
      <c r="I834" t="s">
        <v>11</v>
      </c>
      <c r="J834">
        <f t="shared" si="124"/>
        <v>4056070416.7826457</v>
      </c>
      <c r="K834">
        <f t="shared" si="125"/>
        <v>2.342487025702687E-4</v>
      </c>
      <c r="L834">
        <f t="shared" si="126"/>
        <v>4056070416.7826457</v>
      </c>
      <c r="M834" s="5">
        <f t="shared" si="127"/>
        <v>2.342487025702687E-4</v>
      </c>
      <c r="N834" s="4">
        <f t="shared" si="128"/>
        <v>1.3469110845794358E-5</v>
      </c>
      <c r="O834" s="5">
        <f t="shared" si="129"/>
        <v>2.0940936271229165E-5</v>
      </c>
    </row>
    <row r="835" spans="1:15" x14ac:dyDescent="0.25">
      <c r="A835" s="4" t="s">
        <v>113</v>
      </c>
      <c r="B835" t="s">
        <v>122</v>
      </c>
      <c r="C835">
        <v>26977.496984998081</v>
      </c>
      <c r="D835" t="s">
        <v>59</v>
      </c>
      <c r="E835">
        <f t="shared" ref="E835:E898" si="130">VLOOKUP(D835,$S$2:$U$80,2,FALSE)</f>
        <v>496005645.0841127</v>
      </c>
      <c r="F835">
        <f t="shared" ref="F835:F898" si="131">$C835/E835*100</f>
        <v>5.4389495870401294E-3</v>
      </c>
      <c r="G835">
        <f t="shared" ref="G835:G898" si="132">VLOOKUP(D835,$S$2:$U$80,3,FALSE)</f>
        <v>496005645.0841127</v>
      </c>
      <c r="H835">
        <f t="shared" ref="H835:H898" si="133">$C835/G835*100</f>
        <v>5.4389495870401294E-3</v>
      </c>
      <c r="I835" t="s">
        <v>11</v>
      </c>
      <c r="J835">
        <f t="shared" ref="J835:J898" si="134">VLOOKUP($I835,$V$2:$X$16,2,FALSE)</f>
        <v>4056070416.7826457</v>
      </c>
      <c r="K835">
        <f t="shared" ref="K835:K898" si="135">$C835/J835*100</f>
        <v>6.6511411817147788E-4</v>
      </c>
      <c r="L835">
        <f t="shared" ref="L835:L898" si="136">VLOOKUP($I835,$V$2:$X$16,3,FALSE)</f>
        <v>4056070416.7826457</v>
      </c>
      <c r="M835" s="5">
        <f t="shared" ref="M835:M898" si="137">$C835/L835*100</f>
        <v>6.6511411817147788E-4</v>
      </c>
      <c r="N835" s="4">
        <f t="shared" ref="N835:N898" si="138">C835/W$17*100</f>
        <v>3.8243523590347653E-5</v>
      </c>
      <c r="O835" s="5">
        <f t="shared" ref="O835:O898" si="139">C835/X$17*100</f>
        <v>5.9458653170322766E-5</v>
      </c>
    </row>
    <row r="836" spans="1:15" x14ac:dyDescent="0.25">
      <c r="A836" s="4" t="s">
        <v>113</v>
      </c>
      <c r="B836" t="s">
        <v>4</v>
      </c>
      <c r="C836">
        <v>5082.7048613706156</v>
      </c>
      <c r="D836" t="s">
        <v>59</v>
      </c>
      <c r="E836">
        <f t="shared" si="130"/>
        <v>496005645.0841127</v>
      </c>
      <c r="F836">
        <f t="shared" si="131"/>
        <v>1.0247272206969922E-3</v>
      </c>
      <c r="G836">
        <f t="shared" si="132"/>
        <v>496005645.0841127</v>
      </c>
      <c r="H836">
        <f t="shared" si="133"/>
        <v>1.0247272206969922E-3</v>
      </c>
      <c r="I836" t="s">
        <v>11</v>
      </c>
      <c r="J836">
        <f t="shared" si="134"/>
        <v>4056070416.7826457</v>
      </c>
      <c r="K836">
        <f t="shared" si="135"/>
        <v>1.2531106068425498E-4</v>
      </c>
      <c r="L836">
        <f t="shared" si="136"/>
        <v>4056070416.7826457</v>
      </c>
      <c r="M836" s="5">
        <f t="shared" si="137"/>
        <v>1.2531106068425498E-4</v>
      </c>
      <c r="N836" s="4">
        <f t="shared" si="138"/>
        <v>7.2052845887331552E-6</v>
      </c>
      <c r="O836" s="5">
        <f t="shared" si="139"/>
        <v>1.1202328581017183E-5</v>
      </c>
    </row>
    <row r="837" spans="1:15" x14ac:dyDescent="0.25">
      <c r="A837" s="4" t="s">
        <v>141</v>
      </c>
      <c r="B837" t="s">
        <v>142</v>
      </c>
      <c r="C837">
        <v>86113662.83237341</v>
      </c>
      <c r="D837" t="s">
        <v>59</v>
      </c>
      <c r="E837">
        <f t="shared" si="130"/>
        <v>496005645.0841127</v>
      </c>
      <c r="F837">
        <f t="shared" si="131"/>
        <v>17.361427976846965</v>
      </c>
      <c r="G837">
        <f t="shared" si="132"/>
        <v>496005645.0841127</v>
      </c>
      <c r="H837">
        <f t="shared" si="133"/>
        <v>17.361427976846965</v>
      </c>
      <c r="I837" t="s">
        <v>11</v>
      </c>
      <c r="J837">
        <f t="shared" si="134"/>
        <v>4056070416.7826457</v>
      </c>
      <c r="K837">
        <f t="shared" si="135"/>
        <v>2.1230810608234076</v>
      </c>
      <c r="L837">
        <f t="shared" si="136"/>
        <v>4056070416.7826457</v>
      </c>
      <c r="M837" s="5">
        <f t="shared" si="137"/>
        <v>2.1230810608234076</v>
      </c>
      <c r="N837" s="4">
        <f t="shared" si="138"/>
        <v>0.12207544301876792</v>
      </c>
      <c r="O837" s="5">
        <f t="shared" si="139"/>
        <v>0.18979531030708666</v>
      </c>
    </row>
    <row r="838" spans="1:15" x14ac:dyDescent="0.25">
      <c r="A838" s="4" t="s">
        <v>141</v>
      </c>
      <c r="B838" t="s">
        <v>158</v>
      </c>
      <c r="C838">
        <v>8686948.2498497739</v>
      </c>
      <c r="D838" t="s">
        <v>59</v>
      </c>
      <c r="E838">
        <f t="shared" si="130"/>
        <v>496005645.0841127</v>
      </c>
      <c r="F838">
        <f t="shared" si="131"/>
        <v>1.7513809239765084</v>
      </c>
      <c r="G838">
        <f t="shared" si="132"/>
        <v>496005645.0841127</v>
      </c>
      <c r="H838">
        <f t="shared" si="133"/>
        <v>1.7513809239765084</v>
      </c>
      <c r="I838" t="s">
        <v>11</v>
      </c>
      <c r="J838">
        <f t="shared" si="134"/>
        <v>4056070416.7826457</v>
      </c>
      <c r="K838">
        <f t="shared" si="135"/>
        <v>0.21417153444639728</v>
      </c>
      <c r="L838">
        <f t="shared" si="136"/>
        <v>4056070416.7826457</v>
      </c>
      <c r="M838" s="5">
        <f t="shared" si="137"/>
        <v>0.21417153444639728</v>
      </c>
      <c r="N838" s="4">
        <f t="shared" si="138"/>
        <v>1.2314689924940149E-2</v>
      </c>
      <c r="O838" s="5">
        <f t="shared" si="139"/>
        <v>1.9146114385022027E-2</v>
      </c>
    </row>
    <row r="839" spans="1:15" x14ac:dyDescent="0.25">
      <c r="A839" s="4" t="s">
        <v>141</v>
      </c>
      <c r="B839" t="s">
        <v>159</v>
      </c>
      <c r="C839">
        <v>2101.6331149465809</v>
      </c>
      <c r="D839" t="s">
        <v>59</v>
      </c>
      <c r="E839">
        <f t="shared" si="130"/>
        <v>496005645.0841127</v>
      </c>
      <c r="F839">
        <f t="shared" si="131"/>
        <v>4.2371153146657947E-4</v>
      </c>
      <c r="G839">
        <f t="shared" si="132"/>
        <v>496005645.0841127</v>
      </c>
      <c r="H839">
        <f t="shared" si="133"/>
        <v>4.2371153146657947E-4</v>
      </c>
      <c r="I839" t="s">
        <v>11</v>
      </c>
      <c r="J839">
        <f t="shared" si="134"/>
        <v>4056070416.7826457</v>
      </c>
      <c r="K839">
        <f t="shared" si="135"/>
        <v>5.1814512545214572E-5</v>
      </c>
      <c r="L839">
        <f t="shared" si="136"/>
        <v>4056070416.7826457</v>
      </c>
      <c r="M839" s="5">
        <f t="shared" si="137"/>
        <v>5.1814512545214572E-5</v>
      </c>
      <c r="N839" s="4">
        <f t="shared" si="138"/>
        <v>2.9792925435006259E-6</v>
      </c>
      <c r="O839" s="5">
        <f t="shared" si="139"/>
        <v>4.632018846758207E-6</v>
      </c>
    </row>
    <row r="840" spans="1:15" x14ac:dyDescent="0.25">
      <c r="A840" s="4" t="s">
        <v>141</v>
      </c>
      <c r="B840" t="s">
        <v>160</v>
      </c>
      <c r="C840">
        <v>38381.45369381729</v>
      </c>
      <c r="D840" t="s">
        <v>59</v>
      </c>
      <c r="E840">
        <f t="shared" si="130"/>
        <v>496005645.0841127</v>
      </c>
      <c r="F840">
        <f t="shared" si="131"/>
        <v>7.738108240140807E-3</v>
      </c>
      <c r="G840">
        <f t="shared" si="132"/>
        <v>496005645.0841127</v>
      </c>
      <c r="H840">
        <f t="shared" si="133"/>
        <v>7.738108240140807E-3</v>
      </c>
      <c r="I840" t="s">
        <v>11</v>
      </c>
      <c r="J840">
        <f t="shared" si="134"/>
        <v>4056070416.7826457</v>
      </c>
      <c r="K840">
        <f t="shared" si="135"/>
        <v>9.4627187770231582E-4</v>
      </c>
      <c r="L840">
        <f t="shared" si="136"/>
        <v>4056070416.7826457</v>
      </c>
      <c r="M840" s="5">
        <f t="shared" si="137"/>
        <v>9.4627187770231582E-4</v>
      </c>
      <c r="N840" s="4">
        <f t="shared" si="138"/>
        <v>5.4409867252977176E-5</v>
      </c>
      <c r="O840" s="5">
        <f t="shared" si="139"/>
        <v>8.4593079358790936E-5</v>
      </c>
    </row>
    <row r="841" spans="1:15" x14ac:dyDescent="0.25">
      <c r="A841" s="4" t="s">
        <v>141</v>
      </c>
      <c r="B841" t="s">
        <v>161</v>
      </c>
      <c r="C841">
        <v>123089.52785207061</v>
      </c>
      <c r="D841" t="s">
        <v>59</v>
      </c>
      <c r="E841">
        <f t="shared" si="130"/>
        <v>496005645.0841127</v>
      </c>
      <c r="F841">
        <f t="shared" si="131"/>
        <v>2.4816154628884732E-2</v>
      </c>
      <c r="G841">
        <f t="shared" si="132"/>
        <v>496005645.0841127</v>
      </c>
      <c r="H841">
        <f t="shared" si="133"/>
        <v>2.4816154628884732E-2</v>
      </c>
      <c r="I841" t="s">
        <v>11</v>
      </c>
      <c r="J841">
        <f t="shared" si="134"/>
        <v>4056070416.7826457</v>
      </c>
      <c r="K841">
        <f t="shared" si="135"/>
        <v>3.0346989870483469E-3</v>
      </c>
      <c r="L841">
        <f t="shared" si="136"/>
        <v>4056070416.7826457</v>
      </c>
      <c r="M841" s="5">
        <f t="shared" si="137"/>
        <v>3.0346989870483469E-3</v>
      </c>
      <c r="N841" s="4">
        <f t="shared" si="138"/>
        <v>1.744927361034696E-4</v>
      </c>
      <c r="O841" s="5">
        <f t="shared" si="139"/>
        <v>2.7129045921216963E-4</v>
      </c>
    </row>
    <row r="842" spans="1:15" x14ac:dyDescent="0.25">
      <c r="A842" s="4" t="s">
        <v>143</v>
      </c>
      <c r="B842" t="s">
        <v>144</v>
      </c>
      <c r="C842">
        <v>198629922.8432667</v>
      </c>
      <c r="D842" t="s">
        <v>59</v>
      </c>
      <c r="E842">
        <f t="shared" si="130"/>
        <v>496005645.0841127</v>
      </c>
      <c r="F842">
        <f t="shared" si="131"/>
        <v>40.045899640836346</v>
      </c>
      <c r="G842">
        <f t="shared" si="132"/>
        <v>496005645.0841127</v>
      </c>
      <c r="H842">
        <f t="shared" si="133"/>
        <v>40.045899640836346</v>
      </c>
      <c r="I842" t="s">
        <v>11</v>
      </c>
      <c r="J842">
        <f t="shared" si="134"/>
        <v>4056070416.7826457</v>
      </c>
      <c r="K842">
        <f t="shared" si="135"/>
        <v>4.897102427546705</v>
      </c>
      <c r="L842">
        <f t="shared" si="136"/>
        <v>4056070416.7826457</v>
      </c>
      <c r="M842" s="5">
        <f t="shared" si="137"/>
        <v>4.897102427546705</v>
      </c>
      <c r="N842" s="4">
        <f t="shared" si="138"/>
        <v>0.28157942689159177</v>
      </c>
      <c r="O842" s="5">
        <f t="shared" si="139"/>
        <v>0.43778218928736568</v>
      </c>
    </row>
    <row r="843" spans="1:15" x14ac:dyDescent="0.25">
      <c r="A843" s="4" t="s">
        <v>143</v>
      </c>
      <c r="B843" t="s">
        <v>145</v>
      </c>
      <c r="C843">
        <v>1070212.1646709722</v>
      </c>
      <c r="D843" t="s">
        <v>59</v>
      </c>
      <c r="E843">
        <f t="shared" si="130"/>
        <v>496005645.0841127</v>
      </c>
      <c r="F843">
        <f t="shared" si="131"/>
        <v>0.21576612590558022</v>
      </c>
      <c r="G843">
        <f t="shared" si="132"/>
        <v>496005645.0841127</v>
      </c>
      <c r="H843">
        <f t="shared" si="133"/>
        <v>0.21576612590558022</v>
      </c>
      <c r="I843" t="s">
        <v>11</v>
      </c>
      <c r="J843">
        <f t="shared" si="134"/>
        <v>4056070416.7826457</v>
      </c>
      <c r="K843">
        <f t="shared" si="135"/>
        <v>2.6385443414463333E-2</v>
      </c>
      <c r="L843">
        <f t="shared" si="136"/>
        <v>4056070416.7826457</v>
      </c>
      <c r="M843" s="5">
        <f t="shared" si="137"/>
        <v>2.6385443414463333E-2</v>
      </c>
      <c r="N843" s="4">
        <f t="shared" si="138"/>
        <v>1.5171416454621935E-3</v>
      </c>
      <c r="O843" s="5">
        <f t="shared" si="139"/>
        <v>2.3587575212488236E-3</v>
      </c>
    </row>
    <row r="844" spans="1:15" x14ac:dyDescent="0.25">
      <c r="A844" s="4" t="s">
        <v>143</v>
      </c>
      <c r="B844" t="s">
        <v>146</v>
      </c>
      <c r="C844">
        <v>3635919.4899785151</v>
      </c>
      <c r="D844" t="s">
        <v>59</v>
      </c>
      <c r="E844">
        <f t="shared" si="130"/>
        <v>496005645.0841127</v>
      </c>
      <c r="F844">
        <f t="shared" si="131"/>
        <v>0.73303994138250894</v>
      </c>
      <c r="G844">
        <f t="shared" si="132"/>
        <v>496005645.0841127</v>
      </c>
      <c r="H844">
        <f t="shared" si="133"/>
        <v>0.73303994138250894</v>
      </c>
      <c r="I844" t="s">
        <v>11</v>
      </c>
      <c r="J844">
        <f t="shared" si="134"/>
        <v>4056070416.7826457</v>
      </c>
      <c r="K844">
        <f t="shared" si="135"/>
        <v>8.9641429175743886E-2</v>
      </c>
      <c r="L844">
        <f t="shared" si="136"/>
        <v>4056070416.7826457</v>
      </c>
      <c r="M844" s="5">
        <f t="shared" si="137"/>
        <v>8.9641429175743886E-2</v>
      </c>
      <c r="N844" s="4">
        <f t="shared" si="138"/>
        <v>5.1543096405468119E-3</v>
      </c>
      <c r="O844" s="5">
        <f t="shared" si="139"/>
        <v>8.0136002250345457E-3</v>
      </c>
    </row>
    <row r="845" spans="1:15" x14ac:dyDescent="0.25">
      <c r="A845" s="4" t="s">
        <v>0</v>
      </c>
      <c r="B845" t="s">
        <v>24</v>
      </c>
      <c r="C845">
        <v>7467.4527448364452</v>
      </c>
      <c r="D845" t="s">
        <v>59</v>
      </c>
      <c r="E845">
        <f t="shared" si="130"/>
        <v>496005645.0841127</v>
      </c>
      <c r="F845">
        <f t="shared" si="131"/>
        <v>1.5055176929629729E-3</v>
      </c>
      <c r="G845">
        <f t="shared" si="132"/>
        <v>496005645.0841127</v>
      </c>
      <c r="H845">
        <f t="shared" si="133"/>
        <v>1.5055176929629729E-3</v>
      </c>
      <c r="I845" t="s">
        <v>11</v>
      </c>
      <c r="J845">
        <f t="shared" si="134"/>
        <v>4056070416.7826457</v>
      </c>
      <c r="K845">
        <f t="shared" si="135"/>
        <v>1.8410559920110497E-4</v>
      </c>
      <c r="L845">
        <f t="shared" si="136"/>
        <v>4056070416.7826457</v>
      </c>
      <c r="M845" s="5">
        <f t="shared" si="137"/>
        <v>1.8410559920110497E-4</v>
      </c>
      <c r="N845" s="4">
        <f t="shared" si="138"/>
        <v>1.0585922977427005E-5</v>
      </c>
      <c r="O845" s="5">
        <f t="shared" si="139"/>
        <v>1.6458334999274083E-5</v>
      </c>
    </row>
    <row r="846" spans="1:15" x14ac:dyDescent="0.25">
      <c r="A846" s="4" t="s">
        <v>127</v>
      </c>
      <c r="B846" t="s">
        <v>129</v>
      </c>
      <c r="C846">
        <v>48780.819617518348</v>
      </c>
      <c r="D846" t="s">
        <v>59</v>
      </c>
      <c r="E846">
        <f t="shared" si="130"/>
        <v>496005645.0841127</v>
      </c>
      <c r="F846">
        <f t="shared" si="131"/>
        <v>9.8347307336081012E-3</v>
      </c>
      <c r="G846">
        <f t="shared" si="132"/>
        <v>496005645.0841127</v>
      </c>
      <c r="H846">
        <f t="shared" si="133"/>
        <v>9.8347307336081012E-3</v>
      </c>
      <c r="I846" t="s">
        <v>11</v>
      </c>
      <c r="J846">
        <f t="shared" si="134"/>
        <v>4056070416.7826457</v>
      </c>
      <c r="K846">
        <f t="shared" si="135"/>
        <v>1.2026620498421289E-3</v>
      </c>
      <c r="L846">
        <f t="shared" si="136"/>
        <v>4056070416.7826457</v>
      </c>
      <c r="M846" s="5">
        <f t="shared" si="137"/>
        <v>1.2026620498421289E-3</v>
      </c>
      <c r="N846" s="4">
        <f t="shared" si="138"/>
        <v>6.9152094682337306E-5</v>
      </c>
      <c r="O846" s="5">
        <f t="shared" si="139"/>
        <v>1.0751337815420783E-4</v>
      </c>
    </row>
    <row r="847" spans="1:15" x14ac:dyDescent="0.25">
      <c r="A847" s="4" t="s">
        <v>127</v>
      </c>
      <c r="B847" t="s">
        <v>135</v>
      </c>
      <c r="C847">
        <v>7362626.6619212292</v>
      </c>
      <c r="D847" t="s">
        <v>59</v>
      </c>
      <c r="E847">
        <f t="shared" si="130"/>
        <v>496005645.0841127</v>
      </c>
      <c r="F847">
        <f t="shared" si="131"/>
        <v>1.4843836425838812</v>
      </c>
      <c r="G847">
        <f t="shared" si="132"/>
        <v>496005645.0841127</v>
      </c>
      <c r="H847">
        <f t="shared" si="133"/>
        <v>1.4843836425838812</v>
      </c>
      <c r="I847" t="s">
        <v>11</v>
      </c>
      <c r="J847">
        <f t="shared" si="134"/>
        <v>4056070416.7826457</v>
      </c>
      <c r="K847">
        <f t="shared" si="135"/>
        <v>0.18152117456977998</v>
      </c>
      <c r="L847">
        <f t="shared" si="136"/>
        <v>4056070416.7826457</v>
      </c>
      <c r="M847" s="5">
        <f t="shared" si="137"/>
        <v>0.18152117456977998</v>
      </c>
      <c r="N847" s="4">
        <f t="shared" si="138"/>
        <v>1.043732065241957E-2</v>
      </c>
      <c r="O847" s="5">
        <f t="shared" si="139"/>
        <v>1.6227297341824789E-2</v>
      </c>
    </row>
    <row r="848" spans="1:15" x14ac:dyDescent="0.25">
      <c r="A848" s="4" t="s">
        <v>127</v>
      </c>
      <c r="B848" t="s">
        <v>128</v>
      </c>
      <c r="C848">
        <v>3179.524760902339</v>
      </c>
      <c r="D848" t="s">
        <v>59</v>
      </c>
      <c r="E848">
        <f t="shared" si="130"/>
        <v>496005645.0841127</v>
      </c>
      <c r="F848">
        <f t="shared" si="131"/>
        <v>6.4102592226811348E-4</v>
      </c>
      <c r="G848">
        <f t="shared" si="132"/>
        <v>496005645.0841127</v>
      </c>
      <c r="H848">
        <f t="shared" si="133"/>
        <v>6.4102592226811348E-4</v>
      </c>
      <c r="I848" t="s">
        <v>11</v>
      </c>
      <c r="J848">
        <f t="shared" si="134"/>
        <v>4056070416.7826457</v>
      </c>
      <c r="K848">
        <f t="shared" si="135"/>
        <v>7.8389288996230007E-5</v>
      </c>
      <c r="L848">
        <f t="shared" si="136"/>
        <v>4056070416.7826457</v>
      </c>
      <c r="M848" s="5">
        <f t="shared" si="137"/>
        <v>7.8389288996230007E-5</v>
      </c>
      <c r="N848" s="4">
        <f t="shared" si="138"/>
        <v>4.507320685357932E-6</v>
      </c>
      <c r="O848" s="5">
        <f t="shared" si="139"/>
        <v>7.0077020158717672E-6</v>
      </c>
    </row>
    <row r="849" spans="1:15" x14ac:dyDescent="0.25">
      <c r="A849" s="4" t="s">
        <v>127</v>
      </c>
      <c r="B849" t="s">
        <v>4</v>
      </c>
      <c r="C849">
        <v>43067.902742096987</v>
      </c>
      <c r="D849" t="s">
        <v>59</v>
      </c>
      <c r="E849">
        <f t="shared" si="130"/>
        <v>496005645.0841127</v>
      </c>
      <c r="F849">
        <f t="shared" si="131"/>
        <v>8.6829460851788332E-3</v>
      </c>
      <c r="G849">
        <f t="shared" si="132"/>
        <v>496005645.0841127</v>
      </c>
      <c r="H849">
        <f t="shared" si="133"/>
        <v>8.6829460851788332E-3</v>
      </c>
      <c r="I849" t="s">
        <v>11</v>
      </c>
      <c r="J849">
        <f t="shared" si="134"/>
        <v>4056070416.7826457</v>
      </c>
      <c r="K849">
        <f t="shared" si="135"/>
        <v>1.0618134873570388E-3</v>
      </c>
      <c r="L849">
        <f t="shared" si="136"/>
        <v>4056070416.7826457</v>
      </c>
      <c r="M849" s="5">
        <f t="shared" si="137"/>
        <v>1.0618134873570388E-3</v>
      </c>
      <c r="N849" s="4">
        <f t="shared" si="138"/>
        <v>6.1053416312866355E-5</v>
      </c>
      <c r="O849" s="5">
        <f t="shared" si="139"/>
        <v>9.4922056458371598E-5</v>
      </c>
    </row>
    <row r="850" spans="1:15" x14ac:dyDescent="0.25">
      <c r="A850" s="4" t="s">
        <v>127</v>
      </c>
      <c r="B850" t="s">
        <v>130</v>
      </c>
      <c r="C850">
        <v>34065.768988579403</v>
      </c>
      <c r="D850" t="s">
        <v>59</v>
      </c>
      <c r="E850">
        <f t="shared" si="130"/>
        <v>496005645.0841127</v>
      </c>
      <c r="F850">
        <f t="shared" si="131"/>
        <v>6.868020419969722E-3</v>
      </c>
      <c r="G850">
        <f t="shared" si="132"/>
        <v>496005645.0841127</v>
      </c>
      <c r="H850">
        <f t="shared" si="133"/>
        <v>6.868020419969722E-3</v>
      </c>
      <c r="I850" t="s">
        <v>11</v>
      </c>
      <c r="J850">
        <f t="shared" si="134"/>
        <v>4056070416.7826457</v>
      </c>
      <c r="K850">
        <f t="shared" si="135"/>
        <v>8.398712420678592E-4</v>
      </c>
      <c r="L850">
        <f t="shared" si="136"/>
        <v>4056070416.7826457</v>
      </c>
      <c r="M850" s="5">
        <f t="shared" si="137"/>
        <v>8.398712420678592E-4</v>
      </c>
      <c r="N850" s="4">
        <f t="shared" si="138"/>
        <v>4.8291916802457298E-5</v>
      </c>
      <c r="O850" s="5">
        <f t="shared" si="139"/>
        <v>7.5081270304603971E-5</v>
      </c>
    </row>
    <row r="851" spans="1:15" x14ac:dyDescent="0.25">
      <c r="A851" s="4" t="s">
        <v>127</v>
      </c>
      <c r="B851" t="s">
        <v>132</v>
      </c>
      <c r="C851">
        <v>336302.19053620542</v>
      </c>
      <c r="D851" t="s">
        <v>59</v>
      </c>
      <c r="E851">
        <f t="shared" si="130"/>
        <v>496005645.0841127</v>
      </c>
      <c r="F851">
        <f t="shared" si="131"/>
        <v>6.7802089324845341E-2</v>
      </c>
      <c r="G851">
        <f t="shared" si="132"/>
        <v>496005645.0841127</v>
      </c>
      <c r="H851">
        <f t="shared" si="133"/>
        <v>6.7802089324845341E-2</v>
      </c>
      <c r="I851" t="s">
        <v>11</v>
      </c>
      <c r="J851">
        <f t="shared" si="134"/>
        <v>4056070416.7826457</v>
      </c>
      <c r="K851">
        <f t="shared" si="135"/>
        <v>8.2913301787045125E-3</v>
      </c>
      <c r="L851">
        <f t="shared" si="136"/>
        <v>4056070416.7826457</v>
      </c>
      <c r="M851" s="5">
        <f t="shared" si="137"/>
        <v>8.2913301787045125E-3</v>
      </c>
      <c r="N851" s="4">
        <f t="shared" si="138"/>
        <v>4.7674477600383208E-4</v>
      </c>
      <c r="O851" s="5">
        <f t="shared" si="139"/>
        <v>7.4121314214701465E-4</v>
      </c>
    </row>
    <row r="852" spans="1:15" x14ac:dyDescent="0.25">
      <c r="A852" s="4" t="s">
        <v>127</v>
      </c>
      <c r="B852" t="s">
        <v>131</v>
      </c>
      <c r="C852">
        <v>62097.096547208072</v>
      </c>
      <c r="D852" t="s">
        <v>59</v>
      </c>
      <c r="E852">
        <f t="shared" si="130"/>
        <v>496005645.0841127</v>
      </c>
      <c r="F852">
        <f t="shared" si="131"/>
        <v>1.2519433430375098E-2</v>
      </c>
      <c r="G852">
        <f t="shared" si="132"/>
        <v>496005645.0841127</v>
      </c>
      <c r="H852">
        <f t="shared" si="133"/>
        <v>1.2519433430375098E-2</v>
      </c>
      <c r="I852" t="s">
        <v>11</v>
      </c>
      <c r="J852">
        <f t="shared" si="134"/>
        <v>4056070416.7826457</v>
      </c>
      <c r="K852">
        <f t="shared" si="135"/>
        <v>1.5309669252849092E-3</v>
      </c>
      <c r="L852">
        <f t="shared" si="136"/>
        <v>4056070416.7826457</v>
      </c>
      <c r="M852" s="5">
        <f t="shared" si="137"/>
        <v>1.5309669252849092E-3</v>
      </c>
      <c r="N852" s="4">
        <f t="shared" si="138"/>
        <v>8.8029359358870725E-5</v>
      </c>
      <c r="O852" s="5">
        <f t="shared" si="139"/>
        <v>1.3686257581782673E-4</v>
      </c>
    </row>
    <row r="853" spans="1:15" x14ac:dyDescent="0.25">
      <c r="A853" s="4" t="s">
        <v>127</v>
      </c>
      <c r="B853" t="s">
        <v>133</v>
      </c>
      <c r="C853">
        <v>1246707.0257435862</v>
      </c>
      <c r="D853" t="s">
        <v>59</v>
      </c>
      <c r="E853">
        <f t="shared" si="130"/>
        <v>496005645.0841127</v>
      </c>
      <c r="F853">
        <f t="shared" si="131"/>
        <v>0.25134936227029625</v>
      </c>
      <c r="G853">
        <f t="shared" si="132"/>
        <v>496005645.0841127</v>
      </c>
      <c r="H853">
        <f t="shared" si="133"/>
        <v>0.25134936227029625</v>
      </c>
      <c r="I853" t="s">
        <v>11</v>
      </c>
      <c r="J853">
        <f t="shared" si="134"/>
        <v>4056070416.7826457</v>
      </c>
      <c r="K853">
        <f t="shared" si="135"/>
        <v>3.0736819079499576E-2</v>
      </c>
      <c r="L853">
        <f t="shared" si="136"/>
        <v>4056070416.7826457</v>
      </c>
      <c r="M853" s="5">
        <f t="shared" si="137"/>
        <v>3.0736819079499576E-2</v>
      </c>
      <c r="N853" s="4">
        <f t="shared" si="138"/>
        <v>1.7673422251067445E-3</v>
      </c>
      <c r="O853" s="5">
        <f t="shared" si="139"/>
        <v>2.7477538294199098E-3</v>
      </c>
    </row>
    <row r="854" spans="1:15" x14ac:dyDescent="0.25">
      <c r="A854" s="4" t="s">
        <v>75</v>
      </c>
      <c r="B854" t="s">
        <v>76</v>
      </c>
      <c r="C854">
        <v>1325.485411297492</v>
      </c>
      <c r="D854" t="s">
        <v>59</v>
      </c>
      <c r="E854">
        <f t="shared" si="130"/>
        <v>496005645.0841127</v>
      </c>
      <c r="F854">
        <f t="shared" si="131"/>
        <v>2.6723192053040363E-4</v>
      </c>
      <c r="G854">
        <f t="shared" si="132"/>
        <v>496005645.0841127</v>
      </c>
      <c r="H854">
        <f t="shared" si="133"/>
        <v>2.6723192053040363E-4</v>
      </c>
      <c r="I854" t="s">
        <v>11</v>
      </c>
      <c r="J854">
        <f t="shared" si="134"/>
        <v>4056070416.7826457</v>
      </c>
      <c r="K854">
        <f t="shared" si="135"/>
        <v>3.2679053248510734E-5</v>
      </c>
      <c r="L854">
        <f t="shared" si="136"/>
        <v>4056070416.7826457</v>
      </c>
      <c r="M854" s="5">
        <f t="shared" si="137"/>
        <v>3.2679053248510734E-5</v>
      </c>
      <c r="N854" s="4">
        <f t="shared" si="138"/>
        <v>1.8790191181860269E-6</v>
      </c>
      <c r="O854" s="5">
        <f t="shared" si="139"/>
        <v>2.9213821206795623E-6</v>
      </c>
    </row>
    <row r="855" spans="1:15" x14ac:dyDescent="0.25">
      <c r="A855" s="4" t="s">
        <v>75</v>
      </c>
      <c r="B855" t="s">
        <v>105</v>
      </c>
      <c r="C855">
        <v>30993.158628855788</v>
      </c>
      <c r="D855" t="s">
        <v>59</v>
      </c>
      <c r="E855">
        <f t="shared" si="130"/>
        <v>496005645.0841127</v>
      </c>
      <c r="F855">
        <f t="shared" si="131"/>
        <v>6.2485495751968632E-3</v>
      </c>
      <c r="G855">
        <f t="shared" si="132"/>
        <v>496005645.0841127</v>
      </c>
      <c r="H855">
        <f t="shared" si="133"/>
        <v>6.2485495751968632E-3</v>
      </c>
      <c r="I855" t="s">
        <v>11</v>
      </c>
      <c r="J855">
        <f t="shared" si="134"/>
        <v>4056070416.7826457</v>
      </c>
      <c r="K855">
        <f t="shared" si="135"/>
        <v>7.6411786394576869E-4</v>
      </c>
      <c r="L855">
        <f t="shared" si="136"/>
        <v>4056070416.7826457</v>
      </c>
      <c r="M855" s="5">
        <f t="shared" si="137"/>
        <v>7.6411786394576869E-4</v>
      </c>
      <c r="N855" s="4">
        <f t="shared" si="138"/>
        <v>4.3936158859406418E-5</v>
      </c>
      <c r="O855" s="5">
        <f t="shared" si="139"/>
        <v>6.8309208618972384E-5</v>
      </c>
    </row>
    <row r="856" spans="1:15" x14ac:dyDescent="0.25">
      <c r="A856" s="4" t="s">
        <v>75</v>
      </c>
      <c r="B856" t="s">
        <v>108</v>
      </c>
      <c r="C856">
        <v>1603580.5054303659</v>
      </c>
      <c r="D856" t="s">
        <v>59</v>
      </c>
      <c r="E856">
        <f t="shared" si="130"/>
        <v>496005645.0841127</v>
      </c>
      <c r="F856">
        <f t="shared" si="131"/>
        <v>0.32329884172153533</v>
      </c>
      <c r="G856">
        <f t="shared" si="132"/>
        <v>496005645.0841127</v>
      </c>
      <c r="H856">
        <f t="shared" si="133"/>
        <v>0.32329884172153533</v>
      </c>
      <c r="I856" t="s">
        <v>11</v>
      </c>
      <c r="J856">
        <f t="shared" si="134"/>
        <v>4056070416.7826457</v>
      </c>
      <c r="K856">
        <f t="shared" si="135"/>
        <v>3.9535322138276811E-2</v>
      </c>
      <c r="L856">
        <f t="shared" si="136"/>
        <v>4056070416.7826457</v>
      </c>
      <c r="M856" s="5">
        <f t="shared" si="137"/>
        <v>3.9535322138276811E-2</v>
      </c>
      <c r="N856" s="4">
        <f t="shared" si="138"/>
        <v>2.2732490313149105E-3</v>
      </c>
      <c r="O856" s="5">
        <f t="shared" si="139"/>
        <v>3.5343062833477989E-3</v>
      </c>
    </row>
    <row r="857" spans="1:15" x14ac:dyDescent="0.25">
      <c r="A857" s="4" t="s">
        <v>75</v>
      </c>
      <c r="B857" t="s">
        <v>4</v>
      </c>
      <c r="C857">
        <v>9045.6879325115624</v>
      </c>
      <c r="D857" t="s">
        <v>59</v>
      </c>
      <c r="E857">
        <f t="shared" si="130"/>
        <v>496005645.0841127</v>
      </c>
      <c r="F857">
        <f t="shared" si="131"/>
        <v>1.8237066497454064E-3</v>
      </c>
      <c r="G857">
        <f t="shared" si="132"/>
        <v>496005645.0841127</v>
      </c>
      <c r="H857">
        <f t="shared" si="133"/>
        <v>1.8237066497454064E-3</v>
      </c>
      <c r="I857" t="s">
        <v>11</v>
      </c>
      <c r="J857">
        <f t="shared" si="134"/>
        <v>4056070416.7826457</v>
      </c>
      <c r="K857">
        <f t="shared" si="135"/>
        <v>2.2301604762786092E-4</v>
      </c>
      <c r="L857">
        <f t="shared" si="136"/>
        <v>4056070416.7826457</v>
      </c>
      <c r="M857" s="5">
        <f t="shared" si="137"/>
        <v>2.2301604762786092E-4</v>
      </c>
      <c r="N857" s="4">
        <f t="shared" si="138"/>
        <v>1.2823242275971795E-5</v>
      </c>
      <c r="O857" s="5">
        <f t="shared" si="139"/>
        <v>1.9936779967588132E-5</v>
      </c>
    </row>
    <row r="858" spans="1:15" x14ac:dyDescent="0.25">
      <c r="A858" s="4" t="s">
        <v>75</v>
      </c>
      <c r="B858" t="s">
        <v>93</v>
      </c>
      <c r="C858">
        <v>13796.000445208971</v>
      </c>
      <c r="D858" t="s">
        <v>59</v>
      </c>
      <c r="E858">
        <f t="shared" si="130"/>
        <v>496005645.0841127</v>
      </c>
      <c r="F858">
        <f t="shared" si="131"/>
        <v>2.7814200467152833E-3</v>
      </c>
      <c r="G858">
        <f t="shared" si="132"/>
        <v>496005645.0841127</v>
      </c>
      <c r="H858">
        <f t="shared" si="133"/>
        <v>2.7814200467152833E-3</v>
      </c>
      <c r="I858" t="s">
        <v>11</v>
      </c>
      <c r="J858">
        <f t="shared" si="134"/>
        <v>4056070416.7826457</v>
      </c>
      <c r="K858">
        <f t="shared" si="135"/>
        <v>3.4013217295552348E-4</v>
      </c>
      <c r="L858">
        <f t="shared" si="136"/>
        <v>4056070416.7826457</v>
      </c>
      <c r="M858" s="5">
        <f t="shared" si="137"/>
        <v>3.4013217295552348E-4</v>
      </c>
      <c r="N858" s="4">
        <f t="shared" si="138"/>
        <v>1.9557324712970717E-5</v>
      </c>
      <c r="O858" s="5">
        <f t="shared" si="139"/>
        <v>3.0406512734130032E-5</v>
      </c>
    </row>
    <row r="859" spans="1:15" x14ac:dyDescent="0.25">
      <c r="A859" s="4" t="s">
        <v>75</v>
      </c>
      <c r="B859" t="s">
        <v>101</v>
      </c>
      <c r="C859">
        <v>27369.158134543879</v>
      </c>
      <c r="D859" t="s">
        <v>59</v>
      </c>
      <c r="E859">
        <f t="shared" si="130"/>
        <v>496005645.0841127</v>
      </c>
      <c r="F859">
        <f t="shared" si="131"/>
        <v>5.5179126297852142E-3</v>
      </c>
      <c r="G859">
        <f t="shared" si="132"/>
        <v>496005645.0841127</v>
      </c>
      <c r="H859">
        <f t="shared" si="133"/>
        <v>5.5179126297852142E-3</v>
      </c>
      <c r="I859" t="s">
        <v>11</v>
      </c>
      <c r="J859">
        <f t="shared" si="134"/>
        <v>4056070416.7826457</v>
      </c>
      <c r="K859">
        <f t="shared" si="135"/>
        <v>6.7477029050826078E-4</v>
      </c>
      <c r="L859">
        <f t="shared" si="136"/>
        <v>4056070416.7826457</v>
      </c>
      <c r="M859" s="5">
        <f t="shared" si="137"/>
        <v>6.7477029050826078E-4</v>
      </c>
      <c r="N859" s="4">
        <f t="shared" si="138"/>
        <v>3.8798745686022678E-5</v>
      </c>
      <c r="O859" s="5">
        <f t="shared" si="139"/>
        <v>6.0321877970758609E-5</v>
      </c>
    </row>
    <row r="860" spans="1:15" x14ac:dyDescent="0.25">
      <c r="A860" s="4" t="s">
        <v>75</v>
      </c>
      <c r="B860" t="s">
        <v>109</v>
      </c>
      <c r="C860">
        <v>2439635.631250456</v>
      </c>
      <c r="D860" t="s">
        <v>59</v>
      </c>
      <c r="E860">
        <f t="shared" si="130"/>
        <v>496005645.0841127</v>
      </c>
      <c r="F860">
        <f t="shared" si="131"/>
        <v>0.49185642450435058</v>
      </c>
      <c r="G860">
        <f t="shared" si="132"/>
        <v>496005645.0841127</v>
      </c>
      <c r="H860">
        <f t="shared" si="133"/>
        <v>0.49185642450435058</v>
      </c>
      <c r="I860" t="s">
        <v>11</v>
      </c>
      <c r="J860">
        <f t="shared" si="134"/>
        <v>4056070416.7826457</v>
      </c>
      <c r="K860">
        <f t="shared" si="135"/>
        <v>6.0147763242868517E-2</v>
      </c>
      <c r="L860">
        <f t="shared" si="136"/>
        <v>4056070416.7826457</v>
      </c>
      <c r="M860" s="5">
        <f t="shared" si="137"/>
        <v>6.0147763242868517E-2</v>
      </c>
      <c r="N860" s="4">
        <f t="shared" si="138"/>
        <v>3.4584477154223337E-3</v>
      </c>
      <c r="O860" s="5">
        <f t="shared" si="139"/>
        <v>5.3769795226424203E-3</v>
      </c>
    </row>
    <row r="861" spans="1:15" x14ac:dyDescent="0.25">
      <c r="A861" s="4" t="s">
        <v>75</v>
      </c>
      <c r="B861" t="s">
        <v>106</v>
      </c>
      <c r="C861">
        <v>43751.969108717487</v>
      </c>
      <c r="D861" t="s">
        <v>59</v>
      </c>
      <c r="E861">
        <f t="shared" si="130"/>
        <v>496005645.0841127</v>
      </c>
      <c r="F861">
        <f t="shared" si="131"/>
        <v>8.8208611217112307E-3</v>
      </c>
      <c r="G861">
        <f t="shared" si="132"/>
        <v>496005645.0841127</v>
      </c>
      <c r="H861">
        <f t="shared" si="133"/>
        <v>8.8208611217112307E-3</v>
      </c>
      <c r="I861" t="s">
        <v>11</v>
      </c>
      <c r="J861">
        <f t="shared" si="134"/>
        <v>4056070416.7826457</v>
      </c>
      <c r="K861">
        <f t="shared" si="135"/>
        <v>1.0786787361404442E-3</v>
      </c>
      <c r="L861">
        <f t="shared" si="136"/>
        <v>4056070416.7826457</v>
      </c>
      <c r="M861" s="5">
        <f t="shared" si="137"/>
        <v>1.0786787361404442E-3</v>
      </c>
      <c r="N861" s="4">
        <f t="shared" si="138"/>
        <v>6.2023154470700729E-5</v>
      </c>
      <c r="O861" s="5">
        <f t="shared" si="139"/>
        <v>9.642974506495321E-5</v>
      </c>
    </row>
    <row r="862" spans="1:15" x14ac:dyDescent="0.25">
      <c r="A862" s="4" t="s">
        <v>124</v>
      </c>
      <c r="B862" t="s">
        <v>126</v>
      </c>
      <c r="C862">
        <v>4173436.113846465</v>
      </c>
      <c r="D862" t="s">
        <v>59</v>
      </c>
      <c r="E862">
        <f t="shared" si="130"/>
        <v>496005645.0841127</v>
      </c>
      <c r="F862">
        <f t="shared" si="131"/>
        <v>0.84140899508083877</v>
      </c>
      <c r="G862">
        <f t="shared" si="132"/>
        <v>496005645.0841127</v>
      </c>
      <c r="H862">
        <f t="shared" si="133"/>
        <v>0.84140899508083877</v>
      </c>
      <c r="I862" t="s">
        <v>11</v>
      </c>
      <c r="J862">
        <f t="shared" si="134"/>
        <v>4056070416.7826457</v>
      </c>
      <c r="K862">
        <f t="shared" si="135"/>
        <v>0.10289358134854365</v>
      </c>
      <c r="L862">
        <f t="shared" si="136"/>
        <v>4056070416.7826457</v>
      </c>
      <c r="M862" s="5">
        <f t="shared" si="137"/>
        <v>0.10289358134854365</v>
      </c>
      <c r="N862" s="4">
        <f t="shared" si="138"/>
        <v>5.9162976669574624E-3</v>
      </c>
      <c r="O862" s="5">
        <f t="shared" si="139"/>
        <v>9.1982918415184581E-3</v>
      </c>
    </row>
    <row r="863" spans="1:15" x14ac:dyDescent="0.25">
      <c r="A863" s="4" t="s">
        <v>124</v>
      </c>
      <c r="B863" t="s">
        <v>125</v>
      </c>
      <c r="C863">
        <v>5790487.1513422746</v>
      </c>
      <c r="D863" t="s">
        <v>59</v>
      </c>
      <c r="E863">
        <f t="shared" si="130"/>
        <v>496005645.0841127</v>
      </c>
      <c r="F863">
        <f t="shared" si="131"/>
        <v>1.1674236389709483</v>
      </c>
      <c r="G863">
        <f t="shared" si="132"/>
        <v>496005645.0841127</v>
      </c>
      <c r="H863">
        <f t="shared" si="133"/>
        <v>1.1674236389709483</v>
      </c>
      <c r="I863" t="s">
        <v>11</v>
      </c>
      <c r="J863">
        <f t="shared" si="134"/>
        <v>4056070416.7826457</v>
      </c>
      <c r="K863">
        <f t="shared" si="135"/>
        <v>0.14276101143074835</v>
      </c>
      <c r="L863">
        <f t="shared" si="136"/>
        <v>4056070416.7826457</v>
      </c>
      <c r="M863" s="5">
        <f t="shared" si="137"/>
        <v>0.14276101143074835</v>
      </c>
      <c r="N863" s="4">
        <f t="shared" si="138"/>
        <v>8.208642636309391E-3</v>
      </c>
      <c r="O863" s="5">
        <f t="shared" si="139"/>
        <v>1.2762287302277501E-2</v>
      </c>
    </row>
    <row r="864" spans="1:15" x14ac:dyDescent="0.25">
      <c r="A864" s="4" t="s">
        <v>164</v>
      </c>
      <c r="B864" t="s">
        <v>165</v>
      </c>
      <c r="C864">
        <v>6868214.3160584476</v>
      </c>
      <c r="D864" t="s">
        <v>59</v>
      </c>
      <c r="E864">
        <f t="shared" si="130"/>
        <v>496005645.0841127</v>
      </c>
      <c r="F864">
        <f t="shared" si="131"/>
        <v>1.3847048686096577</v>
      </c>
      <c r="G864">
        <f t="shared" si="132"/>
        <v>496005645.0841127</v>
      </c>
      <c r="H864">
        <f t="shared" si="133"/>
        <v>1.3847048686096577</v>
      </c>
      <c r="I864" t="s">
        <v>11</v>
      </c>
      <c r="J864">
        <f t="shared" si="134"/>
        <v>4056070416.7826457</v>
      </c>
      <c r="K864">
        <f t="shared" si="135"/>
        <v>0.16933173269478022</v>
      </c>
      <c r="L864">
        <f t="shared" si="136"/>
        <v>4056070416.7826457</v>
      </c>
      <c r="M864" s="5">
        <f t="shared" si="137"/>
        <v>0.16933173269478022</v>
      </c>
      <c r="N864" s="4">
        <f t="shared" si="138"/>
        <v>9.7364376081965631E-3</v>
      </c>
      <c r="O864" s="5">
        <f t="shared" si="139"/>
        <v>1.5137607953215896E-2</v>
      </c>
    </row>
    <row r="865" spans="1:15" x14ac:dyDescent="0.25">
      <c r="A865" s="4" t="s">
        <v>164</v>
      </c>
      <c r="B865" t="s">
        <v>166</v>
      </c>
      <c r="C865">
        <v>957202.35816500569</v>
      </c>
      <c r="D865" t="s">
        <v>59</v>
      </c>
      <c r="E865">
        <f t="shared" si="130"/>
        <v>496005645.0841127</v>
      </c>
      <c r="F865">
        <f t="shared" si="131"/>
        <v>0.19298215003232133</v>
      </c>
      <c r="G865">
        <f t="shared" si="132"/>
        <v>496005645.0841127</v>
      </c>
      <c r="H865">
        <f t="shared" si="133"/>
        <v>0.19298215003232133</v>
      </c>
      <c r="I865" t="s">
        <v>11</v>
      </c>
      <c r="J865">
        <f t="shared" si="134"/>
        <v>4056070416.7826457</v>
      </c>
      <c r="K865">
        <f t="shared" si="135"/>
        <v>2.3599253952900485E-2</v>
      </c>
      <c r="L865">
        <f t="shared" si="136"/>
        <v>4056070416.7826457</v>
      </c>
      <c r="M865" s="5">
        <f t="shared" si="137"/>
        <v>2.3599253952900485E-2</v>
      </c>
      <c r="N865" s="4">
        <f t="shared" si="138"/>
        <v>1.356938005982411E-3</v>
      </c>
      <c r="O865" s="5">
        <f t="shared" si="139"/>
        <v>2.109682861223094E-3</v>
      </c>
    </row>
    <row r="866" spans="1:15" x14ac:dyDescent="0.25">
      <c r="A866" s="4" t="s">
        <v>136</v>
      </c>
      <c r="B866" t="s">
        <v>147</v>
      </c>
      <c r="C866">
        <v>323799.5838379144</v>
      </c>
      <c r="D866" t="s">
        <v>49</v>
      </c>
      <c r="E866">
        <f t="shared" si="130"/>
        <v>512003729.52709448</v>
      </c>
      <c r="F866">
        <f t="shared" si="131"/>
        <v>6.3241645551486037E-2</v>
      </c>
      <c r="G866">
        <f t="shared" si="132"/>
        <v>512003729.52709448</v>
      </c>
      <c r="H866">
        <f t="shared" si="133"/>
        <v>6.3241645551486037E-2</v>
      </c>
      <c r="I866" t="s">
        <v>50</v>
      </c>
      <c r="J866">
        <f t="shared" si="134"/>
        <v>2764526622.2874212</v>
      </c>
      <c r="K866">
        <f t="shared" si="135"/>
        <v>1.1712659275098481E-2</v>
      </c>
      <c r="L866">
        <f t="shared" si="136"/>
        <v>2764526622.2874212</v>
      </c>
      <c r="M866" s="5">
        <f t="shared" si="137"/>
        <v>1.1712659275098481E-2</v>
      </c>
      <c r="N866" s="4">
        <f t="shared" si="138"/>
        <v>4.5902097699932013E-4</v>
      </c>
      <c r="O866" s="5">
        <f t="shared" si="139"/>
        <v>7.1365728120809839E-4</v>
      </c>
    </row>
    <row r="867" spans="1:15" x14ac:dyDescent="0.25">
      <c r="A867" s="4" t="s">
        <v>136</v>
      </c>
      <c r="B867" t="s">
        <v>137</v>
      </c>
      <c r="C867">
        <v>124050607.25722845</v>
      </c>
      <c r="D867" t="s">
        <v>49</v>
      </c>
      <c r="E867">
        <f t="shared" si="130"/>
        <v>512003729.52709448</v>
      </c>
      <c r="F867">
        <f t="shared" si="131"/>
        <v>24.228457744205528</v>
      </c>
      <c r="G867">
        <f t="shared" si="132"/>
        <v>512003729.52709448</v>
      </c>
      <c r="H867">
        <f t="shared" si="133"/>
        <v>24.228457744205528</v>
      </c>
      <c r="I867" t="s">
        <v>50</v>
      </c>
      <c r="J867">
        <f t="shared" si="134"/>
        <v>2764526622.2874212</v>
      </c>
      <c r="K867">
        <f t="shared" si="135"/>
        <v>4.4872278044689846</v>
      </c>
      <c r="L867">
        <f t="shared" si="136"/>
        <v>2764526622.2874212</v>
      </c>
      <c r="M867" s="5">
        <f t="shared" si="137"/>
        <v>4.4872278044689846</v>
      </c>
      <c r="N867" s="4">
        <f t="shared" si="138"/>
        <v>0.17585517024344152</v>
      </c>
      <c r="O867" s="5">
        <f t="shared" si="139"/>
        <v>0.27340868712086691</v>
      </c>
    </row>
    <row r="868" spans="1:15" x14ac:dyDescent="0.25">
      <c r="A868" s="4" t="s">
        <v>115</v>
      </c>
      <c r="B868" t="s">
        <v>116</v>
      </c>
      <c r="C868">
        <v>504.91296848033818</v>
      </c>
      <c r="D868" t="s">
        <v>49</v>
      </c>
      <c r="E868">
        <f t="shared" si="130"/>
        <v>512003729.52709448</v>
      </c>
      <c r="F868">
        <f t="shared" si="131"/>
        <v>9.861509582101958E-5</v>
      </c>
      <c r="G868">
        <f t="shared" si="132"/>
        <v>512003729.52709448</v>
      </c>
      <c r="H868">
        <f t="shared" si="133"/>
        <v>9.861509582101958E-5</v>
      </c>
      <c r="I868" t="s">
        <v>50</v>
      </c>
      <c r="J868">
        <f t="shared" si="134"/>
        <v>2764526622.2874212</v>
      </c>
      <c r="K868">
        <f t="shared" si="135"/>
        <v>1.8263993712694424E-5</v>
      </c>
      <c r="L868">
        <f t="shared" si="136"/>
        <v>2764526622.2874212</v>
      </c>
      <c r="M868" s="5">
        <f t="shared" si="137"/>
        <v>1.8263993712694424E-5</v>
      </c>
      <c r="N868" s="4">
        <f t="shared" si="138"/>
        <v>7.1576881398182272E-7</v>
      </c>
      <c r="O868" s="5">
        <f t="shared" si="139"/>
        <v>1.1128328580952179E-6</v>
      </c>
    </row>
    <row r="869" spans="1:15" x14ac:dyDescent="0.25">
      <c r="A869" s="4" t="s">
        <v>115</v>
      </c>
      <c r="B869" t="s">
        <v>121</v>
      </c>
      <c r="C869">
        <v>368262.5849852236</v>
      </c>
      <c r="D869" t="s">
        <v>49</v>
      </c>
      <c r="E869">
        <f t="shared" si="130"/>
        <v>512003729.52709448</v>
      </c>
      <c r="F869">
        <f t="shared" si="131"/>
        <v>7.1925762205944183E-2</v>
      </c>
      <c r="G869">
        <f t="shared" si="132"/>
        <v>512003729.52709448</v>
      </c>
      <c r="H869">
        <f t="shared" si="133"/>
        <v>7.1925762205944183E-2</v>
      </c>
      <c r="I869" t="s">
        <v>50</v>
      </c>
      <c r="J869">
        <f t="shared" si="134"/>
        <v>2764526622.2874212</v>
      </c>
      <c r="K869">
        <f t="shared" si="135"/>
        <v>1.3320999769592242E-2</v>
      </c>
      <c r="L869">
        <f t="shared" si="136"/>
        <v>2764526622.2874212</v>
      </c>
      <c r="M869" s="5">
        <f t="shared" si="137"/>
        <v>1.3320999769592242E-2</v>
      </c>
      <c r="N869" s="4">
        <f t="shared" si="138"/>
        <v>5.2205209638820792E-4</v>
      </c>
      <c r="O869" s="5">
        <f t="shared" si="139"/>
        <v>8.116541474703637E-4</v>
      </c>
    </row>
    <row r="870" spans="1:15" x14ac:dyDescent="0.25">
      <c r="A870" s="4" t="s">
        <v>115</v>
      </c>
      <c r="B870" t="s">
        <v>119</v>
      </c>
      <c r="C870">
        <v>598523.72882948292</v>
      </c>
      <c r="D870" t="s">
        <v>49</v>
      </c>
      <c r="E870">
        <f t="shared" si="130"/>
        <v>512003729.52709448</v>
      </c>
      <c r="F870">
        <f t="shared" si="131"/>
        <v>0.11689831427249592</v>
      </c>
      <c r="G870">
        <f t="shared" si="132"/>
        <v>512003729.52709448</v>
      </c>
      <c r="H870">
        <f t="shared" si="133"/>
        <v>0.11689831427249592</v>
      </c>
      <c r="I870" t="s">
        <v>50</v>
      </c>
      <c r="J870">
        <f t="shared" si="134"/>
        <v>2764526622.2874212</v>
      </c>
      <c r="K870">
        <f t="shared" si="135"/>
        <v>2.1650134384824739E-2</v>
      </c>
      <c r="L870">
        <f t="shared" si="136"/>
        <v>2764526622.2874212</v>
      </c>
      <c r="M870" s="5">
        <f t="shared" si="137"/>
        <v>2.1650134384824739E-2</v>
      </c>
      <c r="N870" s="4">
        <f t="shared" si="138"/>
        <v>8.4847220465271054E-4</v>
      </c>
      <c r="O870" s="5">
        <f t="shared" si="139"/>
        <v>1.3191518407534378E-3</v>
      </c>
    </row>
    <row r="871" spans="1:15" x14ac:dyDescent="0.25">
      <c r="A871" s="4" t="s">
        <v>115</v>
      </c>
      <c r="B871" t="s">
        <v>123</v>
      </c>
      <c r="C871">
        <v>42507.16285851568</v>
      </c>
      <c r="D871" t="s">
        <v>49</v>
      </c>
      <c r="E871">
        <f t="shared" si="130"/>
        <v>512003729.52709448</v>
      </c>
      <c r="F871">
        <f t="shared" si="131"/>
        <v>8.3021197712323039E-3</v>
      </c>
      <c r="G871">
        <f t="shared" si="132"/>
        <v>512003729.52709448</v>
      </c>
      <c r="H871">
        <f t="shared" si="133"/>
        <v>8.3021197712323039E-3</v>
      </c>
      <c r="I871" t="s">
        <v>50</v>
      </c>
      <c r="J871">
        <f t="shared" si="134"/>
        <v>2764526622.2874212</v>
      </c>
      <c r="K871">
        <f t="shared" si="135"/>
        <v>1.5375928202617365E-3</v>
      </c>
      <c r="L871">
        <f t="shared" si="136"/>
        <v>2764526622.2874212</v>
      </c>
      <c r="M871" s="5">
        <f t="shared" si="137"/>
        <v>1.5375928202617365E-3</v>
      </c>
      <c r="N871" s="4">
        <f t="shared" si="138"/>
        <v>6.0258506800775003E-5</v>
      </c>
      <c r="O871" s="5">
        <f t="shared" si="139"/>
        <v>9.368618056242883E-5</v>
      </c>
    </row>
    <row r="872" spans="1:15" x14ac:dyDescent="0.25">
      <c r="A872" s="4" t="s">
        <v>115</v>
      </c>
      <c r="B872" t="s">
        <v>120</v>
      </c>
      <c r="C872">
        <v>51440.352807526688</v>
      </c>
      <c r="D872" t="s">
        <v>49</v>
      </c>
      <c r="E872">
        <f t="shared" si="130"/>
        <v>512003729.52709448</v>
      </c>
      <c r="F872">
        <f t="shared" si="131"/>
        <v>1.0046870723976736E-2</v>
      </c>
      <c r="G872">
        <f t="shared" si="132"/>
        <v>512003729.52709448</v>
      </c>
      <c r="H872">
        <f t="shared" si="133"/>
        <v>1.0046870723976736E-2</v>
      </c>
      <c r="I872" t="s">
        <v>50</v>
      </c>
      <c r="J872">
        <f t="shared" si="134"/>
        <v>2764526622.2874212</v>
      </c>
      <c r="K872">
        <f t="shared" si="135"/>
        <v>1.860729153151145E-3</v>
      </c>
      <c r="L872">
        <f t="shared" si="136"/>
        <v>2764526622.2874212</v>
      </c>
      <c r="M872" s="5">
        <f t="shared" si="137"/>
        <v>1.860729153151145E-3</v>
      </c>
      <c r="N872" s="4">
        <f t="shared" si="138"/>
        <v>7.2922271001806693E-5</v>
      </c>
      <c r="O872" s="5">
        <f t="shared" si="139"/>
        <v>1.1337501393263471E-4</v>
      </c>
    </row>
    <row r="873" spans="1:15" x14ac:dyDescent="0.25">
      <c r="A873" s="4" t="s">
        <v>111</v>
      </c>
      <c r="B873" t="s">
        <v>117</v>
      </c>
      <c r="C873">
        <v>128.93852307655069</v>
      </c>
      <c r="D873" t="s">
        <v>49</v>
      </c>
      <c r="E873">
        <f t="shared" si="130"/>
        <v>512003729.52709448</v>
      </c>
      <c r="F873">
        <f t="shared" si="131"/>
        <v>2.5183121848671506E-5</v>
      </c>
      <c r="G873">
        <f t="shared" si="132"/>
        <v>512003729.52709448</v>
      </c>
      <c r="H873">
        <f t="shared" si="133"/>
        <v>2.5183121848671506E-5</v>
      </c>
      <c r="I873" t="s">
        <v>50</v>
      </c>
      <c r="J873">
        <f t="shared" si="134"/>
        <v>2764526622.2874212</v>
      </c>
      <c r="K873">
        <f t="shared" si="135"/>
        <v>4.6640362236723387E-6</v>
      </c>
      <c r="L873">
        <f t="shared" si="136"/>
        <v>2764526622.2874212</v>
      </c>
      <c r="M873" s="5">
        <f t="shared" si="137"/>
        <v>4.6640362236723387E-6</v>
      </c>
      <c r="N873" s="4">
        <f t="shared" si="138"/>
        <v>1.8278432026977028E-7</v>
      </c>
      <c r="O873" s="5">
        <f t="shared" si="139"/>
        <v>2.8418169884943578E-7</v>
      </c>
    </row>
    <row r="874" spans="1:15" x14ac:dyDescent="0.25">
      <c r="A874" s="4" t="s">
        <v>111</v>
      </c>
      <c r="B874" t="s">
        <v>112</v>
      </c>
      <c r="C874">
        <v>108.75396217128061</v>
      </c>
      <c r="D874" t="s">
        <v>49</v>
      </c>
      <c r="E874">
        <f t="shared" si="130"/>
        <v>512003729.52709448</v>
      </c>
      <c r="F874">
        <f t="shared" si="131"/>
        <v>2.1240853513260492E-5</v>
      </c>
      <c r="G874">
        <f t="shared" si="132"/>
        <v>512003729.52709448</v>
      </c>
      <c r="H874">
        <f t="shared" si="133"/>
        <v>2.1240853513260492E-5</v>
      </c>
      <c r="I874" t="s">
        <v>50</v>
      </c>
      <c r="J874">
        <f t="shared" si="134"/>
        <v>2764526622.2874212</v>
      </c>
      <c r="K874">
        <f t="shared" si="135"/>
        <v>3.9339090206082203E-6</v>
      </c>
      <c r="L874">
        <f t="shared" si="136"/>
        <v>2764526622.2874212</v>
      </c>
      <c r="M874" s="5">
        <f t="shared" si="137"/>
        <v>3.9339090206082203E-6</v>
      </c>
      <c r="N874" s="4">
        <f t="shared" si="138"/>
        <v>1.54170519235124E-7</v>
      </c>
      <c r="O874" s="5">
        <f t="shared" si="139"/>
        <v>2.396947397023696E-7</v>
      </c>
    </row>
    <row r="875" spans="1:15" x14ac:dyDescent="0.25">
      <c r="A875" s="4" t="s">
        <v>138</v>
      </c>
      <c r="B875" t="s">
        <v>149</v>
      </c>
      <c r="C875">
        <v>2463.269337687304</v>
      </c>
      <c r="D875" t="s">
        <v>49</v>
      </c>
      <c r="E875">
        <f t="shared" si="130"/>
        <v>512003729.52709448</v>
      </c>
      <c r="F875">
        <f t="shared" si="131"/>
        <v>4.8110378804515163E-4</v>
      </c>
      <c r="G875">
        <f t="shared" si="132"/>
        <v>512003729.52709448</v>
      </c>
      <c r="H875">
        <f t="shared" si="133"/>
        <v>4.8110378804515163E-4</v>
      </c>
      <c r="I875" t="s">
        <v>50</v>
      </c>
      <c r="J875">
        <f t="shared" si="134"/>
        <v>2764526622.2874212</v>
      </c>
      <c r="K875">
        <f t="shared" si="135"/>
        <v>8.9102753354899827E-5</v>
      </c>
      <c r="L875">
        <f t="shared" si="136"/>
        <v>2764526622.2874212</v>
      </c>
      <c r="M875" s="5">
        <f t="shared" si="137"/>
        <v>8.9102753354899827E-5</v>
      </c>
      <c r="N875" s="4">
        <f t="shared" si="138"/>
        <v>3.4919510537842119E-6</v>
      </c>
      <c r="O875" s="5">
        <f t="shared" si="139"/>
        <v>5.4290684304806534E-6</v>
      </c>
    </row>
    <row r="876" spans="1:15" x14ac:dyDescent="0.25">
      <c r="A876" s="4" t="s">
        <v>138</v>
      </c>
      <c r="B876" t="s">
        <v>139</v>
      </c>
      <c r="C876">
        <v>8727022.1541231088</v>
      </c>
      <c r="D876" t="s">
        <v>49</v>
      </c>
      <c r="E876">
        <f t="shared" si="130"/>
        <v>512003729.52709448</v>
      </c>
      <c r="F876">
        <f t="shared" si="131"/>
        <v>1.7044840986185215</v>
      </c>
      <c r="G876">
        <f t="shared" si="132"/>
        <v>512003729.52709448</v>
      </c>
      <c r="H876">
        <f t="shared" si="133"/>
        <v>1.7044840986185215</v>
      </c>
      <c r="I876" t="s">
        <v>50</v>
      </c>
      <c r="J876">
        <f t="shared" si="134"/>
        <v>2764526622.2874212</v>
      </c>
      <c r="K876">
        <f t="shared" si="135"/>
        <v>0.31567871634031169</v>
      </c>
      <c r="L876">
        <f t="shared" si="136"/>
        <v>2764526622.2874212</v>
      </c>
      <c r="M876" s="5">
        <f t="shared" si="137"/>
        <v>0.31567871634031169</v>
      </c>
      <c r="N876" s="4">
        <f t="shared" si="138"/>
        <v>1.2371499024178929E-2</v>
      </c>
      <c r="O876" s="5">
        <f t="shared" si="139"/>
        <v>1.9234437641130402E-2</v>
      </c>
    </row>
    <row r="877" spans="1:15" x14ac:dyDescent="0.25">
      <c r="A877" s="4" t="s">
        <v>138</v>
      </c>
      <c r="B877" t="s">
        <v>140</v>
      </c>
      <c r="C877">
        <v>12179608.062625457</v>
      </c>
      <c r="D877" t="s">
        <v>49</v>
      </c>
      <c r="E877">
        <f t="shared" si="130"/>
        <v>512003729.52709448</v>
      </c>
      <c r="F877">
        <f t="shared" si="131"/>
        <v>2.3788123719088903</v>
      </c>
      <c r="G877">
        <f t="shared" si="132"/>
        <v>512003729.52709448</v>
      </c>
      <c r="H877">
        <f t="shared" si="133"/>
        <v>2.3788123719088903</v>
      </c>
      <c r="I877" t="s">
        <v>50</v>
      </c>
      <c r="J877">
        <f t="shared" si="134"/>
        <v>2764526622.2874212</v>
      </c>
      <c r="K877">
        <f t="shared" si="135"/>
        <v>0.44056758088109205</v>
      </c>
      <c r="L877">
        <f t="shared" si="136"/>
        <v>2764526622.2874212</v>
      </c>
      <c r="M877" s="5">
        <f t="shared" si="137"/>
        <v>0.44056758088109205</v>
      </c>
      <c r="N877" s="4">
        <f t="shared" si="138"/>
        <v>1.7265913458288106E-2</v>
      </c>
      <c r="O877" s="5">
        <f t="shared" si="139"/>
        <v>2.6843968954896921E-2</v>
      </c>
    </row>
    <row r="878" spans="1:15" x14ac:dyDescent="0.25">
      <c r="A878" s="4" t="s">
        <v>102</v>
      </c>
      <c r="B878" t="s">
        <v>103</v>
      </c>
      <c r="C878">
        <v>1361.4311207934361</v>
      </c>
      <c r="D878" t="s">
        <v>49</v>
      </c>
      <c r="E878">
        <f t="shared" si="130"/>
        <v>512003729.52709448</v>
      </c>
      <c r="F878">
        <f t="shared" si="131"/>
        <v>2.6590257888373277E-4</v>
      </c>
      <c r="G878">
        <f t="shared" si="132"/>
        <v>512003729.52709448</v>
      </c>
      <c r="H878">
        <f t="shared" si="133"/>
        <v>2.6590257888373277E-4</v>
      </c>
      <c r="I878" t="s">
        <v>50</v>
      </c>
      <c r="J878">
        <f t="shared" si="134"/>
        <v>2764526622.2874212</v>
      </c>
      <c r="K878">
        <f t="shared" si="135"/>
        <v>4.9246446383177257E-5</v>
      </c>
      <c r="L878">
        <f t="shared" si="136"/>
        <v>2764526622.2874212</v>
      </c>
      <c r="M878" s="5">
        <f t="shared" si="137"/>
        <v>4.9246446383177257E-5</v>
      </c>
      <c r="N878" s="4">
        <f t="shared" si="138"/>
        <v>1.9299760542518291E-6</v>
      </c>
      <c r="O878" s="5">
        <f t="shared" si="139"/>
        <v>3.00060679727091E-6</v>
      </c>
    </row>
    <row r="879" spans="1:15" x14ac:dyDescent="0.25">
      <c r="A879" s="4" t="s">
        <v>150</v>
      </c>
      <c r="B879" t="s">
        <v>151</v>
      </c>
      <c r="C879">
        <v>832106.77112944971</v>
      </c>
      <c r="D879" t="s">
        <v>49</v>
      </c>
      <c r="E879">
        <f t="shared" si="130"/>
        <v>512003729.52709448</v>
      </c>
      <c r="F879">
        <f t="shared" si="131"/>
        <v>0.16251966990514194</v>
      </c>
      <c r="G879">
        <f t="shared" si="132"/>
        <v>512003729.52709448</v>
      </c>
      <c r="H879">
        <f t="shared" si="133"/>
        <v>0.16251966990514194</v>
      </c>
      <c r="I879" t="s">
        <v>50</v>
      </c>
      <c r="J879">
        <f t="shared" si="134"/>
        <v>2764526622.2874212</v>
      </c>
      <c r="K879">
        <f t="shared" si="135"/>
        <v>3.0099430565112412E-2</v>
      </c>
      <c r="L879">
        <f t="shared" si="136"/>
        <v>2764526622.2874212</v>
      </c>
      <c r="M879" s="5">
        <f t="shared" si="137"/>
        <v>3.0099430565112412E-2</v>
      </c>
      <c r="N879" s="4">
        <f t="shared" si="138"/>
        <v>1.1796014637337707E-3</v>
      </c>
      <c r="O879" s="5">
        <f t="shared" si="139"/>
        <v>1.8339710289941348E-3</v>
      </c>
    </row>
    <row r="880" spans="1:15" x14ac:dyDescent="0.25">
      <c r="A880" s="4" t="s">
        <v>150</v>
      </c>
      <c r="B880" t="s">
        <v>152</v>
      </c>
      <c r="C880">
        <v>911.08598207508214</v>
      </c>
      <c r="D880" t="s">
        <v>49</v>
      </c>
      <c r="E880">
        <f t="shared" si="130"/>
        <v>512003729.52709448</v>
      </c>
      <c r="F880">
        <f t="shared" si="131"/>
        <v>1.7794518467992307E-4</v>
      </c>
      <c r="G880">
        <f t="shared" si="132"/>
        <v>512003729.52709448</v>
      </c>
      <c r="H880">
        <f t="shared" si="133"/>
        <v>1.7794518467992307E-4</v>
      </c>
      <c r="I880" t="s">
        <v>50</v>
      </c>
      <c r="J880">
        <f t="shared" si="134"/>
        <v>2764526622.2874212</v>
      </c>
      <c r="K880">
        <f t="shared" si="135"/>
        <v>3.295631066562971E-5</v>
      </c>
      <c r="L880">
        <f t="shared" si="136"/>
        <v>2764526622.2874212</v>
      </c>
      <c r="M880" s="5">
        <f t="shared" si="137"/>
        <v>3.295631066562971E-5</v>
      </c>
      <c r="N880" s="4">
        <f t="shared" si="138"/>
        <v>1.2915630485548526E-6</v>
      </c>
      <c r="O880" s="5">
        <f t="shared" si="139"/>
        <v>2.008041941276824E-6</v>
      </c>
    </row>
    <row r="881" spans="1:15" x14ac:dyDescent="0.25">
      <c r="A881" s="4" t="s">
        <v>150</v>
      </c>
      <c r="B881" t="s">
        <v>153</v>
      </c>
      <c r="C881">
        <v>37694.221186944407</v>
      </c>
      <c r="D881" t="s">
        <v>49</v>
      </c>
      <c r="E881">
        <f t="shared" si="130"/>
        <v>512003729.52709448</v>
      </c>
      <c r="F881">
        <f t="shared" si="131"/>
        <v>7.3620989483338681E-3</v>
      </c>
      <c r="G881">
        <f t="shared" si="132"/>
        <v>512003729.52709448</v>
      </c>
      <c r="H881">
        <f t="shared" si="133"/>
        <v>7.3620989483338681E-3</v>
      </c>
      <c r="I881" t="s">
        <v>50</v>
      </c>
      <c r="J881">
        <f t="shared" si="134"/>
        <v>2764526622.2874212</v>
      </c>
      <c r="K881">
        <f t="shared" si="135"/>
        <v>1.3634964077775999E-3</v>
      </c>
      <c r="L881">
        <f t="shared" si="136"/>
        <v>2764526622.2874212</v>
      </c>
      <c r="M881" s="5">
        <f t="shared" si="137"/>
        <v>1.3634964077775999E-3</v>
      </c>
      <c r="N881" s="4">
        <f t="shared" si="138"/>
        <v>5.3435640748447795E-5</v>
      </c>
      <c r="O881" s="5">
        <f t="shared" si="139"/>
        <v>8.3078412549774188E-5</v>
      </c>
    </row>
    <row r="882" spans="1:15" x14ac:dyDescent="0.25">
      <c r="A882" s="4" t="s">
        <v>150</v>
      </c>
      <c r="B882" t="s">
        <v>154</v>
      </c>
      <c r="C882">
        <v>422950.02137557499</v>
      </c>
      <c r="D882" t="s">
        <v>49</v>
      </c>
      <c r="E882">
        <f t="shared" si="130"/>
        <v>512003729.52709448</v>
      </c>
      <c r="F882">
        <f t="shared" si="131"/>
        <v>8.2606824322593739E-2</v>
      </c>
      <c r="G882">
        <f t="shared" si="132"/>
        <v>512003729.52709448</v>
      </c>
      <c r="H882">
        <f t="shared" si="133"/>
        <v>8.2606824322593739E-2</v>
      </c>
      <c r="I882" t="s">
        <v>50</v>
      </c>
      <c r="J882">
        <f t="shared" si="134"/>
        <v>2764526622.2874212</v>
      </c>
      <c r="K882">
        <f t="shared" si="135"/>
        <v>1.5299184242458777E-2</v>
      </c>
      <c r="L882">
        <f t="shared" si="136"/>
        <v>2764526622.2874212</v>
      </c>
      <c r="M882" s="5">
        <f t="shared" si="137"/>
        <v>1.5299184242458777E-2</v>
      </c>
      <c r="N882" s="4">
        <f t="shared" si="138"/>
        <v>5.9957746002194568E-4</v>
      </c>
      <c r="O882" s="5">
        <f t="shared" si="139"/>
        <v>9.3218576368799108E-4</v>
      </c>
    </row>
    <row r="883" spans="1:15" x14ac:dyDescent="0.25">
      <c r="A883" s="4" t="s">
        <v>150</v>
      </c>
      <c r="B883" t="s">
        <v>157</v>
      </c>
      <c r="C883">
        <v>241958.25821643119</v>
      </c>
      <c r="D883" t="s">
        <v>49</v>
      </c>
      <c r="E883">
        <f t="shared" si="130"/>
        <v>512003729.52709448</v>
      </c>
      <c r="F883">
        <f t="shared" si="131"/>
        <v>4.72571280759835E-2</v>
      </c>
      <c r="G883">
        <f t="shared" si="132"/>
        <v>512003729.52709448</v>
      </c>
      <c r="H883">
        <f t="shared" si="133"/>
        <v>4.72571280759835E-2</v>
      </c>
      <c r="I883" t="s">
        <v>50</v>
      </c>
      <c r="J883">
        <f t="shared" si="134"/>
        <v>2764526622.2874212</v>
      </c>
      <c r="K883">
        <f t="shared" si="135"/>
        <v>8.7522491650389809E-3</v>
      </c>
      <c r="L883">
        <f t="shared" si="136"/>
        <v>2764526622.2874212</v>
      </c>
      <c r="M883" s="5">
        <f t="shared" si="137"/>
        <v>8.7522491650389809E-3</v>
      </c>
      <c r="N883" s="4">
        <f t="shared" si="138"/>
        <v>3.4300203466337901E-4</v>
      </c>
      <c r="O883" s="5">
        <f t="shared" si="139"/>
        <v>5.3327824167625246E-4</v>
      </c>
    </row>
    <row r="884" spans="1:15" x14ac:dyDescent="0.25">
      <c r="A884" s="4" t="s">
        <v>113</v>
      </c>
      <c r="B884" t="s">
        <v>114</v>
      </c>
      <c r="C884">
        <v>15452.549209668419</v>
      </c>
      <c r="D884" t="s">
        <v>49</v>
      </c>
      <c r="E884">
        <f t="shared" si="130"/>
        <v>512003729.52709448</v>
      </c>
      <c r="F884">
        <f t="shared" si="131"/>
        <v>3.0180540333057657E-3</v>
      </c>
      <c r="G884">
        <f t="shared" si="132"/>
        <v>512003729.52709448</v>
      </c>
      <c r="H884">
        <f t="shared" si="133"/>
        <v>3.0180540333057657E-3</v>
      </c>
      <c r="I884" t="s">
        <v>50</v>
      </c>
      <c r="J884">
        <f t="shared" si="134"/>
        <v>2764526622.2874212</v>
      </c>
      <c r="K884">
        <f t="shared" si="135"/>
        <v>5.5895823484176433E-4</v>
      </c>
      <c r="L884">
        <f t="shared" si="136"/>
        <v>2764526622.2874212</v>
      </c>
      <c r="M884" s="5">
        <f t="shared" si="137"/>
        <v>5.5895823484176433E-4</v>
      </c>
      <c r="N884" s="4">
        <f t="shared" si="138"/>
        <v>2.190566198782597E-5</v>
      </c>
      <c r="O884" s="5">
        <f t="shared" si="139"/>
        <v>3.4057561550871398E-5</v>
      </c>
    </row>
    <row r="885" spans="1:15" x14ac:dyDescent="0.25">
      <c r="A885" s="4" t="s">
        <v>113</v>
      </c>
      <c r="B885" t="s">
        <v>122</v>
      </c>
      <c r="C885">
        <v>11111.417115626369</v>
      </c>
      <c r="D885" t="s">
        <v>49</v>
      </c>
      <c r="E885">
        <f t="shared" si="130"/>
        <v>512003729.52709448</v>
      </c>
      <c r="F885">
        <f t="shared" si="131"/>
        <v>2.1701828472791172E-3</v>
      </c>
      <c r="G885">
        <f t="shared" si="132"/>
        <v>512003729.52709448</v>
      </c>
      <c r="H885">
        <f t="shared" si="133"/>
        <v>2.1701828472791172E-3</v>
      </c>
      <c r="I885" t="s">
        <v>50</v>
      </c>
      <c r="J885">
        <f t="shared" si="134"/>
        <v>2764526622.2874212</v>
      </c>
      <c r="K885">
        <f t="shared" si="135"/>
        <v>4.0192838173620386E-4</v>
      </c>
      <c r="L885">
        <f t="shared" si="136"/>
        <v>2764526622.2874212</v>
      </c>
      <c r="M885" s="5">
        <f t="shared" si="137"/>
        <v>4.0192838173620386E-4</v>
      </c>
      <c r="N885" s="4">
        <f t="shared" si="138"/>
        <v>1.5751637107770026E-5</v>
      </c>
      <c r="O885" s="5">
        <f t="shared" si="139"/>
        <v>2.4489666216113688E-5</v>
      </c>
    </row>
    <row r="886" spans="1:15" x14ac:dyDescent="0.25">
      <c r="A886" s="4" t="s">
        <v>113</v>
      </c>
      <c r="B886" t="s">
        <v>4</v>
      </c>
      <c r="C886">
        <v>31425.328716056429</v>
      </c>
      <c r="D886" t="s">
        <v>49</v>
      </c>
      <c r="E886">
        <f t="shared" si="130"/>
        <v>512003729.52709448</v>
      </c>
      <c r="F886">
        <f t="shared" si="131"/>
        <v>6.1377148063124498E-3</v>
      </c>
      <c r="G886">
        <f t="shared" si="132"/>
        <v>512003729.52709448</v>
      </c>
      <c r="H886">
        <f t="shared" si="133"/>
        <v>6.1377148063124498E-3</v>
      </c>
      <c r="I886" t="s">
        <v>50</v>
      </c>
      <c r="J886">
        <f t="shared" si="134"/>
        <v>2764526622.2874212</v>
      </c>
      <c r="K886">
        <f t="shared" si="135"/>
        <v>1.1367345303426495E-3</v>
      </c>
      <c r="L886">
        <f t="shared" si="136"/>
        <v>2764526622.2874212</v>
      </c>
      <c r="M886" s="5">
        <f t="shared" si="137"/>
        <v>1.1367345303426495E-3</v>
      </c>
      <c r="N886" s="4">
        <f t="shared" si="138"/>
        <v>4.454880676125184E-5</v>
      </c>
      <c r="O886" s="5">
        <f t="shared" si="139"/>
        <v>6.9261715493117919E-5</v>
      </c>
    </row>
    <row r="887" spans="1:15" x14ac:dyDescent="0.25">
      <c r="A887" s="4" t="s">
        <v>141</v>
      </c>
      <c r="B887" t="s">
        <v>142</v>
      </c>
      <c r="C887">
        <v>4044144.0950701279</v>
      </c>
      <c r="D887" t="s">
        <v>49</v>
      </c>
      <c r="E887">
        <f t="shared" si="130"/>
        <v>512003729.52709448</v>
      </c>
      <c r="F887">
        <f t="shared" si="131"/>
        <v>0.7898661399996928</v>
      </c>
      <c r="G887">
        <f t="shared" si="132"/>
        <v>512003729.52709448</v>
      </c>
      <c r="H887">
        <f t="shared" si="133"/>
        <v>0.7898661399996928</v>
      </c>
      <c r="I887" t="s">
        <v>50</v>
      </c>
      <c r="J887">
        <f t="shared" si="134"/>
        <v>2764526622.2874212</v>
      </c>
      <c r="K887">
        <f t="shared" si="135"/>
        <v>0.14628703744310217</v>
      </c>
      <c r="L887">
        <f t="shared" si="136"/>
        <v>2764526622.2874212</v>
      </c>
      <c r="M887" s="5">
        <f t="shared" si="137"/>
        <v>0.14628703744310217</v>
      </c>
      <c r="N887" s="4">
        <f t="shared" si="138"/>
        <v>5.7330122282502997E-3</v>
      </c>
      <c r="O887" s="5">
        <f t="shared" si="139"/>
        <v>8.9133310348732727E-3</v>
      </c>
    </row>
    <row r="888" spans="1:15" x14ac:dyDescent="0.25">
      <c r="A888" s="4" t="s">
        <v>141</v>
      </c>
      <c r="B888" t="s">
        <v>158</v>
      </c>
      <c r="C888">
        <v>49147434.142555267</v>
      </c>
      <c r="D888" t="s">
        <v>49</v>
      </c>
      <c r="E888">
        <f t="shared" si="130"/>
        <v>512003729.52709448</v>
      </c>
      <c r="F888">
        <f t="shared" si="131"/>
        <v>9.5990383093399831</v>
      </c>
      <c r="G888">
        <f t="shared" si="132"/>
        <v>512003729.52709448</v>
      </c>
      <c r="H888">
        <f t="shared" si="133"/>
        <v>9.5990383093399831</v>
      </c>
      <c r="I888" t="s">
        <v>50</v>
      </c>
      <c r="J888">
        <f t="shared" si="134"/>
        <v>2764526622.2874212</v>
      </c>
      <c r="K888">
        <f t="shared" si="135"/>
        <v>1.7777884194108342</v>
      </c>
      <c r="L888">
        <f t="shared" si="136"/>
        <v>2764526622.2874212</v>
      </c>
      <c r="M888" s="5">
        <f t="shared" si="137"/>
        <v>1.7777884194108342</v>
      </c>
      <c r="N888" s="4">
        <f t="shared" si="138"/>
        <v>6.9671810475266882E-2</v>
      </c>
      <c r="O888" s="5">
        <f t="shared" si="139"/>
        <v>0.10832139996229087</v>
      </c>
    </row>
    <row r="889" spans="1:15" x14ac:dyDescent="0.25">
      <c r="A889" s="4" t="s">
        <v>141</v>
      </c>
      <c r="B889" t="s">
        <v>160</v>
      </c>
      <c r="C889">
        <v>455994.98282430047</v>
      </c>
      <c r="D889" t="s">
        <v>49</v>
      </c>
      <c r="E889">
        <f t="shared" si="130"/>
        <v>512003729.52709448</v>
      </c>
      <c r="F889">
        <f t="shared" si="131"/>
        <v>8.9060871342768189E-2</v>
      </c>
      <c r="G889">
        <f t="shared" si="132"/>
        <v>512003729.52709448</v>
      </c>
      <c r="H889">
        <f t="shared" si="133"/>
        <v>8.9060871342768189E-2</v>
      </c>
      <c r="I889" t="s">
        <v>50</v>
      </c>
      <c r="J889">
        <f t="shared" si="134"/>
        <v>2764526622.2874212</v>
      </c>
      <c r="K889">
        <f t="shared" si="135"/>
        <v>1.649450503200442E-2</v>
      </c>
      <c r="L889">
        <f t="shared" si="136"/>
        <v>2764526622.2874212</v>
      </c>
      <c r="M889" s="5">
        <f t="shared" si="137"/>
        <v>1.649450503200442E-2</v>
      </c>
      <c r="N889" s="4">
        <f t="shared" si="138"/>
        <v>6.4642227158505047E-4</v>
      </c>
      <c r="O889" s="5">
        <f t="shared" si="139"/>
        <v>1.0050171647219368E-3</v>
      </c>
    </row>
    <row r="890" spans="1:15" x14ac:dyDescent="0.25">
      <c r="A890" s="4" t="s">
        <v>141</v>
      </c>
      <c r="B890" t="s">
        <v>161</v>
      </c>
      <c r="C890">
        <v>1028420.044238701</v>
      </c>
      <c r="D890" t="s">
        <v>49</v>
      </c>
      <c r="E890">
        <f t="shared" si="130"/>
        <v>512003729.52709448</v>
      </c>
      <c r="F890">
        <f t="shared" si="131"/>
        <v>0.20086182676610337</v>
      </c>
      <c r="G890">
        <f t="shared" si="132"/>
        <v>512003729.52709448</v>
      </c>
      <c r="H890">
        <f t="shared" si="133"/>
        <v>0.20086182676610337</v>
      </c>
      <c r="I890" t="s">
        <v>50</v>
      </c>
      <c r="J890">
        <f t="shared" si="134"/>
        <v>2764526622.2874212</v>
      </c>
      <c r="K890">
        <f t="shared" si="135"/>
        <v>3.7200583852137661E-2</v>
      </c>
      <c r="L890">
        <f t="shared" si="136"/>
        <v>2764526622.2874212</v>
      </c>
      <c r="M890" s="5">
        <f t="shared" si="137"/>
        <v>3.7200583852137661E-2</v>
      </c>
      <c r="N890" s="4">
        <f t="shared" si="138"/>
        <v>1.4578967887384211E-3</v>
      </c>
      <c r="O890" s="5">
        <f t="shared" si="139"/>
        <v>2.2666473008152305E-3</v>
      </c>
    </row>
    <row r="891" spans="1:15" x14ac:dyDescent="0.25">
      <c r="A891" s="4" t="s">
        <v>143</v>
      </c>
      <c r="B891" t="s">
        <v>144</v>
      </c>
      <c r="C891">
        <v>282170736.50949067</v>
      </c>
      <c r="D891" t="s">
        <v>49</v>
      </c>
      <c r="E891">
        <f t="shared" si="130"/>
        <v>512003729.52709448</v>
      </c>
      <c r="F891">
        <f t="shared" si="131"/>
        <v>55.111070532652953</v>
      </c>
      <c r="G891">
        <f t="shared" si="132"/>
        <v>512003729.52709448</v>
      </c>
      <c r="H891">
        <f t="shared" si="133"/>
        <v>55.111070532652953</v>
      </c>
      <c r="I891" t="s">
        <v>50</v>
      </c>
      <c r="J891">
        <f t="shared" si="134"/>
        <v>2764526622.2874212</v>
      </c>
      <c r="K891">
        <f t="shared" si="135"/>
        <v>10.206837374422435</v>
      </c>
      <c r="L891">
        <f t="shared" si="136"/>
        <v>2764526622.2874212</v>
      </c>
      <c r="M891" s="5">
        <f t="shared" si="137"/>
        <v>10.206837374422435</v>
      </c>
      <c r="N891" s="4">
        <f t="shared" si="138"/>
        <v>0.40000757758243322</v>
      </c>
      <c r="O891" s="5">
        <f t="shared" si="139"/>
        <v>0.62190691620731653</v>
      </c>
    </row>
    <row r="892" spans="1:15" x14ac:dyDescent="0.25">
      <c r="A892" s="4" t="s">
        <v>143</v>
      </c>
      <c r="B892" t="s">
        <v>145</v>
      </c>
      <c r="C892">
        <v>838725.33510764665</v>
      </c>
      <c r="D892" t="s">
        <v>49</v>
      </c>
      <c r="E892">
        <f t="shared" si="130"/>
        <v>512003729.52709448</v>
      </c>
      <c r="F892">
        <f t="shared" si="131"/>
        <v>0.16381234876596001</v>
      </c>
      <c r="G892">
        <f t="shared" si="132"/>
        <v>512003729.52709448</v>
      </c>
      <c r="H892">
        <f t="shared" si="133"/>
        <v>0.16381234876596001</v>
      </c>
      <c r="I892" t="s">
        <v>50</v>
      </c>
      <c r="J892">
        <f t="shared" si="134"/>
        <v>2764526622.2874212</v>
      </c>
      <c r="K892">
        <f t="shared" si="135"/>
        <v>3.033884095547865E-2</v>
      </c>
      <c r="L892">
        <f t="shared" si="136"/>
        <v>2764526622.2874212</v>
      </c>
      <c r="M892" s="5">
        <f t="shared" si="137"/>
        <v>3.033884095547865E-2</v>
      </c>
      <c r="N892" s="4">
        <f t="shared" si="138"/>
        <v>1.1889839949513689E-3</v>
      </c>
      <c r="O892" s="5">
        <f t="shared" si="139"/>
        <v>1.8485584052909067E-3</v>
      </c>
    </row>
    <row r="893" spans="1:15" x14ac:dyDescent="0.25">
      <c r="A893" s="4" t="s">
        <v>143</v>
      </c>
      <c r="B893" t="s">
        <v>146</v>
      </c>
      <c r="C893">
        <v>716162.24883210345</v>
      </c>
      <c r="D893" t="s">
        <v>49</v>
      </c>
      <c r="E893">
        <f t="shared" si="130"/>
        <v>512003729.52709448</v>
      </c>
      <c r="F893">
        <f t="shared" si="131"/>
        <v>0.13987442034720671</v>
      </c>
      <c r="G893">
        <f t="shared" si="132"/>
        <v>512003729.52709448</v>
      </c>
      <c r="H893">
        <f t="shared" si="133"/>
        <v>0.13987442034720671</v>
      </c>
      <c r="I893" t="s">
        <v>50</v>
      </c>
      <c r="J893">
        <f t="shared" si="134"/>
        <v>2764526622.2874212</v>
      </c>
      <c r="K893">
        <f t="shared" si="135"/>
        <v>2.5905420590217984E-2</v>
      </c>
      <c r="L893">
        <f t="shared" si="136"/>
        <v>2764526622.2874212</v>
      </c>
      <c r="M893" s="5">
        <f t="shared" si="137"/>
        <v>2.5905420590217984E-2</v>
      </c>
      <c r="N893" s="4">
        <f t="shared" si="138"/>
        <v>1.015237546795297E-3</v>
      </c>
      <c r="O893" s="5">
        <f t="shared" si="139"/>
        <v>1.5784282281883259E-3</v>
      </c>
    </row>
    <row r="894" spans="1:15" x14ac:dyDescent="0.25">
      <c r="A894" s="4" t="s">
        <v>0</v>
      </c>
      <c r="B894" t="s">
        <v>24</v>
      </c>
      <c r="C894">
        <v>61916.746863188688</v>
      </c>
      <c r="D894" t="s">
        <v>49</v>
      </c>
      <c r="E894">
        <f t="shared" si="130"/>
        <v>512003729.52709448</v>
      </c>
      <c r="F894">
        <f t="shared" si="131"/>
        <v>1.2093026533298357E-2</v>
      </c>
      <c r="G894">
        <f t="shared" si="132"/>
        <v>512003729.52709448</v>
      </c>
      <c r="H894">
        <f t="shared" si="133"/>
        <v>1.2093026533298357E-2</v>
      </c>
      <c r="I894" t="s">
        <v>50</v>
      </c>
      <c r="J894">
        <f t="shared" si="134"/>
        <v>2764526622.2874212</v>
      </c>
      <c r="K894">
        <f t="shared" si="135"/>
        <v>2.2396871263246367E-3</v>
      </c>
      <c r="L894">
        <f t="shared" si="136"/>
        <v>2764526622.2874212</v>
      </c>
      <c r="M894" s="5">
        <f t="shared" si="137"/>
        <v>2.2396871263246367E-3</v>
      </c>
      <c r="N894" s="4">
        <f t="shared" si="138"/>
        <v>8.7773694150228781E-5</v>
      </c>
      <c r="O894" s="5">
        <f t="shared" si="139"/>
        <v>1.3646508344418478E-4</v>
      </c>
    </row>
    <row r="895" spans="1:15" x14ac:dyDescent="0.25">
      <c r="A895" s="4" t="s">
        <v>127</v>
      </c>
      <c r="B895" t="s">
        <v>129</v>
      </c>
      <c r="C895">
        <v>27997.262295285789</v>
      </c>
      <c r="D895" t="s">
        <v>49</v>
      </c>
      <c r="E895">
        <f t="shared" si="130"/>
        <v>512003729.52709448</v>
      </c>
      <c r="F895">
        <f t="shared" si="131"/>
        <v>5.4681754605860177E-3</v>
      </c>
      <c r="G895">
        <f t="shared" si="132"/>
        <v>512003729.52709448</v>
      </c>
      <c r="H895">
        <f t="shared" si="133"/>
        <v>5.4681754605860177E-3</v>
      </c>
      <c r="I895" t="s">
        <v>50</v>
      </c>
      <c r="J895">
        <f t="shared" si="134"/>
        <v>2764526622.2874212</v>
      </c>
      <c r="K895">
        <f t="shared" si="135"/>
        <v>1.0127325983976356E-3</v>
      </c>
      <c r="L895">
        <f t="shared" si="136"/>
        <v>2764526622.2874212</v>
      </c>
      <c r="M895" s="5">
        <f t="shared" si="137"/>
        <v>1.0127325983976356E-3</v>
      </c>
      <c r="N895" s="4">
        <f t="shared" si="138"/>
        <v>3.968915135641852E-5</v>
      </c>
      <c r="O895" s="5">
        <f t="shared" si="139"/>
        <v>6.1706225357365969E-5</v>
      </c>
    </row>
    <row r="896" spans="1:15" x14ac:dyDescent="0.25">
      <c r="A896" s="4" t="s">
        <v>127</v>
      </c>
      <c r="B896" t="s">
        <v>135</v>
      </c>
      <c r="C896">
        <v>298022.32025257673</v>
      </c>
      <c r="D896" t="s">
        <v>49</v>
      </c>
      <c r="E896">
        <f t="shared" si="130"/>
        <v>512003729.52709448</v>
      </c>
      <c r="F896">
        <f t="shared" si="131"/>
        <v>5.8207060430563881E-2</v>
      </c>
      <c r="G896">
        <f t="shared" si="132"/>
        <v>512003729.52709448</v>
      </c>
      <c r="H896">
        <f t="shared" si="133"/>
        <v>5.8207060430563881E-2</v>
      </c>
      <c r="I896" t="s">
        <v>50</v>
      </c>
      <c r="J896">
        <f t="shared" si="134"/>
        <v>2764526622.2874212</v>
      </c>
      <c r="K896">
        <f t="shared" si="135"/>
        <v>1.0780229709127832E-2</v>
      </c>
      <c r="L896">
        <f t="shared" si="136"/>
        <v>2764526622.2874212</v>
      </c>
      <c r="M896" s="5">
        <f t="shared" si="137"/>
        <v>1.0780229709127832E-2</v>
      </c>
      <c r="N896" s="4">
        <f t="shared" si="138"/>
        <v>4.2247891423609666E-4</v>
      </c>
      <c r="O896" s="5">
        <f t="shared" si="139"/>
        <v>6.56843953564956E-4</v>
      </c>
    </row>
    <row r="897" spans="1:15" x14ac:dyDescent="0.25">
      <c r="A897" s="4" t="s">
        <v>127</v>
      </c>
      <c r="B897" t="s">
        <v>128</v>
      </c>
      <c r="C897">
        <v>1030349.394700276</v>
      </c>
      <c r="D897" t="s">
        <v>49</v>
      </c>
      <c r="E897">
        <f t="shared" si="130"/>
        <v>512003729.52709448</v>
      </c>
      <c r="F897">
        <f t="shared" si="131"/>
        <v>0.2012386502832596</v>
      </c>
      <c r="G897">
        <f t="shared" si="132"/>
        <v>512003729.52709448</v>
      </c>
      <c r="H897">
        <f t="shared" si="133"/>
        <v>0.2012386502832596</v>
      </c>
      <c r="I897" t="s">
        <v>50</v>
      </c>
      <c r="J897">
        <f t="shared" si="134"/>
        <v>2764526622.2874212</v>
      </c>
      <c r="K897">
        <f t="shared" si="135"/>
        <v>3.7270373393899367E-2</v>
      </c>
      <c r="L897">
        <f t="shared" si="136"/>
        <v>2764526622.2874212</v>
      </c>
      <c r="M897" s="5">
        <f t="shared" si="137"/>
        <v>3.7270373393899367E-2</v>
      </c>
      <c r="N897" s="4">
        <f t="shared" si="138"/>
        <v>1.4606318519628679E-3</v>
      </c>
      <c r="O897" s="5">
        <f t="shared" si="139"/>
        <v>2.2708996070985965E-3</v>
      </c>
    </row>
    <row r="898" spans="1:15" x14ac:dyDescent="0.25">
      <c r="A898" s="4" t="s">
        <v>127</v>
      </c>
      <c r="B898" t="s">
        <v>4</v>
      </c>
      <c r="C898">
        <v>5473.3726454256521</v>
      </c>
      <c r="D898" t="s">
        <v>49</v>
      </c>
      <c r="E898">
        <f t="shared" si="130"/>
        <v>512003729.52709448</v>
      </c>
      <c r="F898">
        <f t="shared" si="131"/>
        <v>1.0690103078899564E-3</v>
      </c>
      <c r="G898">
        <f t="shared" si="132"/>
        <v>512003729.52709448</v>
      </c>
      <c r="H898">
        <f t="shared" si="133"/>
        <v>1.0690103078899564E-3</v>
      </c>
      <c r="I898" t="s">
        <v>50</v>
      </c>
      <c r="J898">
        <f t="shared" si="134"/>
        <v>2764526622.2874212</v>
      </c>
      <c r="K898">
        <f t="shared" si="135"/>
        <v>1.9798589028948764E-4</v>
      </c>
      <c r="L898">
        <f t="shared" si="136"/>
        <v>2764526622.2874212</v>
      </c>
      <c r="M898" s="5">
        <f t="shared" si="137"/>
        <v>1.9798589028948764E-4</v>
      </c>
      <c r="N898" s="4">
        <f t="shared" si="138"/>
        <v>7.7590984812453446E-6</v>
      </c>
      <c r="O898" s="5">
        <f t="shared" si="139"/>
        <v>1.2063363994712683E-5</v>
      </c>
    </row>
    <row r="899" spans="1:15" x14ac:dyDescent="0.25">
      <c r="A899" s="4" t="s">
        <v>127</v>
      </c>
      <c r="B899" t="s">
        <v>132</v>
      </c>
      <c r="C899">
        <v>60731.262712903619</v>
      </c>
      <c r="D899" t="s">
        <v>49</v>
      </c>
      <c r="E899">
        <f t="shared" ref="E899:E962" si="140">VLOOKUP(D899,$S$2:$U$80,2,FALSE)</f>
        <v>512003729.52709448</v>
      </c>
      <c r="F899">
        <f t="shared" ref="F899:F962" si="141">$C899/E899*100</f>
        <v>1.1861488346773813E-2</v>
      </c>
      <c r="G899">
        <f t="shared" ref="G899:G962" si="142">VLOOKUP(D899,$S$2:$U$80,3,FALSE)</f>
        <v>512003729.52709448</v>
      </c>
      <c r="H899">
        <f t="shared" ref="H899:H962" si="143">$C899/G899*100</f>
        <v>1.1861488346773813E-2</v>
      </c>
      <c r="I899" t="s">
        <v>50</v>
      </c>
      <c r="J899">
        <f t="shared" ref="J899:J962" si="144">VLOOKUP($I899,$V$2:$X$16,2,FALSE)</f>
        <v>2764526622.2874212</v>
      </c>
      <c r="K899">
        <f t="shared" ref="K899:K962" si="145">$C899/J899*100</f>
        <v>2.1968051319633678E-3</v>
      </c>
      <c r="L899">
        <f t="shared" ref="L899:L962" si="146">VLOOKUP($I899,$V$2:$X$16,3,FALSE)</f>
        <v>2764526622.2874212</v>
      </c>
      <c r="M899" s="5">
        <f t="shared" ref="M899:M962" si="147">$C899/L899*100</f>
        <v>2.1968051319633678E-3</v>
      </c>
      <c r="N899" s="4">
        <f t="shared" ref="N899:N962" si="148">C899/W$17*100</f>
        <v>8.6093141981411129E-5</v>
      </c>
      <c r="O899" s="5">
        <f t="shared" ref="O899:O962" si="149">C899/X$17*100</f>
        <v>1.3385226539920782E-4</v>
      </c>
    </row>
    <row r="900" spans="1:15" x14ac:dyDescent="0.25">
      <c r="A900" s="4" t="s">
        <v>127</v>
      </c>
      <c r="B900" t="s">
        <v>133</v>
      </c>
      <c r="C900">
        <v>365434.68785942602</v>
      </c>
      <c r="D900" t="s">
        <v>49</v>
      </c>
      <c r="E900">
        <f t="shared" si="140"/>
        <v>512003729.52709448</v>
      </c>
      <c r="F900">
        <f t="shared" si="141"/>
        <v>7.137344257178653E-2</v>
      </c>
      <c r="G900">
        <f t="shared" si="142"/>
        <v>512003729.52709448</v>
      </c>
      <c r="H900">
        <f t="shared" si="143"/>
        <v>7.137344257178653E-2</v>
      </c>
      <c r="I900" t="s">
        <v>50</v>
      </c>
      <c r="J900">
        <f t="shared" si="144"/>
        <v>2764526622.2874212</v>
      </c>
      <c r="K900">
        <f t="shared" si="145"/>
        <v>1.3218707496369072E-2</v>
      </c>
      <c r="L900">
        <f t="shared" si="146"/>
        <v>2764526622.2874212</v>
      </c>
      <c r="M900" s="5">
        <f t="shared" si="147"/>
        <v>1.3218707496369072E-2</v>
      </c>
      <c r="N900" s="4">
        <f t="shared" si="148"/>
        <v>5.1804324595624771E-4</v>
      </c>
      <c r="O900" s="5">
        <f t="shared" si="149"/>
        <v>8.0542143601838368E-4</v>
      </c>
    </row>
    <row r="901" spans="1:15" x14ac:dyDescent="0.25">
      <c r="A901" s="4" t="s">
        <v>75</v>
      </c>
      <c r="B901" t="s">
        <v>107</v>
      </c>
      <c r="C901">
        <v>556.55950369192249</v>
      </c>
      <c r="D901" t="s">
        <v>49</v>
      </c>
      <c r="E901">
        <f t="shared" si="140"/>
        <v>512003729.52709448</v>
      </c>
      <c r="F901">
        <f t="shared" si="141"/>
        <v>1.087022362524549E-4</v>
      </c>
      <c r="G901">
        <f t="shared" si="142"/>
        <v>512003729.52709448</v>
      </c>
      <c r="H901">
        <f t="shared" si="143"/>
        <v>1.087022362524549E-4</v>
      </c>
      <c r="I901" t="s">
        <v>50</v>
      </c>
      <c r="J901">
        <f t="shared" si="144"/>
        <v>2764526622.2874212</v>
      </c>
      <c r="K901">
        <f t="shared" si="145"/>
        <v>2.013218101084571E-5</v>
      </c>
      <c r="L901">
        <f t="shared" si="146"/>
        <v>2764526622.2874212</v>
      </c>
      <c r="M901" s="5">
        <f t="shared" si="147"/>
        <v>2.013218101084571E-5</v>
      </c>
      <c r="N901" s="4">
        <f t="shared" si="148"/>
        <v>7.8898337087056237E-7</v>
      </c>
      <c r="O901" s="5">
        <f t="shared" si="149"/>
        <v>1.2266622999556734E-6</v>
      </c>
    </row>
    <row r="902" spans="1:15" x14ac:dyDescent="0.25">
      <c r="A902" s="4" t="s">
        <v>75</v>
      </c>
      <c r="B902" t="s">
        <v>76</v>
      </c>
      <c r="C902">
        <v>863.52574958418893</v>
      </c>
      <c r="D902" t="s">
        <v>49</v>
      </c>
      <c r="E902">
        <f t="shared" si="140"/>
        <v>512003729.52709448</v>
      </c>
      <c r="F902">
        <f t="shared" si="141"/>
        <v>1.6865614443507533E-4</v>
      </c>
      <c r="G902">
        <f t="shared" si="142"/>
        <v>512003729.52709448</v>
      </c>
      <c r="H902">
        <f t="shared" si="143"/>
        <v>1.6865614443507533E-4</v>
      </c>
      <c r="I902" t="s">
        <v>50</v>
      </c>
      <c r="J902">
        <f t="shared" si="144"/>
        <v>2764526622.2874212</v>
      </c>
      <c r="K902">
        <f t="shared" si="145"/>
        <v>3.1235935390258293E-5</v>
      </c>
      <c r="L902">
        <f t="shared" si="146"/>
        <v>2764526622.2874212</v>
      </c>
      <c r="M902" s="5">
        <f t="shared" si="147"/>
        <v>3.1235935390258293E-5</v>
      </c>
      <c r="N902" s="4">
        <f t="shared" si="148"/>
        <v>1.2241412683118837E-6</v>
      </c>
      <c r="O902" s="5">
        <f t="shared" si="149"/>
        <v>1.9032187484525052E-6</v>
      </c>
    </row>
    <row r="903" spans="1:15" x14ac:dyDescent="0.25">
      <c r="A903" s="4" t="s">
        <v>75</v>
      </c>
      <c r="B903" t="s">
        <v>105</v>
      </c>
      <c r="C903">
        <v>28590.34556109826</v>
      </c>
      <c r="D903" t="s">
        <v>49</v>
      </c>
      <c r="E903">
        <f t="shared" si="140"/>
        <v>512003729.52709448</v>
      </c>
      <c r="F903">
        <f t="shared" si="141"/>
        <v>5.5840111921656036E-3</v>
      </c>
      <c r="G903">
        <f t="shared" si="142"/>
        <v>512003729.52709448</v>
      </c>
      <c r="H903">
        <f t="shared" si="143"/>
        <v>5.5840111921656036E-3</v>
      </c>
      <c r="I903" t="s">
        <v>50</v>
      </c>
      <c r="J903">
        <f t="shared" si="144"/>
        <v>2764526622.2874212</v>
      </c>
      <c r="K903">
        <f t="shared" si="145"/>
        <v>1.0341859373176185E-3</v>
      </c>
      <c r="L903">
        <f t="shared" si="146"/>
        <v>2764526622.2874212</v>
      </c>
      <c r="M903" s="5">
        <f t="shared" si="147"/>
        <v>1.0341859373176185E-3</v>
      </c>
      <c r="N903" s="4">
        <f t="shared" si="148"/>
        <v>4.0529911115552312E-5</v>
      </c>
      <c r="O903" s="5">
        <f t="shared" si="149"/>
        <v>6.3013386367250464E-5</v>
      </c>
    </row>
    <row r="904" spans="1:15" x14ac:dyDescent="0.25">
      <c r="A904" s="4" t="s">
        <v>75</v>
      </c>
      <c r="B904" t="s">
        <v>108</v>
      </c>
      <c r="C904">
        <v>1510663.090112109</v>
      </c>
      <c r="D904" t="s">
        <v>49</v>
      </c>
      <c r="E904">
        <f t="shared" si="140"/>
        <v>512003729.52709448</v>
      </c>
      <c r="F904">
        <f t="shared" si="141"/>
        <v>0.29504923558025897</v>
      </c>
      <c r="G904">
        <f t="shared" si="142"/>
        <v>512003729.52709448</v>
      </c>
      <c r="H904">
        <f t="shared" si="143"/>
        <v>0.29504923558025897</v>
      </c>
      <c r="I904" t="s">
        <v>50</v>
      </c>
      <c r="J904">
        <f t="shared" si="144"/>
        <v>2764526622.2874212</v>
      </c>
      <c r="K904">
        <f t="shared" si="145"/>
        <v>5.4644548471092604E-2</v>
      </c>
      <c r="L904">
        <f t="shared" si="146"/>
        <v>2764526622.2874212</v>
      </c>
      <c r="M904" s="5">
        <f t="shared" si="147"/>
        <v>5.4644548471092604E-2</v>
      </c>
      <c r="N904" s="4">
        <f t="shared" si="148"/>
        <v>2.1415285323133186E-3</v>
      </c>
      <c r="O904" s="5">
        <f t="shared" si="149"/>
        <v>3.3295154395581272E-3</v>
      </c>
    </row>
    <row r="905" spans="1:15" x14ac:dyDescent="0.25">
      <c r="A905" s="4" t="s">
        <v>75</v>
      </c>
      <c r="B905" t="s">
        <v>4</v>
      </c>
      <c r="C905">
        <v>66727.248467298239</v>
      </c>
      <c r="D905" t="s">
        <v>49</v>
      </c>
      <c r="E905">
        <f t="shared" si="140"/>
        <v>512003729.52709448</v>
      </c>
      <c r="F905">
        <f t="shared" si="141"/>
        <v>1.3032570783992137E-2</v>
      </c>
      <c r="G905">
        <f t="shared" si="142"/>
        <v>512003729.52709448</v>
      </c>
      <c r="H905">
        <f t="shared" si="143"/>
        <v>1.3032570783992137E-2</v>
      </c>
      <c r="I905" t="s">
        <v>50</v>
      </c>
      <c r="J905">
        <f t="shared" si="144"/>
        <v>2764526622.2874212</v>
      </c>
      <c r="K905">
        <f t="shared" si="145"/>
        <v>2.4136952753266261E-3</v>
      </c>
      <c r="L905">
        <f t="shared" si="146"/>
        <v>2764526622.2874212</v>
      </c>
      <c r="M905" s="5">
        <f t="shared" si="147"/>
        <v>2.4136952753266261E-3</v>
      </c>
      <c r="N905" s="4">
        <f t="shared" si="148"/>
        <v>9.4593101142674118E-5</v>
      </c>
      <c r="O905" s="5">
        <f t="shared" si="149"/>
        <v>1.4706747352555841E-4</v>
      </c>
    </row>
    <row r="906" spans="1:15" x14ac:dyDescent="0.25">
      <c r="A906" s="4" t="s">
        <v>75</v>
      </c>
      <c r="B906" t="s">
        <v>93</v>
      </c>
      <c r="C906">
        <v>15832.66997893394</v>
      </c>
      <c r="D906" t="s">
        <v>49</v>
      </c>
      <c r="E906">
        <f t="shared" si="140"/>
        <v>512003729.52709448</v>
      </c>
      <c r="F906">
        <f t="shared" si="141"/>
        <v>3.0922958302584199E-3</v>
      </c>
      <c r="G906">
        <f t="shared" si="142"/>
        <v>512003729.52709448</v>
      </c>
      <c r="H906">
        <f t="shared" si="143"/>
        <v>3.0922958302584199E-3</v>
      </c>
      <c r="I906" t="s">
        <v>50</v>
      </c>
      <c r="J906">
        <f t="shared" si="144"/>
        <v>2764526622.2874212</v>
      </c>
      <c r="K906">
        <f t="shared" si="145"/>
        <v>5.7270817547178077E-4</v>
      </c>
      <c r="L906">
        <f t="shared" si="146"/>
        <v>2764526622.2874212</v>
      </c>
      <c r="M906" s="5">
        <f t="shared" si="147"/>
        <v>5.7270817547178077E-4</v>
      </c>
      <c r="N906" s="4">
        <f t="shared" si="148"/>
        <v>2.2444524344651402E-5</v>
      </c>
      <c r="O906" s="5">
        <f t="shared" si="149"/>
        <v>3.4895351246303978E-5</v>
      </c>
    </row>
    <row r="907" spans="1:15" x14ac:dyDescent="0.25">
      <c r="A907" s="4" t="s">
        <v>75</v>
      </c>
      <c r="B907" t="s">
        <v>101</v>
      </c>
      <c r="C907">
        <v>25956.459309404519</v>
      </c>
      <c r="D907" t="s">
        <v>49</v>
      </c>
      <c r="E907">
        <f t="shared" si="140"/>
        <v>512003729.52709448</v>
      </c>
      <c r="F907">
        <f t="shared" si="141"/>
        <v>5.0695840308387719E-3</v>
      </c>
      <c r="G907">
        <f t="shared" si="142"/>
        <v>512003729.52709448</v>
      </c>
      <c r="H907">
        <f t="shared" si="143"/>
        <v>5.0695840308387719E-3</v>
      </c>
      <c r="I907" t="s">
        <v>50</v>
      </c>
      <c r="J907">
        <f t="shared" si="144"/>
        <v>2764526622.2874212</v>
      </c>
      <c r="K907">
        <f t="shared" si="145"/>
        <v>9.3891153371956535E-4</v>
      </c>
      <c r="L907">
        <f t="shared" si="146"/>
        <v>2764526622.2874212</v>
      </c>
      <c r="M907" s="5">
        <f t="shared" si="147"/>
        <v>9.3891153371956535E-4</v>
      </c>
      <c r="N907" s="4">
        <f t="shared" si="148"/>
        <v>3.6796092108660886E-5</v>
      </c>
      <c r="O907" s="5">
        <f t="shared" si="149"/>
        <v>5.7208276678363182E-5</v>
      </c>
    </row>
    <row r="908" spans="1:15" x14ac:dyDescent="0.25">
      <c r="A908" s="4" t="s">
        <v>75</v>
      </c>
      <c r="B908" t="s">
        <v>109</v>
      </c>
      <c r="C908">
        <v>2307938.4419695451</v>
      </c>
      <c r="D908" t="s">
        <v>49</v>
      </c>
      <c r="E908">
        <f t="shared" si="140"/>
        <v>512003729.52709448</v>
      </c>
      <c r="F908">
        <f t="shared" si="141"/>
        <v>0.45076594346319354</v>
      </c>
      <c r="G908">
        <f t="shared" si="142"/>
        <v>512003729.52709448</v>
      </c>
      <c r="H908">
        <f t="shared" si="143"/>
        <v>0.45076594346319354</v>
      </c>
      <c r="I908" t="s">
        <v>50</v>
      </c>
      <c r="J908">
        <f t="shared" si="144"/>
        <v>2764526622.2874212</v>
      </c>
      <c r="K908">
        <f t="shared" si="145"/>
        <v>8.3484037497165195E-2</v>
      </c>
      <c r="L908">
        <f t="shared" si="146"/>
        <v>2764526622.2874212</v>
      </c>
      <c r="M908" s="5">
        <f t="shared" si="147"/>
        <v>8.3484037497165195E-2</v>
      </c>
      <c r="N908" s="4">
        <f t="shared" si="148"/>
        <v>3.2717526870493243E-3</v>
      </c>
      <c r="O908" s="5">
        <f t="shared" si="149"/>
        <v>5.0867176979329408E-3</v>
      </c>
    </row>
    <row r="909" spans="1:15" x14ac:dyDescent="0.25">
      <c r="A909" s="4" t="s">
        <v>75</v>
      </c>
      <c r="B909" t="s">
        <v>106</v>
      </c>
      <c r="C909">
        <v>1480.665089613497</v>
      </c>
      <c r="D909" t="s">
        <v>49</v>
      </c>
      <c r="E909">
        <f t="shared" si="140"/>
        <v>512003729.52709448</v>
      </c>
      <c r="F909">
        <f t="shared" si="141"/>
        <v>2.8919029378576865E-4</v>
      </c>
      <c r="G909">
        <f t="shared" si="142"/>
        <v>512003729.52709448</v>
      </c>
      <c r="H909">
        <f t="shared" si="143"/>
        <v>2.8919029378576865E-4</v>
      </c>
      <c r="I909" t="s">
        <v>50</v>
      </c>
      <c r="J909">
        <f t="shared" si="144"/>
        <v>2764526622.2874212</v>
      </c>
      <c r="K909">
        <f t="shared" si="145"/>
        <v>5.3559444053693603E-5</v>
      </c>
      <c r="L909">
        <f t="shared" si="146"/>
        <v>2764526622.2874212</v>
      </c>
      <c r="M909" s="5">
        <f t="shared" si="147"/>
        <v>5.3559444053693603E-5</v>
      </c>
      <c r="N909" s="4">
        <f t="shared" si="148"/>
        <v>2.0990031178773579E-6</v>
      </c>
      <c r="O909" s="5">
        <f t="shared" si="149"/>
        <v>3.2633995686735154E-6</v>
      </c>
    </row>
    <row r="910" spans="1:15" x14ac:dyDescent="0.25">
      <c r="A910" s="4" t="s">
        <v>162</v>
      </c>
      <c r="B910" t="s">
        <v>163</v>
      </c>
      <c r="C910">
        <v>157573.71136060139</v>
      </c>
      <c r="D910" t="s">
        <v>49</v>
      </c>
      <c r="E910">
        <f t="shared" si="140"/>
        <v>512003729.52709448</v>
      </c>
      <c r="F910">
        <f t="shared" si="141"/>
        <v>3.0775891321366402E-2</v>
      </c>
      <c r="G910">
        <f t="shared" si="142"/>
        <v>512003729.52709448</v>
      </c>
      <c r="H910">
        <f t="shared" si="143"/>
        <v>3.0775891321366402E-2</v>
      </c>
      <c r="I910" t="s">
        <v>50</v>
      </c>
      <c r="J910">
        <f t="shared" si="144"/>
        <v>2764526622.2874212</v>
      </c>
      <c r="K910">
        <f t="shared" si="145"/>
        <v>5.6998442369935272E-3</v>
      </c>
      <c r="L910">
        <f t="shared" si="146"/>
        <v>2764526622.2874212</v>
      </c>
      <c r="M910" s="5">
        <f t="shared" si="147"/>
        <v>5.6998442369935272E-3</v>
      </c>
      <c r="N910" s="4">
        <f t="shared" si="148"/>
        <v>2.2337780080149345E-4</v>
      </c>
      <c r="O910" s="5">
        <f t="shared" si="149"/>
        <v>3.4729391899332326E-4</v>
      </c>
    </row>
    <row r="911" spans="1:15" x14ac:dyDescent="0.25">
      <c r="A911" s="4" t="s">
        <v>162</v>
      </c>
      <c r="B911" t="s">
        <v>162</v>
      </c>
      <c r="C911">
        <v>2875958.9298492852</v>
      </c>
      <c r="D911" t="s">
        <v>49</v>
      </c>
      <c r="E911">
        <f t="shared" si="140"/>
        <v>512003729.52709448</v>
      </c>
      <c r="F911">
        <f t="shared" si="141"/>
        <v>0.56170663688438893</v>
      </c>
      <c r="G911">
        <f t="shared" si="142"/>
        <v>512003729.52709448</v>
      </c>
      <c r="H911">
        <f t="shared" si="143"/>
        <v>0.56170663688438893</v>
      </c>
      <c r="I911" t="s">
        <v>50</v>
      </c>
      <c r="J911">
        <f t="shared" si="144"/>
        <v>2764526622.2874212</v>
      </c>
      <c r="K911">
        <f t="shared" si="145"/>
        <v>0.10403079162499301</v>
      </c>
      <c r="L911">
        <f t="shared" si="146"/>
        <v>2764526622.2874212</v>
      </c>
      <c r="M911" s="5">
        <f t="shared" si="147"/>
        <v>0.10403079162499301</v>
      </c>
      <c r="N911" s="4">
        <f t="shared" si="148"/>
        <v>4.0769832442099693E-3</v>
      </c>
      <c r="O911" s="5">
        <f t="shared" si="149"/>
        <v>6.3386401131688775E-3</v>
      </c>
    </row>
    <row r="912" spans="1:15" x14ac:dyDescent="0.25">
      <c r="A912" s="4" t="s">
        <v>124</v>
      </c>
      <c r="B912" t="s">
        <v>126</v>
      </c>
      <c r="C912">
        <v>1585455.1869889626</v>
      </c>
      <c r="D912" t="s">
        <v>49</v>
      </c>
      <c r="E912">
        <f t="shared" si="140"/>
        <v>512003729.52709448</v>
      </c>
      <c r="F912">
        <f t="shared" si="141"/>
        <v>0.30965696059545256</v>
      </c>
      <c r="G912">
        <f t="shared" si="142"/>
        <v>512003729.52709448</v>
      </c>
      <c r="H912">
        <f t="shared" si="143"/>
        <v>0.30965696059545256</v>
      </c>
      <c r="I912" t="s">
        <v>50</v>
      </c>
      <c r="J912">
        <f t="shared" si="144"/>
        <v>2764526622.2874212</v>
      </c>
      <c r="K912">
        <f t="shared" si="145"/>
        <v>5.7349969944479225E-2</v>
      </c>
      <c r="L912">
        <f t="shared" si="146"/>
        <v>2764526622.2874212</v>
      </c>
      <c r="M912" s="5">
        <f t="shared" si="147"/>
        <v>5.7349969944479225E-2</v>
      </c>
      <c r="N912" s="4">
        <f t="shared" si="148"/>
        <v>2.2475544294850288E-3</v>
      </c>
      <c r="O912" s="5">
        <f t="shared" si="149"/>
        <v>3.4943579136599671E-3</v>
      </c>
    </row>
    <row r="913" spans="1:15" x14ac:dyDescent="0.25">
      <c r="A913" s="4" t="s">
        <v>124</v>
      </c>
      <c r="B913" t="s">
        <v>125</v>
      </c>
      <c r="C913">
        <v>8719213.7173071541</v>
      </c>
      <c r="D913" t="s">
        <v>49</v>
      </c>
      <c r="E913">
        <f t="shared" si="140"/>
        <v>512003729.52709448</v>
      </c>
      <c r="F913">
        <f t="shared" si="141"/>
        <v>1.7029590244119006</v>
      </c>
      <c r="G913">
        <f t="shared" si="142"/>
        <v>512003729.52709448</v>
      </c>
      <c r="H913">
        <f t="shared" si="143"/>
        <v>1.7029590244119006</v>
      </c>
      <c r="I913" t="s">
        <v>50</v>
      </c>
      <c r="J913">
        <f t="shared" si="144"/>
        <v>2764526622.2874212</v>
      </c>
      <c r="K913">
        <f t="shared" si="145"/>
        <v>0.31539626520553138</v>
      </c>
      <c r="L913">
        <f t="shared" si="146"/>
        <v>2764526622.2874212</v>
      </c>
      <c r="M913" s="5">
        <f t="shared" si="147"/>
        <v>0.31539626520553138</v>
      </c>
      <c r="N913" s="4">
        <f t="shared" si="148"/>
        <v>1.2360429719352733E-2</v>
      </c>
      <c r="O913" s="5">
        <f t="shared" si="149"/>
        <v>1.9217227774080824E-2</v>
      </c>
    </row>
    <row r="914" spans="1:15" x14ac:dyDescent="0.25">
      <c r="A914" s="4" t="s">
        <v>164</v>
      </c>
      <c r="B914" t="s">
        <v>165</v>
      </c>
      <c r="C914">
        <v>5298051.7746208422</v>
      </c>
      <c r="D914" t="s">
        <v>49</v>
      </c>
      <c r="E914">
        <f t="shared" si="140"/>
        <v>512003729.52709448</v>
      </c>
      <c r="F914">
        <f t="shared" si="141"/>
        <v>1.0347681997383726</v>
      </c>
      <c r="G914">
        <f t="shared" si="142"/>
        <v>512003729.52709448</v>
      </c>
      <c r="H914">
        <f t="shared" si="143"/>
        <v>1.0347681997383726</v>
      </c>
      <c r="I914" t="s">
        <v>50</v>
      </c>
      <c r="J914">
        <f t="shared" si="144"/>
        <v>2764526622.2874212</v>
      </c>
      <c r="K914">
        <f t="shared" si="145"/>
        <v>0.19164408589551343</v>
      </c>
      <c r="L914">
        <f t="shared" si="146"/>
        <v>2764526622.2874212</v>
      </c>
      <c r="M914" s="5">
        <f t="shared" si="147"/>
        <v>0.19164408589551343</v>
      </c>
      <c r="N914" s="4">
        <f t="shared" si="148"/>
        <v>7.5105621599464278E-3</v>
      </c>
      <c r="O914" s="5">
        <f t="shared" si="149"/>
        <v>1.1676955171963151E-2</v>
      </c>
    </row>
    <row r="915" spans="1:15" x14ac:dyDescent="0.25">
      <c r="A915" s="4" t="s">
        <v>164</v>
      </c>
      <c r="B915" t="s">
        <v>166</v>
      </c>
      <c r="C915">
        <v>1217376.949638736</v>
      </c>
      <c r="D915" t="s">
        <v>49</v>
      </c>
      <c r="E915">
        <f t="shared" si="140"/>
        <v>512003729.52709448</v>
      </c>
      <c r="F915">
        <f t="shared" si="141"/>
        <v>0.23776720352469896</v>
      </c>
      <c r="G915">
        <f t="shared" si="142"/>
        <v>512003729.52709448</v>
      </c>
      <c r="H915">
        <f t="shared" si="143"/>
        <v>0.23776720352469896</v>
      </c>
      <c r="I915" t="s">
        <v>50</v>
      </c>
      <c r="J915">
        <f t="shared" si="144"/>
        <v>2764526622.2874212</v>
      </c>
      <c r="K915">
        <f t="shared" si="145"/>
        <v>4.4035638500433592E-2</v>
      </c>
      <c r="L915">
        <f t="shared" si="146"/>
        <v>2764526622.2874212</v>
      </c>
      <c r="M915" s="5">
        <f t="shared" si="147"/>
        <v>4.4035638500433592E-2</v>
      </c>
      <c r="N915" s="4">
        <f t="shared" si="148"/>
        <v>1.7257636658339441E-3</v>
      </c>
      <c r="O915" s="5">
        <f t="shared" si="149"/>
        <v>2.6831100700842221E-3</v>
      </c>
    </row>
    <row r="916" spans="1:15" x14ac:dyDescent="0.25">
      <c r="A916" s="4" t="s">
        <v>136</v>
      </c>
      <c r="B916" t="s">
        <v>147</v>
      </c>
      <c r="C916">
        <v>6317.6958143353277</v>
      </c>
      <c r="D916" t="s">
        <v>37</v>
      </c>
      <c r="E916">
        <f t="shared" si="140"/>
        <v>11223982.10984396</v>
      </c>
      <c r="F916">
        <f t="shared" si="141"/>
        <v>5.6287472240305975E-2</v>
      </c>
      <c r="G916">
        <f t="shared" si="142"/>
        <v>11223982.10984396</v>
      </c>
      <c r="H916">
        <f t="shared" si="143"/>
        <v>5.6287472240305975E-2</v>
      </c>
      <c r="I916" t="s">
        <v>3</v>
      </c>
      <c r="J916">
        <f t="shared" si="144"/>
        <v>7950365754.0832148</v>
      </c>
      <c r="K916">
        <f t="shared" si="145"/>
        <v>7.9464215983907825E-5</v>
      </c>
      <c r="L916">
        <f t="shared" si="146"/>
        <v>4330019808.7094593</v>
      </c>
      <c r="M916" s="5">
        <f t="shared" si="147"/>
        <v>1.4590454763342724E-4</v>
      </c>
      <c r="N916" s="4">
        <f t="shared" si="148"/>
        <v>8.9560180118463618E-6</v>
      </c>
      <c r="O916" s="5">
        <f t="shared" si="149"/>
        <v>1.3924260077539985E-5</v>
      </c>
    </row>
    <row r="917" spans="1:15" x14ac:dyDescent="0.25">
      <c r="A917" s="4" t="s">
        <v>136</v>
      </c>
      <c r="B917" t="s">
        <v>137</v>
      </c>
      <c r="C917">
        <v>629920.36743369233</v>
      </c>
      <c r="D917" t="s">
        <v>37</v>
      </c>
      <c r="E917">
        <f t="shared" si="140"/>
        <v>11223982.10984396</v>
      </c>
      <c r="F917">
        <f t="shared" si="141"/>
        <v>5.6122716632025149</v>
      </c>
      <c r="G917">
        <f t="shared" si="142"/>
        <v>11223982.10984396</v>
      </c>
      <c r="H917">
        <f t="shared" si="143"/>
        <v>5.6122716632025149</v>
      </c>
      <c r="I917" t="s">
        <v>3</v>
      </c>
      <c r="J917">
        <f t="shared" si="144"/>
        <v>7950365754.0832148</v>
      </c>
      <c r="K917">
        <f t="shared" si="145"/>
        <v>7.9231621150281373E-3</v>
      </c>
      <c r="L917">
        <f t="shared" si="146"/>
        <v>4330019808.7094593</v>
      </c>
      <c r="M917" s="5">
        <f t="shared" si="147"/>
        <v>1.4547747937934653E-2</v>
      </c>
      <c r="N917" s="4">
        <f t="shared" si="148"/>
        <v>8.9298034007333205E-4</v>
      </c>
      <c r="O917" s="5">
        <f t="shared" si="149"/>
        <v>1.3883503229743706E-3</v>
      </c>
    </row>
    <row r="918" spans="1:15" x14ac:dyDescent="0.25">
      <c r="A918" s="4" t="s">
        <v>115</v>
      </c>
      <c r="B918" t="s">
        <v>116</v>
      </c>
      <c r="C918">
        <v>694.63629837617668</v>
      </c>
      <c r="D918" t="s">
        <v>37</v>
      </c>
      <c r="E918">
        <f t="shared" si="140"/>
        <v>11223982.10984396</v>
      </c>
      <c r="F918">
        <f t="shared" si="141"/>
        <v>6.1888578543523162E-3</v>
      </c>
      <c r="G918">
        <f t="shared" si="142"/>
        <v>11223982.10984396</v>
      </c>
      <c r="H918">
        <f t="shared" si="143"/>
        <v>6.1888578543523162E-3</v>
      </c>
      <c r="I918" t="s">
        <v>3</v>
      </c>
      <c r="J918">
        <f t="shared" si="144"/>
        <v>7950365754.0832148</v>
      </c>
      <c r="K918">
        <f t="shared" si="145"/>
        <v>8.7371615327184108E-6</v>
      </c>
      <c r="L918">
        <f t="shared" si="146"/>
        <v>4330019808.7094593</v>
      </c>
      <c r="M918" s="5">
        <f t="shared" si="147"/>
        <v>1.6042335348650738E-5</v>
      </c>
      <c r="N918" s="4">
        <f t="shared" si="148"/>
        <v>9.8472218080253371E-7</v>
      </c>
      <c r="O918" s="5">
        <f t="shared" si="149"/>
        <v>1.530984834050158E-6</v>
      </c>
    </row>
    <row r="919" spans="1:15" x14ac:dyDescent="0.25">
      <c r="A919" s="4" t="s">
        <v>115</v>
      </c>
      <c r="B919" t="s">
        <v>121</v>
      </c>
      <c r="C919">
        <v>369073.37406774558</v>
      </c>
      <c r="D919" t="s">
        <v>37</v>
      </c>
      <c r="E919">
        <f t="shared" si="140"/>
        <v>11223982.10984396</v>
      </c>
      <c r="F919">
        <f t="shared" si="141"/>
        <v>3.2882569702605888</v>
      </c>
      <c r="G919">
        <f t="shared" si="142"/>
        <v>11223982.10984396</v>
      </c>
      <c r="H919">
        <f t="shared" si="143"/>
        <v>3.2882569702605888</v>
      </c>
      <c r="I919" t="s">
        <v>3</v>
      </c>
      <c r="J919">
        <f t="shared" si="144"/>
        <v>7950365754.0832148</v>
      </c>
      <c r="K919">
        <f t="shared" si="145"/>
        <v>4.6422188045649833E-3</v>
      </c>
      <c r="L919">
        <f t="shared" si="146"/>
        <v>4330019808.7094593</v>
      </c>
      <c r="M919" s="5">
        <f t="shared" si="147"/>
        <v>8.5235955116276033E-3</v>
      </c>
      <c r="N919" s="4">
        <f t="shared" si="148"/>
        <v>5.2320147771967355E-4</v>
      </c>
      <c r="O919" s="5">
        <f t="shared" si="149"/>
        <v>8.1344113411626208E-4</v>
      </c>
    </row>
    <row r="920" spans="1:15" x14ac:dyDescent="0.25">
      <c r="A920" s="4" t="s">
        <v>115</v>
      </c>
      <c r="B920" t="s">
        <v>119</v>
      </c>
      <c r="C920">
        <v>252394.77143618229</v>
      </c>
      <c r="D920" t="s">
        <v>37</v>
      </c>
      <c r="E920">
        <f t="shared" si="140"/>
        <v>11223982.10984396</v>
      </c>
      <c r="F920">
        <f t="shared" si="141"/>
        <v>2.2487096733236971</v>
      </c>
      <c r="G920">
        <f t="shared" si="142"/>
        <v>11223982.10984396</v>
      </c>
      <c r="H920">
        <f t="shared" si="143"/>
        <v>2.2487096733236971</v>
      </c>
      <c r="I920" t="s">
        <v>3</v>
      </c>
      <c r="J920">
        <f t="shared" si="144"/>
        <v>7950365754.0832148</v>
      </c>
      <c r="K920">
        <f t="shared" si="145"/>
        <v>3.1746309445770506E-3</v>
      </c>
      <c r="L920">
        <f t="shared" si="146"/>
        <v>4330019808.7094593</v>
      </c>
      <c r="M920" s="5">
        <f t="shared" si="147"/>
        <v>5.8289518890539968E-3</v>
      </c>
      <c r="N920" s="4">
        <f t="shared" si="148"/>
        <v>3.5779692240787503E-4</v>
      </c>
      <c r="O920" s="5">
        <f t="shared" si="149"/>
        <v>5.5628041345615292E-4</v>
      </c>
    </row>
    <row r="921" spans="1:15" x14ac:dyDescent="0.25">
      <c r="A921" s="4" t="s">
        <v>115</v>
      </c>
      <c r="B921" t="s">
        <v>123</v>
      </c>
      <c r="C921">
        <v>1102.983496055562</v>
      </c>
      <c r="D921" t="s">
        <v>37</v>
      </c>
      <c r="E921">
        <f t="shared" si="140"/>
        <v>11223982.10984396</v>
      </c>
      <c r="F921">
        <f t="shared" si="141"/>
        <v>9.8270247160158388E-3</v>
      </c>
      <c r="G921">
        <f t="shared" si="142"/>
        <v>11223982.10984396</v>
      </c>
      <c r="H921">
        <f t="shared" si="143"/>
        <v>9.8270247160158388E-3</v>
      </c>
      <c r="I921" t="s">
        <v>3</v>
      </c>
      <c r="J921">
        <f t="shared" si="144"/>
        <v>7950365754.0832148</v>
      </c>
      <c r="K921">
        <f t="shared" si="145"/>
        <v>1.3873367970386552E-5</v>
      </c>
      <c r="L921">
        <f t="shared" si="146"/>
        <v>4330019808.7094593</v>
      </c>
      <c r="M921" s="5">
        <f t="shared" si="147"/>
        <v>2.5472943422499044E-5</v>
      </c>
      <c r="N921" s="4">
        <f t="shared" si="148"/>
        <v>1.563598556775745E-6</v>
      </c>
      <c r="O921" s="5">
        <f t="shared" si="149"/>
        <v>2.4309858390875617E-6</v>
      </c>
    </row>
    <row r="922" spans="1:15" x14ac:dyDescent="0.25">
      <c r="A922" s="4" t="s">
        <v>115</v>
      </c>
      <c r="B922" t="s">
        <v>120</v>
      </c>
      <c r="C922">
        <v>13248.967860852201</v>
      </c>
      <c r="D922" t="s">
        <v>37</v>
      </c>
      <c r="E922">
        <f t="shared" si="140"/>
        <v>11223982.10984396</v>
      </c>
      <c r="F922">
        <f t="shared" si="141"/>
        <v>0.11804159817069054</v>
      </c>
      <c r="G922">
        <f t="shared" si="142"/>
        <v>11223982.10984396</v>
      </c>
      <c r="H922">
        <f t="shared" si="143"/>
        <v>0.11804159817069054</v>
      </c>
      <c r="I922" t="s">
        <v>3</v>
      </c>
      <c r="J922">
        <f t="shared" si="144"/>
        <v>7950365754.0832148</v>
      </c>
      <c r="K922">
        <f t="shared" si="145"/>
        <v>1.6664601693384593E-4</v>
      </c>
      <c r="L922">
        <f t="shared" si="146"/>
        <v>4330019808.7094593</v>
      </c>
      <c r="M922" s="5">
        <f t="shared" si="147"/>
        <v>3.0597938222368061E-4</v>
      </c>
      <c r="N922" s="4">
        <f t="shared" si="148"/>
        <v>1.8781846782005861E-5</v>
      </c>
      <c r="O922" s="5">
        <f t="shared" si="149"/>
        <v>2.9200847852609638E-5</v>
      </c>
    </row>
    <row r="923" spans="1:15" x14ac:dyDescent="0.25">
      <c r="A923" s="4" t="s">
        <v>138</v>
      </c>
      <c r="B923" t="s">
        <v>139</v>
      </c>
      <c r="C923">
        <v>648043.6470926234</v>
      </c>
      <c r="D923" t="s">
        <v>37</v>
      </c>
      <c r="E923">
        <f t="shared" si="140"/>
        <v>11223982.10984396</v>
      </c>
      <c r="F923">
        <f t="shared" si="141"/>
        <v>5.773740912543496</v>
      </c>
      <c r="G923">
        <f t="shared" si="142"/>
        <v>11223982.10984396</v>
      </c>
      <c r="H923">
        <f t="shared" si="143"/>
        <v>5.773740912543496</v>
      </c>
      <c r="I923" t="s">
        <v>3</v>
      </c>
      <c r="J923">
        <f t="shared" si="144"/>
        <v>7950365754.0832148</v>
      </c>
      <c r="K923">
        <f t="shared" si="145"/>
        <v>8.1511174094071812E-3</v>
      </c>
      <c r="L923">
        <f t="shared" si="146"/>
        <v>4330019808.7094593</v>
      </c>
      <c r="M923" s="5">
        <f t="shared" si="147"/>
        <v>1.4966297516448766E-2</v>
      </c>
      <c r="N923" s="4">
        <f t="shared" si="148"/>
        <v>9.1867205170826326E-4</v>
      </c>
      <c r="O923" s="5">
        <f t="shared" si="149"/>
        <v>1.4282941991667535E-3</v>
      </c>
    </row>
    <row r="924" spans="1:15" x14ac:dyDescent="0.25">
      <c r="A924" s="4" t="s">
        <v>138</v>
      </c>
      <c r="B924" t="s">
        <v>140</v>
      </c>
      <c r="C924">
        <v>1007368.1735153145</v>
      </c>
      <c r="D924" t="s">
        <v>37</v>
      </c>
      <c r="E924">
        <f t="shared" si="140"/>
        <v>11223982.10984396</v>
      </c>
      <c r="F924">
        <f t="shared" si="141"/>
        <v>8.9751405843012275</v>
      </c>
      <c r="G924">
        <f t="shared" si="142"/>
        <v>11223982.10984396</v>
      </c>
      <c r="H924">
        <f t="shared" si="143"/>
        <v>8.9751405843012275</v>
      </c>
      <c r="I924" t="s">
        <v>3</v>
      </c>
      <c r="J924">
        <f t="shared" si="144"/>
        <v>7950365754.0832148</v>
      </c>
      <c r="K924">
        <f t="shared" si="145"/>
        <v>1.2670714840986303E-2</v>
      </c>
      <c r="L924">
        <f t="shared" si="146"/>
        <v>4330019808.7094593</v>
      </c>
      <c r="M924" s="5">
        <f t="shared" si="147"/>
        <v>2.3264747461179756E-2</v>
      </c>
      <c r="N924" s="4">
        <f t="shared" si="148"/>
        <v>1.4280534821085108E-3</v>
      </c>
      <c r="O924" s="5">
        <f t="shared" si="149"/>
        <v>2.220248782797626E-3</v>
      </c>
    </row>
    <row r="925" spans="1:15" x14ac:dyDescent="0.25">
      <c r="A925" s="4" t="s">
        <v>102</v>
      </c>
      <c r="B925" t="s">
        <v>103</v>
      </c>
      <c r="C925">
        <v>1172.342794354103</v>
      </c>
      <c r="D925" t="s">
        <v>37</v>
      </c>
      <c r="E925">
        <f t="shared" si="140"/>
        <v>11223982.10984396</v>
      </c>
      <c r="F925">
        <f t="shared" si="141"/>
        <v>1.0444980960241405E-2</v>
      </c>
      <c r="G925">
        <f t="shared" si="142"/>
        <v>11223982.10984396</v>
      </c>
      <c r="H925">
        <f t="shared" si="143"/>
        <v>1.0444980960241405E-2</v>
      </c>
      <c r="I925" t="s">
        <v>3</v>
      </c>
      <c r="J925">
        <f t="shared" si="144"/>
        <v>7950365754.0832148</v>
      </c>
      <c r="K925">
        <f t="shared" si="145"/>
        <v>1.4745771837628997E-5</v>
      </c>
      <c r="L925">
        <f t="shared" si="146"/>
        <v>4330019808.7094593</v>
      </c>
      <c r="M925" s="5">
        <f t="shared" si="147"/>
        <v>2.7074767464020305E-5</v>
      </c>
      <c r="N925" s="4">
        <f t="shared" si="148"/>
        <v>1.6619228736004403E-6</v>
      </c>
      <c r="O925" s="5">
        <f t="shared" si="149"/>
        <v>2.583854374814328E-6</v>
      </c>
    </row>
    <row r="926" spans="1:15" x14ac:dyDescent="0.25">
      <c r="A926" s="4" t="s">
        <v>150</v>
      </c>
      <c r="B926" t="s">
        <v>151</v>
      </c>
      <c r="C926">
        <v>466223.99632028549</v>
      </c>
      <c r="D926" t="s">
        <v>37</v>
      </c>
      <c r="E926">
        <f t="shared" si="140"/>
        <v>11223982.10984396</v>
      </c>
      <c r="F926">
        <f t="shared" si="141"/>
        <v>4.1538198453772051</v>
      </c>
      <c r="G926">
        <f t="shared" si="142"/>
        <v>11223982.10984396</v>
      </c>
      <c r="H926">
        <f t="shared" si="143"/>
        <v>4.1538198453772051</v>
      </c>
      <c r="I926" t="s">
        <v>3</v>
      </c>
      <c r="J926">
        <f t="shared" si="144"/>
        <v>7950365754.0832148</v>
      </c>
      <c r="K926">
        <f t="shared" si="145"/>
        <v>5.8641829915917808E-3</v>
      </c>
      <c r="L926">
        <f t="shared" si="146"/>
        <v>4330019808.7094593</v>
      </c>
      <c r="M926" s="5">
        <f t="shared" si="147"/>
        <v>1.0767248578921425E-2</v>
      </c>
      <c r="N926" s="4">
        <f t="shared" si="148"/>
        <v>6.6092300599926337E-4</v>
      </c>
      <c r="O926" s="5">
        <f t="shared" si="149"/>
        <v>1.0275620051891803E-3</v>
      </c>
    </row>
    <row r="927" spans="1:15" x14ac:dyDescent="0.25">
      <c r="A927" s="4" t="s">
        <v>150</v>
      </c>
      <c r="B927" t="s">
        <v>152</v>
      </c>
      <c r="C927">
        <v>61066.171926819719</v>
      </c>
      <c r="D927" t="s">
        <v>37</v>
      </c>
      <c r="E927">
        <f t="shared" si="140"/>
        <v>11223982.10984396</v>
      </c>
      <c r="F927">
        <f t="shared" si="141"/>
        <v>0.54406868550923482</v>
      </c>
      <c r="G927">
        <f t="shared" si="142"/>
        <v>11223982.10984396</v>
      </c>
      <c r="H927">
        <f t="shared" si="143"/>
        <v>0.54406868550923482</v>
      </c>
      <c r="I927" t="s">
        <v>3</v>
      </c>
      <c r="J927">
        <f t="shared" si="144"/>
        <v>7950365754.0832148</v>
      </c>
      <c r="K927">
        <f t="shared" si="145"/>
        <v>7.6809261127963645E-4</v>
      </c>
      <c r="L927">
        <f t="shared" si="146"/>
        <v>4330019808.7094593</v>
      </c>
      <c r="M927" s="5">
        <f t="shared" si="147"/>
        <v>1.4102977497698836E-3</v>
      </c>
      <c r="N927" s="4">
        <f t="shared" si="148"/>
        <v>8.6567912062199108E-5</v>
      </c>
      <c r="O927" s="5">
        <f t="shared" si="149"/>
        <v>1.3459040840798495E-4</v>
      </c>
    </row>
    <row r="928" spans="1:15" x14ac:dyDescent="0.25">
      <c r="A928" s="4" t="s">
        <v>150</v>
      </c>
      <c r="B928" t="s">
        <v>153</v>
      </c>
      <c r="C928">
        <v>9516.3183238024958</v>
      </c>
      <c r="D928" t="s">
        <v>37</v>
      </c>
      <c r="E928">
        <f t="shared" si="140"/>
        <v>11223982.10984396</v>
      </c>
      <c r="F928">
        <f t="shared" si="141"/>
        <v>8.4785579936520375E-2</v>
      </c>
      <c r="G928">
        <f t="shared" si="142"/>
        <v>11223982.10984396</v>
      </c>
      <c r="H928">
        <f t="shared" si="143"/>
        <v>8.4785579936520375E-2</v>
      </c>
      <c r="I928" t="s">
        <v>3</v>
      </c>
      <c r="J928">
        <f t="shared" si="144"/>
        <v>7950365754.0832148</v>
      </c>
      <c r="K928">
        <f t="shared" si="145"/>
        <v>1.1969661042216864E-4</v>
      </c>
      <c r="L928">
        <f t="shared" si="146"/>
        <v>4330019808.7094593</v>
      </c>
      <c r="M928" s="5">
        <f t="shared" si="147"/>
        <v>2.1977539928711749E-4</v>
      </c>
      <c r="N928" s="4">
        <f t="shared" si="148"/>
        <v>1.3490411824046554E-5</v>
      </c>
      <c r="O928" s="5">
        <f t="shared" si="149"/>
        <v>2.0974053708096451E-5</v>
      </c>
    </row>
    <row r="929" spans="1:15" x14ac:dyDescent="0.25">
      <c r="A929" s="4" t="s">
        <v>150</v>
      </c>
      <c r="B929" t="s">
        <v>157</v>
      </c>
      <c r="C929">
        <v>62141.079958503011</v>
      </c>
      <c r="D929" t="s">
        <v>37</v>
      </c>
      <c r="E929">
        <f t="shared" si="140"/>
        <v>11223982.10984396</v>
      </c>
      <c r="F929">
        <f t="shared" si="141"/>
        <v>0.5536455720470399</v>
      </c>
      <c r="G929">
        <f t="shared" si="142"/>
        <v>11223982.10984396</v>
      </c>
      <c r="H929">
        <f t="shared" si="143"/>
        <v>0.5536455720470399</v>
      </c>
      <c r="I929" t="s">
        <v>3</v>
      </c>
      <c r="J929">
        <f t="shared" si="144"/>
        <v>7950365754.0832148</v>
      </c>
      <c r="K929">
        <f t="shared" si="145"/>
        <v>7.8161284500135209E-4</v>
      </c>
      <c r="L929">
        <f t="shared" si="146"/>
        <v>4330019808.7094593</v>
      </c>
      <c r="M929" s="5">
        <f t="shared" si="147"/>
        <v>1.4351223020622589E-3</v>
      </c>
      <c r="N929" s="4">
        <f t="shared" si="148"/>
        <v>8.8091710607705173E-5</v>
      </c>
      <c r="O929" s="5">
        <f t="shared" si="149"/>
        <v>1.3695951566361332E-4</v>
      </c>
    </row>
    <row r="930" spans="1:15" x14ac:dyDescent="0.25">
      <c r="A930" s="4" t="s">
        <v>113</v>
      </c>
      <c r="B930" t="s">
        <v>114</v>
      </c>
      <c r="C930">
        <v>303.03072433122293</v>
      </c>
      <c r="D930" t="s">
        <v>37</v>
      </c>
      <c r="E930">
        <f t="shared" si="140"/>
        <v>11223982.10984396</v>
      </c>
      <c r="F930">
        <f t="shared" si="141"/>
        <v>2.6998503861249985E-3</v>
      </c>
      <c r="G930">
        <f t="shared" si="142"/>
        <v>11223982.10984396</v>
      </c>
      <c r="H930">
        <f t="shared" si="143"/>
        <v>2.6998503861249985E-3</v>
      </c>
      <c r="I930" t="s">
        <v>3</v>
      </c>
      <c r="J930">
        <f t="shared" si="144"/>
        <v>7950365754.0832148</v>
      </c>
      <c r="K930">
        <f t="shared" si="145"/>
        <v>3.8115318678966419E-6</v>
      </c>
      <c r="L930">
        <f t="shared" si="146"/>
        <v>4330019808.7094593</v>
      </c>
      <c r="M930" s="5">
        <f t="shared" si="147"/>
        <v>6.9983680841760334E-6</v>
      </c>
      <c r="N930" s="4">
        <f t="shared" si="148"/>
        <v>4.2957886941867768E-7</v>
      </c>
      <c r="O930" s="5">
        <f t="shared" si="149"/>
        <v>6.6788252253281296E-7</v>
      </c>
    </row>
    <row r="931" spans="1:15" x14ac:dyDescent="0.25">
      <c r="A931" s="4" t="s">
        <v>113</v>
      </c>
      <c r="B931" t="s">
        <v>122</v>
      </c>
      <c r="C931">
        <v>12874.400109161879</v>
      </c>
      <c r="D931" t="s">
        <v>37</v>
      </c>
      <c r="E931">
        <f t="shared" si="140"/>
        <v>11223982.10984396</v>
      </c>
      <c r="F931">
        <f t="shared" si="141"/>
        <v>0.1147043890765865</v>
      </c>
      <c r="G931">
        <f t="shared" si="142"/>
        <v>11223982.10984396</v>
      </c>
      <c r="H931">
        <f t="shared" si="143"/>
        <v>0.1147043890765865</v>
      </c>
      <c r="I931" t="s">
        <v>3</v>
      </c>
      <c r="J931">
        <f t="shared" si="144"/>
        <v>7950365754.0832148</v>
      </c>
      <c r="K931">
        <f t="shared" si="145"/>
        <v>1.6193468964053307E-4</v>
      </c>
      <c r="L931">
        <f t="shared" si="146"/>
        <v>4330019808.7094593</v>
      </c>
      <c r="M931" s="5">
        <f t="shared" si="147"/>
        <v>2.9732889635438018E-4</v>
      </c>
      <c r="N931" s="4">
        <f t="shared" si="148"/>
        <v>1.8250856428975033E-5</v>
      </c>
      <c r="O931" s="5">
        <f t="shared" si="149"/>
        <v>2.837529705933451E-5</v>
      </c>
    </row>
    <row r="932" spans="1:15" x14ac:dyDescent="0.25">
      <c r="A932" s="4" t="s">
        <v>113</v>
      </c>
      <c r="B932" t="s">
        <v>4</v>
      </c>
      <c r="C932">
        <v>5698.401233269642</v>
      </c>
      <c r="D932" t="s">
        <v>37</v>
      </c>
      <c r="E932">
        <f t="shared" si="140"/>
        <v>11223982.10984396</v>
      </c>
      <c r="F932">
        <f t="shared" si="141"/>
        <v>5.0769870955798081E-2</v>
      </c>
      <c r="G932">
        <f t="shared" si="142"/>
        <v>11223982.10984396</v>
      </c>
      <c r="H932">
        <f t="shared" si="143"/>
        <v>5.0769870955798081E-2</v>
      </c>
      <c r="I932" t="s">
        <v>3</v>
      </c>
      <c r="J932">
        <f t="shared" si="144"/>
        <v>7950365754.0832148</v>
      </c>
      <c r="K932">
        <f t="shared" si="145"/>
        <v>7.1674705410163176E-5</v>
      </c>
      <c r="L932">
        <f t="shared" si="146"/>
        <v>4330019808.7094593</v>
      </c>
      <c r="M932" s="5">
        <f t="shared" si="147"/>
        <v>1.3160219779613484E-4</v>
      </c>
      <c r="N932" s="4">
        <f t="shared" si="148"/>
        <v>8.078100874703118E-6</v>
      </c>
      <c r="O932" s="5">
        <f t="shared" si="149"/>
        <v>1.2559329086116967E-5</v>
      </c>
    </row>
    <row r="933" spans="1:15" x14ac:dyDescent="0.25">
      <c r="A933" s="4" t="s">
        <v>141</v>
      </c>
      <c r="B933" t="s">
        <v>142</v>
      </c>
      <c r="C933">
        <v>692338.27794045652</v>
      </c>
      <c r="D933" t="s">
        <v>37</v>
      </c>
      <c r="E933">
        <f t="shared" si="140"/>
        <v>11223982.10984396</v>
      </c>
      <c r="F933">
        <f t="shared" si="141"/>
        <v>6.1683836553271343</v>
      </c>
      <c r="G933">
        <f t="shared" si="142"/>
        <v>11223982.10984396</v>
      </c>
      <c r="H933">
        <f t="shared" si="143"/>
        <v>6.1683836553271343</v>
      </c>
      <c r="I933" t="s">
        <v>3</v>
      </c>
      <c r="J933">
        <f t="shared" si="144"/>
        <v>7950365754.0832148</v>
      </c>
      <c r="K933">
        <f t="shared" si="145"/>
        <v>8.7082569450956347E-3</v>
      </c>
      <c r="L933">
        <f t="shared" si="146"/>
        <v>4330019808.7094593</v>
      </c>
      <c r="M933" s="5">
        <f t="shared" si="147"/>
        <v>1.5989263525951501E-2</v>
      </c>
      <c r="N933" s="4">
        <f t="shared" si="148"/>
        <v>9.8146448796344486E-4</v>
      </c>
      <c r="O933" s="5">
        <f t="shared" si="149"/>
        <v>1.525919975729841E-3</v>
      </c>
    </row>
    <row r="934" spans="1:15" x14ac:dyDescent="0.25">
      <c r="A934" s="4" t="s">
        <v>141</v>
      </c>
      <c r="B934" t="s">
        <v>160</v>
      </c>
      <c r="C934">
        <v>38974.220622927547</v>
      </c>
      <c r="D934" t="s">
        <v>37</v>
      </c>
      <c r="E934">
        <f t="shared" si="140"/>
        <v>11223982.10984396</v>
      </c>
      <c r="F934">
        <f t="shared" si="141"/>
        <v>0.34724058040635436</v>
      </c>
      <c r="G934">
        <f t="shared" si="142"/>
        <v>11223982.10984396</v>
      </c>
      <c r="H934">
        <f t="shared" si="143"/>
        <v>0.34724058040635436</v>
      </c>
      <c r="I934" t="s">
        <v>3</v>
      </c>
      <c r="J934">
        <f t="shared" si="144"/>
        <v>7950365754.0832148</v>
      </c>
      <c r="K934">
        <f t="shared" si="145"/>
        <v>4.9021921542302433E-4</v>
      </c>
      <c r="L934">
        <f t="shared" si="146"/>
        <v>4330019808.7094593</v>
      </c>
      <c r="M934" s="5">
        <f t="shared" si="147"/>
        <v>9.0009335625980934E-4</v>
      </c>
      <c r="N934" s="4">
        <f t="shared" si="148"/>
        <v>5.5250178570576892E-5</v>
      </c>
      <c r="O934" s="5">
        <f t="shared" si="149"/>
        <v>8.5899543159654432E-5</v>
      </c>
    </row>
    <row r="935" spans="1:15" x14ac:dyDescent="0.25">
      <c r="A935" s="4" t="s">
        <v>143</v>
      </c>
      <c r="B935" t="s">
        <v>144</v>
      </c>
      <c r="C935">
        <v>3547971.627410688</v>
      </c>
      <c r="D935" t="s">
        <v>37</v>
      </c>
      <c r="E935">
        <f t="shared" si="140"/>
        <v>11223982.10984396</v>
      </c>
      <c r="F935">
        <f t="shared" si="141"/>
        <v>31.61063152710258</v>
      </c>
      <c r="G935">
        <f t="shared" si="142"/>
        <v>11223982.10984396</v>
      </c>
      <c r="H935">
        <f t="shared" si="143"/>
        <v>31.61063152710258</v>
      </c>
      <c r="I935" t="s">
        <v>3</v>
      </c>
      <c r="J935">
        <f t="shared" si="144"/>
        <v>7950365754.0832148</v>
      </c>
      <c r="K935">
        <f t="shared" si="145"/>
        <v>4.4626520806146451E-2</v>
      </c>
      <c r="L935">
        <f t="shared" si="146"/>
        <v>4330019808.7094593</v>
      </c>
      <c r="M935" s="5">
        <f t="shared" si="147"/>
        <v>8.193892370363412E-2</v>
      </c>
      <c r="N935" s="4">
        <f t="shared" si="148"/>
        <v>5.0296340207625252E-3</v>
      </c>
      <c r="O935" s="5">
        <f t="shared" si="149"/>
        <v>7.8197623215255727E-3</v>
      </c>
    </row>
    <row r="936" spans="1:15" x14ac:dyDescent="0.25">
      <c r="A936" s="4" t="s">
        <v>143</v>
      </c>
      <c r="B936" t="s">
        <v>145</v>
      </c>
      <c r="C936">
        <v>45431.125381419908</v>
      </c>
      <c r="D936" t="s">
        <v>37</v>
      </c>
      <c r="E936">
        <f t="shared" si="140"/>
        <v>11223982.10984396</v>
      </c>
      <c r="F936">
        <f t="shared" si="141"/>
        <v>0.40476833388369954</v>
      </c>
      <c r="G936">
        <f t="shared" si="142"/>
        <v>11223982.10984396</v>
      </c>
      <c r="H936">
        <f t="shared" si="143"/>
        <v>0.40476833388369954</v>
      </c>
      <c r="I936" t="s">
        <v>3</v>
      </c>
      <c r="J936">
        <f t="shared" si="144"/>
        <v>7950365754.0832148</v>
      </c>
      <c r="K936">
        <f t="shared" si="145"/>
        <v>5.7143440675150087E-4</v>
      </c>
      <c r="L936">
        <f t="shared" si="146"/>
        <v>4330019808.7094593</v>
      </c>
      <c r="M936" s="5">
        <f t="shared" si="147"/>
        <v>1.0492128763484902E-3</v>
      </c>
      <c r="N936" s="4">
        <f t="shared" si="148"/>
        <v>6.4403540336842625E-5</v>
      </c>
      <c r="O936" s="5">
        <f t="shared" si="149"/>
        <v>1.0013062103921077E-4</v>
      </c>
    </row>
    <row r="937" spans="1:15" x14ac:dyDescent="0.25">
      <c r="A937" s="4" t="s">
        <v>143</v>
      </c>
      <c r="B937" t="s">
        <v>146</v>
      </c>
      <c r="C937">
        <v>119471.4216969984</v>
      </c>
      <c r="D937" t="s">
        <v>37</v>
      </c>
      <c r="E937">
        <f t="shared" si="140"/>
        <v>11223982.10984396</v>
      </c>
      <c r="F937">
        <f t="shared" si="141"/>
        <v>1.0644299013290153</v>
      </c>
      <c r="G937">
        <f t="shared" si="142"/>
        <v>11223982.10984396</v>
      </c>
      <c r="H937">
        <f t="shared" si="143"/>
        <v>1.0644299013290153</v>
      </c>
      <c r="I937" t="s">
        <v>3</v>
      </c>
      <c r="J937">
        <f t="shared" si="144"/>
        <v>7950365754.0832148</v>
      </c>
      <c r="K937">
        <f t="shared" si="145"/>
        <v>1.5027160434177417E-3</v>
      </c>
      <c r="L937">
        <f t="shared" si="146"/>
        <v>4330019808.7094593</v>
      </c>
      <c r="M937" s="5">
        <f t="shared" si="147"/>
        <v>2.7591426130820925E-3</v>
      </c>
      <c r="N937" s="4">
        <f t="shared" si="148"/>
        <v>1.6936367879430441E-4</v>
      </c>
      <c r="O937" s="5">
        <f t="shared" si="149"/>
        <v>2.6331611974222252E-4</v>
      </c>
    </row>
    <row r="938" spans="1:15" x14ac:dyDescent="0.25">
      <c r="A938" s="4" t="s">
        <v>0</v>
      </c>
      <c r="B938" t="s">
        <v>24</v>
      </c>
      <c r="C938">
        <v>22916.262700706091</v>
      </c>
      <c r="D938" t="s">
        <v>37</v>
      </c>
      <c r="E938">
        <f t="shared" si="140"/>
        <v>11223982.10984396</v>
      </c>
      <c r="F938">
        <f t="shared" si="141"/>
        <v>0.20417230245411253</v>
      </c>
      <c r="G938">
        <f t="shared" si="142"/>
        <v>11223982.10984396</v>
      </c>
      <c r="H938">
        <f t="shared" si="143"/>
        <v>0.20417230245411253</v>
      </c>
      <c r="I938" t="s">
        <v>3</v>
      </c>
      <c r="J938">
        <f t="shared" si="144"/>
        <v>7950365754.0832148</v>
      </c>
      <c r="K938">
        <f t="shared" si="145"/>
        <v>2.8824161566323622E-4</v>
      </c>
      <c r="L938">
        <f t="shared" si="146"/>
        <v>4330019808.7094593</v>
      </c>
      <c r="M938" s="5">
        <f t="shared" si="147"/>
        <v>5.2924152112680909E-4</v>
      </c>
      <c r="N938" s="4">
        <f t="shared" si="148"/>
        <v>3.2486284168038791E-5</v>
      </c>
      <c r="O938" s="5">
        <f t="shared" si="149"/>
        <v>5.0507655200146968E-5</v>
      </c>
    </row>
    <row r="939" spans="1:15" x14ac:dyDescent="0.25">
      <c r="A939" s="4" t="s">
        <v>127</v>
      </c>
      <c r="B939" t="s">
        <v>129</v>
      </c>
      <c r="C939">
        <v>9443.3704878090321</v>
      </c>
      <c r="D939" t="s">
        <v>37</v>
      </c>
      <c r="E939">
        <f t="shared" si="140"/>
        <v>11223982.10984396</v>
      </c>
      <c r="F939">
        <f t="shared" si="141"/>
        <v>8.4135651637637157E-2</v>
      </c>
      <c r="G939">
        <f t="shared" si="142"/>
        <v>11223982.10984396</v>
      </c>
      <c r="H939">
        <f t="shared" si="143"/>
        <v>8.4135651637637157E-2</v>
      </c>
      <c r="I939" t="s">
        <v>3</v>
      </c>
      <c r="J939">
        <f t="shared" si="144"/>
        <v>7950365754.0832148</v>
      </c>
      <c r="K939">
        <f t="shared" si="145"/>
        <v>1.1877906979259448E-4</v>
      </c>
      <c r="L939">
        <f t="shared" si="146"/>
        <v>4330019808.7094593</v>
      </c>
      <c r="M939" s="5">
        <f t="shared" si="147"/>
        <v>2.1809069946549694E-4</v>
      </c>
      <c r="N939" s="4">
        <f t="shared" si="148"/>
        <v>1.3387000366407167E-5</v>
      </c>
      <c r="O939" s="5">
        <f t="shared" si="149"/>
        <v>2.0813276002059717E-5</v>
      </c>
    </row>
    <row r="940" spans="1:15" x14ac:dyDescent="0.25">
      <c r="A940" s="4" t="s">
        <v>127</v>
      </c>
      <c r="B940" t="s">
        <v>4</v>
      </c>
      <c r="C940">
        <v>3499.4165168134209</v>
      </c>
      <c r="D940" t="s">
        <v>37</v>
      </c>
      <c r="E940">
        <f t="shared" si="140"/>
        <v>11223982.10984396</v>
      </c>
      <c r="F940">
        <f t="shared" si="141"/>
        <v>3.1178030066033945E-2</v>
      </c>
      <c r="G940">
        <f t="shared" si="142"/>
        <v>11223982.10984396</v>
      </c>
      <c r="H940">
        <f t="shared" si="143"/>
        <v>3.1178030066033945E-2</v>
      </c>
      <c r="I940" t="s">
        <v>3</v>
      </c>
      <c r="J940">
        <f t="shared" si="144"/>
        <v>7950365754.0832148</v>
      </c>
      <c r="K940">
        <f t="shared" si="145"/>
        <v>4.4015792795647942E-5</v>
      </c>
      <c r="L940">
        <f t="shared" si="146"/>
        <v>4330019808.7094593</v>
      </c>
      <c r="M940" s="5">
        <f t="shared" si="147"/>
        <v>8.0817563692772211E-5</v>
      </c>
      <c r="N940" s="4">
        <f t="shared" si="148"/>
        <v>4.9608018930602732E-6</v>
      </c>
      <c r="O940" s="5">
        <f t="shared" si="149"/>
        <v>7.7127464081420945E-6</v>
      </c>
    </row>
    <row r="941" spans="1:15" x14ac:dyDescent="0.25">
      <c r="A941" s="4" t="s">
        <v>127</v>
      </c>
      <c r="B941" t="s">
        <v>133</v>
      </c>
      <c r="C941">
        <v>8584.1118963869176</v>
      </c>
      <c r="D941" t="s">
        <v>37</v>
      </c>
      <c r="E941">
        <f t="shared" si="140"/>
        <v>11223982.10984396</v>
      </c>
      <c r="F941">
        <f t="shared" si="141"/>
        <v>7.6480092469661434E-2</v>
      </c>
      <c r="G941">
        <f t="shared" si="142"/>
        <v>11223982.10984396</v>
      </c>
      <c r="H941">
        <f t="shared" si="143"/>
        <v>7.6480092469661434E-2</v>
      </c>
      <c r="I941" t="s">
        <v>3</v>
      </c>
      <c r="J941">
        <f t="shared" si="144"/>
        <v>7950365754.0832148</v>
      </c>
      <c r="K941">
        <f t="shared" si="145"/>
        <v>1.0797128285548648E-4</v>
      </c>
      <c r="L941">
        <f t="shared" si="146"/>
        <v>4330019808.7094593</v>
      </c>
      <c r="M941" s="5">
        <f t="shared" si="147"/>
        <v>1.9824648097730918E-4</v>
      </c>
      <c r="N941" s="4">
        <f t="shared" si="148"/>
        <v>1.2168908256915532E-5</v>
      </c>
      <c r="O941" s="5">
        <f t="shared" si="149"/>
        <v>1.8919462109710902E-5</v>
      </c>
    </row>
    <row r="942" spans="1:15" x14ac:dyDescent="0.25">
      <c r="A942" s="4" t="s">
        <v>75</v>
      </c>
      <c r="B942" t="s">
        <v>76</v>
      </c>
      <c r="C942">
        <v>2661.753321433639</v>
      </c>
      <c r="D942" t="s">
        <v>37</v>
      </c>
      <c r="E942">
        <f t="shared" si="140"/>
        <v>11223982.10984396</v>
      </c>
      <c r="F942">
        <f t="shared" si="141"/>
        <v>2.3714874947093477E-2</v>
      </c>
      <c r="G942">
        <f t="shared" si="142"/>
        <v>11223982.10984396</v>
      </c>
      <c r="H942">
        <f t="shared" si="143"/>
        <v>2.3714874947093477E-2</v>
      </c>
      <c r="I942" t="s">
        <v>3</v>
      </c>
      <c r="J942">
        <f t="shared" si="144"/>
        <v>7950365754.0832148</v>
      </c>
      <c r="K942">
        <f t="shared" si="145"/>
        <v>3.3479633563607985E-5</v>
      </c>
      <c r="L942">
        <f t="shared" si="146"/>
        <v>4330019808.7094593</v>
      </c>
      <c r="M942" s="5">
        <f t="shared" si="147"/>
        <v>6.1472081861606114E-5</v>
      </c>
      <c r="N942" s="4">
        <f t="shared" si="148"/>
        <v>3.7733235962009632E-6</v>
      </c>
      <c r="O942" s="5">
        <f t="shared" si="149"/>
        <v>5.8665289686469643E-6</v>
      </c>
    </row>
    <row r="943" spans="1:15" x14ac:dyDescent="0.25">
      <c r="A943" s="4" t="s">
        <v>75</v>
      </c>
      <c r="B943" t="s">
        <v>105</v>
      </c>
      <c r="C943">
        <v>26096.674140305138</v>
      </c>
      <c r="D943" t="s">
        <v>37</v>
      </c>
      <c r="E943">
        <f t="shared" si="140"/>
        <v>11223982.10984396</v>
      </c>
      <c r="F943">
        <f t="shared" si="141"/>
        <v>0.23250815873465377</v>
      </c>
      <c r="G943">
        <f t="shared" si="142"/>
        <v>11223982.10984396</v>
      </c>
      <c r="H943">
        <f t="shared" si="143"/>
        <v>0.23250815873465377</v>
      </c>
      <c r="I943" t="s">
        <v>3</v>
      </c>
      <c r="J943">
        <f t="shared" si="144"/>
        <v>7950365754.0832148</v>
      </c>
      <c r="K943">
        <f t="shared" si="145"/>
        <v>3.2824495057855911E-4</v>
      </c>
      <c r="L943">
        <f t="shared" si="146"/>
        <v>4330019808.7094593</v>
      </c>
      <c r="M943" s="5">
        <f t="shared" si="147"/>
        <v>6.0269179572375038E-4</v>
      </c>
      <c r="N943" s="4">
        <f t="shared" si="148"/>
        <v>3.6994861816475008E-5</v>
      </c>
      <c r="O943" s="5">
        <f t="shared" si="149"/>
        <v>5.7517311464077055E-5</v>
      </c>
    </row>
    <row r="944" spans="1:15" x14ac:dyDescent="0.25">
      <c r="A944" s="4" t="s">
        <v>75</v>
      </c>
      <c r="B944" t="s">
        <v>108</v>
      </c>
      <c r="C944">
        <v>544185.25194730691</v>
      </c>
      <c r="D944" t="s">
        <v>37</v>
      </c>
      <c r="E944">
        <f t="shared" si="140"/>
        <v>11223982.10984396</v>
      </c>
      <c r="F944">
        <f t="shared" si="141"/>
        <v>4.8484151758405858</v>
      </c>
      <c r="G944">
        <f t="shared" si="142"/>
        <v>11223982.10984396</v>
      </c>
      <c r="H944">
        <f t="shared" si="143"/>
        <v>4.8484151758405858</v>
      </c>
      <c r="I944" t="s">
        <v>3</v>
      </c>
      <c r="J944">
        <f t="shared" si="144"/>
        <v>7950365754.0832148</v>
      </c>
      <c r="K944">
        <f t="shared" si="145"/>
        <v>6.8447826022069464E-3</v>
      </c>
      <c r="L944">
        <f t="shared" si="146"/>
        <v>4330019808.7094593</v>
      </c>
      <c r="M944" s="5">
        <f t="shared" si="147"/>
        <v>1.2567731234224968E-2</v>
      </c>
      <c r="N944" s="4">
        <f t="shared" si="148"/>
        <v>7.714415289134947E-4</v>
      </c>
      <c r="O944" s="5">
        <f t="shared" si="149"/>
        <v>1.1993893345232426E-3</v>
      </c>
    </row>
    <row r="945" spans="1:15" x14ac:dyDescent="0.25">
      <c r="A945" s="4" t="s">
        <v>75</v>
      </c>
      <c r="B945" t="s">
        <v>4</v>
      </c>
      <c r="C945">
        <v>7765.8897281836171</v>
      </c>
      <c r="D945" t="s">
        <v>37</v>
      </c>
      <c r="E945">
        <f t="shared" si="140"/>
        <v>11223982.10984396</v>
      </c>
      <c r="F945">
        <f t="shared" si="141"/>
        <v>6.9190147063514715E-2</v>
      </c>
      <c r="G945">
        <f t="shared" si="142"/>
        <v>11223982.10984396</v>
      </c>
      <c r="H945">
        <f t="shared" si="143"/>
        <v>6.9190147063514715E-2</v>
      </c>
      <c r="I945" t="s">
        <v>3</v>
      </c>
      <c r="J945">
        <f t="shared" si="144"/>
        <v>7950365754.0832148</v>
      </c>
      <c r="K945">
        <f t="shared" si="145"/>
        <v>9.7679653595749948E-5</v>
      </c>
      <c r="L945">
        <f t="shared" si="146"/>
        <v>4330019808.7094593</v>
      </c>
      <c r="M945" s="5">
        <f t="shared" si="147"/>
        <v>1.7934998155350707E-4</v>
      </c>
      <c r="N945" s="4">
        <f t="shared" si="148"/>
        <v>1.1008989721506953E-5</v>
      </c>
      <c r="O945" s="5">
        <f t="shared" si="149"/>
        <v>1.7116092874139362E-5</v>
      </c>
    </row>
    <row r="946" spans="1:15" x14ac:dyDescent="0.25">
      <c r="A946" s="4" t="s">
        <v>75</v>
      </c>
      <c r="B946" t="s">
        <v>93</v>
      </c>
      <c r="C946">
        <v>30931.519192660631</v>
      </c>
      <c r="D946" t="s">
        <v>37</v>
      </c>
      <c r="E946">
        <f t="shared" si="140"/>
        <v>11223982.10984396</v>
      </c>
      <c r="F946">
        <f t="shared" si="141"/>
        <v>0.27558418117516631</v>
      </c>
      <c r="G946">
        <f t="shared" si="142"/>
        <v>11223982.10984396</v>
      </c>
      <c r="H946">
        <f t="shared" si="143"/>
        <v>0.27558418117516631</v>
      </c>
      <c r="I946" t="s">
        <v>3</v>
      </c>
      <c r="J946">
        <f t="shared" si="144"/>
        <v>7950365754.0832148</v>
      </c>
      <c r="K946">
        <f t="shared" si="145"/>
        <v>3.8905781380906365E-4</v>
      </c>
      <c r="L946">
        <f t="shared" si="146"/>
        <v>4330019808.7094593</v>
      </c>
      <c r="M946" s="5">
        <f t="shared" si="147"/>
        <v>7.1435052399632364E-4</v>
      </c>
      <c r="N946" s="4">
        <f t="shared" si="148"/>
        <v>4.3848778283160369E-5</v>
      </c>
      <c r="O946" s="5">
        <f t="shared" si="149"/>
        <v>6.8173354730808488E-5</v>
      </c>
    </row>
    <row r="947" spans="1:15" x14ac:dyDescent="0.25">
      <c r="A947" s="4" t="s">
        <v>75</v>
      </c>
      <c r="B947" t="s">
        <v>101</v>
      </c>
      <c r="C947">
        <v>7258.8417124345769</v>
      </c>
      <c r="D947" t="s">
        <v>37</v>
      </c>
      <c r="E947">
        <f t="shared" si="140"/>
        <v>11223982.10984396</v>
      </c>
      <c r="F947">
        <f t="shared" si="141"/>
        <v>6.4672605866577706E-2</v>
      </c>
      <c r="G947">
        <f t="shared" si="142"/>
        <v>11223982.10984396</v>
      </c>
      <c r="H947">
        <f t="shared" si="143"/>
        <v>6.4672605866577706E-2</v>
      </c>
      <c r="I947" t="s">
        <v>3</v>
      </c>
      <c r="J947">
        <f t="shared" si="144"/>
        <v>7950365754.0832148</v>
      </c>
      <c r="K947">
        <f t="shared" si="145"/>
        <v>9.1301984549660751E-5</v>
      </c>
      <c r="L947">
        <f t="shared" si="146"/>
        <v>4330019808.7094593</v>
      </c>
      <c r="M947" s="5">
        <f t="shared" si="147"/>
        <v>1.6763991928706761E-4</v>
      </c>
      <c r="N947" s="4">
        <f t="shared" si="148"/>
        <v>1.029019424679999E-5</v>
      </c>
      <c r="O947" s="5">
        <f t="shared" si="149"/>
        <v>1.5998554352093094E-5</v>
      </c>
    </row>
    <row r="948" spans="1:15" x14ac:dyDescent="0.25">
      <c r="A948" s="4" t="s">
        <v>75</v>
      </c>
      <c r="B948" t="s">
        <v>109</v>
      </c>
      <c r="C948">
        <v>77430.331879619291</v>
      </c>
      <c r="D948" t="s">
        <v>37</v>
      </c>
      <c r="E948">
        <f t="shared" si="140"/>
        <v>11223982.10984396</v>
      </c>
      <c r="F948">
        <f t="shared" si="141"/>
        <v>0.68986506858122354</v>
      </c>
      <c r="G948">
        <f t="shared" si="142"/>
        <v>11223982.10984396</v>
      </c>
      <c r="H948">
        <f t="shared" si="143"/>
        <v>0.68986506858122354</v>
      </c>
      <c r="I948" t="s">
        <v>3</v>
      </c>
      <c r="J948">
        <f t="shared" si="144"/>
        <v>7950365754.0832148</v>
      </c>
      <c r="K948">
        <f t="shared" si="145"/>
        <v>9.7392163171677957E-4</v>
      </c>
      <c r="L948">
        <f t="shared" si="146"/>
        <v>4330019808.7094593</v>
      </c>
      <c r="M948" s="5">
        <f t="shared" si="147"/>
        <v>1.788221192981032E-3</v>
      </c>
      <c r="N948" s="4">
        <f t="shared" si="148"/>
        <v>1.0976588100420759E-4</v>
      </c>
      <c r="O948" s="5">
        <f t="shared" si="149"/>
        <v>1.7065716847836012E-4</v>
      </c>
    </row>
    <row r="949" spans="1:15" x14ac:dyDescent="0.25">
      <c r="A949" s="4" t="s">
        <v>75</v>
      </c>
      <c r="B949" t="s">
        <v>106</v>
      </c>
      <c r="C949">
        <v>92541.821132170022</v>
      </c>
      <c r="D949" t="s">
        <v>37</v>
      </c>
      <c r="E949">
        <f t="shared" si="140"/>
        <v>11223982.10984396</v>
      </c>
      <c r="F949">
        <f t="shared" si="141"/>
        <v>0.82450078970641349</v>
      </c>
      <c r="G949">
        <f t="shared" si="142"/>
        <v>11223982.10984396</v>
      </c>
      <c r="H949">
        <f t="shared" si="143"/>
        <v>0.82450078970641349</v>
      </c>
      <c r="I949" t="s">
        <v>3</v>
      </c>
      <c r="J949">
        <f t="shared" si="144"/>
        <v>7950365754.0832148</v>
      </c>
      <c r="K949">
        <f t="shared" si="145"/>
        <v>1.1639945128894432E-3</v>
      </c>
      <c r="L949">
        <f t="shared" si="146"/>
        <v>4330019808.7094593</v>
      </c>
      <c r="M949" s="5">
        <f t="shared" si="147"/>
        <v>2.1372147292728354E-3</v>
      </c>
      <c r="N949" s="4">
        <f t="shared" si="148"/>
        <v>1.3118805356664295E-4</v>
      </c>
      <c r="O949" s="5">
        <f t="shared" si="149"/>
        <v>2.0396303072548131E-4</v>
      </c>
    </row>
    <row r="950" spans="1:15" x14ac:dyDescent="0.25">
      <c r="A950" s="4" t="s">
        <v>124</v>
      </c>
      <c r="B950" t="s">
        <v>126</v>
      </c>
      <c r="C950">
        <v>45029.60689384905</v>
      </c>
      <c r="D950" t="s">
        <v>37</v>
      </c>
      <c r="E950">
        <f t="shared" si="140"/>
        <v>11223982.10984396</v>
      </c>
      <c r="F950">
        <f t="shared" si="141"/>
        <v>0.40119100737300684</v>
      </c>
      <c r="G950">
        <f t="shared" si="142"/>
        <v>11223982.10984396</v>
      </c>
      <c r="H950">
        <f t="shared" si="143"/>
        <v>0.40119100737300684</v>
      </c>
      <c r="I950" t="s">
        <v>3</v>
      </c>
      <c r="J950">
        <f t="shared" si="144"/>
        <v>7950365754.0832148</v>
      </c>
      <c r="K950">
        <f t="shared" si="145"/>
        <v>5.663840920868624E-4</v>
      </c>
      <c r="L950">
        <f t="shared" si="146"/>
        <v>4330019808.7094593</v>
      </c>
      <c r="M950" s="5">
        <f t="shared" si="147"/>
        <v>1.0399399744840867E-3</v>
      </c>
      <c r="N950" s="4">
        <f t="shared" si="148"/>
        <v>6.3834344396985199E-5</v>
      </c>
      <c r="O950" s="5">
        <f t="shared" si="149"/>
        <v>9.9245670574487352E-5</v>
      </c>
    </row>
    <row r="951" spans="1:15" x14ac:dyDescent="0.25">
      <c r="A951" s="4" t="s">
        <v>124</v>
      </c>
      <c r="B951" t="s">
        <v>125</v>
      </c>
      <c r="C951">
        <v>72795.784128601284</v>
      </c>
      <c r="D951" t="s">
        <v>37</v>
      </c>
      <c r="E951">
        <f t="shared" si="140"/>
        <v>11223982.10984396</v>
      </c>
      <c r="F951">
        <f t="shared" si="141"/>
        <v>0.64857359372264101</v>
      </c>
      <c r="G951">
        <f t="shared" si="142"/>
        <v>11223982.10984396</v>
      </c>
      <c r="H951">
        <f t="shared" si="143"/>
        <v>0.64857359372264101</v>
      </c>
      <c r="I951" t="s">
        <v>3</v>
      </c>
      <c r="J951">
        <f t="shared" si="144"/>
        <v>7950365754.0832148</v>
      </c>
      <c r="K951">
        <f t="shared" si="145"/>
        <v>9.1562811548907949E-4</v>
      </c>
      <c r="L951">
        <f t="shared" si="146"/>
        <v>4330019808.7094593</v>
      </c>
      <c r="M951" s="5">
        <f t="shared" si="147"/>
        <v>1.6811882472726541E-3</v>
      </c>
      <c r="N951" s="4">
        <f t="shared" si="148"/>
        <v>1.0319590765400346E-4</v>
      </c>
      <c r="O951" s="5">
        <f t="shared" si="149"/>
        <v>1.6044258231855748E-4</v>
      </c>
    </row>
    <row r="952" spans="1:15" x14ac:dyDescent="0.25">
      <c r="A952" s="4" t="s">
        <v>164</v>
      </c>
      <c r="B952" t="s">
        <v>165</v>
      </c>
      <c r="C952">
        <v>1482909.2609926059</v>
      </c>
      <c r="D952" t="s">
        <v>37</v>
      </c>
      <c r="E952">
        <f t="shared" si="140"/>
        <v>11223982.10984396</v>
      </c>
      <c r="F952">
        <f t="shared" si="141"/>
        <v>13.211970996390173</v>
      </c>
      <c r="G952">
        <f t="shared" si="142"/>
        <v>11223982.10984396</v>
      </c>
      <c r="H952">
        <f t="shared" si="143"/>
        <v>13.211970996390173</v>
      </c>
      <c r="I952" t="s">
        <v>3</v>
      </c>
      <c r="J952">
        <f t="shared" si="144"/>
        <v>7950365754.0832148</v>
      </c>
      <c r="K952">
        <f t="shared" si="145"/>
        <v>1.8652088556190022E-2</v>
      </c>
      <c r="L952">
        <f t="shared" si="146"/>
        <v>4330019808.7094593</v>
      </c>
      <c r="M952" s="5">
        <f t="shared" si="147"/>
        <v>3.4247170371134623E-2</v>
      </c>
      <c r="N952" s="4">
        <f t="shared" si="148"/>
        <v>2.1021844738469448E-3</v>
      </c>
      <c r="O952" s="5">
        <f t="shared" si="149"/>
        <v>3.2683457431744115E-3</v>
      </c>
    </row>
    <row r="953" spans="1:15" x14ac:dyDescent="0.25">
      <c r="A953" s="4" t="s">
        <v>164</v>
      </c>
      <c r="B953" t="s">
        <v>166</v>
      </c>
      <c r="C953">
        <v>798585.18171488051</v>
      </c>
      <c r="D953" t="s">
        <v>37</v>
      </c>
      <c r="E953">
        <f t="shared" si="140"/>
        <v>11223982.10984396</v>
      </c>
      <c r="F953">
        <f t="shared" si="141"/>
        <v>7.114989795061093</v>
      </c>
      <c r="G953">
        <f t="shared" si="142"/>
        <v>11223982.10984396</v>
      </c>
      <c r="H953">
        <f t="shared" si="143"/>
        <v>7.114989795061093</v>
      </c>
      <c r="I953" t="s">
        <v>3</v>
      </c>
      <c r="J953">
        <f t="shared" si="144"/>
        <v>7950365754.0832148</v>
      </c>
      <c r="K953">
        <f t="shared" si="145"/>
        <v>1.0044634503824387E-2</v>
      </c>
      <c r="L953">
        <f t="shared" si="146"/>
        <v>4330019808.7094593</v>
      </c>
      <c r="M953" s="5">
        <f t="shared" si="147"/>
        <v>1.8442991417928288E-2</v>
      </c>
      <c r="N953" s="4">
        <f t="shared" si="148"/>
        <v>1.1320809804111363E-3</v>
      </c>
      <c r="O953" s="5">
        <f t="shared" si="149"/>
        <v>1.760089135509828E-3</v>
      </c>
    </row>
    <row r="954" spans="1:15" x14ac:dyDescent="0.25">
      <c r="A954" s="4" t="s">
        <v>136</v>
      </c>
      <c r="B954" t="s">
        <v>147</v>
      </c>
      <c r="C954">
        <v>46338.04016508114</v>
      </c>
      <c r="D954" t="s">
        <v>98</v>
      </c>
      <c r="E954">
        <f t="shared" si="140"/>
        <v>1486958709.5995648</v>
      </c>
      <c r="F954">
        <f t="shared" si="141"/>
        <v>3.116296361555318E-3</v>
      </c>
      <c r="G954">
        <f t="shared" si="142"/>
        <v>17500872.676095001</v>
      </c>
      <c r="H954">
        <f t="shared" si="143"/>
        <v>0.26477559732421657</v>
      </c>
      <c r="I954" t="s">
        <v>19</v>
      </c>
      <c r="J954">
        <f t="shared" si="144"/>
        <v>8582727283.5773239</v>
      </c>
      <c r="K954">
        <f t="shared" si="145"/>
        <v>5.3989878314958189E-4</v>
      </c>
      <c r="L954">
        <f t="shared" si="146"/>
        <v>5431720152.891161</v>
      </c>
      <c r="M954" s="5">
        <f t="shared" si="147"/>
        <v>8.531006543188095E-4</v>
      </c>
      <c r="N954" s="4">
        <f t="shared" si="148"/>
        <v>6.5689190259912602E-5</v>
      </c>
      <c r="O954" s="5">
        <f t="shared" si="149"/>
        <v>1.0212946962055758E-4</v>
      </c>
    </row>
    <row r="955" spans="1:15" x14ac:dyDescent="0.25">
      <c r="A955" s="4" t="s">
        <v>136</v>
      </c>
      <c r="B955" t="s">
        <v>137</v>
      </c>
      <c r="C955">
        <v>2565737.5330726751</v>
      </c>
      <c r="D955" t="s">
        <v>98</v>
      </c>
      <c r="E955">
        <f t="shared" si="140"/>
        <v>1486958709.5995648</v>
      </c>
      <c r="F955">
        <f t="shared" si="141"/>
        <v>0.1725493462937934</v>
      </c>
      <c r="G955">
        <f t="shared" si="142"/>
        <v>17500872.676095001</v>
      </c>
      <c r="H955">
        <f t="shared" si="143"/>
        <v>14.660626247383066</v>
      </c>
      <c r="I955" t="s">
        <v>19</v>
      </c>
      <c r="J955">
        <f t="shared" si="144"/>
        <v>8582727283.5773239</v>
      </c>
      <c r="K955">
        <f t="shared" si="145"/>
        <v>2.9894198525707585E-2</v>
      </c>
      <c r="L955">
        <f t="shared" si="146"/>
        <v>5431720152.891161</v>
      </c>
      <c r="M955" s="5">
        <f t="shared" si="147"/>
        <v>4.7236187816248242E-2</v>
      </c>
      <c r="N955" s="4">
        <f t="shared" si="148"/>
        <v>3.6372108178631393E-3</v>
      </c>
      <c r="O955" s="5">
        <f t="shared" si="149"/>
        <v>5.6549092819798003E-3</v>
      </c>
    </row>
    <row r="956" spans="1:15" x14ac:dyDescent="0.25">
      <c r="A956" s="4" t="s">
        <v>115</v>
      </c>
      <c r="B956" t="s">
        <v>116</v>
      </c>
      <c r="C956">
        <v>385.17429970784298</v>
      </c>
      <c r="D956" t="s">
        <v>98</v>
      </c>
      <c r="E956">
        <f t="shared" si="140"/>
        <v>1486958709.5995648</v>
      </c>
      <c r="F956">
        <f t="shared" si="141"/>
        <v>2.5903496662094246E-5</v>
      </c>
      <c r="G956">
        <f t="shared" si="142"/>
        <v>17500872.676095001</v>
      </c>
      <c r="H956">
        <f t="shared" si="143"/>
        <v>2.2008862462839628E-3</v>
      </c>
      <c r="I956" t="s">
        <v>19</v>
      </c>
      <c r="J956">
        <f t="shared" si="144"/>
        <v>8582727283.5773239</v>
      </c>
      <c r="K956">
        <f t="shared" si="145"/>
        <v>4.4877844417223567E-6</v>
      </c>
      <c r="L956">
        <f t="shared" si="146"/>
        <v>5431720152.891161</v>
      </c>
      <c r="M956" s="5">
        <f t="shared" si="147"/>
        <v>7.0912029498210599E-6</v>
      </c>
      <c r="N956" s="4">
        <f t="shared" si="148"/>
        <v>5.4602628351562685E-7</v>
      </c>
      <c r="O956" s="5">
        <f t="shared" si="149"/>
        <v>8.4892772332385523E-7</v>
      </c>
    </row>
    <row r="957" spans="1:15" x14ac:dyDescent="0.25">
      <c r="A957" s="4" t="s">
        <v>115</v>
      </c>
      <c r="B957" t="s">
        <v>121</v>
      </c>
      <c r="C957">
        <v>47602.31339090754</v>
      </c>
      <c r="D957" t="s">
        <v>98</v>
      </c>
      <c r="E957">
        <f t="shared" si="140"/>
        <v>1486958709.5995648</v>
      </c>
      <c r="F957">
        <f t="shared" si="141"/>
        <v>3.2013204592430651E-3</v>
      </c>
      <c r="G957">
        <f t="shared" si="142"/>
        <v>17500872.676095001</v>
      </c>
      <c r="H957">
        <f t="shared" si="143"/>
        <v>0.27199965551391647</v>
      </c>
      <c r="I957" t="s">
        <v>19</v>
      </c>
      <c r="J957">
        <f t="shared" si="144"/>
        <v>8582727283.5773239</v>
      </c>
      <c r="K957">
        <f t="shared" si="145"/>
        <v>5.5462922003816321E-4</v>
      </c>
      <c r="L957">
        <f t="shared" si="146"/>
        <v>5431720152.891161</v>
      </c>
      <c r="M957" s="5">
        <f t="shared" si="147"/>
        <v>8.7637639736594473E-4</v>
      </c>
      <c r="N957" s="4">
        <f t="shared" si="148"/>
        <v>6.7481434476024426E-5</v>
      </c>
      <c r="O957" s="5">
        <f t="shared" si="149"/>
        <v>1.0491593951762549E-4</v>
      </c>
    </row>
    <row r="958" spans="1:15" x14ac:dyDescent="0.25">
      <c r="A958" s="4" t="s">
        <v>115</v>
      </c>
      <c r="B958" t="s">
        <v>119</v>
      </c>
      <c r="C958">
        <v>62448.812444957759</v>
      </c>
      <c r="D958" t="s">
        <v>98</v>
      </c>
      <c r="E958">
        <f t="shared" si="140"/>
        <v>1486958709.5995648</v>
      </c>
      <c r="F958">
        <f t="shared" si="141"/>
        <v>4.1997677569523845E-3</v>
      </c>
      <c r="G958">
        <f t="shared" si="142"/>
        <v>17500872.676095001</v>
      </c>
      <c r="H958">
        <f t="shared" si="143"/>
        <v>0.35683256258562795</v>
      </c>
      <c r="I958" t="s">
        <v>19</v>
      </c>
      <c r="J958">
        <f t="shared" si="144"/>
        <v>8582727283.5773239</v>
      </c>
      <c r="K958">
        <f t="shared" si="145"/>
        <v>7.2761035486296817E-4</v>
      </c>
      <c r="L958">
        <f t="shared" si="146"/>
        <v>5431720152.891161</v>
      </c>
      <c r="M958" s="5">
        <f t="shared" si="147"/>
        <v>1.1497059989682625E-3</v>
      </c>
      <c r="N958" s="4">
        <f t="shared" si="148"/>
        <v>8.8527954734126272E-5</v>
      </c>
      <c r="O958" s="5">
        <f t="shared" si="149"/>
        <v>1.3763776091340533E-4</v>
      </c>
    </row>
    <row r="959" spans="1:15" x14ac:dyDescent="0.25">
      <c r="A959" s="4" t="s">
        <v>115</v>
      </c>
      <c r="B959" t="s">
        <v>123</v>
      </c>
      <c r="C959">
        <v>1726.380794507601</v>
      </c>
      <c r="D959" t="s">
        <v>98</v>
      </c>
      <c r="E959">
        <f t="shared" si="140"/>
        <v>1486958709.5995648</v>
      </c>
      <c r="F959">
        <f t="shared" si="141"/>
        <v>1.1610146155117597E-4</v>
      </c>
      <c r="G959">
        <f t="shared" si="142"/>
        <v>17500872.676095001</v>
      </c>
      <c r="H959">
        <f t="shared" si="143"/>
        <v>9.8645411943698059E-3</v>
      </c>
      <c r="I959" t="s">
        <v>19</v>
      </c>
      <c r="J959">
        <f t="shared" si="144"/>
        <v>8582727283.5773239</v>
      </c>
      <c r="K959">
        <f t="shared" si="145"/>
        <v>2.0114594550976303E-5</v>
      </c>
      <c r="L959">
        <f t="shared" si="146"/>
        <v>5431720152.891161</v>
      </c>
      <c r="M959" s="5">
        <f t="shared" si="147"/>
        <v>3.1783316259190823E-5</v>
      </c>
      <c r="N959" s="4">
        <f t="shared" si="148"/>
        <v>2.447331740131015E-6</v>
      </c>
      <c r="O959" s="5">
        <f t="shared" si="149"/>
        <v>3.804959257621839E-6</v>
      </c>
    </row>
    <row r="960" spans="1:15" x14ac:dyDescent="0.25">
      <c r="A960" s="4" t="s">
        <v>115</v>
      </c>
      <c r="B960" t="s">
        <v>120</v>
      </c>
      <c r="C960">
        <v>2059.172526301687</v>
      </c>
      <c r="D960" t="s">
        <v>98</v>
      </c>
      <c r="E960">
        <f t="shared" si="140"/>
        <v>1486958709.5995648</v>
      </c>
      <c r="F960">
        <f t="shared" si="141"/>
        <v>1.3848215912170273E-4</v>
      </c>
      <c r="G960">
        <f t="shared" si="142"/>
        <v>17500872.676095001</v>
      </c>
      <c r="H960">
        <f t="shared" si="143"/>
        <v>1.1766113407100985E-2</v>
      </c>
      <c r="I960" t="s">
        <v>19</v>
      </c>
      <c r="J960">
        <f t="shared" si="144"/>
        <v>8582727283.5773239</v>
      </c>
      <c r="K960">
        <f t="shared" si="145"/>
        <v>2.3992053554373376E-5</v>
      </c>
      <c r="L960">
        <f t="shared" si="146"/>
        <v>5431720152.891161</v>
      </c>
      <c r="M960" s="5">
        <f t="shared" si="147"/>
        <v>3.7910136537605754E-5</v>
      </c>
      <c r="N960" s="4">
        <f t="shared" si="148"/>
        <v>2.9191000606915625E-6</v>
      </c>
      <c r="O960" s="5">
        <f t="shared" si="149"/>
        <v>4.5384353161938852E-6</v>
      </c>
    </row>
    <row r="961" spans="1:15" x14ac:dyDescent="0.25">
      <c r="A961" s="4" t="s">
        <v>111</v>
      </c>
      <c r="B961" t="s">
        <v>117</v>
      </c>
      <c r="C961">
        <v>1011.4317835107601</v>
      </c>
      <c r="D961" t="s">
        <v>98</v>
      </c>
      <c r="E961">
        <f t="shared" si="140"/>
        <v>1486958709.5995648</v>
      </c>
      <c r="F961">
        <f t="shared" si="141"/>
        <v>6.802016605983208E-5</v>
      </c>
      <c r="G961">
        <f t="shared" si="142"/>
        <v>17500872.676095001</v>
      </c>
      <c r="H961">
        <f t="shared" si="143"/>
        <v>5.7793219928530017E-3</v>
      </c>
      <c r="I961" t="s">
        <v>19</v>
      </c>
      <c r="J961">
        <f t="shared" si="144"/>
        <v>8582727283.5773239</v>
      </c>
      <c r="K961">
        <f t="shared" si="145"/>
        <v>1.1784503341334064E-5</v>
      </c>
      <c r="L961">
        <f t="shared" si="146"/>
        <v>5431720152.891161</v>
      </c>
      <c r="M961" s="5">
        <f t="shared" si="147"/>
        <v>1.8620837507109082E-5</v>
      </c>
      <c r="N961" s="4">
        <f t="shared" si="148"/>
        <v>1.433814089358665E-6</v>
      </c>
      <c r="O961" s="5">
        <f t="shared" si="149"/>
        <v>2.2292050168571831E-6</v>
      </c>
    </row>
    <row r="962" spans="1:15" x14ac:dyDescent="0.25">
      <c r="A962" s="4" t="s">
        <v>138</v>
      </c>
      <c r="B962" t="s">
        <v>149</v>
      </c>
      <c r="C962">
        <v>293894.35864142468</v>
      </c>
      <c r="D962" t="s">
        <v>98</v>
      </c>
      <c r="E962">
        <f t="shared" si="140"/>
        <v>1486958709.5995648</v>
      </c>
      <c r="F962">
        <f t="shared" si="141"/>
        <v>1.9764796207459578E-2</v>
      </c>
      <c r="G962">
        <f t="shared" si="142"/>
        <v>17500872.676095001</v>
      </c>
      <c r="H962">
        <f t="shared" si="143"/>
        <v>1.6793125924678278</v>
      </c>
      <c r="I962" t="s">
        <v>19</v>
      </c>
      <c r="J962">
        <f t="shared" si="144"/>
        <v>8582727283.5773239</v>
      </c>
      <c r="K962">
        <f t="shared" si="145"/>
        <v>3.4242537241487188E-3</v>
      </c>
      <c r="L962">
        <f t="shared" si="146"/>
        <v>5431720152.891161</v>
      </c>
      <c r="M962" s="5">
        <f t="shared" si="147"/>
        <v>5.4107050873192074E-3</v>
      </c>
      <c r="N962" s="4">
        <f t="shared" si="148"/>
        <v>4.1662708160151497E-4</v>
      </c>
      <c r="O962" s="5">
        <f t="shared" si="149"/>
        <v>6.4774588794847617E-4</v>
      </c>
    </row>
    <row r="963" spans="1:15" x14ac:dyDescent="0.25">
      <c r="A963" s="4" t="s">
        <v>138</v>
      </c>
      <c r="B963" t="s">
        <v>139</v>
      </c>
      <c r="C963">
        <v>495645.38217585371</v>
      </c>
      <c r="D963" t="s">
        <v>98</v>
      </c>
      <c r="E963">
        <f t="shared" ref="E963:E1026" si="150">VLOOKUP(D963,$S$2:$U$80,2,FALSE)</f>
        <v>1486958709.5995648</v>
      </c>
      <c r="F963">
        <f t="shared" ref="F963:F1026" si="151">$C963/E963*100</f>
        <v>3.3332827534217818E-2</v>
      </c>
      <c r="G963">
        <f t="shared" ref="G963:G1026" si="152">VLOOKUP(D963,$S$2:$U$80,3,FALSE)</f>
        <v>17500872.676095001</v>
      </c>
      <c r="H963">
        <f t="shared" ref="H963:H1026" si="153">$C963/G963*100</f>
        <v>2.8321180969042277</v>
      </c>
      <c r="I963" t="s">
        <v>19</v>
      </c>
      <c r="J963">
        <f t="shared" ref="J963:J1026" si="154">VLOOKUP($I963,$V$2:$X$16,2,FALSE)</f>
        <v>8582727283.5773239</v>
      </c>
      <c r="K963">
        <f t="shared" ref="K963:K1026" si="155">$C963/J963*100</f>
        <v>5.7749170607372044E-3</v>
      </c>
      <c r="L963">
        <f t="shared" ref="L963:L1026" si="156">VLOOKUP($I963,$V$2:$X$16,3,FALSE)</f>
        <v>5431720152.891161</v>
      </c>
      <c r="M963" s="5">
        <f t="shared" ref="M963:M1026" si="157">$C963/L963*100</f>
        <v>9.1250169048571993E-3</v>
      </c>
      <c r="N963" s="4">
        <f t="shared" ref="N963:N1026" si="158">C963/W$17*100</f>
        <v>7.0263100673238722E-4</v>
      </c>
      <c r="O963" s="5">
        <f t="shared" ref="O963:O1026" si="159">C963/X$17*100</f>
        <v>1.0924070120609916E-3</v>
      </c>
    </row>
    <row r="964" spans="1:15" x14ac:dyDescent="0.25">
      <c r="A964" s="4" t="s">
        <v>138</v>
      </c>
      <c r="B964" t="s">
        <v>140</v>
      </c>
      <c r="C964">
        <v>4612682.1686660526</v>
      </c>
      <c r="D964" t="s">
        <v>98</v>
      </c>
      <c r="E964">
        <f t="shared" si="150"/>
        <v>1486958709.5995648</v>
      </c>
      <c r="F964">
        <f t="shared" si="151"/>
        <v>0.31020916309829744</v>
      </c>
      <c r="G964">
        <f t="shared" si="152"/>
        <v>17500872.676095001</v>
      </c>
      <c r="H964">
        <f t="shared" si="153"/>
        <v>26.356869477524182</v>
      </c>
      <c r="I964" t="s">
        <v>19</v>
      </c>
      <c r="J964">
        <f t="shared" si="154"/>
        <v>8582727283.5773239</v>
      </c>
      <c r="K964">
        <f t="shared" si="155"/>
        <v>5.3743781157910252E-2</v>
      </c>
      <c r="L964">
        <f t="shared" si="156"/>
        <v>5431720152.891161</v>
      </c>
      <c r="M964" s="5">
        <f t="shared" si="157"/>
        <v>8.4921204311507917E-2</v>
      </c>
      <c r="N964" s="4">
        <f t="shared" si="158"/>
        <v>6.5389765192172345E-3</v>
      </c>
      <c r="O964" s="5">
        <f t="shared" si="159"/>
        <v>1.0166394213820597E-2</v>
      </c>
    </row>
    <row r="965" spans="1:15" x14ac:dyDescent="0.25">
      <c r="A965" s="4" t="s">
        <v>134</v>
      </c>
      <c r="B965" t="s">
        <v>134</v>
      </c>
      <c r="C965">
        <v>1469457836.9234691</v>
      </c>
      <c r="D965" t="s">
        <v>98</v>
      </c>
      <c r="E965">
        <f t="shared" si="150"/>
        <v>1486958709.5995648</v>
      </c>
      <c r="F965">
        <f t="shared" si="151"/>
        <v>98.823042458199211</v>
      </c>
      <c r="G965">
        <f t="shared" si="152"/>
        <v>17500872.676095001</v>
      </c>
      <c r="H965">
        <f t="shared" si="153"/>
        <v>8396.4832161235499</v>
      </c>
      <c r="I965" t="s">
        <v>19</v>
      </c>
      <c r="J965">
        <f t="shared" si="154"/>
        <v>8582727283.5773239</v>
      </c>
      <c r="K965">
        <f t="shared" si="155"/>
        <v>17.121106011782675</v>
      </c>
      <c r="L965">
        <f t="shared" si="156"/>
        <v>5431720152.891161</v>
      </c>
      <c r="M965" s="5">
        <f t="shared" si="157"/>
        <v>27.053268496192974</v>
      </c>
      <c r="N965" s="4">
        <f t="shared" si="158"/>
        <v>2.0831156234640544</v>
      </c>
      <c r="O965" s="5"/>
    </row>
    <row r="966" spans="1:15" x14ac:dyDescent="0.25">
      <c r="A966" s="4" t="s">
        <v>150</v>
      </c>
      <c r="B966" t="s">
        <v>151</v>
      </c>
      <c r="C966">
        <v>19831.992218217129</v>
      </c>
      <c r="D966" t="s">
        <v>98</v>
      </c>
      <c r="E966">
        <f t="shared" si="150"/>
        <v>1486958709.5995648</v>
      </c>
      <c r="F966">
        <f t="shared" si="151"/>
        <v>1.3337285084101527E-3</v>
      </c>
      <c r="G966">
        <f t="shared" si="152"/>
        <v>17500872.676095001</v>
      </c>
      <c r="H966">
        <f t="shared" si="153"/>
        <v>0.11332001886572363</v>
      </c>
      <c r="I966" t="s">
        <v>19</v>
      </c>
      <c r="J966">
        <f t="shared" si="154"/>
        <v>8582727283.5773239</v>
      </c>
      <c r="K966">
        <f t="shared" si="155"/>
        <v>2.310686517578717E-4</v>
      </c>
      <c r="L966">
        <f t="shared" si="156"/>
        <v>5431720152.891161</v>
      </c>
      <c r="M966" s="5">
        <f t="shared" si="157"/>
        <v>3.6511439580813241E-4</v>
      </c>
      <c r="N966" s="4">
        <f t="shared" si="158"/>
        <v>2.8113996738197831E-5</v>
      </c>
      <c r="O966" s="5">
        <f t="shared" si="159"/>
        <v>4.3709894495966193E-5</v>
      </c>
    </row>
    <row r="967" spans="1:15" x14ac:dyDescent="0.25">
      <c r="A967" s="4" t="s">
        <v>150</v>
      </c>
      <c r="B967" t="s">
        <v>153</v>
      </c>
      <c r="C967">
        <v>15243.171456229191</v>
      </c>
      <c r="D967" t="s">
        <v>98</v>
      </c>
      <c r="E967">
        <f t="shared" si="150"/>
        <v>1486958709.5995648</v>
      </c>
      <c r="F967">
        <f t="shared" si="151"/>
        <v>1.0251240574349336E-3</v>
      </c>
      <c r="G967">
        <f t="shared" si="152"/>
        <v>17500872.676095001</v>
      </c>
      <c r="H967">
        <f t="shared" si="153"/>
        <v>8.709949348440392E-2</v>
      </c>
      <c r="I967" t="s">
        <v>19</v>
      </c>
      <c r="J967">
        <f t="shared" si="154"/>
        <v>8582727283.5773239</v>
      </c>
      <c r="K967">
        <f t="shared" si="155"/>
        <v>1.7760288720109209E-4</v>
      </c>
      <c r="L967">
        <f t="shared" si="156"/>
        <v>5431720152.891161</v>
      </c>
      <c r="M967" s="5">
        <f t="shared" si="157"/>
        <v>2.8063248892002757E-4</v>
      </c>
      <c r="N967" s="4">
        <f t="shared" si="158"/>
        <v>2.1608846347093995E-5</v>
      </c>
      <c r="O967" s="5">
        <f t="shared" si="159"/>
        <v>3.3596091043424117E-5</v>
      </c>
    </row>
    <row r="968" spans="1:15" x14ac:dyDescent="0.25">
      <c r="A968" s="4" t="s">
        <v>150</v>
      </c>
      <c r="B968" t="s">
        <v>154</v>
      </c>
      <c r="C968">
        <v>38665.23019642591</v>
      </c>
      <c r="D968" t="s">
        <v>98</v>
      </c>
      <c r="E968">
        <f t="shared" si="150"/>
        <v>1486958709.5995648</v>
      </c>
      <c r="F968">
        <f t="shared" si="151"/>
        <v>2.6002894328409688E-3</v>
      </c>
      <c r="G968">
        <f t="shared" si="152"/>
        <v>17500872.676095001</v>
      </c>
      <c r="H968">
        <f t="shared" si="153"/>
        <v>0.22093315523196724</v>
      </c>
      <c r="I968" t="s">
        <v>19</v>
      </c>
      <c r="J968">
        <f t="shared" si="154"/>
        <v>8582727283.5773239</v>
      </c>
      <c r="K968">
        <f t="shared" si="155"/>
        <v>4.5050051013982638E-4</v>
      </c>
      <c r="L968">
        <f t="shared" si="156"/>
        <v>5431720152.891161</v>
      </c>
      <c r="M968" s="5">
        <f t="shared" si="157"/>
        <v>7.1184135242765461E-4</v>
      </c>
      <c r="N968" s="4">
        <f t="shared" si="158"/>
        <v>5.481215117790669E-5</v>
      </c>
      <c r="O968" s="5">
        <f t="shared" si="159"/>
        <v>8.5218525398350351E-5</v>
      </c>
    </row>
    <row r="969" spans="1:15" x14ac:dyDescent="0.25">
      <c r="A969" s="4" t="s">
        <v>150</v>
      </c>
      <c r="B969" t="s">
        <v>155</v>
      </c>
      <c r="C969">
        <v>166779.42805815689</v>
      </c>
      <c r="D969" t="s">
        <v>98</v>
      </c>
      <c r="E969">
        <f t="shared" si="150"/>
        <v>1486958709.5995648</v>
      </c>
      <c r="F969">
        <f t="shared" si="151"/>
        <v>1.1216143863407631E-2</v>
      </c>
      <c r="G969">
        <f t="shared" si="152"/>
        <v>17500872.676095001</v>
      </c>
      <c r="H969">
        <f t="shared" si="153"/>
        <v>0.95297778085070128</v>
      </c>
      <c r="I969" t="s">
        <v>19</v>
      </c>
      <c r="J969">
        <f t="shared" si="154"/>
        <v>8582727283.5773239</v>
      </c>
      <c r="K969">
        <f t="shared" si="155"/>
        <v>1.9431985026167858E-3</v>
      </c>
      <c r="L969">
        <f t="shared" si="156"/>
        <v>5431720152.891161</v>
      </c>
      <c r="M969" s="5">
        <f t="shared" si="157"/>
        <v>3.0704716620826755E-3</v>
      </c>
      <c r="N969" s="4">
        <f t="shared" si="158"/>
        <v>2.3642790118274073E-4</v>
      </c>
      <c r="O969" s="5">
        <f t="shared" si="159"/>
        <v>3.6758340384095693E-4</v>
      </c>
    </row>
    <row r="970" spans="1:15" x14ac:dyDescent="0.25">
      <c r="A970" s="4" t="s">
        <v>150</v>
      </c>
      <c r="B970" t="s">
        <v>156</v>
      </c>
      <c r="C970">
        <v>18193.36942484579</v>
      </c>
      <c r="D970" t="s">
        <v>98</v>
      </c>
      <c r="E970">
        <f t="shared" si="150"/>
        <v>1486958709.5995648</v>
      </c>
      <c r="F970">
        <f t="shared" si="151"/>
        <v>1.2235288920527747E-3</v>
      </c>
      <c r="G970">
        <f t="shared" si="152"/>
        <v>17500872.676095001</v>
      </c>
      <c r="H970">
        <f t="shared" si="153"/>
        <v>0.10395692695768646</v>
      </c>
      <c r="I970" t="s">
        <v>19</v>
      </c>
      <c r="J970">
        <f t="shared" si="154"/>
        <v>8582727283.5773239</v>
      </c>
      <c r="K970">
        <f t="shared" si="155"/>
        <v>2.1197655271719998E-4</v>
      </c>
      <c r="L970">
        <f t="shared" si="156"/>
        <v>5431720152.891161</v>
      </c>
      <c r="M970" s="5">
        <f t="shared" si="157"/>
        <v>3.3494673717978529E-4</v>
      </c>
      <c r="N970" s="4">
        <f t="shared" si="158"/>
        <v>2.5791071468710213E-5</v>
      </c>
      <c r="O970" s="5">
        <f t="shared" si="159"/>
        <v>4.009835468550002E-5</v>
      </c>
    </row>
    <row r="971" spans="1:15" x14ac:dyDescent="0.25">
      <c r="A971" s="4" t="s">
        <v>150</v>
      </c>
      <c r="B971" t="s">
        <v>157</v>
      </c>
      <c r="C971">
        <v>7898.7818440764486</v>
      </c>
      <c r="D971" t="s">
        <v>98</v>
      </c>
      <c r="E971">
        <f t="shared" si="150"/>
        <v>1486958709.5995648</v>
      </c>
      <c r="F971">
        <f t="shared" si="151"/>
        <v>5.3120384534440608E-4</v>
      </c>
      <c r="G971">
        <f t="shared" si="152"/>
        <v>17500872.676095001</v>
      </c>
      <c r="H971">
        <f t="shared" si="153"/>
        <v>4.513364556309038E-2</v>
      </c>
      <c r="I971" t="s">
        <v>19</v>
      </c>
      <c r="J971">
        <f t="shared" si="154"/>
        <v>8582727283.5773239</v>
      </c>
      <c r="K971">
        <f t="shared" si="155"/>
        <v>9.2031140954349375E-5</v>
      </c>
      <c r="L971">
        <f t="shared" si="156"/>
        <v>5431720152.891161</v>
      </c>
      <c r="M971" s="5">
        <f t="shared" si="157"/>
        <v>1.4541952865285477E-4</v>
      </c>
      <c r="N971" s="4">
        <f t="shared" si="158"/>
        <v>1.119737868776075E-5</v>
      </c>
      <c r="O971" s="5">
        <f t="shared" si="159"/>
        <v>1.7408988328166703E-5</v>
      </c>
    </row>
    <row r="972" spans="1:15" x14ac:dyDescent="0.25">
      <c r="A972" s="4" t="s">
        <v>113</v>
      </c>
      <c r="B972" t="s">
        <v>122</v>
      </c>
      <c r="C972">
        <v>1317.6530559478449</v>
      </c>
      <c r="D972" t="s">
        <v>98</v>
      </c>
      <c r="E972">
        <f t="shared" si="150"/>
        <v>1486958709.5995648</v>
      </c>
      <c r="F972">
        <f t="shared" si="151"/>
        <v>8.8613964022086822E-5</v>
      </c>
      <c r="G972">
        <f t="shared" si="152"/>
        <v>17500872.676095001</v>
      </c>
      <c r="H972">
        <f t="shared" si="153"/>
        <v>7.529070580278371E-3</v>
      </c>
      <c r="I972" t="s">
        <v>19</v>
      </c>
      <c r="J972">
        <f t="shared" si="154"/>
        <v>8582727283.5773239</v>
      </c>
      <c r="K972">
        <f t="shared" si="155"/>
        <v>1.5352381736154156E-5</v>
      </c>
      <c r="L972">
        <f t="shared" si="156"/>
        <v>5431720152.891161</v>
      </c>
      <c r="M972" s="5">
        <f t="shared" si="157"/>
        <v>2.425848568885665E-5</v>
      </c>
      <c r="N972" s="4">
        <f t="shared" si="158"/>
        <v>1.8679159062479893E-6</v>
      </c>
      <c r="O972" s="5">
        <f t="shared" si="159"/>
        <v>2.9041195369602368E-6</v>
      </c>
    </row>
    <row r="973" spans="1:15" x14ac:dyDescent="0.25">
      <c r="A973" s="4" t="s">
        <v>141</v>
      </c>
      <c r="B973" t="s">
        <v>159</v>
      </c>
      <c r="C973">
        <v>682968.98348755529</v>
      </c>
      <c r="D973" t="s">
        <v>98</v>
      </c>
      <c r="E973">
        <f t="shared" si="150"/>
        <v>1486958709.5995648</v>
      </c>
      <c r="F973">
        <f t="shared" si="151"/>
        <v>4.5930595051390334E-2</v>
      </c>
      <c r="G973">
        <f t="shared" si="152"/>
        <v>17500872.676095001</v>
      </c>
      <c r="H973">
        <f t="shared" si="153"/>
        <v>3.9024852996070551</v>
      </c>
      <c r="I973" t="s">
        <v>19</v>
      </c>
      <c r="J973">
        <f t="shared" si="154"/>
        <v>8582727283.5773239</v>
      </c>
      <c r="K973">
        <f t="shared" si="155"/>
        <v>7.957482055784143E-3</v>
      </c>
      <c r="L973">
        <f t="shared" si="156"/>
        <v>5431720152.891161</v>
      </c>
      <c r="M973" s="5">
        <f t="shared" si="157"/>
        <v>1.2573714482032528E-2</v>
      </c>
      <c r="N973" s="4">
        <f t="shared" si="158"/>
        <v>9.6818249839881998E-4</v>
      </c>
      <c r="O973" s="5">
        <f t="shared" si="159"/>
        <v>1.5052699639946725E-3</v>
      </c>
    </row>
    <row r="974" spans="1:15" x14ac:dyDescent="0.25">
      <c r="A974" s="4" t="s">
        <v>141</v>
      </c>
      <c r="B974" t="s">
        <v>160</v>
      </c>
      <c r="C974">
        <v>222972.80391236921</v>
      </c>
      <c r="D974" t="s">
        <v>98</v>
      </c>
      <c r="E974">
        <f t="shared" si="150"/>
        <v>1486958709.5995648</v>
      </c>
      <c r="F974">
        <f t="shared" si="151"/>
        <v>1.4995224983242161E-2</v>
      </c>
      <c r="G974">
        <f t="shared" si="152"/>
        <v>17500872.676095001</v>
      </c>
      <c r="H974">
        <f t="shared" si="153"/>
        <v>1.2740667739211362</v>
      </c>
      <c r="I974" t="s">
        <v>19</v>
      </c>
      <c r="J974">
        <f t="shared" si="154"/>
        <v>8582727283.5773239</v>
      </c>
      <c r="K974">
        <f t="shared" si="155"/>
        <v>2.5979248384021009E-3</v>
      </c>
      <c r="L974">
        <f t="shared" si="156"/>
        <v>5431720152.891161</v>
      </c>
      <c r="M974" s="5">
        <f t="shared" si="157"/>
        <v>4.1050127332809419E-3</v>
      </c>
      <c r="N974" s="4">
        <f t="shared" si="158"/>
        <v>3.160880970970206E-4</v>
      </c>
      <c r="O974" s="5">
        <f t="shared" si="159"/>
        <v>4.9143412458214344E-4</v>
      </c>
    </row>
    <row r="975" spans="1:15" x14ac:dyDescent="0.25">
      <c r="A975" s="4" t="s">
        <v>143</v>
      </c>
      <c r="B975" t="s">
        <v>144</v>
      </c>
      <c r="C975">
        <v>6382164.6834432445</v>
      </c>
      <c r="D975" t="s">
        <v>98</v>
      </c>
      <c r="E975">
        <f t="shared" si="150"/>
        <v>1486958709.5995648</v>
      </c>
      <c r="F975">
        <f t="shared" si="151"/>
        <v>0.4292092740868339</v>
      </c>
      <c r="G975">
        <f t="shared" si="152"/>
        <v>17500872.676095001</v>
      </c>
      <c r="H975">
        <f t="shared" si="153"/>
        <v>36.467693934833584</v>
      </c>
      <c r="I975" t="s">
        <v>19</v>
      </c>
      <c r="J975">
        <f t="shared" si="154"/>
        <v>8582727283.5773239</v>
      </c>
      <c r="K975">
        <f t="shared" si="155"/>
        <v>7.4360567131793176E-2</v>
      </c>
      <c r="L975">
        <f t="shared" si="156"/>
        <v>5431720152.891161</v>
      </c>
      <c r="M975" s="5">
        <f t="shared" si="157"/>
        <v>0.11749803936504694</v>
      </c>
      <c r="N975" s="4">
        <f t="shared" si="158"/>
        <v>9.047409615668715E-3</v>
      </c>
      <c r="O975" s="5">
        <f t="shared" si="159"/>
        <v>1.4066350062044559E-2</v>
      </c>
    </row>
    <row r="976" spans="1:15" x14ac:dyDescent="0.25">
      <c r="A976" s="4" t="s">
        <v>143</v>
      </c>
      <c r="B976" t="s">
        <v>145</v>
      </c>
      <c r="C976">
        <v>137772.86322767328</v>
      </c>
      <c r="D976" t="s">
        <v>98</v>
      </c>
      <c r="E976">
        <f t="shared" si="150"/>
        <v>1486958709.5995648</v>
      </c>
      <c r="F976">
        <f t="shared" si="151"/>
        <v>9.2654128415425377E-3</v>
      </c>
      <c r="G976">
        <f t="shared" si="152"/>
        <v>17500872.676095001</v>
      </c>
      <c r="H976">
        <f t="shared" si="153"/>
        <v>0.78723424698621813</v>
      </c>
      <c r="I976" t="s">
        <v>19</v>
      </c>
      <c r="J976">
        <f t="shared" si="154"/>
        <v>8582727283.5773239</v>
      </c>
      <c r="K976">
        <f t="shared" si="155"/>
        <v>1.6052340785812416E-3</v>
      </c>
      <c r="L976">
        <f t="shared" si="156"/>
        <v>5431720152.891161</v>
      </c>
      <c r="M976" s="5">
        <f t="shared" si="157"/>
        <v>2.5364499523109715E-3</v>
      </c>
      <c r="N976" s="4">
        <f t="shared" si="158"/>
        <v>1.9530795417704088E-4</v>
      </c>
      <c r="O976" s="5">
        <f t="shared" si="159"/>
        <v>3.0365266634973262E-4</v>
      </c>
    </row>
    <row r="977" spans="1:15" x14ac:dyDescent="0.25">
      <c r="A977" s="4" t="s">
        <v>143</v>
      </c>
      <c r="B977" t="s">
        <v>146</v>
      </c>
      <c r="C977">
        <v>373330.97047923133</v>
      </c>
      <c r="D977" t="s">
        <v>98</v>
      </c>
      <c r="E977">
        <f t="shared" si="150"/>
        <v>1486958709.5995648</v>
      </c>
      <c r="F977">
        <f t="shared" si="151"/>
        <v>2.5107016628576641E-2</v>
      </c>
      <c r="G977">
        <f t="shared" si="152"/>
        <v>17500872.676095001</v>
      </c>
      <c r="H977">
        <f t="shared" si="153"/>
        <v>2.1332134539163636</v>
      </c>
      <c r="I977" t="s">
        <v>19</v>
      </c>
      <c r="J977">
        <f t="shared" si="154"/>
        <v>8582727283.5773239</v>
      </c>
      <c r="K977">
        <f t="shared" si="155"/>
        <v>4.3497941638386195E-3</v>
      </c>
      <c r="L977">
        <f t="shared" si="156"/>
        <v>5431720152.891161</v>
      </c>
      <c r="M977" s="5">
        <f t="shared" si="157"/>
        <v>6.8731628281791576E-3</v>
      </c>
      <c r="N977" s="4">
        <f t="shared" si="158"/>
        <v>5.2923708172294265E-4</v>
      </c>
      <c r="O977" s="5">
        <f t="shared" si="159"/>
        <v>8.2282491603311372E-4</v>
      </c>
    </row>
    <row r="978" spans="1:15" x14ac:dyDescent="0.25">
      <c r="A978" s="4" t="s">
        <v>127</v>
      </c>
      <c r="B978" t="s">
        <v>135</v>
      </c>
      <c r="C978">
        <v>32270.204880095251</v>
      </c>
      <c r="D978" t="s">
        <v>98</v>
      </c>
      <c r="E978">
        <f t="shared" si="150"/>
        <v>1486958709.5995648</v>
      </c>
      <c r="F978">
        <f t="shared" si="151"/>
        <v>2.1702152636629405E-3</v>
      </c>
      <c r="G978">
        <f t="shared" si="152"/>
        <v>17500872.676095001</v>
      </c>
      <c r="H978">
        <f t="shared" si="153"/>
        <v>0.18439197563087326</v>
      </c>
      <c r="I978" t="s">
        <v>19</v>
      </c>
      <c r="J978">
        <f t="shared" si="154"/>
        <v>8582727283.5773239</v>
      </c>
      <c r="K978">
        <f t="shared" si="155"/>
        <v>3.7599009981177997E-4</v>
      </c>
      <c r="L978">
        <f t="shared" si="156"/>
        <v>5431720152.891161</v>
      </c>
      <c r="M978" s="5">
        <f t="shared" si="157"/>
        <v>5.9410654400003789E-4</v>
      </c>
      <c r="N978" s="4">
        <f t="shared" si="158"/>
        <v>4.5746510222336791E-5</v>
      </c>
      <c r="O978" s="5">
        <f t="shared" si="159"/>
        <v>7.1123830382330676E-5</v>
      </c>
    </row>
    <row r="979" spans="1:15" x14ac:dyDescent="0.25">
      <c r="A979" s="4" t="s">
        <v>127</v>
      </c>
      <c r="B979" t="s">
        <v>4</v>
      </c>
      <c r="C979">
        <v>40689.805784449702</v>
      </c>
      <c r="D979" t="s">
        <v>98</v>
      </c>
      <c r="E979">
        <f t="shared" si="150"/>
        <v>1486958709.5995648</v>
      </c>
      <c r="F979">
        <f t="shared" si="151"/>
        <v>2.7364449007065833E-3</v>
      </c>
      <c r="G979">
        <f t="shared" si="152"/>
        <v>17500872.676095001</v>
      </c>
      <c r="H979">
        <f t="shared" si="153"/>
        <v>0.23250158170700369</v>
      </c>
      <c r="I979" t="s">
        <v>19</v>
      </c>
      <c r="J979">
        <f t="shared" si="154"/>
        <v>8582727283.5773239</v>
      </c>
      <c r="K979">
        <f t="shared" si="155"/>
        <v>4.7408946410668176E-4</v>
      </c>
      <c r="L979">
        <f t="shared" si="156"/>
        <v>5431720152.891161</v>
      </c>
      <c r="M979" s="5">
        <f t="shared" si="157"/>
        <v>7.49114546388985E-4</v>
      </c>
      <c r="N979" s="4">
        <f t="shared" si="158"/>
        <v>5.7682206331803518E-5</v>
      </c>
      <c r="O979" s="5">
        <f t="shared" si="159"/>
        <v>8.9680708742207279E-5</v>
      </c>
    </row>
    <row r="980" spans="1:15" x14ac:dyDescent="0.25">
      <c r="A980" s="4" t="s">
        <v>127</v>
      </c>
      <c r="B980" t="s">
        <v>130</v>
      </c>
      <c r="C980">
        <v>469.08241215784352</v>
      </c>
      <c r="D980" t="s">
        <v>98</v>
      </c>
      <c r="E980">
        <f t="shared" si="150"/>
        <v>1486958709.5995648</v>
      </c>
      <c r="F980">
        <f t="shared" si="151"/>
        <v>3.1546431594201193E-5</v>
      </c>
      <c r="G980">
        <f t="shared" si="152"/>
        <v>17500872.676095001</v>
      </c>
      <c r="H980">
        <f t="shared" si="153"/>
        <v>2.6803372656872028E-3</v>
      </c>
      <c r="I980" t="s">
        <v>19</v>
      </c>
      <c r="J980">
        <f t="shared" si="154"/>
        <v>8582727283.5773239</v>
      </c>
      <c r="K980">
        <f t="shared" si="155"/>
        <v>5.4654237127563444E-6</v>
      </c>
      <c r="L980">
        <f t="shared" si="156"/>
        <v>5431720152.891161</v>
      </c>
      <c r="M980" s="5">
        <f t="shared" si="157"/>
        <v>8.6359826897223956E-6</v>
      </c>
      <c r="N980" s="4">
        <f t="shared" si="158"/>
        <v>6.6497512001026535E-7</v>
      </c>
      <c r="O980" s="5">
        <f t="shared" si="159"/>
        <v>1.0338619801644878E-6</v>
      </c>
    </row>
    <row r="981" spans="1:15" x14ac:dyDescent="0.25">
      <c r="A981" s="4" t="s">
        <v>127</v>
      </c>
      <c r="B981" t="s">
        <v>133</v>
      </c>
      <c r="C981">
        <v>19680.43487210061</v>
      </c>
      <c r="D981" t="s">
        <v>98</v>
      </c>
      <c r="E981">
        <f t="shared" si="150"/>
        <v>1486958709.5995648</v>
      </c>
      <c r="F981">
        <f t="shared" si="151"/>
        <v>1.3235360703055779E-3</v>
      </c>
      <c r="G981">
        <f t="shared" si="152"/>
        <v>17500872.676095001</v>
      </c>
      <c r="H981">
        <f t="shared" si="153"/>
        <v>0.11245402007285467</v>
      </c>
      <c r="I981" t="s">
        <v>19</v>
      </c>
      <c r="J981">
        <f t="shared" si="154"/>
        <v>8582727283.5773239</v>
      </c>
      <c r="K981">
        <f t="shared" si="155"/>
        <v>2.2930281042202365E-4</v>
      </c>
      <c r="L981">
        <f t="shared" si="156"/>
        <v>5431720152.891161</v>
      </c>
      <c r="M981" s="5">
        <f t="shared" si="157"/>
        <v>3.6232416836911669E-4</v>
      </c>
      <c r="N981" s="4">
        <f t="shared" si="158"/>
        <v>2.7899147786691296E-5</v>
      </c>
      <c r="O981" s="5">
        <f t="shared" si="159"/>
        <v>4.3375860701683215E-5</v>
      </c>
    </row>
    <row r="982" spans="1:15" x14ac:dyDescent="0.25">
      <c r="A982" s="4" t="s">
        <v>75</v>
      </c>
      <c r="B982" t="s">
        <v>108</v>
      </c>
      <c r="C982">
        <v>87304.243979839623</v>
      </c>
      <c r="D982" t="s">
        <v>98</v>
      </c>
      <c r="E982">
        <f t="shared" si="150"/>
        <v>1486958709.5995648</v>
      </c>
      <c r="F982">
        <f t="shared" si="151"/>
        <v>5.8713294065408511E-3</v>
      </c>
      <c r="G982">
        <f t="shared" si="152"/>
        <v>17500872.676095001</v>
      </c>
      <c r="H982">
        <f t="shared" si="153"/>
        <v>0.49885651759007005</v>
      </c>
      <c r="I982" t="s">
        <v>19</v>
      </c>
      <c r="J982">
        <f t="shared" si="154"/>
        <v>8582727283.5773239</v>
      </c>
      <c r="K982">
        <f t="shared" si="155"/>
        <v>1.0172086458682256E-3</v>
      </c>
      <c r="L982">
        <f t="shared" si="156"/>
        <v>5431720152.891161</v>
      </c>
      <c r="M982" s="5">
        <f t="shared" si="157"/>
        <v>1.6073037918452019E-3</v>
      </c>
      <c r="N982" s="4">
        <f t="shared" si="158"/>
        <v>1.2376322073308542E-4</v>
      </c>
      <c r="O982" s="5">
        <f t="shared" si="159"/>
        <v>1.9241936218104976E-4</v>
      </c>
    </row>
    <row r="983" spans="1:15" x14ac:dyDescent="0.25">
      <c r="A983" s="4" t="s">
        <v>75</v>
      </c>
      <c r="B983" t="s">
        <v>4</v>
      </c>
      <c r="C983">
        <v>945.3946626838449</v>
      </c>
      <c r="D983" t="s">
        <v>98</v>
      </c>
      <c r="E983">
        <f t="shared" si="150"/>
        <v>1486958709.5995648</v>
      </c>
      <c r="F983">
        <f t="shared" si="151"/>
        <v>6.3579079673196706E-5</v>
      </c>
      <c r="G983">
        <f t="shared" si="152"/>
        <v>17500872.676095001</v>
      </c>
      <c r="H983">
        <f t="shared" si="153"/>
        <v>5.4019858333989798E-3</v>
      </c>
      <c r="I983" t="s">
        <v>19</v>
      </c>
      <c r="J983">
        <f t="shared" si="154"/>
        <v>8582727283.5773239</v>
      </c>
      <c r="K983">
        <f t="shared" si="155"/>
        <v>1.1015084499921331E-5</v>
      </c>
      <c r="L983">
        <f t="shared" si="156"/>
        <v>5431720152.891161</v>
      </c>
      <c r="M983" s="5">
        <f t="shared" si="157"/>
        <v>1.7405069408456847E-5</v>
      </c>
      <c r="N983" s="4">
        <f t="shared" si="158"/>
        <v>1.3401993188858086E-6</v>
      </c>
      <c r="O983" s="5">
        <f t="shared" si="159"/>
        <v>2.0836585910417078E-6</v>
      </c>
    </row>
    <row r="984" spans="1:15" x14ac:dyDescent="0.25">
      <c r="A984" s="4" t="s">
        <v>75</v>
      </c>
      <c r="B984" t="s">
        <v>93</v>
      </c>
      <c r="C984">
        <v>537.03179291250171</v>
      </c>
      <c r="D984" t="s">
        <v>98</v>
      </c>
      <c r="E984">
        <f t="shared" si="150"/>
        <v>1486958709.5995648</v>
      </c>
      <c r="F984">
        <f t="shared" si="151"/>
        <v>3.6116120067457913E-5</v>
      </c>
      <c r="G984">
        <f t="shared" si="152"/>
        <v>17500872.676095001</v>
      </c>
      <c r="H984">
        <f t="shared" si="153"/>
        <v>3.0686000798465923E-3</v>
      </c>
      <c r="I984" t="s">
        <v>19</v>
      </c>
      <c r="J984">
        <f t="shared" si="154"/>
        <v>8582727283.5773239</v>
      </c>
      <c r="K984">
        <f t="shared" si="155"/>
        <v>6.2571228837724897E-6</v>
      </c>
      <c r="L984">
        <f t="shared" si="156"/>
        <v>5431720152.891161</v>
      </c>
      <c r="M984" s="5">
        <f t="shared" si="157"/>
        <v>9.8869562090133435E-6</v>
      </c>
      <c r="N984" s="4">
        <f t="shared" si="158"/>
        <v>7.6130072602498759E-7</v>
      </c>
      <c r="O984" s="5">
        <f t="shared" si="159"/>
        <v>1.183623044568503E-6</v>
      </c>
    </row>
    <row r="985" spans="1:15" x14ac:dyDescent="0.25">
      <c r="A985" s="4" t="s">
        <v>75</v>
      </c>
      <c r="B985" t="s">
        <v>109</v>
      </c>
      <c r="C985">
        <v>211629.43332797071</v>
      </c>
      <c r="D985" t="s">
        <v>98</v>
      </c>
      <c r="E985">
        <f t="shared" si="150"/>
        <v>1486958709.5995648</v>
      </c>
      <c r="F985">
        <f t="shared" si="151"/>
        <v>1.4232367850009912E-2</v>
      </c>
      <c r="G985">
        <f t="shared" si="152"/>
        <v>17500872.676095001</v>
      </c>
      <c r="H985">
        <f t="shared" si="153"/>
        <v>1.2092507456330568</v>
      </c>
      <c r="I985" t="s">
        <v>19</v>
      </c>
      <c r="J985">
        <f t="shared" si="154"/>
        <v>8582727283.5773239</v>
      </c>
      <c r="K985">
        <f t="shared" si="155"/>
        <v>2.4657597327240543E-3</v>
      </c>
      <c r="L985">
        <f t="shared" si="156"/>
        <v>5431720152.891161</v>
      </c>
      <c r="M985" s="5">
        <f t="shared" si="157"/>
        <v>3.8961770373115772E-3</v>
      </c>
      <c r="N985" s="4">
        <f t="shared" si="158"/>
        <v>3.0000764082712506E-4</v>
      </c>
      <c r="O985" s="5">
        <f t="shared" si="159"/>
        <v>4.6643323077293455E-4</v>
      </c>
    </row>
    <row r="986" spans="1:15" x14ac:dyDescent="0.25">
      <c r="A986" s="4" t="s">
        <v>75</v>
      </c>
      <c r="B986" t="s">
        <v>106</v>
      </c>
      <c r="C986">
        <v>1229.737992355243</v>
      </c>
      <c r="D986" t="s">
        <v>98</v>
      </c>
      <c r="E986">
        <f t="shared" si="150"/>
        <v>1486958709.5995648</v>
      </c>
      <c r="F986">
        <f t="shared" si="151"/>
        <v>8.2701556164018112E-5</v>
      </c>
      <c r="G986">
        <f t="shared" si="152"/>
        <v>17500872.676095001</v>
      </c>
      <c r="H986">
        <f t="shared" si="153"/>
        <v>7.0267238389487927E-3</v>
      </c>
      <c r="I986" t="s">
        <v>19</v>
      </c>
      <c r="J986">
        <f t="shared" si="154"/>
        <v>8582727283.5773239</v>
      </c>
      <c r="K986">
        <f t="shared" si="155"/>
        <v>1.4328056242778369E-5</v>
      </c>
      <c r="L986">
        <f t="shared" si="156"/>
        <v>5431720152.891161</v>
      </c>
      <c r="M986" s="5">
        <f t="shared" si="157"/>
        <v>2.2639936479435266E-5</v>
      </c>
      <c r="N986" s="4">
        <f t="shared" si="158"/>
        <v>1.7432867825631543E-6</v>
      </c>
      <c r="O986" s="5">
        <f t="shared" si="159"/>
        <v>2.7103539226963842E-6</v>
      </c>
    </row>
    <row r="987" spans="1:15" x14ac:dyDescent="0.25">
      <c r="A987" s="4" t="s">
        <v>124</v>
      </c>
      <c r="B987" t="s">
        <v>125</v>
      </c>
      <c r="C987">
        <v>198983.19378860859</v>
      </c>
      <c r="D987" t="s">
        <v>98</v>
      </c>
      <c r="E987">
        <f t="shared" si="150"/>
        <v>1486958709.5995648</v>
      </c>
      <c r="F987">
        <f t="shared" si="151"/>
        <v>1.3381891003698038E-2</v>
      </c>
      <c r="G987">
        <f t="shared" si="152"/>
        <v>17500872.676095001</v>
      </c>
      <c r="H987">
        <f t="shared" si="153"/>
        <v>1.1369901231291515</v>
      </c>
      <c r="I987" t="s">
        <v>19</v>
      </c>
      <c r="J987">
        <f t="shared" si="154"/>
        <v>8582727283.5773239</v>
      </c>
      <c r="K987">
        <f t="shared" si="155"/>
        <v>2.3184144994255417E-3</v>
      </c>
      <c r="L987">
        <f t="shared" si="156"/>
        <v>5431720152.891161</v>
      </c>
      <c r="M987" s="5">
        <f t="shared" si="157"/>
        <v>3.6633550364831499E-3</v>
      </c>
      <c r="N987" s="4">
        <f t="shared" si="158"/>
        <v>2.8208022671521809E-4</v>
      </c>
      <c r="O987" s="5">
        <f t="shared" si="159"/>
        <v>4.3856080172223748E-4</v>
      </c>
    </row>
    <row r="988" spans="1:15" x14ac:dyDescent="0.25">
      <c r="A988" s="4" t="s">
        <v>164</v>
      </c>
      <c r="B988" t="s">
        <v>165</v>
      </c>
      <c r="C988">
        <v>682107.14712801785</v>
      </c>
      <c r="D988" t="s">
        <v>98</v>
      </c>
      <c r="E988">
        <f t="shared" si="150"/>
        <v>1486958709.5995648</v>
      </c>
      <c r="F988">
        <f t="shared" si="151"/>
        <v>4.5872635381496774E-2</v>
      </c>
      <c r="G988">
        <f t="shared" si="152"/>
        <v>17500872.676095001</v>
      </c>
      <c r="H988">
        <f t="shared" si="153"/>
        <v>3.8975607659824281</v>
      </c>
      <c r="I988" t="s">
        <v>19</v>
      </c>
      <c r="J988">
        <f t="shared" si="154"/>
        <v>8582727283.5773239</v>
      </c>
      <c r="K988">
        <f t="shared" si="155"/>
        <v>7.9474405348192792E-3</v>
      </c>
      <c r="L988">
        <f t="shared" si="156"/>
        <v>5431720152.891161</v>
      </c>
      <c r="M988" s="5">
        <f t="shared" si="157"/>
        <v>1.255784775224383E-2</v>
      </c>
      <c r="N988" s="4">
        <f t="shared" si="158"/>
        <v>9.6696075202385736E-4</v>
      </c>
      <c r="O988" s="5">
        <f t="shared" si="159"/>
        <v>1.5033704686775269E-3</v>
      </c>
    </row>
    <row r="989" spans="1:15" x14ac:dyDescent="0.25">
      <c r="A989" s="4" t="s">
        <v>164</v>
      </c>
      <c r="B989" t="s">
        <v>166</v>
      </c>
      <c r="C989">
        <v>28356.266708856179</v>
      </c>
      <c r="D989" t="s">
        <v>98</v>
      </c>
      <c r="E989">
        <f t="shared" si="150"/>
        <v>1486958709.5995648</v>
      </c>
      <c r="F989">
        <f t="shared" si="151"/>
        <v>1.9069975868053841E-3</v>
      </c>
      <c r="G989">
        <f t="shared" si="152"/>
        <v>17500872.676095001</v>
      </c>
      <c r="H989">
        <f t="shared" si="153"/>
        <v>0.16202772989480066</v>
      </c>
      <c r="I989" t="s">
        <v>19</v>
      </c>
      <c r="J989">
        <f t="shared" si="154"/>
        <v>8582727283.5773239</v>
      </c>
      <c r="K989">
        <f t="shared" si="155"/>
        <v>3.3038760025749233E-4</v>
      </c>
      <c r="L989">
        <f t="shared" si="156"/>
        <v>5431720152.891161</v>
      </c>
      <c r="M989" s="5">
        <f t="shared" si="157"/>
        <v>5.2204947807855831E-4</v>
      </c>
      <c r="N989" s="4">
        <f t="shared" si="158"/>
        <v>4.0198078992182983E-5</v>
      </c>
      <c r="O989" s="5">
        <f t="shared" si="159"/>
        <v>6.2497474409306078E-5</v>
      </c>
    </row>
    <row r="990" spans="1:15" x14ac:dyDescent="0.25">
      <c r="A990" s="4" t="s">
        <v>136</v>
      </c>
      <c r="B990" t="s">
        <v>147</v>
      </c>
      <c r="C990">
        <v>47104.544273363033</v>
      </c>
      <c r="D990" t="s">
        <v>92</v>
      </c>
      <c r="E990">
        <f t="shared" si="150"/>
        <v>100876809.84067059</v>
      </c>
      <c r="F990">
        <f t="shared" si="151"/>
        <v>4.6695116893329683E-2</v>
      </c>
      <c r="G990">
        <f t="shared" si="152"/>
        <v>100876809.84067059</v>
      </c>
      <c r="H990">
        <f t="shared" si="153"/>
        <v>4.6695116893329683E-2</v>
      </c>
      <c r="I990" t="s">
        <v>3</v>
      </c>
      <c r="J990">
        <f t="shared" si="154"/>
        <v>7950365754.0832148</v>
      </c>
      <c r="K990">
        <f t="shared" si="155"/>
        <v>5.9248273262359902E-4</v>
      </c>
      <c r="L990">
        <f t="shared" si="156"/>
        <v>4330019808.7094593</v>
      </c>
      <c r="M990" s="5">
        <f t="shared" si="157"/>
        <v>1.0878597871219048E-3</v>
      </c>
      <c r="N990" s="4">
        <f t="shared" si="158"/>
        <v>6.6775792844410279E-5</v>
      </c>
      <c r="O990" s="5">
        <f t="shared" si="159"/>
        <v>1.038188517731459E-4</v>
      </c>
    </row>
    <row r="991" spans="1:15" x14ac:dyDescent="0.25">
      <c r="A991" s="4" t="s">
        <v>136</v>
      </c>
      <c r="B991" t="s">
        <v>137</v>
      </c>
      <c r="C991">
        <v>31988604.243279245</v>
      </c>
      <c r="D991" t="s">
        <v>92</v>
      </c>
      <c r="E991">
        <f t="shared" si="150"/>
        <v>100876809.84067059</v>
      </c>
      <c r="F991">
        <f t="shared" si="151"/>
        <v>31.710562907177081</v>
      </c>
      <c r="G991">
        <f t="shared" si="152"/>
        <v>100876809.84067059</v>
      </c>
      <c r="H991">
        <f t="shared" si="153"/>
        <v>31.710562907177081</v>
      </c>
      <c r="I991" t="s">
        <v>3</v>
      </c>
      <c r="J991">
        <f t="shared" si="154"/>
        <v>7950365754.0832148</v>
      </c>
      <c r="K991">
        <f t="shared" si="155"/>
        <v>0.4023538694034331</v>
      </c>
      <c r="L991">
        <f t="shared" si="156"/>
        <v>4330019808.7094593</v>
      </c>
      <c r="M991" s="5">
        <f t="shared" si="157"/>
        <v>0.7387634619808654</v>
      </c>
      <c r="N991" s="4">
        <f t="shared" si="158"/>
        <v>4.5347310822810641E-2</v>
      </c>
      <c r="O991" s="5">
        <f t="shared" si="159"/>
        <v>7.0503179971126997E-2</v>
      </c>
    </row>
    <row r="992" spans="1:15" x14ac:dyDescent="0.25">
      <c r="A992" s="4" t="s">
        <v>115</v>
      </c>
      <c r="B992" t="s">
        <v>116</v>
      </c>
      <c r="C992">
        <v>20365.00079927751</v>
      </c>
      <c r="D992" t="s">
        <v>92</v>
      </c>
      <c r="E992">
        <f t="shared" si="150"/>
        <v>100876809.84067059</v>
      </c>
      <c r="F992">
        <f t="shared" si="151"/>
        <v>2.0187990511836087E-2</v>
      </c>
      <c r="G992">
        <f t="shared" si="152"/>
        <v>100876809.84067059</v>
      </c>
      <c r="H992">
        <f t="shared" si="153"/>
        <v>2.0187990511836087E-2</v>
      </c>
      <c r="I992" t="s">
        <v>3</v>
      </c>
      <c r="J992">
        <f t="shared" si="154"/>
        <v>7950365754.0832148</v>
      </c>
      <c r="K992">
        <f t="shared" si="155"/>
        <v>2.5615174734342611E-4</v>
      </c>
      <c r="L992">
        <f t="shared" si="156"/>
        <v>4330019808.7094593</v>
      </c>
      <c r="M992" s="5">
        <f t="shared" si="157"/>
        <v>4.7032119248773593E-4</v>
      </c>
      <c r="N992" s="4">
        <f t="shared" si="158"/>
        <v>2.8869594125715877E-5</v>
      </c>
      <c r="O992" s="5">
        <f t="shared" si="159"/>
        <v>4.4884650344357122E-5</v>
      </c>
    </row>
    <row r="993" spans="1:15" x14ac:dyDescent="0.25">
      <c r="A993" s="4" t="s">
        <v>115</v>
      </c>
      <c r="B993" t="s">
        <v>121</v>
      </c>
      <c r="C993">
        <v>433201.91773218091</v>
      </c>
      <c r="D993" t="s">
        <v>92</v>
      </c>
      <c r="E993">
        <f t="shared" si="150"/>
        <v>100876809.84067059</v>
      </c>
      <c r="F993">
        <f t="shared" si="151"/>
        <v>0.42943657557807363</v>
      </c>
      <c r="G993">
        <f t="shared" si="152"/>
        <v>100876809.84067059</v>
      </c>
      <c r="H993">
        <f t="shared" si="153"/>
        <v>0.42943657557807363</v>
      </c>
      <c r="I993" t="s">
        <v>3</v>
      </c>
      <c r="J993">
        <f t="shared" si="154"/>
        <v>7950365754.0832148</v>
      </c>
      <c r="K993">
        <f t="shared" si="155"/>
        <v>5.448830042941024E-3</v>
      </c>
      <c r="L993">
        <f t="shared" si="156"/>
        <v>4330019808.7094593</v>
      </c>
      <c r="M993" s="5">
        <f t="shared" si="157"/>
        <v>1.0004617458350486E-2</v>
      </c>
      <c r="N993" s="4">
        <f t="shared" si="158"/>
        <v>6.1411063336926119E-4</v>
      </c>
      <c r="O993" s="5">
        <f t="shared" si="159"/>
        <v>9.547810381919415E-4</v>
      </c>
    </row>
    <row r="994" spans="1:15" x14ac:dyDescent="0.25">
      <c r="A994" s="4" t="s">
        <v>115</v>
      </c>
      <c r="B994" t="s">
        <v>119</v>
      </c>
      <c r="C994">
        <v>242290.5799848639</v>
      </c>
      <c r="D994" t="s">
        <v>92</v>
      </c>
      <c r="E994">
        <f t="shared" si="150"/>
        <v>100876809.84067059</v>
      </c>
      <c r="F994">
        <f t="shared" si="151"/>
        <v>0.24018461762177912</v>
      </c>
      <c r="G994">
        <f t="shared" si="152"/>
        <v>100876809.84067059</v>
      </c>
      <c r="H994">
        <f t="shared" si="153"/>
        <v>0.24018461762177912</v>
      </c>
      <c r="I994" t="s">
        <v>3</v>
      </c>
      <c r="J994">
        <f t="shared" si="154"/>
        <v>7950365754.0832148</v>
      </c>
      <c r="K994">
        <f t="shared" si="155"/>
        <v>3.0475400438077492E-3</v>
      </c>
      <c r="L994">
        <f t="shared" si="156"/>
        <v>4330019808.7094593</v>
      </c>
      <c r="M994" s="5">
        <f t="shared" si="157"/>
        <v>5.5955998052830483E-3</v>
      </c>
      <c r="N994" s="4">
        <f t="shared" si="158"/>
        <v>3.4347313675997862E-4</v>
      </c>
      <c r="O994" s="5">
        <f t="shared" si="159"/>
        <v>5.3401068193122418E-4</v>
      </c>
    </row>
    <row r="995" spans="1:15" x14ac:dyDescent="0.25">
      <c r="A995" s="4" t="s">
        <v>115</v>
      </c>
      <c r="B995" t="s">
        <v>123</v>
      </c>
      <c r="C995">
        <v>8392.3100064522514</v>
      </c>
      <c r="D995" t="s">
        <v>92</v>
      </c>
      <c r="E995">
        <f t="shared" si="150"/>
        <v>100876809.84067059</v>
      </c>
      <c r="F995">
        <f t="shared" si="151"/>
        <v>8.3193649954904862E-3</v>
      </c>
      <c r="G995">
        <f t="shared" si="152"/>
        <v>100876809.84067059</v>
      </c>
      <c r="H995">
        <f t="shared" si="153"/>
        <v>8.3193649954904862E-3</v>
      </c>
      <c r="I995" t="s">
        <v>3</v>
      </c>
      <c r="J995">
        <f t="shared" si="154"/>
        <v>7950365754.0832148</v>
      </c>
      <c r="K995">
        <f t="shared" si="155"/>
        <v>1.0555879145738747E-4</v>
      </c>
      <c r="L995">
        <f t="shared" si="156"/>
        <v>4330019808.7094593</v>
      </c>
      <c r="M995" s="5">
        <f t="shared" si="157"/>
        <v>1.9381689639321853E-4</v>
      </c>
      <c r="N995" s="4">
        <f t="shared" si="158"/>
        <v>1.1897008306135491E-5</v>
      </c>
      <c r="O995" s="5">
        <f t="shared" si="159"/>
        <v>1.8496728968182632E-5</v>
      </c>
    </row>
    <row r="996" spans="1:15" x14ac:dyDescent="0.25">
      <c r="A996" s="4" t="s">
        <v>115</v>
      </c>
      <c r="B996" t="s">
        <v>120</v>
      </c>
      <c r="C996">
        <v>13801.476736463501</v>
      </c>
      <c r="D996" t="s">
        <v>92</v>
      </c>
      <c r="E996">
        <f t="shared" si="150"/>
        <v>100876809.84067059</v>
      </c>
      <c r="F996">
        <f t="shared" si="151"/>
        <v>1.3681515859058371E-2</v>
      </c>
      <c r="G996">
        <f t="shared" si="152"/>
        <v>100876809.84067059</v>
      </c>
      <c r="H996">
        <f t="shared" si="153"/>
        <v>1.3681515859058371E-2</v>
      </c>
      <c r="I996" t="s">
        <v>3</v>
      </c>
      <c r="J996">
        <f t="shared" si="154"/>
        <v>7950365754.0832148</v>
      </c>
      <c r="K996">
        <f t="shared" si="155"/>
        <v>1.7359549438810692E-4</v>
      </c>
      <c r="L996">
        <f t="shared" si="156"/>
        <v>4330019808.7094593</v>
      </c>
      <c r="M996" s="5">
        <f t="shared" si="157"/>
        <v>3.1873934407189149E-4</v>
      </c>
      <c r="N996" s="4">
        <f t="shared" si="158"/>
        <v>1.956508794889645E-5</v>
      </c>
      <c r="O996" s="5">
        <f t="shared" si="159"/>
        <v>3.0418582530766235E-5</v>
      </c>
    </row>
    <row r="997" spans="1:15" x14ac:dyDescent="0.25">
      <c r="A997" s="4" t="s">
        <v>138</v>
      </c>
      <c r="B997" t="s">
        <v>139</v>
      </c>
      <c r="C997">
        <v>2280393.3060351661</v>
      </c>
      <c r="D997" t="s">
        <v>92</v>
      </c>
      <c r="E997">
        <f t="shared" si="150"/>
        <v>100876809.84067059</v>
      </c>
      <c r="F997">
        <f t="shared" si="151"/>
        <v>2.2605723849088042</v>
      </c>
      <c r="G997">
        <f t="shared" si="152"/>
        <v>100876809.84067059</v>
      </c>
      <c r="H997">
        <f t="shared" si="153"/>
        <v>2.2605723849088042</v>
      </c>
      <c r="I997" t="s">
        <v>3</v>
      </c>
      <c r="J997">
        <f t="shared" si="154"/>
        <v>7950365754.0832148</v>
      </c>
      <c r="K997">
        <f t="shared" si="155"/>
        <v>2.8682872921462547E-2</v>
      </c>
      <c r="L997">
        <f t="shared" si="156"/>
        <v>4330019808.7094593</v>
      </c>
      <c r="M997" s="5">
        <f t="shared" si="157"/>
        <v>5.266473149726366E-2</v>
      </c>
      <c r="N997" s="4">
        <f t="shared" si="158"/>
        <v>3.2327044737739579E-3</v>
      </c>
      <c r="O997" s="5">
        <f t="shared" si="159"/>
        <v>5.0260079632617662E-3</v>
      </c>
    </row>
    <row r="998" spans="1:15" x14ac:dyDescent="0.25">
      <c r="A998" s="4" t="s">
        <v>138</v>
      </c>
      <c r="B998" t="s">
        <v>140</v>
      </c>
      <c r="C998">
        <v>5935321.6334029362</v>
      </c>
      <c r="D998" t="s">
        <v>92</v>
      </c>
      <c r="E998">
        <f t="shared" si="150"/>
        <v>100876809.84067059</v>
      </c>
      <c r="F998">
        <f t="shared" si="151"/>
        <v>5.8837324879498594</v>
      </c>
      <c r="G998">
        <f t="shared" si="152"/>
        <v>100876809.84067059</v>
      </c>
      <c r="H998">
        <f t="shared" si="153"/>
        <v>5.8837324879498594</v>
      </c>
      <c r="I998" t="s">
        <v>3</v>
      </c>
      <c r="J998">
        <f t="shared" si="154"/>
        <v>7950365754.0832148</v>
      </c>
      <c r="K998">
        <f t="shared" si="155"/>
        <v>7.4654699129466137E-2</v>
      </c>
      <c r="L998">
        <f t="shared" si="156"/>
        <v>4330019808.7094593</v>
      </c>
      <c r="M998" s="5">
        <f t="shared" si="157"/>
        <v>0.13707377553942252</v>
      </c>
      <c r="N998" s="4">
        <f t="shared" si="158"/>
        <v>8.4139611999427353E-3</v>
      </c>
      <c r="O998" s="5">
        <f t="shared" si="159"/>
        <v>1.3081503841926717E-2</v>
      </c>
    </row>
    <row r="999" spans="1:15" x14ac:dyDescent="0.25">
      <c r="A999" s="4" t="s">
        <v>102</v>
      </c>
      <c r="B999" t="s">
        <v>103</v>
      </c>
      <c r="C999">
        <v>2000.373123812697</v>
      </c>
      <c r="D999" t="s">
        <v>92</v>
      </c>
      <c r="E999">
        <f t="shared" si="150"/>
        <v>100876809.84067059</v>
      </c>
      <c r="F999">
        <f t="shared" si="151"/>
        <v>1.9829861064918461E-3</v>
      </c>
      <c r="G999">
        <f t="shared" si="152"/>
        <v>100876809.84067059</v>
      </c>
      <c r="H999">
        <f t="shared" si="153"/>
        <v>1.9829861064918461E-3</v>
      </c>
      <c r="I999" t="s">
        <v>3</v>
      </c>
      <c r="J999">
        <f t="shared" si="154"/>
        <v>7950365754.0832148</v>
      </c>
      <c r="K999">
        <f t="shared" si="155"/>
        <v>2.5160768519175723E-5</v>
      </c>
      <c r="L999">
        <f t="shared" si="156"/>
        <v>4330019808.7094593</v>
      </c>
      <c r="M999" s="5">
        <f t="shared" si="157"/>
        <v>4.61977822777882E-5</v>
      </c>
      <c r="N999" s="4">
        <f t="shared" si="158"/>
        <v>2.8357455397945156E-6</v>
      </c>
      <c r="O999" s="5">
        <f t="shared" si="159"/>
        <v>4.4088408886174778E-6</v>
      </c>
    </row>
    <row r="1000" spans="1:15" x14ac:dyDescent="0.25">
      <c r="A1000" s="4" t="s">
        <v>150</v>
      </c>
      <c r="B1000" t="s">
        <v>151</v>
      </c>
      <c r="C1000">
        <v>360649.28461519442</v>
      </c>
      <c r="D1000" t="s">
        <v>92</v>
      </c>
      <c r="E1000">
        <f t="shared" si="150"/>
        <v>100876809.84067059</v>
      </c>
      <c r="F1000">
        <f t="shared" si="151"/>
        <v>0.35751456175588847</v>
      </c>
      <c r="G1000">
        <f t="shared" si="152"/>
        <v>100876809.84067059</v>
      </c>
      <c r="H1000">
        <f t="shared" si="153"/>
        <v>0.35751456175588847</v>
      </c>
      <c r="I1000" t="s">
        <v>3</v>
      </c>
      <c r="J1000">
        <f t="shared" si="154"/>
        <v>7950365754.0832148</v>
      </c>
      <c r="K1000">
        <f t="shared" si="155"/>
        <v>4.5362602900372124E-3</v>
      </c>
      <c r="L1000">
        <f t="shared" si="156"/>
        <v>4330019808.7094593</v>
      </c>
      <c r="M1000" s="5">
        <f t="shared" si="157"/>
        <v>8.3290446821924387E-3</v>
      </c>
      <c r="N1000" s="4">
        <f t="shared" si="158"/>
        <v>5.1125941860703631E-4</v>
      </c>
      <c r="O1000" s="5">
        <f t="shared" si="159"/>
        <v>7.9487436295459541E-4</v>
      </c>
    </row>
    <row r="1001" spans="1:15" x14ac:dyDescent="0.25">
      <c r="A1001" s="4" t="s">
        <v>150</v>
      </c>
      <c r="B1001" t="s">
        <v>157</v>
      </c>
      <c r="C1001">
        <v>11730.17512057891</v>
      </c>
      <c r="D1001" t="s">
        <v>92</v>
      </c>
      <c r="E1001">
        <f t="shared" si="150"/>
        <v>100876809.84067059</v>
      </c>
      <c r="F1001">
        <f t="shared" si="151"/>
        <v>1.1628217762938858E-2</v>
      </c>
      <c r="G1001">
        <f t="shared" si="152"/>
        <v>100876809.84067059</v>
      </c>
      <c r="H1001">
        <f t="shared" si="153"/>
        <v>1.1628217762938858E-2</v>
      </c>
      <c r="I1001" t="s">
        <v>3</v>
      </c>
      <c r="J1001">
        <f t="shared" si="154"/>
        <v>7950365754.0832148</v>
      </c>
      <c r="K1001">
        <f t="shared" si="155"/>
        <v>1.4754258462328516E-4</v>
      </c>
      <c r="L1001">
        <f t="shared" si="156"/>
        <v>4330019808.7094593</v>
      </c>
      <c r="M1001" s="5">
        <f t="shared" si="157"/>
        <v>2.7090349787741569E-4</v>
      </c>
      <c r="N1001" s="4">
        <f t="shared" si="158"/>
        <v>1.6628793590162664E-5</v>
      </c>
      <c r="O1001" s="5">
        <f t="shared" si="159"/>
        <v>2.5853414588814568E-5</v>
      </c>
    </row>
    <row r="1002" spans="1:15" x14ac:dyDescent="0.25">
      <c r="A1002" s="4" t="s">
        <v>113</v>
      </c>
      <c r="B1002" t="s">
        <v>114</v>
      </c>
      <c r="C1002">
        <v>12354.536782330129</v>
      </c>
      <c r="D1002" t="s">
        <v>92</v>
      </c>
      <c r="E1002">
        <f t="shared" si="150"/>
        <v>100876809.84067059</v>
      </c>
      <c r="F1002">
        <f t="shared" si="151"/>
        <v>1.2247152543625682E-2</v>
      </c>
      <c r="G1002">
        <f t="shared" si="152"/>
        <v>100876809.84067059</v>
      </c>
      <c r="H1002">
        <f t="shared" si="153"/>
        <v>1.2247152543625682E-2</v>
      </c>
      <c r="I1002" t="s">
        <v>3</v>
      </c>
      <c r="J1002">
        <f t="shared" si="154"/>
        <v>7950365754.0832148</v>
      </c>
      <c r="K1002">
        <f t="shared" si="155"/>
        <v>1.5539582912880434E-4</v>
      </c>
      <c r="L1002">
        <f t="shared" si="156"/>
        <v>4330019808.7094593</v>
      </c>
      <c r="M1002" s="5">
        <f t="shared" si="157"/>
        <v>2.8532286982798673E-4</v>
      </c>
      <c r="N1002" s="4">
        <f t="shared" si="158"/>
        <v>1.7513893862933324E-5</v>
      </c>
      <c r="O1002" s="5">
        <f t="shared" si="159"/>
        <v>2.722951347299038E-5</v>
      </c>
    </row>
    <row r="1003" spans="1:15" x14ac:dyDescent="0.25">
      <c r="A1003" s="4" t="s">
        <v>113</v>
      </c>
      <c r="B1003" t="s">
        <v>122</v>
      </c>
      <c r="C1003">
        <v>10171.66386231937</v>
      </c>
      <c r="D1003" t="s">
        <v>92</v>
      </c>
      <c r="E1003">
        <f t="shared" si="150"/>
        <v>100876809.84067059</v>
      </c>
      <c r="F1003">
        <f t="shared" si="151"/>
        <v>1.0083252908557435E-2</v>
      </c>
      <c r="G1003">
        <f t="shared" si="152"/>
        <v>100876809.84067059</v>
      </c>
      <c r="H1003">
        <f t="shared" si="153"/>
        <v>1.0083252908557435E-2</v>
      </c>
      <c r="I1003" t="s">
        <v>3</v>
      </c>
      <c r="J1003">
        <f t="shared" si="154"/>
        <v>7950365754.0832148</v>
      </c>
      <c r="K1003">
        <f t="shared" si="155"/>
        <v>1.2793957129702269E-4</v>
      </c>
      <c r="L1003">
        <f t="shared" si="156"/>
        <v>4330019808.7094593</v>
      </c>
      <c r="M1003" s="5">
        <f t="shared" si="157"/>
        <v>2.349103309379775E-4</v>
      </c>
      <c r="N1003" s="4">
        <f t="shared" si="158"/>
        <v>1.4419435097630326E-5</v>
      </c>
      <c r="O1003" s="5">
        <f t="shared" si="159"/>
        <v>2.241844134357879E-5</v>
      </c>
    </row>
    <row r="1004" spans="1:15" x14ac:dyDescent="0.25">
      <c r="A1004" s="4" t="s">
        <v>113</v>
      </c>
      <c r="B1004" t="s">
        <v>4</v>
      </c>
      <c r="C1004">
        <v>795.20557431770442</v>
      </c>
      <c r="D1004" t="s">
        <v>92</v>
      </c>
      <c r="E1004">
        <f t="shared" si="150"/>
        <v>100876809.84067059</v>
      </c>
      <c r="F1004">
        <f t="shared" si="151"/>
        <v>7.8829373725605332E-4</v>
      </c>
      <c r="G1004">
        <f t="shared" si="152"/>
        <v>100876809.84067059</v>
      </c>
      <c r="H1004">
        <f t="shared" si="153"/>
        <v>7.8829373725605332E-4</v>
      </c>
      <c r="I1004" t="s">
        <v>3</v>
      </c>
      <c r="J1004">
        <f t="shared" si="154"/>
        <v>7950365754.0832148</v>
      </c>
      <c r="K1004">
        <f t="shared" si="155"/>
        <v>1.0002125674649574E-5</v>
      </c>
      <c r="L1004">
        <f t="shared" si="156"/>
        <v>4330019808.7094593</v>
      </c>
      <c r="M1004" s="5">
        <f t="shared" si="157"/>
        <v>1.8364940795841566E-5</v>
      </c>
      <c r="N1004" s="4">
        <f t="shared" si="158"/>
        <v>1.1272900209202727E-6</v>
      </c>
      <c r="O1004" s="5">
        <f t="shared" si="159"/>
        <v>1.7526404495108155E-6</v>
      </c>
    </row>
    <row r="1005" spans="1:15" x14ac:dyDescent="0.25">
      <c r="A1005" s="4" t="s">
        <v>141</v>
      </c>
      <c r="B1005" t="s">
        <v>142</v>
      </c>
      <c r="C1005">
        <v>2083202.703508273</v>
      </c>
      <c r="D1005" t="s">
        <v>92</v>
      </c>
      <c r="E1005">
        <f t="shared" si="150"/>
        <v>100876809.84067059</v>
      </c>
      <c r="F1005">
        <f t="shared" si="151"/>
        <v>2.0650957408333768</v>
      </c>
      <c r="G1005">
        <f t="shared" si="152"/>
        <v>100876809.84067059</v>
      </c>
      <c r="H1005">
        <f t="shared" si="153"/>
        <v>2.0650957408333768</v>
      </c>
      <c r="I1005" t="s">
        <v>3</v>
      </c>
      <c r="J1005">
        <f t="shared" si="154"/>
        <v>7950365754.0832148</v>
      </c>
      <c r="K1005">
        <f t="shared" si="155"/>
        <v>2.6202602093348532E-2</v>
      </c>
      <c r="L1005">
        <f t="shared" si="156"/>
        <v>4330019808.7094593</v>
      </c>
      <c r="M1005" s="5">
        <f t="shared" si="157"/>
        <v>4.8110696845268273E-2</v>
      </c>
      <c r="N1005" s="4">
        <f t="shared" si="158"/>
        <v>2.9531654393066117E-3</v>
      </c>
      <c r="O1005" s="5">
        <f t="shared" si="159"/>
        <v>4.591398049279995E-3</v>
      </c>
    </row>
    <row r="1006" spans="1:15" x14ac:dyDescent="0.25">
      <c r="A1006" s="4" t="s">
        <v>141</v>
      </c>
      <c r="B1006" t="s">
        <v>158</v>
      </c>
      <c r="C1006">
        <v>5129479.1789240744</v>
      </c>
      <c r="D1006" t="s">
        <v>92</v>
      </c>
      <c r="E1006">
        <f t="shared" si="150"/>
        <v>100876809.84067059</v>
      </c>
      <c r="F1006">
        <f t="shared" si="151"/>
        <v>5.0848943250939502</v>
      </c>
      <c r="G1006">
        <f t="shared" si="152"/>
        <v>100876809.84067059</v>
      </c>
      <c r="H1006">
        <f t="shared" si="153"/>
        <v>5.0848943250939502</v>
      </c>
      <c r="I1006" t="s">
        <v>3</v>
      </c>
      <c r="J1006">
        <f t="shared" si="154"/>
        <v>7950365754.0832148</v>
      </c>
      <c r="K1006">
        <f t="shared" si="155"/>
        <v>6.4518782375384859E-2</v>
      </c>
      <c r="L1006">
        <f t="shared" si="156"/>
        <v>4330019808.7094593</v>
      </c>
      <c r="M1006" s="5">
        <f t="shared" si="157"/>
        <v>0.11846318043641675</v>
      </c>
      <c r="N1006" s="4">
        <f t="shared" si="158"/>
        <v>7.271592249439145E-3</v>
      </c>
      <c r="O1006" s="5">
        <f t="shared" si="159"/>
        <v>1.1305419610041714E-2</v>
      </c>
    </row>
    <row r="1007" spans="1:15" x14ac:dyDescent="0.25">
      <c r="A1007" s="4" t="s">
        <v>143</v>
      </c>
      <c r="B1007" t="s">
        <v>144</v>
      </c>
      <c r="C1007">
        <v>40574544.331552953</v>
      </c>
      <c r="D1007" t="s">
        <v>92</v>
      </c>
      <c r="E1007">
        <f t="shared" si="150"/>
        <v>100876809.84067059</v>
      </c>
      <c r="F1007">
        <f t="shared" si="151"/>
        <v>40.221874973681494</v>
      </c>
      <c r="G1007">
        <f t="shared" si="152"/>
        <v>100876809.84067059</v>
      </c>
      <c r="H1007">
        <f t="shared" si="153"/>
        <v>40.221874973681494</v>
      </c>
      <c r="I1007" t="s">
        <v>3</v>
      </c>
      <c r="J1007">
        <f t="shared" si="154"/>
        <v>7950365754.0832148</v>
      </c>
      <c r="K1007">
        <f t="shared" si="155"/>
        <v>0.51034814732535227</v>
      </c>
      <c r="L1007">
        <f t="shared" si="156"/>
        <v>4330019808.7094593</v>
      </c>
      <c r="M1007" s="5">
        <f t="shared" si="157"/>
        <v>0.93705216428665705</v>
      </c>
      <c r="N1007" s="4">
        <f t="shared" si="158"/>
        <v>5.7518810739715577E-2</v>
      </c>
      <c r="O1007" s="5">
        <f t="shared" si="159"/>
        <v>8.9426671432685706E-2</v>
      </c>
    </row>
    <row r="1008" spans="1:15" x14ac:dyDescent="0.25">
      <c r="A1008" s="4" t="s">
        <v>143</v>
      </c>
      <c r="B1008" t="s">
        <v>145</v>
      </c>
      <c r="C1008">
        <v>300721.36092414538</v>
      </c>
      <c r="D1008" t="s">
        <v>92</v>
      </c>
      <c r="E1008">
        <f t="shared" si="150"/>
        <v>100876809.84067059</v>
      </c>
      <c r="F1008">
        <f t="shared" si="151"/>
        <v>0.29810752481082453</v>
      </c>
      <c r="G1008">
        <f t="shared" si="152"/>
        <v>100876809.84067059</v>
      </c>
      <c r="H1008">
        <f t="shared" si="153"/>
        <v>0.29810752481082453</v>
      </c>
      <c r="I1008" t="s">
        <v>3</v>
      </c>
      <c r="J1008">
        <f t="shared" si="154"/>
        <v>7950365754.0832148</v>
      </c>
      <c r="K1008">
        <f t="shared" si="155"/>
        <v>3.782484607952765E-3</v>
      </c>
      <c r="L1008">
        <f t="shared" si="156"/>
        <v>4330019808.7094593</v>
      </c>
      <c r="M1008" s="5">
        <f t="shared" si="157"/>
        <v>6.9450343002881981E-3</v>
      </c>
      <c r="N1008" s="4">
        <f t="shared" si="158"/>
        <v>4.263050966892666E-4</v>
      </c>
      <c r="O1008" s="5">
        <f t="shared" si="159"/>
        <v>6.6279266419858648E-4</v>
      </c>
    </row>
    <row r="1009" spans="1:15" x14ac:dyDescent="0.25">
      <c r="A1009" s="4" t="s">
        <v>143</v>
      </c>
      <c r="B1009" t="s">
        <v>146</v>
      </c>
      <c r="C1009">
        <v>151040.98103818219</v>
      </c>
      <c r="D1009" t="s">
        <v>92</v>
      </c>
      <c r="E1009">
        <f t="shared" si="150"/>
        <v>100876809.84067059</v>
      </c>
      <c r="F1009">
        <f t="shared" si="151"/>
        <v>0.14972814988573011</v>
      </c>
      <c r="G1009">
        <f t="shared" si="152"/>
        <v>100876809.84067059</v>
      </c>
      <c r="H1009">
        <f t="shared" si="153"/>
        <v>0.14972814988573011</v>
      </c>
      <c r="I1009" t="s">
        <v>3</v>
      </c>
      <c r="J1009">
        <f t="shared" si="154"/>
        <v>7950365754.0832148</v>
      </c>
      <c r="K1009">
        <f t="shared" si="155"/>
        <v>1.8997991502543051E-3</v>
      </c>
      <c r="L1009">
        <f t="shared" si="156"/>
        <v>4330019808.7094593</v>
      </c>
      <c r="M1009" s="5">
        <f t="shared" si="157"/>
        <v>3.488228407971168E-3</v>
      </c>
      <c r="N1009" s="4">
        <f t="shared" si="158"/>
        <v>2.1411694808659004E-4</v>
      </c>
      <c r="O1009" s="5">
        <f t="shared" si="159"/>
        <v>3.3289572086871687E-4</v>
      </c>
    </row>
    <row r="1010" spans="1:15" x14ac:dyDescent="0.25">
      <c r="A1010" s="4" t="s">
        <v>127</v>
      </c>
      <c r="B1010" t="s">
        <v>129</v>
      </c>
      <c r="C1010">
        <v>4244.9069918634104</v>
      </c>
      <c r="D1010" t="s">
        <v>92</v>
      </c>
      <c r="E1010">
        <f t="shared" si="150"/>
        <v>100876809.84067059</v>
      </c>
      <c r="F1010">
        <f t="shared" si="151"/>
        <v>4.2080107396021043E-3</v>
      </c>
      <c r="G1010">
        <f t="shared" si="152"/>
        <v>100876809.84067059</v>
      </c>
      <c r="H1010">
        <f t="shared" si="153"/>
        <v>4.2080107396021043E-3</v>
      </c>
      <c r="I1010" t="s">
        <v>3</v>
      </c>
      <c r="J1010">
        <f t="shared" si="154"/>
        <v>7950365754.0832148</v>
      </c>
      <c r="K1010">
        <f t="shared" si="155"/>
        <v>5.339260007859734E-5</v>
      </c>
      <c r="L1010">
        <f t="shared" si="156"/>
        <v>4330019808.7094593</v>
      </c>
      <c r="M1010" s="5">
        <f t="shared" si="157"/>
        <v>9.803435502362247E-5</v>
      </c>
      <c r="N1010" s="4">
        <f t="shared" si="158"/>
        <v>6.017615376713259E-6</v>
      </c>
      <c r="O1010" s="5">
        <f t="shared" si="159"/>
        <v>9.3558143184981095E-6</v>
      </c>
    </row>
    <row r="1011" spans="1:15" x14ac:dyDescent="0.25">
      <c r="A1011" s="4" t="s">
        <v>127</v>
      </c>
      <c r="B1011" t="s">
        <v>128</v>
      </c>
      <c r="C1011">
        <v>840.41147628048168</v>
      </c>
      <c r="D1011" t="s">
        <v>92</v>
      </c>
      <c r="E1011">
        <f t="shared" si="150"/>
        <v>100876809.84067059</v>
      </c>
      <c r="F1011">
        <f t="shared" si="151"/>
        <v>8.3310671462337655E-4</v>
      </c>
      <c r="G1011">
        <f t="shared" si="152"/>
        <v>100876809.84067059</v>
      </c>
      <c r="H1011">
        <f t="shared" si="153"/>
        <v>8.3310671462337655E-4</v>
      </c>
      <c r="I1011" t="s">
        <v>3</v>
      </c>
      <c r="J1011">
        <f t="shared" si="154"/>
        <v>7950365754.0832148</v>
      </c>
      <c r="K1011">
        <f t="shared" si="155"/>
        <v>1.0570727212755666E-5</v>
      </c>
      <c r="L1011">
        <f t="shared" si="156"/>
        <v>4330019808.7094593</v>
      </c>
      <c r="M1011" s="5">
        <f t="shared" si="157"/>
        <v>1.9408952231351619E-5</v>
      </c>
      <c r="N1011" s="4">
        <f t="shared" si="158"/>
        <v>1.1913742826699006E-6</v>
      </c>
      <c r="O1011" s="5">
        <f t="shared" si="159"/>
        <v>1.8522746760497379E-6</v>
      </c>
    </row>
    <row r="1012" spans="1:15" x14ac:dyDescent="0.25">
      <c r="A1012" s="4" t="s">
        <v>127</v>
      </c>
      <c r="B1012" t="s">
        <v>4</v>
      </c>
      <c r="C1012">
        <v>14682.40598792198</v>
      </c>
      <c r="D1012" t="s">
        <v>92</v>
      </c>
      <c r="E1012">
        <f t="shared" si="150"/>
        <v>100876809.84067059</v>
      </c>
      <c r="F1012">
        <f t="shared" si="151"/>
        <v>1.4554788172932947E-2</v>
      </c>
      <c r="G1012">
        <f t="shared" si="152"/>
        <v>100876809.84067059</v>
      </c>
      <c r="H1012">
        <f t="shared" si="153"/>
        <v>1.4554788172932947E-2</v>
      </c>
      <c r="I1012" t="s">
        <v>3</v>
      </c>
      <c r="J1012">
        <f t="shared" si="154"/>
        <v>7950365754.0832148</v>
      </c>
      <c r="K1012">
        <f t="shared" si="155"/>
        <v>1.8467585570363564E-4</v>
      </c>
      <c r="L1012">
        <f t="shared" si="156"/>
        <v>4330019808.7094593</v>
      </c>
      <c r="M1012" s="5">
        <f t="shared" si="157"/>
        <v>3.3908403740762558E-4</v>
      </c>
      <c r="N1012" s="4">
        <f t="shared" si="158"/>
        <v>2.0813900565882906E-5</v>
      </c>
      <c r="O1012" s="5">
        <f t="shared" si="159"/>
        <v>3.2360158758508539E-5</v>
      </c>
    </row>
    <row r="1013" spans="1:15" x14ac:dyDescent="0.25">
      <c r="A1013" s="4" t="s">
        <v>127</v>
      </c>
      <c r="B1013" t="s">
        <v>132</v>
      </c>
      <c r="C1013">
        <v>17970.13777087165</v>
      </c>
      <c r="D1013" t="s">
        <v>92</v>
      </c>
      <c r="E1013">
        <f t="shared" si="150"/>
        <v>100876809.84067059</v>
      </c>
      <c r="F1013">
        <f t="shared" si="151"/>
        <v>1.7813943362458132E-2</v>
      </c>
      <c r="G1013">
        <f t="shared" si="152"/>
        <v>100876809.84067059</v>
      </c>
      <c r="H1013">
        <f t="shared" si="153"/>
        <v>1.7813943362458132E-2</v>
      </c>
      <c r="I1013" t="s">
        <v>3</v>
      </c>
      <c r="J1013">
        <f t="shared" si="154"/>
        <v>7950365754.0832148</v>
      </c>
      <c r="K1013">
        <f t="shared" si="155"/>
        <v>2.2602906994112062E-4</v>
      </c>
      <c r="L1013">
        <f t="shared" si="156"/>
        <v>4330019808.7094593</v>
      </c>
      <c r="M1013" s="5">
        <f t="shared" si="157"/>
        <v>4.1501283053546948E-4</v>
      </c>
      <c r="N1013" s="4">
        <f t="shared" si="158"/>
        <v>2.5474616423617639E-5</v>
      </c>
      <c r="O1013" s="5">
        <f t="shared" si="159"/>
        <v>3.9606350052984741E-5</v>
      </c>
    </row>
    <row r="1014" spans="1:15" x14ac:dyDescent="0.25">
      <c r="A1014" s="4" t="s">
        <v>127</v>
      </c>
      <c r="B1014" t="s">
        <v>133</v>
      </c>
      <c r="C1014">
        <v>79164.32688314862</v>
      </c>
      <c r="D1014" t="s">
        <v>92</v>
      </c>
      <c r="E1014">
        <f t="shared" si="150"/>
        <v>100876809.84067059</v>
      </c>
      <c r="F1014">
        <f t="shared" si="151"/>
        <v>7.8476239492688504E-2</v>
      </c>
      <c r="G1014">
        <f t="shared" si="152"/>
        <v>100876809.84067059</v>
      </c>
      <c r="H1014">
        <f t="shared" si="153"/>
        <v>7.8476239492688504E-2</v>
      </c>
      <c r="I1014" t="s">
        <v>3</v>
      </c>
      <c r="J1014">
        <f t="shared" si="154"/>
        <v>7950365754.0832148</v>
      </c>
      <c r="K1014">
        <f t="shared" si="155"/>
        <v>9.9573188620272896E-4</v>
      </c>
      <c r="L1014">
        <f t="shared" si="156"/>
        <v>4330019808.7094593</v>
      </c>
      <c r="M1014" s="5">
        <f t="shared" si="157"/>
        <v>1.8282670837652161E-3</v>
      </c>
      <c r="N1014" s="4">
        <f t="shared" si="158"/>
        <v>1.1222400671023197E-4</v>
      </c>
      <c r="O1014" s="5">
        <f t="shared" si="159"/>
        <v>1.7447890952317449E-4</v>
      </c>
    </row>
    <row r="1015" spans="1:15" x14ac:dyDescent="0.25">
      <c r="A1015" s="4" t="s">
        <v>75</v>
      </c>
      <c r="B1015" t="s">
        <v>76</v>
      </c>
      <c r="C1015">
        <v>1986.340902051282</v>
      </c>
      <c r="D1015" t="s">
        <v>92</v>
      </c>
      <c r="E1015">
        <f t="shared" si="150"/>
        <v>100876809.84067059</v>
      </c>
      <c r="F1015">
        <f t="shared" si="151"/>
        <v>1.9690758512175385E-3</v>
      </c>
      <c r="G1015">
        <f t="shared" si="152"/>
        <v>100876809.84067059</v>
      </c>
      <c r="H1015">
        <f t="shared" si="153"/>
        <v>1.9690758512175385E-3</v>
      </c>
      <c r="I1015" t="s">
        <v>3</v>
      </c>
      <c r="J1015">
        <f t="shared" si="154"/>
        <v>7950365754.0832148</v>
      </c>
      <c r="K1015">
        <f t="shared" si="155"/>
        <v>2.4984270705170018E-5</v>
      </c>
      <c r="L1015">
        <f t="shared" si="156"/>
        <v>4330019808.7094593</v>
      </c>
      <c r="M1015" s="5">
        <f t="shared" si="157"/>
        <v>4.587371397368505E-5</v>
      </c>
      <c r="N1015" s="4">
        <f t="shared" si="158"/>
        <v>2.8158533457834818E-6</v>
      </c>
      <c r="O1015" s="5">
        <f t="shared" si="159"/>
        <v>4.3779137419149877E-6</v>
      </c>
    </row>
    <row r="1016" spans="1:15" x14ac:dyDescent="0.25">
      <c r="A1016" s="4" t="s">
        <v>75</v>
      </c>
      <c r="B1016" t="s">
        <v>105</v>
      </c>
      <c r="C1016">
        <v>52961.290466315797</v>
      </c>
      <c r="D1016" t="s">
        <v>92</v>
      </c>
      <c r="E1016">
        <f t="shared" si="150"/>
        <v>100876809.84067059</v>
      </c>
      <c r="F1016">
        <f t="shared" si="151"/>
        <v>5.2500956909685446E-2</v>
      </c>
      <c r="G1016">
        <f t="shared" si="152"/>
        <v>100876809.84067059</v>
      </c>
      <c r="H1016">
        <f t="shared" si="153"/>
        <v>5.2500956909685446E-2</v>
      </c>
      <c r="I1016" t="s">
        <v>3</v>
      </c>
      <c r="J1016">
        <f t="shared" si="154"/>
        <v>7950365754.0832148</v>
      </c>
      <c r="K1016">
        <f t="shared" si="155"/>
        <v>6.6614910690260384E-4</v>
      </c>
      <c r="L1016">
        <f t="shared" si="156"/>
        <v>4330019808.7094593</v>
      </c>
      <c r="M1016" s="5">
        <f t="shared" si="157"/>
        <v>1.2231188956639124E-3</v>
      </c>
      <c r="N1016" s="4">
        <f t="shared" si="158"/>
        <v>7.5078364847936858E-5</v>
      </c>
      <c r="O1016" s="5">
        <f t="shared" si="159"/>
        <v>1.1672717461670088E-4</v>
      </c>
    </row>
    <row r="1017" spans="1:15" x14ac:dyDescent="0.25">
      <c r="A1017" s="4" t="s">
        <v>75</v>
      </c>
      <c r="B1017" t="s">
        <v>108</v>
      </c>
      <c r="C1017">
        <v>792568.45420095371</v>
      </c>
      <c r="D1017" t="s">
        <v>92</v>
      </c>
      <c r="E1017">
        <f t="shared" si="150"/>
        <v>100876809.84067059</v>
      </c>
      <c r="F1017">
        <f t="shared" si="151"/>
        <v>0.78567953868958817</v>
      </c>
      <c r="G1017">
        <f t="shared" si="152"/>
        <v>100876809.84067059</v>
      </c>
      <c r="H1017">
        <f t="shared" si="153"/>
        <v>0.78567953868958817</v>
      </c>
      <c r="I1017" t="s">
        <v>3</v>
      </c>
      <c r="J1017">
        <f t="shared" si="154"/>
        <v>7950365754.0832148</v>
      </c>
      <c r="K1017">
        <f t="shared" si="155"/>
        <v>9.9689558784625716E-3</v>
      </c>
      <c r="L1017">
        <f t="shared" si="156"/>
        <v>4330019808.7094593</v>
      </c>
      <c r="M1017" s="5">
        <f t="shared" si="157"/>
        <v>1.830403760755946E-2</v>
      </c>
      <c r="N1017" s="4">
        <f t="shared" si="158"/>
        <v>1.1235516175594415E-3</v>
      </c>
      <c r="O1017" s="5">
        <f t="shared" si="159"/>
        <v>1.746828212353397E-3</v>
      </c>
    </row>
    <row r="1018" spans="1:15" x14ac:dyDescent="0.25">
      <c r="A1018" s="4" t="s">
        <v>75</v>
      </c>
      <c r="B1018" t="s">
        <v>4</v>
      </c>
      <c r="C1018">
        <v>19188.586428029699</v>
      </c>
      <c r="D1018" t="s">
        <v>92</v>
      </c>
      <c r="E1018">
        <f t="shared" si="150"/>
        <v>100876809.84067059</v>
      </c>
      <c r="F1018">
        <f t="shared" si="151"/>
        <v>1.9021801401468807E-2</v>
      </c>
      <c r="G1018">
        <f t="shared" si="152"/>
        <v>100876809.84067059</v>
      </c>
      <c r="H1018">
        <f t="shared" si="153"/>
        <v>1.9021801401468807E-2</v>
      </c>
      <c r="I1018" t="s">
        <v>3</v>
      </c>
      <c r="J1018">
        <f t="shared" si="154"/>
        <v>7950365754.0832148</v>
      </c>
      <c r="K1018">
        <f t="shared" si="155"/>
        <v>2.4135476305822364E-4</v>
      </c>
      <c r="L1018">
        <f t="shared" si="156"/>
        <v>4330019808.7094593</v>
      </c>
      <c r="M1018" s="5">
        <f t="shared" si="157"/>
        <v>4.4315239365495563E-4</v>
      </c>
      <c r="N1018" s="4">
        <f t="shared" si="158"/>
        <v>2.720189935092419E-5</v>
      </c>
      <c r="O1018" s="5">
        <f t="shared" si="159"/>
        <v>4.2291822176365691E-5</v>
      </c>
    </row>
    <row r="1019" spans="1:15" x14ac:dyDescent="0.25">
      <c r="A1019" s="4" t="s">
        <v>75</v>
      </c>
      <c r="B1019" t="s">
        <v>93</v>
      </c>
      <c r="C1019">
        <v>31084.240196806379</v>
      </c>
      <c r="D1019" t="s">
        <v>92</v>
      </c>
      <c r="E1019">
        <f t="shared" si="150"/>
        <v>100876809.84067059</v>
      </c>
      <c r="F1019">
        <f t="shared" si="151"/>
        <v>3.0814059490880254E-2</v>
      </c>
      <c r="G1019">
        <f t="shared" si="152"/>
        <v>100876809.84067059</v>
      </c>
      <c r="H1019">
        <f t="shared" si="153"/>
        <v>3.0814059490880254E-2</v>
      </c>
      <c r="I1019" t="s">
        <v>3</v>
      </c>
      <c r="J1019">
        <f t="shared" si="154"/>
        <v>7950365754.0832148</v>
      </c>
      <c r="K1019">
        <f t="shared" si="155"/>
        <v>3.9097874435326294E-4</v>
      </c>
      <c r="L1019">
        <f t="shared" si="156"/>
        <v>4330019808.7094593</v>
      </c>
      <c r="M1019" s="5">
        <f t="shared" si="157"/>
        <v>7.1787755183667121E-4</v>
      </c>
      <c r="N1019" s="4">
        <f t="shared" si="158"/>
        <v>4.4065276845945392E-5</v>
      </c>
      <c r="O1019" s="5">
        <f t="shared" si="159"/>
        <v>6.8509953238163524E-5</v>
      </c>
    </row>
    <row r="1020" spans="1:15" x14ac:dyDescent="0.25">
      <c r="A1020" s="4" t="s">
        <v>75</v>
      </c>
      <c r="B1020" t="s">
        <v>101</v>
      </c>
      <c r="C1020">
        <v>14194.552340201561</v>
      </c>
      <c r="D1020" t="s">
        <v>92</v>
      </c>
      <c r="E1020">
        <f t="shared" si="150"/>
        <v>100876809.84067059</v>
      </c>
      <c r="F1020">
        <f t="shared" si="151"/>
        <v>1.4071174894032711E-2</v>
      </c>
      <c r="G1020">
        <f t="shared" si="152"/>
        <v>100876809.84067059</v>
      </c>
      <c r="H1020">
        <f t="shared" si="153"/>
        <v>1.4071174894032711E-2</v>
      </c>
      <c r="I1020" t="s">
        <v>3</v>
      </c>
      <c r="J1020">
        <f t="shared" si="154"/>
        <v>7950365754.0832148</v>
      </c>
      <c r="K1020">
        <f t="shared" si="155"/>
        <v>1.7853961414179473E-4</v>
      </c>
      <c r="L1020">
        <f t="shared" si="156"/>
        <v>4330019808.7094593</v>
      </c>
      <c r="M1020" s="5">
        <f t="shared" si="157"/>
        <v>3.2781726105849334E-4</v>
      </c>
      <c r="N1020" s="4">
        <f t="shared" si="158"/>
        <v>2.0122315186571837E-5</v>
      </c>
      <c r="O1020" s="5">
        <f t="shared" si="159"/>
        <v>3.1284924801339865E-5</v>
      </c>
    </row>
    <row r="1021" spans="1:15" x14ac:dyDescent="0.25">
      <c r="A1021" s="4" t="s">
        <v>75</v>
      </c>
      <c r="B1021" t="s">
        <v>109</v>
      </c>
      <c r="C1021">
        <v>587805.26547558536</v>
      </c>
      <c r="D1021" t="s">
        <v>92</v>
      </c>
      <c r="E1021">
        <f t="shared" si="150"/>
        <v>100876809.84067059</v>
      </c>
      <c r="F1021">
        <f t="shared" si="151"/>
        <v>0.5826961284798674</v>
      </c>
      <c r="G1021">
        <f t="shared" si="152"/>
        <v>100876809.84067059</v>
      </c>
      <c r="H1021">
        <f t="shared" si="153"/>
        <v>0.5826961284798674</v>
      </c>
      <c r="I1021" t="s">
        <v>3</v>
      </c>
      <c r="J1021">
        <f t="shared" si="154"/>
        <v>7950365754.0832148</v>
      </c>
      <c r="K1021">
        <f t="shared" si="155"/>
        <v>7.3934367758325516E-3</v>
      </c>
      <c r="L1021">
        <f t="shared" si="156"/>
        <v>4330019808.7094593</v>
      </c>
      <c r="M1021" s="5">
        <f t="shared" si="157"/>
        <v>1.3575117238338402E-2</v>
      </c>
      <c r="N1021" s="4">
        <f t="shared" si="158"/>
        <v>8.3327762205837237E-4</v>
      </c>
      <c r="O1021" s="5">
        <f t="shared" si="159"/>
        <v>1.295528248266981E-3</v>
      </c>
    </row>
    <row r="1022" spans="1:15" x14ac:dyDescent="0.25">
      <c r="A1022" s="4" t="s">
        <v>162</v>
      </c>
      <c r="B1022" t="s">
        <v>163</v>
      </c>
      <c r="C1022">
        <v>24238.799747666319</v>
      </c>
      <c r="D1022" t="s">
        <v>92</v>
      </c>
      <c r="E1022">
        <f t="shared" si="150"/>
        <v>100876809.84067059</v>
      </c>
      <c r="F1022">
        <f t="shared" si="151"/>
        <v>2.4028118837173956E-2</v>
      </c>
      <c r="G1022">
        <f t="shared" si="152"/>
        <v>100876809.84067059</v>
      </c>
      <c r="H1022">
        <f t="shared" si="153"/>
        <v>2.4028118837173956E-2</v>
      </c>
      <c r="I1022" t="s">
        <v>3</v>
      </c>
      <c r="J1022">
        <f t="shared" si="154"/>
        <v>7950365754.0832148</v>
      </c>
      <c r="K1022">
        <f t="shared" si="155"/>
        <v>3.0487653646899898E-4</v>
      </c>
      <c r="L1022">
        <f t="shared" si="156"/>
        <v>4330019808.7094593</v>
      </c>
      <c r="M1022" s="5">
        <f t="shared" si="157"/>
        <v>5.5978496215911239E-4</v>
      </c>
      <c r="N1022" s="4">
        <f t="shared" si="158"/>
        <v>3.4361123660474227E-5</v>
      </c>
      <c r="O1022" s="5">
        <f t="shared" si="159"/>
        <v>5.3422539098524933E-5</v>
      </c>
    </row>
    <row r="1023" spans="1:15" x14ac:dyDescent="0.25">
      <c r="A1023" s="4" t="s">
        <v>162</v>
      </c>
      <c r="B1023" t="s">
        <v>162</v>
      </c>
      <c r="C1023">
        <v>3112879.9172528791</v>
      </c>
      <c r="D1023" t="s">
        <v>92</v>
      </c>
      <c r="E1023">
        <f t="shared" si="150"/>
        <v>100876809.84067059</v>
      </c>
      <c r="F1023">
        <f t="shared" si="151"/>
        <v>3.0858231165017047</v>
      </c>
      <c r="G1023">
        <f t="shared" si="152"/>
        <v>100876809.84067059</v>
      </c>
      <c r="H1023">
        <f t="shared" si="153"/>
        <v>3.0858231165017047</v>
      </c>
      <c r="I1023" t="s">
        <v>3</v>
      </c>
      <c r="J1023">
        <f t="shared" si="154"/>
        <v>7950365754.0832148</v>
      </c>
      <c r="K1023">
        <f t="shared" si="155"/>
        <v>3.9153920882874359E-2</v>
      </c>
      <c r="L1023">
        <f t="shared" si="156"/>
        <v>4330019808.7094593</v>
      </c>
      <c r="M1023" s="5">
        <f t="shared" si="157"/>
        <v>7.1890662278070672E-2</v>
      </c>
      <c r="N1023" s="4">
        <f t="shared" si="158"/>
        <v>4.4128444019688358E-3</v>
      </c>
      <c r="O1023" s="5">
        <f t="shared" si="159"/>
        <v>6.8608161633278058E-3</v>
      </c>
    </row>
    <row r="1024" spans="1:15" x14ac:dyDescent="0.25">
      <c r="A1024" s="4" t="s">
        <v>124</v>
      </c>
      <c r="B1024" t="s">
        <v>126</v>
      </c>
      <c r="C1024">
        <v>359643.51982802071</v>
      </c>
      <c r="D1024" t="s">
        <v>92</v>
      </c>
      <c r="E1024">
        <f t="shared" si="150"/>
        <v>100876809.84067059</v>
      </c>
      <c r="F1024">
        <f t="shared" si="151"/>
        <v>0.35651753896267935</v>
      </c>
      <c r="G1024">
        <f t="shared" si="152"/>
        <v>100876809.84067059</v>
      </c>
      <c r="H1024">
        <f t="shared" si="153"/>
        <v>0.35651753896267935</v>
      </c>
      <c r="I1024" t="s">
        <v>3</v>
      </c>
      <c r="J1024">
        <f t="shared" si="154"/>
        <v>7950365754.0832148</v>
      </c>
      <c r="K1024">
        <f t="shared" si="155"/>
        <v>4.5236097426500409E-3</v>
      </c>
      <c r="L1024">
        <f t="shared" si="156"/>
        <v>4330019808.7094593</v>
      </c>
      <c r="M1024" s="5">
        <f t="shared" si="157"/>
        <v>8.3058169642695155E-3</v>
      </c>
      <c r="N1024" s="4">
        <f t="shared" si="158"/>
        <v>5.0983363809871092E-4</v>
      </c>
      <c r="O1024" s="5">
        <f t="shared" si="159"/>
        <v>7.9265764805014219E-4</v>
      </c>
    </row>
    <row r="1025" spans="1:15" x14ac:dyDescent="0.25">
      <c r="A1025" s="4" t="s">
        <v>124</v>
      </c>
      <c r="B1025" t="s">
        <v>125</v>
      </c>
      <c r="C1025">
        <v>1474548.540432615</v>
      </c>
      <c r="D1025" t="s">
        <v>92</v>
      </c>
      <c r="E1025">
        <f t="shared" si="150"/>
        <v>100876809.84067059</v>
      </c>
      <c r="F1025">
        <f t="shared" si="151"/>
        <v>1.4617319310172316</v>
      </c>
      <c r="G1025">
        <f t="shared" si="152"/>
        <v>100876809.84067059</v>
      </c>
      <c r="H1025">
        <f t="shared" si="153"/>
        <v>1.4617319310172316</v>
      </c>
      <c r="I1025" t="s">
        <v>3</v>
      </c>
      <c r="J1025">
        <f t="shared" si="154"/>
        <v>7950365754.0832148</v>
      </c>
      <c r="K1025">
        <f t="shared" si="155"/>
        <v>1.8546927097980417E-2</v>
      </c>
      <c r="L1025">
        <f t="shared" si="156"/>
        <v>4330019808.7094593</v>
      </c>
      <c r="M1025" s="5">
        <f t="shared" si="157"/>
        <v>3.4054083019821026E-2</v>
      </c>
      <c r="N1025" s="4">
        <f t="shared" si="158"/>
        <v>2.0903322470022484E-3</v>
      </c>
      <c r="O1025" s="5">
        <f t="shared" si="159"/>
        <v>3.2499186376387522E-3</v>
      </c>
    </row>
    <row r="1026" spans="1:15" x14ac:dyDescent="0.25">
      <c r="A1026" s="4" t="s">
        <v>164</v>
      </c>
      <c r="B1026" t="s">
        <v>165</v>
      </c>
      <c r="C1026">
        <v>4281186.564684025</v>
      </c>
      <c r="D1026" t="s">
        <v>92</v>
      </c>
      <c r="E1026">
        <f t="shared" si="150"/>
        <v>100876809.84067059</v>
      </c>
      <c r="F1026">
        <f t="shared" si="151"/>
        <v>4.2439749744722555</v>
      </c>
      <c r="G1026">
        <f t="shared" si="152"/>
        <v>100876809.84067059</v>
      </c>
      <c r="H1026">
        <f t="shared" si="153"/>
        <v>4.2439749744722555</v>
      </c>
      <c r="I1026" t="s">
        <v>3</v>
      </c>
      <c r="J1026">
        <f t="shared" si="154"/>
        <v>7950365754.0832148</v>
      </c>
      <c r="K1026">
        <f t="shared" si="155"/>
        <v>5.3848925912436896E-2</v>
      </c>
      <c r="L1026">
        <f t="shared" si="156"/>
        <v>4330019808.7094593</v>
      </c>
      <c r="M1026" s="5">
        <f t="shared" si="157"/>
        <v>9.8872216613715938E-2</v>
      </c>
      <c r="N1026" s="4">
        <f t="shared" si="158"/>
        <v>6.0690456001985752E-3</v>
      </c>
      <c r="O1026" s="5">
        <f t="shared" si="159"/>
        <v>9.435774832948652E-3</v>
      </c>
    </row>
    <row r="1027" spans="1:15" x14ac:dyDescent="0.25">
      <c r="A1027" s="4" t="s">
        <v>164</v>
      </c>
      <c r="B1027" t="s">
        <v>166</v>
      </c>
      <c r="C1027">
        <v>401456.77232922369</v>
      </c>
      <c r="D1027" t="s">
        <v>92</v>
      </c>
      <c r="E1027">
        <f t="shared" ref="E1027:E1090" si="160">VLOOKUP(D1027,$S$2:$U$80,2,FALSE)</f>
        <v>100876809.84067059</v>
      </c>
      <c r="F1027">
        <f t="shared" ref="F1027:F1090" si="161">$C1027/E1027*100</f>
        <v>0.39796735539446848</v>
      </c>
      <c r="G1027">
        <f t="shared" ref="G1027:G1090" si="162">VLOOKUP(D1027,$S$2:$U$80,3,FALSE)</f>
        <v>100876809.84067059</v>
      </c>
      <c r="H1027">
        <f t="shared" ref="H1027:H1090" si="163">$C1027/G1027*100</f>
        <v>0.39796735539446848</v>
      </c>
      <c r="I1027" t="s">
        <v>3</v>
      </c>
      <c r="J1027">
        <f t="shared" ref="J1027:J1090" si="164">VLOOKUP($I1027,$V$2:$X$16,2,FALSE)</f>
        <v>7950365754.0832148</v>
      </c>
      <c r="K1027">
        <f t="shared" ref="K1027:K1090" si="165">$C1027/J1027*100</f>
        <v>5.0495384080039363E-3</v>
      </c>
      <c r="L1027">
        <f t="shared" ref="L1027:L1090" si="166">VLOOKUP($I1027,$V$2:$X$16,3,FALSE)</f>
        <v>4330019808.7094593</v>
      </c>
      <c r="M1027" s="5">
        <f t="shared" ref="M1027:M1090" si="167">$C1027/L1027*100</f>
        <v>9.2714765766597242E-3</v>
      </c>
      <c r="N1027" s="4">
        <f t="shared" ref="N1027:N1090" si="168">C1027/W$17*100</f>
        <v>5.6910845181875887E-4</v>
      </c>
      <c r="O1027" s="5">
        <f t="shared" ref="O1027:O1090" si="169">C1027/X$17*100</f>
        <v>8.8481444375934713E-4</v>
      </c>
    </row>
    <row r="1028" spans="1:15" x14ac:dyDescent="0.25">
      <c r="A1028" s="4" t="s">
        <v>136</v>
      </c>
      <c r="B1028" t="s">
        <v>147</v>
      </c>
      <c r="C1028">
        <v>380140.84992706362</v>
      </c>
      <c r="D1028" t="s">
        <v>64</v>
      </c>
      <c r="E1028">
        <f t="shared" si="160"/>
        <v>230134152.29404694</v>
      </c>
      <c r="F1028">
        <f t="shared" si="161"/>
        <v>0.16518228439269203</v>
      </c>
      <c r="G1028">
        <f t="shared" si="162"/>
        <v>230134152.29404694</v>
      </c>
      <c r="H1028">
        <f t="shared" si="163"/>
        <v>0.16518228439269203</v>
      </c>
      <c r="I1028" t="s">
        <v>50</v>
      </c>
      <c r="J1028">
        <f t="shared" si="164"/>
        <v>2764526622.2874212</v>
      </c>
      <c r="K1028">
        <f t="shared" si="165"/>
        <v>1.375066699891383E-2</v>
      </c>
      <c r="L1028">
        <f t="shared" si="166"/>
        <v>2764526622.2874212</v>
      </c>
      <c r="M1028" s="5">
        <f t="shared" si="167"/>
        <v>1.375066699891383E-2</v>
      </c>
      <c r="N1028" s="4">
        <f t="shared" si="168"/>
        <v>5.3889082333786792E-4</v>
      </c>
      <c r="O1028" s="5">
        <f t="shared" si="169"/>
        <v>8.3783395339657009E-4</v>
      </c>
    </row>
    <row r="1029" spans="1:15" x14ac:dyDescent="0.25">
      <c r="A1029" s="4" t="s">
        <v>136</v>
      </c>
      <c r="B1029" t="s">
        <v>137</v>
      </c>
      <c r="C1029">
        <v>61318947.805666037</v>
      </c>
      <c r="D1029" t="s">
        <v>64</v>
      </c>
      <c r="E1029">
        <f t="shared" si="160"/>
        <v>230134152.29404694</v>
      </c>
      <c r="F1029">
        <f t="shared" si="161"/>
        <v>26.644870913082734</v>
      </c>
      <c r="G1029">
        <f t="shared" si="162"/>
        <v>230134152.29404694</v>
      </c>
      <c r="H1029">
        <f t="shared" si="163"/>
        <v>26.644870913082734</v>
      </c>
      <c r="I1029" t="s">
        <v>50</v>
      </c>
      <c r="J1029">
        <f t="shared" si="164"/>
        <v>2764526622.2874212</v>
      </c>
      <c r="K1029">
        <f t="shared" si="165"/>
        <v>2.2180632051547975</v>
      </c>
      <c r="L1029">
        <f t="shared" si="166"/>
        <v>2764526622.2874212</v>
      </c>
      <c r="M1029" s="5">
        <f t="shared" si="167"/>
        <v>2.2180632051547975</v>
      </c>
      <c r="N1029" s="4">
        <f t="shared" si="168"/>
        <v>8.6926249245634093E-2</v>
      </c>
      <c r="O1029" s="5">
        <f t="shared" si="169"/>
        <v>0.13514752878570213</v>
      </c>
    </row>
    <row r="1030" spans="1:15" x14ac:dyDescent="0.25">
      <c r="A1030" s="4" t="s">
        <v>115</v>
      </c>
      <c r="B1030" t="s">
        <v>116</v>
      </c>
      <c r="C1030">
        <v>3099.495686954604</v>
      </c>
      <c r="D1030" t="s">
        <v>64</v>
      </c>
      <c r="E1030">
        <f t="shared" si="160"/>
        <v>230134152.29404694</v>
      </c>
      <c r="F1030">
        <f t="shared" si="161"/>
        <v>1.3468212588431106E-3</v>
      </c>
      <c r="G1030">
        <f t="shared" si="162"/>
        <v>230134152.29404694</v>
      </c>
      <c r="H1030">
        <f t="shared" si="163"/>
        <v>1.3468212588431106E-3</v>
      </c>
      <c r="I1030" t="s">
        <v>50</v>
      </c>
      <c r="J1030">
        <f t="shared" si="164"/>
        <v>2764526622.2874212</v>
      </c>
      <c r="K1030">
        <f t="shared" si="165"/>
        <v>1.1211668796989277E-4</v>
      </c>
      <c r="L1030">
        <f t="shared" si="166"/>
        <v>2764526622.2874212</v>
      </c>
      <c r="M1030" s="5">
        <f t="shared" si="167"/>
        <v>1.1211668796989277E-4</v>
      </c>
      <c r="N1030" s="4">
        <f t="shared" si="168"/>
        <v>4.393870806033106E-6</v>
      </c>
      <c r="O1030" s="5">
        <f t="shared" si="169"/>
        <v>6.8313171958105673E-6</v>
      </c>
    </row>
    <row r="1031" spans="1:15" x14ac:dyDescent="0.25">
      <c r="A1031" s="4" t="s">
        <v>115</v>
      </c>
      <c r="B1031" t="s">
        <v>121</v>
      </c>
      <c r="C1031">
        <v>679363.62614241743</v>
      </c>
      <c r="D1031" t="s">
        <v>64</v>
      </c>
      <c r="E1031">
        <f t="shared" si="160"/>
        <v>230134152.29404694</v>
      </c>
      <c r="F1031">
        <f t="shared" si="161"/>
        <v>0.29520330614570456</v>
      </c>
      <c r="G1031">
        <f t="shared" si="162"/>
        <v>230134152.29404694</v>
      </c>
      <c r="H1031">
        <f t="shared" si="163"/>
        <v>0.29520330614570456</v>
      </c>
      <c r="I1031" t="s">
        <v>50</v>
      </c>
      <c r="J1031">
        <f t="shared" si="164"/>
        <v>2764526622.2874212</v>
      </c>
      <c r="K1031">
        <f t="shared" si="165"/>
        <v>2.4574320271160899E-2</v>
      </c>
      <c r="L1031">
        <f t="shared" si="166"/>
        <v>2764526622.2874212</v>
      </c>
      <c r="M1031" s="5">
        <f t="shared" si="167"/>
        <v>2.4574320271160899E-2</v>
      </c>
      <c r="N1031" s="4">
        <f t="shared" si="168"/>
        <v>9.6307151390840988E-4</v>
      </c>
      <c r="O1031" s="5">
        <f t="shared" si="169"/>
        <v>1.4973237230198764E-3</v>
      </c>
    </row>
    <row r="1032" spans="1:15" x14ac:dyDescent="0.25">
      <c r="A1032" s="4" t="s">
        <v>115</v>
      </c>
      <c r="B1032" t="s">
        <v>119</v>
      </c>
      <c r="C1032">
        <v>493141.55731143802</v>
      </c>
      <c r="D1032" t="s">
        <v>64</v>
      </c>
      <c r="E1032">
        <f t="shared" si="160"/>
        <v>230134152.29404694</v>
      </c>
      <c r="F1032">
        <f t="shared" si="161"/>
        <v>0.21428438690896315</v>
      </c>
      <c r="G1032">
        <f t="shared" si="162"/>
        <v>230134152.29404694</v>
      </c>
      <c r="H1032">
        <f t="shared" si="163"/>
        <v>0.21428438690896315</v>
      </c>
      <c r="I1032" t="s">
        <v>50</v>
      </c>
      <c r="J1032">
        <f t="shared" si="164"/>
        <v>2764526622.2874212</v>
      </c>
      <c r="K1032">
        <f t="shared" si="165"/>
        <v>1.783819165768798E-2</v>
      </c>
      <c r="L1032">
        <f t="shared" si="166"/>
        <v>2764526622.2874212</v>
      </c>
      <c r="M1032" s="5">
        <f t="shared" si="167"/>
        <v>1.783819165768798E-2</v>
      </c>
      <c r="N1032" s="4">
        <f t="shared" si="168"/>
        <v>6.9908156382737525E-4</v>
      </c>
      <c r="O1032" s="5">
        <f t="shared" si="169"/>
        <v>1.0868885588740517E-3</v>
      </c>
    </row>
    <row r="1033" spans="1:15" x14ac:dyDescent="0.25">
      <c r="A1033" s="4" t="s">
        <v>115</v>
      </c>
      <c r="B1033" t="s">
        <v>123</v>
      </c>
      <c r="C1033">
        <v>34830.141050569153</v>
      </c>
      <c r="D1033" t="s">
        <v>64</v>
      </c>
      <c r="E1033">
        <f t="shared" si="160"/>
        <v>230134152.29404694</v>
      </c>
      <c r="F1033">
        <f t="shared" si="161"/>
        <v>1.5134711950995434E-2</v>
      </c>
      <c r="G1033">
        <f t="shared" si="162"/>
        <v>230134152.29404694</v>
      </c>
      <c r="H1033">
        <f t="shared" si="163"/>
        <v>1.5134711950995434E-2</v>
      </c>
      <c r="I1033" t="s">
        <v>50</v>
      </c>
      <c r="J1033">
        <f t="shared" si="164"/>
        <v>2764526622.2874212</v>
      </c>
      <c r="K1033">
        <f t="shared" si="165"/>
        <v>1.2598953025002898E-3</v>
      </c>
      <c r="L1033">
        <f t="shared" si="166"/>
        <v>2764526622.2874212</v>
      </c>
      <c r="M1033" s="5">
        <f t="shared" si="167"/>
        <v>1.2598953025002898E-3</v>
      </c>
      <c r="N1033" s="4">
        <f t="shared" si="168"/>
        <v>4.9375496980439096E-5</v>
      </c>
      <c r="O1033" s="5">
        <f t="shared" si="169"/>
        <v>7.6765953407421358E-5</v>
      </c>
    </row>
    <row r="1034" spans="1:15" x14ac:dyDescent="0.25">
      <c r="A1034" s="4" t="s">
        <v>115</v>
      </c>
      <c r="B1034" t="s">
        <v>120</v>
      </c>
      <c r="C1034">
        <v>39481.377127424093</v>
      </c>
      <c r="D1034" t="s">
        <v>64</v>
      </c>
      <c r="E1034">
        <f t="shared" si="160"/>
        <v>230134152.29404694</v>
      </c>
      <c r="F1034">
        <f t="shared" si="161"/>
        <v>1.715580965878457E-2</v>
      </c>
      <c r="G1034">
        <f t="shared" si="162"/>
        <v>230134152.29404694</v>
      </c>
      <c r="H1034">
        <f t="shared" si="163"/>
        <v>1.715580965878457E-2</v>
      </c>
      <c r="I1034" t="s">
        <v>50</v>
      </c>
      <c r="J1034">
        <f t="shared" si="164"/>
        <v>2764526622.2874212</v>
      </c>
      <c r="K1034">
        <f t="shared" si="165"/>
        <v>1.4281424099564816E-3</v>
      </c>
      <c r="L1034">
        <f t="shared" si="166"/>
        <v>2764526622.2874212</v>
      </c>
      <c r="M1034" s="5">
        <f t="shared" si="167"/>
        <v>1.4281424099564816E-3</v>
      </c>
      <c r="N1034" s="4">
        <f t="shared" si="168"/>
        <v>5.5969127839832584E-5</v>
      </c>
      <c r="O1034" s="5">
        <f t="shared" si="169"/>
        <v>8.7017320791904824E-5</v>
      </c>
    </row>
    <row r="1035" spans="1:15" x14ac:dyDescent="0.25">
      <c r="A1035" s="4" t="s">
        <v>111</v>
      </c>
      <c r="B1035" t="s">
        <v>112</v>
      </c>
      <c r="C1035">
        <v>460.62897508595762</v>
      </c>
      <c r="D1035" t="s">
        <v>64</v>
      </c>
      <c r="E1035">
        <f t="shared" si="160"/>
        <v>230134152.29404694</v>
      </c>
      <c r="F1035">
        <f t="shared" si="161"/>
        <v>2.0015672184865585E-4</v>
      </c>
      <c r="G1035">
        <f t="shared" si="162"/>
        <v>230134152.29404694</v>
      </c>
      <c r="H1035">
        <f t="shared" si="163"/>
        <v>2.0015672184865585E-4</v>
      </c>
      <c r="I1035" t="s">
        <v>50</v>
      </c>
      <c r="J1035">
        <f t="shared" si="164"/>
        <v>2764526622.2874212</v>
      </c>
      <c r="K1035">
        <f t="shared" si="165"/>
        <v>1.6662128386552651E-5</v>
      </c>
      <c r="L1035">
        <f t="shared" si="166"/>
        <v>2764526622.2874212</v>
      </c>
      <c r="M1035" s="5">
        <f t="shared" si="167"/>
        <v>1.6662128386552651E-5</v>
      </c>
      <c r="N1035" s="4">
        <f t="shared" si="168"/>
        <v>6.5299145746892704E-7</v>
      </c>
      <c r="O1035" s="5">
        <f t="shared" si="169"/>
        <v>1.0152305265780441E-6</v>
      </c>
    </row>
    <row r="1036" spans="1:15" x14ac:dyDescent="0.25">
      <c r="A1036" s="4" t="s">
        <v>138</v>
      </c>
      <c r="B1036" t="s">
        <v>139</v>
      </c>
      <c r="C1036">
        <v>4368843.641874481</v>
      </c>
      <c r="D1036" t="s">
        <v>64</v>
      </c>
      <c r="E1036">
        <f t="shared" si="160"/>
        <v>230134152.29404694</v>
      </c>
      <c r="F1036">
        <f t="shared" si="161"/>
        <v>1.8983899600839442</v>
      </c>
      <c r="G1036">
        <f t="shared" si="162"/>
        <v>230134152.29404694</v>
      </c>
      <c r="H1036">
        <f t="shared" si="163"/>
        <v>1.8983899600839442</v>
      </c>
      <c r="I1036" t="s">
        <v>50</v>
      </c>
      <c r="J1036">
        <f t="shared" si="164"/>
        <v>2764526622.2874212</v>
      </c>
      <c r="K1036">
        <f t="shared" si="165"/>
        <v>0.1580322506809364</v>
      </c>
      <c r="L1036">
        <f t="shared" si="166"/>
        <v>2764526622.2874212</v>
      </c>
      <c r="M1036" s="5">
        <f t="shared" si="167"/>
        <v>0.1580322506809364</v>
      </c>
      <c r="N1036" s="4">
        <f t="shared" si="168"/>
        <v>6.1933090002189084E-3</v>
      </c>
      <c r="O1036" s="5">
        <f t="shared" si="169"/>
        <v>9.6289718427931843E-3</v>
      </c>
    </row>
    <row r="1037" spans="1:15" x14ac:dyDescent="0.25">
      <c r="A1037" s="4" t="s">
        <v>138</v>
      </c>
      <c r="B1037" t="s">
        <v>140</v>
      </c>
      <c r="C1037">
        <v>13888832.28323834</v>
      </c>
      <c r="D1037" t="s">
        <v>64</v>
      </c>
      <c r="E1037">
        <f t="shared" si="160"/>
        <v>230134152.29404694</v>
      </c>
      <c r="F1037">
        <f t="shared" si="161"/>
        <v>6.0351026324386252</v>
      </c>
      <c r="G1037">
        <f t="shared" si="162"/>
        <v>230134152.29404694</v>
      </c>
      <c r="H1037">
        <f t="shared" si="163"/>
        <v>6.0351026324386252</v>
      </c>
      <c r="I1037" t="s">
        <v>50</v>
      </c>
      <c r="J1037">
        <f t="shared" si="164"/>
        <v>2764526622.2874212</v>
      </c>
      <c r="K1037">
        <f t="shared" si="165"/>
        <v>0.50239459339141612</v>
      </c>
      <c r="L1037">
        <f t="shared" si="166"/>
        <v>2764526622.2874212</v>
      </c>
      <c r="M1037" s="5">
        <f t="shared" si="167"/>
        <v>0.50239459339141612</v>
      </c>
      <c r="N1037" s="4">
        <f t="shared" si="168"/>
        <v>1.9688923896897446E-2</v>
      </c>
      <c r="O1037" s="5">
        <f t="shared" si="169"/>
        <v>3.0611114964782533E-2</v>
      </c>
    </row>
    <row r="1038" spans="1:15" x14ac:dyDescent="0.25">
      <c r="A1038" s="4" t="s">
        <v>102</v>
      </c>
      <c r="B1038" t="s">
        <v>103</v>
      </c>
      <c r="C1038">
        <v>3446.5489414890949</v>
      </c>
      <c r="D1038" t="s">
        <v>64</v>
      </c>
      <c r="E1038">
        <f t="shared" si="160"/>
        <v>230134152.29404694</v>
      </c>
      <c r="F1038">
        <f t="shared" si="161"/>
        <v>1.497626018186719E-3</v>
      </c>
      <c r="G1038">
        <f t="shared" si="162"/>
        <v>230134152.29404694</v>
      </c>
      <c r="H1038">
        <f t="shared" si="163"/>
        <v>1.497626018186719E-3</v>
      </c>
      <c r="I1038" t="s">
        <v>50</v>
      </c>
      <c r="J1038">
        <f t="shared" si="164"/>
        <v>2764526622.2874212</v>
      </c>
      <c r="K1038">
        <f t="shared" si="165"/>
        <v>1.2467049200044802E-4</v>
      </c>
      <c r="L1038">
        <f t="shared" si="166"/>
        <v>2764526622.2874212</v>
      </c>
      <c r="M1038" s="5">
        <f t="shared" si="167"/>
        <v>1.2467049200044802E-4</v>
      </c>
      <c r="N1038" s="4">
        <f t="shared" si="168"/>
        <v>4.8858563795752865E-6</v>
      </c>
      <c r="O1038" s="5">
        <f t="shared" si="169"/>
        <v>7.5962257825661559E-6</v>
      </c>
    </row>
    <row r="1039" spans="1:15" x14ac:dyDescent="0.25">
      <c r="A1039" s="4" t="s">
        <v>150</v>
      </c>
      <c r="B1039" t="s">
        <v>151</v>
      </c>
      <c r="C1039">
        <v>513243.52836525318</v>
      </c>
      <c r="D1039" t="s">
        <v>64</v>
      </c>
      <c r="E1039">
        <f t="shared" si="160"/>
        <v>230134152.29404694</v>
      </c>
      <c r="F1039">
        <f t="shared" si="161"/>
        <v>0.22301927951548531</v>
      </c>
      <c r="G1039">
        <f t="shared" si="162"/>
        <v>230134152.29404694</v>
      </c>
      <c r="H1039">
        <f t="shared" si="163"/>
        <v>0.22301927951548531</v>
      </c>
      <c r="I1039" t="s">
        <v>50</v>
      </c>
      <c r="J1039">
        <f t="shared" si="164"/>
        <v>2764526622.2874212</v>
      </c>
      <c r="K1039">
        <f t="shared" si="165"/>
        <v>1.85653313745478E-2</v>
      </c>
      <c r="L1039">
        <f t="shared" si="166"/>
        <v>2764526622.2874212</v>
      </c>
      <c r="M1039" s="5">
        <f t="shared" si="167"/>
        <v>1.85653313745478E-2</v>
      </c>
      <c r="N1039" s="4">
        <f t="shared" si="168"/>
        <v>7.275782848032527E-4</v>
      </c>
      <c r="O1039" s="5">
        <f t="shared" si="169"/>
        <v>1.1311934892237177E-3</v>
      </c>
    </row>
    <row r="1040" spans="1:15" x14ac:dyDescent="0.25">
      <c r="A1040" s="4" t="s">
        <v>150</v>
      </c>
      <c r="B1040" t="s">
        <v>152</v>
      </c>
      <c r="C1040">
        <v>13648.270858817021</v>
      </c>
      <c r="D1040" t="s">
        <v>64</v>
      </c>
      <c r="E1040">
        <f t="shared" si="160"/>
        <v>230134152.29404694</v>
      </c>
      <c r="F1040">
        <f t="shared" si="161"/>
        <v>5.9305716786347976E-3</v>
      </c>
      <c r="G1040">
        <f t="shared" si="162"/>
        <v>230134152.29404694</v>
      </c>
      <c r="H1040">
        <f t="shared" si="163"/>
        <v>5.9305716786347976E-3</v>
      </c>
      <c r="I1040" t="s">
        <v>50</v>
      </c>
      <c r="J1040">
        <f t="shared" si="164"/>
        <v>2764526622.2874212</v>
      </c>
      <c r="K1040">
        <f t="shared" si="165"/>
        <v>4.9369287127805567E-4</v>
      </c>
      <c r="L1040">
        <f t="shared" si="166"/>
        <v>2764526622.2874212</v>
      </c>
      <c r="M1040" s="5">
        <f t="shared" si="167"/>
        <v>4.9369287127805567E-4</v>
      </c>
      <c r="N1040" s="4">
        <f t="shared" si="168"/>
        <v>1.9347902025413211E-5</v>
      </c>
      <c r="O1040" s="5">
        <f t="shared" si="169"/>
        <v>3.0080915357725588E-5</v>
      </c>
    </row>
    <row r="1041" spans="1:15" x14ac:dyDescent="0.25">
      <c r="A1041" s="4" t="s">
        <v>150</v>
      </c>
      <c r="B1041" t="s">
        <v>153</v>
      </c>
      <c r="C1041">
        <v>88545.099577059038</v>
      </c>
      <c r="D1041" t="s">
        <v>64</v>
      </c>
      <c r="E1041">
        <f t="shared" si="160"/>
        <v>230134152.29404694</v>
      </c>
      <c r="F1041">
        <f t="shared" si="161"/>
        <v>3.8475427786104174E-2</v>
      </c>
      <c r="G1041">
        <f t="shared" si="162"/>
        <v>230134152.29404694</v>
      </c>
      <c r="H1041">
        <f t="shared" si="163"/>
        <v>3.8475427786104174E-2</v>
      </c>
      <c r="I1041" t="s">
        <v>50</v>
      </c>
      <c r="J1041">
        <f t="shared" si="164"/>
        <v>2764526622.2874212</v>
      </c>
      <c r="K1041">
        <f t="shared" si="165"/>
        <v>3.2029027632873778E-3</v>
      </c>
      <c r="L1041">
        <f t="shared" si="166"/>
        <v>2764526622.2874212</v>
      </c>
      <c r="M1041" s="5">
        <f t="shared" si="167"/>
        <v>3.2029027632873778E-3</v>
      </c>
      <c r="N1041" s="4">
        <f t="shared" si="168"/>
        <v>1.2552226792456002E-4</v>
      </c>
      <c r="O1041" s="5">
        <f t="shared" si="169"/>
        <v>1.9515421940781734E-4</v>
      </c>
    </row>
    <row r="1042" spans="1:15" x14ac:dyDescent="0.25">
      <c r="A1042" s="4" t="s">
        <v>150</v>
      </c>
      <c r="B1042" t="s">
        <v>154</v>
      </c>
      <c r="C1042">
        <v>372490.21241736203</v>
      </c>
      <c r="D1042" t="s">
        <v>64</v>
      </c>
      <c r="E1042">
        <f t="shared" si="160"/>
        <v>230134152.29404694</v>
      </c>
      <c r="F1042">
        <f t="shared" si="161"/>
        <v>0.16185785929826876</v>
      </c>
      <c r="G1042">
        <f t="shared" si="162"/>
        <v>230134152.29404694</v>
      </c>
      <c r="H1042">
        <f t="shared" si="163"/>
        <v>0.16185785929826876</v>
      </c>
      <c r="I1042" t="s">
        <v>50</v>
      </c>
      <c r="J1042">
        <f t="shared" si="164"/>
        <v>2764526622.2874212</v>
      </c>
      <c r="K1042">
        <f t="shared" si="165"/>
        <v>1.3473923868714878E-2</v>
      </c>
      <c r="L1042">
        <f t="shared" si="166"/>
        <v>2764526622.2874212</v>
      </c>
      <c r="M1042" s="5">
        <f t="shared" si="167"/>
        <v>1.3473923868714878E-2</v>
      </c>
      <c r="N1042" s="4">
        <f t="shared" si="168"/>
        <v>5.2804521611766596E-4</v>
      </c>
      <c r="O1042" s="5">
        <f t="shared" si="169"/>
        <v>8.2097187747921677E-4</v>
      </c>
    </row>
    <row r="1043" spans="1:15" x14ac:dyDescent="0.25">
      <c r="A1043" s="4" t="s">
        <v>150</v>
      </c>
      <c r="B1043" t="s">
        <v>157</v>
      </c>
      <c r="C1043">
        <v>26397.60420720344</v>
      </c>
      <c r="D1043" t="s">
        <v>64</v>
      </c>
      <c r="E1043">
        <f t="shared" si="160"/>
        <v>230134152.29404694</v>
      </c>
      <c r="F1043">
        <f t="shared" si="161"/>
        <v>1.1470528795515193E-2</v>
      </c>
      <c r="G1043">
        <f t="shared" si="162"/>
        <v>230134152.29404694</v>
      </c>
      <c r="H1043">
        <f t="shared" si="163"/>
        <v>1.1470528795515193E-2</v>
      </c>
      <c r="I1043" t="s">
        <v>50</v>
      </c>
      <c r="J1043">
        <f t="shared" si="164"/>
        <v>2764526622.2874212</v>
      </c>
      <c r="K1043">
        <f t="shared" si="165"/>
        <v>9.5486887318746688E-4</v>
      </c>
      <c r="L1043">
        <f t="shared" si="166"/>
        <v>2764526622.2874212</v>
      </c>
      <c r="M1043" s="5">
        <f t="shared" si="167"/>
        <v>9.5486887318746688E-4</v>
      </c>
      <c r="N1043" s="4">
        <f t="shared" si="168"/>
        <v>3.7421462776485115E-5</v>
      </c>
      <c r="O1043" s="5">
        <f t="shared" si="169"/>
        <v>5.8180564118175324E-5</v>
      </c>
    </row>
    <row r="1044" spans="1:15" x14ac:dyDescent="0.25">
      <c r="A1044" s="4" t="s">
        <v>113</v>
      </c>
      <c r="B1044" t="s">
        <v>114</v>
      </c>
      <c r="C1044">
        <v>3801.6512772588321</v>
      </c>
      <c r="D1044" t="s">
        <v>64</v>
      </c>
      <c r="E1044">
        <f t="shared" si="160"/>
        <v>230134152.29404694</v>
      </c>
      <c r="F1044">
        <f t="shared" si="161"/>
        <v>1.6519283380423205E-3</v>
      </c>
      <c r="G1044">
        <f t="shared" si="162"/>
        <v>230134152.29404694</v>
      </c>
      <c r="H1044">
        <f t="shared" si="163"/>
        <v>1.6519283380423205E-3</v>
      </c>
      <c r="I1044" t="s">
        <v>50</v>
      </c>
      <c r="J1044">
        <f t="shared" si="164"/>
        <v>2764526622.2874212</v>
      </c>
      <c r="K1044">
        <f t="shared" si="165"/>
        <v>1.3751545189003369E-4</v>
      </c>
      <c r="L1044">
        <f t="shared" si="166"/>
        <v>2764526622.2874212</v>
      </c>
      <c r="M1044" s="5">
        <f t="shared" si="167"/>
        <v>1.3751545189003369E-4</v>
      </c>
      <c r="N1044" s="4">
        <f t="shared" si="168"/>
        <v>5.3892523974693641E-6</v>
      </c>
      <c r="O1044" s="5">
        <f t="shared" si="169"/>
        <v>8.3788746188998416E-6</v>
      </c>
    </row>
    <row r="1045" spans="1:15" x14ac:dyDescent="0.25">
      <c r="A1045" s="4" t="s">
        <v>113</v>
      </c>
      <c r="B1045" t="s">
        <v>122</v>
      </c>
      <c r="C1045">
        <v>18634.364649167012</v>
      </c>
      <c r="D1045" t="s">
        <v>64</v>
      </c>
      <c r="E1045">
        <f t="shared" si="160"/>
        <v>230134152.29404694</v>
      </c>
      <c r="F1045">
        <f t="shared" si="161"/>
        <v>8.0971748275577623E-3</v>
      </c>
      <c r="G1045">
        <f t="shared" si="162"/>
        <v>230134152.29404694</v>
      </c>
      <c r="H1045">
        <f t="shared" si="163"/>
        <v>8.0971748275577623E-3</v>
      </c>
      <c r="I1045" t="s">
        <v>50</v>
      </c>
      <c r="J1045">
        <f t="shared" si="164"/>
        <v>2764526622.2874212</v>
      </c>
      <c r="K1045">
        <f t="shared" si="165"/>
        <v>6.7405263884739107E-4</v>
      </c>
      <c r="L1045">
        <f t="shared" si="166"/>
        <v>2764526622.2874212</v>
      </c>
      <c r="M1045" s="5">
        <f t="shared" si="167"/>
        <v>6.7405263884739107E-4</v>
      </c>
      <c r="N1045" s="4">
        <f t="shared" si="168"/>
        <v>2.6416229958170442E-5</v>
      </c>
      <c r="O1045" s="5">
        <f t="shared" si="169"/>
        <v>4.107031224358131E-5</v>
      </c>
    </row>
    <row r="1046" spans="1:15" x14ac:dyDescent="0.25">
      <c r="A1046" s="4" t="s">
        <v>113</v>
      </c>
      <c r="B1046" t="s">
        <v>4</v>
      </c>
      <c r="C1046">
        <v>4081.230516101768</v>
      </c>
      <c r="D1046" t="s">
        <v>64</v>
      </c>
      <c r="E1046">
        <f t="shared" si="160"/>
        <v>230134152.29404694</v>
      </c>
      <c r="F1046">
        <f t="shared" si="161"/>
        <v>1.7734136699915357E-3</v>
      </c>
      <c r="G1046">
        <f t="shared" si="162"/>
        <v>230134152.29404694</v>
      </c>
      <c r="H1046">
        <f t="shared" si="163"/>
        <v>1.7734136699915357E-3</v>
      </c>
      <c r="I1046" t="s">
        <v>50</v>
      </c>
      <c r="J1046">
        <f t="shared" si="164"/>
        <v>2764526622.2874212</v>
      </c>
      <c r="K1046">
        <f t="shared" si="165"/>
        <v>1.4762854816441888E-4</v>
      </c>
      <c r="L1046">
        <f t="shared" si="166"/>
        <v>2764526622.2874212</v>
      </c>
      <c r="M1046" s="5">
        <f t="shared" si="167"/>
        <v>1.4762854816441888E-4</v>
      </c>
      <c r="N1046" s="4">
        <f t="shared" si="168"/>
        <v>5.7855862464549469E-6</v>
      </c>
      <c r="O1046" s="5">
        <f t="shared" si="169"/>
        <v>8.9950698502524431E-6</v>
      </c>
    </row>
    <row r="1047" spans="1:15" x14ac:dyDescent="0.25">
      <c r="A1047" s="4" t="s">
        <v>141</v>
      </c>
      <c r="B1047" t="s">
        <v>142</v>
      </c>
      <c r="C1047">
        <v>5517160.4843035676</v>
      </c>
      <c r="D1047" t="s">
        <v>64</v>
      </c>
      <c r="E1047">
        <f t="shared" si="160"/>
        <v>230134152.29404694</v>
      </c>
      <c r="F1047">
        <f t="shared" si="161"/>
        <v>2.3973671136190959</v>
      </c>
      <c r="G1047">
        <f t="shared" si="162"/>
        <v>230134152.29404694</v>
      </c>
      <c r="H1047">
        <f t="shared" si="163"/>
        <v>2.3973671136190959</v>
      </c>
      <c r="I1047" t="s">
        <v>50</v>
      </c>
      <c r="J1047">
        <f t="shared" si="164"/>
        <v>2764526622.2874212</v>
      </c>
      <c r="K1047">
        <f t="shared" si="165"/>
        <v>0.19956980843753155</v>
      </c>
      <c r="L1047">
        <f t="shared" si="166"/>
        <v>2764526622.2874212</v>
      </c>
      <c r="M1047" s="5">
        <f t="shared" si="167"/>
        <v>0.19956980843753155</v>
      </c>
      <c r="N1047" s="4">
        <f t="shared" si="168"/>
        <v>7.8211724849985148E-3</v>
      </c>
      <c r="O1047" s="5">
        <f t="shared" si="169"/>
        <v>1.215987279708111E-2</v>
      </c>
    </row>
    <row r="1048" spans="1:15" x14ac:dyDescent="0.25">
      <c r="A1048" s="4" t="s">
        <v>141</v>
      </c>
      <c r="B1048" t="s">
        <v>158</v>
      </c>
      <c r="C1048">
        <v>8243281.1374135958</v>
      </c>
      <c r="D1048" t="s">
        <v>64</v>
      </c>
      <c r="E1048">
        <f t="shared" si="160"/>
        <v>230134152.29404694</v>
      </c>
      <c r="F1048">
        <f t="shared" si="161"/>
        <v>3.581946032451973</v>
      </c>
      <c r="G1048">
        <f t="shared" si="162"/>
        <v>230134152.29404694</v>
      </c>
      <c r="H1048">
        <f t="shared" si="163"/>
        <v>3.581946032451973</v>
      </c>
      <c r="I1048" t="s">
        <v>50</v>
      </c>
      <c r="J1048">
        <f t="shared" si="164"/>
        <v>2764526622.2874212</v>
      </c>
      <c r="K1048">
        <f t="shared" si="165"/>
        <v>0.29818056628418182</v>
      </c>
      <c r="L1048">
        <f t="shared" si="166"/>
        <v>2764526622.2874212</v>
      </c>
      <c r="M1048" s="5">
        <f t="shared" si="167"/>
        <v>0.29818056628418182</v>
      </c>
      <c r="N1048" s="4">
        <f t="shared" si="168"/>
        <v>1.168574374471632E-2</v>
      </c>
      <c r="O1048" s="5">
        <f t="shared" si="169"/>
        <v>1.8168267960793308E-2</v>
      </c>
    </row>
    <row r="1049" spans="1:15" x14ac:dyDescent="0.25">
      <c r="A1049" s="4" t="s">
        <v>141</v>
      </c>
      <c r="B1049" t="s">
        <v>160</v>
      </c>
      <c r="C1049">
        <v>141299.07323609729</v>
      </c>
      <c r="D1049" t="s">
        <v>64</v>
      </c>
      <c r="E1049">
        <f t="shared" si="160"/>
        <v>230134152.29404694</v>
      </c>
      <c r="F1049">
        <f t="shared" si="161"/>
        <v>6.1398567673500576E-2</v>
      </c>
      <c r="G1049">
        <f t="shared" si="162"/>
        <v>230134152.29404694</v>
      </c>
      <c r="H1049">
        <f t="shared" si="163"/>
        <v>6.1398567673500576E-2</v>
      </c>
      <c r="I1049" t="s">
        <v>50</v>
      </c>
      <c r="J1049">
        <f t="shared" si="164"/>
        <v>2764526622.2874212</v>
      </c>
      <c r="K1049">
        <f t="shared" si="165"/>
        <v>5.1111489430759683E-3</v>
      </c>
      <c r="L1049">
        <f t="shared" si="166"/>
        <v>2764526622.2874212</v>
      </c>
      <c r="M1049" s="5">
        <f t="shared" si="167"/>
        <v>5.1111489430759683E-3</v>
      </c>
      <c r="N1049" s="4">
        <f t="shared" si="168"/>
        <v>2.0030673874614583E-4</v>
      </c>
      <c r="O1049" s="5">
        <f t="shared" si="169"/>
        <v>3.1142446586149595E-4</v>
      </c>
    </row>
    <row r="1050" spans="1:15" x14ac:dyDescent="0.25">
      <c r="A1050" s="4" t="s">
        <v>141</v>
      </c>
      <c r="B1050" t="s">
        <v>161</v>
      </c>
      <c r="C1050">
        <v>71454.219729150267</v>
      </c>
      <c r="D1050" t="s">
        <v>64</v>
      </c>
      <c r="E1050">
        <f t="shared" si="160"/>
        <v>230134152.29404694</v>
      </c>
      <c r="F1050">
        <f t="shared" si="161"/>
        <v>3.104894211349031E-2</v>
      </c>
      <c r="G1050">
        <f t="shared" si="162"/>
        <v>230134152.29404694</v>
      </c>
      <c r="H1050">
        <f t="shared" si="163"/>
        <v>3.104894211349031E-2</v>
      </c>
      <c r="I1050" t="s">
        <v>50</v>
      </c>
      <c r="J1050">
        <f t="shared" si="164"/>
        <v>2764526622.2874212</v>
      </c>
      <c r="K1050">
        <f t="shared" si="165"/>
        <v>2.5846819181660728E-3</v>
      </c>
      <c r="L1050">
        <f t="shared" si="166"/>
        <v>2764526622.2874212</v>
      </c>
      <c r="M1050" s="5">
        <f t="shared" si="167"/>
        <v>2.5846819181660728E-3</v>
      </c>
      <c r="N1050" s="4">
        <f t="shared" si="168"/>
        <v>1.0129409482878448E-4</v>
      </c>
      <c r="O1050" s="5">
        <f t="shared" si="169"/>
        <v>1.5748576195909384E-4</v>
      </c>
    </row>
    <row r="1051" spans="1:15" x14ac:dyDescent="0.25">
      <c r="A1051" s="4" t="s">
        <v>143</v>
      </c>
      <c r="B1051" t="s">
        <v>144</v>
      </c>
      <c r="C1051">
        <v>116693531.23401369</v>
      </c>
      <c r="D1051" t="s">
        <v>64</v>
      </c>
      <c r="E1051">
        <f t="shared" si="160"/>
        <v>230134152.29404694</v>
      </c>
      <c r="F1051">
        <f t="shared" si="161"/>
        <v>50.706742163549926</v>
      </c>
      <c r="G1051">
        <f t="shared" si="162"/>
        <v>230134152.29404694</v>
      </c>
      <c r="H1051">
        <f t="shared" si="163"/>
        <v>50.706742163549926</v>
      </c>
      <c r="I1051" t="s">
        <v>50</v>
      </c>
      <c r="J1051">
        <f t="shared" si="164"/>
        <v>2764526622.2874212</v>
      </c>
      <c r="K1051">
        <f t="shared" si="165"/>
        <v>4.2211035442103739</v>
      </c>
      <c r="L1051">
        <f t="shared" si="166"/>
        <v>2764526622.2874212</v>
      </c>
      <c r="M1051" s="5">
        <f t="shared" si="167"/>
        <v>4.2211035442103739</v>
      </c>
      <c r="N1051" s="4">
        <f t="shared" si="168"/>
        <v>0.16542571822251251</v>
      </c>
      <c r="O1051" s="5">
        <f t="shared" si="169"/>
        <v>0.25719362343815089</v>
      </c>
    </row>
    <row r="1052" spans="1:15" x14ac:dyDescent="0.25">
      <c r="A1052" s="4" t="s">
        <v>143</v>
      </c>
      <c r="B1052" t="s">
        <v>145</v>
      </c>
      <c r="C1052">
        <v>496684.1409244847</v>
      </c>
      <c r="D1052" t="s">
        <v>64</v>
      </c>
      <c r="E1052">
        <f t="shared" si="160"/>
        <v>230134152.29404694</v>
      </c>
      <c r="F1052">
        <f t="shared" si="161"/>
        <v>0.21582374279236122</v>
      </c>
      <c r="G1052">
        <f t="shared" si="162"/>
        <v>230134152.29404694</v>
      </c>
      <c r="H1052">
        <f t="shared" si="163"/>
        <v>0.21582374279236122</v>
      </c>
      <c r="I1052" t="s">
        <v>50</v>
      </c>
      <c r="J1052">
        <f t="shared" si="164"/>
        <v>2764526622.2874212</v>
      </c>
      <c r="K1052">
        <f t="shared" si="165"/>
        <v>1.7966335969429693E-2</v>
      </c>
      <c r="L1052">
        <f t="shared" si="166"/>
        <v>2764526622.2874212</v>
      </c>
      <c r="M1052" s="5">
        <f t="shared" si="167"/>
        <v>1.7966335969429693E-2</v>
      </c>
      <c r="N1052" s="4">
        <f t="shared" si="168"/>
        <v>7.0410355975426462E-4</v>
      </c>
      <c r="O1052" s="5">
        <f t="shared" si="169"/>
        <v>1.0946964459620254E-3</v>
      </c>
    </row>
    <row r="1053" spans="1:15" x14ac:dyDescent="0.25">
      <c r="A1053" s="4" t="s">
        <v>143</v>
      </c>
      <c r="B1053" t="s">
        <v>146</v>
      </c>
      <c r="C1053">
        <v>365373.05790148902</v>
      </c>
      <c r="D1053" t="s">
        <v>64</v>
      </c>
      <c r="E1053">
        <f t="shared" si="160"/>
        <v>230134152.29404694</v>
      </c>
      <c r="F1053">
        <f t="shared" si="161"/>
        <v>0.15876524812129783</v>
      </c>
      <c r="G1053">
        <f t="shared" si="162"/>
        <v>230134152.29404694</v>
      </c>
      <c r="H1053">
        <f t="shared" si="163"/>
        <v>0.15876524812129783</v>
      </c>
      <c r="I1053" t="s">
        <v>50</v>
      </c>
      <c r="J1053">
        <f t="shared" si="164"/>
        <v>2764526622.2874212</v>
      </c>
      <c r="K1053">
        <f t="shared" si="165"/>
        <v>1.3216478183131855E-2</v>
      </c>
      <c r="L1053">
        <f t="shared" si="166"/>
        <v>2764526622.2874212</v>
      </c>
      <c r="M1053" s="5">
        <f t="shared" si="167"/>
        <v>1.3216478183131855E-2</v>
      </c>
      <c r="N1053" s="4">
        <f t="shared" si="168"/>
        <v>5.1795587881645912E-4</v>
      </c>
      <c r="O1053" s="5">
        <f t="shared" si="169"/>
        <v>8.052856030203886E-4</v>
      </c>
    </row>
    <row r="1054" spans="1:15" x14ac:dyDescent="0.25">
      <c r="A1054" s="4" t="s">
        <v>0</v>
      </c>
      <c r="B1054" t="s">
        <v>24</v>
      </c>
      <c r="C1054">
        <v>24460.114072393349</v>
      </c>
      <c r="D1054" t="s">
        <v>64</v>
      </c>
      <c r="E1054">
        <f t="shared" si="160"/>
        <v>230134152.29404694</v>
      </c>
      <c r="F1054">
        <f t="shared" si="161"/>
        <v>1.0628632833748283E-2</v>
      </c>
      <c r="G1054">
        <f t="shared" si="162"/>
        <v>230134152.29404694</v>
      </c>
      <c r="H1054">
        <f t="shared" si="163"/>
        <v>1.0628632833748283E-2</v>
      </c>
      <c r="I1054" t="s">
        <v>50</v>
      </c>
      <c r="J1054">
        <f t="shared" si="164"/>
        <v>2764526622.2874212</v>
      </c>
      <c r="K1054">
        <f t="shared" si="165"/>
        <v>8.8478489862233963E-4</v>
      </c>
      <c r="L1054">
        <f t="shared" si="166"/>
        <v>2764526622.2874212</v>
      </c>
      <c r="M1054" s="5">
        <f t="shared" si="167"/>
        <v>8.8478489862233963E-4</v>
      </c>
      <c r="N1054" s="4">
        <f t="shared" si="168"/>
        <v>3.4674860683715731E-5</v>
      </c>
      <c r="O1054" s="5">
        <f t="shared" si="169"/>
        <v>5.3910317919624848E-5</v>
      </c>
    </row>
    <row r="1055" spans="1:15" x14ac:dyDescent="0.25">
      <c r="A1055" s="4" t="s">
        <v>127</v>
      </c>
      <c r="B1055" t="s">
        <v>129</v>
      </c>
      <c r="C1055">
        <v>10615.227005748709</v>
      </c>
      <c r="D1055" t="s">
        <v>64</v>
      </c>
      <c r="E1055">
        <f t="shared" si="160"/>
        <v>230134152.29404694</v>
      </c>
      <c r="F1055">
        <f t="shared" si="161"/>
        <v>4.6126256793843556E-3</v>
      </c>
      <c r="G1055">
        <f t="shared" si="162"/>
        <v>230134152.29404694</v>
      </c>
      <c r="H1055">
        <f t="shared" si="163"/>
        <v>4.6126256793843556E-3</v>
      </c>
      <c r="I1055" t="s">
        <v>50</v>
      </c>
      <c r="J1055">
        <f t="shared" si="164"/>
        <v>2764526622.2874212</v>
      </c>
      <c r="K1055">
        <f t="shared" si="165"/>
        <v>3.83979916133543E-4</v>
      </c>
      <c r="L1055">
        <f t="shared" si="166"/>
        <v>2764526622.2874212</v>
      </c>
      <c r="M1055" s="5">
        <f t="shared" si="167"/>
        <v>3.83979916133543E-4</v>
      </c>
      <c r="N1055" s="4">
        <f t="shared" si="168"/>
        <v>1.5048233890527303E-5</v>
      </c>
      <c r="O1055" s="5">
        <f t="shared" si="169"/>
        <v>2.3396058619153664E-5</v>
      </c>
    </row>
    <row r="1056" spans="1:15" x14ac:dyDescent="0.25">
      <c r="A1056" s="4" t="s">
        <v>127</v>
      </c>
      <c r="B1056" t="s">
        <v>135</v>
      </c>
      <c r="C1056">
        <v>92760.415206954349</v>
      </c>
      <c r="D1056" t="s">
        <v>64</v>
      </c>
      <c r="E1056">
        <f t="shared" si="160"/>
        <v>230134152.29404694</v>
      </c>
      <c r="F1056">
        <f t="shared" si="161"/>
        <v>4.030710534802872E-2</v>
      </c>
      <c r="G1056">
        <f t="shared" si="162"/>
        <v>230134152.29404694</v>
      </c>
      <c r="H1056">
        <f t="shared" si="163"/>
        <v>4.030710534802872E-2</v>
      </c>
      <c r="I1056" t="s">
        <v>50</v>
      </c>
      <c r="J1056">
        <f t="shared" si="164"/>
        <v>2764526622.2874212</v>
      </c>
      <c r="K1056">
        <f t="shared" si="165"/>
        <v>3.3553815130274505E-3</v>
      </c>
      <c r="L1056">
        <f t="shared" si="166"/>
        <v>2764526622.2874212</v>
      </c>
      <c r="M1056" s="5">
        <f t="shared" si="167"/>
        <v>3.3553815130274505E-3</v>
      </c>
      <c r="N1056" s="4">
        <f t="shared" si="168"/>
        <v>1.3149793434099255E-4</v>
      </c>
      <c r="O1056" s="5">
        <f t="shared" si="169"/>
        <v>2.0444481409051762E-4</v>
      </c>
    </row>
    <row r="1057" spans="1:15" x14ac:dyDescent="0.25">
      <c r="A1057" s="4" t="s">
        <v>127</v>
      </c>
      <c r="B1057" t="s">
        <v>128</v>
      </c>
      <c r="C1057">
        <v>98137.812052283785</v>
      </c>
      <c r="D1057" t="s">
        <v>64</v>
      </c>
      <c r="E1057">
        <f t="shared" si="160"/>
        <v>230134152.29404694</v>
      </c>
      <c r="F1057">
        <f t="shared" si="161"/>
        <v>4.2643741084935176E-2</v>
      </c>
      <c r="G1057">
        <f t="shared" si="162"/>
        <v>230134152.29404694</v>
      </c>
      <c r="H1057">
        <f t="shared" si="163"/>
        <v>4.2643741084935176E-2</v>
      </c>
      <c r="I1057" t="s">
        <v>50</v>
      </c>
      <c r="J1057">
        <f t="shared" si="164"/>
        <v>2764526622.2874212</v>
      </c>
      <c r="K1057">
        <f t="shared" si="165"/>
        <v>3.5498957131070313E-3</v>
      </c>
      <c r="L1057">
        <f t="shared" si="166"/>
        <v>2764526622.2874212</v>
      </c>
      <c r="M1057" s="5">
        <f t="shared" si="167"/>
        <v>3.5498957131070313E-3</v>
      </c>
      <c r="N1057" s="4">
        <f t="shared" si="168"/>
        <v>1.39120976731596E-4</v>
      </c>
      <c r="O1057" s="5">
        <f t="shared" si="169"/>
        <v>2.1629664653306893E-4</v>
      </c>
    </row>
    <row r="1058" spans="1:15" x14ac:dyDescent="0.25">
      <c r="A1058" s="4" t="s">
        <v>127</v>
      </c>
      <c r="B1058" t="s">
        <v>4</v>
      </c>
      <c r="C1058">
        <v>11015.311251903669</v>
      </c>
      <c r="D1058" t="s">
        <v>64</v>
      </c>
      <c r="E1058">
        <f t="shared" si="160"/>
        <v>230134152.29404694</v>
      </c>
      <c r="F1058">
        <f t="shared" si="161"/>
        <v>4.7864739509975857E-3</v>
      </c>
      <c r="G1058">
        <f t="shared" si="162"/>
        <v>230134152.29404694</v>
      </c>
      <c r="H1058">
        <f t="shared" si="163"/>
        <v>4.7864739509975857E-3</v>
      </c>
      <c r="I1058" t="s">
        <v>50</v>
      </c>
      <c r="J1058">
        <f t="shared" si="164"/>
        <v>2764526622.2874212</v>
      </c>
      <c r="K1058">
        <f t="shared" si="165"/>
        <v>3.984519867922051E-4</v>
      </c>
      <c r="L1058">
        <f t="shared" si="166"/>
        <v>2764526622.2874212</v>
      </c>
      <c r="M1058" s="5">
        <f t="shared" si="167"/>
        <v>3.984519867922051E-4</v>
      </c>
      <c r="N1058" s="4">
        <f t="shared" si="168"/>
        <v>1.5615396637851942E-5</v>
      </c>
      <c r="O1058" s="5">
        <f t="shared" si="169"/>
        <v>2.4277848002515154E-5</v>
      </c>
    </row>
    <row r="1059" spans="1:15" x14ac:dyDescent="0.25">
      <c r="A1059" s="4" t="s">
        <v>127</v>
      </c>
      <c r="B1059" t="s">
        <v>130</v>
      </c>
      <c r="C1059">
        <v>415.5727172786647</v>
      </c>
      <c r="D1059" t="s">
        <v>64</v>
      </c>
      <c r="E1059">
        <f t="shared" si="160"/>
        <v>230134152.29404694</v>
      </c>
      <c r="F1059">
        <f t="shared" si="161"/>
        <v>1.8057846396812903E-4</v>
      </c>
      <c r="G1059">
        <f t="shared" si="162"/>
        <v>230134152.29404694</v>
      </c>
      <c r="H1059">
        <f t="shared" si="163"/>
        <v>1.8057846396812903E-4</v>
      </c>
      <c r="I1059" t="s">
        <v>50</v>
      </c>
      <c r="J1059">
        <f t="shared" si="164"/>
        <v>2764526622.2874212</v>
      </c>
      <c r="K1059">
        <f t="shared" si="165"/>
        <v>1.5032328281028164E-5</v>
      </c>
      <c r="L1059">
        <f t="shared" si="166"/>
        <v>2764526622.2874212</v>
      </c>
      <c r="M1059" s="5">
        <f t="shared" si="167"/>
        <v>1.5032328281028164E-5</v>
      </c>
      <c r="N1059" s="4">
        <f t="shared" si="168"/>
        <v>5.8911933251588948E-7</v>
      </c>
      <c r="O1059" s="5">
        <f t="shared" si="169"/>
        <v>9.1592611714353542E-7</v>
      </c>
    </row>
    <row r="1060" spans="1:15" x14ac:dyDescent="0.25">
      <c r="A1060" s="4" t="s">
        <v>127</v>
      </c>
      <c r="B1060" t="s">
        <v>132</v>
      </c>
      <c r="C1060">
        <v>67933.262014150547</v>
      </c>
      <c r="D1060" t="s">
        <v>64</v>
      </c>
      <c r="E1060">
        <f t="shared" si="160"/>
        <v>230134152.29404694</v>
      </c>
      <c r="F1060">
        <f t="shared" si="161"/>
        <v>2.9518983313415771E-2</v>
      </c>
      <c r="G1060">
        <f t="shared" si="162"/>
        <v>230134152.29404694</v>
      </c>
      <c r="H1060">
        <f t="shared" si="163"/>
        <v>2.9518983313415771E-2</v>
      </c>
      <c r="I1060" t="s">
        <v>50</v>
      </c>
      <c r="J1060">
        <f t="shared" si="164"/>
        <v>2764526622.2874212</v>
      </c>
      <c r="K1060">
        <f t="shared" si="165"/>
        <v>2.4573198704789935E-3</v>
      </c>
      <c r="L1060">
        <f t="shared" si="166"/>
        <v>2764526622.2874212</v>
      </c>
      <c r="M1060" s="5">
        <f t="shared" si="167"/>
        <v>2.4573198704789935E-3</v>
      </c>
      <c r="N1060" s="4">
        <f t="shared" si="168"/>
        <v>9.6302755954422338E-5</v>
      </c>
      <c r="O1060" s="5">
        <f t="shared" si="169"/>
        <v>1.4972553855067467E-4</v>
      </c>
    </row>
    <row r="1061" spans="1:15" x14ac:dyDescent="0.25">
      <c r="A1061" s="4" t="s">
        <v>127</v>
      </c>
      <c r="B1061" t="s">
        <v>131</v>
      </c>
      <c r="C1061">
        <v>60365.74862432087</v>
      </c>
      <c r="D1061" t="s">
        <v>64</v>
      </c>
      <c r="E1061">
        <f t="shared" si="160"/>
        <v>230134152.29404694</v>
      </c>
      <c r="F1061">
        <f t="shared" si="161"/>
        <v>2.6230678073018196E-2</v>
      </c>
      <c r="G1061">
        <f t="shared" si="162"/>
        <v>230134152.29404694</v>
      </c>
      <c r="H1061">
        <f t="shared" si="163"/>
        <v>2.6230678073018196E-2</v>
      </c>
      <c r="I1061" t="s">
        <v>50</v>
      </c>
      <c r="J1061">
        <f t="shared" si="164"/>
        <v>2764526622.2874212</v>
      </c>
      <c r="K1061">
        <f t="shared" si="165"/>
        <v>2.1835835523397172E-3</v>
      </c>
      <c r="L1061">
        <f t="shared" si="166"/>
        <v>2764526622.2874212</v>
      </c>
      <c r="M1061" s="5">
        <f t="shared" si="167"/>
        <v>2.1835835523397172E-3</v>
      </c>
      <c r="N1061" s="4">
        <f t="shared" si="168"/>
        <v>8.5574986176330611E-5</v>
      </c>
      <c r="O1061" s="5">
        <f t="shared" si="169"/>
        <v>1.3304666896325995E-4</v>
      </c>
    </row>
    <row r="1062" spans="1:15" x14ac:dyDescent="0.25">
      <c r="A1062" s="4" t="s">
        <v>127</v>
      </c>
      <c r="B1062" t="s">
        <v>133</v>
      </c>
      <c r="C1062">
        <v>108926.995266603</v>
      </c>
      <c r="D1062" t="s">
        <v>64</v>
      </c>
      <c r="E1062">
        <f t="shared" si="160"/>
        <v>230134152.29404694</v>
      </c>
      <c r="F1062">
        <f t="shared" si="161"/>
        <v>4.7331955809594414E-2</v>
      </c>
      <c r="G1062">
        <f t="shared" si="162"/>
        <v>230134152.29404694</v>
      </c>
      <c r="H1062">
        <f t="shared" si="163"/>
        <v>4.7331955809594414E-2</v>
      </c>
      <c r="I1062" t="s">
        <v>50</v>
      </c>
      <c r="J1062">
        <f t="shared" si="164"/>
        <v>2764526622.2874212</v>
      </c>
      <c r="K1062">
        <f t="shared" si="165"/>
        <v>3.9401680703105239E-3</v>
      </c>
      <c r="L1062">
        <f t="shared" si="166"/>
        <v>2764526622.2874212</v>
      </c>
      <c r="M1062" s="5">
        <f t="shared" si="167"/>
        <v>3.9401680703105239E-3</v>
      </c>
      <c r="N1062" s="4">
        <f t="shared" si="168"/>
        <v>1.5441581238691463E-4</v>
      </c>
      <c r="O1062" s="5">
        <f t="shared" si="169"/>
        <v>2.4007610624677078E-4</v>
      </c>
    </row>
    <row r="1063" spans="1:15" x14ac:dyDescent="0.25">
      <c r="A1063" s="4" t="s">
        <v>75</v>
      </c>
      <c r="B1063" t="s">
        <v>76</v>
      </c>
      <c r="C1063">
        <v>1242.3179950012111</v>
      </c>
      <c r="D1063" t="s">
        <v>64</v>
      </c>
      <c r="E1063">
        <f t="shared" si="160"/>
        <v>230134152.29404694</v>
      </c>
      <c r="F1063">
        <f t="shared" si="161"/>
        <v>5.3982339544887583E-4</v>
      </c>
      <c r="G1063">
        <f t="shared" si="162"/>
        <v>230134152.29404694</v>
      </c>
      <c r="H1063">
        <f t="shared" si="163"/>
        <v>5.3982339544887583E-4</v>
      </c>
      <c r="I1063" t="s">
        <v>50</v>
      </c>
      <c r="J1063">
        <f t="shared" si="164"/>
        <v>2764526622.2874212</v>
      </c>
      <c r="K1063">
        <f t="shared" si="165"/>
        <v>4.4937819914112238E-5</v>
      </c>
      <c r="L1063">
        <f t="shared" si="166"/>
        <v>2764526622.2874212</v>
      </c>
      <c r="M1063" s="5">
        <f t="shared" si="167"/>
        <v>4.4937819914112238E-5</v>
      </c>
      <c r="N1063" s="4">
        <f t="shared" si="168"/>
        <v>1.7611202987053395E-6</v>
      </c>
      <c r="O1063" s="5">
        <f t="shared" si="169"/>
        <v>2.7380803650206777E-6</v>
      </c>
    </row>
    <row r="1064" spans="1:15" x14ac:dyDescent="0.25">
      <c r="A1064" s="4" t="s">
        <v>75</v>
      </c>
      <c r="B1064" t="s">
        <v>105</v>
      </c>
      <c r="C1064">
        <v>49189.302279396281</v>
      </c>
      <c r="D1064" t="s">
        <v>64</v>
      </c>
      <c r="E1064">
        <f t="shared" si="160"/>
        <v>230134152.29404694</v>
      </c>
      <c r="F1064">
        <f t="shared" si="161"/>
        <v>2.1374186225322236E-2</v>
      </c>
      <c r="G1064">
        <f t="shared" si="162"/>
        <v>230134152.29404694</v>
      </c>
      <c r="H1064">
        <f t="shared" si="163"/>
        <v>2.1374186225322236E-2</v>
      </c>
      <c r="I1064" t="s">
        <v>50</v>
      </c>
      <c r="J1064">
        <f t="shared" si="164"/>
        <v>2764526622.2874212</v>
      </c>
      <c r="K1064">
        <f t="shared" si="165"/>
        <v>1.7793028970253188E-3</v>
      </c>
      <c r="L1064">
        <f t="shared" si="166"/>
        <v>2764526622.2874212</v>
      </c>
      <c r="M1064" s="5">
        <f t="shared" si="167"/>
        <v>1.7793028970253188E-3</v>
      </c>
      <c r="N1064" s="4">
        <f t="shared" si="168"/>
        <v>6.9731163093482486E-5</v>
      </c>
      <c r="O1064" s="5">
        <f t="shared" si="169"/>
        <v>1.0841367772359326E-4</v>
      </c>
    </row>
    <row r="1065" spans="1:15" x14ac:dyDescent="0.25">
      <c r="A1065" s="4" t="s">
        <v>75</v>
      </c>
      <c r="B1065" t="s">
        <v>108</v>
      </c>
      <c r="C1065">
        <v>1423896.2713615049</v>
      </c>
      <c r="D1065" t="s">
        <v>64</v>
      </c>
      <c r="E1065">
        <f t="shared" si="160"/>
        <v>230134152.29404694</v>
      </c>
      <c r="F1065">
        <f t="shared" si="161"/>
        <v>0.61872445144176802</v>
      </c>
      <c r="G1065">
        <f t="shared" si="162"/>
        <v>230134152.29404694</v>
      </c>
      <c r="H1065">
        <f t="shared" si="163"/>
        <v>0.61872445144176802</v>
      </c>
      <c r="I1065" t="s">
        <v>50</v>
      </c>
      <c r="J1065">
        <f t="shared" si="164"/>
        <v>2764526622.2874212</v>
      </c>
      <c r="K1065">
        <f t="shared" si="165"/>
        <v>5.1505970674405967E-2</v>
      </c>
      <c r="L1065">
        <f t="shared" si="166"/>
        <v>2764526622.2874212</v>
      </c>
      <c r="M1065" s="5">
        <f t="shared" si="167"/>
        <v>5.1505970674405967E-2</v>
      </c>
      <c r="N1065" s="4">
        <f t="shared" si="168"/>
        <v>2.0185271700448549E-3</v>
      </c>
      <c r="O1065" s="5">
        <f t="shared" si="169"/>
        <v>3.1382805675589454E-3</v>
      </c>
    </row>
    <row r="1066" spans="1:15" x14ac:dyDescent="0.25">
      <c r="A1066" s="4" t="s">
        <v>75</v>
      </c>
      <c r="B1066" t="s">
        <v>4</v>
      </c>
      <c r="C1066">
        <v>38679.665374673343</v>
      </c>
      <c r="D1066" t="s">
        <v>64</v>
      </c>
      <c r="E1066">
        <f t="shared" si="160"/>
        <v>230134152.29404694</v>
      </c>
      <c r="F1066">
        <f t="shared" si="161"/>
        <v>1.6807442523894312E-2</v>
      </c>
      <c r="G1066">
        <f t="shared" si="162"/>
        <v>230134152.29404694</v>
      </c>
      <c r="H1066">
        <f t="shared" si="163"/>
        <v>1.6807442523894312E-2</v>
      </c>
      <c r="I1066" t="s">
        <v>50</v>
      </c>
      <c r="J1066">
        <f t="shared" si="164"/>
        <v>2764526622.2874212</v>
      </c>
      <c r="K1066">
        <f t="shared" si="165"/>
        <v>1.3991424449611217E-3</v>
      </c>
      <c r="L1066">
        <f t="shared" si="166"/>
        <v>2764526622.2874212</v>
      </c>
      <c r="M1066" s="5">
        <f t="shared" si="167"/>
        <v>1.3991424449611217E-3</v>
      </c>
      <c r="N1066" s="4">
        <f t="shared" si="168"/>
        <v>5.4832614606376114E-5</v>
      </c>
      <c r="O1066" s="5">
        <f t="shared" si="169"/>
        <v>8.5250340664879456E-5</v>
      </c>
    </row>
    <row r="1067" spans="1:15" x14ac:dyDescent="0.25">
      <c r="A1067" s="4" t="s">
        <v>75</v>
      </c>
      <c r="B1067" t="s">
        <v>93</v>
      </c>
      <c r="C1067">
        <v>21212.53065508906</v>
      </c>
      <c r="D1067" t="s">
        <v>64</v>
      </c>
      <c r="E1067">
        <f t="shared" si="160"/>
        <v>230134152.29404694</v>
      </c>
      <c r="F1067">
        <f t="shared" si="161"/>
        <v>9.2174631377551445E-3</v>
      </c>
      <c r="G1067">
        <f t="shared" si="162"/>
        <v>230134152.29404694</v>
      </c>
      <c r="H1067">
        <f t="shared" si="163"/>
        <v>9.2174631377551445E-3</v>
      </c>
      <c r="I1067" t="s">
        <v>50</v>
      </c>
      <c r="J1067">
        <f t="shared" si="164"/>
        <v>2764526622.2874212</v>
      </c>
      <c r="K1067">
        <f t="shared" si="165"/>
        <v>7.673114986151739E-4</v>
      </c>
      <c r="L1067">
        <f t="shared" si="166"/>
        <v>2764526622.2874212</v>
      </c>
      <c r="M1067" s="5">
        <f t="shared" si="167"/>
        <v>7.673114986151739E-4</v>
      </c>
      <c r="N1067" s="4">
        <f t="shared" si="168"/>
        <v>3.0071059482278688E-5</v>
      </c>
      <c r="O1067" s="5">
        <f t="shared" si="169"/>
        <v>4.6752613994810522E-5</v>
      </c>
    </row>
    <row r="1068" spans="1:15" x14ac:dyDescent="0.25">
      <c r="A1068" s="4" t="s">
        <v>75</v>
      </c>
      <c r="B1068" t="s">
        <v>101</v>
      </c>
      <c r="C1068">
        <v>7362.8124634395099</v>
      </c>
      <c r="D1068" t="s">
        <v>64</v>
      </c>
      <c r="E1068">
        <f t="shared" si="160"/>
        <v>230134152.29404694</v>
      </c>
      <c r="F1068">
        <f t="shared" si="161"/>
        <v>3.1993567186985351E-3</v>
      </c>
      <c r="G1068">
        <f t="shared" si="162"/>
        <v>230134152.29404694</v>
      </c>
      <c r="H1068">
        <f t="shared" si="163"/>
        <v>3.1993567186985351E-3</v>
      </c>
      <c r="I1068" t="s">
        <v>50</v>
      </c>
      <c r="J1068">
        <f t="shared" si="164"/>
        <v>2764526622.2874212</v>
      </c>
      <c r="K1068">
        <f t="shared" si="165"/>
        <v>2.6633176197621061E-4</v>
      </c>
      <c r="L1068">
        <f t="shared" si="166"/>
        <v>2764526622.2874212</v>
      </c>
      <c r="M1068" s="5">
        <f t="shared" si="167"/>
        <v>2.6633176197621061E-4</v>
      </c>
      <c r="N1068" s="4">
        <f t="shared" si="168"/>
        <v>1.04375840461937E-5</v>
      </c>
      <c r="O1068" s="5">
        <f t="shared" si="169"/>
        <v>1.6227706850091628E-5</v>
      </c>
    </row>
    <row r="1069" spans="1:15" x14ac:dyDescent="0.25">
      <c r="A1069" s="4" t="s">
        <v>75</v>
      </c>
      <c r="B1069" t="s">
        <v>109</v>
      </c>
      <c r="C1069">
        <v>1460574.5192284649</v>
      </c>
      <c r="D1069" t="s">
        <v>64</v>
      </c>
      <c r="E1069">
        <f t="shared" si="160"/>
        <v>230134152.29404694</v>
      </c>
      <c r="F1069">
        <f t="shared" si="161"/>
        <v>0.63466221969621439</v>
      </c>
      <c r="G1069">
        <f t="shared" si="162"/>
        <v>230134152.29404694</v>
      </c>
      <c r="H1069">
        <f t="shared" si="163"/>
        <v>0.63466221969621439</v>
      </c>
      <c r="I1069" t="s">
        <v>50</v>
      </c>
      <c r="J1069">
        <f t="shared" si="164"/>
        <v>2764526622.2874212</v>
      </c>
      <c r="K1069">
        <f t="shared" si="165"/>
        <v>5.2832716728188289E-2</v>
      </c>
      <c r="L1069">
        <f t="shared" si="166"/>
        <v>2764526622.2874212</v>
      </c>
      <c r="M1069" s="5">
        <f t="shared" si="167"/>
        <v>5.2832716728188289E-2</v>
      </c>
      <c r="N1069" s="4">
        <f t="shared" si="168"/>
        <v>2.0705225585841524E-3</v>
      </c>
      <c r="O1069" s="5">
        <f t="shared" si="169"/>
        <v>3.2191197655034188E-3</v>
      </c>
    </row>
    <row r="1070" spans="1:15" x14ac:dyDescent="0.25">
      <c r="A1070" s="4" t="s">
        <v>162</v>
      </c>
      <c r="B1070" t="s">
        <v>163</v>
      </c>
      <c r="C1070">
        <v>48921.690740230188</v>
      </c>
      <c r="D1070" t="s">
        <v>64</v>
      </c>
      <c r="E1070">
        <f t="shared" si="160"/>
        <v>230134152.29404694</v>
      </c>
      <c r="F1070">
        <f t="shared" si="161"/>
        <v>2.1257901207866782E-2</v>
      </c>
      <c r="G1070">
        <f t="shared" si="162"/>
        <v>230134152.29404694</v>
      </c>
      <c r="H1070">
        <f t="shared" si="163"/>
        <v>2.1257901207866782E-2</v>
      </c>
      <c r="I1070" t="s">
        <v>50</v>
      </c>
      <c r="J1070">
        <f t="shared" si="164"/>
        <v>2764526622.2874212</v>
      </c>
      <c r="K1070">
        <f t="shared" si="165"/>
        <v>1.7696227030634076E-3</v>
      </c>
      <c r="L1070">
        <f t="shared" si="166"/>
        <v>2764526622.2874212</v>
      </c>
      <c r="M1070" s="5">
        <f t="shared" si="167"/>
        <v>1.7696227030634076E-3</v>
      </c>
      <c r="N1070" s="4">
        <f t="shared" si="168"/>
        <v>6.9351794754869047E-5</v>
      </c>
      <c r="O1070" s="5">
        <f t="shared" si="169"/>
        <v>1.0782385941315098E-4</v>
      </c>
    </row>
    <row r="1071" spans="1:15" x14ac:dyDescent="0.25">
      <c r="A1071" s="4" t="s">
        <v>162</v>
      </c>
      <c r="B1071" t="s">
        <v>162</v>
      </c>
      <c r="C1071">
        <v>1085245.130601909</v>
      </c>
      <c r="D1071" t="s">
        <v>64</v>
      </c>
      <c r="E1071">
        <f t="shared" si="160"/>
        <v>230134152.29404694</v>
      </c>
      <c r="F1071">
        <f t="shared" si="161"/>
        <v>0.47157065554323718</v>
      </c>
      <c r="G1071">
        <f t="shared" si="162"/>
        <v>230134152.29404694</v>
      </c>
      <c r="H1071">
        <f t="shared" si="163"/>
        <v>0.47157065554323718</v>
      </c>
      <c r="I1071" t="s">
        <v>50</v>
      </c>
      <c r="J1071">
        <f t="shared" si="164"/>
        <v>2764526622.2874212</v>
      </c>
      <c r="K1071">
        <f t="shared" si="165"/>
        <v>3.9256092592950209E-2</v>
      </c>
      <c r="L1071">
        <f t="shared" si="166"/>
        <v>2764526622.2874212</v>
      </c>
      <c r="M1071" s="5">
        <f t="shared" si="167"/>
        <v>3.9256092592950209E-2</v>
      </c>
      <c r="N1071" s="4">
        <f t="shared" si="168"/>
        <v>1.5384525027123076E-3</v>
      </c>
      <c r="O1071" s="5">
        <f t="shared" si="169"/>
        <v>2.3918903173679711E-3</v>
      </c>
    </row>
    <row r="1072" spans="1:15" x14ac:dyDescent="0.25">
      <c r="A1072" s="4" t="s">
        <v>124</v>
      </c>
      <c r="B1072" t="s">
        <v>126</v>
      </c>
      <c r="C1072">
        <v>653749.16901945288</v>
      </c>
      <c r="D1072" t="s">
        <v>64</v>
      </c>
      <c r="E1072">
        <f t="shared" si="160"/>
        <v>230134152.29404694</v>
      </c>
      <c r="F1072">
        <f t="shared" si="161"/>
        <v>0.28407307759525613</v>
      </c>
      <c r="G1072">
        <f t="shared" si="162"/>
        <v>230134152.29404694</v>
      </c>
      <c r="H1072">
        <f t="shared" si="163"/>
        <v>0.28407307759525613</v>
      </c>
      <c r="I1072" t="s">
        <v>50</v>
      </c>
      <c r="J1072">
        <f t="shared" si="164"/>
        <v>2764526622.2874212</v>
      </c>
      <c r="K1072">
        <f t="shared" si="165"/>
        <v>2.3647779831417522E-2</v>
      </c>
      <c r="L1072">
        <f t="shared" si="166"/>
        <v>2764526622.2874212</v>
      </c>
      <c r="M1072" s="5">
        <f t="shared" si="167"/>
        <v>2.3647779831417522E-2</v>
      </c>
      <c r="N1072" s="4">
        <f t="shared" si="168"/>
        <v>9.2676024693724571E-4</v>
      </c>
      <c r="O1072" s="5">
        <f t="shared" si="169"/>
        <v>1.4408692223274149E-3</v>
      </c>
    </row>
    <row r="1073" spans="1:15" x14ac:dyDescent="0.25">
      <c r="A1073" s="4" t="s">
        <v>124</v>
      </c>
      <c r="B1073" t="s">
        <v>125</v>
      </c>
      <c r="C1073">
        <v>1965124.6317615691</v>
      </c>
      <c r="D1073" t="s">
        <v>64</v>
      </c>
      <c r="E1073">
        <f t="shared" si="160"/>
        <v>230134152.29404694</v>
      </c>
      <c r="F1073">
        <f t="shared" si="161"/>
        <v>0.85390395652823003</v>
      </c>
      <c r="G1073">
        <f t="shared" si="162"/>
        <v>230134152.29404694</v>
      </c>
      <c r="H1073">
        <f t="shared" si="163"/>
        <v>0.85390395652823003</v>
      </c>
      <c r="I1073" t="s">
        <v>50</v>
      </c>
      <c r="J1073">
        <f t="shared" si="164"/>
        <v>2764526622.2874212</v>
      </c>
      <c r="K1073">
        <f t="shared" si="165"/>
        <v>7.1083585013031567E-2</v>
      </c>
      <c r="L1073">
        <f t="shared" si="166"/>
        <v>2764526622.2874212</v>
      </c>
      <c r="M1073" s="5">
        <f t="shared" si="167"/>
        <v>7.1083585013031567E-2</v>
      </c>
      <c r="N1073" s="4">
        <f t="shared" si="168"/>
        <v>2.7857769849641283E-3</v>
      </c>
      <c r="O1073" s="5">
        <f t="shared" si="169"/>
        <v>4.3311528857308363E-3</v>
      </c>
    </row>
    <row r="1074" spans="1:15" x14ac:dyDescent="0.25">
      <c r="A1074" s="4" t="s">
        <v>164</v>
      </c>
      <c r="B1074" t="s">
        <v>165</v>
      </c>
      <c r="C1074">
        <v>8443549.9152938649</v>
      </c>
      <c r="D1074" t="s">
        <v>64</v>
      </c>
      <c r="E1074">
        <f t="shared" si="160"/>
        <v>230134152.29404694</v>
      </c>
      <c r="F1074">
        <f t="shared" si="161"/>
        <v>3.6689686563797688</v>
      </c>
      <c r="G1074">
        <f t="shared" si="162"/>
        <v>230134152.29404694</v>
      </c>
      <c r="H1074">
        <f t="shared" si="163"/>
        <v>3.6689686563797688</v>
      </c>
      <c r="I1074" t="s">
        <v>50</v>
      </c>
      <c r="J1074">
        <f t="shared" si="164"/>
        <v>2764526622.2874212</v>
      </c>
      <c r="K1074">
        <f t="shared" si="165"/>
        <v>0.30542480029754654</v>
      </c>
      <c r="L1074">
        <f t="shared" si="166"/>
        <v>2764526622.2874212</v>
      </c>
      <c r="M1074" s="5">
        <f t="shared" si="167"/>
        <v>0.30542480029754654</v>
      </c>
      <c r="N1074" s="4">
        <f t="shared" si="168"/>
        <v>1.1969646426107898E-2</v>
      </c>
      <c r="O1074" s="5">
        <f t="shared" si="169"/>
        <v>1.8609662201758255E-2</v>
      </c>
    </row>
    <row r="1075" spans="1:15" x14ac:dyDescent="0.25">
      <c r="A1075" s="4" t="s">
        <v>164</v>
      </c>
      <c r="B1075" t="s">
        <v>166</v>
      </c>
      <c r="C1075">
        <v>680560.61372905038</v>
      </c>
      <c r="D1075" t="s">
        <v>64</v>
      </c>
      <c r="E1075">
        <f t="shared" si="160"/>
        <v>230134152.29404694</v>
      </c>
      <c r="F1075">
        <f t="shared" si="161"/>
        <v>0.29572343215685981</v>
      </c>
      <c r="G1075">
        <f t="shared" si="162"/>
        <v>230134152.29404694</v>
      </c>
      <c r="H1075">
        <f t="shared" si="163"/>
        <v>0.29572343215685981</v>
      </c>
      <c r="I1075" t="s">
        <v>50</v>
      </c>
      <c r="J1075">
        <f t="shared" si="164"/>
        <v>2764526622.2874212</v>
      </c>
      <c r="K1075">
        <f t="shared" si="165"/>
        <v>2.4617618374242374E-2</v>
      </c>
      <c r="L1075">
        <f t="shared" si="166"/>
        <v>2764526622.2874212</v>
      </c>
      <c r="M1075" s="5">
        <f t="shared" si="167"/>
        <v>2.4617618374242374E-2</v>
      </c>
      <c r="N1075" s="4">
        <f t="shared" si="168"/>
        <v>9.647683734440519E-4</v>
      </c>
      <c r="O1075" s="5">
        <f t="shared" si="169"/>
        <v>1.4999618947450874E-3</v>
      </c>
    </row>
    <row r="1076" spans="1:15" x14ac:dyDescent="0.25">
      <c r="A1076" s="4" t="s">
        <v>136</v>
      </c>
      <c r="B1076" t="s">
        <v>147</v>
      </c>
      <c r="C1076">
        <v>369263.47252636298</v>
      </c>
      <c r="D1076" t="s">
        <v>27</v>
      </c>
      <c r="E1076">
        <f t="shared" si="160"/>
        <v>39345689.152639888</v>
      </c>
      <c r="F1076">
        <f t="shared" si="161"/>
        <v>0.93851062334636315</v>
      </c>
      <c r="G1076">
        <f t="shared" si="162"/>
        <v>39345689.152639888</v>
      </c>
      <c r="H1076">
        <f t="shared" si="163"/>
        <v>0.93851062334636315</v>
      </c>
      <c r="I1076" t="s">
        <v>21</v>
      </c>
      <c r="J1076">
        <f t="shared" si="164"/>
        <v>4523680059.6501865</v>
      </c>
      <c r="K1076">
        <f t="shared" si="165"/>
        <v>8.1628998438699907E-3</v>
      </c>
      <c r="L1076">
        <f t="shared" si="166"/>
        <v>3455673122.1744251</v>
      </c>
      <c r="M1076" s="5">
        <f t="shared" si="167"/>
        <v>1.0685717643745485E-2</v>
      </c>
      <c r="N1076" s="4">
        <f t="shared" si="168"/>
        <v>5.2347096287208269E-4</v>
      </c>
      <c r="O1076" s="5">
        <f t="shared" si="169"/>
        <v>8.1386011287939313E-4</v>
      </c>
    </row>
    <row r="1077" spans="1:15" x14ac:dyDescent="0.25">
      <c r="A1077" s="4" t="s">
        <v>136</v>
      </c>
      <c r="B1077" t="s">
        <v>137</v>
      </c>
      <c r="C1077">
        <v>1818002.4513067049</v>
      </c>
      <c r="D1077" t="s">
        <v>27</v>
      </c>
      <c r="E1077">
        <f t="shared" si="160"/>
        <v>39345689.152639888</v>
      </c>
      <c r="F1077">
        <f t="shared" si="161"/>
        <v>4.6205886603074697</v>
      </c>
      <c r="G1077">
        <f t="shared" si="162"/>
        <v>39345689.152639888</v>
      </c>
      <c r="H1077">
        <f t="shared" si="163"/>
        <v>4.6205886603074697</v>
      </c>
      <c r="I1077" t="s">
        <v>21</v>
      </c>
      <c r="J1077">
        <f t="shared" si="164"/>
        <v>4523680059.6501865</v>
      </c>
      <c r="K1077">
        <f t="shared" si="165"/>
        <v>4.0188572740205902E-2</v>
      </c>
      <c r="L1077">
        <f t="shared" si="166"/>
        <v>3455673122.1744251</v>
      </c>
      <c r="M1077" s="5">
        <f t="shared" si="167"/>
        <v>5.2609213517358283E-2</v>
      </c>
      <c r="N1077" s="4">
        <f t="shared" si="168"/>
        <v>2.577215361103404E-3</v>
      </c>
      <c r="O1077" s="5">
        <f t="shared" si="169"/>
        <v>4.0068942376363928E-3</v>
      </c>
    </row>
    <row r="1078" spans="1:15" x14ac:dyDescent="0.25">
      <c r="A1078" s="4" t="s">
        <v>115</v>
      </c>
      <c r="B1078" t="s">
        <v>116</v>
      </c>
      <c r="C1078">
        <v>667.68583133846982</v>
      </c>
      <c r="D1078" t="s">
        <v>27</v>
      </c>
      <c r="E1078">
        <f t="shared" si="160"/>
        <v>39345689.152639888</v>
      </c>
      <c r="F1078">
        <f t="shared" si="161"/>
        <v>1.6969732789485826E-3</v>
      </c>
      <c r="G1078">
        <f t="shared" si="162"/>
        <v>39345689.152639888</v>
      </c>
      <c r="H1078">
        <f t="shared" si="163"/>
        <v>1.6969732789485826E-3</v>
      </c>
      <c r="I1078" t="s">
        <v>21</v>
      </c>
      <c r="J1078">
        <f t="shared" si="164"/>
        <v>4523680059.6501865</v>
      </c>
      <c r="K1078">
        <f t="shared" si="165"/>
        <v>1.4759793410104726E-5</v>
      </c>
      <c r="L1078">
        <f t="shared" si="166"/>
        <v>3455673122.1744251</v>
      </c>
      <c r="M1078" s="5">
        <f t="shared" si="167"/>
        <v>1.9321440649407822E-5</v>
      </c>
      <c r="N1078" s="4">
        <f t="shared" si="168"/>
        <v>9.4651697508976561E-7</v>
      </c>
      <c r="O1078" s="5">
        <f t="shared" si="169"/>
        <v>1.4715857551339662E-6</v>
      </c>
    </row>
    <row r="1079" spans="1:15" x14ac:dyDescent="0.25">
      <c r="A1079" s="4" t="s">
        <v>115</v>
      </c>
      <c r="B1079" t="s">
        <v>121</v>
      </c>
      <c r="C1079">
        <v>789461.74358301226</v>
      </c>
      <c r="D1079" t="s">
        <v>27</v>
      </c>
      <c r="E1079">
        <f t="shared" si="160"/>
        <v>39345689.152639888</v>
      </c>
      <c r="F1079">
        <f t="shared" si="161"/>
        <v>2.0064758314953632</v>
      </c>
      <c r="G1079">
        <f t="shared" si="162"/>
        <v>39345689.152639888</v>
      </c>
      <c r="H1079">
        <f t="shared" si="163"/>
        <v>2.0064758314953632</v>
      </c>
      <c r="I1079" t="s">
        <v>21</v>
      </c>
      <c r="J1079">
        <f t="shared" si="164"/>
        <v>4523680059.6501865</v>
      </c>
      <c r="K1079">
        <f t="shared" si="165"/>
        <v>1.745175903629358E-2</v>
      </c>
      <c r="L1079">
        <f t="shared" si="166"/>
        <v>3455673122.1744251</v>
      </c>
      <c r="M1079" s="5">
        <f t="shared" si="167"/>
        <v>2.2845382525250438E-2</v>
      </c>
      <c r="N1079" s="4">
        <f t="shared" si="168"/>
        <v>1.1191475188073704E-3</v>
      </c>
      <c r="O1079" s="5">
        <f t="shared" si="169"/>
        <v>1.73998099338288E-3</v>
      </c>
    </row>
    <row r="1080" spans="1:15" x14ac:dyDescent="0.25">
      <c r="A1080" s="4" t="s">
        <v>115</v>
      </c>
      <c r="B1080" t="s">
        <v>119</v>
      </c>
      <c r="C1080">
        <v>834428.09161022806</v>
      </c>
      <c r="D1080" t="s">
        <v>27</v>
      </c>
      <c r="E1080">
        <f t="shared" si="160"/>
        <v>39345689.152639888</v>
      </c>
      <c r="F1080">
        <f t="shared" si="161"/>
        <v>2.1207611547305745</v>
      </c>
      <c r="G1080">
        <f t="shared" si="162"/>
        <v>39345689.152639888</v>
      </c>
      <c r="H1080">
        <f t="shared" si="163"/>
        <v>2.1207611547305745</v>
      </c>
      <c r="I1080" t="s">
        <v>21</v>
      </c>
      <c r="J1080">
        <f t="shared" si="164"/>
        <v>4523680059.6501865</v>
      </c>
      <c r="K1080">
        <f t="shared" si="165"/>
        <v>1.8445780439979964E-2</v>
      </c>
      <c r="L1080">
        <f t="shared" si="166"/>
        <v>3455673122.1744251</v>
      </c>
      <c r="M1080" s="5">
        <f t="shared" si="167"/>
        <v>2.4146615206625158E-2</v>
      </c>
      <c r="N1080" s="4">
        <f t="shared" si="168"/>
        <v>1.1828921869100823E-3</v>
      </c>
      <c r="O1080" s="5">
        <f t="shared" si="169"/>
        <v>1.8390872408295218E-3</v>
      </c>
    </row>
    <row r="1081" spans="1:15" x14ac:dyDescent="0.25">
      <c r="A1081" s="4" t="s">
        <v>115</v>
      </c>
      <c r="B1081" t="s">
        <v>123</v>
      </c>
      <c r="C1081">
        <v>58356.548142562468</v>
      </c>
      <c r="D1081" t="s">
        <v>27</v>
      </c>
      <c r="E1081">
        <f t="shared" si="160"/>
        <v>39345689.152639888</v>
      </c>
      <c r="F1081">
        <f t="shared" si="161"/>
        <v>0.14831751431820339</v>
      </c>
      <c r="G1081">
        <f t="shared" si="162"/>
        <v>39345689.152639888</v>
      </c>
      <c r="H1081">
        <f t="shared" si="163"/>
        <v>0.14831751431820339</v>
      </c>
      <c r="I1081" t="s">
        <v>21</v>
      </c>
      <c r="J1081">
        <f t="shared" si="164"/>
        <v>4523680059.6501865</v>
      </c>
      <c r="K1081">
        <f t="shared" si="165"/>
        <v>1.290023772085136E-3</v>
      </c>
      <c r="L1081">
        <f t="shared" si="166"/>
        <v>3455673122.1744251</v>
      </c>
      <c r="M1081" s="5">
        <f t="shared" si="167"/>
        <v>1.6887172507173531E-3</v>
      </c>
      <c r="N1081" s="4">
        <f t="shared" si="168"/>
        <v>8.2726726900661171E-5</v>
      </c>
      <c r="O1081" s="5">
        <f t="shared" si="169"/>
        <v>1.2861837249598758E-4</v>
      </c>
    </row>
    <row r="1082" spans="1:15" x14ac:dyDescent="0.25">
      <c r="A1082" s="4" t="s">
        <v>115</v>
      </c>
      <c r="B1082" t="s">
        <v>120</v>
      </c>
      <c r="C1082">
        <v>23951.201364672768</v>
      </c>
      <c r="D1082" t="s">
        <v>27</v>
      </c>
      <c r="E1082">
        <f t="shared" si="160"/>
        <v>39345689.152639888</v>
      </c>
      <c r="F1082">
        <f t="shared" si="161"/>
        <v>6.0873762489596063E-2</v>
      </c>
      <c r="G1082">
        <f t="shared" si="162"/>
        <v>39345689.152639888</v>
      </c>
      <c r="H1082">
        <f t="shared" si="163"/>
        <v>6.0873762489596063E-2</v>
      </c>
      <c r="I1082" t="s">
        <v>21</v>
      </c>
      <c r="J1082">
        <f t="shared" si="164"/>
        <v>4523680059.6501865</v>
      </c>
      <c r="K1082">
        <f t="shared" si="165"/>
        <v>5.2946276148726796E-4</v>
      </c>
      <c r="L1082">
        <f t="shared" si="166"/>
        <v>3455673122.1744251</v>
      </c>
      <c r="M1082" s="5">
        <f t="shared" si="167"/>
        <v>6.9309800197774117E-4</v>
      </c>
      <c r="N1082" s="4">
        <f t="shared" si="168"/>
        <v>3.3953421806196347E-5</v>
      </c>
      <c r="O1082" s="5">
        <f t="shared" si="169"/>
        <v>5.2788669599205988E-5</v>
      </c>
    </row>
    <row r="1083" spans="1:15" x14ac:dyDescent="0.25">
      <c r="A1083" s="4" t="s">
        <v>111</v>
      </c>
      <c r="B1083" t="s">
        <v>117</v>
      </c>
      <c r="C1083">
        <v>254.79697490983079</v>
      </c>
      <c r="D1083" t="s">
        <v>27</v>
      </c>
      <c r="E1083">
        <f t="shared" si="160"/>
        <v>39345689.152639888</v>
      </c>
      <c r="F1083">
        <f t="shared" si="161"/>
        <v>6.4758549258435156E-4</v>
      </c>
      <c r="G1083">
        <f t="shared" si="162"/>
        <v>39345689.152639888</v>
      </c>
      <c r="H1083">
        <f t="shared" si="163"/>
        <v>6.4758549258435156E-4</v>
      </c>
      <c r="I1083" t="s">
        <v>21</v>
      </c>
      <c r="J1083">
        <f t="shared" si="164"/>
        <v>4523680059.6501865</v>
      </c>
      <c r="K1083">
        <f t="shared" si="165"/>
        <v>5.6325153757565718E-6</v>
      </c>
      <c r="L1083">
        <f t="shared" si="166"/>
        <v>3455673122.1744251</v>
      </c>
      <c r="M1083" s="5">
        <f t="shared" si="167"/>
        <v>7.3732950398243694E-6</v>
      </c>
      <c r="N1083" s="4">
        <f t="shared" si="168"/>
        <v>3.6120230598606168E-7</v>
      </c>
      <c r="O1083" s="5">
        <f t="shared" si="169"/>
        <v>5.6157489215681367E-7</v>
      </c>
    </row>
    <row r="1084" spans="1:15" x14ac:dyDescent="0.25">
      <c r="A1084" s="4" t="s">
        <v>138</v>
      </c>
      <c r="B1084" t="s">
        <v>139</v>
      </c>
      <c r="C1084">
        <v>9991496.2277539987</v>
      </c>
      <c r="D1084" t="s">
        <v>27</v>
      </c>
      <c r="E1084">
        <f t="shared" si="160"/>
        <v>39345689.152639888</v>
      </c>
      <c r="F1084">
        <f t="shared" si="161"/>
        <v>25.394131969559417</v>
      </c>
      <c r="G1084">
        <f t="shared" si="162"/>
        <v>39345689.152639888</v>
      </c>
      <c r="H1084">
        <f t="shared" si="163"/>
        <v>25.394131969559417</v>
      </c>
      <c r="I1084" t="s">
        <v>21</v>
      </c>
      <c r="J1084">
        <f t="shared" si="164"/>
        <v>4523680059.6501865</v>
      </c>
      <c r="K1084">
        <f t="shared" si="165"/>
        <v>0.22087097442798895</v>
      </c>
      <c r="L1084">
        <f t="shared" si="166"/>
        <v>3455673122.1744251</v>
      </c>
      <c r="M1084" s="5">
        <f t="shared" si="167"/>
        <v>0.28913314062144324</v>
      </c>
      <c r="N1084" s="4">
        <f t="shared" si="168"/>
        <v>1.4164027963805064E-2</v>
      </c>
      <c r="O1084" s="5">
        <f t="shared" si="169"/>
        <v>2.2021350208619273E-2</v>
      </c>
    </row>
    <row r="1085" spans="1:15" x14ac:dyDescent="0.25">
      <c r="A1085" s="4" t="s">
        <v>138</v>
      </c>
      <c r="B1085" t="s">
        <v>140</v>
      </c>
      <c r="C1085">
        <v>4311012.7940261578</v>
      </c>
      <c r="D1085" t="s">
        <v>27</v>
      </c>
      <c r="E1085">
        <f t="shared" si="160"/>
        <v>39345689.152639888</v>
      </c>
      <c r="F1085">
        <f t="shared" si="161"/>
        <v>10.956760160691992</v>
      </c>
      <c r="G1085">
        <f t="shared" si="162"/>
        <v>39345689.152639888</v>
      </c>
      <c r="H1085">
        <f t="shared" si="163"/>
        <v>10.956760160691992</v>
      </c>
      <c r="I1085" t="s">
        <v>21</v>
      </c>
      <c r="J1085">
        <f t="shared" si="164"/>
        <v>4523680059.6501865</v>
      </c>
      <c r="K1085">
        <f t="shared" si="165"/>
        <v>9.529879958750942E-2</v>
      </c>
      <c r="L1085">
        <f t="shared" si="166"/>
        <v>3455673122.1744251</v>
      </c>
      <c r="M1085" s="5">
        <f t="shared" si="167"/>
        <v>0.12475175288898634</v>
      </c>
      <c r="N1085" s="4">
        <f t="shared" si="168"/>
        <v>6.1113275104177217E-3</v>
      </c>
      <c r="O1085" s="5">
        <f t="shared" si="169"/>
        <v>9.5015121186137596E-3</v>
      </c>
    </row>
    <row r="1086" spans="1:15" x14ac:dyDescent="0.25">
      <c r="A1086" s="4" t="s">
        <v>102</v>
      </c>
      <c r="B1086" t="s">
        <v>103</v>
      </c>
      <c r="C1086">
        <v>115.6901275280279</v>
      </c>
      <c r="D1086" t="s">
        <v>27</v>
      </c>
      <c r="E1086">
        <f t="shared" si="160"/>
        <v>39345689.152639888</v>
      </c>
      <c r="F1086">
        <f t="shared" si="161"/>
        <v>2.9403507733518936E-4</v>
      </c>
      <c r="G1086">
        <f t="shared" si="162"/>
        <v>39345689.152639888</v>
      </c>
      <c r="H1086">
        <f t="shared" si="163"/>
        <v>2.9403507733518936E-4</v>
      </c>
      <c r="I1086" t="s">
        <v>21</v>
      </c>
      <c r="J1086">
        <f t="shared" si="164"/>
        <v>4523680059.6501865</v>
      </c>
      <c r="K1086">
        <f t="shared" si="165"/>
        <v>2.5574339034262771E-6</v>
      </c>
      <c r="L1086">
        <f t="shared" si="166"/>
        <v>3455673122.1744251</v>
      </c>
      <c r="M1086" s="5">
        <f t="shared" si="167"/>
        <v>3.3478319111164024E-6</v>
      </c>
      <c r="N1086" s="4">
        <f t="shared" si="168"/>
        <v>1.6400328480247175E-7</v>
      </c>
      <c r="O1086" s="5">
        <f t="shared" si="169"/>
        <v>2.5498211237849986E-7</v>
      </c>
    </row>
    <row r="1087" spans="1:15" x14ac:dyDescent="0.25">
      <c r="A1087" s="4" t="s">
        <v>150</v>
      </c>
      <c r="B1087" t="s">
        <v>151</v>
      </c>
      <c r="C1087">
        <v>2098335.141300499</v>
      </c>
      <c r="D1087" t="s">
        <v>27</v>
      </c>
      <c r="E1087">
        <f t="shared" si="160"/>
        <v>39345689.152639888</v>
      </c>
      <c r="F1087">
        <f t="shared" si="161"/>
        <v>5.3330750750357918</v>
      </c>
      <c r="G1087">
        <f t="shared" si="162"/>
        <v>39345689.152639888</v>
      </c>
      <c r="H1087">
        <f t="shared" si="163"/>
        <v>5.3330750750357918</v>
      </c>
      <c r="I1087" t="s">
        <v>21</v>
      </c>
      <c r="J1087">
        <f t="shared" si="164"/>
        <v>4523680059.6501865</v>
      </c>
      <c r="K1087">
        <f t="shared" si="165"/>
        <v>4.6385577972611128E-2</v>
      </c>
      <c r="L1087">
        <f t="shared" si="166"/>
        <v>3455673122.1744251</v>
      </c>
      <c r="M1087" s="5">
        <f t="shared" si="167"/>
        <v>6.0721459093913271E-2</v>
      </c>
      <c r="N1087" s="4">
        <f t="shared" si="168"/>
        <v>2.9746173086927256E-3</v>
      </c>
      <c r="O1087" s="5">
        <f t="shared" si="169"/>
        <v>4.6247500823025462E-3</v>
      </c>
    </row>
    <row r="1088" spans="1:15" x14ac:dyDescent="0.25">
      <c r="A1088" s="4" t="s">
        <v>150</v>
      </c>
      <c r="B1088" t="s">
        <v>152</v>
      </c>
      <c r="C1088">
        <v>200275.4287208438</v>
      </c>
      <c r="D1088" t="s">
        <v>27</v>
      </c>
      <c r="E1088">
        <f t="shared" si="160"/>
        <v>39345689.152639888</v>
      </c>
      <c r="F1088">
        <f t="shared" si="161"/>
        <v>0.50901492141587357</v>
      </c>
      <c r="G1088">
        <f t="shared" si="162"/>
        <v>39345689.152639888</v>
      </c>
      <c r="H1088">
        <f t="shared" si="163"/>
        <v>0.50901492141587357</v>
      </c>
      <c r="I1088" t="s">
        <v>21</v>
      </c>
      <c r="J1088">
        <f t="shared" si="164"/>
        <v>4523680059.6501865</v>
      </c>
      <c r="K1088">
        <f t="shared" si="165"/>
        <v>4.4272677572235507E-3</v>
      </c>
      <c r="L1088">
        <f t="shared" si="166"/>
        <v>3455673122.1744251</v>
      </c>
      <c r="M1088" s="5">
        <f t="shared" si="167"/>
        <v>5.795554777322914E-3</v>
      </c>
      <c r="N1088" s="4">
        <f t="shared" si="168"/>
        <v>2.8391210967836664E-4</v>
      </c>
      <c r="O1088" s="5">
        <f t="shared" si="169"/>
        <v>4.4140889947915968E-4</v>
      </c>
    </row>
    <row r="1089" spans="1:15" x14ac:dyDescent="0.25">
      <c r="A1089" s="4" t="s">
        <v>150</v>
      </c>
      <c r="B1089" t="s">
        <v>153</v>
      </c>
      <c r="C1089">
        <v>2096.7049672061398</v>
      </c>
      <c r="D1089" t="s">
        <v>27</v>
      </c>
      <c r="E1089">
        <f t="shared" si="160"/>
        <v>39345689.152639888</v>
      </c>
      <c r="F1089">
        <f t="shared" si="161"/>
        <v>5.3289318661367555E-3</v>
      </c>
      <c r="G1089">
        <f t="shared" si="162"/>
        <v>39345689.152639888</v>
      </c>
      <c r="H1089">
        <f t="shared" si="163"/>
        <v>5.3289318661367555E-3</v>
      </c>
      <c r="I1089" t="s">
        <v>21</v>
      </c>
      <c r="J1089">
        <f t="shared" si="164"/>
        <v>4523680059.6501865</v>
      </c>
      <c r="K1089">
        <f t="shared" si="165"/>
        <v>4.63495415139566E-5</v>
      </c>
      <c r="L1089">
        <f t="shared" si="166"/>
        <v>3455673122.1744251</v>
      </c>
      <c r="M1089" s="5">
        <f t="shared" si="167"/>
        <v>6.0674285242778482E-5</v>
      </c>
      <c r="N1089" s="4">
        <f t="shared" si="168"/>
        <v>2.9723063603690668E-6</v>
      </c>
      <c r="O1089" s="5">
        <f t="shared" si="169"/>
        <v>4.6211571635029398E-6</v>
      </c>
    </row>
    <row r="1090" spans="1:15" x14ac:dyDescent="0.25">
      <c r="A1090" s="4" t="s">
        <v>150</v>
      </c>
      <c r="B1090" t="s">
        <v>157</v>
      </c>
      <c r="C1090">
        <v>85950.018948793077</v>
      </c>
      <c r="D1090" t="s">
        <v>27</v>
      </c>
      <c r="E1090">
        <f t="shared" si="160"/>
        <v>39345689.152639888</v>
      </c>
      <c r="F1090">
        <f t="shared" si="161"/>
        <v>0.21844837592081234</v>
      </c>
      <c r="G1090">
        <f t="shared" si="162"/>
        <v>39345689.152639888</v>
      </c>
      <c r="H1090">
        <f t="shared" si="163"/>
        <v>0.21844837592081234</v>
      </c>
      <c r="I1090" t="s">
        <v>21</v>
      </c>
      <c r="J1090">
        <f t="shared" si="164"/>
        <v>4523680059.6501865</v>
      </c>
      <c r="K1090">
        <f t="shared" si="165"/>
        <v>1.9000021622979132E-3</v>
      </c>
      <c r="L1090">
        <f t="shared" si="166"/>
        <v>3455673122.1744251</v>
      </c>
      <c r="M1090" s="5">
        <f t="shared" si="167"/>
        <v>2.4872149624704794E-3</v>
      </c>
      <c r="N1090" s="4">
        <f t="shared" si="168"/>
        <v>1.2184346009145629E-4</v>
      </c>
      <c r="O1090" s="5">
        <f t="shared" si="169"/>
        <v>1.894346376723104E-4</v>
      </c>
    </row>
    <row r="1091" spans="1:15" x14ac:dyDescent="0.25">
      <c r="A1091" s="4" t="s">
        <v>113</v>
      </c>
      <c r="B1091" t="s">
        <v>114</v>
      </c>
      <c r="C1091">
        <v>8211.5177179208931</v>
      </c>
      <c r="D1091" t="s">
        <v>27</v>
      </c>
      <c r="E1091">
        <f t="shared" ref="E1091:E1154" si="170">VLOOKUP(D1091,$S$2:$U$80,2,FALSE)</f>
        <v>39345689.152639888</v>
      </c>
      <c r="F1091">
        <f t="shared" ref="F1091:F1154" si="171">$C1091/E1091*100</f>
        <v>2.087018398906337E-2</v>
      </c>
      <c r="G1091">
        <f t="shared" ref="G1091:G1154" si="172">VLOOKUP(D1091,$S$2:$U$80,3,FALSE)</f>
        <v>39345689.152639888</v>
      </c>
      <c r="H1091">
        <f t="shared" ref="H1091:H1154" si="173">$C1091/G1091*100</f>
        <v>2.087018398906337E-2</v>
      </c>
      <c r="I1091" t="s">
        <v>21</v>
      </c>
      <c r="J1091">
        <f t="shared" ref="J1091:J1154" si="174">VLOOKUP($I1091,$V$2:$X$16,2,FALSE)</f>
        <v>4523680059.6501865</v>
      </c>
      <c r="K1091">
        <f t="shared" ref="K1091:K1154" si="175">$C1091/J1091*100</f>
        <v>1.8152295497564177E-4</v>
      </c>
      <c r="L1091">
        <f t="shared" ref="L1091:L1154" si="176">VLOOKUP($I1091,$V$2:$X$16,3,FALSE)</f>
        <v>3455673122.1744251</v>
      </c>
      <c r="M1091" s="5">
        <f t="shared" ref="M1091:M1154" si="177">$C1091/L1091*100</f>
        <v>2.3762426096464619E-4</v>
      </c>
      <c r="N1091" s="4">
        <f t="shared" ref="N1091:N1154" si="178">C1091/W$17*100</f>
        <v>1.1640715657664552E-5</v>
      </c>
      <c r="O1091" s="5">
        <f t="shared" ref="O1091:O1154" si="179">C1091/X$17*100</f>
        <v>1.8098261090097698E-5</v>
      </c>
    </row>
    <row r="1092" spans="1:15" x14ac:dyDescent="0.25">
      <c r="A1092" s="4" t="s">
        <v>113</v>
      </c>
      <c r="B1092" t="s">
        <v>122</v>
      </c>
      <c r="C1092">
        <v>22905.97148917157</v>
      </c>
      <c r="D1092" t="s">
        <v>27</v>
      </c>
      <c r="E1092">
        <f t="shared" si="170"/>
        <v>39345689.152639888</v>
      </c>
      <c r="F1092">
        <f t="shared" si="171"/>
        <v>5.8217232897634232E-2</v>
      </c>
      <c r="G1092">
        <f t="shared" si="172"/>
        <v>39345689.152639888</v>
      </c>
      <c r="H1092">
        <f t="shared" si="173"/>
        <v>5.8217232897634232E-2</v>
      </c>
      <c r="I1092" t="s">
        <v>21</v>
      </c>
      <c r="J1092">
        <f t="shared" si="174"/>
        <v>4523680059.6501865</v>
      </c>
      <c r="K1092">
        <f t="shared" si="175"/>
        <v>5.0635701877959239E-4</v>
      </c>
      <c r="L1092">
        <f t="shared" si="176"/>
        <v>3455673122.1744251</v>
      </c>
      <c r="M1092" s="5">
        <f t="shared" si="177"/>
        <v>6.6285122114670295E-4</v>
      </c>
      <c r="N1092" s="4">
        <f t="shared" si="178"/>
        <v>3.2471695261169019E-5</v>
      </c>
      <c r="O1092" s="5">
        <f t="shared" si="179"/>
        <v>5.0484973274626833E-5</v>
      </c>
    </row>
    <row r="1093" spans="1:15" x14ac:dyDescent="0.25">
      <c r="A1093" s="4" t="s">
        <v>113</v>
      </c>
      <c r="B1093" t="s">
        <v>4</v>
      </c>
      <c r="C1093">
        <v>47910.11173951692</v>
      </c>
      <c r="D1093" t="s">
        <v>27</v>
      </c>
      <c r="E1093">
        <f t="shared" si="170"/>
        <v>39345689.152639888</v>
      </c>
      <c r="F1093">
        <f t="shared" si="171"/>
        <v>0.12176711800281786</v>
      </c>
      <c r="G1093">
        <f t="shared" si="172"/>
        <v>39345689.152639888</v>
      </c>
      <c r="H1093">
        <f t="shared" si="173"/>
        <v>0.12176711800281786</v>
      </c>
      <c r="I1093" t="s">
        <v>21</v>
      </c>
      <c r="J1093">
        <f t="shared" si="174"/>
        <v>4523680059.6501865</v>
      </c>
      <c r="K1093">
        <f t="shared" si="175"/>
        <v>1.0590959375500525E-3</v>
      </c>
      <c r="L1093">
        <f t="shared" si="176"/>
        <v>3455673122.1744251</v>
      </c>
      <c r="M1093" s="5">
        <f t="shared" si="177"/>
        <v>1.3864190866921544E-3</v>
      </c>
      <c r="N1093" s="4">
        <f t="shared" si="178"/>
        <v>6.7917771969182487E-5</v>
      </c>
      <c r="O1093" s="5">
        <f t="shared" si="179"/>
        <v>1.0559432992821624E-4</v>
      </c>
    </row>
    <row r="1094" spans="1:15" x14ac:dyDescent="0.25">
      <c r="A1094" s="4" t="s">
        <v>141</v>
      </c>
      <c r="B1094" t="s">
        <v>142</v>
      </c>
      <c r="C1094">
        <v>27046.952221885331</v>
      </c>
      <c r="D1094" t="s">
        <v>27</v>
      </c>
      <c r="E1094">
        <f t="shared" si="170"/>
        <v>39345689.152639888</v>
      </c>
      <c r="F1094">
        <f t="shared" si="171"/>
        <v>6.8741843908128944E-2</v>
      </c>
      <c r="G1094">
        <f t="shared" si="172"/>
        <v>39345689.152639888</v>
      </c>
      <c r="H1094">
        <f t="shared" si="173"/>
        <v>6.8741843908128944E-2</v>
      </c>
      <c r="I1094" t="s">
        <v>21</v>
      </c>
      <c r="J1094">
        <f t="shared" si="174"/>
        <v>4523680059.6501865</v>
      </c>
      <c r="K1094">
        <f t="shared" si="175"/>
        <v>5.9789710733824215E-4</v>
      </c>
      <c r="L1094">
        <f t="shared" si="176"/>
        <v>3455673122.1744251</v>
      </c>
      <c r="M1094" s="5">
        <f t="shared" si="177"/>
        <v>7.8268259947186455E-4</v>
      </c>
      <c r="N1094" s="4">
        <f t="shared" si="178"/>
        <v>3.8341983910511819E-5</v>
      </c>
      <c r="O1094" s="5">
        <f t="shared" si="179"/>
        <v>5.9611733155587458E-5</v>
      </c>
    </row>
    <row r="1095" spans="1:15" x14ac:dyDescent="0.25">
      <c r="A1095" s="4" t="s">
        <v>141</v>
      </c>
      <c r="B1095" t="s">
        <v>161</v>
      </c>
      <c r="C1095">
        <v>24701.205696238401</v>
      </c>
      <c r="D1095" t="s">
        <v>27</v>
      </c>
      <c r="E1095">
        <f t="shared" si="170"/>
        <v>39345689.152639888</v>
      </c>
      <c r="F1095">
        <f t="shared" si="171"/>
        <v>6.2779954369108007E-2</v>
      </c>
      <c r="G1095">
        <f t="shared" si="172"/>
        <v>39345689.152639888</v>
      </c>
      <c r="H1095">
        <f t="shared" si="173"/>
        <v>6.2779954369108007E-2</v>
      </c>
      <c r="I1095" t="s">
        <v>21</v>
      </c>
      <c r="J1095">
        <f t="shared" si="174"/>
        <v>4523680059.6501865</v>
      </c>
      <c r="K1095">
        <f t="shared" si="175"/>
        <v>5.4604227908523946E-4</v>
      </c>
      <c r="L1095">
        <f t="shared" si="176"/>
        <v>3455673122.1744251</v>
      </c>
      <c r="M1095" s="5">
        <f t="shared" si="177"/>
        <v>7.1480156898334117E-4</v>
      </c>
      <c r="N1095" s="4">
        <f t="shared" si="178"/>
        <v>3.5016634170302749E-5</v>
      </c>
      <c r="O1095" s="5">
        <f t="shared" si="179"/>
        <v>5.4441686091121418E-5</v>
      </c>
    </row>
    <row r="1096" spans="1:15" x14ac:dyDescent="0.25">
      <c r="A1096" s="4" t="s">
        <v>143</v>
      </c>
      <c r="B1096" t="s">
        <v>144</v>
      </c>
      <c r="C1096">
        <v>7867467.506569731</v>
      </c>
      <c r="D1096" t="s">
        <v>27</v>
      </c>
      <c r="E1096">
        <f t="shared" si="170"/>
        <v>39345689.152639888</v>
      </c>
      <c r="F1096">
        <f t="shared" si="171"/>
        <v>19.995754747230972</v>
      </c>
      <c r="G1096">
        <f t="shared" si="172"/>
        <v>39345689.152639888</v>
      </c>
      <c r="H1096">
        <f t="shared" si="173"/>
        <v>19.995754747230972</v>
      </c>
      <c r="I1096" t="s">
        <v>21</v>
      </c>
      <c r="J1096">
        <f t="shared" si="174"/>
        <v>4523680059.6501865</v>
      </c>
      <c r="K1096">
        <f t="shared" si="175"/>
        <v>0.17391741685591525</v>
      </c>
      <c r="L1096">
        <f t="shared" si="176"/>
        <v>3455673122.1744251</v>
      </c>
      <c r="M1096" s="5">
        <f t="shared" si="177"/>
        <v>0.22766816271150259</v>
      </c>
      <c r="N1096" s="4">
        <f t="shared" si="178"/>
        <v>1.1152987223058883E-2</v>
      </c>
      <c r="O1096" s="5">
        <f t="shared" si="179"/>
        <v>1.7339971238326764E-2</v>
      </c>
    </row>
    <row r="1097" spans="1:15" x14ac:dyDescent="0.25">
      <c r="A1097" s="4" t="s">
        <v>143</v>
      </c>
      <c r="B1097" t="s">
        <v>145</v>
      </c>
      <c r="C1097">
        <v>297157.76132642443</v>
      </c>
      <c r="D1097" t="s">
        <v>27</v>
      </c>
      <c r="E1097">
        <f t="shared" si="170"/>
        <v>39345689.152639888</v>
      </c>
      <c r="F1097">
        <f t="shared" si="171"/>
        <v>0.75524858688740681</v>
      </c>
      <c r="G1097">
        <f t="shared" si="172"/>
        <v>39345689.152639888</v>
      </c>
      <c r="H1097">
        <f t="shared" si="173"/>
        <v>0.75524858688740681</v>
      </c>
      <c r="I1097" t="s">
        <v>21</v>
      </c>
      <c r="J1097">
        <f t="shared" si="174"/>
        <v>4523680059.6501865</v>
      </c>
      <c r="K1097">
        <f t="shared" si="175"/>
        <v>6.5689385059960114E-3</v>
      </c>
      <c r="L1097">
        <f t="shared" si="176"/>
        <v>3455673122.1744251</v>
      </c>
      <c r="M1097" s="5">
        <f t="shared" si="177"/>
        <v>8.5991281819920162E-3</v>
      </c>
      <c r="N1097" s="4">
        <f t="shared" si="178"/>
        <v>4.2125330832810834E-4</v>
      </c>
      <c r="O1097" s="5">
        <f t="shared" si="179"/>
        <v>6.5493845768577999E-4</v>
      </c>
    </row>
    <row r="1098" spans="1:15" x14ac:dyDescent="0.25">
      <c r="A1098" s="4" t="s">
        <v>143</v>
      </c>
      <c r="B1098" t="s">
        <v>146</v>
      </c>
      <c r="C1098">
        <v>202862.90232430381</v>
      </c>
      <c r="D1098" t="s">
        <v>27</v>
      </c>
      <c r="E1098">
        <f t="shared" si="170"/>
        <v>39345689.152639888</v>
      </c>
      <c r="F1098">
        <f t="shared" si="171"/>
        <v>0.51559117833037815</v>
      </c>
      <c r="G1098">
        <f t="shared" si="172"/>
        <v>39345689.152639888</v>
      </c>
      <c r="H1098">
        <f t="shared" si="173"/>
        <v>0.51559117833037815</v>
      </c>
      <c r="I1098" t="s">
        <v>21</v>
      </c>
      <c r="J1098">
        <f t="shared" si="174"/>
        <v>4523680059.6501865</v>
      </c>
      <c r="K1098">
        <f t="shared" si="175"/>
        <v>4.4844661790690628E-3</v>
      </c>
      <c r="L1098">
        <f t="shared" si="176"/>
        <v>3455673122.1744251</v>
      </c>
      <c r="M1098" s="5">
        <f t="shared" si="177"/>
        <v>5.8704308871857557E-3</v>
      </c>
      <c r="N1098" s="4">
        <f t="shared" si="178"/>
        <v>2.8758013372998093E-4</v>
      </c>
      <c r="O1098" s="5">
        <f t="shared" si="179"/>
        <v>4.4711171526155217E-4</v>
      </c>
    </row>
    <row r="1099" spans="1:15" x14ac:dyDescent="0.25">
      <c r="A1099" s="4" t="s">
        <v>0</v>
      </c>
      <c r="B1099" t="s">
        <v>24</v>
      </c>
      <c r="C1099">
        <v>106181.85502500139</v>
      </c>
      <c r="D1099" t="s">
        <v>27</v>
      </c>
      <c r="E1099">
        <f t="shared" si="170"/>
        <v>39345689.152639888</v>
      </c>
      <c r="F1099">
        <f t="shared" si="171"/>
        <v>0.26986909445930279</v>
      </c>
      <c r="G1099">
        <f t="shared" si="172"/>
        <v>39345689.152639888</v>
      </c>
      <c r="H1099">
        <f t="shared" si="173"/>
        <v>0.26986909445930279</v>
      </c>
      <c r="I1099" t="s">
        <v>21</v>
      </c>
      <c r="J1099">
        <f t="shared" si="174"/>
        <v>4523680059.6501865</v>
      </c>
      <c r="K1099">
        <f t="shared" si="175"/>
        <v>2.347245022301873E-3</v>
      </c>
      <c r="L1099">
        <f t="shared" si="176"/>
        <v>3455673122.1744251</v>
      </c>
      <c r="M1099" s="5">
        <f t="shared" si="177"/>
        <v>3.0726822610521744E-3</v>
      </c>
      <c r="N1099" s="4">
        <f t="shared" si="178"/>
        <v>1.5052427880072301E-4</v>
      </c>
      <c r="O1099" s="5">
        <f t="shared" si="179"/>
        <v>2.340257917338991E-4</v>
      </c>
    </row>
    <row r="1100" spans="1:15" x14ac:dyDescent="0.25">
      <c r="A1100" s="4" t="s">
        <v>127</v>
      </c>
      <c r="B1100" t="s">
        <v>129</v>
      </c>
      <c r="C1100">
        <v>331023.43403733207</v>
      </c>
      <c r="D1100" t="s">
        <v>27</v>
      </c>
      <c r="E1100">
        <f t="shared" si="170"/>
        <v>39345689.152639888</v>
      </c>
      <c r="F1100">
        <f t="shared" si="171"/>
        <v>0.84132071687228838</v>
      </c>
      <c r="G1100">
        <f t="shared" si="172"/>
        <v>39345689.152639888</v>
      </c>
      <c r="H1100">
        <f t="shared" si="173"/>
        <v>0.84132071687228838</v>
      </c>
      <c r="I1100" t="s">
        <v>21</v>
      </c>
      <c r="J1100">
        <f t="shared" si="174"/>
        <v>4523680059.6501865</v>
      </c>
      <c r="K1100">
        <f t="shared" si="175"/>
        <v>7.3175695379069303E-3</v>
      </c>
      <c r="L1100">
        <f t="shared" si="176"/>
        <v>3455673122.1744251</v>
      </c>
      <c r="M1100" s="5">
        <f t="shared" si="177"/>
        <v>9.5791303845614035E-3</v>
      </c>
      <c r="N1100" s="4">
        <f t="shared" si="178"/>
        <v>4.6926156698690117E-4</v>
      </c>
      <c r="O1100" s="5">
        <f t="shared" si="179"/>
        <v>7.2957871394147597E-4</v>
      </c>
    </row>
    <row r="1101" spans="1:15" x14ac:dyDescent="0.25">
      <c r="A1101" s="4" t="s">
        <v>127</v>
      </c>
      <c r="B1101" t="s">
        <v>4</v>
      </c>
      <c r="C1101">
        <v>2533.6168430123312</v>
      </c>
      <c r="D1101" t="s">
        <v>27</v>
      </c>
      <c r="E1101">
        <f t="shared" si="170"/>
        <v>39345689.152639888</v>
      </c>
      <c r="F1101">
        <f t="shared" si="171"/>
        <v>6.4393759458203281E-3</v>
      </c>
      <c r="G1101">
        <f t="shared" si="172"/>
        <v>39345689.152639888</v>
      </c>
      <c r="H1101">
        <f t="shared" si="173"/>
        <v>6.4393759458203281E-3</v>
      </c>
      <c r="I1101" t="s">
        <v>21</v>
      </c>
      <c r="J1101">
        <f t="shared" si="174"/>
        <v>4523680059.6501865</v>
      </c>
      <c r="K1101">
        <f t="shared" si="175"/>
        <v>5.6007869911300804E-5</v>
      </c>
      <c r="L1101">
        <f t="shared" si="176"/>
        <v>3455673122.1744251</v>
      </c>
      <c r="M1101" s="5">
        <f t="shared" si="177"/>
        <v>7.3317607118409816E-5</v>
      </c>
      <c r="N1101" s="4">
        <f t="shared" si="178"/>
        <v>3.5916762610899841E-6</v>
      </c>
      <c r="O1101" s="5">
        <f t="shared" si="179"/>
        <v>5.5841149836447296E-6</v>
      </c>
    </row>
    <row r="1102" spans="1:15" x14ac:dyDescent="0.25">
      <c r="A1102" s="4" t="s">
        <v>127</v>
      </c>
      <c r="B1102" t="s">
        <v>131</v>
      </c>
      <c r="C1102">
        <v>18064.472668008199</v>
      </c>
      <c r="D1102" t="s">
        <v>27</v>
      </c>
      <c r="E1102">
        <f t="shared" si="170"/>
        <v>39345689.152639888</v>
      </c>
      <c r="F1102">
        <f t="shared" si="171"/>
        <v>4.5912202980936144E-2</v>
      </c>
      <c r="G1102">
        <f t="shared" si="172"/>
        <v>39345689.152639888</v>
      </c>
      <c r="H1102">
        <f t="shared" si="173"/>
        <v>4.5912202980936144E-2</v>
      </c>
      <c r="I1102" t="s">
        <v>21</v>
      </c>
      <c r="J1102">
        <f t="shared" si="174"/>
        <v>4523680059.6501865</v>
      </c>
      <c r="K1102">
        <f t="shared" si="175"/>
        <v>3.9933135035648639E-4</v>
      </c>
      <c r="L1102">
        <f t="shared" si="176"/>
        <v>3455673122.1744251</v>
      </c>
      <c r="M1102" s="5">
        <f t="shared" si="177"/>
        <v>5.2274830486980287E-4</v>
      </c>
      <c r="N1102" s="4">
        <f t="shared" si="178"/>
        <v>2.5608346356607372E-5</v>
      </c>
      <c r="O1102" s="5">
        <f t="shared" si="179"/>
        <v>3.9814265039828011E-5</v>
      </c>
    </row>
    <row r="1103" spans="1:15" x14ac:dyDescent="0.25">
      <c r="A1103" s="4" t="s">
        <v>127</v>
      </c>
      <c r="B1103" t="s">
        <v>133</v>
      </c>
      <c r="C1103">
        <v>77210.870932822465</v>
      </c>
      <c r="D1103" t="s">
        <v>27</v>
      </c>
      <c r="E1103">
        <f t="shared" si="170"/>
        <v>39345689.152639888</v>
      </c>
      <c r="F1103">
        <f t="shared" si="171"/>
        <v>0.19623718022395353</v>
      </c>
      <c r="G1103">
        <f t="shared" si="172"/>
        <v>39345689.152639888</v>
      </c>
      <c r="H1103">
        <f t="shared" si="173"/>
        <v>0.19623718022395353</v>
      </c>
      <c r="I1103" t="s">
        <v>21</v>
      </c>
      <c r="J1103">
        <f t="shared" si="174"/>
        <v>4523680059.6501865</v>
      </c>
      <c r="K1103">
        <f t="shared" si="175"/>
        <v>1.7068154669362963E-3</v>
      </c>
      <c r="L1103">
        <f t="shared" si="176"/>
        <v>3455673122.1744251</v>
      </c>
      <c r="M1103" s="5">
        <f t="shared" si="177"/>
        <v>2.2343221769841127E-3</v>
      </c>
      <c r="N1103" s="4">
        <f t="shared" si="178"/>
        <v>1.0945477134489963E-4</v>
      </c>
      <c r="O1103" s="5">
        <f t="shared" si="179"/>
        <v>1.701734745193809E-4</v>
      </c>
    </row>
    <row r="1104" spans="1:15" x14ac:dyDescent="0.25">
      <c r="A1104" s="4" t="s">
        <v>75</v>
      </c>
      <c r="B1104" t="s">
        <v>107</v>
      </c>
      <c r="C1104">
        <v>3112.5256702027268</v>
      </c>
      <c r="D1104" t="s">
        <v>27</v>
      </c>
      <c r="E1104">
        <f t="shared" si="170"/>
        <v>39345689.152639888</v>
      </c>
      <c r="F1104">
        <f t="shared" si="171"/>
        <v>7.9107158553706324E-3</v>
      </c>
      <c r="G1104">
        <f t="shared" si="172"/>
        <v>39345689.152639888</v>
      </c>
      <c r="H1104">
        <f t="shared" si="173"/>
        <v>7.9107158553706324E-3</v>
      </c>
      <c r="I1104" t="s">
        <v>21</v>
      </c>
      <c r="J1104">
        <f t="shared" si="174"/>
        <v>4523680059.6501865</v>
      </c>
      <c r="K1104">
        <f t="shared" si="175"/>
        <v>6.8805168118883645E-5</v>
      </c>
      <c r="L1104">
        <f t="shared" si="176"/>
        <v>3455673122.1744251</v>
      </c>
      <c r="M1104" s="5">
        <f t="shared" si="177"/>
        <v>9.0070025727555553E-5</v>
      </c>
      <c r="N1104" s="4">
        <f t="shared" si="178"/>
        <v>4.412342218410931E-6</v>
      </c>
      <c r="O1104" s="5">
        <f t="shared" si="179"/>
        <v>6.8600353995488923E-6</v>
      </c>
    </row>
    <row r="1105" spans="1:15" x14ac:dyDescent="0.25">
      <c r="A1105" s="4" t="s">
        <v>75</v>
      </c>
      <c r="B1105" t="s">
        <v>76</v>
      </c>
      <c r="C1105">
        <v>1127.5481232682389</v>
      </c>
      <c r="D1105" t="s">
        <v>27</v>
      </c>
      <c r="E1105">
        <f t="shared" si="170"/>
        <v>39345689.152639888</v>
      </c>
      <c r="F1105">
        <f t="shared" si="171"/>
        <v>2.8657475508789922E-3</v>
      </c>
      <c r="G1105">
        <f t="shared" si="172"/>
        <v>39345689.152639888</v>
      </c>
      <c r="H1105">
        <f t="shared" si="173"/>
        <v>2.8657475508789922E-3</v>
      </c>
      <c r="I1105" t="s">
        <v>21</v>
      </c>
      <c r="J1105">
        <f t="shared" si="174"/>
        <v>4523680059.6501865</v>
      </c>
      <c r="K1105">
        <f t="shared" si="175"/>
        <v>2.4925461314685273E-5</v>
      </c>
      <c r="L1105">
        <f t="shared" si="176"/>
        <v>3455673122.1744251</v>
      </c>
      <c r="M1105" s="5">
        <f t="shared" si="177"/>
        <v>3.2628899881559053E-5</v>
      </c>
      <c r="N1105" s="4">
        <f t="shared" si="178"/>
        <v>1.5984215761543969E-6</v>
      </c>
      <c r="O1105" s="5">
        <f t="shared" si="179"/>
        <v>2.4851265049361778E-6</v>
      </c>
    </row>
    <row r="1106" spans="1:15" x14ac:dyDescent="0.25">
      <c r="A1106" s="4" t="s">
        <v>75</v>
      </c>
      <c r="B1106" t="s">
        <v>105</v>
      </c>
      <c r="C1106">
        <v>51530.487808040933</v>
      </c>
      <c r="D1106" t="s">
        <v>27</v>
      </c>
      <c r="E1106">
        <f t="shared" si="170"/>
        <v>39345689.152639888</v>
      </c>
      <c r="F1106">
        <f t="shared" si="171"/>
        <v>0.13096857347733992</v>
      </c>
      <c r="G1106">
        <f t="shared" si="172"/>
        <v>39345689.152639888</v>
      </c>
      <c r="H1106">
        <f t="shared" si="173"/>
        <v>0.13096857347733992</v>
      </c>
      <c r="I1106" t="s">
        <v>21</v>
      </c>
      <c r="J1106">
        <f t="shared" si="174"/>
        <v>4523680059.6501865</v>
      </c>
      <c r="K1106">
        <f t="shared" si="175"/>
        <v>1.1391275936527164E-3</v>
      </c>
      <c r="L1106">
        <f t="shared" si="176"/>
        <v>3455673122.1744251</v>
      </c>
      <c r="M1106" s="5">
        <f t="shared" si="177"/>
        <v>1.4911852477417259E-3</v>
      </c>
      <c r="N1106" s="4">
        <f t="shared" si="178"/>
        <v>7.3050047126493111E-5</v>
      </c>
      <c r="O1106" s="5">
        <f t="shared" si="179"/>
        <v>1.1357367230843079E-4</v>
      </c>
    </row>
    <row r="1107" spans="1:15" x14ac:dyDescent="0.25">
      <c r="A1107" s="4" t="s">
        <v>75</v>
      </c>
      <c r="B1107" t="s">
        <v>108</v>
      </c>
      <c r="C1107">
        <v>1887575.104972854</v>
      </c>
      <c r="D1107" t="s">
        <v>27</v>
      </c>
      <c r="E1107">
        <f t="shared" si="170"/>
        <v>39345689.152639888</v>
      </c>
      <c r="F1107">
        <f t="shared" si="171"/>
        <v>4.797412742346661</v>
      </c>
      <c r="G1107">
        <f t="shared" si="172"/>
        <v>39345689.152639888</v>
      </c>
      <c r="H1107">
        <f t="shared" si="173"/>
        <v>4.797412742346661</v>
      </c>
      <c r="I1107" t="s">
        <v>21</v>
      </c>
      <c r="J1107">
        <f t="shared" si="174"/>
        <v>4523680059.6501865</v>
      </c>
      <c r="K1107">
        <f t="shared" si="175"/>
        <v>4.1726538572199975E-2</v>
      </c>
      <c r="L1107">
        <f t="shared" si="176"/>
        <v>3455673122.1744251</v>
      </c>
      <c r="M1107" s="5">
        <f t="shared" si="177"/>
        <v>5.4622501557240133E-2</v>
      </c>
      <c r="N1107" s="4">
        <f t="shared" si="178"/>
        <v>2.6758421322676845E-3</v>
      </c>
      <c r="O1107" s="5">
        <f t="shared" si="179"/>
        <v>4.1602330105690675E-3</v>
      </c>
    </row>
    <row r="1108" spans="1:15" x14ac:dyDescent="0.25">
      <c r="A1108" s="4" t="s">
        <v>75</v>
      </c>
      <c r="B1108" t="s">
        <v>4</v>
      </c>
      <c r="C1108">
        <v>60980.39361425789</v>
      </c>
      <c r="D1108" t="s">
        <v>27</v>
      </c>
      <c r="E1108">
        <f t="shared" si="170"/>
        <v>39345689.152639888</v>
      </c>
      <c r="F1108">
        <f t="shared" si="171"/>
        <v>0.1549862130453151</v>
      </c>
      <c r="G1108">
        <f t="shared" si="172"/>
        <v>39345689.152639888</v>
      </c>
      <c r="H1108">
        <f t="shared" si="173"/>
        <v>0.1549862130453151</v>
      </c>
      <c r="I1108" t="s">
        <v>21</v>
      </c>
      <c r="J1108">
        <f t="shared" si="174"/>
        <v>4523680059.6501865</v>
      </c>
      <c r="K1108">
        <f t="shared" si="175"/>
        <v>1.3480262266596604E-3</v>
      </c>
      <c r="L1108">
        <f t="shared" si="176"/>
        <v>3455673122.1744251</v>
      </c>
      <c r="M1108" s="5">
        <f t="shared" si="177"/>
        <v>1.7646458868739003E-3</v>
      </c>
      <c r="N1108" s="4">
        <f t="shared" si="178"/>
        <v>8.6446312014506671E-5</v>
      </c>
      <c r="O1108" s="5">
        <f t="shared" si="179"/>
        <v>1.3440135221277953E-4</v>
      </c>
    </row>
    <row r="1109" spans="1:15" x14ac:dyDescent="0.25">
      <c r="A1109" s="4" t="s">
        <v>75</v>
      </c>
      <c r="B1109" t="s">
        <v>93</v>
      </c>
      <c r="C1109">
        <v>69584.853074633429</v>
      </c>
      <c r="D1109" t="s">
        <v>27</v>
      </c>
      <c r="E1109">
        <f t="shared" si="170"/>
        <v>39345689.152639888</v>
      </c>
      <c r="F1109">
        <f t="shared" si="171"/>
        <v>0.17685508774463707</v>
      </c>
      <c r="G1109">
        <f t="shared" si="172"/>
        <v>39345689.152639888</v>
      </c>
      <c r="H1109">
        <f t="shared" si="173"/>
        <v>0.17685508774463707</v>
      </c>
      <c r="I1109" t="s">
        <v>21</v>
      </c>
      <c r="J1109">
        <f t="shared" si="174"/>
        <v>4523680059.6501865</v>
      </c>
      <c r="K1109">
        <f t="shared" si="175"/>
        <v>1.5382355108467683E-3</v>
      </c>
      <c r="L1109">
        <f t="shared" si="176"/>
        <v>3455673122.1744251</v>
      </c>
      <c r="M1109" s="5">
        <f t="shared" si="177"/>
        <v>2.0136410654155944E-3</v>
      </c>
      <c r="N1109" s="4">
        <f t="shared" si="178"/>
        <v>9.8644065146980448E-5</v>
      </c>
      <c r="O1109" s="5">
        <f t="shared" si="179"/>
        <v>1.5336566054194263E-4</v>
      </c>
    </row>
    <row r="1110" spans="1:15" x14ac:dyDescent="0.25">
      <c r="A1110" s="4" t="s">
        <v>75</v>
      </c>
      <c r="B1110" t="s">
        <v>101</v>
      </c>
      <c r="C1110">
        <v>32145.983686426629</v>
      </c>
      <c r="D1110" t="s">
        <v>27</v>
      </c>
      <c r="E1110">
        <f t="shared" si="170"/>
        <v>39345689.152639888</v>
      </c>
      <c r="F1110">
        <f t="shared" si="171"/>
        <v>8.1701412222613984E-2</v>
      </c>
      <c r="G1110">
        <f t="shared" si="172"/>
        <v>39345689.152639888</v>
      </c>
      <c r="H1110">
        <f t="shared" si="173"/>
        <v>8.1701412222613984E-2</v>
      </c>
      <c r="I1110" t="s">
        <v>21</v>
      </c>
      <c r="J1110">
        <f t="shared" si="174"/>
        <v>4523680059.6501865</v>
      </c>
      <c r="K1110">
        <f t="shared" si="175"/>
        <v>7.1061576553918494E-4</v>
      </c>
      <c r="L1110">
        <f t="shared" si="176"/>
        <v>3455673122.1744251</v>
      </c>
      <c r="M1110" s="5">
        <f t="shared" si="177"/>
        <v>9.3023797534991682E-4</v>
      </c>
      <c r="N1110" s="4">
        <f t="shared" si="178"/>
        <v>4.5570413227381003E-5</v>
      </c>
      <c r="O1110" s="5">
        <f t="shared" si="179"/>
        <v>7.0850045721179434E-5</v>
      </c>
    </row>
    <row r="1111" spans="1:15" x14ac:dyDescent="0.25">
      <c r="A1111" s="4" t="s">
        <v>75</v>
      </c>
      <c r="B1111" t="s">
        <v>109</v>
      </c>
      <c r="C1111">
        <v>443942.81997953687</v>
      </c>
      <c r="D1111" t="s">
        <v>27</v>
      </c>
      <c r="E1111">
        <f t="shared" si="170"/>
        <v>39345689.152639888</v>
      </c>
      <c r="F1111">
        <f t="shared" si="171"/>
        <v>1.1283137480634282</v>
      </c>
      <c r="G1111">
        <f t="shared" si="172"/>
        <v>39345689.152639888</v>
      </c>
      <c r="H1111">
        <f t="shared" si="173"/>
        <v>1.1283137480634282</v>
      </c>
      <c r="I1111" t="s">
        <v>21</v>
      </c>
      <c r="J1111">
        <f t="shared" si="174"/>
        <v>4523680059.6501865</v>
      </c>
      <c r="K1111">
        <f t="shared" si="175"/>
        <v>9.8137537165673625E-3</v>
      </c>
      <c r="L1111">
        <f t="shared" si="176"/>
        <v>3455673122.1744251</v>
      </c>
      <c r="M1111" s="5">
        <f t="shared" si="177"/>
        <v>1.2846782791197367E-2</v>
      </c>
      <c r="N1111" s="4">
        <f t="shared" si="178"/>
        <v>6.2933702552516802E-4</v>
      </c>
      <c r="O1111" s="5">
        <f t="shared" si="179"/>
        <v>9.7845408620736798E-4</v>
      </c>
    </row>
    <row r="1112" spans="1:15" x14ac:dyDescent="0.25">
      <c r="A1112" s="4" t="s">
        <v>75</v>
      </c>
      <c r="B1112" t="s">
        <v>106</v>
      </c>
      <c r="C1112">
        <v>597332.82636760594</v>
      </c>
      <c r="D1112" t="s">
        <v>27</v>
      </c>
      <c r="E1112">
        <f t="shared" si="170"/>
        <v>39345689.152639888</v>
      </c>
      <c r="F1112">
        <f t="shared" si="171"/>
        <v>1.5181658759369525</v>
      </c>
      <c r="G1112">
        <f t="shared" si="172"/>
        <v>39345689.152639888</v>
      </c>
      <c r="H1112">
        <f t="shared" si="173"/>
        <v>1.5181658759369525</v>
      </c>
      <c r="I1112" t="s">
        <v>21</v>
      </c>
      <c r="J1112">
        <f t="shared" si="174"/>
        <v>4523680059.6501865</v>
      </c>
      <c r="K1112">
        <f t="shared" si="175"/>
        <v>1.3204577213486609E-2</v>
      </c>
      <c r="L1112">
        <f t="shared" si="176"/>
        <v>3455673122.1744251</v>
      </c>
      <c r="M1112" s="5">
        <f t="shared" si="177"/>
        <v>1.7285570864172019E-2</v>
      </c>
      <c r="N1112" s="4">
        <f t="shared" si="178"/>
        <v>8.4678397144041795E-4</v>
      </c>
      <c r="O1112" s="5">
        <f t="shared" si="179"/>
        <v>1.316527080699538E-3</v>
      </c>
    </row>
    <row r="1113" spans="1:15" x14ac:dyDescent="0.25">
      <c r="A1113" s="4" t="s">
        <v>124</v>
      </c>
      <c r="B1113" t="s">
        <v>126</v>
      </c>
      <c r="C1113">
        <v>66186.974430869319</v>
      </c>
      <c r="D1113" t="s">
        <v>27</v>
      </c>
      <c r="E1113">
        <f t="shared" si="170"/>
        <v>39345689.152639888</v>
      </c>
      <c r="F1113">
        <f t="shared" si="171"/>
        <v>0.16821912604986999</v>
      </c>
      <c r="G1113">
        <f t="shared" si="172"/>
        <v>39345689.152639888</v>
      </c>
      <c r="H1113">
        <f t="shared" si="173"/>
        <v>0.16821912604986999</v>
      </c>
      <c r="I1113" t="s">
        <v>21</v>
      </c>
      <c r="J1113">
        <f t="shared" si="174"/>
        <v>4523680059.6501865</v>
      </c>
      <c r="K1113">
        <f t="shared" si="175"/>
        <v>1.4631223596300821E-3</v>
      </c>
      <c r="L1113">
        <f t="shared" si="176"/>
        <v>3455673122.1744251</v>
      </c>
      <c r="M1113" s="5">
        <f t="shared" si="177"/>
        <v>1.9153135175361221E-3</v>
      </c>
      <c r="N1113" s="4">
        <f t="shared" si="178"/>
        <v>9.3827204185335504E-5</v>
      </c>
      <c r="O1113" s="5">
        <f t="shared" si="179"/>
        <v>1.458767045462561E-4</v>
      </c>
    </row>
    <row r="1114" spans="1:15" x14ac:dyDescent="0.25">
      <c r="A1114" s="4" t="s">
        <v>124</v>
      </c>
      <c r="B1114" t="s">
        <v>125</v>
      </c>
      <c r="C1114">
        <v>229204.37218173192</v>
      </c>
      <c r="D1114" t="s">
        <v>27</v>
      </c>
      <c r="E1114">
        <f t="shared" si="170"/>
        <v>39345689.152639888</v>
      </c>
      <c r="F1114">
        <f t="shared" si="171"/>
        <v>0.58253998625502157</v>
      </c>
      <c r="G1114">
        <f t="shared" si="172"/>
        <v>39345689.152639888</v>
      </c>
      <c r="H1114">
        <f t="shared" si="173"/>
        <v>0.58253998625502157</v>
      </c>
      <c r="I1114" t="s">
        <v>21</v>
      </c>
      <c r="J1114">
        <f t="shared" si="174"/>
        <v>4523680059.6501865</v>
      </c>
      <c r="K1114">
        <f t="shared" si="175"/>
        <v>5.0667679667747356E-3</v>
      </c>
      <c r="L1114">
        <f t="shared" si="176"/>
        <v>3455673122.1744251</v>
      </c>
      <c r="M1114" s="5">
        <f t="shared" si="177"/>
        <v>6.6326982928729336E-3</v>
      </c>
      <c r="N1114" s="4">
        <f t="shared" si="178"/>
        <v>3.2492201998641097E-4</v>
      </c>
      <c r="O1114" s="5">
        <f t="shared" si="179"/>
        <v>5.0516855875301072E-4</v>
      </c>
    </row>
    <row r="1115" spans="1:15" x14ac:dyDescent="0.25">
      <c r="A1115" s="4" t="s">
        <v>164</v>
      </c>
      <c r="B1115" t="s">
        <v>165</v>
      </c>
      <c r="C1115">
        <v>2760761.924679915</v>
      </c>
      <c r="D1115" t="s">
        <v>27</v>
      </c>
      <c r="E1115">
        <f t="shared" si="170"/>
        <v>39345689.152639888</v>
      </c>
      <c r="F1115">
        <f t="shared" si="171"/>
        <v>7.0166820918288133</v>
      </c>
      <c r="G1115">
        <f t="shared" si="172"/>
        <v>39345689.152639888</v>
      </c>
      <c r="H1115">
        <f t="shared" si="173"/>
        <v>7.0166820918288133</v>
      </c>
      <c r="I1115" t="s">
        <v>21</v>
      </c>
      <c r="J1115">
        <f t="shared" si="174"/>
        <v>4523680059.6501865</v>
      </c>
      <c r="K1115">
        <f t="shared" si="175"/>
        <v>6.1029115416562037E-2</v>
      </c>
      <c r="L1115">
        <f t="shared" si="176"/>
        <v>3455673122.1744251</v>
      </c>
      <c r="M1115" s="5">
        <f t="shared" si="177"/>
        <v>7.9890713822572179E-2</v>
      </c>
      <c r="N1115" s="4">
        <f t="shared" si="178"/>
        <v>3.9136790137551539E-3</v>
      </c>
      <c r="O1115" s="5">
        <f t="shared" si="179"/>
        <v>6.0847448470352401E-3</v>
      </c>
    </row>
    <row r="1116" spans="1:15" x14ac:dyDescent="0.25">
      <c r="A1116" s="4" t="s">
        <v>164</v>
      </c>
      <c r="B1116" t="s">
        <v>166</v>
      </c>
      <c r="C1116">
        <v>3525257.1622743621</v>
      </c>
      <c r="D1116" t="s">
        <v>27</v>
      </c>
      <c r="E1116">
        <f t="shared" si="170"/>
        <v>39345689.152639888</v>
      </c>
      <c r="F1116">
        <f t="shared" si="171"/>
        <v>8.9597036884988359</v>
      </c>
      <c r="G1116">
        <f t="shared" si="172"/>
        <v>39345689.152639888</v>
      </c>
      <c r="H1116">
        <f t="shared" si="173"/>
        <v>8.9597036884988359</v>
      </c>
      <c r="I1116" t="s">
        <v>21</v>
      </c>
      <c r="J1116">
        <f t="shared" si="174"/>
        <v>4523680059.6501865</v>
      </c>
      <c r="K1116">
        <f t="shared" si="175"/>
        <v>7.7928967473154323E-2</v>
      </c>
      <c r="L1116">
        <f t="shared" si="176"/>
        <v>3455673122.1744251</v>
      </c>
      <c r="M1116" s="5">
        <f t="shared" si="177"/>
        <v>0.10201361753961707</v>
      </c>
      <c r="N1116" s="4">
        <f t="shared" si="178"/>
        <v>4.9974338064963071E-3</v>
      </c>
      <c r="O1116" s="5">
        <f t="shared" si="179"/>
        <v>7.7696994300259937E-3</v>
      </c>
    </row>
    <row r="1117" spans="1:15" x14ac:dyDescent="0.25">
      <c r="A1117" s="4" t="s">
        <v>136</v>
      </c>
      <c r="B1117" t="s">
        <v>147</v>
      </c>
      <c r="C1117">
        <v>263986.7380662777</v>
      </c>
      <c r="D1117" t="s">
        <v>95</v>
      </c>
      <c r="E1117">
        <f t="shared" si="170"/>
        <v>532822931.03281504</v>
      </c>
      <c r="F1117">
        <f t="shared" si="171"/>
        <v>4.9544928097326864E-2</v>
      </c>
      <c r="G1117">
        <f t="shared" si="172"/>
        <v>532822931.03281504</v>
      </c>
      <c r="H1117">
        <f t="shared" si="173"/>
        <v>4.9544928097326864E-2</v>
      </c>
      <c r="I1117" t="s">
        <v>3</v>
      </c>
      <c r="J1117">
        <f t="shared" si="174"/>
        <v>7950365754.0832148</v>
      </c>
      <c r="K1117">
        <f t="shared" si="175"/>
        <v>3.3204351375997663E-3</v>
      </c>
      <c r="L1117">
        <f t="shared" si="176"/>
        <v>4330019808.7094593</v>
      </c>
      <c r="M1117" s="5">
        <f t="shared" si="177"/>
        <v>6.0966635195361298E-3</v>
      </c>
      <c r="N1117" s="4">
        <f t="shared" si="178"/>
        <v>3.742297904950479E-4</v>
      </c>
      <c r="O1117" s="5">
        <f t="shared" si="179"/>
        <v>5.8182921525211199E-4</v>
      </c>
    </row>
    <row r="1118" spans="1:15" x14ac:dyDescent="0.25">
      <c r="A1118" s="4" t="s">
        <v>136</v>
      </c>
      <c r="B1118" t="s">
        <v>137</v>
      </c>
      <c r="C1118">
        <v>128065209.58909275</v>
      </c>
      <c r="D1118" t="s">
        <v>95</v>
      </c>
      <c r="E1118">
        <f t="shared" si="170"/>
        <v>532822931.03281504</v>
      </c>
      <c r="F1118">
        <f t="shared" si="171"/>
        <v>24.035228615415122</v>
      </c>
      <c r="G1118">
        <f t="shared" si="172"/>
        <v>532822931.03281504</v>
      </c>
      <c r="H1118">
        <f t="shared" si="173"/>
        <v>24.035228615415122</v>
      </c>
      <c r="I1118" t="s">
        <v>3</v>
      </c>
      <c r="J1118">
        <f t="shared" si="174"/>
        <v>7950365754.0832148</v>
      </c>
      <c r="K1118">
        <f t="shared" si="175"/>
        <v>1.6108090313117978</v>
      </c>
      <c r="L1118">
        <f t="shared" si="176"/>
        <v>4330019808.7094593</v>
      </c>
      <c r="M1118" s="5">
        <f t="shared" si="177"/>
        <v>2.9576125571412097</v>
      </c>
      <c r="N1118" s="4">
        <f t="shared" si="178"/>
        <v>0.18154630382302805</v>
      </c>
      <c r="O1118" s="5">
        <f t="shared" si="179"/>
        <v>0.28225690783607366</v>
      </c>
    </row>
    <row r="1119" spans="1:15" x14ac:dyDescent="0.25">
      <c r="A1119" s="4" t="s">
        <v>115</v>
      </c>
      <c r="B1119" t="s">
        <v>116</v>
      </c>
      <c r="C1119">
        <v>1888.57425697031</v>
      </c>
      <c r="D1119" t="s">
        <v>95</v>
      </c>
      <c r="E1119">
        <f t="shared" si="170"/>
        <v>532822931.03281504</v>
      </c>
      <c r="F1119">
        <f t="shared" si="171"/>
        <v>3.5444688037534897E-4</v>
      </c>
      <c r="G1119">
        <f t="shared" si="172"/>
        <v>532822931.03281504</v>
      </c>
      <c r="H1119">
        <f t="shared" si="173"/>
        <v>3.5444688037534897E-4</v>
      </c>
      <c r="I1119" t="s">
        <v>3</v>
      </c>
      <c r="J1119">
        <f t="shared" si="174"/>
        <v>7950365754.0832148</v>
      </c>
      <c r="K1119">
        <f t="shared" si="175"/>
        <v>2.375455815979737E-5</v>
      </c>
      <c r="L1119">
        <f t="shared" si="176"/>
        <v>4330019808.7094593</v>
      </c>
      <c r="M1119" s="5">
        <f t="shared" si="177"/>
        <v>4.3615834116315279E-5</v>
      </c>
      <c r="N1119" s="4">
        <f t="shared" si="178"/>
        <v>2.677258538430432E-6</v>
      </c>
      <c r="O1119" s="5">
        <f t="shared" si="179"/>
        <v>4.1624351508237471E-6</v>
      </c>
    </row>
    <row r="1120" spans="1:15" x14ac:dyDescent="0.25">
      <c r="A1120" s="4" t="s">
        <v>115</v>
      </c>
      <c r="B1120" t="s">
        <v>121</v>
      </c>
      <c r="C1120">
        <v>478383.78723347047</v>
      </c>
      <c r="D1120" t="s">
        <v>95</v>
      </c>
      <c r="E1120">
        <f t="shared" si="170"/>
        <v>532822931.03281504</v>
      </c>
      <c r="F1120">
        <f t="shared" si="171"/>
        <v>8.9782882712307319E-2</v>
      </c>
      <c r="G1120">
        <f t="shared" si="172"/>
        <v>532822931.03281504</v>
      </c>
      <c r="H1120">
        <f t="shared" si="173"/>
        <v>8.9782882712307319E-2</v>
      </c>
      <c r="I1120" t="s">
        <v>3</v>
      </c>
      <c r="J1120">
        <f t="shared" si="174"/>
        <v>7950365754.0832148</v>
      </c>
      <c r="K1120">
        <f t="shared" si="175"/>
        <v>6.0171292998410569E-3</v>
      </c>
      <c r="L1120">
        <f t="shared" si="176"/>
        <v>4330019808.7094593</v>
      </c>
      <c r="M1120" s="5">
        <f t="shared" si="177"/>
        <v>1.1048073874194361E-2</v>
      </c>
      <c r="N1120" s="4">
        <f t="shared" si="178"/>
        <v>6.7816082650205812E-4</v>
      </c>
      <c r="O1120" s="5">
        <f t="shared" si="179"/>
        <v>1.0543622969632009E-3</v>
      </c>
    </row>
    <row r="1121" spans="1:15" x14ac:dyDescent="0.25">
      <c r="A1121" s="4" t="s">
        <v>115</v>
      </c>
      <c r="B1121" t="s">
        <v>119</v>
      </c>
      <c r="C1121">
        <v>583360.29050559038</v>
      </c>
      <c r="D1121" t="s">
        <v>95</v>
      </c>
      <c r="E1121">
        <f t="shared" si="170"/>
        <v>532822931.03281504</v>
      </c>
      <c r="F1121">
        <f t="shared" si="171"/>
        <v>0.10948483192621131</v>
      </c>
      <c r="G1121">
        <f t="shared" si="172"/>
        <v>532822931.03281504</v>
      </c>
      <c r="H1121">
        <f t="shared" si="173"/>
        <v>0.10948483192621131</v>
      </c>
      <c r="I1121" t="s">
        <v>3</v>
      </c>
      <c r="J1121">
        <f t="shared" si="174"/>
        <v>7950365754.0832148</v>
      </c>
      <c r="K1121">
        <f t="shared" si="175"/>
        <v>7.3375277131870736E-3</v>
      </c>
      <c r="L1121">
        <f t="shared" si="176"/>
        <v>4330019808.7094593</v>
      </c>
      <c r="M1121" s="5">
        <f t="shared" si="177"/>
        <v>1.3472462396874298E-2</v>
      </c>
      <c r="N1121" s="4">
        <f t="shared" si="178"/>
        <v>8.2697638865565778E-4</v>
      </c>
      <c r="O1121" s="5">
        <f t="shared" si="179"/>
        <v>1.2857314822720236E-3</v>
      </c>
    </row>
    <row r="1122" spans="1:15" x14ac:dyDescent="0.25">
      <c r="A1122" s="4" t="s">
        <v>115</v>
      </c>
      <c r="B1122" t="s">
        <v>123</v>
      </c>
      <c r="C1122">
        <v>43667.354584347762</v>
      </c>
      <c r="D1122" t="s">
        <v>95</v>
      </c>
      <c r="E1122">
        <f t="shared" si="170"/>
        <v>532822931.03281504</v>
      </c>
      <c r="F1122">
        <f t="shared" si="171"/>
        <v>8.1954720867031192E-3</v>
      </c>
      <c r="G1122">
        <f t="shared" si="172"/>
        <v>532822931.03281504</v>
      </c>
      <c r="H1122">
        <f t="shared" si="173"/>
        <v>8.1954720867031192E-3</v>
      </c>
      <c r="I1122" t="s">
        <v>3</v>
      </c>
      <c r="J1122">
        <f t="shared" si="174"/>
        <v>7950365754.0832148</v>
      </c>
      <c r="K1122">
        <f t="shared" si="175"/>
        <v>5.4924963121251024E-4</v>
      </c>
      <c r="L1122">
        <f t="shared" si="176"/>
        <v>4330019808.7094593</v>
      </c>
      <c r="M1122" s="5">
        <f t="shared" si="177"/>
        <v>1.0084793260417577E-3</v>
      </c>
      <c r="N1122" s="4">
        <f t="shared" si="178"/>
        <v>6.1903204218806748E-5</v>
      </c>
      <c r="O1122" s="5">
        <f t="shared" si="179"/>
        <v>9.6243253869700035E-5</v>
      </c>
    </row>
    <row r="1123" spans="1:15" x14ac:dyDescent="0.25">
      <c r="A1123" s="4" t="s">
        <v>115</v>
      </c>
      <c r="B1123" t="s">
        <v>120</v>
      </c>
      <c r="C1123">
        <v>52665.401676851863</v>
      </c>
      <c r="D1123" t="s">
        <v>95</v>
      </c>
      <c r="E1123">
        <f t="shared" si="170"/>
        <v>532822931.03281504</v>
      </c>
      <c r="F1123">
        <f t="shared" si="171"/>
        <v>9.8842220575541158E-3</v>
      </c>
      <c r="G1123">
        <f t="shared" si="172"/>
        <v>532822931.03281504</v>
      </c>
      <c r="H1123">
        <f t="shared" si="173"/>
        <v>9.8842220575541158E-3</v>
      </c>
      <c r="I1123" t="s">
        <v>3</v>
      </c>
      <c r="J1123">
        <f t="shared" si="174"/>
        <v>7950365754.0832148</v>
      </c>
      <c r="K1123">
        <f t="shared" si="175"/>
        <v>6.6242740656055393E-4</v>
      </c>
      <c r="L1123">
        <f t="shared" si="176"/>
        <v>4330019808.7094593</v>
      </c>
      <c r="M1123" s="5">
        <f t="shared" si="177"/>
        <v>1.2162854675842355E-3</v>
      </c>
      <c r="N1123" s="4">
        <f t="shared" si="178"/>
        <v>7.4658910444651191E-5</v>
      </c>
      <c r="O1123" s="5">
        <f t="shared" si="179"/>
        <v>1.1607503298475089E-4</v>
      </c>
    </row>
    <row r="1124" spans="1:15" x14ac:dyDescent="0.25">
      <c r="A1124" s="4" t="s">
        <v>111</v>
      </c>
      <c r="B1124" t="s">
        <v>117</v>
      </c>
      <c r="C1124">
        <v>770.85794021524111</v>
      </c>
      <c r="D1124" t="s">
        <v>95</v>
      </c>
      <c r="E1124">
        <f t="shared" si="170"/>
        <v>532822931.03281504</v>
      </c>
      <c r="F1124">
        <f t="shared" si="171"/>
        <v>1.446743177364801E-4</v>
      </c>
      <c r="G1124">
        <f t="shared" si="172"/>
        <v>532822931.03281504</v>
      </c>
      <c r="H1124">
        <f t="shared" si="173"/>
        <v>1.446743177364801E-4</v>
      </c>
      <c r="I1124" t="s">
        <v>3</v>
      </c>
      <c r="J1124">
        <f t="shared" si="174"/>
        <v>7950365754.0832148</v>
      </c>
      <c r="K1124">
        <f t="shared" si="175"/>
        <v>9.6958802155653976E-6</v>
      </c>
      <c r="L1124">
        <f t="shared" si="176"/>
        <v>4330019808.7094593</v>
      </c>
      <c r="M1124" s="5">
        <f t="shared" si="177"/>
        <v>1.780264234968919E-5</v>
      </c>
      <c r="N1124" s="4">
        <f t="shared" si="178"/>
        <v>1.0927746127753102E-6</v>
      </c>
      <c r="O1124" s="5">
        <f t="shared" si="179"/>
        <v>1.6989780384864969E-6</v>
      </c>
    </row>
    <row r="1125" spans="1:15" x14ac:dyDescent="0.25">
      <c r="A1125" s="4" t="s">
        <v>111</v>
      </c>
      <c r="B1125" t="s">
        <v>112</v>
      </c>
      <c r="C1125">
        <v>218.6430152783357</v>
      </c>
      <c r="D1125" t="s">
        <v>95</v>
      </c>
      <c r="E1125">
        <f t="shared" si="170"/>
        <v>532822931.03281504</v>
      </c>
      <c r="F1125">
        <f t="shared" si="171"/>
        <v>4.1034835879627356E-5</v>
      </c>
      <c r="G1125">
        <f t="shared" si="172"/>
        <v>532822931.03281504</v>
      </c>
      <c r="H1125">
        <f t="shared" si="173"/>
        <v>4.1034835879627356E-5</v>
      </c>
      <c r="I1125" t="s">
        <v>3</v>
      </c>
      <c r="J1125">
        <f t="shared" si="174"/>
        <v>7950365754.0832148</v>
      </c>
      <c r="K1125">
        <f t="shared" si="175"/>
        <v>2.7501000839620894E-6</v>
      </c>
      <c r="L1125">
        <f t="shared" si="176"/>
        <v>4330019808.7094593</v>
      </c>
      <c r="M1125" s="5">
        <f t="shared" si="177"/>
        <v>5.049469169599507E-6</v>
      </c>
      <c r="N1125" s="4">
        <f t="shared" si="178"/>
        <v>3.0995015280000294E-7</v>
      </c>
      <c r="O1125" s="5">
        <f t="shared" si="179"/>
        <v>4.8189123033828659E-7</v>
      </c>
    </row>
    <row r="1126" spans="1:15" x14ac:dyDescent="0.25">
      <c r="A1126" s="4" t="s">
        <v>138</v>
      </c>
      <c r="B1126" t="s">
        <v>139</v>
      </c>
      <c r="C1126">
        <v>5151789.7561190613</v>
      </c>
      <c r="D1126" t="s">
        <v>95</v>
      </c>
      <c r="E1126">
        <f t="shared" si="170"/>
        <v>532822931.03281504</v>
      </c>
      <c r="F1126">
        <f t="shared" si="171"/>
        <v>0.96688589324279239</v>
      </c>
      <c r="G1126">
        <f t="shared" si="172"/>
        <v>532822931.03281504</v>
      </c>
      <c r="H1126">
        <f t="shared" si="173"/>
        <v>0.96688589324279239</v>
      </c>
      <c r="I1126" t="s">
        <v>3</v>
      </c>
      <c r="J1126">
        <f t="shared" si="174"/>
        <v>7950365754.0832148</v>
      </c>
      <c r="K1126">
        <f t="shared" si="175"/>
        <v>6.4799405655936795E-2</v>
      </c>
      <c r="L1126">
        <f t="shared" si="176"/>
        <v>4330019808.7094593</v>
      </c>
      <c r="M1126" s="5">
        <f t="shared" si="177"/>
        <v>0.11897843390362055</v>
      </c>
      <c r="N1126" s="4">
        <f t="shared" si="178"/>
        <v>7.303219908808182E-3</v>
      </c>
      <c r="O1126" s="5">
        <f t="shared" si="179"/>
        <v>1.1354592328778524E-2</v>
      </c>
    </row>
    <row r="1127" spans="1:15" x14ac:dyDescent="0.25">
      <c r="A1127" s="4" t="s">
        <v>138</v>
      </c>
      <c r="B1127" t="s">
        <v>140</v>
      </c>
      <c r="C1127">
        <v>20899459.549475469</v>
      </c>
      <c r="D1127" t="s">
        <v>95</v>
      </c>
      <c r="E1127">
        <f t="shared" si="170"/>
        <v>532822931.03281504</v>
      </c>
      <c r="F1127">
        <f t="shared" si="171"/>
        <v>3.9224024215632585</v>
      </c>
      <c r="G1127">
        <f t="shared" si="172"/>
        <v>532822931.03281504</v>
      </c>
      <c r="H1127">
        <f t="shared" si="173"/>
        <v>3.9224024215632585</v>
      </c>
      <c r="I1127" t="s">
        <v>3</v>
      </c>
      <c r="J1127">
        <f t="shared" si="174"/>
        <v>7950365754.0832148</v>
      </c>
      <c r="K1127">
        <f t="shared" si="175"/>
        <v>0.26287418964016529</v>
      </c>
      <c r="L1127">
        <f t="shared" si="176"/>
        <v>4330019808.7094593</v>
      </c>
      <c r="M1127" s="5">
        <f t="shared" si="177"/>
        <v>0.48266429422419771</v>
      </c>
      <c r="N1127" s="4">
        <f t="shared" si="178"/>
        <v>2.9627247285037125E-2</v>
      </c>
      <c r="O1127" s="5">
        <f t="shared" si="179"/>
        <v>4.6062602378956041E-2</v>
      </c>
    </row>
    <row r="1128" spans="1:15" x14ac:dyDescent="0.25">
      <c r="A1128" s="4" t="s">
        <v>102</v>
      </c>
      <c r="B1128" t="s">
        <v>103</v>
      </c>
      <c r="C1128">
        <v>25860.969299551529</v>
      </c>
      <c r="D1128" t="s">
        <v>95</v>
      </c>
      <c r="E1128">
        <f t="shared" si="170"/>
        <v>532822931.03281504</v>
      </c>
      <c r="F1128">
        <f t="shared" si="171"/>
        <v>4.8535766374437116E-3</v>
      </c>
      <c r="G1128">
        <f t="shared" si="172"/>
        <v>532822931.03281504</v>
      </c>
      <c r="H1128">
        <f t="shared" si="173"/>
        <v>4.8535766374437116E-3</v>
      </c>
      <c r="I1128" t="s">
        <v>3</v>
      </c>
      <c r="J1128">
        <f t="shared" si="174"/>
        <v>7950365754.0832148</v>
      </c>
      <c r="K1128">
        <f t="shared" si="175"/>
        <v>3.2528024621093234E-4</v>
      </c>
      <c r="L1128">
        <f t="shared" si="176"/>
        <v>4330019808.7094593</v>
      </c>
      <c r="M1128" s="5">
        <f t="shared" si="177"/>
        <v>5.9724829081692489E-4</v>
      </c>
      <c r="N1128" s="4">
        <f t="shared" si="178"/>
        <v>3.6660724678298975E-5</v>
      </c>
      <c r="O1128" s="5">
        <f t="shared" si="179"/>
        <v>5.699781581239638E-5</v>
      </c>
    </row>
    <row r="1129" spans="1:15" x14ac:dyDescent="0.25">
      <c r="A1129" s="4" t="s">
        <v>150</v>
      </c>
      <c r="B1129" t="s">
        <v>151</v>
      </c>
      <c r="C1129">
        <v>731966.01823989116</v>
      </c>
      <c r="D1129" t="s">
        <v>95</v>
      </c>
      <c r="E1129">
        <f t="shared" si="170"/>
        <v>532822931.03281504</v>
      </c>
      <c r="F1129">
        <f t="shared" si="171"/>
        <v>0.13737509698035338</v>
      </c>
      <c r="G1129">
        <f t="shared" si="172"/>
        <v>532822931.03281504</v>
      </c>
      <c r="H1129">
        <f t="shared" si="173"/>
        <v>0.13737509698035338</v>
      </c>
      <c r="I1129" t="s">
        <v>3</v>
      </c>
      <c r="J1129">
        <f t="shared" si="174"/>
        <v>7950365754.0832148</v>
      </c>
      <c r="K1129">
        <f t="shared" si="175"/>
        <v>9.2066961556323615E-3</v>
      </c>
      <c r="L1129">
        <f t="shared" si="176"/>
        <v>4330019808.7094593</v>
      </c>
      <c r="M1129" s="5">
        <f t="shared" si="177"/>
        <v>1.6904449646341226E-2</v>
      </c>
      <c r="N1129" s="4">
        <f t="shared" si="178"/>
        <v>1.0376411014504691E-3</v>
      </c>
      <c r="O1129" s="5">
        <f t="shared" si="179"/>
        <v>1.6132598823082004E-3</v>
      </c>
    </row>
    <row r="1130" spans="1:15" x14ac:dyDescent="0.25">
      <c r="A1130" s="4" t="s">
        <v>150</v>
      </c>
      <c r="B1130" t="s">
        <v>152</v>
      </c>
      <c r="C1130">
        <v>29401.234661287741</v>
      </c>
      <c r="D1130" t="s">
        <v>95</v>
      </c>
      <c r="E1130">
        <f t="shared" si="170"/>
        <v>532822931.03281504</v>
      </c>
      <c r="F1130">
        <f t="shared" si="171"/>
        <v>5.5180122605265657E-3</v>
      </c>
      <c r="G1130">
        <f t="shared" si="172"/>
        <v>532822931.03281504</v>
      </c>
      <c r="H1130">
        <f t="shared" si="173"/>
        <v>5.5180122605265657E-3</v>
      </c>
      <c r="I1130" t="s">
        <v>3</v>
      </c>
      <c r="J1130">
        <f t="shared" si="174"/>
        <v>7950365754.0832148</v>
      </c>
      <c r="K1130">
        <f t="shared" si="175"/>
        <v>3.6980983731707702E-4</v>
      </c>
      <c r="L1130">
        <f t="shared" si="176"/>
        <v>4330019808.7094593</v>
      </c>
      <c r="M1130" s="5">
        <f t="shared" si="177"/>
        <v>6.7900924153163709E-4</v>
      </c>
      <c r="N1130" s="4">
        <f t="shared" si="178"/>
        <v>4.16794342328933E-5</v>
      </c>
      <c r="O1130" s="5">
        <f t="shared" si="179"/>
        <v>6.4800593453014313E-5</v>
      </c>
    </row>
    <row r="1131" spans="1:15" x14ac:dyDescent="0.25">
      <c r="A1131" s="4" t="s">
        <v>150</v>
      </c>
      <c r="B1131" t="s">
        <v>153</v>
      </c>
      <c r="C1131">
        <v>97384.001835380739</v>
      </c>
      <c r="D1131" t="s">
        <v>95</v>
      </c>
      <c r="E1131">
        <f t="shared" si="170"/>
        <v>532822931.03281504</v>
      </c>
      <c r="F1131">
        <f t="shared" si="171"/>
        <v>1.8276991503840354E-2</v>
      </c>
      <c r="G1131">
        <f t="shared" si="172"/>
        <v>532822931.03281504</v>
      </c>
      <c r="H1131">
        <f t="shared" si="173"/>
        <v>1.8276991503840354E-2</v>
      </c>
      <c r="I1131" t="s">
        <v>3</v>
      </c>
      <c r="J1131">
        <f t="shared" si="174"/>
        <v>7950365754.0832148</v>
      </c>
      <c r="K1131">
        <f t="shared" si="175"/>
        <v>1.2248996442127892E-3</v>
      </c>
      <c r="L1131">
        <f t="shared" si="176"/>
        <v>4330019808.7094593</v>
      </c>
      <c r="M1131" s="5">
        <f t="shared" si="177"/>
        <v>2.2490428713397861E-3</v>
      </c>
      <c r="N1131" s="4">
        <f t="shared" si="178"/>
        <v>1.3805236911285332E-4</v>
      </c>
      <c r="O1131" s="5">
        <f t="shared" si="179"/>
        <v>2.1463524183462684E-4</v>
      </c>
    </row>
    <row r="1132" spans="1:15" x14ac:dyDescent="0.25">
      <c r="A1132" s="4" t="s">
        <v>150</v>
      </c>
      <c r="B1132" t="s">
        <v>154</v>
      </c>
      <c r="C1132">
        <v>1115813.585922678</v>
      </c>
      <c r="D1132" t="s">
        <v>95</v>
      </c>
      <c r="E1132">
        <f t="shared" si="170"/>
        <v>532822931.03281504</v>
      </c>
      <c r="F1132">
        <f t="shared" si="171"/>
        <v>0.20941545885793683</v>
      </c>
      <c r="G1132">
        <f t="shared" si="172"/>
        <v>532822931.03281504</v>
      </c>
      <c r="H1132">
        <f t="shared" si="173"/>
        <v>0.20941545885793683</v>
      </c>
      <c r="I1132" t="s">
        <v>3</v>
      </c>
      <c r="J1132">
        <f t="shared" si="174"/>
        <v>7950365754.0832148</v>
      </c>
      <c r="K1132">
        <f t="shared" si="175"/>
        <v>1.4034745324133159E-2</v>
      </c>
      <c r="L1132">
        <f t="shared" si="176"/>
        <v>4330019808.7094593</v>
      </c>
      <c r="M1132" s="5">
        <f t="shared" si="177"/>
        <v>2.5769248992309819E-2</v>
      </c>
      <c r="N1132" s="4">
        <f t="shared" si="178"/>
        <v>1.5817865986379009E-3</v>
      </c>
      <c r="O1132" s="5">
        <f t="shared" si="179"/>
        <v>2.4592634759631081E-3</v>
      </c>
    </row>
    <row r="1133" spans="1:15" x14ac:dyDescent="0.25">
      <c r="A1133" s="4" t="s">
        <v>150</v>
      </c>
      <c r="B1133" t="s">
        <v>157</v>
      </c>
      <c r="C1133">
        <v>111223.25956542369</v>
      </c>
      <c r="D1133" t="s">
        <v>95</v>
      </c>
      <c r="E1133">
        <f t="shared" si="170"/>
        <v>532822931.03281504</v>
      </c>
      <c r="F1133">
        <f t="shared" si="171"/>
        <v>2.0874338000023834E-2</v>
      </c>
      <c r="G1133">
        <f t="shared" si="172"/>
        <v>532822931.03281504</v>
      </c>
      <c r="H1133">
        <f t="shared" si="173"/>
        <v>2.0874338000023834E-2</v>
      </c>
      <c r="I1133" t="s">
        <v>3</v>
      </c>
      <c r="J1133">
        <f t="shared" si="174"/>
        <v>7950365754.0832148</v>
      </c>
      <c r="K1133">
        <f t="shared" si="175"/>
        <v>1.3989703493616093E-3</v>
      </c>
      <c r="L1133">
        <f t="shared" si="176"/>
        <v>4330019808.7094593</v>
      </c>
      <c r="M1133" s="5">
        <f t="shared" si="177"/>
        <v>2.568654751687458E-3</v>
      </c>
      <c r="N1133" s="4">
        <f t="shared" si="178"/>
        <v>1.576710157117619E-4</v>
      </c>
      <c r="O1133" s="5">
        <f t="shared" si="179"/>
        <v>2.4513709402509943E-4</v>
      </c>
    </row>
    <row r="1134" spans="1:15" x14ac:dyDescent="0.25">
      <c r="A1134" s="4" t="s">
        <v>113</v>
      </c>
      <c r="B1134" t="s">
        <v>114</v>
      </c>
      <c r="C1134">
        <v>12894.918953627461</v>
      </c>
      <c r="D1134" t="s">
        <v>95</v>
      </c>
      <c r="E1134">
        <f t="shared" si="170"/>
        <v>532822931.03281504</v>
      </c>
      <c r="F1134">
        <f t="shared" si="171"/>
        <v>2.4201133627323747E-3</v>
      </c>
      <c r="G1134">
        <f t="shared" si="172"/>
        <v>532822931.03281504</v>
      </c>
      <c r="H1134">
        <f t="shared" si="173"/>
        <v>2.4201133627323747E-3</v>
      </c>
      <c r="I1134" t="s">
        <v>3</v>
      </c>
      <c r="J1134">
        <f t="shared" si="174"/>
        <v>7950365754.0832148</v>
      </c>
      <c r="K1134">
        <f t="shared" si="175"/>
        <v>1.6219277643930759E-4</v>
      </c>
      <c r="L1134">
        <f t="shared" si="176"/>
        <v>4330019808.7094593</v>
      </c>
      <c r="M1134" s="5">
        <f t="shared" si="177"/>
        <v>2.9780277050212218E-4</v>
      </c>
      <c r="N1134" s="4">
        <f t="shared" si="178"/>
        <v>1.8279944113158724E-5</v>
      </c>
      <c r="O1134" s="5">
        <f t="shared" si="179"/>
        <v>2.8420520782544017E-5</v>
      </c>
    </row>
    <row r="1135" spans="1:15" x14ac:dyDescent="0.25">
      <c r="A1135" s="4" t="s">
        <v>113</v>
      </c>
      <c r="B1135" t="s">
        <v>122</v>
      </c>
      <c r="C1135">
        <v>19115.546385069851</v>
      </c>
      <c r="D1135" t="s">
        <v>95</v>
      </c>
      <c r="E1135">
        <f t="shared" si="170"/>
        <v>532822931.03281504</v>
      </c>
      <c r="F1135">
        <f t="shared" si="171"/>
        <v>3.5875982942431923E-3</v>
      </c>
      <c r="G1135">
        <f t="shared" si="172"/>
        <v>532822931.03281504</v>
      </c>
      <c r="H1135">
        <f t="shared" si="173"/>
        <v>3.5875982942431923E-3</v>
      </c>
      <c r="I1135" t="s">
        <v>3</v>
      </c>
      <c r="J1135">
        <f t="shared" si="174"/>
        <v>7950365754.0832148</v>
      </c>
      <c r="K1135">
        <f t="shared" si="175"/>
        <v>2.4043606264595224E-4</v>
      </c>
      <c r="L1135">
        <f t="shared" si="176"/>
        <v>4330019808.7094593</v>
      </c>
      <c r="M1135" s="5">
        <f t="shared" si="177"/>
        <v>4.4146556435193637E-4</v>
      </c>
      <c r="N1135" s="4">
        <f t="shared" si="178"/>
        <v>2.7098357179924106E-5</v>
      </c>
      <c r="O1135" s="5">
        <f t="shared" si="179"/>
        <v>4.2130841245321198E-5</v>
      </c>
    </row>
    <row r="1136" spans="1:15" x14ac:dyDescent="0.25">
      <c r="A1136" s="4" t="s">
        <v>113</v>
      </c>
      <c r="B1136" t="s">
        <v>4</v>
      </c>
      <c r="C1136">
        <v>13493.673593417339</v>
      </c>
      <c r="D1136" t="s">
        <v>95</v>
      </c>
      <c r="E1136">
        <f t="shared" si="170"/>
        <v>532822931.03281504</v>
      </c>
      <c r="F1136">
        <f t="shared" si="171"/>
        <v>2.5324874001314899E-3</v>
      </c>
      <c r="G1136">
        <f t="shared" si="172"/>
        <v>532822931.03281504</v>
      </c>
      <c r="H1136">
        <f t="shared" si="173"/>
        <v>2.5324874001314899E-3</v>
      </c>
      <c r="I1136" t="s">
        <v>3</v>
      </c>
      <c r="J1136">
        <f t="shared" si="174"/>
        <v>7950365754.0832148</v>
      </c>
      <c r="K1136">
        <f t="shared" si="175"/>
        <v>1.6972393485780381E-4</v>
      </c>
      <c r="L1136">
        <f t="shared" si="176"/>
        <v>4330019808.7094593</v>
      </c>
      <c r="M1136" s="5">
        <f t="shared" si="177"/>
        <v>3.1163075896964686E-4</v>
      </c>
      <c r="N1136" s="4">
        <f t="shared" si="178"/>
        <v>1.9128743659105033E-5</v>
      </c>
      <c r="O1136" s="5">
        <f t="shared" si="179"/>
        <v>2.9740181553192439E-5</v>
      </c>
    </row>
    <row r="1137" spans="1:15" x14ac:dyDescent="0.25">
      <c r="A1137" s="4" t="s">
        <v>141</v>
      </c>
      <c r="B1137" t="s">
        <v>142</v>
      </c>
      <c r="C1137">
        <v>12121786.588192031</v>
      </c>
      <c r="D1137" t="s">
        <v>95</v>
      </c>
      <c r="E1137">
        <f t="shared" si="170"/>
        <v>532822931.03281504</v>
      </c>
      <c r="F1137">
        <f t="shared" si="171"/>
        <v>2.2750121817571483</v>
      </c>
      <c r="G1137">
        <f t="shared" si="172"/>
        <v>532822931.03281504</v>
      </c>
      <c r="H1137">
        <f t="shared" si="173"/>
        <v>2.2750121817571483</v>
      </c>
      <c r="I1137" t="s">
        <v>3</v>
      </c>
      <c r="J1137">
        <f t="shared" si="174"/>
        <v>7950365754.0832148</v>
      </c>
      <c r="K1137">
        <f t="shared" si="175"/>
        <v>0.15246828841762938</v>
      </c>
      <c r="L1137">
        <f t="shared" si="176"/>
        <v>4330019808.7094593</v>
      </c>
      <c r="M1137" s="5">
        <f t="shared" si="177"/>
        <v>0.27994760125138712</v>
      </c>
      <c r="N1137" s="4">
        <f t="shared" si="178"/>
        <v>1.7183945256317661E-2</v>
      </c>
      <c r="O1137" s="5">
        <f t="shared" si="179"/>
        <v>2.6716529889810731E-2</v>
      </c>
    </row>
    <row r="1138" spans="1:15" x14ac:dyDescent="0.25">
      <c r="A1138" s="4" t="s">
        <v>141</v>
      </c>
      <c r="B1138" t="s">
        <v>158</v>
      </c>
      <c r="C1138">
        <v>33588840.845131516</v>
      </c>
      <c r="D1138" t="s">
        <v>95</v>
      </c>
      <c r="E1138">
        <f t="shared" si="170"/>
        <v>532822931.03281504</v>
      </c>
      <c r="F1138">
        <f t="shared" si="171"/>
        <v>6.3039405567668547</v>
      </c>
      <c r="G1138">
        <f t="shared" si="172"/>
        <v>532822931.03281504</v>
      </c>
      <c r="H1138">
        <f t="shared" si="173"/>
        <v>6.3039405567668547</v>
      </c>
      <c r="I1138" t="s">
        <v>3</v>
      </c>
      <c r="J1138">
        <f t="shared" si="174"/>
        <v>7950365754.0832148</v>
      </c>
      <c r="K1138">
        <f t="shared" si="175"/>
        <v>0.42248170567348653</v>
      </c>
      <c r="L1138">
        <f t="shared" si="176"/>
        <v>4330019808.7094593</v>
      </c>
      <c r="M1138" s="5">
        <f t="shared" si="177"/>
        <v>0.7757202583131485</v>
      </c>
      <c r="N1138" s="4">
        <f t="shared" si="178"/>
        <v>4.7615819508664892E-2</v>
      </c>
      <c r="O1138" s="5">
        <f t="shared" si="179"/>
        <v>7.4030116260023662E-2</v>
      </c>
    </row>
    <row r="1139" spans="1:15" x14ac:dyDescent="0.25">
      <c r="A1139" s="4" t="s">
        <v>141</v>
      </c>
      <c r="B1139" t="s">
        <v>159</v>
      </c>
      <c r="C1139">
        <v>136839.31705767929</v>
      </c>
      <c r="D1139" t="s">
        <v>95</v>
      </c>
      <c r="E1139">
        <f t="shared" si="170"/>
        <v>532822931.03281504</v>
      </c>
      <c r="F1139">
        <f t="shared" si="171"/>
        <v>2.5681949684941724E-2</v>
      </c>
      <c r="G1139">
        <f t="shared" si="172"/>
        <v>532822931.03281504</v>
      </c>
      <c r="H1139">
        <f t="shared" si="173"/>
        <v>2.5681949684941724E-2</v>
      </c>
      <c r="I1139" t="s">
        <v>3</v>
      </c>
      <c r="J1139">
        <f t="shared" si="174"/>
        <v>7950365754.0832148</v>
      </c>
      <c r="K1139">
        <f t="shared" si="175"/>
        <v>1.7211700856328554E-3</v>
      </c>
      <c r="L1139">
        <f t="shared" si="176"/>
        <v>4330019808.7094593</v>
      </c>
      <c r="M1139" s="5">
        <f t="shared" si="177"/>
        <v>3.1602469065485305E-3</v>
      </c>
      <c r="N1139" s="4">
        <f t="shared" si="178"/>
        <v>1.9398455137971328E-4</v>
      </c>
      <c r="O1139" s="5">
        <f t="shared" si="179"/>
        <v>3.015951219462981E-4</v>
      </c>
    </row>
    <row r="1140" spans="1:15" x14ac:dyDescent="0.25">
      <c r="A1140" s="4" t="s">
        <v>141</v>
      </c>
      <c r="B1140" t="s">
        <v>160</v>
      </c>
      <c r="C1140">
        <v>284032.58252097439</v>
      </c>
      <c r="D1140" t="s">
        <v>95</v>
      </c>
      <c r="E1140">
        <f t="shared" si="170"/>
        <v>532822931.03281504</v>
      </c>
      <c r="F1140">
        <f t="shared" si="171"/>
        <v>5.3307124370644186E-2</v>
      </c>
      <c r="G1140">
        <f t="shared" si="172"/>
        <v>532822931.03281504</v>
      </c>
      <c r="H1140">
        <f t="shared" si="173"/>
        <v>5.3307124370644186E-2</v>
      </c>
      <c r="I1140" t="s">
        <v>3</v>
      </c>
      <c r="J1140">
        <f t="shared" si="174"/>
        <v>7950365754.0832148</v>
      </c>
      <c r="K1140">
        <f t="shared" si="175"/>
        <v>3.5725725244162335E-3</v>
      </c>
      <c r="L1140">
        <f t="shared" si="176"/>
        <v>4330019808.7094593</v>
      </c>
      <c r="M1140" s="5">
        <f t="shared" si="177"/>
        <v>6.5596139294713503E-3</v>
      </c>
      <c r="N1140" s="4">
        <f t="shared" si="178"/>
        <v>4.0264694593826581E-4</v>
      </c>
      <c r="O1140" s="5">
        <f t="shared" si="179"/>
        <v>6.2601044205758062E-4</v>
      </c>
    </row>
    <row r="1141" spans="1:15" x14ac:dyDescent="0.25">
      <c r="A1141" s="4" t="s">
        <v>141</v>
      </c>
      <c r="B1141" t="s">
        <v>161</v>
      </c>
      <c r="C1141">
        <v>127413.64742723849</v>
      </c>
      <c r="D1141" t="s">
        <v>95</v>
      </c>
      <c r="E1141">
        <f t="shared" si="170"/>
        <v>532822931.03281504</v>
      </c>
      <c r="F1141">
        <f t="shared" si="171"/>
        <v>2.3912943682859521E-2</v>
      </c>
      <c r="G1141">
        <f t="shared" si="172"/>
        <v>532822931.03281504</v>
      </c>
      <c r="H1141">
        <f t="shared" si="173"/>
        <v>2.3912943682859521E-2</v>
      </c>
      <c r="I1141" t="s">
        <v>3</v>
      </c>
      <c r="J1141">
        <f t="shared" si="174"/>
        <v>7950365754.0832148</v>
      </c>
      <c r="K1141">
        <f t="shared" si="175"/>
        <v>1.6026136578911523E-3</v>
      </c>
      <c r="L1141">
        <f t="shared" si="176"/>
        <v>4330019808.7094593</v>
      </c>
      <c r="M1141" s="5">
        <f t="shared" si="177"/>
        <v>2.9425650009950763E-3</v>
      </c>
      <c r="N1141" s="4">
        <f t="shared" si="178"/>
        <v>1.8062264389559642E-4</v>
      </c>
      <c r="O1141" s="5">
        <f t="shared" si="179"/>
        <v>2.8082085879779035E-4</v>
      </c>
    </row>
    <row r="1142" spans="1:15" x14ac:dyDescent="0.25">
      <c r="A1142" s="4" t="s">
        <v>143</v>
      </c>
      <c r="B1142" t="s">
        <v>144</v>
      </c>
      <c r="C1142">
        <v>298310526.92636138</v>
      </c>
      <c r="D1142" t="s">
        <v>95</v>
      </c>
      <c r="E1142">
        <f t="shared" si="170"/>
        <v>532822931.03281504</v>
      </c>
      <c r="F1142">
        <f t="shared" si="171"/>
        <v>55.98680341105463</v>
      </c>
      <c r="G1142">
        <f t="shared" si="172"/>
        <v>532822931.03281504</v>
      </c>
      <c r="H1142">
        <f t="shared" si="173"/>
        <v>55.98680341105463</v>
      </c>
      <c r="I1142" t="s">
        <v>3</v>
      </c>
      <c r="J1142">
        <f t="shared" si="174"/>
        <v>7950365754.0832148</v>
      </c>
      <c r="K1142">
        <f t="shared" si="175"/>
        <v>3.7521610470958846</v>
      </c>
      <c r="L1142">
        <f t="shared" si="176"/>
        <v>4330019808.7094593</v>
      </c>
      <c r="M1142" s="5">
        <f t="shared" si="177"/>
        <v>6.8893570954649128</v>
      </c>
      <c r="N1142" s="4">
        <f t="shared" si="178"/>
        <v>0.42288747840844776</v>
      </c>
      <c r="O1142" s="5">
        <f t="shared" si="179"/>
        <v>0.65747916374281123</v>
      </c>
    </row>
    <row r="1143" spans="1:15" x14ac:dyDescent="0.25">
      <c r="A1143" s="4" t="s">
        <v>143</v>
      </c>
      <c r="B1143" t="s">
        <v>145</v>
      </c>
      <c r="C1143">
        <v>823946.40986648132</v>
      </c>
      <c r="D1143" t="s">
        <v>95</v>
      </c>
      <c r="E1143">
        <f t="shared" si="170"/>
        <v>532822931.03281504</v>
      </c>
      <c r="F1143">
        <f t="shared" si="171"/>
        <v>0.15463794102655407</v>
      </c>
      <c r="G1143">
        <f t="shared" si="172"/>
        <v>532822931.03281504</v>
      </c>
      <c r="H1143">
        <f t="shared" si="173"/>
        <v>0.15463794102655407</v>
      </c>
      <c r="I1143" t="s">
        <v>3</v>
      </c>
      <c r="J1143">
        <f t="shared" si="174"/>
        <v>7950365754.0832148</v>
      </c>
      <c r="K1143">
        <f t="shared" si="175"/>
        <v>1.0363628987047699E-2</v>
      </c>
      <c r="L1143">
        <f t="shared" si="176"/>
        <v>4330019808.7094593</v>
      </c>
      <c r="M1143" s="5">
        <f t="shared" si="177"/>
        <v>1.9028698395540469E-2</v>
      </c>
      <c r="N1143" s="4">
        <f t="shared" si="178"/>
        <v>1.168033267891153E-3</v>
      </c>
      <c r="O1143" s="5">
        <f t="shared" si="179"/>
        <v>1.8159855172044683E-3</v>
      </c>
    </row>
    <row r="1144" spans="1:15" x14ac:dyDescent="0.25">
      <c r="A1144" s="4" t="s">
        <v>143</v>
      </c>
      <c r="B1144" t="s">
        <v>146</v>
      </c>
      <c r="C1144">
        <v>1387283.8335768071</v>
      </c>
      <c r="D1144" t="s">
        <v>95</v>
      </c>
      <c r="E1144">
        <f t="shared" si="170"/>
        <v>532822931.03281504</v>
      </c>
      <c r="F1144">
        <f t="shared" si="171"/>
        <v>0.26036488911761346</v>
      </c>
      <c r="G1144">
        <f t="shared" si="172"/>
        <v>532822931.03281504</v>
      </c>
      <c r="H1144">
        <f t="shared" si="173"/>
        <v>0.26036488911761346</v>
      </c>
      <c r="I1144" t="s">
        <v>3</v>
      </c>
      <c r="J1144">
        <f t="shared" si="174"/>
        <v>7950365754.0832148</v>
      </c>
      <c r="K1144">
        <f t="shared" si="175"/>
        <v>1.744930832728437E-2</v>
      </c>
      <c r="L1144">
        <f t="shared" si="176"/>
        <v>4330019808.7094593</v>
      </c>
      <c r="M1144" s="5">
        <f t="shared" si="177"/>
        <v>3.203874104193255E-2</v>
      </c>
      <c r="N1144" s="4">
        <f t="shared" si="178"/>
        <v>1.9666250744242767E-3</v>
      </c>
      <c r="O1144" s="5">
        <f t="shared" si="179"/>
        <v>3.0575864156451877E-3</v>
      </c>
    </row>
    <row r="1145" spans="1:15" x14ac:dyDescent="0.25">
      <c r="A1145" s="4" t="s">
        <v>127</v>
      </c>
      <c r="B1145" t="s">
        <v>129</v>
      </c>
      <c r="C1145">
        <v>29928.775764186481</v>
      </c>
      <c r="D1145" t="s">
        <v>95</v>
      </c>
      <c r="E1145">
        <f t="shared" si="170"/>
        <v>532822931.03281504</v>
      </c>
      <c r="F1145">
        <f t="shared" si="171"/>
        <v>5.6170209690812375E-3</v>
      </c>
      <c r="G1145">
        <f t="shared" si="172"/>
        <v>532822931.03281504</v>
      </c>
      <c r="H1145">
        <f t="shared" si="173"/>
        <v>5.6170209690812375E-3</v>
      </c>
      <c r="I1145" t="s">
        <v>3</v>
      </c>
      <c r="J1145">
        <f t="shared" si="174"/>
        <v>7950365754.0832148</v>
      </c>
      <c r="K1145">
        <f t="shared" si="175"/>
        <v>3.7644526918545116E-4</v>
      </c>
      <c r="L1145">
        <f t="shared" si="176"/>
        <v>4330019808.7094593</v>
      </c>
      <c r="M1145" s="5">
        <f t="shared" si="177"/>
        <v>6.9119258309136011E-4</v>
      </c>
      <c r="N1145" s="4">
        <f t="shared" si="178"/>
        <v>4.2427280877999223E-5</v>
      </c>
      <c r="O1145" s="5">
        <f t="shared" si="179"/>
        <v>6.5963298928907376E-5</v>
      </c>
    </row>
    <row r="1146" spans="1:15" x14ac:dyDescent="0.25">
      <c r="A1146" s="4" t="s">
        <v>127</v>
      </c>
      <c r="B1146" t="s">
        <v>135</v>
      </c>
      <c r="C1146">
        <v>655351.46536791569</v>
      </c>
      <c r="D1146" t="s">
        <v>95</v>
      </c>
      <c r="E1146">
        <f t="shared" si="170"/>
        <v>532822931.03281504</v>
      </c>
      <c r="F1146">
        <f t="shared" si="171"/>
        <v>0.12299610756196122</v>
      </c>
      <c r="G1146">
        <f t="shared" si="172"/>
        <v>532822931.03281504</v>
      </c>
      <c r="H1146">
        <f t="shared" si="173"/>
        <v>0.12299610756196122</v>
      </c>
      <c r="I1146" t="s">
        <v>3</v>
      </c>
      <c r="J1146">
        <f t="shared" si="174"/>
        <v>7950365754.0832148</v>
      </c>
      <c r="K1146">
        <f t="shared" si="175"/>
        <v>8.2430354230097515E-3</v>
      </c>
      <c r="L1146">
        <f t="shared" si="176"/>
        <v>4330019808.7094593</v>
      </c>
      <c r="M1146" s="5">
        <f t="shared" si="177"/>
        <v>1.5135068529010724E-2</v>
      </c>
      <c r="N1146" s="4">
        <f t="shared" si="178"/>
        <v>9.2903167553698733E-4</v>
      </c>
      <c r="O1146" s="5">
        <f t="shared" si="179"/>
        <v>1.4444006983169147E-3</v>
      </c>
    </row>
    <row r="1147" spans="1:15" x14ac:dyDescent="0.25">
      <c r="A1147" s="4" t="s">
        <v>127</v>
      </c>
      <c r="B1147" t="s">
        <v>128</v>
      </c>
      <c r="C1147">
        <v>231035.91158326351</v>
      </c>
      <c r="D1147" t="s">
        <v>95</v>
      </c>
      <c r="E1147">
        <f t="shared" si="170"/>
        <v>532822931.03281504</v>
      </c>
      <c r="F1147">
        <f t="shared" si="171"/>
        <v>4.3360729827341959E-2</v>
      </c>
      <c r="G1147">
        <f t="shared" si="172"/>
        <v>532822931.03281504</v>
      </c>
      <c r="H1147">
        <f t="shared" si="173"/>
        <v>4.3360729827341959E-2</v>
      </c>
      <c r="I1147" t="s">
        <v>3</v>
      </c>
      <c r="J1147">
        <f t="shared" si="174"/>
        <v>7950365754.0832148</v>
      </c>
      <c r="K1147">
        <f t="shared" si="175"/>
        <v>2.9059784006113952E-3</v>
      </c>
      <c r="L1147">
        <f t="shared" si="176"/>
        <v>4330019808.7094593</v>
      </c>
      <c r="M1147" s="5">
        <f t="shared" si="177"/>
        <v>5.335677936589454E-3</v>
      </c>
      <c r="N1147" s="4">
        <f t="shared" si="178"/>
        <v>3.2751842544048536E-4</v>
      </c>
      <c r="O1147" s="5">
        <f t="shared" si="179"/>
        <v>5.0920528855429687E-4</v>
      </c>
    </row>
    <row r="1148" spans="1:15" x14ac:dyDescent="0.25">
      <c r="A1148" s="4" t="s">
        <v>127</v>
      </c>
      <c r="B1148" t="s">
        <v>4</v>
      </c>
      <c r="C1148">
        <v>9821.355385271112</v>
      </c>
      <c r="D1148" t="s">
        <v>95</v>
      </c>
      <c r="E1148">
        <f t="shared" si="170"/>
        <v>532822931.03281504</v>
      </c>
      <c r="F1148">
        <f t="shared" si="171"/>
        <v>1.8432681503090644E-3</v>
      </c>
      <c r="G1148">
        <f t="shared" si="172"/>
        <v>532822931.03281504</v>
      </c>
      <c r="H1148">
        <f t="shared" si="173"/>
        <v>1.8432681503090644E-3</v>
      </c>
      <c r="I1148" t="s">
        <v>3</v>
      </c>
      <c r="J1148">
        <f t="shared" si="174"/>
        <v>7950365754.0832148</v>
      </c>
      <c r="K1148">
        <f t="shared" si="175"/>
        <v>1.2353337807417198E-4</v>
      </c>
      <c r="L1148">
        <f t="shared" si="176"/>
        <v>4330019808.7094593</v>
      </c>
      <c r="M1148" s="5">
        <f t="shared" si="177"/>
        <v>2.268201028899754E-4</v>
      </c>
      <c r="N1148" s="4">
        <f t="shared" si="178"/>
        <v>1.3922834893640171E-5</v>
      </c>
      <c r="O1148" s="5">
        <f t="shared" si="179"/>
        <v>2.1646358216259043E-5</v>
      </c>
    </row>
    <row r="1149" spans="1:15" x14ac:dyDescent="0.25">
      <c r="A1149" s="4" t="s">
        <v>127</v>
      </c>
      <c r="B1149" t="s">
        <v>132</v>
      </c>
      <c r="C1149">
        <v>105662.8775520147</v>
      </c>
      <c r="D1149" t="s">
        <v>95</v>
      </c>
      <c r="E1149">
        <f t="shared" si="170"/>
        <v>532822931.03281504</v>
      </c>
      <c r="F1149">
        <f t="shared" si="171"/>
        <v>1.9830767671203554E-2</v>
      </c>
      <c r="G1149">
        <f t="shared" si="172"/>
        <v>532822931.03281504</v>
      </c>
      <c r="H1149">
        <f t="shared" si="173"/>
        <v>1.9830767671203554E-2</v>
      </c>
      <c r="I1149" t="s">
        <v>3</v>
      </c>
      <c r="J1149">
        <f t="shared" si="174"/>
        <v>7950365754.0832148</v>
      </c>
      <c r="K1149">
        <f t="shared" si="175"/>
        <v>1.3290316548989897E-3</v>
      </c>
      <c r="L1149">
        <f t="shared" si="176"/>
        <v>4330019808.7094593</v>
      </c>
      <c r="M1149" s="5">
        <f t="shared" si="177"/>
        <v>2.440240050160579E-3</v>
      </c>
      <c r="N1149" s="4">
        <f t="shared" si="178"/>
        <v>1.4978857202844304E-4</v>
      </c>
      <c r="O1149" s="5">
        <f t="shared" si="179"/>
        <v>2.328819605776326E-4</v>
      </c>
    </row>
    <row r="1150" spans="1:15" x14ac:dyDescent="0.25">
      <c r="A1150" s="4" t="s">
        <v>127</v>
      </c>
      <c r="B1150" t="s">
        <v>131</v>
      </c>
      <c r="C1150">
        <v>4095805.3460740591</v>
      </c>
      <c r="D1150" t="s">
        <v>95</v>
      </c>
      <c r="E1150">
        <f t="shared" si="170"/>
        <v>532822931.03281504</v>
      </c>
      <c r="F1150">
        <f t="shared" si="171"/>
        <v>0.76869915079195617</v>
      </c>
      <c r="G1150">
        <f t="shared" si="172"/>
        <v>532822931.03281504</v>
      </c>
      <c r="H1150">
        <f t="shared" si="173"/>
        <v>0.76869915079195617</v>
      </c>
      <c r="I1150" t="s">
        <v>3</v>
      </c>
      <c r="J1150">
        <f t="shared" si="174"/>
        <v>7950365754.0832148</v>
      </c>
      <c r="K1150">
        <f t="shared" si="175"/>
        <v>5.1517193960170973E-2</v>
      </c>
      <c r="L1150">
        <f t="shared" si="176"/>
        <v>4330019808.7094593</v>
      </c>
      <c r="M1150" s="5">
        <f t="shared" si="177"/>
        <v>9.4590914753685473E-2</v>
      </c>
      <c r="N1150" s="4">
        <f t="shared" si="178"/>
        <v>5.8062476463683855E-3</v>
      </c>
      <c r="O1150" s="5">
        <f t="shared" si="179"/>
        <v>9.0271929104763313E-3</v>
      </c>
    </row>
    <row r="1151" spans="1:15" x14ac:dyDescent="0.25">
      <c r="A1151" s="4" t="s">
        <v>127</v>
      </c>
      <c r="B1151" t="s">
        <v>133</v>
      </c>
      <c r="C1151">
        <v>349720.91772701149</v>
      </c>
      <c r="D1151" t="s">
        <v>95</v>
      </c>
      <c r="E1151">
        <f t="shared" si="170"/>
        <v>532822931.03281504</v>
      </c>
      <c r="F1151">
        <f t="shared" si="171"/>
        <v>6.5635485516570821E-2</v>
      </c>
      <c r="G1151">
        <f t="shared" si="172"/>
        <v>532822931.03281504</v>
      </c>
      <c r="H1151">
        <f t="shared" si="173"/>
        <v>6.5635485516570821E-2</v>
      </c>
      <c r="I1151" t="s">
        <v>3</v>
      </c>
      <c r="J1151">
        <f t="shared" si="174"/>
        <v>7950365754.0832148</v>
      </c>
      <c r="K1151">
        <f t="shared" si="175"/>
        <v>4.3988028795706527E-3</v>
      </c>
      <c r="L1151">
        <f t="shared" si="176"/>
        <v>4330019808.7094593</v>
      </c>
      <c r="M1151" s="5">
        <f t="shared" si="177"/>
        <v>8.076658610743033E-3</v>
      </c>
      <c r="N1151" s="4">
        <f t="shared" si="178"/>
        <v>4.9576727502067576E-4</v>
      </c>
      <c r="O1151" s="5">
        <f t="shared" si="179"/>
        <v>7.7078814113483766E-4</v>
      </c>
    </row>
    <row r="1152" spans="1:15" x14ac:dyDescent="0.25">
      <c r="A1152" s="4" t="s">
        <v>75</v>
      </c>
      <c r="B1152" t="s">
        <v>105</v>
      </c>
      <c r="C1152">
        <v>50005.442752637289</v>
      </c>
      <c r="D1152" t="s">
        <v>95</v>
      </c>
      <c r="E1152">
        <f t="shared" si="170"/>
        <v>532822931.03281504</v>
      </c>
      <c r="F1152">
        <f t="shared" si="171"/>
        <v>9.3850020035187998E-3</v>
      </c>
      <c r="G1152">
        <f t="shared" si="172"/>
        <v>532822931.03281504</v>
      </c>
      <c r="H1152">
        <f t="shared" si="173"/>
        <v>9.3850020035187998E-3</v>
      </c>
      <c r="I1152" t="s">
        <v>3</v>
      </c>
      <c r="J1152">
        <f t="shared" si="174"/>
        <v>7950365754.0832148</v>
      </c>
      <c r="K1152">
        <f t="shared" si="175"/>
        <v>6.2897034299277466E-4</v>
      </c>
      <c r="L1152">
        <f t="shared" si="176"/>
        <v>4330019808.7094593</v>
      </c>
      <c r="M1152" s="5">
        <f t="shared" si="177"/>
        <v>1.1548548265773676E-3</v>
      </c>
      <c r="N1152" s="4">
        <f t="shared" si="178"/>
        <v>7.0888130600838225E-5</v>
      </c>
      <c r="O1152" s="5">
        <f t="shared" si="179"/>
        <v>1.1021245888419112E-4</v>
      </c>
    </row>
    <row r="1153" spans="1:15" x14ac:dyDescent="0.25">
      <c r="A1153" s="4" t="s">
        <v>75</v>
      </c>
      <c r="B1153" t="s">
        <v>108</v>
      </c>
      <c r="C1153">
        <v>2577901.3164895941</v>
      </c>
      <c r="D1153" t="s">
        <v>95</v>
      </c>
      <c r="E1153">
        <f t="shared" si="170"/>
        <v>532822931.03281504</v>
      </c>
      <c r="F1153">
        <f t="shared" si="171"/>
        <v>0.48381951420383379</v>
      </c>
      <c r="G1153">
        <f t="shared" si="172"/>
        <v>532822931.03281504</v>
      </c>
      <c r="H1153">
        <f t="shared" si="173"/>
        <v>0.48381951420383379</v>
      </c>
      <c r="I1153" t="s">
        <v>3</v>
      </c>
      <c r="J1153">
        <f t="shared" si="174"/>
        <v>7950365754.0832148</v>
      </c>
      <c r="K1153">
        <f t="shared" si="175"/>
        <v>3.2424939886138121E-2</v>
      </c>
      <c r="L1153">
        <f t="shared" si="176"/>
        <v>4330019808.7094593</v>
      </c>
      <c r="M1153" s="5">
        <f t="shared" si="177"/>
        <v>5.9535554809804082E-2</v>
      </c>
      <c r="N1153" s="4">
        <f t="shared" si="178"/>
        <v>3.6544542981723576E-3</v>
      </c>
      <c r="O1153" s="5">
        <f t="shared" si="179"/>
        <v>5.6817183732690221E-3</v>
      </c>
    </row>
    <row r="1154" spans="1:15" x14ac:dyDescent="0.25">
      <c r="A1154" s="4" t="s">
        <v>75</v>
      </c>
      <c r="B1154" t="s">
        <v>4</v>
      </c>
      <c r="C1154">
        <v>59001.884151808314</v>
      </c>
      <c r="D1154" t="s">
        <v>95</v>
      </c>
      <c r="E1154">
        <f t="shared" si="170"/>
        <v>532822931.03281504</v>
      </c>
      <c r="F1154">
        <f t="shared" si="171"/>
        <v>1.1073450618470952E-2</v>
      </c>
      <c r="G1154">
        <f t="shared" si="172"/>
        <v>532822931.03281504</v>
      </c>
      <c r="H1154">
        <f t="shared" si="173"/>
        <v>1.1073450618470952E-2</v>
      </c>
      <c r="I1154" t="s">
        <v>3</v>
      </c>
      <c r="J1154">
        <f t="shared" si="174"/>
        <v>7950365754.0832148</v>
      </c>
      <c r="K1154">
        <f t="shared" si="175"/>
        <v>7.4212792186957729E-4</v>
      </c>
      <c r="L1154">
        <f t="shared" si="176"/>
        <v>4330019808.7094593</v>
      </c>
      <c r="M1154" s="5">
        <f t="shared" si="177"/>
        <v>1.3626238853025831E-3</v>
      </c>
      <c r="N1154" s="4">
        <f t="shared" si="178"/>
        <v>8.3641560582489345E-5</v>
      </c>
      <c r="O1154" s="5">
        <f t="shared" si="179"/>
        <v>1.3004069903626694E-4</v>
      </c>
    </row>
    <row r="1155" spans="1:15" x14ac:dyDescent="0.25">
      <c r="A1155" s="4" t="s">
        <v>75</v>
      </c>
      <c r="B1155" t="s">
        <v>93</v>
      </c>
      <c r="C1155">
        <v>18705.822611498239</v>
      </c>
      <c r="D1155" t="s">
        <v>95</v>
      </c>
      <c r="E1155">
        <f t="shared" ref="E1155:E1218" si="180">VLOOKUP(D1155,$S$2:$U$80,2,FALSE)</f>
        <v>532822931.03281504</v>
      </c>
      <c r="F1155">
        <f t="shared" ref="F1155:F1218" si="181">$C1155/E1155*100</f>
        <v>3.5107014961310288E-3</v>
      </c>
      <c r="G1155">
        <f t="shared" ref="G1155:G1218" si="182">VLOOKUP(D1155,$S$2:$U$80,3,FALSE)</f>
        <v>532822931.03281504</v>
      </c>
      <c r="H1155">
        <f t="shared" ref="H1155:H1218" si="183">$C1155/G1155*100</f>
        <v>3.5107014961310288E-3</v>
      </c>
      <c r="I1155" t="s">
        <v>3</v>
      </c>
      <c r="J1155">
        <f t="shared" ref="J1155:J1218" si="184">VLOOKUP($I1155,$V$2:$X$16,2,FALSE)</f>
        <v>7950365754.0832148</v>
      </c>
      <c r="K1155">
        <f t="shared" ref="K1155:K1218" si="185">$C1155/J1155*100</f>
        <v>2.3528254158484654E-4</v>
      </c>
      <c r="L1155">
        <f t="shared" ref="L1155:L1218" si="186">VLOOKUP($I1155,$V$2:$X$16,3,FALSE)</f>
        <v>4330019808.7094593</v>
      </c>
      <c r="M1155" s="5">
        <f t="shared" ref="M1155:M1218" si="187">$C1155/L1155*100</f>
        <v>4.3200316483248184E-4</v>
      </c>
      <c r="N1155" s="4">
        <f t="shared" ref="N1155:N1218" si="188">C1155/W$17*100</f>
        <v>2.6517529358542986E-5</v>
      </c>
      <c r="O1155" s="5">
        <f t="shared" ref="O1155:O1218" si="189">C1155/X$17*100</f>
        <v>4.1227806254270043E-5</v>
      </c>
    </row>
    <row r="1156" spans="1:15" x14ac:dyDescent="0.25">
      <c r="A1156" s="4" t="s">
        <v>75</v>
      </c>
      <c r="B1156" t="s">
        <v>101</v>
      </c>
      <c r="C1156">
        <v>23037.15564702289</v>
      </c>
      <c r="D1156" t="s">
        <v>95</v>
      </c>
      <c r="E1156">
        <f t="shared" si="180"/>
        <v>532822931.03281504</v>
      </c>
      <c r="F1156">
        <f t="shared" si="181"/>
        <v>4.3236043918695568E-3</v>
      </c>
      <c r="G1156">
        <f t="shared" si="182"/>
        <v>532822931.03281504</v>
      </c>
      <c r="H1156">
        <f t="shared" si="183"/>
        <v>4.3236043918695568E-3</v>
      </c>
      <c r="I1156" t="s">
        <v>3</v>
      </c>
      <c r="J1156">
        <f t="shared" si="184"/>
        <v>7950365754.0832148</v>
      </c>
      <c r="K1156">
        <f t="shared" si="185"/>
        <v>2.8976221169688045E-4</v>
      </c>
      <c r="L1156">
        <f t="shared" si="186"/>
        <v>4330019808.7094593</v>
      </c>
      <c r="M1156" s="5">
        <f t="shared" si="187"/>
        <v>5.3203349325759775E-4</v>
      </c>
      <c r="N1156" s="4">
        <f t="shared" si="188"/>
        <v>3.2657663011930211E-5</v>
      </c>
      <c r="O1156" s="5">
        <f t="shared" si="189"/>
        <v>5.0774104373314752E-5</v>
      </c>
    </row>
    <row r="1157" spans="1:15" x14ac:dyDescent="0.25">
      <c r="A1157" s="4" t="s">
        <v>75</v>
      </c>
      <c r="B1157" t="s">
        <v>109</v>
      </c>
      <c r="C1157">
        <v>2754197.951273974</v>
      </c>
      <c r="D1157" t="s">
        <v>95</v>
      </c>
      <c r="E1157">
        <f t="shared" si="180"/>
        <v>532822931.03281504</v>
      </c>
      <c r="F1157">
        <f t="shared" si="181"/>
        <v>0.51690679789912253</v>
      </c>
      <c r="G1157">
        <f t="shared" si="182"/>
        <v>532822931.03281504</v>
      </c>
      <c r="H1157">
        <f t="shared" si="183"/>
        <v>0.51690679789912253</v>
      </c>
      <c r="I1157" t="s">
        <v>3</v>
      </c>
      <c r="J1157">
        <f t="shared" si="184"/>
        <v>7950365754.0832148</v>
      </c>
      <c r="K1157">
        <f t="shared" si="185"/>
        <v>3.4642405600766861E-2</v>
      </c>
      <c r="L1157">
        <f t="shared" si="186"/>
        <v>4330019808.7094593</v>
      </c>
      <c r="M1157" s="5">
        <f t="shared" si="187"/>
        <v>6.3607051998564618E-2</v>
      </c>
      <c r="N1157" s="4">
        <f t="shared" si="188"/>
        <v>3.9043738705857888E-3</v>
      </c>
      <c r="O1157" s="5">
        <f t="shared" si="189"/>
        <v>6.0702777888652368E-3</v>
      </c>
    </row>
    <row r="1158" spans="1:15" x14ac:dyDescent="0.25">
      <c r="A1158" s="4" t="s">
        <v>162</v>
      </c>
      <c r="B1158" t="s">
        <v>163</v>
      </c>
      <c r="C1158">
        <v>157231.93234924841</v>
      </c>
      <c r="D1158" t="s">
        <v>95</v>
      </c>
      <c r="E1158">
        <f t="shared" si="180"/>
        <v>532822931.03281504</v>
      </c>
      <c r="F1158">
        <f t="shared" si="181"/>
        <v>2.9509227773750781E-2</v>
      </c>
      <c r="G1158">
        <f t="shared" si="182"/>
        <v>532822931.03281504</v>
      </c>
      <c r="H1158">
        <f t="shared" si="183"/>
        <v>2.9509227773750781E-2</v>
      </c>
      <c r="I1158" t="s">
        <v>3</v>
      </c>
      <c r="J1158">
        <f t="shared" si="184"/>
        <v>7950365754.0832148</v>
      </c>
      <c r="K1158">
        <f t="shared" si="185"/>
        <v>1.9776691691007538E-3</v>
      </c>
      <c r="L1158">
        <f t="shared" si="186"/>
        <v>4330019808.7094593</v>
      </c>
      <c r="M1158" s="5">
        <f t="shared" si="187"/>
        <v>3.6312058442086112E-3</v>
      </c>
      <c r="N1158" s="4">
        <f t="shared" si="188"/>
        <v>2.2289329203885203E-4</v>
      </c>
      <c r="O1158" s="5">
        <f t="shared" si="189"/>
        <v>3.4654063488737997E-4</v>
      </c>
    </row>
    <row r="1159" spans="1:15" x14ac:dyDescent="0.25">
      <c r="A1159" s="4" t="s">
        <v>162</v>
      </c>
      <c r="B1159" t="s">
        <v>162</v>
      </c>
      <c r="C1159">
        <v>1295346.6758611461</v>
      </c>
      <c r="D1159" t="s">
        <v>95</v>
      </c>
      <c r="E1159">
        <f t="shared" si="180"/>
        <v>532822931.03281504</v>
      </c>
      <c r="F1159">
        <f t="shared" si="181"/>
        <v>0.24311015919496326</v>
      </c>
      <c r="G1159">
        <f t="shared" si="182"/>
        <v>532822931.03281504</v>
      </c>
      <c r="H1159">
        <f t="shared" si="183"/>
        <v>0.24311015919496326</v>
      </c>
      <c r="I1159" t="s">
        <v>3</v>
      </c>
      <c r="J1159">
        <f t="shared" si="184"/>
        <v>7950365754.0832148</v>
      </c>
      <c r="K1159">
        <f t="shared" si="185"/>
        <v>1.629291929362962E-2</v>
      </c>
      <c r="L1159">
        <f t="shared" si="186"/>
        <v>4330019808.7094593</v>
      </c>
      <c r="M1159" s="5">
        <f t="shared" si="187"/>
        <v>2.9915490761859068E-2</v>
      </c>
      <c r="N1159" s="4">
        <f t="shared" si="188"/>
        <v>1.8362941967344892E-3</v>
      </c>
      <c r="O1159" s="5">
        <f t="shared" si="189"/>
        <v>2.8549560686889595E-3</v>
      </c>
    </row>
    <row r="1160" spans="1:15" x14ac:dyDescent="0.25">
      <c r="A1160" s="4" t="s">
        <v>124</v>
      </c>
      <c r="B1160" t="s">
        <v>126</v>
      </c>
      <c r="C1160">
        <v>1860690.1934006142</v>
      </c>
      <c r="D1160" t="s">
        <v>95</v>
      </c>
      <c r="E1160">
        <f t="shared" si="180"/>
        <v>532822931.03281504</v>
      </c>
      <c r="F1160">
        <f t="shared" si="181"/>
        <v>0.34921361019389374</v>
      </c>
      <c r="G1160">
        <f t="shared" si="182"/>
        <v>532822931.03281504</v>
      </c>
      <c r="H1160">
        <f t="shared" si="183"/>
        <v>0.34921361019389374</v>
      </c>
      <c r="I1160" t="s">
        <v>3</v>
      </c>
      <c r="J1160">
        <f t="shared" si="184"/>
        <v>7950365754.0832148</v>
      </c>
      <c r="K1160">
        <f t="shared" si="185"/>
        <v>2.3403831357632642E-2</v>
      </c>
      <c r="L1160">
        <f t="shared" si="186"/>
        <v>4330019808.7094593</v>
      </c>
      <c r="M1160" s="5">
        <f t="shared" si="187"/>
        <v>4.2971863307830538E-2</v>
      </c>
      <c r="N1160" s="4">
        <f t="shared" si="188"/>
        <v>2.6377298585267541E-3</v>
      </c>
      <c r="O1160" s="5">
        <f t="shared" si="189"/>
        <v>4.1009784165058176E-3</v>
      </c>
    </row>
    <row r="1161" spans="1:15" x14ac:dyDescent="0.25">
      <c r="A1161" s="4" t="s">
        <v>124</v>
      </c>
      <c r="B1161" t="s">
        <v>125</v>
      </c>
      <c r="C1161">
        <v>6178854.597391515</v>
      </c>
      <c r="D1161" t="s">
        <v>95</v>
      </c>
      <c r="E1161">
        <f t="shared" si="180"/>
        <v>532822931.03281504</v>
      </c>
      <c r="F1161">
        <f t="shared" si="181"/>
        <v>1.1596450222993457</v>
      </c>
      <c r="G1161">
        <f t="shared" si="182"/>
        <v>532822931.03281504</v>
      </c>
      <c r="H1161">
        <f t="shared" si="183"/>
        <v>1.1596450222993457</v>
      </c>
      <c r="I1161" t="s">
        <v>3</v>
      </c>
      <c r="J1161">
        <f t="shared" si="184"/>
        <v>7950365754.0832148</v>
      </c>
      <c r="K1161">
        <f t="shared" si="185"/>
        <v>7.7717865926081806E-2</v>
      </c>
      <c r="L1161">
        <f t="shared" si="186"/>
        <v>4330019808.7094593</v>
      </c>
      <c r="M1161" s="5">
        <f t="shared" si="187"/>
        <v>0.14269806768466242</v>
      </c>
      <c r="N1161" s="4">
        <f t="shared" si="188"/>
        <v>8.7591955505759191E-3</v>
      </c>
      <c r="O1161" s="5">
        <f t="shared" si="189"/>
        <v>1.3618252749706777E-2</v>
      </c>
    </row>
    <row r="1162" spans="1:15" x14ac:dyDescent="0.25">
      <c r="A1162" s="4" t="s">
        <v>164</v>
      </c>
      <c r="B1162" t="s">
        <v>165</v>
      </c>
      <c r="C1162">
        <v>6720760.345013896</v>
      </c>
      <c r="D1162" t="s">
        <v>95</v>
      </c>
      <c r="E1162">
        <f t="shared" si="180"/>
        <v>532822931.03281504</v>
      </c>
      <c r="F1162">
        <f t="shared" si="181"/>
        <v>1.2613496817763616</v>
      </c>
      <c r="G1162">
        <f t="shared" si="182"/>
        <v>532822931.03281504</v>
      </c>
      <c r="H1162">
        <f t="shared" si="183"/>
        <v>1.2613496817763616</v>
      </c>
      <c r="I1162" t="s">
        <v>3</v>
      </c>
      <c r="J1162">
        <f t="shared" si="184"/>
        <v>7950365754.0832148</v>
      </c>
      <c r="K1162">
        <f t="shared" si="185"/>
        <v>8.453397683700517E-2</v>
      </c>
      <c r="L1162">
        <f t="shared" si="186"/>
        <v>4330019808.7094593</v>
      </c>
      <c r="M1162" s="5">
        <f t="shared" si="187"/>
        <v>0.15521315471803776</v>
      </c>
      <c r="N1162" s="4">
        <f t="shared" si="188"/>
        <v>9.5274056352426372E-3</v>
      </c>
      <c r="O1162" s="5">
        <f t="shared" si="189"/>
        <v>1.4812618035589354E-2</v>
      </c>
    </row>
    <row r="1163" spans="1:15" x14ac:dyDescent="0.25">
      <c r="A1163" s="4" t="s">
        <v>164</v>
      </c>
      <c r="B1163" t="s">
        <v>166</v>
      </c>
      <c r="C1163">
        <v>1170647.165861679</v>
      </c>
      <c r="D1163" t="s">
        <v>95</v>
      </c>
      <c r="E1163">
        <f t="shared" si="180"/>
        <v>532822931.03281504</v>
      </c>
      <c r="F1163">
        <f t="shared" si="181"/>
        <v>0.21970660376656767</v>
      </c>
      <c r="G1163">
        <f t="shared" si="182"/>
        <v>532822931.03281504</v>
      </c>
      <c r="H1163">
        <f t="shared" si="183"/>
        <v>0.21970660376656767</v>
      </c>
      <c r="I1163" t="s">
        <v>3</v>
      </c>
      <c r="J1163">
        <f t="shared" si="184"/>
        <v>7950365754.0832148</v>
      </c>
      <c r="K1163">
        <f t="shared" si="185"/>
        <v>1.4724444158565263E-2</v>
      </c>
      <c r="L1163">
        <f t="shared" si="186"/>
        <v>4330019808.7094593</v>
      </c>
      <c r="M1163" s="5">
        <f t="shared" si="187"/>
        <v>2.7035607631794748E-2</v>
      </c>
      <c r="N1163" s="4">
        <f t="shared" si="188"/>
        <v>1.6595191365789317E-3</v>
      </c>
      <c r="O1163" s="5">
        <f t="shared" si="189"/>
        <v>2.5801171939152691E-3</v>
      </c>
    </row>
    <row r="1164" spans="1:15" x14ac:dyDescent="0.25">
      <c r="A1164" s="4" t="s">
        <v>136</v>
      </c>
      <c r="B1164" t="s">
        <v>147</v>
      </c>
      <c r="C1164">
        <v>291035.5214458275</v>
      </c>
      <c r="D1164" t="s">
        <v>77</v>
      </c>
      <c r="E1164">
        <f t="shared" si="180"/>
        <v>1437306788.1489873</v>
      </c>
      <c r="F1164">
        <f t="shared" si="181"/>
        <v>2.0248670906274156E-2</v>
      </c>
      <c r="G1164">
        <f t="shared" si="182"/>
        <v>710175486.98754442</v>
      </c>
      <c r="H1164">
        <f t="shared" si="183"/>
        <v>4.0980789506035419E-2</v>
      </c>
      <c r="I1164" t="s">
        <v>3</v>
      </c>
      <c r="J1164">
        <f t="shared" si="184"/>
        <v>7950365754.0832148</v>
      </c>
      <c r="K1164">
        <f t="shared" si="185"/>
        <v>3.6606557540620702E-3</v>
      </c>
      <c r="L1164">
        <f t="shared" si="186"/>
        <v>4330019808.7094593</v>
      </c>
      <c r="M1164" s="5">
        <f t="shared" si="187"/>
        <v>6.7213438807008415E-3</v>
      </c>
      <c r="N1164" s="4">
        <f t="shared" si="188"/>
        <v>4.1257437026986021E-4</v>
      </c>
      <c r="O1164" s="5">
        <f t="shared" si="189"/>
        <v>6.4144498429614862E-4</v>
      </c>
    </row>
    <row r="1165" spans="1:15" x14ac:dyDescent="0.25">
      <c r="A1165" s="4" t="s">
        <v>136</v>
      </c>
      <c r="B1165" t="s">
        <v>137</v>
      </c>
      <c r="C1165">
        <v>73830027.683759063</v>
      </c>
      <c r="D1165" t="s">
        <v>77</v>
      </c>
      <c r="E1165">
        <f t="shared" si="180"/>
        <v>1437306788.1489873</v>
      </c>
      <c r="F1165">
        <f t="shared" si="181"/>
        <v>5.1366923396249939</v>
      </c>
      <c r="G1165">
        <f t="shared" si="182"/>
        <v>710175486.98754442</v>
      </c>
      <c r="H1165">
        <f t="shared" si="183"/>
        <v>10.396025917049704</v>
      </c>
      <c r="I1165" t="s">
        <v>3</v>
      </c>
      <c r="J1165">
        <f t="shared" si="184"/>
        <v>7950365754.0832148</v>
      </c>
      <c r="K1165">
        <f t="shared" si="185"/>
        <v>0.92863686989294569</v>
      </c>
      <c r="L1165">
        <f t="shared" si="186"/>
        <v>4330019808.7094593</v>
      </c>
      <c r="M1165" s="5">
        <f t="shared" si="187"/>
        <v>1.7050736704542637</v>
      </c>
      <c r="N1165" s="4">
        <f t="shared" si="188"/>
        <v>0.10466205990014538</v>
      </c>
      <c r="O1165" s="5">
        <f t="shared" si="189"/>
        <v>0.16272206469136488</v>
      </c>
    </row>
    <row r="1166" spans="1:15" x14ac:dyDescent="0.25">
      <c r="A1166" s="4" t="s">
        <v>115</v>
      </c>
      <c r="B1166" t="s">
        <v>116</v>
      </c>
      <c r="C1166">
        <v>2856.928068217735</v>
      </c>
      <c r="D1166" t="s">
        <v>77</v>
      </c>
      <c r="E1166">
        <f t="shared" si="180"/>
        <v>1437306788.1489873</v>
      </c>
      <c r="F1166">
        <f t="shared" si="181"/>
        <v>1.9876953840153945E-4</v>
      </c>
      <c r="G1166">
        <f t="shared" si="182"/>
        <v>710175486.98754442</v>
      </c>
      <c r="H1166">
        <f t="shared" si="183"/>
        <v>4.0228480432862951E-4</v>
      </c>
      <c r="I1166" t="s">
        <v>3</v>
      </c>
      <c r="J1166">
        <f t="shared" si="184"/>
        <v>7950365754.0832148</v>
      </c>
      <c r="K1166">
        <f t="shared" si="185"/>
        <v>3.5934548882237904E-5</v>
      </c>
      <c r="L1166">
        <f t="shared" si="186"/>
        <v>4330019808.7094593</v>
      </c>
      <c r="M1166" s="5">
        <f t="shared" si="187"/>
        <v>6.5979561166701174E-5</v>
      </c>
      <c r="N1166" s="4">
        <f t="shared" si="188"/>
        <v>4.0500049368393642E-6</v>
      </c>
      <c r="O1166" s="5">
        <f t="shared" si="189"/>
        <v>6.2966959179045055E-6</v>
      </c>
    </row>
    <row r="1167" spans="1:15" x14ac:dyDescent="0.25">
      <c r="A1167" s="4" t="s">
        <v>115</v>
      </c>
      <c r="B1167" t="s">
        <v>121</v>
      </c>
      <c r="C1167">
        <v>551320.75740266044</v>
      </c>
      <c r="D1167" t="s">
        <v>77</v>
      </c>
      <c r="E1167">
        <f t="shared" si="180"/>
        <v>1437306788.1489873</v>
      </c>
      <c r="F1167">
        <f t="shared" si="181"/>
        <v>3.8357903959576375E-2</v>
      </c>
      <c r="G1167">
        <f t="shared" si="182"/>
        <v>710175486.98754442</v>
      </c>
      <c r="H1167">
        <f t="shared" si="183"/>
        <v>7.7631623099422731E-2</v>
      </c>
      <c r="I1167" t="s">
        <v>3</v>
      </c>
      <c r="J1167">
        <f t="shared" si="184"/>
        <v>7950365754.0832148</v>
      </c>
      <c r="K1167">
        <f t="shared" si="185"/>
        <v>6.9345332586681126E-3</v>
      </c>
      <c r="L1167">
        <f t="shared" si="186"/>
        <v>4330019808.7094593</v>
      </c>
      <c r="M1167" s="5">
        <f t="shared" si="187"/>
        <v>1.2732522754139058E-2</v>
      </c>
      <c r="N1167" s="4">
        <f t="shared" si="188"/>
        <v>7.8155688065878893E-4</v>
      </c>
      <c r="O1167" s="5">
        <f t="shared" si="189"/>
        <v>1.2151160546226181E-3</v>
      </c>
    </row>
    <row r="1168" spans="1:15" x14ac:dyDescent="0.25">
      <c r="A1168" s="4" t="s">
        <v>115</v>
      </c>
      <c r="B1168" t="s">
        <v>119</v>
      </c>
      <c r="C1168">
        <v>764655.0543897053</v>
      </c>
      <c r="D1168" t="s">
        <v>77</v>
      </c>
      <c r="E1168">
        <f t="shared" si="180"/>
        <v>1437306788.1489873</v>
      </c>
      <c r="F1168">
        <f t="shared" si="181"/>
        <v>5.3200545679913898E-2</v>
      </c>
      <c r="G1168">
        <f t="shared" si="182"/>
        <v>710175486.98754442</v>
      </c>
      <c r="H1168">
        <f t="shared" si="183"/>
        <v>0.10767128243657845</v>
      </c>
      <c r="I1168" t="s">
        <v>3</v>
      </c>
      <c r="J1168">
        <f t="shared" si="184"/>
        <v>7950365754.0832148</v>
      </c>
      <c r="K1168">
        <f t="shared" si="185"/>
        <v>9.6178600839462933E-3</v>
      </c>
      <c r="L1168">
        <f t="shared" si="186"/>
        <v>4330019808.7094593</v>
      </c>
      <c r="M1168" s="5">
        <f t="shared" si="187"/>
        <v>1.7659389290821902E-2</v>
      </c>
      <c r="N1168" s="4">
        <f t="shared" si="188"/>
        <v>1.0839813503563012E-3</v>
      </c>
      <c r="O1168" s="5">
        <f t="shared" si="189"/>
        <v>1.6853068206874274E-3</v>
      </c>
    </row>
    <row r="1169" spans="1:15" x14ac:dyDescent="0.25">
      <c r="A1169" s="4" t="s">
        <v>115</v>
      </c>
      <c r="B1169" t="s">
        <v>123</v>
      </c>
      <c r="C1169">
        <v>67833.371607887762</v>
      </c>
      <c r="D1169" t="s">
        <v>77</v>
      </c>
      <c r="E1169">
        <f t="shared" si="180"/>
        <v>1437306788.1489873</v>
      </c>
      <c r="F1169">
        <f t="shared" si="181"/>
        <v>4.7194775789826957E-3</v>
      </c>
      <c r="G1169">
        <f t="shared" si="182"/>
        <v>710175486.98754442</v>
      </c>
      <c r="H1169">
        <f t="shared" si="183"/>
        <v>9.5516351733888373E-3</v>
      </c>
      <c r="I1169" t="s">
        <v>3</v>
      </c>
      <c r="J1169">
        <f t="shared" si="184"/>
        <v>7950365754.0832148</v>
      </c>
      <c r="K1169">
        <f t="shared" si="185"/>
        <v>8.5321070383522087E-4</v>
      </c>
      <c r="L1169">
        <f t="shared" si="186"/>
        <v>4330019808.7094593</v>
      </c>
      <c r="M1169" s="5">
        <f t="shared" si="187"/>
        <v>1.5665834015688987E-3</v>
      </c>
      <c r="N1169" s="4">
        <f t="shared" si="188"/>
        <v>9.616115048559457E-5</v>
      </c>
      <c r="O1169" s="5">
        <f t="shared" si="189"/>
        <v>1.4950537917027238E-4</v>
      </c>
    </row>
    <row r="1170" spans="1:15" x14ac:dyDescent="0.25">
      <c r="A1170" s="4" t="s">
        <v>115</v>
      </c>
      <c r="B1170" t="s">
        <v>120</v>
      </c>
      <c r="C1170">
        <v>58932.869588737958</v>
      </c>
      <c r="D1170" t="s">
        <v>77</v>
      </c>
      <c r="E1170">
        <f t="shared" si="180"/>
        <v>1437306788.1489873</v>
      </c>
      <c r="F1170">
        <f t="shared" si="181"/>
        <v>4.1002289890131058E-3</v>
      </c>
      <c r="G1170">
        <f t="shared" si="182"/>
        <v>710175486.98754442</v>
      </c>
      <c r="H1170">
        <f t="shared" si="183"/>
        <v>8.2983531068809707E-3</v>
      </c>
      <c r="I1170" t="s">
        <v>3</v>
      </c>
      <c r="J1170">
        <f t="shared" si="184"/>
        <v>7950365754.0832148</v>
      </c>
      <c r="K1170">
        <f t="shared" si="185"/>
        <v>7.4125985409502352E-4</v>
      </c>
      <c r="L1170">
        <f t="shared" si="186"/>
        <v>4330019808.7094593</v>
      </c>
      <c r="M1170" s="5">
        <f t="shared" si="187"/>
        <v>1.3610300227772539E-3</v>
      </c>
      <c r="N1170" s="4">
        <f t="shared" si="188"/>
        <v>8.3543724965184804E-5</v>
      </c>
      <c r="O1170" s="5">
        <f t="shared" si="189"/>
        <v>1.2988859030017537E-4</v>
      </c>
    </row>
    <row r="1171" spans="1:15" x14ac:dyDescent="0.25">
      <c r="A1171" s="4" t="s">
        <v>111</v>
      </c>
      <c r="B1171" t="s">
        <v>118</v>
      </c>
      <c r="C1171">
        <v>4091.148341552956</v>
      </c>
      <c r="D1171" t="s">
        <v>77</v>
      </c>
      <c r="E1171">
        <f t="shared" si="180"/>
        <v>1437306788.1489873</v>
      </c>
      <c r="F1171">
        <f t="shared" si="181"/>
        <v>2.8463988170693023E-4</v>
      </c>
      <c r="G1171">
        <f t="shared" si="182"/>
        <v>710175486.98754442</v>
      </c>
      <c r="H1171">
        <f t="shared" si="183"/>
        <v>5.7607569065879481E-4</v>
      </c>
      <c r="I1171" t="s">
        <v>3</v>
      </c>
      <c r="J1171">
        <f t="shared" si="184"/>
        <v>7950365754.0832148</v>
      </c>
      <c r="K1171">
        <f t="shared" si="185"/>
        <v>5.1458617981843041E-5</v>
      </c>
      <c r="L1171">
        <f t="shared" si="186"/>
        <v>4330019808.7094593</v>
      </c>
      <c r="M1171" s="5">
        <f t="shared" si="187"/>
        <v>9.4483363178246113E-5</v>
      </c>
      <c r="N1171" s="4">
        <f t="shared" si="188"/>
        <v>5.7996458381145578E-6</v>
      </c>
      <c r="O1171" s="5">
        <f t="shared" si="189"/>
        <v>9.0169288293873078E-6</v>
      </c>
    </row>
    <row r="1172" spans="1:15" x14ac:dyDescent="0.25">
      <c r="A1172" s="4" t="s">
        <v>111</v>
      </c>
      <c r="B1172" t="s">
        <v>117</v>
      </c>
      <c r="C1172">
        <v>1730.4030640128981</v>
      </c>
      <c r="D1172" t="s">
        <v>77</v>
      </c>
      <c r="E1172">
        <f t="shared" si="180"/>
        <v>1437306788.1489873</v>
      </c>
      <c r="F1172">
        <f t="shared" si="181"/>
        <v>1.2039204700628807E-4</v>
      </c>
      <c r="G1172">
        <f t="shared" si="182"/>
        <v>710175486.98754442</v>
      </c>
      <c r="H1172">
        <f t="shared" si="183"/>
        <v>2.4365851760851429E-4</v>
      </c>
      <c r="I1172" t="s">
        <v>3</v>
      </c>
      <c r="J1172">
        <f t="shared" si="184"/>
        <v>7950365754.0832148</v>
      </c>
      <c r="K1172">
        <f t="shared" si="185"/>
        <v>2.1765074935378705E-5</v>
      </c>
      <c r="L1172">
        <f t="shared" si="186"/>
        <v>4330019808.7094593</v>
      </c>
      <c r="M1172" s="5">
        <f t="shared" si="187"/>
        <v>3.9962936440437117E-5</v>
      </c>
      <c r="N1172" s="4">
        <f t="shared" si="188"/>
        <v>2.4530337427592836E-6</v>
      </c>
      <c r="O1172" s="5">
        <f t="shared" si="189"/>
        <v>3.813824376858291E-6</v>
      </c>
    </row>
    <row r="1173" spans="1:15" x14ac:dyDescent="0.25">
      <c r="A1173" s="4" t="s">
        <v>111</v>
      </c>
      <c r="B1173" t="s">
        <v>112</v>
      </c>
      <c r="C1173">
        <v>232.9801443136264</v>
      </c>
      <c r="D1173" t="s">
        <v>77</v>
      </c>
      <c r="E1173">
        <f t="shared" si="180"/>
        <v>1437306788.1489873</v>
      </c>
      <c r="F1173">
        <f t="shared" si="181"/>
        <v>1.6209493076538391E-5</v>
      </c>
      <c r="G1173">
        <f t="shared" si="182"/>
        <v>710175486.98754442</v>
      </c>
      <c r="H1173">
        <f t="shared" si="183"/>
        <v>3.2805996346324552E-5</v>
      </c>
      <c r="I1173" t="s">
        <v>3</v>
      </c>
      <c r="J1173">
        <f t="shared" si="184"/>
        <v>7950365754.0832148</v>
      </c>
      <c r="K1173">
        <f t="shared" si="185"/>
        <v>2.9304330331465632E-6</v>
      </c>
      <c r="L1173">
        <f t="shared" si="186"/>
        <v>4330019808.7094593</v>
      </c>
      <c r="M1173" s="5">
        <f t="shared" si="187"/>
        <v>5.380579179915229E-6</v>
      </c>
      <c r="N1173" s="4">
        <f t="shared" si="188"/>
        <v>3.3027458589266173E-7</v>
      </c>
      <c r="O1173" s="5">
        <f t="shared" si="189"/>
        <v>5.1349039549588308E-7</v>
      </c>
    </row>
    <row r="1174" spans="1:15" x14ac:dyDescent="0.25">
      <c r="A1174" s="4" t="s">
        <v>138</v>
      </c>
      <c r="B1174" t="s">
        <v>148</v>
      </c>
      <c r="C1174">
        <v>386880.10448918201</v>
      </c>
      <c r="D1174" t="s">
        <v>77</v>
      </c>
      <c r="E1174">
        <f t="shared" si="180"/>
        <v>1437306788.1489873</v>
      </c>
      <c r="F1174">
        <f t="shared" si="181"/>
        <v>2.6917016442079104E-2</v>
      </c>
      <c r="G1174">
        <f t="shared" si="182"/>
        <v>710175486.98754442</v>
      </c>
      <c r="H1174">
        <f t="shared" si="183"/>
        <v>5.4476690843029252E-2</v>
      </c>
      <c r="I1174" t="s">
        <v>3</v>
      </c>
      <c r="J1174">
        <f t="shared" si="184"/>
        <v>7950365754.0832148</v>
      </c>
      <c r="K1174">
        <f t="shared" si="185"/>
        <v>4.8661925307082248E-3</v>
      </c>
      <c r="L1174">
        <f t="shared" si="186"/>
        <v>4330019808.7094593</v>
      </c>
      <c r="M1174" s="5">
        <f t="shared" si="187"/>
        <v>8.9348345176390696E-3</v>
      </c>
      <c r="N1174" s="4">
        <f t="shared" si="188"/>
        <v>5.4844444652874642E-4</v>
      </c>
      <c r="O1174" s="5">
        <f t="shared" si="189"/>
        <v>8.5268733285791688E-4</v>
      </c>
    </row>
    <row r="1175" spans="1:15" x14ac:dyDescent="0.25">
      <c r="A1175" s="4" t="s">
        <v>138</v>
      </c>
      <c r="B1175" t="s">
        <v>149</v>
      </c>
      <c r="C1175">
        <v>550448.13715332665</v>
      </c>
      <c r="D1175" t="s">
        <v>77</v>
      </c>
      <c r="E1175">
        <f t="shared" si="180"/>
        <v>1437306788.1489873</v>
      </c>
      <c r="F1175">
        <f t="shared" si="181"/>
        <v>3.8297191782014232E-2</v>
      </c>
      <c r="G1175">
        <f t="shared" si="182"/>
        <v>710175486.98754442</v>
      </c>
      <c r="H1175">
        <f t="shared" si="183"/>
        <v>7.7508749209050182E-2</v>
      </c>
      <c r="I1175" t="s">
        <v>3</v>
      </c>
      <c r="J1175">
        <f t="shared" si="184"/>
        <v>7950365754.0832148</v>
      </c>
      <c r="K1175">
        <f t="shared" si="185"/>
        <v>6.9235574082943657E-3</v>
      </c>
      <c r="L1175">
        <f t="shared" si="186"/>
        <v>4330019808.7094593</v>
      </c>
      <c r="M1175" s="5">
        <f t="shared" si="187"/>
        <v>1.2712369953738964E-2</v>
      </c>
      <c r="N1175" s="4">
        <f t="shared" si="188"/>
        <v>7.8031984695216402E-4</v>
      </c>
      <c r="O1175" s="5">
        <f t="shared" si="189"/>
        <v>1.2131927915125012E-3</v>
      </c>
    </row>
    <row r="1176" spans="1:15" x14ac:dyDescent="0.25">
      <c r="A1176" s="4" t="s">
        <v>138</v>
      </c>
      <c r="B1176" t="s">
        <v>139</v>
      </c>
      <c r="C1176">
        <v>14851767.917018516</v>
      </c>
      <c r="D1176" t="s">
        <v>77</v>
      </c>
      <c r="E1176">
        <f t="shared" si="180"/>
        <v>1437306788.1489873</v>
      </c>
      <c r="F1176">
        <f t="shared" si="181"/>
        <v>1.0333053485501957</v>
      </c>
      <c r="G1176">
        <f t="shared" si="182"/>
        <v>710175486.98754442</v>
      </c>
      <c r="H1176">
        <f t="shared" si="183"/>
        <v>2.0912814070811483</v>
      </c>
      <c r="I1176" t="s">
        <v>3</v>
      </c>
      <c r="J1176">
        <f t="shared" si="184"/>
        <v>7950365754.0832148</v>
      </c>
      <c r="K1176">
        <f t="shared" si="185"/>
        <v>0.18680609642884444</v>
      </c>
      <c r="L1176">
        <f t="shared" si="186"/>
        <v>4330019808.7094593</v>
      </c>
      <c r="M1176" s="5">
        <f t="shared" si="187"/>
        <v>0.34299538046328271</v>
      </c>
      <c r="N1176" s="4">
        <f t="shared" si="188"/>
        <v>2.1053989441967739E-2</v>
      </c>
      <c r="O1176" s="5">
        <f t="shared" si="189"/>
        <v>3.2733434018552401E-2</v>
      </c>
    </row>
    <row r="1177" spans="1:15" x14ac:dyDescent="0.25">
      <c r="A1177" s="4" t="s">
        <v>138</v>
      </c>
      <c r="B1177" t="s">
        <v>140</v>
      </c>
      <c r="C1177">
        <v>36986024.612451844</v>
      </c>
      <c r="D1177" t="s">
        <v>77</v>
      </c>
      <c r="E1177">
        <f t="shared" si="180"/>
        <v>1437306788.1489873</v>
      </c>
      <c r="F1177">
        <f t="shared" si="181"/>
        <v>2.5732867135542934</v>
      </c>
      <c r="G1177">
        <f t="shared" si="182"/>
        <v>710175486.98754442</v>
      </c>
      <c r="H1177">
        <f t="shared" si="183"/>
        <v>5.2080120040950568</v>
      </c>
      <c r="I1177" t="s">
        <v>3</v>
      </c>
      <c r="J1177">
        <f t="shared" si="184"/>
        <v>7950365754.0832148</v>
      </c>
      <c r="K1177">
        <f t="shared" si="185"/>
        <v>0.46521161109419723</v>
      </c>
      <c r="L1177">
        <f t="shared" si="186"/>
        <v>4330019808.7094593</v>
      </c>
      <c r="M1177" s="5">
        <f t="shared" si="187"/>
        <v>0.85417679933144108</v>
      </c>
      <c r="N1177" s="4">
        <f t="shared" si="188"/>
        <v>5.2431695407696904E-2</v>
      </c>
      <c r="O1177" s="5">
        <f t="shared" si="189"/>
        <v>8.1517540741593453E-2</v>
      </c>
    </row>
    <row r="1178" spans="1:15" x14ac:dyDescent="0.25">
      <c r="A1178" s="4" t="s">
        <v>102</v>
      </c>
      <c r="B1178" t="s">
        <v>103</v>
      </c>
      <c r="C1178">
        <v>13594.500039030059</v>
      </c>
      <c r="D1178" t="s">
        <v>77</v>
      </c>
      <c r="E1178">
        <f t="shared" si="180"/>
        <v>1437306788.1489873</v>
      </c>
      <c r="F1178">
        <f t="shared" si="181"/>
        <v>9.4583147808948429E-4</v>
      </c>
      <c r="G1178">
        <f t="shared" si="182"/>
        <v>710175486.98754442</v>
      </c>
      <c r="H1178">
        <f t="shared" si="183"/>
        <v>1.9142451813840891E-3</v>
      </c>
      <c r="I1178" t="s">
        <v>3</v>
      </c>
      <c r="J1178">
        <f t="shared" si="184"/>
        <v>7950365754.0832148</v>
      </c>
      <c r="K1178">
        <f t="shared" si="185"/>
        <v>1.709921336895486E-4</v>
      </c>
      <c r="L1178">
        <f t="shared" si="186"/>
        <v>4330019808.7094593</v>
      </c>
      <c r="M1178" s="5">
        <f t="shared" si="187"/>
        <v>3.1395930364304343E-4</v>
      </c>
      <c r="N1178" s="4">
        <f t="shared" si="188"/>
        <v>1.92716760650827E-5</v>
      </c>
      <c r="O1178" s="5">
        <f t="shared" si="189"/>
        <v>2.9962403972989828E-5</v>
      </c>
    </row>
    <row r="1179" spans="1:15" x14ac:dyDescent="0.25">
      <c r="A1179" s="4" t="s">
        <v>134</v>
      </c>
      <c r="B1179" t="s">
        <v>134</v>
      </c>
      <c r="C1179">
        <v>727131301.16144276</v>
      </c>
      <c r="D1179" t="s">
        <v>77</v>
      </c>
      <c r="E1179">
        <f t="shared" si="180"/>
        <v>1437306788.1489873</v>
      </c>
      <c r="F1179">
        <f t="shared" si="181"/>
        <v>50.589846729790175</v>
      </c>
      <c r="G1179">
        <f t="shared" si="182"/>
        <v>710175486.98754442</v>
      </c>
      <c r="H1179">
        <f t="shared" si="183"/>
        <v>102.38755272247178</v>
      </c>
      <c r="I1179" t="s">
        <v>3</v>
      </c>
      <c r="J1179">
        <f t="shared" si="184"/>
        <v>7950365754.0832148</v>
      </c>
      <c r="K1179">
        <f t="shared" si="185"/>
        <v>9.1458849020624822</v>
      </c>
      <c r="L1179">
        <f t="shared" si="186"/>
        <v>4330019808.7094593</v>
      </c>
      <c r="M1179" s="5">
        <f t="shared" si="187"/>
        <v>16.792793873572613</v>
      </c>
      <c r="N1179" s="4">
        <f t="shared" si="188"/>
        <v>1.0307873664006564</v>
      </c>
      <c r="O1179" s="5"/>
    </row>
    <row r="1180" spans="1:15" x14ac:dyDescent="0.25">
      <c r="A1180" s="4" t="s">
        <v>150</v>
      </c>
      <c r="B1180" t="s">
        <v>151</v>
      </c>
      <c r="C1180">
        <v>1002815.635694198</v>
      </c>
      <c r="D1180" t="s">
        <v>77</v>
      </c>
      <c r="E1180">
        <f t="shared" si="180"/>
        <v>1437306788.1489873</v>
      </c>
      <c r="F1180">
        <f t="shared" si="181"/>
        <v>6.9770465426219702E-2</v>
      </c>
      <c r="G1180">
        <f t="shared" si="182"/>
        <v>710175486.98754442</v>
      </c>
      <c r="H1180">
        <f t="shared" si="183"/>
        <v>0.14120673749920434</v>
      </c>
      <c r="I1180" t="s">
        <v>3</v>
      </c>
      <c r="J1180">
        <f t="shared" si="184"/>
        <v>7950365754.0832148</v>
      </c>
      <c r="K1180">
        <f t="shared" si="185"/>
        <v>1.2613452848746784E-2</v>
      </c>
      <c r="L1180">
        <f t="shared" si="186"/>
        <v>4330019808.7094593</v>
      </c>
      <c r="M1180" s="5">
        <f t="shared" si="187"/>
        <v>2.3159608500569012E-2</v>
      </c>
      <c r="N1180" s="4">
        <f t="shared" si="188"/>
        <v>1.4215997667154691E-3</v>
      </c>
      <c r="O1180" s="5">
        <f t="shared" si="189"/>
        <v>2.2102149472827495E-3</v>
      </c>
    </row>
    <row r="1181" spans="1:15" x14ac:dyDescent="0.25">
      <c r="A1181" s="4" t="s">
        <v>150</v>
      </c>
      <c r="B1181" t="s">
        <v>152</v>
      </c>
      <c r="C1181">
        <v>28021.34577906851</v>
      </c>
      <c r="D1181" t="s">
        <v>77</v>
      </c>
      <c r="E1181">
        <f t="shared" si="180"/>
        <v>1437306788.1489873</v>
      </c>
      <c r="F1181">
        <f t="shared" si="181"/>
        <v>1.9495730494082863E-3</v>
      </c>
      <c r="G1181">
        <f t="shared" si="182"/>
        <v>710175486.98754442</v>
      </c>
      <c r="H1181">
        <f t="shared" si="183"/>
        <v>3.9456931832342968E-3</v>
      </c>
      <c r="I1181" t="s">
        <v>3</v>
      </c>
      <c r="J1181">
        <f t="shared" si="184"/>
        <v>7950365754.0832148</v>
      </c>
      <c r="K1181">
        <f t="shared" si="185"/>
        <v>3.5245354296658708E-4</v>
      </c>
      <c r="L1181">
        <f t="shared" si="186"/>
        <v>4330019808.7094593</v>
      </c>
      <c r="M1181" s="5">
        <f t="shared" si="187"/>
        <v>6.4714128380442978E-4</v>
      </c>
      <c r="N1181" s="4">
        <f t="shared" si="188"/>
        <v>3.9723292302878244E-5</v>
      </c>
      <c r="O1181" s="5">
        <f t="shared" si="189"/>
        <v>6.1759305578639503E-5</v>
      </c>
    </row>
    <row r="1182" spans="1:15" x14ac:dyDescent="0.25">
      <c r="A1182" s="4" t="s">
        <v>150</v>
      </c>
      <c r="B1182" t="s">
        <v>153</v>
      </c>
      <c r="C1182">
        <v>108710.9745862463</v>
      </c>
      <c r="D1182" t="s">
        <v>77</v>
      </c>
      <c r="E1182">
        <f t="shared" si="180"/>
        <v>1437306788.1489873</v>
      </c>
      <c r="F1182">
        <f t="shared" si="181"/>
        <v>7.563519179245512E-3</v>
      </c>
      <c r="G1182">
        <f t="shared" si="182"/>
        <v>710175486.98754442</v>
      </c>
      <c r="H1182">
        <f t="shared" si="183"/>
        <v>1.5307621366569775E-2</v>
      </c>
      <c r="I1182" t="s">
        <v>3</v>
      </c>
      <c r="J1182">
        <f t="shared" si="184"/>
        <v>7950365754.0832148</v>
      </c>
      <c r="K1182">
        <f t="shared" si="185"/>
        <v>1.3673707342384044E-3</v>
      </c>
      <c r="L1182">
        <f t="shared" si="186"/>
        <v>4330019808.7094593</v>
      </c>
      <c r="M1182" s="5">
        <f t="shared" si="187"/>
        <v>2.5106345787976212E-3</v>
      </c>
      <c r="N1182" s="4">
        <f t="shared" si="188"/>
        <v>1.5410957967786019E-4</v>
      </c>
      <c r="O1182" s="5">
        <f t="shared" si="189"/>
        <v>2.3959999466688296E-4</v>
      </c>
    </row>
    <row r="1183" spans="1:15" x14ac:dyDescent="0.25">
      <c r="A1183" s="4" t="s">
        <v>150</v>
      </c>
      <c r="B1183" t="s">
        <v>154</v>
      </c>
      <c r="C1183">
        <v>1579649.391744955</v>
      </c>
      <c r="D1183" t="s">
        <v>77</v>
      </c>
      <c r="E1183">
        <f t="shared" si="180"/>
        <v>1437306788.1489873</v>
      </c>
      <c r="F1183">
        <f t="shared" si="181"/>
        <v>0.10990342526519906</v>
      </c>
      <c r="G1183">
        <f t="shared" si="182"/>
        <v>710175486.98754442</v>
      </c>
      <c r="H1183">
        <f t="shared" si="183"/>
        <v>0.22243085275240712</v>
      </c>
      <c r="I1183" t="s">
        <v>3</v>
      </c>
      <c r="J1183">
        <f t="shared" si="184"/>
        <v>7950365754.0832148</v>
      </c>
      <c r="K1183">
        <f t="shared" si="185"/>
        <v>1.9868889565661373E-2</v>
      </c>
      <c r="L1183">
        <f t="shared" si="186"/>
        <v>4330019808.7094593</v>
      </c>
      <c r="M1183" s="5">
        <f t="shared" si="187"/>
        <v>3.6481343308583193E-2</v>
      </c>
      <c r="N1183" s="4">
        <f t="shared" si="188"/>
        <v>2.2393240859695275E-3</v>
      </c>
      <c r="O1183" s="5">
        <f t="shared" si="189"/>
        <v>3.4815618871797001E-3</v>
      </c>
    </row>
    <row r="1184" spans="1:15" x14ac:dyDescent="0.25">
      <c r="A1184" s="4" t="s">
        <v>150</v>
      </c>
      <c r="B1184" t="s">
        <v>156</v>
      </c>
      <c r="C1184">
        <v>7166.742488837408</v>
      </c>
      <c r="D1184" t="s">
        <v>77</v>
      </c>
      <c r="E1184">
        <f t="shared" si="180"/>
        <v>1437306788.1489873</v>
      </c>
      <c r="F1184">
        <f t="shared" si="181"/>
        <v>4.9862301826786629E-4</v>
      </c>
      <c r="G1184">
        <f t="shared" si="182"/>
        <v>710175486.98754442</v>
      </c>
      <c r="H1184">
        <f t="shared" si="183"/>
        <v>1.0091509239832583E-3</v>
      </c>
      <c r="I1184" t="s">
        <v>3</v>
      </c>
      <c r="J1184">
        <f t="shared" si="184"/>
        <v>7950365754.0832148</v>
      </c>
      <c r="K1184">
        <f t="shared" si="185"/>
        <v>9.014355704524227E-5</v>
      </c>
      <c r="L1184">
        <f t="shared" si="186"/>
        <v>4330019808.7094593</v>
      </c>
      <c r="M1184" s="5">
        <f t="shared" si="187"/>
        <v>1.6551292616311193E-4</v>
      </c>
      <c r="N1184" s="4">
        <f t="shared" si="188"/>
        <v>1.0159633623171723E-5</v>
      </c>
      <c r="O1184" s="5">
        <f t="shared" si="189"/>
        <v>1.5795566810433269E-5</v>
      </c>
    </row>
    <row r="1185" spans="1:15" x14ac:dyDescent="0.25">
      <c r="A1185" s="4" t="s">
        <v>150</v>
      </c>
      <c r="B1185" t="s">
        <v>157</v>
      </c>
      <c r="C1185">
        <v>21514.359498090798</v>
      </c>
      <c r="D1185" t="s">
        <v>77</v>
      </c>
      <c r="E1185">
        <f t="shared" si="180"/>
        <v>1437306788.1489873</v>
      </c>
      <c r="F1185">
        <f t="shared" si="181"/>
        <v>1.4968522848067618E-3</v>
      </c>
      <c r="G1185">
        <f t="shared" si="182"/>
        <v>710175486.98754442</v>
      </c>
      <c r="H1185">
        <f t="shared" si="183"/>
        <v>3.0294427070908085E-3</v>
      </c>
      <c r="I1185" t="s">
        <v>3</v>
      </c>
      <c r="J1185">
        <f t="shared" si="184"/>
        <v>7950365754.0832148</v>
      </c>
      <c r="K1185">
        <f t="shared" si="185"/>
        <v>2.7060842436137323E-4</v>
      </c>
      <c r="L1185">
        <f t="shared" si="186"/>
        <v>4330019808.7094593</v>
      </c>
      <c r="M1185" s="5">
        <f t="shared" si="187"/>
        <v>4.968651518595026E-4</v>
      </c>
      <c r="N1185" s="4">
        <f t="shared" si="188"/>
        <v>3.0498934554751245E-5</v>
      </c>
      <c r="O1185" s="5">
        <f t="shared" si="189"/>
        <v>4.7417847559763567E-5</v>
      </c>
    </row>
    <row r="1186" spans="1:15" x14ac:dyDescent="0.25">
      <c r="A1186" s="4" t="s">
        <v>113</v>
      </c>
      <c r="B1186" t="s">
        <v>114</v>
      </c>
      <c r="C1186">
        <v>6797.0431782312417</v>
      </c>
      <c r="D1186" t="s">
        <v>77</v>
      </c>
      <c r="E1186">
        <f t="shared" si="180"/>
        <v>1437306788.1489873</v>
      </c>
      <c r="F1186">
        <f t="shared" si="181"/>
        <v>4.7290134815161525E-4</v>
      </c>
      <c r="G1186">
        <f t="shared" si="182"/>
        <v>710175486.98754442</v>
      </c>
      <c r="H1186">
        <f t="shared" si="183"/>
        <v>9.5709346531563022E-4</v>
      </c>
      <c r="I1186" t="s">
        <v>3</v>
      </c>
      <c r="J1186">
        <f t="shared" si="184"/>
        <v>7950365754.0832148</v>
      </c>
      <c r="K1186">
        <f t="shared" si="185"/>
        <v>8.5493465187313681E-5</v>
      </c>
      <c r="L1186">
        <f t="shared" si="186"/>
        <v>4330019808.7094593</v>
      </c>
      <c r="M1186" s="5">
        <f t="shared" si="187"/>
        <v>1.5697487490841448E-4</v>
      </c>
      <c r="N1186" s="4">
        <f t="shared" si="188"/>
        <v>9.6355448126210427E-6</v>
      </c>
      <c r="O1186" s="5">
        <f t="shared" si="189"/>
        <v>1.4980746106390065E-5</v>
      </c>
    </row>
    <row r="1187" spans="1:15" x14ac:dyDescent="0.25">
      <c r="A1187" s="4" t="s">
        <v>113</v>
      </c>
      <c r="B1187" t="s">
        <v>122</v>
      </c>
      <c r="C1187">
        <v>19788.340124984719</v>
      </c>
      <c r="D1187" t="s">
        <v>77</v>
      </c>
      <c r="E1187">
        <f t="shared" si="180"/>
        <v>1437306788.1489873</v>
      </c>
      <c r="F1187">
        <f t="shared" si="181"/>
        <v>1.3767652312050107E-3</v>
      </c>
      <c r="G1187">
        <f t="shared" si="182"/>
        <v>710175486.98754442</v>
      </c>
      <c r="H1187">
        <f t="shared" si="183"/>
        <v>2.7864014581697018E-3</v>
      </c>
      <c r="I1187" t="s">
        <v>3</v>
      </c>
      <c r="J1187">
        <f t="shared" si="184"/>
        <v>7950365754.0832148</v>
      </c>
      <c r="K1187">
        <f t="shared" si="185"/>
        <v>2.4889848765538439E-4</v>
      </c>
      <c r="L1187">
        <f t="shared" si="186"/>
        <v>4330019808.7094593</v>
      </c>
      <c r="M1187" s="5">
        <f t="shared" si="187"/>
        <v>4.5700345493067233E-4</v>
      </c>
      <c r="N1187" s="4">
        <f t="shared" si="188"/>
        <v>2.8052115168598171E-5</v>
      </c>
      <c r="O1187" s="5">
        <f t="shared" si="189"/>
        <v>4.3613684878257497E-5</v>
      </c>
    </row>
    <row r="1188" spans="1:15" x14ac:dyDescent="0.25">
      <c r="A1188" s="4" t="s">
        <v>113</v>
      </c>
      <c r="B1188" t="s">
        <v>4</v>
      </c>
      <c r="C1188">
        <v>21804.002441028952</v>
      </c>
      <c r="D1188" t="s">
        <v>77</v>
      </c>
      <c r="E1188">
        <f t="shared" si="180"/>
        <v>1437306788.1489873</v>
      </c>
      <c r="F1188">
        <f t="shared" si="181"/>
        <v>1.5170040676638623E-3</v>
      </c>
      <c r="G1188">
        <f t="shared" si="182"/>
        <v>710175486.98754442</v>
      </c>
      <c r="H1188">
        <f t="shared" si="183"/>
        <v>3.0702274072452415E-3</v>
      </c>
      <c r="I1188" t="s">
        <v>3</v>
      </c>
      <c r="J1188">
        <f t="shared" si="184"/>
        <v>7950365754.0832148</v>
      </c>
      <c r="K1188">
        <f t="shared" si="185"/>
        <v>2.7425156421049775E-4</v>
      </c>
      <c r="L1188">
        <f t="shared" si="186"/>
        <v>4330019808.7094593</v>
      </c>
      <c r="M1188" s="5">
        <f t="shared" si="187"/>
        <v>5.0355433472087333E-4</v>
      </c>
      <c r="N1188" s="4">
        <f t="shared" si="188"/>
        <v>3.0909534794172744E-5</v>
      </c>
      <c r="O1188" s="5">
        <f t="shared" si="189"/>
        <v>4.8056223288133326E-5</v>
      </c>
    </row>
    <row r="1189" spans="1:15" x14ac:dyDescent="0.25">
      <c r="A1189" s="4" t="s">
        <v>141</v>
      </c>
      <c r="B1189" t="s">
        <v>142</v>
      </c>
      <c r="C1189">
        <v>17026093.07825489</v>
      </c>
      <c r="D1189" t="s">
        <v>77</v>
      </c>
      <c r="E1189">
        <f t="shared" si="180"/>
        <v>1437306788.1489873</v>
      </c>
      <c r="F1189">
        <f t="shared" si="181"/>
        <v>1.1845830840457987</v>
      </c>
      <c r="G1189">
        <f t="shared" si="182"/>
        <v>710175486.98754442</v>
      </c>
      <c r="H1189">
        <f t="shared" si="183"/>
        <v>2.3974487137646734</v>
      </c>
      <c r="I1189" t="s">
        <v>3</v>
      </c>
      <c r="J1189">
        <f t="shared" si="184"/>
        <v>7950365754.0832148</v>
      </c>
      <c r="K1189">
        <f t="shared" si="185"/>
        <v>0.21415484022870881</v>
      </c>
      <c r="L1189">
        <f t="shared" si="186"/>
        <v>4330019808.7094593</v>
      </c>
      <c r="M1189" s="5">
        <f t="shared" si="187"/>
        <v>0.39321051243249239</v>
      </c>
      <c r="N1189" s="4">
        <f t="shared" si="188"/>
        <v>2.4136330833501238E-2</v>
      </c>
      <c r="O1189" s="5">
        <f t="shared" si="189"/>
        <v>3.7525666808471803E-2</v>
      </c>
    </row>
    <row r="1190" spans="1:15" x14ac:dyDescent="0.25">
      <c r="A1190" s="4" t="s">
        <v>141</v>
      </c>
      <c r="B1190" t="s">
        <v>158</v>
      </c>
      <c r="C1190">
        <v>67957863.992190704</v>
      </c>
      <c r="D1190" t="s">
        <v>77</v>
      </c>
      <c r="E1190">
        <f t="shared" si="180"/>
        <v>1437306788.1489873</v>
      </c>
      <c r="F1190">
        <f t="shared" si="181"/>
        <v>4.7281390829378296</v>
      </c>
      <c r="G1190">
        <f t="shared" si="182"/>
        <v>710175486.98754442</v>
      </c>
      <c r="H1190">
        <f t="shared" si="183"/>
        <v>9.5691649792725944</v>
      </c>
      <c r="I1190" t="s">
        <v>3</v>
      </c>
      <c r="J1190">
        <f t="shared" si="184"/>
        <v>7950365754.0832148</v>
      </c>
      <c r="K1190">
        <f t="shared" si="185"/>
        <v>0.85477657373547056</v>
      </c>
      <c r="L1190">
        <f t="shared" si="186"/>
        <v>4330019808.7094593</v>
      </c>
      <c r="M1190" s="5">
        <f t="shared" si="187"/>
        <v>1.5694585012174622</v>
      </c>
      <c r="N1190" s="4">
        <f t="shared" si="188"/>
        <v>9.6337631922643968E-2</v>
      </c>
      <c r="O1190" s="5">
        <f t="shared" si="189"/>
        <v>0.14977976153809291</v>
      </c>
    </row>
    <row r="1191" spans="1:15" x14ac:dyDescent="0.25">
      <c r="A1191" s="4" t="s">
        <v>141</v>
      </c>
      <c r="B1191" t="s">
        <v>159</v>
      </c>
      <c r="C1191">
        <v>2624180.9393314142</v>
      </c>
      <c r="D1191" t="s">
        <v>77</v>
      </c>
      <c r="E1191">
        <f t="shared" si="180"/>
        <v>1437306788.1489873</v>
      </c>
      <c r="F1191">
        <f t="shared" si="181"/>
        <v>0.18257625727287657</v>
      </c>
      <c r="G1191">
        <f t="shared" si="182"/>
        <v>710175486.98754442</v>
      </c>
      <c r="H1191">
        <f t="shared" si="183"/>
        <v>0.36951161894685886</v>
      </c>
      <c r="I1191" t="s">
        <v>3</v>
      </c>
      <c r="J1191">
        <f t="shared" si="184"/>
        <v>7950365754.0832148</v>
      </c>
      <c r="K1191">
        <f t="shared" si="185"/>
        <v>3.3007046725915291E-2</v>
      </c>
      <c r="L1191">
        <f t="shared" si="186"/>
        <v>4330019808.7094593</v>
      </c>
      <c r="M1191" s="5">
        <f t="shared" si="187"/>
        <v>6.0604363380811828E-2</v>
      </c>
      <c r="N1191" s="4">
        <f t="shared" si="188"/>
        <v>3.7200606755500576E-3</v>
      </c>
      <c r="O1191" s="5">
        <f t="shared" si="189"/>
        <v>5.7837190905681594E-3</v>
      </c>
    </row>
    <row r="1192" spans="1:15" x14ac:dyDescent="0.25">
      <c r="A1192" s="4" t="s">
        <v>141</v>
      </c>
      <c r="B1192" t="s">
        <v>160</v>
      </c>
      <c r="C1192">
        <v>362174.45771482121</v>
      </c>
      <c r="D1192" t="s">
        <v>77</v>
      </c>
      <c r="E1192">
        <f t="shared" si="180"/>
        <v>1437306788.1489873</v>
      </c>
      <c r="F1192">
        <f t="shared" si="181"/>
        <v>2.5198131721150627E-2</v>
      </c>
      <c r="G1192">
        <f t="shared" si="182"/>
        <v>710175486.98754442</v>
      </c>
      <c r="H1192">
        <f t="shared" si="183"/>
        <v>5.0997882122221609E-2</v>
      </c>
      <c r="I1192" t="s">
        <v>3</v>
      </c>
      <c r="J1192">
        <f t="shared" si="184"/>
        <v>7950365754.0832148</v>
      </c>
      <c r="K1192">
        <f t="shared" si="185"/>
        <v>4.555443974748114E-3</v>
      </c>
      <c r="L1192">
        <f t="shared" si="186"/>
        <v>4330019808.7094593</v>
      </c>
      <c r="M1192" s="5">
        <f t="shared" si="187"/>
        <v>8.364267918274616E-3</v>
      </c>
      <c r="N1192" s="4">
        <f t="shared" si="188"/>
        <v>5.1342151664924445E-4</v>
      </c>
      <c r="O1192" s="5">
        <f t="shared" si="189"/>
        <v>7.9823585858948857E-4</v>
      </c>
    </row>
    <row r="1193" spans="1:15" x14ac:dyDescent="0.25">
      <c r="A1193" s="4" t="s">
        <v>141</v>
      </c>
      <c r="B1193" t="s">
        <v>161</v>
      </c>
      <c r="C1193">
        <v>359119.41966270661</v>
      </c>
      <c r="D1193" t="s">
        <v>77</v>
      </c>
      <c r="E1193">
        <f t="shared" si="180"/>
        <v>1437306788.1489873</v>
      </c>
      <c r="F1193">
        <f t="shared" si="181"/>
        <v>2.4985578766047074E-2</v>
      </c>
      <c r="G1193">
        <f t="shared" si="182"/>
        <v>710175486.98754442</v>
      </c>
      <c r="H1193">
        <f t="shared" si="183"/>
        <v>5.056770139814825E-2</v>
      </c>
      <c r="I1193" t="s">
        <v>3</v>
      </c>
      <c r="J1193">
        <f t="shared" si="184"/>
        <v>7950365754.0832148</v>
      </c>
      <c r="K1193">
        <f t="shared" si="185"/>
        <v>4.5170175910242503E-3</v>
      </c>
      <c r="L1193">
        <f t="shared" si="186"/>
        <v>4330019808.7094593</v>
      </c>
      <c r="M1193" s="5">
        <f t="shared" si="187"/>
        <v>8.2937130897269579E-3</v>
      </c>
      <c r="N1193" s="4">
        <f t="shared" si="188"/>
        <v>5.0909066935527847E-4</v>
      </c>
      <c r="O1193" s="5">
        <f t="shared" si="189"/>
        <v>7.9150252643254927E-4</v>
      </c>
    </row>
    <row r="1194" spans="1:15" x14ac:dyDescent="0.25">
      <c r="A1194" s="4" t="s">
        <v>143</v>
      </c>
      <c r="B1194" t="s">
        <v>144</v>
      </c>
      <c r="C1194">
        <v>449344670.00765955</v>
      </c>
      <c r="D1194" t="s">
        <v>77</v>
      </c>
      <c r="E1194">
        <f t="shared" si="180"/>
        <v>1437306788.1489873</v>
      </c>
      <c r="F1194">
        <f t="shared" si="181"/>
        <v>31.262961652490418</v>
      </c>
      <c r="G1194">
        <f t="shared" si="182"/>
        <v>710175486.98754442</v>
      </c>
      <c r="H1194">
        <f t="shared" si="183"/>
        <v>63.272342997040177</v>
      </c>
      <c r="I1194" t="s">
        <v>3</v>
      </c>
      <c r="J1194">
        <f t="shared" si="184"/>
        <v>7950365754.0832148</v>
      </c>
      <c r="K1194">
        <f t="shared" si="185"/>
        <v>5.6518741892708695</v>
      </c>
      <c r="L1194">
        <f t="shared" si="186"/>
        <v>4330019808.7094593</v>
      </c>
      <c r="M1194" s="5">
        <f t="shared" si="187"/>
        <v>10.377427583676216</v>
      </c>
      <c r="N1194" s="4">
        <f t="shared" si="188"/>
        <v>0.63699473295061637</v>
      </c>
      <c r="O1194" s="5">
        <f t="shared" si="189"/>
        <v>0.99035981369123538</v>
      </c>
    </row>
    <row r="1195" spans="1:15" x14ac:dyDescent="0.25">
      <c r="A1195" s="4" t="s">
        <v>143</v>
      </c>
      <c r="B1195" t="s">
        <v>145</v>
      </c>
      <c r="C1195">
        <v>913873.78233088995</v>
      </c>
      <c r="D1195" t="s">
        <v>77</v>
      </c>
      <c r="E1195">
        <f t="shared" si="180"/>
        <v>1437306788.1489873</v>
      </c>
      <c r="F1195">
        <f t="shared" si="181"/>
        <v>6.3582374331356759E-2</v>
      </c>
      <c r="G1195">
        <f t="shared" si="182"/>
        <v>710175486.98754442</v>
      </c>
      <c r="H1195">
        <f t="shared" si="183"/>
        <v>0.12868281137207405</v>
      </c>
      <c r="I1195" t="s">
        <v>3</v>
      </c>
      <c r="J1195">
        <f t="shared" si="184"/>
        <v>7950365754.0832148</v>
      </c>
      <c r="K1195">
        <f t="shared" si="185"/>
        <v>1.1494738866089715E-2</v>
      </c>
      <c r="L1195">
        <f t="shared" si="186"/>
        <v>4330019808.7094593</v>
      </c>
      <c r="M1195" s="5">
        <f t="shared" si="187"/>
        <v>2.1105533524181853E-2</v>
      </c>
      <c r="N1195" s="4">
        <f t="shared" si="188"/>
        <v>1.295515057331184E-3</v>
      </c>
      <c r="O1195" s="5">
        <f t="shared" si="189"/>
        <v>2.0141862788560436E-3</v>
      </c>
    </row>
    <row r="1196" spans="1:15" x14ac:dyDescent="0.25">
      <c r="A1196" s="4" t="s">
        <v>143</v>
      </c>
      <c r="B1196" t="s">
        <v>146</v>
      </c>
      <c r="C1196">
        <v>3957181.3764896551</v>
      </c>
      <c r="D1196" t="s">
        <v>77</v>
      </c>
      <c r="E1196">
        <f t="shared" si="180"/>
        <v>1437306788.1489873</v>
      </c>
      <c r="F1196">
        <f t="shared" si="181"/>
        <v>0.27531918788095677</v>
      </c>
      <c r="G1196">
        <f t="shared" si="182"/>
        <v>710175486.98754442</v>
      </c>
      <c r="H1196">
        <f t="shared" si="183"/>
        <v>0.55721176652765247</v>
      </c>
      <c r="I1196" t="s">
        <v>3</v>
      </c>
      <c r="J1196">
        <f t="shared" si="184"/>
        <v>7950365754.0832148</v>
      </c>
      <c r="K1196">
        <f t="shared" si="185"/>
        <v>4.9773576447816797E-2</v>
      </c>
      <c r="L1196">
        <f t="shared" si="186"/>
        <v>4330019808.7094593</v>
      </c>
      <c r="M1196" s="5">
        <f t="shared" si="187"/>
        <v>9.1389452042000538E-2</v>
      </c>
      <c r="N1196" s="4">
        <f t="shared" si="188"/>
        <v>5.6097331567574E-3</v>
      </c>
      <c r="O1196" s="5">
        <f t="shared" si="189"/>
        <v>8.7216643978350016E-3</v>
      </c>
    </row>
    <row r="1197" spans="1:15" x14ac:dyDescent="0.25">
      <c r="A1197" s="4" t="s">
        <v>127</v>
      </c>
      <c r="B1197" t="s">
        <v>129</v>
      </c>
      <c r="C1197">
        <v>23314.02588555108</v>
      </c>
      <c r="D1197" t="s">
        <v>77</v>
      </c>
      <c r="E1197">
        <f t="shared" si="180"/>
        <v>1437306788.1489873</v>
      </c>
      <c r="F1197">
        <f t="shared" si="181"/>
        <v>1.6220632976746514E-3</v>
      </c>
      <c r="G1197">
        <f t="shared" si="182"/>
        <v>710175486.98754442</v>
      </c>
      <c r="H1197">
        <f t="shared" si="183"/>
        <v>3.2828542117731502E-3</v>
      </c>
      <c r="I1197" t="s">
        <v>3</v>
      </c>
      <c r="J1197">
        <f t="shared" si="184"/>
        <v>7950365754.0832148</v>
      </c>
      <c r="K1197">
        <f t="shared" si="185"/>
        <v>2.932446959887005E-4</v>
      </c>
      <c r="L1197">
        <f t="shared" si="186"/>
        <v>4330019808.7094593</v>
      </c>
      <c r="M1197" s="5">
        <f t="shared" si="187"/>
        <v>5.3842769584233629E-4</v>
      </c>
      <c r="N1197" s="4">
        <f t="shared" si="188"/>
        <v>3.3050156559589806E-5</v>
      </c>
      <c r="O1197" s="5">
        <f t="shared" si="189"/>
        <v>5.1384328942887931E-5</v>
      </c>
    </row>
    <row r="1198" spans="1:15" x14ac:dyDescent="0.25">
      <c r="A1198" s="4" t="s">
        <v>127</v>
      </c>
      <c r="B1198" t="s">
        <v>135</v>
      </c>
      <c r="C1198">
        <v>5966093.8012725022</v>
      </c>
      <c r="D1198" t="s">
        <v>77</v>
      </c>
      <c r="E1198">
        <f t="shared" si="180"/>
        <v>1437306788.1489873</v>
      </c>
      <c r="F1198">
        <f t="shared" si="181"/>
        <v>0.41508840356593885</v>
      </c>
      <c r="G1198">
        <f t="shared" si="182"/>
        <v>710175486.98754442</v>
      </c>
      <c r="H1198">
        <f t="shared" si="183"/>
        <v>0.84008726161188108</v>
      </c>
      <c r="I1198" t="s">
        <v>3</v>
      </c>
      <c r="J1198">
        <f t="shared" si="184"/>
        <v>7950365754.0832148</v>
      </c>
      <c r="K1198">
        <f t="shared" si="185"/>
        <v>7.5041752616329449E-2</v>
      </c>
      <c r="L1198">
        <f t="shared" si="186"/>
        <v>4330019808.7094593</v>
      </c>
      <c r="M1198" s="5">
        <f t="shared" si="187"/>
        <v>0.13778444591113007</v>
      </c>
      <c r="N1198" s="4">
        <f t="shared" si="188"/>
        <v>8.4575840804679489E-3</v>
      </c>
      <c r="O1198" s="5">
        <f t="shared" si="189"/>
        <v>1.3149325984865807E-2</v>
      </c>
    </row>
    <row r="1199" spans="1:15" x14ac:dyDescent="0.25">
      <c r="A1199" s="4" t="s">
        <v>127</v>
      </c>
      <c r="B1199" t="s">
        <v>128</v>
      </c>
      <c r="C1199">
        <v>999930.56526095851</v>
      </c>
      <c r="D1199" t="s">
        <v>77</v>
      </c>
      <c r="E1199">
        <f t="shared" si="180"/>
        <v>1437306788.1489873</v>
      </c>
      <c r="F1199">
        <f t="shared" si="181"/>
        <v>6.9569737894907127E-2</v>
      </c>
      <c r="G1199">
        <f t="shared" si="182"/>
        <v>710175486.98754442</v>
      </c>
      <c r="H1199">
        <f t="shared" si="183"/>
        <v>0.14080048996094061</v>
      </c>
      <c r="I1199" t="s">
        <v>3</v>
      </c>
      <c r="J1199">
        <f t="shared" si="184"/>
        <v>7950365754.0832148</v>
      </c>
      <c r="K1199">
        <f t="shared" si="185"/>
        <v>1.2577164324136986E-2</v>
      </c>
      <c r="L1199">
        <f t="shared" si="186"/>
        <v>4330019808.7094593</v>
      </c>
      <c r="M1199" s="5">
        <f t="shared" si="187"/>
        <v>2.3092979003229614E-2</v>
      </c>
      <c r="N1199" s="4">
        <f t="shared" si="188"/>
        <v>1.4175098669284441E-3</v>
      </c>
      <c r="O1199" s="5">
        <f t="shared" si="189"/>
        <v>2.2038562253317347E-3</v>
      </c>
    </row>
    <row r="1200" spans="1:15" x14ac:dyDescent="0.25">
      <c r="A1200" s="4" t="s">
        <v>127</v>
      </c>
      <c r="B1200" t="s">
        <v>4</v>
      </c>
      <c r="C1200">
        <v>85287.042223156357</v>
      </c>
      <c r="D1200" t="s">
        <v>77</v>
      </c>
      <c r="E1200">
        <f t="shared" si="180"/>
        <v>1437306788.1489873</v>
      </c>
      <c r="F1200">
        <f t="shared" si="181"/>
        <v>5.9338091857892017E-3</v>
      </c>
      <c r="G1200">
        <f t="shared" si="182"/>
        <v>710175486.98754442</v>
      </c>
      <c r="H1200">
        <f t="shared" si="183"/>
        <v>1.2009291194339996E-2</v>
      </c>
      <c r="I1200" t="s">
        <v>3</v>
      </c>
      <c r="J1200">
        <f t="shared" si="184"/>
        <v>7950365754.0832148</v>
      </c>
      <c r="K1200">
        <f t="shared" si="185"/>
        <v>1.0727436304342846E-3</v>
      </c>
      <c r="L1200">
        <f t="shared" si="186"/>
        <v>4330019808.7094593</v>
      </c>
      <c r="M1200" s="5">
        <f t="shared" si="187"/>
        <v>1.9696686387348358E-3</v>
      </c>
      <c r="N1200" s="4">
        <f t="shared" si="188"/>
        <v>1.2090361878368638E-4</v>
      </c>
      <c r="O1200" s="5">
        <f t="shared" si="189"/>
        <v>1.8797343082975005E-4</v>
      </c>
    </row>
    <row r="1201" spans="1:15" x14ac:dyDescent="0.25">
      <c r="A1201" s="4" t="s">
        <v>127</v>
      </c>
      <c r="B1201" t="s">
        <v>130</v>
      </c>
      <c r="C1201">
        <v>5841.3578854343841</v>
      </c>
      <c r="D1201" t="s">
        <v>77</v>
      </c>
      <c r="E1201">
        <f t="shared" si="180"/>
        <v>1437306788.1489873</v>
      </c>
      <c r="F1201">
        <f t="shared" si="181"/>
        <v>4.064099560092584E-4</v>
      </c>
      <c r="G1201">
        <f t="shared" si="182"/>
        <v>710175486.98754442</v>
      </c>
      <c r="H1201">
        <f t="shared" si="183"/>
        <v>8.2252316398761225E-4</v>
      </c>
      <c r="I1201" t="s">
        <v>3</v>
      </c>
      <c r="J1201">
        <f t="shared" si="184"/>
        <v>7950365754.0832148</v>
      </c>
      <c r="K1201">
        <f t="shared" si="185"/>
        <v>7.3472819567254899E-5</v>
      </c>
      <c r="L1201">
        <f t="shared" si="186"/>
        <v>4330019808.7094593</v>
      </c>
      <c r="M1201" s="5">
        <f t="shared" si="187"/>
        <v>1.3490372200341898E-4</v>
      </c>
      <c r="N1201" s="4">
        <f t="shared" si="188"/>
        <v>8.2807574110934169E-6</v>
      </c>
      <c r="O1201" s="5">
        <f t="shared" si="189"/>
        <v>1.2874406871286607E-5</v>
      </c>
    </row>
    <row r="1202" spans="1:15" x14ac:dyDescent="0.25">
      <c r="A1202" s="4" t="s">
        <v>127</v>
      </c>
      <c r="B1202" t="s">
        <v>132</v>
      </c>
      <c r="C1202">
        <v>14125.36369192967</v>
      </c>
      <c r="D1202" t="s">
        <v>77</v>
      </c>
      <c r="E1202">
        <f t="shared" si="180"/>
        <v>1437306788.1489873</v>
      </c>
      <c r="F1202">
        <f t="shared" si="181"/>
        <v>9.8276608782463183E-4</v>
      </c>
      <c r="G1202">
        <f t="shared" si="182"/>
        <v>710175486.98754442</v>
      </c>
      <c r="H1202">
        <f t="shared" si="183"/>
        <v>1.9889962341346499E-3</v>
      </c>
      <c r="I1202" t="s">
        <v>3</v>
      </c>
      <c r="J1202">
        <f t="shared" si="184"/>
        <v>7950365754.0832148</v>
      </c>
      <c r="K1202">
        <f t="shared" si="185"/>
        <v>1.7766935671701705E-4</v>
      </c>
      <c r="L1202">
        <f t="shared" si="186"/>
        <v>4330019808.7094593</v>
      </c>
      <c r="M1202" s="5">
        <f t="shared" si="187"/>
        <v>3.2621937810810303E-4</v>
      </c>
      <c r="N1202" s="4">
        <f t="shared" si="188"/>
        <v>2.0024232784641007E-5</v>
      </c>
      <c r="O1202" s="5">
        <f t="shared" si="189"/>
        <v>3.1132432379852082E-5</v>
      </c>
    </row>
    <row r="1203" spans="1:15" x14ac:dyDescent="0.25">
      <c r="A1203" s="4" t="s">
        <v>127</v>
      </c>
      <c r="B1203" t="s">
        <v>131</v>
      </c>
      <c r="C1203">
        <v>115496.28006781411</v>
      </c>
      <c r="D1203" t="s">
        <v>77</v>
      </c>
      <c r="E1203">
        <f t="shared" si="180"/>
        <v>1437306788.1489873</v>
      </c>
      <c r="F1203">
        <f t="shared" si="181"/>
        <v>8.0356038822132162E-3</v>
      </c>
      <c r="G1203">
        <f t="shared" si="182"/>
        <v>710175486.98754442</v>
      </c>
      <c r="H1203">
        <f t="shared" si="183"/>
        <v>1.6263062043683264E-2</v>
      </c>
      <c r="I1203" t="s">
        <v>3</v>
      </c>
      <c r="J1203">
        <f t="shared" si="184"/>
        <v>7950365754.0832148</v>
      </c>
      <c r="K1203">
        <f t="shared" si="185"/>
        <v>1.4527165622348452E-3</v>
      </c>
      <c r="L1203">
        <f t="shared" si="186"/>
        <v>4330019808.7094593</v>
      </c>
      <c r="M1203" s="5">
        <f t="shared" si="187"/>
        <v>2.6673383765012659E-3</v>
      </c>
      <c r="N1203" s="4">
        <f t="shared" si="188"/>
        <v>1.6372848503428948E-4</v>
      </c>
      <c r="O1203" s="5">
        <f t="shared" si="189"/>
        <v>2.5455487078113409E-4</v>
      </c>
    </row>
    <row r="1204" spans="1:15" x14ac:dyDescent="0.25">
      <c r="A1204" s="4" t="s">
        <v>127</v>
      </c>
      <c r="B1204" t="s">
        <v>133</v>
      </c>
      <c r="C1204">
        <v>652320.67052718811</v>
      </c>
      <c r="D1204" t="s">
        <v>77</v>
      </c>
      <c r="E1204">
        <f t="shared" si="180"/>
        <v>1437306788.1489873</v>
      </c>
      <c r="F1204">
        <f t="shared" si="181"/>
        <v>4.5384929362733265E-2</v>
      </c>
      <c r="G1204">
        <f t="shared" si="182"/>
        <v>710175486.98754442</v>
      </c>
      <c r="H1204">
        <f t="shared" si="183"/>
        <v>9.1853447842058372E-2</v>
      </c>
      <c r="I1204" t="s">
        <v>3</v>
      </c>
      <c r="J1204">
        <f t="shared" si="184"/>
        <v>7950365754.0832148</v>
      </c>
      <c r="K1204">
        <f t="shared" si="185"/>
        <v>8.2049139713121222E-3</v>
      </c>
      <c r="L1204">
        <f t="shared" si="186"/>
        <v>4330019808.7094593</v>
      </c>
      <c r="M1204" s="5">
        <f t="shared" si="187"/>
        <v>1.5065073587310194E-2</v>
      </c>
      <c r="N1204" s="4">
        <f t="shared" si="188"/>
        <v>9.2473519562065812E-4</v>
      </c>
      <c r="O1204" s="5">
        <f t="shared" si="189"/>
        <v>1.4377207984223679E-3</v>
      </c>
    </row>
    <row r="1205" spans="1:15" x14ac:dyDescent="0.25">
      <c r="A1205" s="4" t="s">
        <v>75</v>
      </c>
      <c r="B1205" t="s">
        <v>76</v>
      </c>
      <c r="C1205">
        <v>1969.8428814083361</v>
      </c>
      <c r="D1205" t="s">
        <v>77</v>
      </c>
      <c r="E1205">
        <f t="shared" si="180"/>
        <v>1437306788.1489873</v>
      </c>
      <c r="F1205">
        <f t="shared" si="181"/>
        <v>1.3705096905199807E-4</v>
      </c>
      <c r="G1205">
        <f t="shared" si="182"/>
        <v>710175486.98754442</v>
      </c>
      <c r="H1205">
        <f t="shared" si="183"/>
        <v>2.773741022467711E-4</v>
      </c>
      <c r="I1205" t="s">
        <v>3</v>
      </c>
      <c r="J1205">
        <f t="shared" si="184"/>
        <v>7950365754.0832148</v>
      </c>
      <c r="K1205">
        <f t="shared" si="185"/>
        <v>2.4776757979928756E-5</v>
      </c>
      <c r="L1205">
        <f t="shared" si="186"/>
        <v>4330019808.7094593</v>
      </c>
      <c r="M1205" s="5">
        <f t="shared" si="187"/>
        <v>4.5492699073712503E-5</v>
      </c>
      <c r="N1205" s="4">
        <f t="shared" si="188"/>
        <v>2.7924656148163203E-6</v>
      </c>
      <c r="O1205" s="5">
        <f t="shared" si="189"/>
        <v>4.341551951643961E-6</v>
      </c>
    </row>
    <row r="1206" spans="1:15" x14ac:dyDescent="0.25">
      <c r="A1206" s="4" t="s">
        <v>75</v>
      </c>
      <c r="B1206" t="s">
        <v>105</v>
      </c>
      <c r="C1206">
        <v>27052.69176111347</v>
      </c>
      <c r="D1206" t="s">
        <v>77</v>
      </c>
      <c r="E1206">
        <f t="shared" si="180"/>
        <v>1437306788.1489873</v>
      </c>
      <c r="F1206">
        <f t="shared" si="181"/>
        <v>1.8821793638053327E-3</v>
      </c>
      <c r="G1206">
        <f t="shared" si="182"/>
        <v>710175486.98754442</v>
      </c>
      <c r="H1206">
        <f t="shared" si="183"/>
        <v>3.8092967522530023E-3</v>
      </c>
      <c r="I1206" t="s">
        <v>3</v>
      </c>
      <c r="J1206">
        <f t="shared" si="184"/>
        <v>7950365754.0832148</v>
      </c>
      <c r="K1206">
        <f t="shared" si="185"/>
        <v>3.4026977623286735E-4</v>
      </c>
      <c r="L1206">
        <f t="shared" si="186"/>
        <v>4330019808.7094593</v>
      </c>
      <c r="M1206" s="5">
        <f t="shared" si="187"/>
        <v>6.2477062360544698E-4</v>
      </c>
      <c r="N1206" s="4">
        <f t="shared" si="188"/>
        <v>3.8350120328949418E-5</v>
      </c>
      <c r="O1206" s="5">
        <f t="shared" si="189"/>
        <v>5.9624383153195204E-5</v>
      </c>
    </row>
    <row r="1207" spans="1:15" x14ac:dyDescent="0.25">
      <c r="A1207" s="4" t="s">
        <v>75</v>
      </c>
      <c r="B1207" t="s">
        <v>108</v>
      </c>
      <c r="C1207">
        <v>2786773.1675743549</v>
      </c>
      <c r="D1207" t="s">
        <v>77</v>
      </c>
      <c r="E1207">
        <f t="shared" si="180"/>
        <v>1437306788.1489873</v>
      </c>
      <c r="F1207">
        <f t="shared" si="181"/>
        <v>0.19388854144098605</v>
      </c>
      <c r="G1207">
        <f t="shared" si="182"/>
        <v>710175486.98754442</v>
      </c>
      <c r="H1207">
        <f t="shared" si="183"/>
        <v>0.39240627403170725</v>
      </c>
      <c r="I1207" t="s">
        <v>3</v>
      </c>
      <c r="J1207">
        <f t="shared" si="184"/>
        <v>7950365754.0832148</v>
      </c>
      <c r="K1207">
        <f t="shared" si="185"/>
        <v>3.5052137898726243E-2</v>
      </c>
      <c r="L1207">
        <f t="shared" si="186"/>
        <v>4330019808.7094593</v>
      </c>
      <c r="M1207" s="5">
        <f t="shared" si="187"/>
        <v>6.43593630211345E-2</v>
      </c>
      <c r="N1207" s="4">
        <f t="shared" si="188"/>
        <v>3.9505527675285654E-3</v>
      </c>
      <c r="O1207" s="5">
        <f t="shared" si="189"/>
        <v>6.1420738672423253E-3</v>
      </c>
    </row>
    <row r="1208" spans="1:15" x14ac:dyDescent="0.25">
      <c r="A1208" s="4" t="s">
        <v>75</v>
      </c>
      <c r="B1208" t="s">
        <v>4</v>
      </c>
      <c r="C1208">
        <v>80236.953646869777</v>
      </c>
      <c r="D1208" t="s">
        <v>77</v>
      </c>
      <c r="E1208">
        <f t="shared" si="180"/>
        <v>1437306788.1489873</v>
      </c>
      <c r="F1208">
        <f t="shared" si="181"/>
        <v>5.5824514507582376E-3</v>
      </c>
      <c r="G1208">
        <f t="shared" si="182"/>
        <v>710175486.98754442</v>
      </c>
      <c r="H1208">
        <f t="shared" si="183"/>
        <v>1.1298186873109722E-2</v>
      </c>
      <c r="I1208" t="s">
        <v>3</v>
      </c>
      <c r="J1208">
        <f t="shared" si="184"/>
        <v>7950365754.0832148</v>
      </c>
      <c r="K1208">
        <f t="shared" si="185"/>
        <v>1.009223426050066E-3</v>
      </c>
      <c r="L1208">
        <f t="shared" si="186"/>
        <v>4330019808.7094593</v>
      </c>
      <c r="M1208" s="5">
        <f t="shared" si="187"/>
        <v>1.8530389511262767E-3</v>
      </c>
      <c r="N1208" s="4">
        <f t="shared" si="188"/>
        <v>1.1374457131134451E-4</v>
      </c>
      <c r="O1208" s="5">
        <f t="shared" si="189"/>
        <v>1.7684298884308944E-4</v>
      </c>
    </row>
    <row r="1209" spans="1:15" x14ac:dyDescent="0.25">
      <c r="A1209" s="4" t="s">
        <v>75</v>
      </c>
      <c r="B1209" t="s">
        <v>93</v>
      </c>
      <c r="C1209">
        <v>25307.638451973518</v>
      </c>
      <c r="D1209" t="s">
        <v>77</v>
      </c>
      <c r="E1209">
        <f t="shared" si="180"/>
        <v>1437306788.1489873</v>
      </c>
      <c r="F1209">
        <f t="shared" si="181"/>
        <v>1.7607680323117069E-3</v>
      </c>
      <c r="G1209">
        <f t="shared" si="182"/>
        <v>710175486.98754442</v>
      </c>
      <c r="H1209">
        <f t="shared" si="183"/>
        <v>3.5635753297152853E-3</v>
      </c>
      <c r="I1209" t="s">
        <v>3</v>
      </c>
      <c r="J1209">
        <f t="shared" si="184"/>
        <v>7950365754.0832148</v>
      </c>
      <c r="K1209">
        <f t="shared" si="185"/>
        <v>3.1832042996230472E-4</v>
      </c>
      <c r="L1209">
        <f t="shared" si="186"/>
        <v>4330019808.7094593</v>
      </c>
      <c r="M1209" s="5">
        <f t="shared" si="187"/>
        <v>5.8446934586925913E-4</v>
      </c>
      <c r="N1209" s="4">
        <f t="shared" si="188"/>
        <v>3.58763182771275E-5</v>
      </c>
      <c r="O1209" s="5">
        <f t="shared" si="189"/>
        <v>5.5778269500413577E-5</v>
      </c>
    </row>
    <row r="1210" spans="1:15" x14ac:dyDescent="0.25">
      <c r="A1210" s="4" t="s">
        <v>75</v>
      </c>
      <c r="B1210" t="s">
        <v>101</v>
      </c>
      <c r="C1210">
        <v>13279.627587419431</v>
      </c>
      <c r="D1210" t="s">
        <v>77</v>
      </c>
      <c r="E1210">
        <f t="shared" si="180"/>
        <v>1437306788.1489873</v>
      </c>
      <c r="F1210">
        <f t="shared" si="181"/>
        <v>9.2392436304578984E-4</v>
      </c>
      <c r="G1210">
        <f t="shared" si="182"/>
        <v>710175486.98754442</v>
      </c>
      <c r="H1210">
        <f t="shared" si="183"/>
        <v>1.8699079073750597E-3</v>
      </c>
      <c r="I1210" t="s">
        <v>3</v>
      </c>
      <c r="J1210">
        <f t="shared" si="184"/>
        <v>7950365754.0832148</v>
      </c>
      <c r="K1210">
        <f t="shared" si="185"/>
        <v>1.6703165612977201E-4</v>
      </c>
      <c r="L1210">
        <f t="shared" si="186"/>
        <v>4330019808.7094593</v>
      </c>
      <c r="M1210" s="5">
        <f t="shared" si="187"/>
        <v>3.0668745581044715E-4</v>
      </c>
      <c r="N1210" s="4">
        <f t="shared" si="188"/>
        <v>1.8825310264807824E-5</v>
      </c>
      <c r="O1210" s="5">
        <f t="shared" si="189"/>
        <v>2.9268422173877154E-5</v>
      </c>
    </row>
    <row r="1211" spans="1:15" x14ac:dyDescent="0.25">
      <c r="A1211" s="4" t="s">
        <v>75</v>
      </c>
      <c r="B1211" t="s">
        <v>109</v>
      </c>
      <c r="C1211">
        <v>4802509.0766963279</v>
      </c>
      <c r="D1211" t="s">
        <v>77</v>
      </c>
      <c r="E1211">
        <f t="shared" si="180"/>
        <v>1437306788.1489873</v>
      </c>
      <c r="F1211">
        <f t="shared" si="181"/>
        <v>0.33413249810648726</v>
      </c>
      <c r="G1211">
        <f t="shared" si="182"/>
        <v>710175486.98754442</v>
      </c>
      <c r="H1211">
        <f t="shared" si="183"/>
        <v>0.67624258576817897</v>
      </c>
      <c r="I1211" t="s">
        <v>3</v>
      </c>
      <c r="J1211">
        <f t="shared" si="184"/>
        <v>7950365754.0832148</v>
      </c>
      <c r="K1211">
        <f t="shared" si="185"/>
        <v>6.0406140110344175E-2</v>
      </c>
      <c r="L1211">
        <f t="shared" si="186"/>
        <v>4330019808.7094593</v>
      </c>
      <c r="M1211" s="5">
        <f t="shared" si="187"/>
        <v>0.11091194241274595</v>
      </c>
      <c r="N1211" s="4">
        <f t="shared" si="188"/>
        <v>6.808076719260832E-3</v>
      </c>
      <c r="O1211" s="5">
        <f t="shared" si="189"/>
        <v>1.0584774476942983E-2</v>
      </c>
    </row>
    <row r="1212" spans="1:15" x14ac:dyDescent="0.25">
      <c r="A1212" s="4" t="s">
        <v>75</v>
      </c>
      <c r="B1212" t="s">
        <v>106</v>
      </c>
      <c r="C1212">
        <v>28136.9255062556</v>
      </c>
      <c r="D1212" t="s">
        <v>77</v>
      </c>
      <c r="E1212">
        <f t="shared" si="180"/>
        <v>1437306788.1489873</v>
      </c>
      <c r="F1212">
        <f t="shared" si="181"/>
        <v>1.9576144590878397E-3</v>
      </c>
      <c r="G1212">
        <f t="shared" si="182"/>
        <v>710175486.98754442</v>
      </c>
      <c r="H1212">
        <f t="shared" si="183"/>
        <v>3.9619679954891332E-3</v>
      </c>
      <c r="I1212" t="s">
        <v>3</v>
      </c>
      <c r="J1212">
        <f t="shared" si="184"/>
        <v>7950365754.0832148</v>
      </c>
      <c r="K1212">
        <f t="shared" si="185"/>
        <v>3.5390730912983223E-4</v>
      </c>
      <c r="L1212">
        <f t="shared" si="186"/>
        <v>4330019808.7094593</v>
      </c>
      <c r="M1212" s="5">
        <f t="shared" si="187"/>
        <v>6.4981054935731735E-4</v>
      </c>
      <c r="N1212" s="4">
        <f t="shared" si="188"/>
        <v>3.9887139083241275E-5</v>
      </c>
      <c r="O1212" s="5">
        <f t="shared" si="189"/>
        <v>6.2014044367644249E-5</v>
      </c>
    </row>
    <row r="1213" spans="1:15" x14ac:dyDescent="0.25">
      <c r="A1213" s="4" t="s">
        <v>162</v>
      </c>
      <c r="B1213" t="s">
        <v>163</v>
      </c>
      <c r="C1213">
        <v>361653.64595484617</v>
      </c>
      <c r="D1213" t="s">
        <v>77</v>
      </c>
      <c r="E1213">
        <f t="shared" si="180"/>
        <v>1437306788.1489873</v>
      </c>
      <c r="F1213">
        <f t="shared" si="181"/>
        <v>2.5161896467531201E-2</v>
      </c>
      <c r="G1213">
        <f t="shared" si="182"/>
        <v>710175486.98754442</v>
      </c>
      <c r="H1213">
        <f t="shared" si="183"/>
        <v>5.0924546479198474E-2</v>
      </c>
      <c r="I1213" t="s">
        <v>3</v>
      </c>
      <c r="J1213">
        <f t="shared" si="184"/>
        <v>7950365754.0832148</v>
      </c>
      <c r="K1213">
        <f t="shared" si="185"/>
        <v>4.5488931848085747E-3</v>
      </c>
      <c r="L1213">
        <f t="shared" si="186"/>
        <v>4330019808.7094593</v>
      </c>
      <c r="M1213" s="5">
        <f t="shared" si="187"/>
        <v>8.3522399880806824E-3</v>
      </c>
      <c r="N1213" s="4">
        <f t="shared" si="188"/>
        <v>5.1268320957650849E-4</v>
      </c>
      <c r="O1213" s="5">
        <f t="shared" si="189"/>
        <v>7.9708798464771409E-4</v>
      </c>
    </row>
    <row r="1214" spans="1:15" x14ac:dyDescent="0.25">
      <c r="A1214" s="4" t="s">
        <v>162</v>
      </c>
      <c r="B1214" t="s">
        <v>162</v>
      </c>
      <c r="C1214">
        <v>960957.26955085632</v>
      </c>
      <c r="D1214" t="s">
        <v>77</v>
      </c>
      <c r="E1214">
        <f t="shared" si="180"/>
        <v>1437306788.1489873</v>
      </c>
      <c r="F1214">
        <f t="shared" si="181"/>
        <v>6.6858187651671064E-2</v>
      </c>
      <c r="G1214">
        <f t="shared" si="182"/>
        <v>710175486.98754442</v>
      </c>
      <c r="H1214">
        <f t="shared" si="183"/>
        <v>0.13531264978281493</v>
      </c>
      <c r="I1214" t="s">
        <v>3</v>
      </c>
      <c r="J1214">
        <f t="shared" si="184"/>
        <v>7950365754.0832148</v>
      </c>
      <c r="K1214">
        <f t="shared" si="185"/>
        <v>1.2086956742302327E-2</v>
      </c>
      <c r="L1214">
        <f t="shared" si="186"/>
        <v>4330019808.7094593</v>
      </c>
      <c r="M1214" s="5">
        <f t="shared" si="187"/>
        <v>2.2192907007445417E-2</v>
      </c>
      <c r="N1214" s="4">
        <f t="shared" si="188"/>
        <v>1.3622609995219636E-3</v>
      </c>
      <c r="O1214" s="5">
        <f t="shared" si="189"/>
        <v>2.117958720688512E-3</v>
      </c>
    </row>
    <row r="1215" spans="1:15" x14ac:dyDescent="0.25">
      <c r="A1215" s="4" t="s">
        <v>124</v>
      </c>
      <c r="B1215" t="s">
        <v>126</v>
      </c>
      <c r="C1215">
        <v>2652665.2918629134</v>
      </c>
      <c r="D1215" t="s">
        <v>77</v>
      </c>
      <c r="E1215">
        <f t="shared" si="180"/>
        <v>1437306788.1489873</v>
      </c>
      <c r="F1215">
        <f t="shared" si="181"/>
        <v>0.18455804381743066</v>
      </c>
      <c r="G1215">
        <f t="shared" si="182"/>
        <v>710175486.98754442</v>
      </c>
      <c r="H1215">
        <f t="shared" si="183"/>
        <v>0.37352250823456512</v>
      </c>
      <c r="I1215" t="s">
        <v>3</v>
      </c>
      <c r="J1215">
        <f t="shared" si="184"/>
        <v>7950365754.0832148</v>
      </c>
      <c r="K1215">
        <f t="shared" si="185"/>
        <v>3.3365323985258606E-2</v>
      </c>
      <c r="L1215">
        <f t="shared" si="186"/>
        <v>4330019808.7094593</v>
      </c>
      <c r="M1215" s="5">
        <f t="shared" si="187"/>
        <v>6.1262197612290528E-2</v>
      </c>
      <c r="N1215" s="4">
        <f t="shared" si="188"/>
        <v>3.7604403300673002E-3</v>
      </c>
      <c r="O1215" s="5">
        <f t="shared" si="189"/>
        <v>5.8464988673166633E-3</v>
      </c>
    </row>
    <row r="1216" spans="1:15" x14ac:dyDescent="0.25">
      <c r="A1216" s="4" t="s">
        <v>124</v>
      </c>
      <c r="B1216" t="s">
        <v>125</v>
      </c>
      <c r="C1216">
        <v>4937948.9050878957</v>
      </c>
      <c r="D1216" t="s">
        <v>77</v>
      </c>
      <c r="E1216">
        <f t="shared" si="180"/>
        <v>1437306788.1489873</v>
      </c>
      <c r="F1216">
        <f t="shared" si="181"/>
        <v>0.34355566576340701</v>
      </c>
      <c r="G1216">
        <f t="shared" si="182"/>
        <v>710175486.98754442</v>
      </c>
      <c r="H1216">
        <f t="shared" si="183"/>
        <v>0.69531390417795436</v>
      </c>
      <c r="I1216" t="s">
        <v>3</v>
      </c>
      <c r="J1216">
        <f t="shared" si="184"/>
        <v>7950365754.0832148</v>
      </c>
      <c r="K1216">
        <f t="shared" si="185"/>
        <v>6.2109707374806283E-2</v>
      </c>
      <c r="L1216">
        <f t="shared" si="186"/>
        <v>4330019808.7094593</v>
      </c>
      <c r="M1216" s="5">
        <f t="shared" si="187"/>
        <v>0.11403986871273983</v>
      </c>
      <c r="N1216" s="4">
        <f t="shared" si="188"/>
        <v>7.0000773438942433E-3</v>
      </c>
      <c r="O1216" s="5">
        <f t="shared" si="189"/>
        <v>1.0883285112909711E-2</v>
      </c>
    </row>
    <row r="1217" spans="1:15" x14ac:dyDescent="0.25">
      <c r="A1217" s="4" t="s">
        <v>164</v>
      </c>
      <c r="B1217" t="s">
        <v>165</v>
      </c>
      <c r="C1217">
        <v>10713081.869386183</v>
      </c>
      <c r="D1217" t="s">
        <v>77</v>
      </c>
      <c r="E1217">
        <f t="shared" si="180"/>
        <v>1437306788.1489873</v>
      </c>
      <c r="F1217">
        <f t="shared" si="181"/>
        <v>0.74535805144167278</v>
      </c>
      <c r="G1217">
        <f t="shared" si="182"/>
        <v>710175486.98754442</v>
      </c>
      <c r="H1217">
        <f t="shared" si="183"/>
        <v>1.5085119193327039</v>
      </c>
      <c r="I1217" t="s">
        <v>3</v>
      </c>
      <c r="J1217">
        <f t="shared" si="184"/>
        <v>7950365754.0832148</v>
      </c>
      <c r="K1217">
        <f t="shared" si="185"/>
        <v>0.13474954738886155</v>
      </c>
      <c r="L1217">
        <f t="shared" si="186"/>
        <v>4330019808.7094593</v>
      </c>
      <c r="M1217" s="5">
        <f t="shared" si="187"/>
        <v>0.24741415380681972</v>
      </c>
      <c r="N1217" s="4">
        <f t="shared" si="188"/>
        <v>1.5186953757238103E-2</v>
      </c>
      <c r="O1217" s="5">
        <f t="shared" si="189"/>
        <v>2.361173164476035E-2</v>
      </c>
    </row>
    <row r="1218" spans="1:15" x14ac:dyDescent="0.25">
      <c r="A1218" s="4" t="s">
        <v>164</v>
      </c>
      <c r="B1218" t="s">
        <v>166</v>
      </c>
      <c r="C1218">
        <v>1218648.096647389</v>
      </c>
      <c r="D1218" t="s">
        <v>77</v>
      </c>
      <c r="E1218">
        <f t="shared" si="180"/>
        <v>1437306788.1489873</v>
      </c>
      <c r="F1218">
        <f t="shared" si="181"/>
        <v>8.4786915827260903E-2</v>
      </c>
      <c r="G1218">
        <f t="shared" si="182"/>
        <v>710175486.98754442</v>
      </c>
      <c r="H1218">
        <f t="shared" si="183"/>
        <v>0.17159816397165545</v>
      </c>
      <c r="I1218" t="s">
        <v>3</v>
      </c>
      <c r="J1218">
        <f t="shared" si="184"/>
        <v>7950365754.0832148</v>
      </c>
      <c r="K1218">
        <f t="shared" si="185"/>
        <v>1.5328201674514227E-2</v>
      </c>
      <c r="L1218">
        <f t="shared" si="186"/>
        <v>4330019808.7094593</v>
      </c>
      <c r="M1218" s="5">
        <f t="shared" si="187"/>
        <v>2.8144169091240276E-2</v>
      </c>
      <c r="N1218" s="4">
        <f t="shared" si="188"/>
        <v>1.7275656543816313E-3</v>
      </c>
      <c r="O1218" s="5">
        <f t="shared" si="189"/>
        <v>2.6859116898622919E-3</v>
      </c>
    </row>
    <row r="1219" spans="1:15" x14ac:dyDescent="0.25">
      <c r="A1219" s="4" t="s">
        <v>136</v>
      </c>
      <c r="B1219" t="s">
        <v>147</v>
      </c>
      <c r="C1219">
        <v>95900.462691085122</v>
      </c>
      <c r="D1219" t="s">
        <v>99</v>
      </c>
      <c r="E1219">
        <f t="shared" ref="E1219:E1282" si="190">VLOOKUP(D1219,$S$2:$U$80,2,FALSE)</f>
        <v>42636456.156167001</v>
      </c>
      <c r="F1219">
        <f t="shared" ref="F1219:F1282" si="191">$C1219/E1219*100</f>
        <v>0.22492597025377761</v>
      </c>
      <c r="G1219">
        <f t="shared" ref="G1219:G1282" si="192">VLOOKUP(D1219,$S$2:$U$80,3,FALSE)</f>
        <v>3814463.672146603</v>
      </c>
      <c r="H1219">
        <f t="shared" ref="H1219:H1282" si="193">$C1219/G1219*100</f>
        <v>2.5141270420624244</v>
      </c>
      <c r="I1219" t="s">
        <v>3</v>
      </c>
      <c r="J1219">
        <f t="shared" ref="J1219:J1282" si="194">VLOOKUP($I1219,$V$2:$X$16,2,FALSE)</f>
        <v>7950365754.0832148</v>
      </c>
      <c r="K1219">
        <f t="shared" ref="K1219:K1282" si="195">$C1219/J1219*100</f>
        <v>1.2062396329606819E-3</v>
      </c>
      <c r="L1219">
        <f t="shared" ref="L1219:L1282" si="196">VLOOKUP($I1219,$V$2:$X$16,3,FALSE)</f>
        <v>4330019808.7094593</v>
      </c>
      <c r="M1219" s="5">
        <f t="shared" ref="M1219:M1282" si="197">$C1219/L1219*100</f>
        <v>2.2147811540767009E-3</v>
      </c>
      <c r="N1219" s="4">
        <f t="shared" ref="N1219:N1282" si="198">C1219/W$17*100</f>
        <v>1.3594929171120913E-4</v>
      </c>
      <c r="O1219" s="5">
        <f t="shared" ref="O1219:O1282" si="199">C1219/X$17*100</f>
        <v>2.1136550782281974E-4</v>
      </c>
    </row>
    <row r="1220" spans="1:15" x14ac:dyDescent="0.25">
      <c r="A1220" s="4" t="s">
        <v>115</v>
      </c>
      <c r="B1220" t="s">
        <v>116</v>
      </c>
      <c r="C1220">
        <v>153.1818509629278</v>
      </c>
      <c r="D1220" t="s">
        <v>99</v>
      </c>
      <c r="E1220">
        <f t="shared" si="190"/>
        <v>42636456.156167001</v>
      </c>
      <c r="F1220">
        <f t="shared" si="191"/>
        <v>3.5927435057421243E-4</v>
      </c>
      <c r="G1220">
        <f t="shared" si="192"/>
        <v>3814463.672146603</v>
      </c>
      <c r="H1220">
        <f t="shared" si="193"/>
        <v>4.0158162229062249E-3</v>
      </c>
      <c r="I1220" t="s">
        <v>3</v>
      </c>
      <c r="J1220">
        <f t="shared" si="194"/>
        <v>7950365754.0832148</v>
      </c>
      <c r="K1220">
        <f t="shared" si="195"/>
        <v>1.9267270928290993E-6</v>
      </c>
      <c r="L1220">
        <f t="shared" si="196"/>
        <v>4330019808.7094593</v>
      </c>
      <c r="M1220" s="5">
        <f t="shared" si="197"/>
        <v>3.5376709052188583E-6</v>
      </c>
      <c r="N1220" s="4">
        <f t="shared" si="198"/>
        <v>2.1715186305725632E-7</v>
      </c>
      <c r="O1220" s="5">
        <f t="shared" si="199"/>
        <v>3.376142180076105E-7</v>
      </c>
    </row>
    <row r="1221" spans="1:15" x14ac:dyDescent="0.25">
      <c r="A1221" s="4" t="s">
        <v>115</v>
      </c>
      <c r="B1221" t="s">
        <v>121</v>
      </c>
      <c r="C1221">
        <v>94055.887169909402</v>
      </c>
      <c r="D1221" t="s">
        <v>99</v>
      </c>
      <c r="E1221">
        <f t="shared" si="190"/>
        <v>42636456.156167001</v>
      </c>
      <c r="F1221">
        <f t="shared" si="191"/>
        <v>0.22059968311016631</v>
      </c>
      <c r="G1221">
        <f t="shared" si="192"/>
        <v>3814463.672146603</v>
      </c>
      <c r="H1221">
        <f t="shared" si="193"/>
        <v>2.4657696403483929</v>
      </c>
      <c r="I1221" t="s">
        <v>3</v>
      </c>
      <c r="J1221">
        <f t="shared" si="194"/>
        <v>7950365754.0832148</v>
      </c>
      <c r="K1221">
        <f t="shared" si="195"/>
        <v>1.1830384925574449E-3</v>
      </c>
      <c r="L1221">
        <f t="shared" si="196"/>
        <v>4330019808.7094593</v>
      </c>
      <c r="M1221" s="5">
        <f t="shared" si="197"/>
        <v>2.1721814523971493E-3</v>
      </c>
      <c r="N1221" s="4">
        <f t="shared" si="198"/>
        <v>1.3333440614575102E-4</v>
      </c>
      <c r="O1221" s="5">
        <f t="shared" si="199"/>
        <v>2.073000462931217E-4</v>
      </c>
    </row>
    <row r="1222" spans="1:15" x14ac:dyDescent="0.25">
      <c r="A1222" s="4" t="s">
        <v>115</v>
      </c>
      <c r="B1222" t="s">
        <v>119</v>
      </c>
      <c r="C1222">
        <v>97546.232926671728</v>
      </c>
      <c r="D1222" t="s">
        <v>99</v>
      </c>
      <c r="E1222">
        <f t="shared" si="190"/>
        <v>42636456.156167001</v>
      </c>
      <c r="F1222">
        <f t="shared" si="191"/>
        <v>0.22878597735558398</v>
      </c>
      <c r="G1222">
        <f t="shared" si="192"/>
        <v>3814463.672146603</v>
      </c>
      <c r="H1222">
        <f t="shared" si="193"/>
        <v>2.5572725633477389</v>
      </c>
      <c r="I1222" t="s">
        <v>3</v>
      </c>
      <c r="J1222">
        <f t="shared" si="194"/>
        <v>7950365754.0832148</v>
      </c>
      <c r="K1222">
        <f t="shared" si="195"/>
        <v>1.2269401929914121E-3</v>
      </c>
      <c r="L1222">
        <f t="shared" si="196"/>
        <v>4330019808.7094593</v>
      </c>
      <c r="M1222" s="5">
        <f t="shared" si="197"/>
        <v>2.2527895306729529E-3</v>
      </c>
      <c r="N1222" s="4">
        <f t="shared" si="198"/>
        <v>1.3828234925409194E-4</v>
      </c>
      <c r="O1222" s="5">
        <f t="shared" si="199"/>
        <v>2.1499280066211471E-4</v>
      </c>
    </row>
    <row r="1223" spans="1:15" x14ac:dyDescent="0.25">
      <c r="A1223" s="4" t="s">
        <v>115</v>
      </c>
      <c r="B1223" t="s">
        <v>123</v>
      </c>
      <c r="C1223">
        <v>637.89002604561097</v>
      </c>
      <c r="D1223" t="s">
        <v>99</v>
      </c>
      <c r="E1223">
        <f t="shared" si="190"/>
        <v>42636456.156167001</v>
      </c>
      <c r="F1223">
        <f t="shared" si="191"/>
        <v>1.4961140853479342E-3</v>
      </c>
      <c r="G1223">
        <f t="shared" si="192"/>
        <v>3814463.672146603</v>
      </c>
      <c r="H1223">
        <f t="shared" si="193"/>
        <v>1.6722928329440244E-2</v>
      </c>
      <c r="I1223" t="s">
        <v>3</v>
      </c>
      <c r="J1223">
        <f t="shared" si="194"/>
        <v>7950365754.0832148</v>
      </c>
      <c r="K1223">
        <f t="shared" si="195"/>
        <v>8.0234047813208861E-6</v>
      </c>
      <c r="L1223">
        <f t="shared" si="196"/>
        <v>4330019808.7094593</v>
      </c>
      <c r="M1223" s="5">
        <f t="shared" si="197"/>
        <v>1.4731803876798679E-5</v>
      </c>
      <c r="N1223" s="4">
        <f t="shared" si="198"/>
        <v>9.0427819425533475E-7</v>
      </c>
      <c r="O1223" s="5">
        <f t="shared" si="199"/>
        <v>1.4059155243551901E-6</v>
      </c>
    </row>
    <row r="1224" spans="1:15" x14ac:dyDescent="0.25">
      <c r="A1224" s="4" t="s">
        <v>115</v>
      </c>
      <c r="B1224" t="s">
        <v>120</v>
      </c>
      <c r="C1224">
        <v>1277.553454900702</v>
      </c>
      <c r="D1224" t="s">
        <v>99</v>
      </c>
      <c r="E1224">
        <f t="shared" si="190"/>
        <v>42636456.156167001</v>
      </c>
      <c r="F1224">
        <f t="shared" si="191"/>
        <v>2.9963875286007201E-3</v>
      </c>
      <c r="G1224">
        <f t="shared" si="192"/>
        <v>3814463.672146603</v>
      </c>
      <c r="H1224">
        <f t="shared" si="193"/>
        <v>3.3492348196404613E-2</v>
      </c>
      <c r="I1224" t="s">
        <v>3</v>
      </c>
      <c r="J1224">
        <f t="shared" si="194"/>
        <v>7950365754.0832148</v>
      </c>
      <c r="K1224">
        <f t="shared" si="195"/>
        <v>1.6069115489995732E-5</v>
      </c>
      <c r="L1224">
        <f t="shared" si="196"/>
        <v>4330019808.7094593</v>
      </c>
      <c r="M1224" s="5">
        <f t="shared" si="197"/>
        <v>2.9504563751209961E-5</v>
      </c>
      <c r="N1224" s="4">
        <f t="shared" si="198"/>
        <v>1.8110703790494232E-6</v>
      </c>
      <c r="O1224" s="5">
        <f t="shared" si="199"/>
        <v>2.8157396449244321E-6</v>
      </c>
    </row>
    <row r="1225" spans="1:15" x14ac:dyDescent="0.25">
      <c r="A1225" s="4" t="s">
        <v>138</v>
      </c>
      <c r="B1225" t="s">
        <v>149</v>
      </c>
      <c r="C1225">
        <v>39842.864555884749</v>
      </c>
      <c r="D1225" t="s">
        <v>99</v>
      </c>
      <c r="E1225">
        <f t="shared" si="190"/>
        <v>42636456.156167001</v>
      </c>
      <c r="F1225">
        <f t="shared" si="191"/>
        <v>9.3447880400636479E-2</v>
      </c>
      <c r="G1225">
        <f t="shared" si="192"/>
        <v>3814463.672146603</v>
      </c>
      <c r="H1225">
        <f t="shared" si="193"/>
        <v>1.0445207499764453</v>
      </c>
      <c r="I1225" t="s">
        <v>3</v>
      </c>
      <c r="J1225">
        <f t="shared" si="194"/>
        <v>7950365754.0832148</v>
      </c>
      <c r="K1225">
        <f t="shared" si="195"/>
        <v>5.0114505153957126E-4</v>
      </c>
      <c r="L1225">
        <f t="shared" si="196"/>
        <v>4330019808.7094593</v>
      </c>
      <c r="M1225" s="5">
        <f t="shared" si="197"/>
        <v>9.2015432529302262E-4</v>
      </c>
      <c r="N1225" s="4">
        <f t="shared" si="198"/>
        <v>5.6481575418110028E-5</v>
      </c>
      <c r="O1225" s="5">
        <f t="shared" si="199"/>
        <v>8.7814042431656153E-5</v>
      </c>
    </row>
    <row r="1226" spans="1:15" x14ac:dyDescent="0.25">
      <c r="A1226" s="4" t="s">
        <v>138</v>
      </c>
      <c r="B1226" t="s">
        <v>139</v>
      </c>
      <c r="C1226">
        <v>190326.2059199264</v>
      </c>
      <c r="D1226" t="s">
        <v>99</v>
      </c>
      <c r="E1226">
        <f t="shared" si="190"/>
        <v>42636456.156167001</v>
      </c>
      <c r="F1226">
        <f t="shared" si="191"/>
        <v>0.44639311771786955</v>
      </c>
      <c r="G1226">
        <f t="shared" si="192"/>
        <v>3814463.672146603</v>
      </c>
      <c r="H1226">
        <f t="shared" si="193"/>
        <v>4.9895928308269788</v>
      </c>
      <c r="I1226" t="s">
        <v>3</v>
      </c>
      <c r="J1226">
        <f t="shared" si="194"/>
        <v>7950365754.0832148</v>
      </c>
      <c r="K1226">
        <f t="shared" si="195"/>
        <v>2.393930188962402E-3</v>
      </c>
      <c r="L1226">
        <f t="shared" si="196"/>
        <v>4330019808.7094593</v>
      </c>
      <c r="M1226" s="5">
        <f t="shared" si="197"/>
        <v>4.3955042777656991E-3</v>
      </c>
      <c r="N1226" s="4">
        <f t="shared" si="198"/>
        <v>2.6980800887523807E-4</v>
      </c>
      <c r="O1226" s="5">
        <f t="shared" si="199"/>
        <v>4.1948072029474612E-4</v>
      </c>
    </row>
    <row r="1227" spans="1:15" x14ac:dyDescent="0.25">
      <c r="A1227" s="4" t="s">
        <v>138</v>
      </c>
      <c r="B1227" t="s">
        <v>140</v>
      </c>
      <c r="C1227">
        <v>355972.11285828258</v>
      </c>
      <c r="D1227" t="s">
        <v>99</v>
      </c>
      <c r="E1227">
        <f t="shared" si="190"/>
        <v>42636456.156167001</v>
      </c>
      <c r="F1227">
        <f t="shared" si="191"/>
        <v>0.8349007984022947</v>
      </c>
      <c r="G1227">
        <f t="shared" si="192"/>
        <v>3814463.672146603</v>
      </c>
      <c r="H1227">
        <f t="shared" si="193"/>
        <v>9.3321668117488716</v>
      </c>
      <c r="I1227" t="s">
        <v>3</v>
      </c>
      <c r="J1227">
        <f t="shared" si="194"/>
        <v>7950365754.0832148</v>
      </c>
      <c r="K1227">
        <f t="shared" si="195"/>
        <v>4.4774306474574393E-3</v>
      </c>
      <c r="L1227">
        <f t="shared" si="196"/>
        <v>4330019808.7094593</v>
      </c>
      <c r="M1227" s="5">
        <f t="shared" si="197"/>
        <v>8.2210273528605018E-3</v>
      </c>
      <c r="N1227" s="4">
        <f t="shared" si="198"/>
        <v>5.0462902111237491E-4</v>
      </c>
      <c r="O1227" s="5">
        <f t="shared" si="199"/>
        <v>7.8456583309109847E-4</v>
      </c>
    </row>
    <row r="1228" spans="1:15" x14ac:dyDescent="0.25">
      <c r="A1228" s="4" t="s">
        <v>102</v>
      </c>
      <c r="B1228" t="s">
        <v>103</v>
      </c>
      <c r="C1228">
        <v>236.21356505018389</v>
      </c>
      <c r="D1228" t="s">
        <v>99</v>
      </c>
      <c r="E1228">
        <f t="shared" si="190"/>
        <v>42636456.156167001</v>
      </c>
      <c r="F1228">
        <f t="shared" si="191"/>
        <v>5.5401782030145954E-4</v>
      </c>
      <c r="G1228">
        <f t="shared" si="192"/>
        <v>3814463.672146603</v>
      </c>
      <c r="H1228">
        <f t="shared" si="193"/>
        <v>6.1925760828455837E-3</v>
      </c>
      <c r="I1228" t="s">
        <v>3</v>
      </c>
      <c r="J1228">
        <f t="shared" si="194"/>
        <v>7950365754.0832148</v>
      </c>
      <c r="K1228">
        <f t="shared" si="195"/>
        <v>2.9711031209962557E-6</v>
      </c>
      <c r="L1228">
        <f t="shared" si="196"/>
        <v>4330019808.7094593</v>
      </c>
      <c r="M1228" s="5">
        <f t="shared" si="197"/>
        <v>5.4552536820977302E-6</v>
      </c>
      <c r="N1228" s="4">
        <f t="shared" si="198"/>
        <v>3.3485830996034751E-7</v>
      </c>
      <c r="O1228" s="5">
        <f t="shared" si="199"/>
        <v>5.2061688474118314E-7</v>
      </c>
    </row>
    <row r="1229" spans="1:15" x14ac:dyDescent="0.25">
      <c r="A1229" s="4" t="s">
        <v>134</v>
      </c>
      <c r="B1229" t="s">
        <v>134</v>
      </c>
      <c r="C1229">
        <v>38821992.484020397</v>
      </c>
      <c r="D1229" t="s">
        <v>99</v>
      </c>
      <c r="E1229">
        <f t="shared" si="190"/>
        <v>42636456.156167001</v>
      </c>
      <c r="F1229">
        <f t="shared" si="191"/>
        <v>91.053516131417794</v>
      </c>
      <c r="G1229">
        <f t="shared" si="192"/>
        <v>3814463.672146603</v>
      </c>
      <c r="H1229">
        <f t="shared" si="193"/>
        <v>1017.7575622885191</v>
      </c>
      <c r="I1229" t="s">
        <v>3</v>
      </c>
      <c r="J1229">
        <f t="shared" si="194"/>
        <v>7950365754.0832148</v>
      </c>
      <c r="K1229">
        <f t="shared" si="195"/>
        <v>0.48830448415636568</v>
      </c>
      <c r="L1229">
        <f t="shared" si="196"/>
        <v>4330019808.7094593</v>
      </c>
      <c r="M1229" s="5">
        <f t="shared" si="197"/>
        <v>0.89657771093641025</v>
      </c>
      <c r="N1229" s="4">
        <f t="shared" si="198"/>
        <v>5.5034378697643986E-2</v>
      </c>
      <c r="O1229" s="5"/>
    </row>
    <row r="1230" spans="1:15" x14ac:dyDescent="0.25">
      <c r="A1230" s="4" t="s">
        <v>150</v>
      </c>
      <c r="B1230" t="s">
        <v>151</v>
      </c>
      <c r="C1230">
        <v>201939.71134423881</v>
      </c>
      <c r="D1230" t="s">
        <v>99</v>
      </c>
      <c r="E1230">
        <f t="shared" si="190"/>
        <v>42636456.156167001</v>
      </c>
      <c r="F1230">
        <f t="shared" si="191"/>
        <v>0.47363155747415459</v>
      </c>
      <c r="G1230">
        <f t="shared" si="192"/>
        <v>3814463.672146603</v>
      </c>
      <c r="H1230">
        <f t="shared" si="193"/>
        <v>5.294052551052256</v>
      </c>
      <c r="I1230" t="s">
        <v>3</v>
      </c>
      <c r="J1230">
        <f t="shared" si="194"/>
        <v>7950365754.0832148</v>
      </c>
      <c r="K1230">
        <f t="shared" si="195"/>
        <v>2.5400052977502946E-3</v>
      </c>
      <c r="L1230">
        <f t="shared" si="196"/>
        <v>4330019808.7094593</v>
      </c>
      <c r="M1230" s="5">
        <f t="shared" si="197"/>
        <v>4.6637133377093239E-3</v>
      </c>
      <c r="N1230" s="4">
        <f t="shared" si="198"/>
        <v>2.8627141053582598E-4</v>
      </c>
      <c r="O1230" s="5">
        <f t="shared" si="199"/>
        <v>4.4507699379261155E-4</v>
      </c>
    </row>
    <row r="1231" spans="1:15" x14ac:dyDescent="0.25">
      <c r="A1231" s="4" t="s">
        <v>150</v>
      </c>
      <c r="B1231" t="s">
        <v>153</v>
      </c>
      <c r="C1231">
        <v>27162.281790858458</v>
      </c>
      <c r="D1231" t="s">
        <v>99</v>
      </c>
      <c r="E1231">
        <f t="shared" si="190"/>
        <v>42636456.156167001</v>
      </c>
      <c r="F1231">
        <f t="shared" si="191"/>
        <v>6.3706706043695591E-2</v>
      </c>
      <c r="G1231">
        <f t="shared" si="192"/>
        <v>3814463.672146603</v>
      </c>
      <c r="H1231">
        <f t="shared" si="193"/>
        <v>0.71208652448832443</v>
      </c>
      <c r="I1231" t="s">
        <v>3</v>
      </c>
      <c r="J1231">
        <f t="shared" si="194"/>
        <v>7950365754.0832148</v>
      </c>
      <c r="K1231">
        <f t="shared" si="195"/>
        <v>3.4164820375601245E-4</v>
      </c>
      <c r="L1231">
        <f t="shared" si="196"/>
        <v>4330019808.7094593</v>
      </c>
      <c r="M1231" s="5">
        <f t="shared" si="197"/>
        <v>6.2730155959619136E-4</v>
      </c>
      <c r="N1231" s="4">
        <f t="shared" si="198"/>
        <v>3.8505476064514881E-5</v>
      </c>
      <c r="O1231" s="5">
        <f t="shared" si="199"/>
        <v>5.9865920593572135E-5</v>
      </c>
    </row>
    <row r="1232" spans="1:15" x14ac:dyDescent="0.25">
      <c r="A1232" s="4" t="s">
        <v>150</v>
      </c>
      <c r="B1232" t="s">
        <v>156</v>
      </c>
      <c r="C1232">
        <v>60011.380812705742</v>
      </c>
      <c r="D1232" t="s">
        <v>99</v>
      </c>
      <c r="E1232">
        <f t="shared" si="190"/>
        <v>42636456.156167001</v>
      </c>
      <c r="F1232">
        <f t="shared" si="191"/>
        <v>0.14075133400604076</v>
      </c>
      <c r="G1232">
        <f t="shared" si="192"/>
        <v>3814463.672146603</v>
      </c>
      <c r="H1232">
        <f t="shared" si="193"/>
        <v>1.5732586798744927</v>
      </c>
      <c r="I1232" t="s">
        <v>3</v>
      </c>
      <c r="J1232">
        <f t="shared" si="194"/>
        <v>7950365754.0832148</v>
      </c>
      <c r="K1232">
        <f t="shared" si="195"/>
        <v>7.5482540890505065E-4</v>
      </c>
      <c r="L1232">
        <f t="shared" si="196"/>
        <v>4330019808.7094593</v>
      </c>
      <c r="M1232" s="5">
        <f t="shared" si="197"/>
        <v>1.3859377892913574E-3</v>
      </c>
      <c r="N1232" s="4">
        <f t="shared" si="198"/>
        <v>8.5072631425973331E-5</v>
      </c>
      <c r="O1232" s="5">
        <f t="shared" si="199"/>
        <v>1.3226563902496482E-4</v>
      </c>
    </row>
    <row r="1233" spans="1:15" x14ac:dyDescent="0.25">
      <c r="A1233" s="4" t="s">
        <v>150</v>
      </c>
      <c r="B1233" t="s">
        <v>157</v>
      </c>
      <c r="C1233">
        <v>12435.0503262644</v>
      </c>
      <c r="D1233" t="s">
        <v>99</v>
      </c>
      <c r="E1233">
        <f t="shared" si="190"/>
        <v>42636456.156167001</v>
      </c>
      <c r="F1233">
        <f t="shared" si="191"/>
        <v>2.9165299950628696E-2</v>
      </c>
      <c r="G1233">
        <f t="shared" si="192"/>
        <v>3814463.672146603</v>
      </c>
      <c r="H1233">
        <f t="shared" si="193"/>
        <v>0.32599734576228201</v>
      </c>
      <c r="I1233" t="s">
        <v>3</v>
      </c>
      <c r="J1233">
        <f t="shared" si="194"/>
        <v>7950365754.0832148</v>
      </c>
      <c r="K1233">
        <f t="shared" si="195"/>
        <v>1.5640853151791041E-4</v>
      </c>
      <c r="L1233">
        <f t="shared" si="196"/>
        <v>4330019808.7094593</v>
      </c>
      <c r="M1233" s="5">
        <f t="shared" si="197"/>
        <v>2.871822965163433E-4</v>
      </c>
      <c r="N1233" s="4">
        <f t="shared" si="198"/>
        <v>1.7628030530931287E-5</v>
      </c>
      <c r="O1233" s="5">
        <f t="shared" si="199"/>
        <v>2.7406966069388167E-5</v>
      </c>
    </row>
    <row r="1234" spans="1:15" x14ac:dyDescent="0.25">
      <c r="A1234" s="4" t="s">
        <v>113</v>
      </c>
      <c r="B1234" t="s">
        <v>114</v>
      </c>
      <c r="C1234">
        <v>45.730702227753902</v>
      </c>
      <c r="D1234" t="s">
        <v>99</v>
      </c>
      <c r="E1234">
        <f t="shared" si="190"/>
        <v>42636456.156167001</v>
      </c>
      <c r="F1234">
        <f t="shared" si="191"/>
        <v>1.072572778099883E-4</v>
      </c>
      <c r="G1234">
        <f t="shared" si="192"/>
        <v>3814463.672146603</v>
      </c>
      <c r="H1234">
        <f t="shared" si="193"/>
        <v>1.1988763338259502E-3</v>
      </c>
      <c r="I1234" t="s">
        <v>3</v>
      </c>
      <c r="J1234">
        <f t="shared" si="194"/>
        <v>7950365754.0832148</v>
      </c>
      <c r="K1234">
        <f t="shared" si="195"/>
        <v>5.7520249561181705E-7</v>
      </c>
      <c r="L1234">
        <f t="shared" si="196"/>
        <v>4330019808.7094593</v>
      </c>
      <c r="M1234" s="5">
        <f t="shared" si="197"/>
        <v>1.0561314785620741E-6</v>
      </c>
      <c r="N1234" s="4">
        <f t="shared" si="198"/>
        <v>6.4828222960151499E-8</v>
      </c>
      <c r="O1234" s="5">
        <f t="shared" si="199"/>
        <v>1.007908911826543E-7</v>
      </c>
    </row>
    <row r="1235" spans="1:15" x14ac:dyDescent="0.25">
      <c r="A1235" s="4" t="s">
        <v>113</v>
      </c>
      <c r="B1235" t="s">
        <v>122</v>
      </c>
      <c r="C1235">
        <v>574.42900157455574</v>
      </c>
      <c r="D1235" t="s">
        <v>99</v>
      </c>
      <c r="E1235">
        <f t="shared" si="190"/>
        <v>42636456.156167001</v>
      </c>
      <c r="F1235">
        <f t="shared" si="191"/>
        <v>1.3472719202331487E-3</v>
      </c>
      <c r="G1235">
        <f t="shared" si="192"/>
        <v>3814463.672146603</v>
      </c>
      <c r="H1235">
        <f t="shared" si="193"/>
        <v>1.5059233772995766E-2</v>
      </c>
      <c r="I1235" t="s">
        <v>3</v>
      </c>
      <c r="J1235">
        <f t="shared" si="194"/>
        <v>7950365754.0832148</v>
      </c>
      <c r="K1235">
        <f t="shared" si="195"/>
        <v>7.225189624509234E-6</v>
      </c>
      <c r="L1235">
        <f t="shared" si="196"/>
        <v>4330019808.7094593</v>
      </c>
      <c r="M1235" s="5">
        <f t="shared" si="197"/>
        <v>1.3266198007204069E-5</v>
      </c>
      <c r="N1235" s="4">
        <f t="shared" si="198"/>
        <v>8.1431531935348439E-7</v>
      </c>
      <c r="O1235" s="5">
        <f t="shared" si="199"/>
        <v>1.2660468387630413E-6</v>
      </c>
    </row>
    <row r="1236" spans="1:15" x14ac:dyDescent="0.25">
      <c r="A1236" s="4" t="s">
        <v>113</v>
      </c>
      <c r="B1236" t="s">
        <v>4</v>
      </c>
      <c r="C1236">
        <v>319.47461317333222</v>
      </c>
      <c r="D1236" t="s">
        <v>99</v>
      </c>
      <c r="E1236">
        <f t="shared" si="190"/>
        <v>42636456.156167001</v>
      </c>
      <c r="F1236">
        <f t="shared" si="191"/>
        <v>7.4929917252778734E-4</v>
      </c>
      <c r="G1236">
        <f t="shared" si="192"/>
        <v>3814463.672146603</v>
      </c>
      <c r="H1236">
        <f t="shared" si="193"/>
        <v>8.3753481650946423E-3</v>
      </c>
      <c r="I1236" t="s">
        <v>3</v>
      </c>
      <c r="J1236">
        <f t="shared" si="194"/>
        <v>7950365754.0832148</v>
      </c>
      <c r="K1236">
        <f t="shared" si="195"/>
        <v>4.0183637213074606E-6</v>
      </c>
      <c r="L1236">
        <f t="shared" si="196"/>
        <v>4330019808.7094593</v>
      </c>
      <c r="M1236" s="5">
        <f t="shared" si="197"/>
        <v>7.378132832804524E-6</v>
      </c>
      <c r="N1236" s="4">
        <f t="shared" si="198"/>
        <v>4.5288986269577711E-7</v>
      </c>
      <c r="O1236" s="5">
        <f t="shared" si="199"/>
        <v>7.0412500581352732E-7</v>
      </c>
    </row>
    <row r="1237" spans="1:15" x14ac:dyDescent="0.25">
      <c r="A1237" s="4" t="s">
        <v>143</v>
      </c>
      <c r="B1237" t="s">
        <v>144</v>
      </c>
      <c r="C1237">
        <v>1524903.0691627373</v>
      </c>
      <c r="D1237" t="s">
        <v>99</v>
      </c>
      <c r="E1237">
        <f t="shared" si="190"/>
        <v>42636456.156167001</v>
      </c>
      <c r="F1237">
        <f t="shared" si="191"/>
        <v>3.5765239577543384</v>
      </c>
      <c r="G1237">
        <f t="shared" si="192"/>
        <v>3814463.672146603</v>
      </c>
      <c r="H1237">
        <f t="shared" si="193"/>
        <v>39.976867004859763</v>
      </c>
      <c r="I1237" t="s">
        <v>3</v>
      </c>
      <c r="J1237">
        <f t="shared" si="194"/>
        <v>7950365754.0832148</v>
      </c>
      <c r="K1237">
        <f t="shared" si="195"/>
        <v>1.9180288257550478E-2</v>
      </c>
      <c r="L1237">
        <f t="shared" si="196"/>
        <v>4330019808.7094593</v>
      </c>
      <c r="M1237" s="5">
        <f t="shared" si="197"/>
        <v>3.5216999841329297E-2</v>
      </c>
      <c r="N1237" s="4">
        <f t="shared" si="198"/>
        <v>2.1617152447815512E-3</v>
      </c>
      <c r="O1237" s="5">
        <f t="shared" si="199"/>
        <v>3.3609004852499054E-3</v>
      </c>
    </row>
    <row r="1238" spans="1:15" x14ac:dyDescent="0.25">
      <c r="A1238" s="4" t="s">
        <v>143</v>
      </c>
      <c r="B1238" t="s">
        <v>145</v>
      </c>
      <c r="C1238">
        <v>31633.366148140089</v>
      </c>
      <c r="D1238" t="s">
        <v>99</v>
      </c>
      <c r="E1238">
        <f t="shared" si="190"/>
        <v>42636456.156167001</v>
      </c>
      <c r="F1238">
        <f t="shared" si="191"/>
        <v>7.4193235085661752E-2</v>
      </c>
      <c r="G1238">
        <f t="shared" si="192"/>
        <v>3814463.672146603</v>
      </c>
      <c r="H1238">
        <f t="shared" si="193"/>
        <v>0.82930049587648313</v>
      </c>
      <c r="I1238" t="s">
        <v>3</v>
      </c>
      <c r="J1238">
        <f t="shared" si="194"/>
        <v>7950365754.0832148</v>
      </c>
      <c r="K1238">
        <f t="shared" si="195"/>
        <v>3.9788567125850234E-4</v>
      </c>
      <c r="L1238">
        <f t="shared" si="196"/>
        <v>4330019808.7094593</v>
      </c>
      <c r="M1238" s="5">
        <f t="shared" si="197"/>
        <v>7.3055938646082665E-4</v>
      </c>
      <c r="N1238" s="4">
        <f t="shared" si="198"/>
        <v>4.4843722351307917E-5</v>
      </c>
      <c r="O1238" s="5">
        <f t="shared" si="199"/>
        <v>6.9720231919885968E-5</v>
      </c>
    </row>
    <row r="1239" spans="1:15" x14ac:dyDescent="0.25">
      <c r="A1239" s="4" t="s">
        <v>143</v>
      </c>
      <c r="B1239" t="s">
        <v>146</v>
      </c>
      <c r="C1239">
        <v>5999.194378312246</v>
      </c>
      <c r="D1239" t="s">
        <v>99</v>
      </c>
      <c r="E1239">
        <f t="shared" si="190"/>
        <v>42636456.156167001</v>
      </c>
      <c r="F1239">
        <f t="shared" si="191"/>
        <v>1.4070574618909816E-2</v>
      </c>
      <c r="G1239">
        <f t="shared" si="192"/>
        <v>3814463.672146603</v>
      </c>
      <c r="H1239">
        <f t="shared" si="193"/>
        <v>0.15727491186031345</v>
      </c>
      <c r="I1239" t="s">
        <v>3</v>
      </c>
      <c r="J1239">
        <f t="shared" si="194"/>
        <v>7950365754.0832148</v>
      </c>
      <c r="K1239">
        <f t="shared" si="195"/>
        <v>7.5458092921462511E-5</v>
      </c>
      <c r="L1239">
        <f t="shared" si="196"/>
        <v>4330019808.7094593</v>
      </c>
      <c r="M1239" s="5">
        <f t="shared" si="197"/>
        <v>1.3854888992067397E-4</v>
      </c>
      <c r="N1239" s="4">
        <f t="shared" si="198"/>
        <v>8.5045077331543892E-6</v>
      </c>
      <c r="O1239" s="5">
        <f t="shared" si="199"/>
        <v>1.3222279963177368E-5</v>
      </c>
    </row>
    <row r="1240" spans="1:15" x14ac:dyDescent="0.25">
      <c r="A1240" s="4" t="s">
        <v>127</v>
      </c>
      <c r="B1240" t="s">
        <v>129</v>
      </c>
      <c r="C1240">
        <v>2315.786615720046</v>
      </c>
      <c r="D1240" t="s">
        <v>99</v>
      </c>
      <c r="E1240">
        <f t="shared" si="190"/>
        <v>42636456.156167001</v>
      </c>
      <c r="F1240">
        <f t="shared" si="191"/>
        <v>5.4314706814231496E-3</v>
      </c>
      <c r="G1240">
        <f t="shared" si="192"/>
        <v>3814463.672146603</v>
      </c>
      <c r="H1240">
        <f t="shared" si="193"/>
        <v>6.0710674285091006E-2</v>
      </c>
      <c r="I1240" t="s">
        <v>3</v>
      </c>
      <c r="J1240">
        <f t="shared" si="194"/>
        <v>7950365754.0832148</v>
      </c>
      <c r="K1240">
        <f t="shared" si="195"/>
        <v>2.9128051304189182E-5</v>
      </c>
      <c r="L1240">
        <f t="shared" si="196"/>
        <v>4330019808.7094593</v>
      </c>
      <c r="M1240" s="5">
        <f t="shared" si="197"/>
        <v>5.3482125210190544E-5</v>
      </c>
      <c r="N1240" s="4">
        <f t="shared" si="198"/>
        <v>3.2828783232836766E-6</v>
      </c>
      <c r="O1240" s="5">
        <f t="shared" si="199"/>
        <v>5.104015145554228E-6</v>
      </c>
    </row>
    <row r="1241" spans="1:15" x14ac:dyDescent="0.25">
      <c r="A1241" s="4" t="s">
        <v>127</v>
      </c>
      <c r="B1241" t="s">
        <v>4</v>
      </c>
      <c r="C1241">
        <v>2699.604257867029</v>
      </c>
      <c r="D1241" t="s">
        <v>99</v>
      </c>
      <c r="E1241">
        <f t="shared" si="190"/>
        <v>42636456.156167001</v>
      </c>
      <c r="F1241">
        <f t="shared" si="191"/>
        <v>6.3316806818536544E-3</v>
      </c>
      <c r="G1241">
        <f t="shared" si="192"/>
        <v>3814463.672146603</v>
      </c>
      <c r="H1241">
        <f t="shared" si="193"/>
        <v>7.0772839641380494E-2</v>
      </c>
      <c r="I1241" t="s">
        <v>3</v>
      </c>
      <c r="J1241">
        <f t="shared" si="194"/>
        <v>7950365754.0832148</v>
      </c>
      <c r="K1241">
        <f t="shared" si="195"/>
        <v>3.3955724068173138E-5</v>
      </c>
      <c r="L1241">
        <f t="shared" si="196"/>
        <v>4330019808.7094593</v>
      </c>
      <c r="M1241" s="5">
        <f t="shared" si="197"/>
        <v>6.2346233438401587E-5</v>
      </c>
      <c r="N1241" s="4">
        <f t="shared" si="198"/>
        <v>3.8269813977832252E-6</v>
      </c>
      <c r="O1241" s="5">
        <f t="shared" si="199"/>
        <v>5.9499527830511101E-6</v>
      </c>
    </row>
    <row r="1242" spans="1:15" x14ac:dyDescent="0.25">
      <c r="A1242" s="4" t="s">
        <v>127</v>
      </c>
      <c r="B1242" t="s">
        <v>131</v>
      </c>
      <c r="C1242">
        <v>92445.113572635964</v>
      </c>
      <c r="D1242" t="s">
        <v>99</v>
      </c>
      <c r="E1242">
        <f t="shared" si="190"/>
        <v>42636456.156167001</v>
      </c>
      <c r="F1242">
        <f t="shared" si="191"/>
        <v>0.21682175749793073</v>
      </c>
      <c r="G1242">
        <f t="shared" si="192"/>
        <v>3814463.672146603</v>
      </c>
      <c r="H1242">
        <f t="shared" si="193"/>
        <v>2.4235415911199949</v>
      </c>
      <c r="I1242" t="s">
        <v>3</v>
      </c>
      <c r="J1242">
        <f t="shared" si="194"/>
        <v>7950365754.0832148</v>
      </c>
      <c r="K1242">
        <f t="shared" si="195"/>
        <v>1.1627781215619826E-3</v>
      </c>
      <c r="L1242">
        <f t="shared" si="196"/>
        <v>4330019808.7094593</v>
      </c>
      <c r="M1242" s="5">
        <f t="shared" si="197"/>
        <v>2.134981308554077E-3</v>
      </c>
      <c r="N1242" s="4">
        <f t="shared" si="198"/>
        <v>1.310509601277497E-4</v>
      </c>
      <c r="O1242" s="5">
        <f t="shared" si="199"/>
        <v>2.0374988636874276E-4</v>
      </c>
    </row>
    <row r="1243" spans="1:15" x14ac:dyDescent="0.25">
      <c r="A1243" s="4" t="s">
        <v>127</v>
      </c>
      <c r="B1243" t="s">
        <v>133</v>
      </c>
      <c r="C1243">
        <v>1128.156266634561</v>
      </c>
      <c r="D1243" t="s">
        <v>99</v>
      </c>
      <c r="E1243">
        <f t="shared" si="190"/>
        <v>42636456.156167001</v>
      </c>
      <c r="F1243">
        <f t="shared" si="191"/>
        <v>2.6459897663689454E-3</v>
      </c>
      <c r="G1243">
        <f t="shared" si="192"/>
        <v>3814463.672146603</v>
      </c>
      <c r="H1243">
        <f t="shared" si="193"/>
        <v>2.9575750710969208E-2</v>
      </c>
      <c r="I1243" t="s">
        <v>3</v>
      </c>
      <c r="J1243">
        <f t="shared" si="194"/>
        <v>7950365754.0832148</v>
      </c>
      <c r="K1243">
        <f t="shared" si="195"/>
        <v>1.418999202716118E-5</v>
      </c>
      <c r="L1243">
        <f t="shared" si="196"/>
        <v>4330019808.7094593</v>
      </c>
      <c r="M1243" s="5">
        <f t="shared" si="197"/>
        <v>2.6054298051139916E-5</v>
      </c>
      <c r="N1243" s="4">
        <f t="shared" si="198"/>
        <v>1.5992836852369847E-6</v>
      </c>
      <c r="O1243" s="5">
        <f t="shared" si="199"/>
        <v>2.486466858547044E-6</v>
      </c>
    </row>
    <row r="1244" spans="1:15" x14ac:dyDescent="0.25">
      <c r="A1244" s="4" t="s">
        <v>75</v>
      </c>
      <c r="B1244" t="s">
        <v>105</v>
      </c>
      <c r="C1244">
        <v>2704.7691750340641</v>
      </c>
      <c r="D1244" t="s">
        <v>99</v>
      </c>
      <c r="E1244">
        <f t="shared" si="190"/>
        <v>42636456.156167001</v>
      </c>
      <c r="F1244">
        <f t="shared" si="191"/>
        <v>6.3437945337838364E-3</v>
      </c>
      <c r="G1244">
        <f t="shared" si="192"/>
        <v>3814463.672146603</v>
      </c>
      <c r="H1244">
        <f t="shared" si="193"/>
        <v>7.0908243137414534E-2</v>
      </c>
      <c r="I1244" t="s">
        <v>3</v>
      </c>
      <c r="J1244">
        <f t="shared" si="194"/>
        <v>7950365754.0832148</v>
      </c>
      <c r="K1244">
        <f t="shared" si="195"/>
        <v>3.4020688590898178E-5</v>
      </c>
      <c r="L1244">
        <f t="shared" si="196"/>
        <v>4330019808.7094593</v>
      </c>
      <c r="M1244" s="5">
        <f t="shared" si="197"/>
        <v>6.2465515044380523E-5</v>
      </c>
      <c r="N1244" s="4">
        <f t="shared" si="198"/>
        <v>3.8343032272186817E-6</v>
      </c>
      <c r="O1244" s="5">
        <f t="shared" si="199"/>
        <v>5.961336308315109E-6</v>
      </c>
    </row>
    <row r="1245" spans="1:15" x14ac:dyDescent="0.25">
      <c r="A1245" s="4" t="s">
        <v>75</v>
      </c>
      <c r="B1245" t="s">
        <v>108</v>
      </c>
      <c r="C1245">
        <v>204358.7666169742</v>
      </c>
      <c r="D1245" t="s">
        <v>99</v>
      </c>
      <c r="E1245">
        <f t="shared" si="190"/>
        <v>42636456.156167001</v>
      </c>
      <c r="F1245">
        <f t="shared" si="191"/>
        <v>0.47930523556755655</v>
      </c>
      <c r="G1245">
        <f t="shared" si="192"/>
        <v>3814463.672146603</v>
      </c>
      <c r="H1245">
        <f t="shared" si="193"/>
        <v>5.3574705170011647</v>
      </c>
      <c r="I1245" t="s">
        <v>3</v>
      </c>
      <c r="J1245">
        <f t="shared" si="194"/>
        <v>7950365754.0832148</v>
      </c>
      <c r="K1245">
        <f t="shared" si="195"/>
        <v>2.5704322661132656E-3</v>
      </c>
      <c r="L1245">
        <f t="shared" si="196"/>
        <v>4330019808.7094593</v>
      </c>
      <c r="M1245" s="5">
        <f t="shared" si="197"/>
        <v>4.7195804094458012E-3</v>
      </c>
      <c r="N1245" s="4">
        <f t="shared" si="198"/>
        <v>2.8970068336423759E-4</v>
      </c>
      <c r="O1245" s="5">
        <f t="shared" si="199"/>
        <v>4.5040861401450982E-4</v>
      </c>
    </row>
    <row r="1246" spans="1:15" x14ac:dyDescent="0.25">
      <c r="A1246" s="4" t="s">
        <v>75</v>
      </c>
      <c r="B1246" t="s">
        <v>4</v>
      </c>
      <c r="C1246">
        <v>2398.757855588296</v>
      </c>
      <c r="D1246" t="s">
        <v>99</v>
      </c>
      <c r="E1246">
        <f t="shared" si="190"/>
        <v>42636456.156167001</v>
      </c>
      <c r="F1246">
        <f t="shared" si="191"/>
        <v>5.6260723142707442E-3</v>
      </c>
      <c r="G1246">
        <f t="shared" si="192"/>
        <v>3814463.672146603</v>
      </c>
      <c r="H1246">
        <f t="shared" si="193"/>
        <v>6.2885848752581949E-2</v>
      </c>
      <c r="I1246" t="s">
        <v>3</v>
      </c>
      <c r="J1246">
        <f t="shared" si="194"/>
        <v>7950365754.0832148</v>
      </c>
      <c r="K1246">
        <f t="shared" si="195"/>
        <v>3.0171666685351202E-5</v>
      </c>
      <c r="L1246">
        <f t="shared" si="196"/>
        <v>4330019808.7094593</v>
      </c>
      <c r="M1246" s="5">
        <f t="shared" si="197"/>
        <v>5.5398311360225241E-5</v>
      </c>
      <c r="N1246" s="4">
        <f t="shared" si="198"/>
        <v>3.4004990414320784E-6</v>
      </c>
      <c r="O1246" s="5">
        <f t="shared" si="199"/>
        <v>5.2868845265491121E-6</v>
      </c>
    </row>
    <row r="1247" spans="1:15" x14ac:dyDescent="0.25">
      <c r="A1247" s="4" t="s">
        <v>75</v>
      </c>
      <c r="B1247" t="s">
        <v>93</v>
      </c>
      <c r="C1247">
        <v>3017.5824060839591</v>
      </c>
      <c r="D1247" t="s">
        <v>99</v>
      </c>
      <c r="E1247">
        <f t="shared" si="190"/>
        <v>42636456.156167001</v>
      </c>
      <c r="F1247">
        <f t="shared" si="191"/>
        <v>7.077470029477324E-3</v>
      </c>
      <c r="G1247">
        <f t="shared" si="192"/>
        <v>3814463.672146603</v>
      </c>
      <c r="H1247">
        <f t="shared" si="193"/>
        <v>7.9108956473186276E-2</v>
      </c>
      <c r="I1247" t="s">
        <v>3</v>
      </c>
      <c r="J1247">
        <f t="shared" si="194"/>
        <v>7950365754.0832148</v>
      </c>
      <c r="K1247">
        <f t="shared" si="195"/>
        <v>3.7955265196876813E-5</v>
      </c>
      <c r="L1247">
        <f t="shared" si="196"/>
        <v>4330019808.7094593</v>
      </c>
      <c r="M1247" s="5">
        <f t="shared" si="197"/>
        <v>6.9689806037708045E-5</v>
      </c>
      <c r="N1247" s="4">
        <f t="shared" si="198"/>
        <v>4.277749859338855E-6</v>
      </c>
      <c r="O1247" s="5">
        <f t="shared" si="199"/>
        <v>6.6507795662432532E-6</v>
      </c>
    </row>
    <row r="1248" spans="1:15" x14ac:dyDescent="0.25">
      <c r="A1248" s="4" t="s">
        <v>75</v>
      </c>
      <c r="B1248" t="s">
        <v>101</v>
      </c>
      <c r="C1248">
        <v>6545.0563370466089</v>
      </c>
      <c r="D1248" t="s">
        <v>99</v>
      </c>
      <c r="E1248">
        <f t="shared" si="190"/>
        <v>42636456.156167001</v>
      </c>
      <c r="F1248">
        <f t="shared" si="191"/>
        <v>1.535084509151899E-2</v>
      </c>
      <c r="G1248">
        <f t="shared" si="192"/>
        <v>3814463.672146603</v>
      </c>
      <c r="H1248">
        <f t="shared" si="193"/>
        <v>0.17158523188564948</v>
      </c>
      <c r="I1248" t="s">
        <v>3</v>
      </c>
      <c r="J1248">
        <f t="shared" si="194"/>
        <v>7950365754.0832148</v>
      </c>
      <c r="K1248">
        <f t="shared" si="195"/>
        <v>8.2323965204810152E-5</v>
      </c>
      <c r="L1248">
        <f t="shared" si="196"/>
        <v>4330019808.7094593</v>
      </c>
      <c r="M1248" s="5">
        <f t="shared" si="197"/>
        <v>1.5115534399823751E-4</v>
      </c>
      <c r="N1248" s="4">
        <f t="shared" si="198"/>
        <v>9.2783261755228467E-6</v>
      </c>
      <c r="O1248" s="5">
        <f t="shared" si="199"/>
        <v>1.4425364774985818E-5</v>
      </c>
    </row>
    <row r="1249" spans="1:15" x14ac:dyDescent="0.25">
      <c r="A1249" s="4" t="s">
        <v>75</v>
      </c>
      <c r="B1249" t="s">
        <v>109</v>
      </c>
      <c r="C1249">
        <v>22695.247800301149</v>
      </c>
      <c r="D1249" t="s">
        <v>99</v>
      </c>
      <c r="E1249">
        <f t="shared" si="190"/>
        <v>42636456.156167001</v>
      </c>
      <c r="F1249">
        <f t="shared" si="191"/>
        <v>5.3229676775138061E-2</v>
      </c>
      <c r="G1249">
        <f t="shared" si="192"/>
        <v>3814463.672146603</v>
      </c>
      <c r="H1249">
        <f t="shared" si="193"/>
        <v>0.5949787375358413</v>
      </c>
      <c r="I1249" t="s">
        <v>3</v>
      </c>
      <c r="J1249">
        <f t="shared" si="194"/>
        <v>7950365754.0832148</v>
      </c>
      <c r="K1249">
        <f t="shared" si="195"/>
        <v>2.854616819187864E-4</v>
      </c>
      <c r="L1249">
        <f t="shared" si="196"/>
        <v>4330019808.7094593</v>
      </c>
      <c r="M1249" s="5">
        <f t="shared" si="197"/>
        <v>5.2413727426030776E-4</v>
      </c>
      <c r="N1249" s="4">
        <f t="shared" si="198"/>
        <v>3.2172971611200963E-5</v>
      </c>
      <c r="O1249" s="5">
        <f t="shared" si="199"/>
        <v>5.0020536313025659E-5</v>
      </c>
    </row>
    <row r="1250" spans="1:15" x14ac:dyDescent="0.25">
      <c r="A1250" s="4" t="s">
        <v>75</v>
      </c>
      <c r="B1250" t="s">
        <v>106</v>
      </c>
      <c r="C1250">
        <v>5111.1942647188152</v>
      </c>
      <c r="D1250" t="s">
        <v>99</v>
      </c>
      <c r="E1250">
        <f t="shared" si="190"/>
        <v>42636456.156167001</v>
      </c>
      <c r="F1250">
        <f t="shared" si="191"/>
        <v>1.1987849660857718E-2</v>
      </c>
      <c r="G1250">
        <f t="shared" si="192"/>
        <v>3814463.672146603</v>
      </c>
      <c r="H1250">
        <f t="shared" si="193"/>
        <v>0.13399509614001573</v>
      </c>
      <c r="I1250" t="s">
        <v>3</v>
      </c>
      <c r="J1250">
        <f t="shared" si="194"/>
        <v>7950365754.0832148</v>
      </c>
      <c r="K1250">
        <f t="shared" si="195"/>
        <v>6.4288794035592206E-5</v>
      </c>
      <c r="L1250">
        <f t="shared" si="196"/>
        <v>4330019808.7094593</v>
      </c>
      <c r="M1250" s="5">
        <f t="shared" si="197"/>
        <v>1.1804089797552638E-4</v>
      </c>
      <c r="N1250" s="4">
        <f t="shared" si="198"/>
        <v>7.2456714033300655E-6</v>
      </c>
      <c r="O1250" s="5">
        <f t="shared" si="199"/>
        <v>1.1265119489812465E-5</v>
      </c>
    </row>
    <row r="1251" spans="1:15" x14ac:dyDescent="0.25">
      <c r="A1251" s="4" t="s">
        <v>124</v>
      </c>
      <c r="B1251" t="s">
        <v>126</v>
      </c>
      <c r="C1251">
        <v>52556.315528005071</v>
      </c>
      <c r="D1251" t="s">
        <v>99</v>
      </c>
      <c r="E1251">
        <f t="shared" si="190"/>
        <v>42636456.156167001</v>
      </c>
      <c r="F1251">
        <f t="shared" si="191"/>
        <v>0.12326614420181646</v>
      </c>
      <c r="G1251">
        <f t="shared" si="192"/>
        <v>3814463.672146603</v>
      </c>
      <c r="H1251">
        <f t="shared" si="193"/>
        <v>1.3778166485572745</v>
      </c>
      <c r="I1251" t="s">
        <v>3</v>
      </c>
      <c r="J1251">
        <f t="shared" si="194"/>
        <v>7950365754.0832148</v>
      </c>
      <c r="K1251">
        <f t="shared" si="195"/>
        <v>6.6105531687033099E-4</v>
      </c>
      <c r="L1251">
        <f t="shared" si="196"/>
        <v>4330019808.7094593</v>
      </c>
      <c r="M1251" s="5">
        <f t="shared" si="197"/>
        <v>1.2137661685124998E-3</v>
      </c>
      <c r="N1251" s="4">
        <f t="shared" si="198"/>
        <v>7.4504269014828307E-5</v>
      </c>
      <c r="O1251" s="5">
        <f t="shared" si="199"/>
        <v>1.1583460610253961E-4</v>
      </c>
    </row>
    <row r="1252" spans="1:15" x14ac:dyDescent="0.25">
      <c r="A1252" s="4" t="s">
        <v>124</v>
      </c>
      <c r="B1252" t="s">
        <v>125</v>
      </c>
      <c r="C1252">
        <v>19090.05452271807</v>
      </c>
      <c r="D1252" t="s">
        <v>99</v>
      </c>
      <c r="E1252">
        <f t="shared" si="190"/>
        <v>42636456.156167001</v>
      </c>
      <c r="F1252">
        <f t="shared" si="191"/>
        <v>4.4774017926808525E-2</v>
      </c>
      <c r="G1252">
        <f t="shared" si="192"/>
        <v>3814463.672146603</v>
      </c>
      <c r="H1252">
        <f t="shared" si="193"/>
        <v>0.5004649713173196</v>
      </c>
      <c r="I1252" t="s">
        <v>3</v>
      </c>
      <c r="J1252">
        <f t="shared" si="194"/>
        <v>7950365754.0832148</v>
      </c>
      <c r="K1252">
        <f t="shared" si="195"/>
        <v>2.4011542504083719E-4</v>
      </c>
      <c r="L1252">
        <f t="shared" si="196"/>
        <v>4330019808.7094593</v>
      </c>
      <c r="M1252" s="5">
        <f t="shared" si="197"/>
        <v>4.4087684043200175E-4</v>
      </c>
      <c r="N1252" s="4">
        <f t="shared" si="198"/>
        <v>2.7062219704317889E-5</v>
      </c>
      <c r="O1252" s="5">
        <f t="shared" si="199"/>
        <v>4.2074656944639669E-5</v>
      </c>
    </row>
    <row r="1253" spans="1:15" x14ac:dyDescent="0.25">
      <c r="A1253" s="4" t="s">
        <v>164</v>
      </c>
      <c r="B1253" t="s">
        <v>165</v>
      </c>
      <c r="C1253">
        <v>517064.26497824962</v>
      </c>
      <c r="D1253" t="s">
        <v>99</v>
      </c>
      <c r="E1253">
        <f t="shared" si="190"/>
        <v>42636456.156167001</v>
      </c>
      <c r="F1253">
        <f t="shared" si="191"/>
        <v>1.2127280538616263</v>
      </c>
      <c r="G1253">
        <f t="shared" si="192"/>
        <v>3814463.672146603</v>
      </c>
      <c r="H1253">
        <f t="shared" si="193"/>
        <v>13.555359532032712</v>
      </c>
      <c r="I1253" t="s">
        <v>3</v>
      </c>
      <c r="J1253">
        <f t="shared" si="194"/>
        <v>7950365754.0832148</v>
      </c>
      <c r="K1253">
        <f t="shared" si="195"/>
        <v>6.5036538062754091E-3</v>
      </c>
      <c r="L1253">
        <f t="shared" si="196"/>
        <v>4330019808.7094593</v>
      </c>
      <c r="M1253" s="5">
        <f t="shared" si="197"/>
        <v>1.1941383361300557E-2</v>
      </c>
      <c r="N1253" s="4">
        <f t="shared" si="198"/>
        <v>7.3299459273103748E-4</v>
      </c>
      <c r="O1253" s="5">
        <f t="shared" si="199"/>
        <v>1.1396144280993161E-3</v>
      </c>
    </row>
    <row r="1254" spans="1:15" x14ac:dyDescent="0.25">
      <c r="A1254" s="4" t="s">
        <v>164</v>
      </c>
      <c r="B1254" t="s">
        <v>166</v>
      </c>
      <c r="C1254">
        <v>139360.70865007301</v>
      </c>
      <c r="D1254" t="s">
        <v>99</v>
      </c>
      <c r="E1254">
        <f t="shared" si="190"/>
        <v>42636456.156167001</v>
      </c>
      <c r="F1254">
        <f t="shared" si="191"/>
        <v>0.32685809566261448</v>
      </c>
      <c r="G1254">
        <f t="shared" si="192"/>
        <v>3814463.672146603</v>
      </c>
      <c r="H1254">
        <f t="shared" si="193"/>
        <v>3.6534810822211155</v>
      </c>
      <c r="I1254" t="s">
        <v>3</v>
      </c>
      <c r="J1254">
        <f t="shared" si="194"/>
        <v>7950365754.0832148</v>
      </c>
      <c r="K1254">
        <f t="shared" si="195"/>
        <v>1.7528842440802043E-3</v>
      </c>
      <c r="L1254">
        <f t="shared" si="196"/>
        <v>4330019808.7094593</v>
      </c>
      <c r="M1254" s="5">
        <f t="shared" si="197"/>
        <v>3.2184773928692206E-3</v>
      </c>
      <c r="N1254" s="4">
        <f t="shared" si="198"/>
        <v>1.9755889702407884E-4</v>
      </c>
      <c r="O1254" s="5">
        <f t="shared" si="199"/>
        <v>3.0715229236437185E-4</v>
      </c>
    </row>
    <row r="1255" spans="1:15" x14ac:dyDescent="0.25">
      <c r="A1255" s="4" t="s">
        <v>136</v>
      </c>
      <c r="B1255" t="s">
        <v>147</v>
      </c>
      <c r="C1255">
        <v>386604.31045248738</v>
      </c>
      <c r="D1255" t="s">
        <v>100</v>
      </c>
      <c r="E1255">
        <f t="shared" si="190"/>
        <v>131764126.03017192</v>
      </c>
      <c r="F1255">
        <f t="shared" si="191"/>
        <v>0.29340634822255113</v>
      </c>
      <c r="G1255">
        <f t="shared" si="192"/>
        <v>131764126.03017192</v>
      </c>
      <c r="H1255">
        <f t="shared" si="193"/>
        <v>0.29340634822255113</v>
      </c>
      <c r="I1255" t="s">
        <v>11</v>
      </c>
      <c r="J1255">
        <f t="shared" si="194"/>
        <v>4056070416.7826457</v>
      </c>
      <c r="K1255">
        <f t="shared" si="195"/>
        <v>9.531498981202341E-3</v>
      </c>
      <c r="L1255">
        <f t="shared" si="196"/>
        <v>4056070416.7826457</v>
      </c>
      <c r="M1255" s="5">
        <f t="shared" si="197"/>
        <v>9.531498981202341E-3</v>
      </c>
      <c r="N1255" s="4">
        <f t="shared" si="198"/>
        <v>5.4805347861373659E-4</v>
      </c>
      <c r="O1255" s="5">
        <f t="shared" si="199"/>
        <v>8.5207948024715058E-4</v>
      </c>
    </row>
    <row r="1256" spans="1:15" x14ac:dyDescent="0.25">
      <c r="A1256" s="4" t="s">
        <v>136</v>
      </c>
      <c r="B1256" t="s">
        <v>137</v>
      </c>
      <c r="C1256">
        <v>57474733.778061807</v>
      </c>
      <c r="D1256" t="s">
        <v>100</v>
      </c>
      <c r="E1256">
        <f t="shared" si="190"/>
        <v>131764126.03017192</v>
      </c>
      <c r="F1256">
        <f t="shared" si="191"/>
        <v>43.619409553781729</v>
      </c>
      <c r="G1256">
        <f t="shared" si="192"/>
        <v>131764126.03017192</v>
      </c>
      <c r="H1256">
        <f t="shared" si="193"/>
        <v>43.619409553781729</v>
      </c>
      <c r="I1256" t="s">
        <v>11</v>
      </c>
      <c r="J1256">
        <f t="shared" si="194"/>
        <v>4056070416.7826457</v>
      </c>
      <c r="K1256">
        <f t="shared" si="195"/>
        <v>1.4170053246672154</v>
      </c>
      <c r="L1256">
        <f t="shared" si="196"/>
        <v>4056070416.7826457</v>
      </c>
      <c r="M1256" s="5">
        <f t="shared" si="197"/>
        <v>1.4170053246672154</v>
      </c>
      <c r="N1256" s="4">
        <f t="shared" si="198"/>
        <v>8.1476659540081278E-2</v>
      </c>
      <c r="O1256" s="5">
        <f t="shared" si="199"/>
        <v>0.12667484547090405</v>
      </c>
    </row>
    <row r="1257" spans="1:15" x14ac:dyDescent="0.25">
      <c r="A1257" s="4" t="s">
        <v>115</v>
      </c>
      <c r="B1257" t="s">
        <v>116</v>
      </c>
      <c r="C1257">
        <v>4670.4398161684567</v>
      </c>
      <c r="D1257" t="s">
        <v>100</v>
      </c>
      <c r="E1257">
        <f t="shared" si="190"/>
        <v>131764126.03017192</v>
      </c>
      <c r="F1257">
        <f t="shared" si="191"/>
        <v>3.544545815982568E-3</v>
      </c>
      <c r="G1257">
        <f t="shared" si="192"/>
        <v>131764126.03017192</v>
      </c>
      <c r="H1257">
        <f t="shared" si="193"/>
        <v>3.544545815982568E-3</v>
      </c>
      <c r="I1257" t="s">
        <v>11</v>
      </c>
      <c r="J1257">
        <f t="shared" si="194"/>
        <v>4056070416.7826457</v>
      </c>
      <c r="K1257">
        <f t="shared" si="195"/>
        <v>1.1514691157342236E-4</v>
      </c>
      <c r="L1257">
        <f t="shared" si="196"/>
        <v>4056070416.7826457</v>
      </c>
      <c r="M1257" s="5">
        <f t="shared" si="197"/>
        <v>1.1514691157342236E-4</v>
      </c>
      <c r="N1257" s="4">
        <f t="shared" si="198"/>
        <v>6.6208542396006142E-6</v>
      </c>
      <c r="O1257" s="5">
        <f t="shared" si="199"/>
        <v>1.0293692603759771E-5</v>
      </c>
    </row>
    <row r="1258" spans="1:15" x14ac:dyDescent="0.25">
      <c r="A1258" s="4" t="s">
        <v>115</v>
      </c>
      <c r="B1258" t="s">
        <v>121</v>
      </c>
      <c r="C1258">
        <v>320556.73383497319</v>
      </c>
      <c r="D1258" t="s">
        <v>100</v>
      </c>
      <c r="E1258">
        <f t="shared" si="190"/>
        <v>131764126.03017192</v>
      </c>
      <c r="F1258">
        <f t="shared" si="191"/>
        <v>0.24328073466792524</v>
      </c>
      <c r="G1258">
        <f t="shared" si="192"/>
        <v>131764126.03017192</v>
      </c>
      <c r="H1258">
        <f t="shared" si="193"/>
        <v>0.24328073466792524</v>
      </c>
      <c r="I1258" t="s">
        <v>11</v>
      </c>
      <c r="J1258">
        <f t="shared" si="194"/>
        <v>4056070416.7826457</v>
      </c>
      <c r="K1258">
        <f t="shared" si="195"/>
        <v>7.9031353230116022E-3</v>
      </c>
      <c r="L1258">
        <f t="shared" si="196"/>
        <v>4056070416.7826457</v>
      </c>
      <c r="M1258" s="5">
        <f t="shared" si="197"/>
        <v>7.9031353230116022E-3</v>
      </c>
      <c r="N1258" s="4">
        <f t="shared" si="198"/>
        <v>4.5442388592536299E-4</v>
      </c>
      <c r="O1258" s="5">
        <f t="shared" si="199"/>
        <v>7.065100097723724E-4</v>
      </c>
    </row>
    <row r="1259" spans="1:15" x14ac:dyDescent="0.25">
      <c r="A1259" s="4" t="s">
        <v>115</v>
      </c>
      <c r="B1259" t="s">
        <v>119</v>
      </c>
      <c r="C1259">
        <v>284018.55134136701</v>
      </c>
      <c r="D1259" t="s">
        <v>100</v>
      </c>
      <c r="E1259">
        <f t="shared" si="190"/>
        <v>131764126.03017192</v>
      </c>
      <c r="F1259">
        <f t="shared" si="191"/>
        <v>0.21555074199507929</v>
      </c>
      <c r="G1259">
        <f t="shared" si="192"/>
        <v>131764126.03017192</v>
      </c>
      <c r="H1259">
        <f t="shared" si="193"/>
        <v>0.21555074199507929</v>
      </c>
      <c r="I1259" t="s">
        <v>11</v>
      </c>
      <c r="J1259">
        <f t="shared" si="194"/>
        <v>4056070416.7826457</v>
      </c>
      <c r="K1259">
        <f t="shared" si="195"/>
        <v>7.0023081987480897E-3</v>
      </c>
      <c r="L1259">
        <f t="shared" si="196"/>
        <v>4056070416.7826457</v>
      </c>
      <c r="M1259" s="5">
        <f t="shared" si="197"/>
        <v>7.0023081987480897E-3</v>
      </c>
      <c r="N1259" s="4">
        <f t="shared" si="198"/>
        <v>4.0262705522162102E-4</v>
      </c>
      <c r="O1259" s="5">
        <f t="shared" si="199"/>
        <v>6.2597951720779529E-4</v>
      </c>
    </row>
    <row r="1260" spans="1:15" x14ac:dyDescent="0.25">
      <c r="A1260" s="4" t="s">
        <v>115</v>
      </c>
      <c r="B1260" t="s">
        <v>123</v>
      </c>
      <c r="C1260">
        <v>24431.159403577421</v>
      </c>
      <c r="D1260" t="s">
        <v>100</v>
      </c>
      <c r="E1260">
        <f t="shared" si="190"/>
        <v>131764126.03017192</v>
      </c>
      <c r="F1260">
        <f t="shared" si="191"/>
        <v>1.8541586499790597E-2</v>
      </c>
      <c r="G1260">
        <f t="shared" si="192"/>
        <v>131764126.03017192</v>
      </c>
      <c r="H1260">
        <f t="shared" si="193"/>
        <v>1.8541586499790597E-2</v>
      </c>
      <c r="I1260" t="s">
        <v>11</v>
      </c>
      <c r="J1260">
        <f t="shared" si="194"/>
        <v>4056070416.7826457</v>
      </c>
      <c r="K1260">
        <f t="shared" si="195"/>
        <v>6.0233568190753192E-4</v>
      </c>
      <c r="L1260">
        <f t="shared" si="196"/>
        <v>4056070416.7826457</v>
      </c>
      <c r="M1260" s="5">
        <f t="shared" si="197"/>
        <v>6.0233568190753192E-4</v>
      </c>
      <c r="N1260" s="4">
        <f t="shared" si="198"/>
        <v>3.4633814304930911E-5</v>
      </c>
      <c r="O1260" s="5">
        <f t="shared" si="199"/>
        <v>5.3846501561430266E-5</v>
      </c>
    </row>
    <row r="1261" spans="1:15" x14ac:dyDescent="0.25">
      <c r="A1261" s="4" t="s">
        <v>115</v>
      </c>
      <c r="B1261" t="s">
        <v>120</v>
      </c>
      <c r="C1261">
        <v>18652.43818315347</v>
      </c>
      <c r="D1261" t="s">
        <v>100</v>
      </c>
      <c r="E1261">
        <f t="shared" si="190"/>
        <v>131764126.03017192</v>
      </c>
      <c r="F1261">
        <f t="shared" si="191"/>
        <v>1.4155930559492616E-2</v>
      </c>
      <c r="G1261">
        <f t="shared" si="192"/>
        <v>131764126.03017192</v>
      </c>
      <c r="H1261">
        <f t="shared" si="193"/>
        <v>1.4155930559492616E-2</v>
      </c>
      <c r="I1261" t="s">
        <v>11</v>
      </c>
      <c r="J1261">
        <f t="shared" si="194"/>
        <v>4056070416.7826457</v>
      </c>
      <c r="K1261">
        <f t="shared" si="195"/>
        <v>4.5986475249482843E-4</v>
      </c>
      <c r="L1261">
        <f t="shared" si="196"/>
        <v>4056070416.7826457</v>
      </c>
      <c r="M1261" s="5">
        <f t="shared" si="197"/>
        <v>4.5986475249482843E-4</v>
      </c>
      <c r="N1261" s="4">
        <f t="shared" si="198"/>
        <v>2.6441851149927276E-5</v>
      </c>
      <c r="O1261" s="5">
        <f t="shared" si="199"/>
        <v>4.1110146479850911E-5</v>
      </c>
    </row>
    <row r="1262" spans="1:15" x14ac:dyDescent="0.25">
      <c r="A1262" s="4" t="s">
        <v>111</v>
      </c>
      <c r="B1262" t="s">
        <v>117</v>
      </c>
      <c r="C1262">
        <v>2384.475055886458</v>
      </c>
      <c r="D1262" t="s">
        <v>100</v>
      </c>
      <c r="E1262">
        <f t="shared" si="190"/>
        <v>131764126.03017192</v>
      </c>
      <c r="F1262">
        <f t="shared" si="191"/>
        <v>1.809654211450885E-3</v>
      </c>
      <c r="G1262">
        <f t="shared" si="192"/>
        <v>131764126.03017192</v>
      </c>
      <c r="H1262">
        <f t="shared" si="193"/>
        <v>1.809654211450885E-3</v>
      </c>
      <c r="I1262" t="s">
        <v>11</v>
      </c>
      <c r="J1262">
        <f t="shared" si="194"/>
        <v>4056070416.7826457</v>
      </c>
      <c r="K1262">
        <f t="shared" si="195"/>
        <v>5.8787812115398874E-5</v>
      </c>
      <c r="L1262">
        <f t="shared" si="196"/>
        <v>4056070416.7826457</v>
      </c>
      <c r="M1262" s="5">
        <f t="shared" si="197"/>
        <v>5.8787812115398874E-5</v>
      </c>
      <c r="N1262" s="4">
        <f t="shared" si="198"/>
        <v>3.3802516260533569E-6</v>
      </c>
      <c r="O1262" s="5">
        <f t="shared" si="199"/>
        <v>5.2554051037455424E-6</v>
      </c>
    </row>
    <row r="1263" spans="1:15" x14ac:dyDescent="0.25">
      <c r="A1263" s="4" t="s">
        <v>138</v>
      </c>
      <c r="B1263" t="s">
        <v>139</v>
      </c>
      <c r="C1263">
        <v>1320520.970585709</v>
      </c>
      <c r="D1263" t="s">
        <v>100</v>
      </c>
      <c r="E1263">
        <f t="shared" si="190"/>
        <v>131764126.03017192</v>
      </c>
      <c r="F1263">
        <f t="shared" si="191"/>
        <v>1.0021855040296253</v>
      </c>
      <c r="G1263">
        <f t="shared" si="192"/>
        <v>131764126.03017192</v>
      </c>
      <c r="H1263">
        <f t="shared" si="193"/>
        <v>1.0021855040296253</v>
      </c>
      <c r="I1263" t="s">
        <v>11</v>
      </c>
      <c r="J1263">
        <f t="shared" si="194"/>
        <v>4056070416.7826457</v>
      </c>
      <c r="K1263">
        <f t="shared" si="195"/>
        <v>3.2556657919986805E-2</v>
      </c>
      <c r="L1263">
        <f t="shared" si="196"/>
        <v>4056070416.7826457</v>
      </c>
      <c r="M1263" s="5">
        <f t="shared" si="197"/>
        <v>3.2556657919986805E-2</v>
      </c>
      <c r="N1263" s="4">
        <f t="shared" si="198"/>
        <v>1.8719814858371277E-3</v>
      </c>
      <c r="O1263" s="5">
        <f t="shared" si="199"/>
        <v>2.910440447379379E-3</v>
      </c>
    </row>
    <row r="1264" spans="1:15" x14ac:dyDescent="0.25">
      <c r="A1264" s="4" t="s">
        <v>138</v>
      </c>
      <c r="B1264" t="s">
        <v>140</v>
      </c>
      <c r="C1264">
        <v>8712820.5198825076</v>
      </c>
      <c r="D1264" t="s">
        <v>100</v>
      </c>
      <c r="E1264">
        <f t="shared" si="190"/>
        <v>131764126.03017192</v>
      </c>
      <c r="F1264">
        <f t="shared" si="191"/>
        <v>6.6124375293829276</v>
      </c>
      <c r="G1264">
        <f t="shared" si="192"/>
        <v>131764126.03017192</v>
      </c>
      <c r="H1264">
        <f t="shared" si="193"/>
        <v>6.6124375293829276</v>
      </c>
      <c r="I1264" t="s">
        <v>11</v>
      </c>
      <c r="J1264">
        <f t="shared" si="194"/>
        <v>4056070416.7826457</v>
      </c>
      <c r="K1264">
        <f t="shared" si="195"/>
        <v>0.21480939985242384</v>
      </c>
      <c r="L1264">
        <f t="shared" si="196"/>
        <v>4056070416.7826457</v>
      </c>
      <c r="M1264" s="5">
        <f t="shared" si="197"/>
        <v>0.21480939985242384</v>
      </c>
      <c r="N1264" s="4">
        <f t="shared" si="198"/>
        <v>1.2351366669631582E-2</v>
      </c>
      <c r="O1264" s="5">
        <f t="shared" si="199"/>
        <v>1.9203137107755001E-2</v>
      </c>
    </row>
    <row r="1265" spans="1:15" x14ac:dyDescent="0.25">
      <c r="A1265" s="4" t="s">
        <v>102</v>
      </c>
      <c r="B1265" t="s">
        <v>103</v>
      </c>
      <c r="C1265">
        <v>159.44621294873511</v>
      </c>
      <c r="D1265" t="s">
        <v>100</v>
      </c>
      <c r="E1265">
        <f t="shared" si="190"/>
        <v>131764126.03017192</v>
      </c>
      <c r="F1265">
        <f t="shared" si="191"/>
        <v>1.2100881913201809E-4</v>
      </c>
      <c r="G1265">
        <f t="shared" si="192"/>
        <v>131764126.03017192</v>
      </c>
      <c r="H1265">
        <f t="shared" si="193"/>
        <v>1.2100881913201809E-4</v>
      </c>
      <c r="I1265" t="s">
        <v>11</v>
      </c>
      <c r="J1265">
        <f t="shared" si="194"/>
        <v>4056070416.7826457</v>
      </c>
      <c r="K1265">
        <f t="shared" si="195"/>
        <v>3.9310514011048895E-6</v>
      </c>
      <c r="L1265">
        <f t="shared" si="196"/>
        <v>4056070416.7826457</v>
      </c>
      <c r="M1265" s="5">
        <f t="shared" si="197"/>
        <v>3.9310514011048895E-6</v>
      </c>
      <c r="N1265" s="4">
        <f t="shared" si="198"/>
        <v>2.2603227459120704E-7</v>
      </c>
      <c r="O1265" s="5">
        <f t="shared" si="199"/>
        <v>3.5142092983319602E-7</v>
      </c>
    </row>
    <row r="1266" spans="1:15" x14ac:dyDescent="0.25">
      <c r="A1266" s="4" t="s">
        <v>150</v>
      </c>
      <c r="B1266" t="s">
        <v>151</v>
      </c>
      <c r="C1266">
        <v>499638.96225188719</v>
      </c>
      <c r="D1266" t="s">
        <v>100</v>
      </c>
      <c r="E1266">
        <f t="shared" si="190"/>
        <v>131764126.03017192</v>
      </c>
      <c r="F1266">
        <f t="shared" si="191"/>
        <v>0.37919195254820548</v>
      </c>
      <c r="G1266">
        <f t="shared" si="192"/>
        <v>131764126.03017192</v>
      </c>
      <c r="H1266">
        <f t="shared" si="193"/>
        <v>0.37919195254820548</v>
      </c>
      <c r="I1266" t="s">
        <v>11</v>
      </c>
      <c r="J1266">
        <f t="shared" si="194"/>
        <v>4056070416.7826457</v>
      </c>
      <c r="K1266">
        <f t="shared" si="195"/>
        <v>1.231830098867491E-2</v>
      </c>
      <c r="L1266">
        <f t="shared" si="196"/>
        <v>4056070416.7826457</v>
      </c>
      <c r="M1266" s="5">
        <f t="shared" si="197"/>
        <v>1.231830098867491E-2</v>
      </c>
      <c r="N1266" s="4">
        <f t="shared" si="198"/>
        <v>7.082923389876612E-4</v>
      </c>
      <c r="O1266" s="5">
        <f t="shared" si="199"/>
        <v>1.1012088995296782E-3</v>
      </c>
    </row>
    <row r="1267" spans="1:15" x14ac:dyDescent="0.25">
      <c r="A1267" s="4" t="s">
        <v>150</v>
      </c>
      <c r="B1267" t="s">
        <v>152</v>
      </c>
      <c r="C1267">
        <v>12242.840975540939</v>
      </c>
      <c r="D1267" t="s">
        <v>100</v>
      </c>
      <c r="E1267">
        <f t="shared" si="190"/>
        <v>131764126.03017192</v>
      </c>
      <c r="F1267">
        <f t="shared" si="191"/>
        <v>9.2914827004867175E-3</v>
      </c>
      <c r="G1267">
        <f t="shared" si="192"/>
        <v>131764126.03017192</v>
      </c>
      <c r="H1267">
        <f t="shared" si="193"/>
        <v>9.2914827004867175E-3</v>
      </c>
      <c r="I1267" t="s">
        <v>11</v>
      </c>
      <c r="J1267">
        <f t="shared" si="194"/>
        <v>4056070416.7826457</v>
      </c>
      <c r="K1267">
        <f t="shared" si="195"/>
        <v>3.0183995141909296E-4</v>
      </c>
      <c r="L1267">
        <f t="shared" si="196"/>
        <v>4056070416.7826457</v>
      </c>
      <c r="M1267" s="5">
        <f t="shared" si="197"/>
        <v>3.0183995141909296E-4</v>
      </c>
      <c r="N1267" s="4">
        <f t="shared" si="198"/>
        <v>1.7355552960355861E-5</v>
      </c>
      <c r="O1267" s="5">
        <f t="shared" si="199"/>
        <v>2.6983334880508248E-5</v>
      </c>
    </row>
    <row r="1268" spans="1:15" x14ac:dyDescent="0.25">
      <c r="A1268" s="4" t="s">
        <v>150</v>
      </c>
      <c r="B1268" t="s">
        <v>153</v>
      </c>
      <c r="C1268">
        <v>13621.22968105681</v>
      </c>
      <c r="D1268" t="s">
        <v>100</v>
      </c>
      <c r="E1268">
        <f t="shared" si="190"/>
        <v>131764126.03017192</v>
      </c>
      <c r="F1268">
        <f t="shared" si="191"/>
        <v>1.0337585875185604E-2</v>
      </c>
      <c r="G1268">
        <f t="shared" si="192"/>
        <v>131764126.03017192</v>
      </c>
      <c r="H1268">
        <f t="shared" si="193"/>
        <v>1.0337585875185604E-2</v>
      </c>
      <c r="I1268" t="s">
        <v>11</v>
      </c>
      <c r="J1268">
        <f t="shared" si="194"/>
        <v>4056070416.7826457</v>
      </c>
      <c r="K1268">
        <f t="shared" si="195"/>
        <v>3.3582330387304854E-4</v>
      </c>
      <c r="L1268">
        <f t="shared" si="196"/>
        <v>4056070416.7826457</v>
      </c>
      <c r="M1268" s="5">
        <f t="shared" si="197"/>
        <v>3.3582330387304854E-4</v>
      </c>
      <c r="N1268" s="4">
        <f t="shared" si="198"/>
        <v>1.9309568227427487E-5</v>
      </c>
      <c r="O1268" s="5">
        <f t="shared" si="199"/>
        <v>3.0021316351537E-5</v>
      </c>
    </row>
    <row r="1269" spans="1:15" x14ac:dyDescent="0.25">
      <c r="A1269" s="4" t="s">
        <v>150</v>
      </c>
      <c r="B1269" t="s">
        <v>154</v>
      </c>
      <c r="C1269">
        <v>109734.0467303305</v>
      </c>
      <c r="D1269" t="s">
        <v>100</v>
      </c>
      <c r="E1269">
        <f t="shared" si="190"/>
        <v>131764126.03017192</v>
      </c>
      <c r="F1269">
        <f t="shared" si="191"/>
        <v>8.3280669812360875E-2</v>
      </c>
      <c r="G1269">
        <f t="shared" si="192"/>
        <v>131764126.03017192</v>
      </c>
      <c r="H1269">
        <f t="shared" si="193"/>
        <v>8.3280669812360875E-2</v>
      </c>
      <c r="I1269" t="s">
        <v>11</v>
      </c>
      <c r="J1269">
        <f t="shared" si="194"/>
        <v>4056070416.7826457</v>
      </c>
      <c r="K1269">
        <f t="shared" si="195"/>
        <v>2.7054275556037729E-3</v>
      </c>
      <c r="L1269">
        <f t="shared" si="196"/>
        <v>4056070416.7826457</v>
      </c>
      <c r="M1269" s="5">
        <f t="shared" si="197"/>
        <v>2.7054275556037729E-3</v>
      </c>
      <c r="N1269" s="4">
        <f t="shared" si="198"/>
        <v>1.555598952389617E-4</v>
      </c>
      <c r="O1269" s="5">
        <f t="shared" si="199"/>
        <v>2.4185485514623535E-4</v>
      </c>
    </row>
    <row r="1270" spans="1:15" x14ac:dyDescent="0.25">
      <c r="A1270" s="4" t="s">
        <v>150</v>
      </c>
      <c r="B1270" t="s">
        <v>156</v>
      </c>
      <c r="C1270">
        <v>2.124168685254323E-2</v>
      </c>
      <c r="D1270" t="s">
        <v>100</v>
      </c>
      <c r="E1270">
        <f t="shared" si="190"/>
        <v>131764126.03017192</v>
      </c>
      <c r="F1270">
        <f t="shared" si="191"/>
        <v>1.6120994000809612E-8</v>
      </c>
      <c r="G1270">
        <f t="shared" si="192"/>
        <v>131764126.03017192</v>
      </c>
      <c r="H1270">
        <f t="shared" si="193"/>
        <v>1.6120994000809612E-8</v>
      </c>
      <c r="I1270" t="s">
        <v>11</v>
      </c>
      <c r="J1270">
        <f t="shared" si="194"/>
        <v>4056070416.7826457</v>
      </c>
      <c r="K1270">
        <f t="shared" si="195"/>
        <v>5.2370113607131485E-10</v>
      </c>
      <c r="L1270">
        <f t="shared" si="196"/>
        <v>4056070416.7826457</v>
      </c>
      <c r="M1270" s="5">
        <f t="shared" si="197"/>
        <v>5.2370113607131485E-10</v>
      </c>
      <c r="N1270" s="4">
        <f t="shared" si="198"/>
        <v>3.0112391549733408E-11</v>
      </c>
      <c r="O1270" s="5">
        <f t="shared" si="199"/>
        <v>4.6816874523989971E-11</v>
      </c>
    </row>
    <row r="1271" spans="1:15" x14ac:dyDescent="0.25">
      <c r="A1271" s="4" t="s">
        <v>150</v>
      </c>
      <c r="B1271" t="s">
        <v>157</v>
      </c>
      <c r="C1271">
        <v>75476.076897029605</v>
      </c>
      <c r="D1271" t="s">
        <v>100</v>
      </c>
      <c r="E1271">
        <f t="shared" si="190"/>
        <v>131764126.03017192</v>
      </c>
      <c r="F1271">
        <f t="shared" si="191"/>
        <v>5.7281203291817656E-2</v>
      </c>
      <c r="G1271">
        <f t="shared" si="192"/>
        <v>131764126.03017192</v>
      </c>
      <c r="H1271">
        <f t="shared" si="193"/>
        <v>5.7281203291817656E-2</v>
      </c>
      <c r="I1271" t="s">
        <v>11</v>
      </c>
      <c r="J1271">
        <f t="shared" si="194"/>
        <v>4056070416.7826457</v>
      </c>
      <c r="K1271">
        <f t="shared" si="195"/>
        <v>1.8608177161997771E-3</v>
      </c>
      <c r="L1271">
        <f t="shared" si="196"/>
        <v>4056070416.7826457</v>
      </c>
      <c r="M1271" s="5">
        <f t="shared" si="197"/>
        <v>1.8608177161997771E-3</v>
      </c>
      <c r="N1271" s="4">
        <f t="shared" si="198"/>
        <v>1.0699551292410795E-4</v>
      </c>
      <c r="O1271" s="5">
        <f t="shared" si="199"/>
        <v>1.6634997240005858E-4</v>
      </c>
    </row>
    <row r="1272" spans="1:15" x14ac:dyDescent="0.25">
      <c r="A1272" s="4" t="s">
        <v>113</v>
      </c>
      <c r="B1272" t="s">
        <v>114</v>
      </c>
      <c r="C1272">
        <v>81833.745205614163</v>
      </c>
      <c r="D1272" t="s">
        <v>100</v>
      </c>
      <c r="E1272">
        <f t="shared" si="190"/>
        <v>131764126.03017192</v>
      </c>
      <c r="F1272">
        <f t="shared" si="191"/>
        <v>6.2106240652236036E-2</v>
      </c>
      <c r="G1272">
        <f t="shared" si="192"/>
        <v>131764126.03017192</v>
      </c>
      <c r="H1272">
        <f t="shared" si="193"/>
        <v>6.2106240652236036E-2</v>
      </c>
      <c r="I1272" t="s">
        <v>11</v>
      </c>
      <c r="J1272">
        <f t="shared" si="194"/>
        <v>4056070416.7826457</v>
      </c>
      <c r="K1272">
        <f t="shared" si="195"/>
        <v>2.017562241203058E-3</v>
      </c>
      <c r="L1272">
        <f t="shared" si="196"/>
        <v>4056070416.7826457</v>
      </c>
      <c r="M1272" s="5">
        <f t="shared" si="197"/>
        <v>2.017562241203058E-3</v>
      </c>
      <c r="N1272" s="4">
        <f t="shared" si="198"/>
        <v>1.1600819627550139E-4</v>
      </c>
      <c r="O1272" s="5">
        <f t="shared" si="199"/>
        <v>1.8036233222507475E-4</v>
      </c>
    </row>
    <row r="1273" spans="1:15" x14ac:dyDescent="0.25">
      <c r="A1273" s="4" t="s">
        <v>113</v>
      </c>
      <c r="B1273" t="s">
        <v>122</v>
      </c>
      <c r="C1273">
        <v>5500.8686653776595</v>
      </c>
      <c r="D1273" t="s">
        <v>100</v>
      </c>
      <c r="E1273">
        <f t="shared" si="190"/>
        <v>131764126.03017192</v>
      </c>
      <c r="F1273">
        <f t="shared" si="191"/>
        <v>4.1747847696557766E-3</v>
      </c>
      <c r="G1273">
        <f t="shared" si="192"/>
        <v>131764126.03017192</v>
      </c>
      <c r="H1273">
        <f t="shared" si="193"/>
        <v>4.1747847696557766E-3</v>
      </c>
      <c r="I1273" t="s">
        <v>11</v>
      </c>
      <c r="J1273">
        <f t="shared" si="194"/>
        <v>4056070416.7826457</v>
      </c>
      <c r="K1273">
        <f t="shared" si="195"/>
        <v>1.3562064017964105E-4</v>
      </c>
      <c r="L1273">
        <f t="shared" si="196"/>
        <v>4056070416.7826457</v>
      </c>
      <c r="M1273" s="5">
        <f t="shared" si="197"/>
        <v>1.3562064017964105E-4</v>
      </c>
      <c r="N1273" s="4">
        <f t="shared" si="198"/>
        <v>7.7980770672965266E-6</v>
      </c>
      <c r="O1273" s="5">
        <f t="shared" si="199"/>
        <v>1.2123965477303891E-5</v>
      </c>
    </row>
    <row r="1274" spans="1:15" x14ac:dyDescent="0.25">
      <c r="A1274" s="4" t="s">
        <v>113</v>
      </c>
      <c r="B1274" t="s">
        <v>4</v>
      </c>
      <c r="C1274">
        <v>2227.8051548904741</v>
      </c>
      <c r="D1274" t="s">
        <v>100</v>
      </c>
      <c r="E1274">
        <f t="shared" si="190"/>
        <v>131764126.03017192</v>
      </c>
      <c r="F1274">
        <f t="shared" si="191"/>
        <v>1.6907524240553471E-3</v>
      </c>
      <c r="G1274">
        <f t="shared" si="192"/>
        <v>131764126.03017192</v>
      </c>
      <c r="H1274">
        <f t="shared" si="193"/>
        <v>1.6907524240553471E-3</v>
      </c>
      <c r="I1274" t="s">
        <v>11</v>
      </c>
      <c r="J1274">
        <f t="shared" si="194"/>
        <v>4056070416.7826457</v>
      </c>
      <c r="K1274">
        <f t="shared" si="195"/>
        <v>5.4925209031691635E-5</v>
      </c>
      <c r="L1274">
        <f t="shared" si="196"/>
        <v>4056070416.7826457</v>
      </c>
      <c r="M1274" s="5">
        <f t="shared" si="197"/>
        <v>5.4925209031691635E-5</v>
      </c>
      <c r="N1274" s="4">
        <f t="shared" si="198"/>
        <v>3.1581550743247363E-6</v>
      </c>
      <c r="O1274" s="5">
        <f t="shared" si="199"/>
        <v>4.9101031911652469E-6</v>
      </c>
    </row>
    <row r="1275" spans="1:15" x14ac:dyDescent="0.25">
      <c r="A1275" s="4" t="s">
        <v>141</v>
      </c>
      <c r="B1275" t="s">
        <v>142</v>
      </c>
      <c r="C1275">
        <v>2780763.2067958568</v>
      </c>
      <c r="D1275" t="s">
        <v>100</v>
      </c>
      <c r="E1275">
        <f t="shared" si="190"/>
        <v>131764126.03017192</v>
      </c>
      <c r="F1275">
        <f t="shared" si="191"/>
        <v>2.1104099352194736</v>
      </c>
      <c r="G1275">
        <f t="shared" si="192"/>
        <v>131764126.03017192</v>
      </c>
      <c r="H1275">
        <f t="shared" si="193"/>
        <v>2.1104099352194736</v>
      </c>
      <c r="I1275" t="s">
        <v>11</v>
      </c>
      <c r="J1275">
        <f t="shared" si="194"/>
        <v>4056070416.7826457</v>
      </c>
      <c r="K1275">
        <f t="shared" si="195"/>
        <v>6.8558060414582553E-2</v>
      </c>
      <c r="L1275">
        <f t="shared" si="196"/>
        <v>4056070416.7826457</v>
      </c>
      <c r="M1275" s="5">
        <f t="shared" si="197"/>
        <v>6.8558060414582553E-2</v>
      </c>
      <c r="N1275" s="4">
        <f t="shared" si="198"/>
        <v>3.9420329972571656E-3</v>
      </c>
      <c r="O1275" s="5">
        <f t="shared" si="199"/>
        <v>6.1288278580334402E-3</v>
      </c>
    </row>
    <row r="1276" spans="1:15" x14ac:dyDescent="0.25">
      <c r="A1276" s="4" t="s">
        <v>141</v>
      </c>
      <c r="B1276" t="s">
        <v>158</v>
      </c>
      <c r="C1276">
        <v>5771951.8284434117</v>
      </c>
      <c r="D1276" t="s">
        <v>100</v>
      </c>
      <c r="E1276">
        <f t="shared" si="190"/>
        <v>131764126.03017192</v>
      </c>
      <c r="F1276">
        <f t="shared" si="191"/>
        <v>4.3805184327043047</v>
      </c>
      <c r="G1276">
        <f t="shared" si="192"/>
        <v>131764126.03017192</v>
      </c>
      <c r="H1276">
        <f t="shared" si="193"/>
        <v>4.3805184327043047</v>
      </c>
      <c r="I1276" t="s">
        <v>11</v>
      </c>
      <c r="J1276">
        <f t="shared" si="194"/>
        <v>4056070416.7826457</v>
      </c>
      <c r="K1276">
        <f t="shared" si="195"/>
        <v>0.14230403408582429</v>
      </c>
      <c r="L1276">
        <f t="shared" si="196"/>
        <v>4056070416.7826457</v>
      </c>
      <c r="M1276" s="5">
        <f t="shared" si="197"/>
        <v>0.14230403408582429</v>
      </c>
      <c r="N1276" s="4">
        <f t="shared" si="198"/>
        <v>8.1823668087583189E-3</v>
      </c>
      <c r="O1276" s="5">
        <f t="shared" si="199"/>
        <v>1.2721435278968731E-2</v>
      </c>
    </row>
    <row r="1277" spans="1:15" x14ac:dyDescent="0.25">
      <c r="A1277" s="4" t="s">
        <v>141</v>
      </c>
      <c r="B1277" t="s">
        <v>159</v>
      </c>
      <c r="C1277">
        <v>7402.9231302232238</v>
      </c>
      <c r="D1277" t="s">
        <v>100</v>
      </c>
      <c r="E1277">
        <f t="shared" si="190"/>
        <v>131764126.03017192</v>
      </c>
      <c r="F1277">
        <f t="shared" si="191"/>
        <v>5.6183145999299314E-3</v>
      </c>
      <c r="G1277">
        <f t="shared" si="192"/>
        <v>131764126.03017192</v>
      </c>
      <c r="H1277">
        <f t="shared" si="193"/>
        <v>5.6183145999299314E-3</v>
      </c>
      <c r="I1277" t="s">
        <v>11</v>
      </c>
      <c r="J1277">
        <f t="shared" si="194"/>
        <v>4056070416.7826457</v>
      </c>
      <c r="K1277">
        <f t="shared" si="195"/>
        <v>1.8251465999190831E-4</v>
      </c>
      <c r="L1277">
        <f t="shared" si="196"/>
        <v>4056070416.7826457</v>
      </c>
      <c r="M1277" s="5">
        <f t="shared" si="197"/>
        <v>1.8251465999190831E-4</v>
      </c>
      <c r="N1277" s="4">
        <f t="shared" si="198"/>
        <v>1.0494445260272254E-5</v>
      </c>
      <c r="O1277" s="5">
        <f t="shared" si="199"/>
        <v>1.6316111131113305E-5</v>
      </c>
    </row>
    <row r="1278" spans="1:15" x14ac:dyDescent="0.25">
      <c r="A1278" s="4" t="s">
        <v>141</v>
      </c>
      <c r="B1278" t="s">
        <v>160</v>
      </c>
      <c r="C1278">
        <v>18693.553074806761</v>
      </c>
      <c r="D1278" t="s">
        <v>100</v>
      </c>
      <c r="E1278">
        <f t="shared" si="190"/>
        <v>131764126.03017192</v>
      </c>
      <c r="F1278">
        <f t="shared" si="191"/>
        <v>1.4187133962795178E-2</v>
      </c>
      <c r="G1278">
        <f t="shared" si="192"/>
        <v>131764126.03017192</v>
      </c>
      <c r="H1278">
        <f t="shared" si="193"/>
        <v>1.4187133962795178E-2</v>
      </c>
      <c r="I1278" t="s">
        <v>11</v>
      </c>
      <c r="J1278">
        <f t="shared" si="194"/>
        <v>4056070416.7826457</v>
      </c>
      <c r="K1278">
        <f t="shared" si="195"/>
        <v>4.6087841565716343E-4</v>
      </c>
      <c r="L1278">
        <f t="shared" si="196"/>
        <v>4056070416.7826457</v>
      </c>
      <c r="M1278" s="5">
        <f t="shared" si="197"/>
        <v>4.6087841565716343E-4</v>
      </c>
      <c r="N1278" s="4">
        <f t="shared" si="198"/>
        <v>2.650013596151419E-5</v>
      </c>
      <c r="O1278" s="5">
        <f t="shared" si="199"/>
        <v>4.1200764081784407E-5</v>
      </c>
    </row>
    <row r="1279" spans="1:15" x14ac:dyDescent="0.25">
      <c r="A1279" s="4" t="s">
        <v>141</v>
      </c>
      <c r="B1279" t="s">
        <v>161</v>
      </c>
      <c r="C1279">
        <v>8556.3114344617115</v>
      </c>
      <c r="D1279" t="s">
        <v>100</v>
      </c>
      <c r="E1279">
        <f t="shared" si="190"/>
        <v>131764126.03017192</v>
      </c>
      <c r="F1279">
        <f t="shared" si="191"/>
        <v>6.4936577900592237E-3</v>
      </c>
      <c r="G1279">
        <f t="shared" si="192"/>
        <v>131764126.03017192</v>
      </c>
      <c r="H1279">
        <f t="shared" si="193"/>
        <v>6.4936577900592237E-3</v>
      </c>
      <c r="I1279" t="s">
        <v>11</v>
      </c>
      <c r="J1279">
        <f t="shared" si="194"/>
        <v>4056070416.7826457</v>
      </c>
      <c r="K1279">
        <f t="shared" si="195"/>
        <v>2.1095076158092799E-4</v>
      </c>
      <c r="L1279">
        <f t="shared" si="196"/>
        <v>4056070416.7826457</v>
      </c>
      <c r="M1279" s="5">
        <f t="shared" si="197"/>
        <v>2.1095076158092799E-4</v>
      </c>
      <c r="N1279" s="4">
        <f t="shared" si="198"/>
        <v>1.2129498091396824E-5</v>
      </c>
      <c r="O1279" s="5">
        <f t="shared" si="199"/>
        <v>1.8858189634191594E-5</v>
      </c>
    </row>
    <row r="1280" spans="1:15" x14ac:dyDescent="0.25">
      <c r="A1280" s="4" t="s">
        <v>143</v>
      </c>
      <c r="B1280" t="s">
        <v>144</v>
      </c>
      <c r="C1280">
        <v>38951142.922583692</v>
      </c>
      <c r="D1280" t="s">
        <v>100</v>
      </c>
      <c r="E1280">
        <f t="shared" si="190"/>
        <v>131764126.03017192</v>
      </c>
      <c r="F1280">
        <f t="shared" si="191"/>
        <v>29.561265342939013</v>
      </c>
      <c r="G1280">
        <f t="shared" si="192"/>
        <v>131764126.03017192</v>
      </c>
      <c r="H1280">
        <f t="shared" si="193"/>
        <v>29.561265342939013</v>
      </c>
      <c r="I1280" t="s">
        <v>11</v>
      </c>
      <c r="J1280">
        <f t="shared" si="194"/>
        <v>4056070416.7826457</v>
      </c>
      <c r="K1280">
        <f t="shared" si="195"/>
        <v>0.96031722628426397</v>
      </c>
      <c r="L1280">
        <f t="shared" si="196"/>
        <v>4056070416.7826457</v>
      </c>
      <c r="M1280" s="5">
        <f t="shared" si="197"/>
        <v>0.96031722628426397</v>
      </c>
      <c r="N1280" s="4">
        <f t="shared" si="198"/>
        <v>5.5217463431066281E-2</v>
      </c>
      <c r="O1280" s="5">
        <f t="shared" si="199"/>
        <v>8.5848679694393845E-2</v>
      </c>
    </row>
    <row r="1281" spans="1:15" x14ac:dyDescent="0.25">
      <c r="A1281" s="4" t="s">
        <v>143</v>
      </c>
      <c r="B1281" t="s">
        <v>145</v>
      </c>
      <c r="C1281">
        <v>518929.29260260059</v>
      </c>
      <c r="D1281" t="s">
        <v>100</v>
      </c>
      <c r="E1281">
        <f t="shared" si="190"/>
        <v>131764126.03017192</v>
      </c>
      <c r="F1281">
        <f t="shared" si="191"/>
        <v>0.39383199982958478</v>
      </c>
      <c r="G1281">
        <f t="shared" si="192"/>
        <v>131764126.03017192</v>
      </c>
      <c r="H1281">
        <f t="shared" si="193"/>
        <v>0.39383199982958478</v>
      </c>
      <c r="I1281" t="s">
        <v>11</v>
      </c>
      <c r="J1281">
        <f t="shared" si="194"/>
        <v>4056070416.7826457</v>
      </c>
      <c r="K1281">
        <f t="shared" si="195"/>
        <v>1.2793892592580418E-2</v>
      </c>
      <c r="L1281">
        <f t="shared" si="196"/>
        <v>4056070416.7826457</v>
      </c>
      <c r="M1281" s="5">
        <f t="shared" si="197"/>
        <v>1.2793892592580418E-2</v>
      </c>
      <c r="N1281" s="4">
        <f t="shared" si="198"/>
        <v>7.3563847136767226E-4</v>
      </c>
      <c r="O1281" s="5">
        <f t="shared" si="199"/>
        <v>1.1437249662538018E-3</v>
      </c>
    </row>
    <row r="1282" spans="1:15" x14ac:dyDescent="0.25">
      <c r="A1282" s="4" t="s">
        <v>143</v>
      </c>
      <c r="B1282" t="s">
        <v>146</v>
      </c>
      <c r="C1282">
        <v>1474885.8366005139</v>
      </c>
      <c r="D1282" t="s">
        <v>100</v>
      </c>
      <c r="E1282">
        <f t="shared" si="190"/>
        <v>131764126.03017192</v>
      </c>
      <c r="F1282">
        <f t="shared" si="191"/>
        <v>1.1193379268214387</v>
      </c>
      <c r="G1282">
        <f t="shared" si="192"/>
        <v>131764126.03017192</v>
      </c>
      <c r="H1282">
        <f t="shared" si="193"/>
        <v>1.1193379268214387</v>
      </c>
      <c r="I1282" t="s">
        <v>11</v>
      </c>
      <c r="J1282">
        <f t="shared" si="194"/>
        <v>4056070416.7826457</v>
      </c>
      <c r="K1282">
        <f t="shared" si="195"/>
        <v>3.6362431739299587E-2</v>
      </c>
      <c r="L1282">
        <f t="shared" si="196"/>
        <v>4056070416.7826457</v>
      </c>
      <c r="M1282" s="5">
        <f t="shared" si="197"/>
        <v>3.6362431739299587E-2</v>
      </c>
      <c r="N1282" s="4">
        <f t="shared" si="198"/>
        <v>2.0908104008488097E-3</v>
      </c>
      <c r="O1282" s="5">
        <f t="shared" si="199"/>
        <v>3.2506620415162111E-3</v>
      </c>
    </row>
    <row r="1283" spans="1:15" x14ac:dyDescent="0.25">
      <c r="A1283" s="4" t="s">
        <v>127</v>
      </c>
      <c r="B1283" t="s">
        <v>129</v>
      </c>
      <c r="C1283">
        <v>12783.262287861769</v>
      </c>
      <c r="D1283" t="s">
        <v>100</v>
      </c>
      <c r="E1283">
        <f t="shared" ref="E1283:E1346" si="200">VLOOKUP(D1283,$S$2:$U$80,2,FALSE)</f>
        <v>131764126.03017192</v>
      </c>
      <c r="F1283">
        <f t="shared" ref="F1283:F1346" si="201">$C1283/E1283*100</f>
        <v>9.7016256799173119E-3</v>
      </c>
      <c r="G1283">
        <f t="shared" ref="G1283:G1346" si="202">VLOOKUP(D1283,$S$2:$U$80,3,FALSE)</f>
        <v>131764126.03017192</v>
      </c>
      <c r="H1283">
        <f t="shared" ref="H1283:H1346" si="203">$C1283/G1283*100</f>
        <v>9.7016256799173119E-3</v>
      </c>
      <c r="I1283" t="s">
        <v>11</v>
      </c>
      <c r="J1283">
        <f t="shared" ref="J1283:J1346" si="204">VLOOKUP($I1283,$V$2:$X$16,2,FALSE)</f>
        <v>4056070416.7826457</v>
      </c>
      <c r="K1283">
        <f t="shared" ref="K1283:K1346" si="205">$C1283/J1283*100</f>
        <v>3.1516371695542957E-4</v>
      </c>
      <c r="L1283">
        <f t="shared" ref="L1283:L1346" si="206">VLOOKUP($I1283,$V$2:$X$16,3,FALSE)</f>
        <v>4056070416.7826457</v>
      </c>
      <c r="M1283" s="5">
        <f t="shared" ref="M1283:M1346" si="207">$C1283/L1283*100</f>
        <v>3.1516371695542957E-4</v>
      </c>
      <c r="N1283" s="4">
        <f t="shared" ref="N1283:N1346" si="208">C1283/W$17*100</f>
        <v>1.8121658697220976E-5</v>
      </c>
      <c r="O1283" s="5">
        <f t="shared" ref="O1283:O1346" si="209">C1283/X$17*100</f>
        <v>2.8174428457240127E-5</v>
      </c>
    </row>
    <row r="1284" spans="1:15" x14ac:dyDescent="0.25">
      <c r="A1284" s="4" t="s">
        <v>127</v>
      </c>
      <c r="B1284" t="s">
        <v>135</v>
      </c>
      <c r="C1284">
        <v>90824.76914627252</v>
      </c>
      <c r="D1284" t="s">
        <v>100</v>
      </c>
      <c r="E1284">
        <f t="shared" si="200"/>
        <v>131764126.03017192</v>
      </c>
      <c r="F1284">
        <f t="shared" si="201"/>
        <v>6.8929815635459898E-2</v>
      </c>
      <c r="G1284">
        <f t="shared" si="202"/>
        <v>131764126.03017192</v>
      </c>
      <c r="H1284">
        <f t="shared" si="203"/>
        <v>6.8929815635459898E-2</v>
      </c>
      <c r="I1284" t="s">
        <v>11</v>
      </c>
      <c r="J1284">
        <f t="shared" si="204"/>
        <v>4056070416.7826457</v>
      </c>
      <c r="K1284">
        <f t="shared" si="205"/>
        <v>2.2392305806741022E-3</v>
      </c>
      <c r="L1284">
        <f t="shared" si="206"/>
        <v>4056070416.7826457</v>
      </c>
      <c r="M1284" s="5">
        <f t="shared" si="207"/>
        <v>2.2392305806741022E-3</v>
      </c>
      <c r="N1284" s="4">
        <f t="shared" si="208"/>
        <v>1.2875394642300985E-4</v>
      </c>
      <c r="O1284" s="5">
        <f t="shared" si="209"/>
        <v>2.0017863224842223E-4</v>
      </c>
    </row>
    <row r="1285" spans="1:15" x14ac:dyDescent="0.25">
      <c r="A1285" s="4" t="s">
        <v>127</v>
      </c>
      <c r="B1285" t="s">
        <v>128</v>
      </c>
      <c r="C1285">
        <v>23727.408190424161</v>
      </c>
      <c r="D1285" t="s">
        <v>100</v>
      </c>
      <c r="E1285">
        <f t="shared" si="200"/>
        <v>131764126.03017192</v>
      </c>
      <c r="F1285">
        <f t="shared" si="201"/>
        <v>1.8007487246559779E-2</v>
      </c>
      <c r="G1285">
        <f t="shared" si="202"/>
        <v>131764126.03017192</v>
      </c>
      <c r="H1285">
        <f t="shared" si="203"/>
        <v>1.8007487246559779E-2</v>
      </c>
      <c r="I1285" t="s">
        <v>11</v>
      </c>
      <c r="J1285">
        <f t="shared" si="204"/>
        <v>4056070416.7826457</v>
      </c>
      <c r="K1285">
        <f t="shared" si="205"/>
        <v>5.8498511495875866E-4</v>
      </c>
      <c r="L1285">
        <f t="shared" si="206"/>
        <v>4056070416.7826457</v>
      </c>
      <c r="M1285" s="5">
        <f t="shared" si="207"/>
        <v>5.8498511495875866E-4</v>
      </c>
      <c r="N1285" s="4">
        <f t="shared" si="208"/>
        <v>3.3636170745303084E-5</v>
      </c>
      <c r="O1285" s="5">
        <f t="shared" si="209"/>
        <v>5.2295427370806028E-5</v>
      </c>
    </row>
    <row r="1286" spans="1:15" x14ac:dyDescent="0.25">
      <c r="A1286" s="4" t="s">
        <v>127</v>
      </c>
      <c r="B1286" t="s">
        <v>4</v>
      </c>
      <c r="C1286">
        <v>78368.392593063079</v>
      </c>
      <c r="D1286" t="s">
        <v>100</v>
      </c>
      <c r="E1286">
        <f t="shared" si="200"/>
        <v>131764126.03017192</v>
      </c>
      <c r="F1286">
        <f t="shared" si="201"/>
        <v>5.9476273970897019E-2</v>
      </c>
      <c r="G1286">
        <f t="shared" si="202"/>
        <v>131764126.03017192</v>
      </c>
      <c r="H1286">
        <f t="shared" si="203"/>
        <v>5.9476273970897019E-2</v>
      </c>
      <c r="I1286" t="s">
        <v>11</v>
      </c>
      <c r="J1286">
        <f t="shared" si="204"/>
        <v>4056070416.7826457</v>
      </c>
      <c r="K1286">
        <f t="shared" si="205"/>
        <v>1.932126036786768E-3</v>
      </c>
      <c r="L1286">
        <f t="shared" si="206"/>
        <v>4056070416.7826457</v>
      </c>
      <c r="M1286" s="5">
        <f t="shared" si="207"/>
        <v>1.932126036786768E-3</v>
      </c>
      <c r="N1286" s="4">
        <f t="shared" si="208"/>
        <v>1.1109568365579219E-4</v>
      </c>
      <c r="O1286" s="5">
        <f t="shared" si="209"/>
        <v>1.7272466297736335E-4</v>
      </c>
    </row>
    <row r="1287" spans="1:15" x14ac:dyDescent="0.25">
      <c r="A1287" s="4" t="s">
        <v>127</v>
      </c>
      <c r="B1287" t="s">
        <v>130</v>
      </c>
      <c r="C1287">
        <v>37586.711056030334</v>
      </c>
      <c r="D1287" t="s">
        <v>100</v>
      </c>
      <c r="E1287">
        <f t="shared" si="200"/>
        <v>131764126.03017192</v>
      </c>
      <c r="F1287">
        <f t="shared" si="201"/>
        <v>2.8525754458708714E-2</v>
      </c>
      <c r="G1287">
        <f t="shared" si="202"/>
        <v>131764126.03017192</v>
      </c>
      <c r="H1287">
        <f t="shared" si="203"/>
        <v>2.8525754458708714E-2</v>
      </c>
      <c r="I1287" t="s">
        <v>11</v>
      </c>
      <c r="J1287">
        <f t="shared" si="204"/>
        <v>4056070416.7826457</v>
      </c>
      <c r="K1287">
        <f t="shared" si="205"/>
        <v>9.2667797138109957E-4</v>
      </c>
      <c r="L1287">
        <f t="shared" si="206"/>
        <v>4056070416.7826457</v>
      </c>
      <c r="M1287" s="5">
        <f t="shared" si="207"/>
        <v>9.2667797138109957E-4</v>
      </c>
      <c r="N1287" s="4">
        <f t="shared" si="208"/>
        <v>5.3283233494724435E-5</v>
      </c>
      <c r="O1287" s="5">
        <f t="shared" si="209"/>
        <v>8.2841459225680745E-5</v>
      </c>
    </row>
    <row r="1288" spans="1:15" x14ac:dyDescent="0.25">
      <c r="A1288" s="4" t="s">
        <v>127</v>
      </c>
      <c r="B1288" t="s">
        <v>131</v>
      </c>
      <c r="C1288">
        <v>210824.68297421531</v>
      </c>
      <c r="D1288" t="s">
        <v>100</v>
      </c>
      <c r="E1288">
        <f t="shared" si="200"/>
        <v>131764126.03017192</v>
      </c>
      <c r="F1288">
        <f t="shared" si="201"/>
        <v>0.16000157958467373</v>
      </c>
      <c r="G1288">
        <f t="shared" si="202"/>
        <v>131764126.03017192</v>
      </c>
      <c r="H1288">
        <f t="shared" si="203"/>
        <v>0.16000157958467373</v>
      </c>
      <c r="I1288" t="s">
        <v>11</v>
      </c>
      <c r="J1288">
        <f t="shared" si="204"/>
        <v>4056070416.7826457</v>
      </c>
      <c r="K1288">
        <f t="shared" si="205"/>
        <v>5.1977569743832394E-3</v>
      </c>
      <c r="L1288">
        <f t="shared" si="206"/>
        <v>4056070416.7826457</v>
      </c>
      <c r="M1288" s="5">
        <f t="shared" si="207"/>
        <v>5.1977569743832394E-3</v>
      </c>
      <c r="N1288" s="4">
        <f t="shared" si="208"/>
        <v>2.9886682004766948E-4</v>
      </c>
      <c r="O1288" s="5">
        <f t="shared" si="209"/>
        <v>4.6465955354115711E-4</v>
      </c>
    </row>
    <row r="1289" spans="1:15" x14ac:dyDescent="0.25">
      <c r="A1289" s="4" t="s">
        <v>127</v>
      </c>
      <c r="B1289" t="s">
        <v>133</v>
      </c>
      <c r="C1289">
        <v>214936.511328194</v>
      </c>
      <c r="D1289" t="s">
        <v>100</v>
      </c>
      <c r="E1289">
        <f t="shared" si="200"/>
        <v>131764126.03017192</v>
      </c>
      <c r="F1289">
        <f t="shared" si="201"/>
        <v>0.16312217733602005</v>
      </c>
      <c r="G1289">
        <f t="shared" si="202"/>
        <v>131764126.03017192</v>
      </c>
      <c r="H1289">
        <f t="shared" si="203"/>
        <v>0.16312217733602005</v>
      </c>
      <c r="I1289" t="s">
        <v>11</v>
      </c>
      <c r="J1289">
        <f t="shared" si="204"/>
        <v>4056070416.7826457</v>
      </c>
      <c r="K1289">
        <f t="shared" si="205"/>
        <v>5.2991316531108418E-3</v>
      </c>
      <c r="L1289">
        <f t="shared" si="206"/>
        <v>4056070416.7826457</v>
      </c>
      <c r="M1289" s="5">
        <f t="shared" si="207"/>
        <v>5.2991316531108418E-3</v>
      </c>
      <c r="N1289" s="4">
        <f t="shared" si="208"/>
        <v>3.046957820430055E-4</v>
      </c>
      <c r="O1289" s="5">
        <f t="shared" si="209"/>
        <v>4.7372206130943045E-4</v>
      </c>
    </row>
    <row r="1290" spans="1:15" x14ac:dyDescent="0.25">
      <c r="A1290" s="4" t="s">
        <v>75</v>
      </c>
      <c r="B1290" t="s">
        <v>105</v>
      </c>
      <c r="C1290">
        <v>27753.433776630409</v>
      </c>
      <c r="D1290" t="s">
        <v>100</v>
      </c>
      <c r="E1290">
        <f t="shared" si="200"/>
        <v>131764126.03017192</v>
      </c>
      <c r="F1290">
        <f t="shared" si="201"/>
        <v>2.1062966539371505E-2</v>
      </c>
      <c r="G1290">
        <f t="shared" si="202"/>
        <v>131764126.03017192</v>
      </c>
      <c r="H1290">
        <f t="shared" si="203"/>
        <v>2.1062966539371505E-2</v>
      </c>
      <c r="I1290" t="s">
        <v>11</v>
      </c>
      <c r="J1290">
        <f t="shared" si="204"/>
        <v>4056070416.7826457</v>
      </c>
      <c r="K1290">
        <f t="shared" si="205"/>
        <v>6.8424437755804481E-4</v>
      </c>
      <c r="L1290">
        <f t="shared" si="206"/>
        <v>4056070416.7826457</v>
      </c>
      <c r="M1290" s="5">
        <f t="shared" si="207"/>
        <v>6.8424437755804481E-4</v>
      </c>
      <c r="N1290" s="4">
        <f t="shared" si="208"/>
        <v>3.9343498025037103E-5</v>
      </c>
      <c r="O1290" s="5">
        <f t="shared" si="209"/>
        <v>6.1168825044363403E-5</v>
      </c>
    </row>
    <row r="1291" spans="1:15" x14ac:dyDescent="0.25">
      <c r="A1291" s="4" t="s">
        <v>75</v>
      </c>
      <c r="B1291" t="s">
        <v>108</v>
      </c>
      <c r="C1291">
        <v>945510.08888764598</v>
      </c>
      <c r="D1291" t="s">
        <v>100</v>
      </c>
      <c r="E1291">
        <f t="shared" si="200"/>
        <v>131764126.03017192</v>
      </c>
      <c r="F1291">
        <f t="shared" si="201"/>
        <v>0.71757777884941076</v>
      </c>
      <c r="G1291">
        <f t="shared" si="202"/>
        <v>131764126.03017192</v>
      </c>
      <c r="H1291">
        <f t="shared" si="203"/>
        <v>0.71757777884941076</v>
      </c>
      <c r="I1291" t="s">
        <v>11</v>
      </c>
      <c r="J1291">
        <f t="shared" si="204"/>
        <v>4056070416.7826457</v>
      </c>
      <c r="K1291">
        <f t="shared" si="205"/>
        <v>2.331098801873472E-2</v>
      </c>
      <c r="L1291">
        <f t="shared" si="206"/>
        <v>4056070416.7826457</v>
      </c>
      <c r="M1291" s="5">
        <f t="shared" si="207"/>
        <v>2.331098801873472E-2</v>
      </c>
      <c r="N1291" s="4">
        <f t="shared" si="208"/>
        <v>1.3403629480301458E-3</v>
      </c>
      <c r="O1291" s="5">
        <f t="shared" si="209"/>
        <v>2.0839129914637482E-3</v>
      </c>
    </row>
    <row r="1292" spans="1:15" x14ac:dyDescent="0.25">
      <c r="A1292" s="4" t="s">
        <v>75</v>
      </c>
      <c r="B1292" t="s">
        <v>4</v>
      </c>
      <c r="C1292">
        <v>5956.1814027811542</v>
      </c>
      <c r="D1292" t="s">
        <v>100</v>
      </c>
      <c r="E1292">
        <f t="shared" si="200"/>
        <v>131764126.03017192</v>
      </c>
      <c r="F1292">
        <f t="shared" si="201"/>
        <v>4.520336135662056E-3</v>
      </c>
      <c r="G1292">
        <f t="shared" si="202"/>
        <v>131764126.03017192</v>
      </c>
      <c r="H1292">
        <f t="shared" si="203"/>
        <v>4.520336135662056E-3</v>
      </c>
      <c r="I1292" t="s">
        <v>11</v>
      </c>
      <c r="J1292">
        <f t="shared" si="204"/>
        <v>4056070416.7826457</v>
      </c>
      <c r="K1292">
        <f t="shared" si="205"/>
        <v>1.468461044989873E-4</v>
      </c>
      <c r="L1292">
        <f t="shared" si="206"/>
        <v>4056070416.7826457</v>
      </c>
      <c r="M1292" s="5">
        <f t="shared" si="207"/>
        <v>1.468461044989873E-4</v>
      </c>
      <c r="N1292" s="4">
        <f t="shared" si="208"/>
        <v>8.4435321821116421E-6</v>
      </c>
      <c r="O1292" s="5">
        <f t="shared" si="209"/>
        <v>1.3127478966800683E-5</v>
      </c>
    </row>
    <row r="1293" spans="1:15" x14ac:dyDescent="0.25">
      <c r="A1293" s="4" t="s">
        <v>75</v>
      </c>
      <c r="B1293" t="s">
        <v>93</v>
      </c>
      <c r="C1293">
        <v>15492.80512141938</v>
      </c>
      <c r="D1293" t="s">
        <v>100</v>
      </c>
      <c r="E1293">
        <f t="shared" si="200"/>
        <v>131764126.03017192</v>
      </c>
      <c r="F1293">
        <f t="shared" si="201"/>
        <v>1.1757984201156368E-2</v>
      </c>
      <c r="G1293">
        <f t="shared" si="202"/>
        <v>131764126.03017192</v>
      </c>
      <c r="H1293">
        <f t="shared" si="203"/>
        <v>1.1757984201156368E-2</v>
      </c>
      <c r="I1293" t="s">
        <v>11</v>
      </c>
      <c r="J1293">
        <f t="shared" si="204"/>
        <v>4056070416.7826457</v>
      </c>
      <c r="K1293">
        <f t="shared" si="205"/>
        <v>3.8196588149247608E-4</v>
      </c>
      <c r="L1293">
        <f t="shared" si="206"/>
        <v>4056070416.7826457</v>
      </c>
      <c r="M1293" s="5">
        <f t="shared" si="207"/>
        <v>3.8196588149247608E-4</v>
      </c>
      <c r="N1293" s="4">
        <f t="shared" si="208"/>
        <v>2.1962729102375365E-5</v>
      </c>
      <c r="O1293" s="5">
        <f t="shared" si="209"/>
        <v>3.4146285953145882E-5</v>
      </c>
    </row>
    <row r="1294" spans="1:15" x14ac:dyDescent="0.25">
      <c r="A1294" s="4" t="s">
        <v>75</v>
      </c>
      <c r="B1294" t="s">
        <v>101</v>
      </c>
      <c r="C1294">
        <v>11189.33192402474</v>
      </c>
      <c r="D1294" t="s">
        <v>100</v>
      </c>
      <c r="E1294">
        <f t="shared" si="200"/>
        <v>131764126.03017192</v>
      </c>
      <c r="F1294">
        <f t="shared" si="201"/>
        <v>8.4919410625184568E-3</v>
      </c>
      <c r="G1294">
        <f t="shared" si="202"/>
        <v>131764126.03017192</v>
      </c>
      <c r="H1294">
        <f t="shared" si="203"/>
        <v>8.4919410625184568E-3</v>
      </c>
      <c r="I1294" t="s">
        <v>11</v>
      </c>
      <c r="J1294">
        <f t="shared" si="204"/>
        <v>4056070416.7826457</v>
      </c>
      <c r="K1294">
        <f t="shared" si="205"/>
        <v>2.7586631330972641E-4</v>
      </c>
      <c r="L1294">
        <f t="shared" si="206"/>
        <v>4056070416.7826457</v>
      </c>
      <c r="M1294" s="5">
        <f t="shared" si="207"/>
        <v>2.7586631330972641E-4</v>
      </c>
      <c r="N1294" s="4">
        <f t="shared" si="208"/>
        <v>1.5862089786707493E-5</v>
      </c>
      <c r="O1294" s="5">
        <f t="shared" si="209"/>
        <v>2.4661391175325699E-5</v>
      </c>
    </row>
    <row r="1295" spans="1:15" x14ac:dyDescent="0.25">
      <c r="A1295" s="4" t="s">
        <v>75</v>
      </c>
      <c r="B1295" t="s">
        <v>109</v>
      </c>
      <c r="C1295">
        <v>709655.607574336</v>
      </c>
      <c r="D1295" t="s">
        <v>100</v>
      </c>
      <c r="E1295">
        <f t="shared" si="200"/>
        <v>131764126.03017192</v>
      </c>
      <c r="F1295">
        <f t="shared" si="201"/>
        <v>0.53858028657347601</v>
      </c>
      <c r="G1295">
        <f t="shared" si="202"/>
        <v>131764126.03017192</v>
      </c>
      <c r="H1295">
        <f t="shared" si="203"/>
        <v>0.53858028657347601</v>
      </c>
      <c r="I1295" t="s">
        <v>11</v>
      </c>
      <c r="J1295">
        <f t="shared" si="204"/>
        <v>4056070416.7826457</v>
      </c>
      <c r="K1295">
        <f t="shared" si="205"/>
        <v>1.7496136276086861E-2</v>
      </c>
      <c r="L1295">
        <f t="shared" si="206"/>
        <v>4056070416.7826457</v>
      </c>
      <c r="M1295" s="5">
        <f t="shared" si="207"/>
        <v>1.7496136276086861E-2</v>
      </c>
      <c r="N1295" s="4">
        <f t="shared" si="208"/>
        <v>1.0060136781549361E-3</v>
      </c>
      <c r="O1295" s="5">
        <f t="shared" si="209"/>
        <v>1.5640875306038005E-3</v>
      </c>
    </row>
    <row r="1296" spans="1:15" x14ac:dyDescent="0.25">
      <c r="A1296" s="4" t="s">
        <v>75</v>
      </c>
      <c r="B1296" t="s">
        <v>106</v>
      </c>
      <c r="C1296">
        <v>76416.644695079798</v>
      </c>
      <c r="D1296" t="s">
        <v>100</v>
      </c>
      <c r="E1296">
        <f t="shared" si="200"/>
        <v>131764126.03017192</v>
      </c>
      <c r="F1296">
        <f t="shared" si="201"/>
        <v>5.7995030208435938E-2</v>
      </c>
      <c r="G1296">
        <f t="shared" si="202"/>
        <v>131764126.03017192</v>
      </c>
      <c r="H1296">
        <f t="shared" si="203"/>
        <v>5.7995030208435938E-2</v>
      </c>
      <c r="I1296" t="s">
        <v>11</v>
      </c>
      <c r="J1296">
        <f t="shared" si="204"/>
        <v>4056070416.7826457</v>
      </c>
      <c r="K1296">
        <f t="shared" si="205"/>
        <v>1.8840068549819452E-3</v>
      </c>
      <c r="L1296">
        <f t="shared" si="206"/>
        <v>4056070416.7826457</v>
      </c>
      <c r="M1296" s="5">
        <f t="shared" si="207"/>
        <v>1.8840068549819452E-3</v>
      </c>
      <c r="N1296" s="4">
        <f t="shared" si="208"/>
        <v>1.0832886963963485E-4</v>
      </c>
      <c r="O1296" s="5">
        <f t="shared" si="209"/>
        <v>1.6842299253675027E-4</v>
      </c>
    </row>
    <row r="1297" spans="1:15" x14ac:dyDescent="0.25">
      <c r="A1297" s="4" t="s">
        <v>162</v>
      </c>
      <c r="B1297" t="s">
        <v>162</v>
      </c>
      <c r="C1297">
        <v>2792838.0808474449</v>
      </c>
      <c r="D1297" t="s">
        <v>100</v>
      </c>
      <c r="E1297">
        <f t="shared" si="200"/>
        <v>131764126.03017192</v>
      </c>
      <c r="F1297">
        <f t="shared" si="201"/>
        <v>2.1195739424613409</v>
      </c>
      <c r="G1297">
        <f t="shared" si="202"/>
        <v>131764126.03017192</v>
      </c>
      <c r="H1297">
        <f t="shared" si="203"/>
        <v>2.1195739424613409</v>
      </c>
      <c r="I1297" t="s">
        <v>11</v>
      </c>
      <c r="J1297">
        <f t="shared" si="204"/>
        <v>4056070416.7826457</v>
      </c>
      <c r="K1297">
        <f t="shared" si="205"/>
        <v>6.8855759241546369E-2</v>
      </c>
      <c r="L1297">
        <f t="shared" si="206"/>
        <v>4056070416.7826457</v>
      </c>
      <c r="M1297" s="5">
        <f t="shared" si="207"/>
        <v>6.8855759241546369E-2</v>
      </c>
      <c r="N1297" s="4">
        <f t="shared" si="208"/>
        <v>3.9591504389123048E-3</v>
      </c>
      <c r="O1297" s="5">
        <f t="shared" si="209"/>
        <v>6.1554409922581601E-3</v>
      </c>
    </row>
    <row r="1298" spans="1:15" x14ac:dyDescent="0.25">
      <c r="A1298" s="4" t="s">
        <v>124</v>
      </c>
      <c r="B1298" t="s">
        <v>126</v>
      </c>
      <c r="C1298">
        <v>1392349.694706331</v>
      </c>
      <c r="D1298" t="s">
        <v>100</v>
      </c>
      <c r="E1298">
        <f t="shared" si="200"/>
        <v>131764126.03017192</v>
      </c>
      <c r="F1298">
        <f t="shared" si="201"/>
        <v>1.0566986149079036</v>
      </c>
      <c r="G1298">
        <f t="shared" si="202"/>
        <v>131764126.03017192</v>
      </c>
      <c r="H1298">
        <f t="shared" si="203"/>
        <v>1.0566986149079036</v>
      </c>
      <c r="I1298" t="s">
        <v>11</v>
      </c>
      <c r="J1298">
        <f t="shared" si="204"/>
        <v>4056070416.7826457</v>
      </c>
      <c r="K1298">
        <f t="shared" si="205"/>
        <v>3.4327552326144525E-2</v>
      </c>
      <c r="L1298">
        <f t="shared" si="206"/>
        <v>4056070416.7826457</v>
      </c>
      <c r="M1298" s="5">
        <f t="shared" si="207"/>
        <v>3.4327552326144525E-2</v>
      </c>
      <c r="N1298" s="4">
        <f t="shared" si="208"/>
        <v>1.9738064811989716E-3</v>
      </c>
      <c r="O1298" s="5">
        <f t="shared" si="209"/>
        <v>3.0687516204852393E-3</v>
      </c>
    </row>
    <row r="1299" spans="1:15" x14ac:dyDescent="0.25">
      <c r="A1299" s="4" t="s">
        <v>124</v>
      </c>
      <c r="B1299" t="s">
        <v>125</v>
      </c>
      <c r="C1299">
        <v>2146515.2315270756</v>
      </c>
      <c r="D1299" t="s">
        <v>100</v>
      </c>
      <c r="E1299">
        <f t="shared" si="200"/>
        <v>131764126.03017192</v>
      </c>
      <c r="F1299">
        <f t="shared" si="201"/>
        <v>1.6290589071531938</v>
      </c>
      <c r="G1299">
        <f t="shared" si="202"/>
        <v>131764126.03017192</v>
      </c>
      <c r="H1299">
        <f t="shared" si="203"/>
        <v>1.6290589071531938</v>
      </c>
      <c r="I1299" t="s">
        <v>11</v>
      </c>
      <c r="J1299">
        <f t="shared" si="204"/>
        <v>4056070416.7826457</v>
      </c>
      <c r="K1299">
        <f t="shared" si="205"/>
        <v>5.2921054394063832E-2</v>
      </c>
      <c r="L1299">
        <f t="shared" si="206"/>
        <v>4056070416.7826457</v>
      </c>
      <c r="M1299" s="5">
        <f t="shared" si="207"/>
        <v>5.2921054394063832E-2</v>
      </c>
      <c r="N1299" s="4">
        <f t="shared" si="208"/>
        <v>3.0429178044054971E-3</v>
      </c>
      <c r="O1299" s="5">
        <f t="shared" si="209"/>
        <v>4.7309394473162812E-3</v>
      </c>
    </row>
    <row r="1300" spans="1:15" x14ac:dyDescent="0.25">
      <c r="A1300" s="4" t="s">
        <v>164</v>
      </c>
      <c r="B1300" t="s">
        <v>165</v>
      </c>
      <c r="C1300">
        <v>3599011.7073495714</v>
      </c>
      <c r="D1300" t="s">
        <v>100</v>
      </c>
      <c r="E1300">
        <f t="shared" si="200"/>
        <v>131764126.03017192</v>
      </c>
      <c r="F1300">
        <f t="shared" si="201"/>
        <v>2.7314048336080901</v>
      </c>
      <c r="G1300">
        <f t="shared" si="202"/>
        <v>131764126.03017192</v>
      </c>
      <c r="H1300">
        <f t="shared" si="203"/>
        <v>2.7314048336080901</v>
      </c>
      <c r="I1300" t="s">
        <v>11</v>
      </c>
      <c r="J1300">
        <f t="shared" si="204"/>
        <v>4056070416.7826457</v>
      </c>
      <c r="K1300">
        <f t="shared" si="205"/>
        <v>8.8731489780307551E-2</v>
      </c>
      <c r="L1300">
        <f t="shared" si="206"/>
        <v>4056070416.7826457</v>
      </c>
      <c r="M1300" s="5">
        <f t="shared" si="207"/>
        <v>8.8731489780307551E-2</v>
      </c>
      <c r="N1300" s="4">
        <f t="shared" si="208"/>
        <v>5.1019888616242026E-3</v>
      </c>
      <c r="O1300" s="5">
        <f t="shared" si="209"/>
        <v>7.9322551303491352E-3</v>
      </c>
    </row>
    <row r="1301" spans="1:15" x14ac:dyDescent="0.25">
      <c r="A1301" s="4" t="s">
        <v>164</v>
      </c>
      <c r="B1301" t="s">
        <v>166</v>
      </c>
      <c r="C1301">
        <v>490231.1904839655</v>
      </c>
      <c r="D1301" t="s">
        <v>100</v>
      </c>
      <c r="E1301">
        <f t="shared" si="200"/>
        <v>131764126.03017192</v>
      </c>
      <c r="F1301">
        <f t="shared" si="201"/>
        <v>0.37205209433993458</v>
      </c>
      <c r="G1301">
        <f t="shared" si="202"/>
        <v>131764126.03017192</v>
      </c>
      <c r="H1301">
        <f t="shared" si="203"/>
        <v>0.37205209433993458</v>
      </c>
      <c r="I1301" t="s">
        <v>11</v>
      </c>
      <c r="J1301">
        <f t="shared" si="204"/>
        <v>4056070416.7826457</v>
      </c>
      <c r="K1301">
        <f t="shared" si="205"/>
        <v>1.2086357979771626E-2</v>
      </c>
      <c r="L1301">
        <f t="shared" si="206"/>
        <v>4056070416.7826457</v>
      </c>
      <c r="M1301" s="5">
        <f t="shared" si="207"/>
        <v>1.2086357979771626E-2</v>
      </c>
      <c r="N1301" s="4">
        <f t="shared" si="208"/>
        <v>6.9495580366197131E-4</v>
      </c>
      <c r="O1301" s="5">
        <f t="shared" si="209"/>
        <v>1.0804740834358994E-3</v>
      </c>
    </row>
    <row r="1302" spans="1:15" x14ac:dyDescent="0.25">
      <c r="A1302" s="4" t="s">
        <v>136</v>
      </c>
      <c r="B1302" t="s">
        <v>147</v>
      </c>
      <c r="C1302">
        <v>1076600.413848365</v>
      </c>
      <c r="D1302" t="s">
        <v>56</v>
      </c>
      <c r="E1302">
        <f t="shared" si="200"/>
        <v>1692072032.2665052</v>
      </c>
      <c r="F1302">
        <f t="shared" si="201"/>
        <v>6.3626157357277197E-2</v>
      </c>
      <c r="G1302">
        <f t="shared" si="202"/>
        <v>647085830.62344348</v>
      </c>
      <c r="H1302">
        <f t="shared" si="203"/>
        <v>0.16637675604967272</v>
      </c>
      <c r="I1302" t="s">
        <v>3</v>
      </c>
      <c r="J1302">
        <f t="shared" si="204"/>
        <v>7950365754.0832148</v>
      </c>
      <c r="K1302">
        <f t="shared" si="205"/>
        <v>1.3541520568351659E-2</v>
      </c>
      <c r="L1302">
        <f t="shared" si="206"/>
        <v>4330019808.7094593</v>
      </c>
      <c r="M1302" s="5">
        <f t="shared" si="207"/>
        <v>2.4863637152025879E-2</v>
      </c>
      <c r="N1302" s="4">
        <f t="shared" si="208"/>
        <v>1.5261976805069754E-3</v>
      </c>
      <c r="O1302" s="5">
        <f t="shared" si="209"/>
        <v>2.3728372815918766E-3</v>
      </c>
    </row>
    <row r="1303" spans="1:15" x14ac:dyDescent="0.25">
      <c r="A1303" s="4" t="s">
        <v>136</v>
      </c>
      <c r="B1303" t="s">
        <v>137</v>
      </c>
      <c r="C1303">
        <v>91068034.706272706</v>
      </c>
      <c r="D1303" t="s">
        <v>56</v>
      </c>
      <c r="E1303">
        <f t="shared" si="200"/>
        <v>1692072032.2665052</v>
      </c>
      <c r="F1303">
        <f t="shared" si="201"/>
        <v>5.3820424290264066</v>
      </c>
      <c r="G1303">
        <f t="shared" si="202"/>
        <v>647085830.62344348</v>
      </c>
      <c r="H1303">
        <f t="shared" si="203"/>
        <v>14.073563412527824</v>
      </c>
      <c r="I1303" t="s">
        <v>3</v>
      </c>
      <c r="J1303">
        <f t="shared" si="204"/>
        <v>7950365754.0832148</v>
      </c>
      <c r="K1303">
        <f t="shared" si="205"/>
        <v>1.1454571716968018</v>
      </c>
      <c r="L1303">
        <f t="shared" si="206"/>
        <v>4330019808.7094593</v>
      </c>
      <c r="M1303" s="5">
        <f t="shared" si="207"/>
        <v>2.1031782469700775</v>
      </c>
      <c r="N1303" s="4">
        <f t="shared" si="208"/>
        <v>0.12909880169953014</v>
      </c>
      <c r="O1303" s="5">
        <f t="shared" si="209"/>
        <v>0.20071479179533563</v>
      </c>
    </row>
    <row r="1304" spans="1:15" x14ac:dyDescent="0.25">
      <c r="A1304" s="4" t="s">
        <v>115</v>
      </c>
      <c r="B1304" t="s">
        <v>116</v>
      </c>
      <c r="C1304">
        <v>6173.2128419314231</v>
      </c>
      <c r="D1304" t="s">
        <v>56</v>
      </c>
      <c r="E1304">
        <f t="shared" si="200"/>
        <v>1692072032.2665052</v>
      </c>
      <c r="F1304">
        <f t="shared" si="201"/>
        <v>3.6483156297208554E-4</v>
      </c>
      <c r="G1304">
        <f t="shared" si="202"/>
        <v>647085830.62344348</v>
      </c>
      <c r="H1304">
        <f t="shared" si="203"/>
        <v>9.5400216629434745E-4</v>
      </c>
      <c r="I1304" t="s">
        <v>3</v>
      </c>
      <c r="J1304">
        <f t="shared" si="204"/>
        <v>7950365754.0832148</v>
      </c>
      <c r="K1304">
        <f t="shared" si="205"/>
        <v>7.7646903713340904E-5</v>
      </c>
      <c r="L1304">
        <f t="shared" si="206"/>
        <v>4330019808.7094593</v>
      </c>
      <c r="M1304" s="5">
        <f t="shared" si="207"/>
        <v>1.4256777369735216E-4</v>
      </c>
      <c r="N1304" s="4">
        <f t="shared" si="208"/>
        <v>8.75119775121933E-6</v>
      </c>
      <c r="O1304" s="5">
        <f t="shared" si="209"/>
        <v>1.3605818268429292E-5</v>
      </c>
    </row>
    <row r="1305" spans="1:15" x14ac:dyDescent="0.25">
      <c r="A1305" s="4" t="s">
        <v>115</v>
      </c>
      <c r="B1305" t="s">
        <v>121</v>
      </c>
      <c r="C1305">
        <v>1025866.373623749</v>
      </c>
      <c r="D1305" t="s">
        <v>56</v>
      </c>
      <c r="E1305">
        <f t="shared" si="200"/>
        <v>1692072032.2665052</v>
      </c>
      <c r="F1305">
        <f t="shared" si="201"/>
        <v>6.0627819268995083E-2</v>
      </c>
      <c r="G1305">
        <f t="shared" si="202"/>
        <v>647085830.62344348</v>
      </c>
      <c r="H1305">
        <f t="shared" si="203"/>
        <v>0.15853636798620119</v>
      </c>
      <c r="I1305" t="s">
        <v>3</v>
      </c>
      <c r="J1305">
        <f t="shared" si="204"/>
        <v>7950365754.0832148</v>
      </c>
      <c r="K1305">
        <f t="shared" si="205"/>
        <v>1.2903385898905041E-2</v>
      </c>
      <c r="L1305">
        <f t="shared" si="206"/>
        <v>4330019808.7094593</v>
      </c>
      <c r="M1305" s="5">
        <f t="shared" si="207"/>
        <v>2.3691955670971938E-2</v>
      </c>
      <c r="N1305" s="4">
        <f t="shared" si="208"/>
        <v>1.4542766840838195E-3</v>
      </c>
      <c r="O1305" s="5">
        <f t="shared" si="209"/>
        <v>2.2610189871325299E-3</v>
      </c>
    </row>
    <row r="1306" spans="1:15" x14ac:dyDescent="0.25">
      <c r="A1306" s="4" t="s">
        <v>115</v>
      </c>
      <c r="B1306" t="s">
        <v>119</v>
      </c>
      <c r="C1306">
        <v>927372.03917915456</v>
      </c>
      <c r="D1306" t="s">
        <v>56</v>
      </c>
      <c r="E1306">
        <f t="shared" si="200"/>
        <v>1692072032.2665052</v>
      </c>
      <c r="F1306">
        <f t="shared" si="201"/>
        <v>5.4806888920500244E-2</v>
      </c>
      <c r="G1306">
        <f t="shared" si="202"/>
        <v>647085830.62344348</v>
      </c>
      <c r="H1306">
        <f t="shared" si="203"/>
        <v>0.14331515160603434</v>
      </c>
      <c r="I1306" t="s">
        <v>3</v>
      </c>
      <c r="J1306">
        <f t="shared" si="204"/>
        <v>7950365754.0832148</v>
      </c>
      <c r="K1306">
        <f t="shared" si="205"/>
        <v>1.166452044929967E-2</v>
      </c>
      <c r="L1306">
        <f t="shared" si="206"/>
        <v>4330019808.7094593</v>
      </c>
      <c r="M1306" s="5">
        <f t="shared" si="207"/>
        <v>2.1417270131509007E-2</v>
      </c>
      <c r="N1306" s="4">
        <f t="shared" si="208"/>
        <v>1.314650298250393E-3</v>
      </c>
      <c r="O1306" s="5">
        <f t="shared" si="209"/>
        <v>2.0439365619453614E-3</v>
      </c>
    </row>
    <row r="1307" spans="1:15" x14ac:dyDescent="0.25">
      <c r="A1307" s="4" t="s">
        <v>115</v>
      </c>
      <c r="B1307" t="s">
        <v>123</v>
      </c>
      <c r="C1307">
        <v>91179.767112730799</v>
      </c>
      <c r="D1307" t="s">
        <v>56</v>
      </c>
      <c r="E1307">
        <f t="shared" si="200"/>
        <v>1692072032.2665052</v>
      </c>
      <c r="F1307">
        <f t="shared" si="201"/>
        <v>5.3886457180310965E-3</v>
      </c>
      <c r="G1307">
        <f t="shared" si="202"/>
        <v>647085830.62344348</v>
      </c>
      <c r="H1307">
        <f t="shared" si="203"/>
        <v>1.4090830427376601E-2</v>
      </c>
      <c r="I1307" t="s">
        <v>3</v>
      </c>
      <c r="J1307">
        <f t="shared" si="204"/>
        <v>7950365754.0832148</v>
      </c>
      <c r="K1307">
        <f t="shared" si="205"/>
        <v>1.1468625461149625E-3</v>
      </c>
      <c r="L1307">
        <f t="shared" si="206"/>
        <v>4330019808.7094593</v>
      </c>
      <c r="M1307" s="5">
        <f t="shared" si="207"/>
        <v>2.1057586602567175E-3</v>
      </c>
      <c r="N1307" s="4">
        <f t="shared" si="208"/>
        <v>1.2925719448610195E-4</v>
      </c>
      <c r="O1307" s="5">
        <f t="shared" si="209"/>
        <v>2.0096105105382695E-4</v>
      </c>
    </row>
    <row r="1308" spans="1:15" x14ac:dyDescent="0.25">
      <c r="A1308" s="4" t="s">
        <v>115</v>
      </c>
      <c r="B1308" t="s">
        <v>120</v>
      </c>
      <c r="C1308">
        <v>94777.920607976572</v>
      </c>
      <c r="D1308" t="s">
        <v>56</v>
      </c>
      <c r="E1308">
        <f t="shared" si="200"/>
        <v>1692072032.2665052</v>
      </c>
      <c r="F1308">
        <f t="shared" si="201"/>
        <v>5.6012934910946409E-3</v>
      </c>
      <c r="G1308">
        <f t="shared" si="202"/>
        <v>647085830.62344348</v>
      </c>
      <c r="H1308">
        <f t="shared" si="203"/>
        <v>1.4646885486066279E-2</v>
      </c>
      <c r="I1308" t="s">
        <v>3</v>
      </c>
      <c r="J1308">
        <f t="shared" si="204"/>
        <v>7950365754.0832148</v>
      </c>
      <c r="K1308">
        <f t="shared" si="205"/>
        <v>1.1921202563454358E-3</v>
      </c>
      <c r="L1308">
        <f t="shared" si="206"/>
        <v>4330019808.7094593</v>
      </c>
      <c r="M1308" s="5">
        <f t="shared" si="207"/>
        <v>2.188856513250563E-3</v>
      </c>
      <c r="N1308" s="4">
        <f t="shared" si="208"/>
        <v>1.3435796673912618E-4</v>
      </c>
      <c r="O1308" s="5">
        <f t="shared" si="209"/>
        <v>2.0889141467675219E-4</v>
      </c>
    </row>
    <row r="1309" spans="1:15" x14ac:dyDescent="0.25">
      <c r="A1309" s="4" t="s">
        <v>111</v>
      </c>
      <c r="B1309" t="s">
        <v>118</v>
      </c>
      <c r="C1309">
        <v>454.8641077903518</v>
      </c>
      <c r="D1309" t="s">
        <v>56</v>
      </c>
      <c r="E1309">
        <f t="shared" si="200"/>
        <v>1692072032.2665052</v>
      </c>
      <c r="F1309">
        <f t="shared" si="201"/>
        <v>2.6882077069796381E-5</v>
      </c>
      <c r="G1309">
        <f t="shared" si="202"/>
        <v>647085830.62344348</v>
      </c>
      <c r="H1309">
        <f t="shared" si="203"/>
        <v>7.0294246337013276E-5</v>
      </c>
      <c r="I1309" t="s">
        <v>3</v>
      </c>
      <c r="J1309">
        <f t="shared" si="204"/>
        <v>7950365754.0832148</v>
      </c>
      <c r="K1309">
        <f t="shared" si="205"/>
        <v>5.7212978856568821E-6</v>
      </c>
      <c r="L1309">
        <f t="shared" si="206"/>
        <v>4330019808.7094593</v>
      </c>
      <c r="M1309" s="5">
        <f t="shared" si="207"/>
        <v>1.050489669528606E-5</v>
      </c>
      <c r="N1309" s="4">
        <f t="shared" si="208"/>
        <v>6.448191337527081E-7</v>
      </c>
      <c r="O1309" s="5">
        <f t="shared" si="209"/>
        <v>1.0025247056750532E-6</v>
      </c>
    </row>
    <row r="1310" spans="1:15" x14ac:dyDescent="0.25">
      <c r="A1310" s="4" t="s">
        <v>111</v>
      </c>
      <c r="B1310" t="s">
        <v>117</v>
      </c>
      <c r="C1310">
        <v>536.31751804326814</v>
      </c>
      <c r="D1310" t="s">
        <v>56</v>
      </c>
      <c r="E1310">
        <f t="shared" si="200"/>
        <v>1692072032.2665052</v>
      </c>
      <c r="F1310">
        <f t="shared" si="201"/>
        <v>3.1695903473144626E-5</v>
      </c>
      <c r="G1310">
        <f t="shared" si="202"/>
        <v>647085830.62344348</v>
      </c>
      <c r="H1310">
        <f t="shared" si="203"/>
        <v>8.2881975259224244E-5</v>
      </c>
      <c r="I1310" t="s">
        <v>3</v>
      </c>
      <c r="J1310">
        <f t="shared" si="204"/>
        <v>7950365754.0832148</v>
      </c>
      <c r="K1310">
        <f t="shared" si="205"/>
        <v>6.7458219487301156E-6</v>
      </c>
      <c r="L1310">
        <f t="shared" si="206"/>
        <v>4330019808.7094593</v>
      </c>
      <c r="M1310" s="5">
        <f t="shared" si="207"/>
        <v>1.2386029203942946E-5</v>
      </c>
      <c r="N1310" s="4">
        <f t="shared" si="208"/>
        <v>7.6028816404317306E-7</v>
      </c>
      <c r="O1310" s="5">
        <f t="shared" si="209"/>
        <v>1.1820487761424273E-6</v>
      </c>
    </row>
    <row r="1311" spans="1:15" x14ac:dyDescent="0.25">
      <c r="A1311" s="4" t="s">
        <v>111</v>
      </c>
      <c r="B1311" t="s">
        <v>112</v>
      </c>
      <c r="C1311">
        <v>252.70912144809941</v>
      </c>
      <c r="D1311" t="s">
        <v>56</v>
      </c>
      <c r="E1311">
        <f t="shared" si="200"/>
        <v>1692072032.2665052</v>
      </c>
      <c r="F1311">
        <f t="shared" si="201"/>
        <v>1.4934891460241163E-5</v>
      </c>
      <c r="G1311">
        <f t="shared" si="202"/>
        <v>647085830.62344348</v>
      </c>
      <c r="H1311">
        <f t="shared" si="203"/>
        <v>3.905341602127548E-5</v>
      </c>
      <c r="I1311" t="s">
        <v>3</v>
      </c>
      <c r="J1311">
        <f t="shared" si="204"/>
        <v>7950365754.0832148</v>
      </c>
      <c r="K1311">
        <f t="shared" si="205"/>
        <v>3.1785848508706781E-6</v>
      </c>
      <c r="L1311">
        <f t="shared" si="206"/>
        <v>4330019808.7094593</v>
      </c>
      <c r="M1311" s="5">
        <f t="shared" si="207"/>
        <v>5.8362116713599541E-6</v>
      </c>
      <c r="N1311" s="4">
        <f t="shared" si="208"/>
        <v>3.5824254759330511E-7</v>
      </c>
      <c r="O1311" s="5">
        <f t="shared" si="209"/>
        <v>5.5697324379334318E-7</v>
      </c>
    </row>
    <row r="1312" spans="1:15" x14ac:dyDescent="0.25">
      <c r="A1312" s="4" t="s">
        <v>138</v>
      </c>
      <c r="B1312" t="s">
        <v>148</v>
      </c>
      <c r="C1312">
        <v>216589.41746507969</v>
      </c>
      <c r="D1312" t="s">
        <v>56</v>
      </c>
      <c r="E1312">
        <f t="shared" si="200"/>
        <v>1692072032.2665052</v>
      </c>
      <c r="F1312">
        <f t="shared" si="201"/>
        <v>1.2800248058882066E-2</v>
      </c>
      <c r="G1312">
        <f t="shared" si="202"/>
        <v>647085830.62344348</v>
      </c>
      <c r="H1312">
        <f t="shared" si="203"/>
        <v>3.3471512929962276E-2</v>
      </c>
      <c r="I1312" t="s">
        <v>3</v>
      </c>
      <c r="J1312">
        <f t="shared" si="204"/>
        <v>7950365754.0832148</v>
      </c>
      <c r="K1312">
        <f t="shared" si="205"/>
        <v>2.7242698532937547E-3</v>
      </c>
      <c r="L1312">
        <f t="shared" si="206"/>
        <v>4330019808.7094593</v>
      </c>
      <c r="M1312" s="5">
        <f t="shared" si="207"/>
        <v>5.0020421853366314E-3</v>
      </c>
      <c r="N1312" s="4">
        <f t="shared" si="208"/>
        <v>3.0703895549878495E-4</v>
      </c>
      <c r="O1312" s="5">
        <f t="shared" si="209"/>
        <v>4.7736508174126805E-4</v>
      </c>
    </row>
    <row r="1313" spans="1:15" x14ac:dyDescent="0.25">
      <c r="A1313" s="4" t="s">
        <v>138</v>
      </c>
      <c r="B1313" t="s">
        <v>149</v>
      </c>
      <c r="C1313">
        <v>654688.46978610102</v>
      </c>
      <c r="D1313" t="s">
        <v>56</v>
      </c>
      <c r="E1313">
        <f t="shared" si="200"/>
        <v>1692072032.2665052</v>
      </c>
      <c r="F1313">
        <f t="shared" si="201"/>
        <v>3.8691524787461656E-2</v>
      </c>
      <c r="G1313">
        <f t="shared" si="202"/>
        <v>647085830.62344348</v>
      </c>
      <c r="H1313">
        <f t="shared" si="203"/>
        <v>0.10117490428670532</v>
      </c>
      <c r="I1313" t="s">
        <v>3</v>
      </c>
      <c r="J1313">
        <f t="shared" si="204"/>
        <v>7950365754.0832148</v>
      </c>
      <c r="K1313">
        <f t="shared" si="205"/>
        <v>8.234696239602067E-3</v>
      </c>
      <c r="L1313">
        <f t="shared" si="206"/>
        <v>4330019808.7094593</v>
      </c>
      <c r="M1313" s="5">
        <f t="shared" si="207"/>
        <v>1.5119756922803262E-2</v>
      </c>
      <c r="N1313" s="4">
        <f t="shared" si="208"/>
        <v>9.28091807498543E-4</v>
      </c>
      <c r="O1313" s="5">
        <f t="shared" si="209"/>
        <v>1.4429394499151636E-3</v>
      </c>
    </row>
    <row r="1314" spans="1:15" x14ac:dyDescent="0.25">
      <c r="A1314" s="4" t="s">
        <v>138</v>
      </c>
      <c r="B1314" t="s">
        <v>139</v>
      </c>
      <c r="C1314">
        <v>18359407.128317036</v>
      </c>
      <c r="D1314" t="s">
        <v>56</v>
      </c>
      <c r="E1314">
        <f t="shared" si="200"/>
        <v>1692072032.2665052</v>
      </c>
      <c r="F1314">
        <f t="shared" si="201"/>
        <v>1.0850251513066429</v>
      </c>
      <c r="G1314">
        <f t="shared" si="202"/>
        <v>647085830.62344348</v>
      </c>
      <c r="H1314">
        <f t="shared" si="203"/>
        <v>2.837244498249702</v>
      </c>
      <c r="I1314" t="s">
        <v>3</v>
      </c>
      <c r="J1314">
        <f t="shared" si="204"/>
        <v>7950365754.0832148</v>
      </c>
      <c r="K1314">
        <f t="shared" si="205"/>
        <v>0.23092531458553159</v>
      </c>
      <c r="L1314">
        <f t="shared" si="206"/>
        <v>4330019808.7094593</v>
      </c>
      <c r="M1314" s="5">
        <f t="shared" si="207"/>
        <v>0.42400284385278519</v>
      </c>
      <c r="N1314" s="4">
        <f t="shared" si="208"/>
        <v>2.6026447894963573E-2</v>
      </c>
      <c r="O1314" s="5">
        <f t="shared" si="209"/>
        <v>4.0464303321482951E-2</v>
      </c>
    </row>
    <row r="1315" spans="1:15" x14ac:dyDescent="0.25">
      <c r="A1315" s="4" t="s">
        <v>138</v>
      </c>
      <c r="B1315" t="s">
        <v>140</v>
      </c>
      <c r="C1315">
        <v>62620773.082589202</v>
      </c>
      <c r="D1315" t="s">
        <v>56</v>
      </c>
      <c r="E1315">
        <f t="shared" si="200"/>
        <v>1692072032.2665052</v>
      </c>
      <c r="F1315">
        <f t="shared" si="201"/>
        <v>3.7008337640750204</v>
      </c>
      <c r="G1315">
        <f t="shared" si="202"/>
        <v>647085830.62344348</v>
      </c>
      <c r="H1315">
        <f t="shared" si="203"/>
        <v>9.6773519244358024</v>
      </c>
      <c r="I1315" t="s">
        <v>3</v>
      </c>
      <c r="J1315">
        <f t="shared" si="204"/>
        <v>7950365754.0832148</v>
      </c>
      <c r="K1315">
        <f t="shared" si="205"/>
        <v>0.78764644318945842</v>
      </c>
      <c r="L1315">
        <f t="shared" si="206"/>
        <v>4330019808.7094593</v>
      </c>
      <c r="M1315" s="5">
        <f t="shared" si="207"/>
        <v>1.4462006145245097</v>
      </c>
      <c r="N1315" s="4">
        <f t="shared" si="208"/>
        <v>8.8771727560994773E-2</v>
      </c>
      <c r="O1315" s="5">
        <f t="shared" si="209"/>
        <v>0.13801676375112454</v>
      </c>
    </row>
    <row r="1316" spans="1:15" x14ac:dyDescent="0.25">
      <c r="A1316" s="4" t="s">
        <v>102</v>
      </c>
      <c r="B1316" t="s">
        <v>103</v>
      </c>
      <c r="C1316">
        <v>4798.6930479867497</v>
      </c>
      <c r="D1316" t="s">
        <v>56</v>
      </c>
      <c r="E1316">
        <f t="shared" si="200"/>
        <v>1692072032.2665052</v>
      </c>
      <c r="F1316">
        <f t="shared" si="201"/>
        <v>2.8359862680071439E-4</v>
      </c>
      <c r="G1316">
        <f t="shared" si="202"/>
        <v>647085830.62344348</v>
      </c>
      <c r="H1316">
        <f t="shared" si="203"/>
        <v>7.4158524586504773E-4</v>
      </c>
      <c r="I1316" t="s">
        <v>3</v>
      </c>
      <c r="J1316">
        <f t="shared" si="204"/>
        <v>7950365754.0832148</v>
      </c>
      <c r="K1316">
        <f t="shared" si="205"/>
        <v>6.0358141957458965E-5</v>
      </c>
      <c r="L1316">
        <f t="shared" si="206"/>
        <v>4330019808.7094593</v>
      </c>
      <c r="M1316" s="5">
        <f t="shared" si="207"/>
        <v>1.1082381282262485E-4</v>
      </c>
      <c r="N1316" s="4">
        <f t="shared" si="208"/>
        <v>6.8026670852960008E-6</v>
      </c>
      <c r="O1316" s="5">
        <f t="shared" si="209"/>
        <v>1.0576363914330114E-5</v>
      </c>
    </row>
    <row r="1317" spans="1:15" x14ac:dyDescent="0.25">
      <c r="A1317" s="4" t="s">
        <v>134</v>
      </c>
      <c r="B1317" t="s">
        <v>134</v>
      </c>
      <c r="C1317">
        <v>1044986201.643061</v>
      </c>
      <c r="D1317" t="s">
        <v>56</v>
      </c>
      <c r="E1317">
        <f t="shared" si="200"/>
        <v>1692072032.2665052</v>
      </c>
      <c r="F1317">
        <f t="shared" si="201"/>
        <v>61.757784640132463</v>
      </c>
      <c r="G1317">
        <f t="shared" si="202"/>
        <v>647085830.62344348</v>
      </c>
      <c r="H1317">
        <f t="shared" si="203"/>
        <v>161.49112717183979</v>
      </c>
      <c r="I1317" t="s">
        <v>3</v>
      </c>
      <c r="J1317">
        <f t="shared" si="204"/>
        <v>7950365754.0832148</v>
      </c>
      <c r="K1317">
        <f t="shared" si="205"/>
        <v>13.143875816107812</v>
      </c>
      <c r="L1317">
        <f t="shared" si="206"/>
        <v>4330019808.7094593</v>
      </c>
      <c r="M1317" s="5">
        <f t="shared" si="207"/>
        <v>24.13352011787941</v>
      </c>
      <c r="N1317" s="4">
        <f t="shared" si="208"/>
        <v>1.481381110943975</v>
      </c>
      <c r="O1317" s="5"/>
    </row>
    <row r="1318" spans="1:15" x14ac:dyDescent="0.25">
      <c r="A1318" s="4" t="s">
        <v>150</v>
      </c>
      <c r="B1318" t="s">
        <v>151</v>
      </c>
      <c r="C1318">
        <v>918460.10345953284</v>
      </c>
      <c r="D1318" t="s">
        <v>56</v>
      </c>
      <c r="E1318">
        <f t="shared" si="200"/>
        <v>1692072032.2665052</v>
      </c>
      <c r="F1318">
        <f t="shared" si="201"/>
        <v>5.428020119387407E-2</v>
      </c>
      <c r="G1318">
        <f t="shared" si="202"/>
        <v>647085830.62344348</v>
      </c>
      <c r="H1318">
        <f t="shared" si="203"/>
        <v>0.14193790993300381</v>
      </c>
      <c r="I1318" t="s">
        <v>3</v>
      </c>
      <c r="J1318">
        <f t="shared" si="204"/>
        <v>7950365754.0832148</v>
      </c>
      <c r="K1318">
        <f t="shared" si="205"/>
        <v>1.1552425786044151E-2</v>
      </c>
      <c r="L1318">
        <f t="shared" si="206"/>
        <v>4330019808.7094593</v>
      </c>
      <c r="M1318" s="5">
        <f t="shared" si="207"/>
        <v>2.1211452696177739E-2</v>
      </c>
      <c r="N1318" s="4">
        <f t="shared" si="208"/>
        <v>1.3020166642213151E-3</v>
      </c>
      <c r="O1318" s="5">
        <f t="shared" si="209"/>
        <v>2.0242945730935464E-3</v>
      </c>
    </row>
    <row r="1319" spans="1:15" x14ac:dyDescent="0.25">
      <c r="A1319" s="4" t="s">
        <v>150</v>
      </c>
      <c r="B1319" t="s">
        <v>152</v>
      </c>
      <c r="C1319">
        <v>29958.593883729929</v>
      </c>
      <c r="D1319" t="s">
        <v>56</v>
      </c>
      <c r="E1319">
        <f t="shared" si="200"/>
        <v>1692072032.2665052</v>
      </c>
      <c r="F1319">
        <f t="shared" si="201"/>
        <v>1.7705271000550043E-3</v>
      </c>
      <c r="G1319">
        <f t="shared" si="202"/>
        <v>647085830.62344348</v>
      </c>
      <c r="H1319">
        <f t="shared" si="203"/>
        <v>4.6297712708167202E-3</v>
      </c>
      <c r="I1319" t="s">
        <v>3</v>
      </c>
      <c r="J1319">
        <f t="shared" si="204"/>
        <v>7950365754.0832148</v>
      </c>
      <c r="K1319">
        <f t="shared" si="205"/>
        <v>3.7682032261652295E-4</v>
      </c>
      <c r="L1319">
        <f t="shared" si="206"/>
        <v>4330019808.7094593</v>
      </c>
      <c r="M1319" s="5">
        <f t="shared" si="207"/>
        <v>6.9188122011522475E-4</v>
      </c>
      <c r="N1319" s="4">
        <f t="shared" si="208"/>
        <v>4.2469551291700458E-5</v>
      </c>
      <c r="O1319" s="5">
        <f t="shared" si="209"/>
        <v>6.6029018340501075E-5</v>
      </c>
    </row>
    <row r="1320" spans="1:15" x14ac:dyDescent="0.25">
      <c r="A1320" s="4" t="s">
        <v>150</v>
      </c>
      <c r="B1320" t="s">
        <v>153</v>
      </c>
      <c r="C1320">
        <v>137868.27361162481</v>
      </c>
      <c r="D1320" t="s">
        <v>56</v>
      </c>
      <c r="E1320">
        <f t="shared" si="200"/>
        <v>1692072032.2665052</v>
      </c>
      <c r="F1320">
        <f t="shared" si="201"/>
        <v>8.1478962468844972E-3</v>
      </c>
      <c r="G1320">
        <f t="shared" si="202"/>
        <v>647085830.62344348</v>
      </c>
      <c r="H1320">
        <f t="shared" si="203"/>
        <v>2.1306025736770311E-2</v>
      </c>
      <c r="I1320" t="s">
        <v>3</v>
      </c>
      <c r="J1320">
        <f t="shared" si="204"/>
        <v>7950365754.0832148</v>
      </c>
      <c r="K1320">
        <f t="shared" si="205"/>
        <v>1.7341123399362763E-3</v>
      </c>
      <c r="L1320">
        <f t="shared" si="206"/>
        <v>4330019808.7094593</v>
      </c>
      <c r="M1320" s="5">
        <f t="shared" si="207"/>
        <v>3.184010228644099E-3</v>
      </c>
      <c r="N1320" s="4">
        <f t="shared" si="208"/>
        <v>1.9544320872906415E-4</v>
      </c>
      <c r="O1320" s="5">
        <f t="shared" si="209"/>
        <v>3.0386295171947532E-4</v>
      </c>
    </row>
    <row r="1321" spans="1:15" x14ac:dyDescent="0.25">
      <c r="A1321" s="4" t="s">
        <v>150</v>
      </c>
      <c r="B1321" t="s">
        <v>154</v>
      </c>
      <c r="C1321">
        <v>3088806.1672186032</v>
      </c>
      <c r="D1321" t="s">
        <v>56</v>
      </c>
      <c r="E1321">
        <f t="shared" si="200"/>
        <v>1692072032.2665052</v>
      </c>
      <c r="F1321">
        <f t="shared" si="201"/>
        <v>0.18254578459530435</v>
      </c>
      <c r="G1321">
        <f t="shared" si="202"/>
        <v>647085830.62344348</v>
      </c>
      <c r="H1321">
        <f t="shared" si="203"/>
        <v>0.47734102974294018</v>
      </c>
      <c r="I1321" t="s">
        <v>3</v>
      </c>
      <c r="J1321">
        <f t="shared" si="204"/>
        <v>7950365754.0832148</v>
      </c>
      <c r="K1321">
        <f t="shared" si="205"/>
        <v>3.885112034791894E-2</v>
      </c>
      <c r="L1321">
        <f t="shared" si="206"/>
        <v>4330019808.7094593</v>
      </c>
      <c r="M1321" s="5">
        <f t="shared" si="207"/>
        <v>7.1334689070145535E-2</v>
      </c>
      <c r="N1321" s="4">
        <f t="shared" si="208"/>
        <v>4.3787172541516779E-3</v>
      </c>
      <c r="O1321" s="5">
        <f t="shared" si="209"/>
        <v>6.8077573953259762E-3</v>
      </c>
    </row>
    <row r="1322" spans="1:15" x14ac:dyDescent="0.25">
      <c r="A1322" s="4" t="s">
        <v>150</v>
      </c>
      <c r="B1322" t="s">
        <v>155</v>
      </c>
      <c r="C1322">
        <v>2315111.990717825</v>
      </c>
      <c r="D1322" t="s">
        <v>56</v>
      </c>
      <c r="E1322">
        <f t="shared" si="200"/>
        <v>1692072032.2665052</v>
      </c>
      <c r="F1322">
        <f t="shared" si="201"/>
        <v>0.13682112502130106</v>
      </c>
      <c r="G1322">
        <f t="shared" si="202"/>
        <v>647085830.62344348</v>
      </c>
      <c r="H1322">
        <f t="shared" si="203"/>
        <v>0.35777510202739249</v>
      </c>
      <c r="I1322" t="s">
        <v>3</v>
      </c>
      <c r="J1322">
        <f t="shared" si="204"/>
        <v>7950365754.0832148</v>
      </c>
      <c r="K1322">
        <f t="shared" si="205"/>
        <v>2.9119565845493467E-2</v>
      </c>
      <c r="L1322">
        <f t="shared" si="206"/>
        <v>4330019808.7094593</v>
      </c>
      <c r="M1322" s="5">
        <f t="shared" si="207"/>
        <v>5.3466545027373275E-2</v>
      </c>
      <c r="N1322" s="4">
        <f t="shared" si="208"/>
        <v>3.2819219692823611E-3</v>
      </c>
      <c r="O1322" s="5">
        <f t="shared" si="209"/>
        <v>5.1025282658022121E-3</v>
      </c>
    </row>
    <row r="1323" spans="1:15" x14ac:dyDescent="0.25">
      <c r="A1323" s="4" t="s">
        <v>150</v>
      </c>
      <c r="B1323" t="s">
        <v>156</v>
      </c>
      <c r="C1323">
        <v>704746.68451343861</v>
      </c>
      <c r="D1323" t="s">
        <v>56</v>
      </c>
      <c r="E1323">
        <f t="shared" si="200"/>
        <v>1692072032.2665052</v>
      </c>
      <c r="F1323">
        <f t="shared" si="201"/>
        <v>4.1649922170833409E-2</v>
      </c>
      <c r="G1323">
        <f t="shared" si="202"/>
        <v>647085830.62344348</v>
      </c>
      <c r="H1323">
        <f t="shared" si="203"/>
        <v>0.10891085095070634</v>
      </c>
      <c r="I1323" t="s">
        <v>3</v>
      </c>
      <c r="J1323">
        <f t="shared" si="204"/>
        <v>7950365754.0832148</v>
      </c>
      <c r="K1323">
        <f t="shared" si="205"/>
        <v>8.8643303504809066E-3</v>
      </c>
      <c r="L1323">
        <f t="shared" si="206"/>
        <v>4330019808.7094593</v>
      </c>
      <c r="M1323" s="5">
        <f t="shared" si="207"/>
        <v>1.6275830496107702E-2</v>
      </c>
      <c r="N1323" s="4">
        <f t="shared" si="208"/>
        <v>9.9905474808862824E-4</v>
      </c>
      <c r="O1323" s="5">
        <f t="shared" si="209"/>
        <v>1.55326821872027E-3</v>
      </c>
    </row>
    <row r="1324" spans="1:15" x14ac:dyDescent="0.25">
      <c r="A1324" s="4" t="s">
        <v>150</v>
      </c>
      <c r="B1324" t="s">
        <v>157</v>
      </c>
      <c r="C1324">
        <v>896035.13481678732</v>
      </c>
      <c r="D1324" t="s">
        <v>56</v>
      </c>
      <c r="E1324">
        <f t="shared" si="200"/>
        <v>1692072032.2665052</v>
      </c>
      <c r="F1324">
        <f t="shared" si="201"/>
        <v>5.2954904858072832E-2</v>
      </c>
      <c r="G1324">
        <f t="shared" si="202"/>
        <v>647085830.62344348</v>
      </c>
      <c r="H1324">
        <f t="shared" si="203"/>
        <v>0.13847237760615005</v>
      </c>
      <c r="I1324" t="s">
        <v>3</v>
      </c>
      <c r="J1324">
        <f t="shared" si="204"/>
        <v>7950365754.0832148</v>
      </c>
      <c r="K1324">
        <f t="shared" si="205"/>
        <v>1.1270363685552381E-2</v>
      </c>
      <c r="L1324">
        <f t="shared" si="206"/>
        <v>4330019808.7094593</v>
      </c>
      <c r="M1324" s="5">
        <f t="shared" si="207"/>
        <v>2.0693557406238426E-2</v>
      </c>
      <c r="N1324" s="4">
        <f t="shared" si="208"/>
        <v>1.2702268425866933E-3</v>
      </c>
      <c r="O1324" s="5">
        <f t="shared" si="209"/>
        <v>1.9748697345465965E-3</v>
      </c>
    </row>
    <row r="1325" spans="1:15" x14ac:dyDescent="0.25">
      <c r="A1325" s="4" t="s">
        <v>113</v>
      </c>
      <c r="B1325" t="s">
        <v>114</v>
      </c>
      <c r="C1325">
        <v>2020.688857851904</v>
      </c>
      <c r="D1325" t="s">
        <v>56</v>
      </c>
      <c r="E1325">
        <f t="shared" si="200"/>
        <v>1692072032.2665052</v>
      </c>
      <c r="F1325">
        <f t="shared" si="201"/>
        <v>1.1942097140777284E-4</v>
      </c>
      <c r="G1325">
        <f t="shared" si="202"/>
        <v>647085830.62344348</v>
      </c>
      <c r="H1325">
        <f t="shared" si="203"/>
        <v>3.1227524421374589E-4</v>
      </c>
      <c r="I1325" t="s">
        <v>3</v>
      </c>
      <c r="J1325">
        <f t="shared" si="204"/>
        <v>7950365754.0832148</v>
      </c>
      <c r="K1325">
        <f t="shared" si="205"/>
        <v>2.5416300587354759E-5</v>
      </c>
      <c r="L1325">
        <f t="shared" si="206"/>
        <v>4330019808.7094593</v>
      </c>
      <c r="M1325" s="5">
        <f t="shared" si="207"/>
        <v>4.6666965675017554E-5</v>
      </c>
      <c r="N1325" s="4">
        <f t="shared" si="208"/>
        <v>2.8645452929523308E-6</v>
      </c>
      <c r="O1325" s="5">
        <f t="shared" si="209"/>
        <v>4.4536169545664223E-6</v>
      </c>
    </row>
    <row r="1326" spans="1:15" x14ac:dyDescent="0.25">
      <c r="A1326" s="4" t="s">
        <v>113</v>
      </c>
      <c r="B1326" t="s">
        <v>122</v>
      </c>
      <c r="C1326">
        <v>115178.1001996674</v>
      </c>
      <c r="D1326" t="s">
        <v>56</v>
      </c>
      <c r="E1326">
        <f t="shared" si="200"/>
        <v>1692072032.2665052</v>
      </c>
      <c r="F1326">
        <f t="shared" si="201"/>
        <v>6.806926537600652E-3</v>
      </c>
      <c r="G1326">
        <f t="shared" si="202"/>
        <v>647085830.62344348</v>
      </c>
      <c r="H1326">
        <f t="shared" si="203"/>
        <v>1.7799508928931038E-2</v>
      </c>
      <c r="I1326" t="s">
        <v>3</v>
      </c>
      <c r="J1326">
        <f t="shared" si="204"/>
        <v>7950365754.0832148</v>
      </c>
      <c r="K1326">
        <f t="shared" si="205"/>
        <v>1.4487144838652647E-3</v>
      </c>
      <c r="L1326">
        <f t="shared" si="206"/>
        <v>4330019808.7094593</v>
      </c>
      <c r="M1326" s="5">
        <f t="shared" si="207"/>
        <v>2.6599901452643853E-3</v>
      </c>
      <c r="N1326" s="4">
        <f t="shared" si="208"/>
        <v>1.632774306128875E-4</v>
      </c>
      <c r="O1326" s="5">
        <f t="shared" si="209"/>
        <v>2.5385359940534877E-4</v>
      </c>
    </row>
    <row r="1327" spans="1:15" x14ac:dyDescent="0.25">
      <c r="A1327" s="4" t="s">
        <v>113</v>
      </c>
      <c r="B1327" t="s">
        <v>4</v>
      </c>
      <c r="C1327">
        <v>73832.175307280588</v>
      </c>
      <c r="D1327" t="s">
        <v>56</v>
      </c>
      <c r="E1327">
        <f t="shared" si="200"/>
        <v>1692072032.2665052</v>
      </c>
      <c r="F1327">
        <f t="shared" si="201"/>
        <v>4.3634179809936037E-3</v>
      </c>
      <c r="G1327">
        <f t="shared" si="202"/>
        <v>647085830.62344348</v>
      </c>
      <c r="H1327">
        <f t="shared" si="203"/>
        <v>1.1409950861718914E-2</v>
      </c>
      <c r="I1327" t="s">
        <v>3</v>
      </c>
      <c r="J1327">
        <f t="shared" si="204"/>
        <v>7950365754.0832148</v>
      </c>
      <c r="K1327">
        <f t="shared" si="205"/>
        <v>9.2866388278251531E-4</v>
      </c>
      <c r="L1327">
        <f t="shared" si="206"/>
        <v>4330019808.7094593</v>
      </c>
      <c r="M1327" s="5">
        <f t="shared" si="207"/>
        <v>1.7051232689230097E-3</v>
      </c>
      <c r="N1327" s="4">
        <f t="shared" si="208"/>
        <v>1.0466510438907088E-4</v>
      </c>
      <c r="O1327" s="5">
        <f t="shared" si="209"/>
        <v>1.627267980734936E-4</v>
      </c>
    </row>
    <row r="1328" spans="1:15" x14ac:dyDescent="0.25">
      <c r="A1328" s="4" t="s">
        <v>141</v>
      </c>
      <c r="B1328" t="s">
        <v>142</v>
      </c>
      <c r="C1328">
        <v>37063016.102033362</v>
      </c>
      <c r="D1328" t="s">
        <v>56</v>
      </c>
      <c r="E1328">
        <f t="shared" si="200"/>
        <v>1692072032.2665052</v>
      </c>
      <c r="F1328">
        <f t="shared" si="201"/>
        <v>2.1903923352712122</v>
      </c>
      <c r="G1328">
        <f t="shared" si="202"/>
        <v>647085830.62344348</v>
      </c>
      <c r="H1328">
        <f t="shared" si="203"/>
        <v>5.7276816069862795</v>
      </c>
      <c r="I1328" t="s">
        <v>3</v>
      </c>
      <c r="J1328">
        <f t="shared" si="204"/>
        <v>7950365754.0832148</v>
      </c>
      <c r="K1328">
        <f t="shared" si="205"/>
        <v>0.46618001295095424</v>
      </c>
      <c r="L1328">
        <f t="shared" si="206"/>
        <v>4330019808.7094593</v>
      </c>
      <c r="M1328" s="5">
        <f t="shared" si="207"/>
        <v>0.85595488564473354</v>
      </c>
      <c r="N1328" s="4">
        <f t="shared" si="208"/>
        <v>5.2540839182217733E-2</v>
      </c>
      <c r="O1328" s="5">
        <f t="shared" si="209"/>
        <v>8.168723069758306E-2</v>
      </c>
    </row>
    <row r="1329" spans="1:15" x14ac:dyDescent="0.25">
      <c r="A1329" s="4" t="s">
        <v>141</v>
      </c>
      <c r="B1329" t="s">
        <v>158</v>
      </c>
      <c r="C1329">
        <v>18774506.984536938</v>
      </c>
      <c r="D1329" t="s">
        <v>56</v>
      </c>
      <c r="E1329">
        <f t="shared" si="200"/>
        <v>1692072032.2665052</v>
      </c>
      <c r="F1329">
        <f t="shared" si="201"/>
        <v>1.1095571953511203</v>
      </c>
      <c r="G1329">
        <f t="shared" si="202"/>
        <v>647085830.62344348</v>
      </c>
      <c r="H1329">
        <f t="shared" si="203"/>
        <v>2.9013936167398979</v>
      </c>
      <c r="I1329" t="s">
        <v>3</v>
      </c>
      <c r="J1329">
        <f t="shared" si="204"/>
        <v>7950365754.0832148</v>
      </c>
      <c r="K1329">
        <f t="shared" si="205"/>
        <v>0.2361464562167416</v>
      </c>
      <c r="L1329">
        <f t="shared" si="206"/>
        <v>4330019808.7094593</v>
      </c>
      <c r="M1329" s="5">
        <f t="shared" si="207"/>
        <v>0.43358940175686139</v>
      </c>
      <c r="N1329" s="4">
        <f t="shared" si="208"/>
        <v>2.6614896895718668E-2</v>
      </c>
      <c r="O1329" s="5">
        <f t="shared" si="209"/>
        <v>4.1379187248474218E-2</v>
      </c>
    </row>
    <row r="1330" spans="1:15" x14ac:dyDescent="0.25">
      <c r="A1330" s="4" t="s">
        <v>141</v>
      </c>
      <c r="B1330" t="s">
        <v>159</v>
      </c>
      <c r="C1330">
        <v>3687859.3991039409</v>
      </c>
      <c r="D1330" t="s">
        <v>56</v>
      </c>
      <c r="E1330">
        <f t="shared" si="200"/>
        <v>1692072032.2665052</v>
      </c>
      <c r="F1330">
        <f t="shared" si="201"/>
        <v>0.21794931473242946</v>
      </c>
      <c r="G1330">
        <f t="shared" si="202"/>
        <v>647085830.62344348</v>
      </c>
      <c r="H1330">
        <f t="shared" si="203"/>
        <v>0.5699181197571308</v>
      </c>
      <c r="I1330" t="s">
        <v>3</v>
      </c>
      <c r="J1330">
        <f t="shared" si="204"/>
        <v>7950365754.0832148</v>
      </c>
      <c r="K1330">
        <f t="shared" si="205"/>
        <v>4.6386034469041874E-2</v>
      </c>
      <c r="L1330">
        <f t="shared" si="206"/>
        <v>4330019808.7094593</v>
      </c>
      <c r="M1330" s="5">
        <f t="shared" si="207"/>
        <v>8.5169573397473414E-2</v>
      </c>
      <c r="N1330" s="4">
        <f t="shared" si="208"/>
        <v>5.2279400867302856E-3</v>
      </c>
      <c r="O1330" s="5">
        <f t="shared" si="209"/>
        <v>8.1280762657177895E-3</v>
      </c>
    </row>
    <row r="1331" spans="1:15" x14ac:dyDescent="0.25">
      <c r="A1331" s="4" t="s">
        <v>141</v>
      </c>
      <c r="B1331" t="s">
        <v>160</v>
      </c>
      <c r="C1331">
        <v>1673072.089598611</v>
      </c>
      <c r="D1331" t="s">
        <v>56</v>
      </c>
      <c r="E1331">
        <f t="shared" si="200"/>
        <v>1692072032.2665052</v>
      </c>
      <c r="F1331">
        <f t="shared" si="201"/>
        <v>9.8877119749893605E-2</v>
      </c>
      <c r="G1331">
        <f t="shared" si="202"/>
        <v>647085830.62344348</v>
      </c>
      <c r="H1331">
        <f t="shared" si="203"/>
        <v>0.25855489494904677</v>
      </c>
      <c r="I1331" t="s">
        <v>3</v>
      </c>
      <c r="J1331">
        <f t="shared" si="204"/>
        <v>7950365754.0832148</v>
      </c>
      <c r="K1331">
        <f t="shared" si="205"/>
        <v>2.1043963779142371E-2</v>
      </c>
      <c r="L1331">
        <f t="shared" si="206"/>
        <v>4330019808.7094593</v>
      </c>
      <c r="M1331" s="5">
        <f t="shared" si="207"/>
        <v>3.8638901518033973E-2</v>
      </c>
      <c r="N1331" s="4">
        <f t="shared" si="208"/>
        <v>2.371760877686232E-3</v>
      </c>
      <c r="O1331" s="5">
        <f t="shared" si="209"/>
        <v>3.6874663783563787E-3</v>
      </c>
    </row>
    <row r="1332" spans="1:15" x14ac:dyDescent="0.25">
      <c r="A1332" s="4" t="s">
        <v>141</v>
      </c>
      <c r="B1332" t="s">
        <v>161</v>
      </c>
      <c r="C1332">
        <v>4436.6655939956381</v>
      </c>
      <c r="D1332" t="s">
        <v>56</v>
      </c>
      <c r="E1332">
        <f t="shared" si="200"/>
        <v>1692072032.2665052</v>
      </c>
      <c r="F1332">
        <f t="shared" si="201"/>
        <v>2.6220311602531433E-4</v>
      </c>
      <c r="G1332">
        <f t="shared" si="202"/>
        <v>647085830.62344348</v>
      </c>
      <c r="H1332">
        <f t="shared" si="203"/>
        <v>6.8563788357428157E-4</v>
      </c>
      <c r="I1332" t="s">
        <v>3</v>
      </c>
      <c r="J1332">
        <f t="shared" si="204"/>
        <v>7950365754.0832148</v>
      </c>
      <c r="K1332">
        <f t="shared" si="205"/>
        <v>5.5804547001086316E-5</v>
      </c>
      <c r="L1332">
        <f t="shared" si="206"/>
        <v>4330019808.7094593</v>
      </c>
      <c r="M1332" s="5">
        <f t="shared" si="207"/>
        <v>1.0246293989398547E-4</v>
      </c>
      <c r="N1332" s="4">
        <f t="shared" si="208"/>
        <v>6.2894539623453524E-6</v>
      </c>
      <c r="O1332" s="5">
        <f t="shared" si="209"/>
        <v>9.7784520533089571E-6</v>
      </c>
    </row>
    <row r="1333" spans="1:15" x14ac:dyDescent="0.25">
      <c r="A1333" s="4" t="s">
        <v>143</v>
      </c>
      <c r="B1333" t="s">
        <v>144</v>
      </c>
      <c r="C1333">
        <v>354561569.74477845</v>
      </c>
      <c r="D1333" t="s">
        <v>56</v>
      </c>
      <c r="E1333">
        <f t="shared" si="200"/>
        <v>1692072032.2665052</v>
      </c>
      <c r="F1333">
        <f t="shared" si="201"/>
        <v>20.954283445595902</v>
      </c>
      <c r="G1333">
        <f t="shared" si="202"/>
        <v>647085830.62344348</v>
      </c>
      <c r="H1333">
        <f t="shared" si="203"/>
        <v>54.793591972670974</v>
      </c>
      <c r="I1333" t="s">
        <v>3</v>
      </c>
      <c r="J1333">
        <f t="shared" si="204"/>
        <v>7950365754.0832148</v>
      </c>
      <c r="K1333">
        <f t="shared" si="205"/>
        <v>4.4596887830308916</v>
      </c>
      <c r="L1333">
        <f t="shared" si="206"/>
        <v>4330019808.7094593</v>
      </c>
      <c r="M1333" s="5">
        <f t="shared" si="207"/>
        <v>8.1884514484577782</v>
      </c>
      <c r="N1333" s="4">
        <f t="shared" si="208"/>
        <v>0.50262942348971573</v>
      </c>
      <c r="O1333" s="5">
        <f t="shared" si="209"/>
        <v>0.78145698300710942</v>
      </c>
    </row>
    <row r="1334" spans="1:15" x14ac:dyDescent="0.25">
      <c r="A1334" s="4" t="s">
        <v>143</v>
      </c>
      <c r="B1334" t="s">
        <v>145</v>
      </c>
      <c r="C1334">
        <v>1724736.1673100819</v>
      </c>
      <c r="D1334" t="s">
        <v>56</v>
      </c>
      <c r="E1334">
        <f t="shared" si="200"/>
        <v>1692072032.2665052</v>
      </c>
      <c r="F1334">
        <f t="shared" si="201"/>
        <v>0.10193042225275857</v>
      </c>
      <c r="G1334">
        <f t="shared" si="202"/>
        <v>647085830.62344348</v>
      </c>
      <c r="H1334">
        <f t="shared" si="203"/>
        <v>0.26653901007975433</v>
      </c>
      <c r="I1334" t="s">
        <v>3</v>
      </c>
      <c r="J1334">
        <f t="shared" si="204"/>
        <v>7950365754.0832148</v>
      </c>
      <c r="K1334">
        <f t="shared" si="205"/>
        <v>2.169379649513958E-2</v>
      </c>
      <c r="L1334">
        <f t="shared" si="206"/>
        <v>4330019808.7094593</v>
      </c>
      <c r="M1334" s="5">
        <f t="shared" si="207"/>
        <v>3.9832061826620857E-2</v>
      </c>
      <c r="N1334" s="4">
        <f t="shared" si="208"/>
        <v>2.4450003029683818E-3</v>
      </c>
      <c r="O1334" s="5">
        <f t="shared" si="209"/>
        <v>3.80133448404903E-3</v>
      </c>
    </row>
    <row r="1335" spans="1:15" x14ac:dyDescent="0.25">
      <c r="A1335" s="4" t="s">
        <v>143</v>
      </c>
      <c r="B1335" t="s">
        <v>146</v>
      </c>
      <c r="C1335">
        <v>4275172.6161588971</v>
      </c>
      <c r="D1335" t="s">
        <v>56</v>
      </c>
      <c r="E1335">
        <f t="shared" si="200"/>
        <v>1692072032.2665052</v>
      </c>
      <c r="F1335">
        <f t="shared" si="201"/>
        <v>0.25265902010284796</v>
      </c>
      <c r="G1335">
        <f t="shared" si="202"/>
        <v>647085830.62344348</v>
      </c>
      <c r="H1335">
        <f t="shared" si="203"/>
        <v>0.66068091956826258</v>
      </c>
      <c r="I1335" t="s">
        <v>3</v>
      </c>
      <c r="J1335">
        <f t="shared" si="204"/>
        <v>7950365754.0832148</v>
      </c>
      <c r="K1335">
        <f t="shared" si="205"/>
        <v>5.3773282241300895E-2</v>
      </c>
      <c r="L1335">
        <f t="shared" si="206"/>
        <v>4330019808.7094593</v>
      </c>
      <c r="M1335" s="5">
        <f t="shared" si="207"/>
        <v>9.873332698293337E-2</v>
      </c>
      <c r="N1335" s="4">
        <f t="shared" si="208"/>
        <v>6.0605201768644621E-3</v>
      </c>
      <c r="O1335" s="5">
        <f t="shared" si="209"/>
        <v>9.4225200347092669E-3</v>
      </c>
    </row>
    <row r="1336" spans="1:15" x14ac:dyDescent="0.25">
      <c r="A1336" s="4" t="s">
        <v>0</v>
      </c>
      <c r="B1336" t="s">
        <v>24</v>
      </c>
      <c r="C1336">
        <v>90716.166308171916</v>
      </c>
      <c r="D1336" t="s">
        <v>56</v>
      </c>
      <c r="E1336">
        <f t="shared" si="200"/>
        <v>1692072032.2665052</v>
      </c>
      <c r="F1336">
        <f t="shared" si="201"/>
        <v>5.3612473097057797E-3</v>
      </c>
      <c r="G1336">
        <f t="shared" si="202"/>
        <v>647085830.62344348</v>
      </c>
      <c r="H1336">
        <f t="shared" si="203"/>
        <v>1.4019186020619587E-2</v>
      </c>
      <c r="I1336" t="s">
        <v>3</v>
      </c>
      <c r="J1336">
        <f t="shared" si="204"/>
        <v>7950365754.0832148</v>
      </c>
      <c r="K1336">
        <f t="shared" si="205"/>
        <v>1.1410313577281794E-3</v>
      </c>
      <c r="L1336">
        <f t="shared" si="206"/>
        <v>4330019808.7094593</v>
      </c>
      <c r="M1336" s="5">
        <f t="shared" si="207"/>
        <v>2.0950519931965256E-3</v>
      </c>
      <c r="N1336" s="4">
        <f t="shared" si="208"/>
        <v>1.285999901385114E-4</v>
      </c>
      <c r="O1336" s="5">
        <f t="shared" si="209"/>
        <v>1.9993927058757104E-4</v>
      </c>
    </row>
    <row r="1337" spans="1:15" x14ac:dyDescent="0.25">
      <c r="A1337" s="4" t="s">
        <v>127</v>
      </c>
      <c r="B1337" t="s">
        <v>129</v>
      </c>
      <c r="C1337">
        <v>21321.129098340789</v>
      </c>
      <c r="D1337" t="s">
        <v>56</v>
      </c>
      <c r="E1337">
        <f t="shared" si="200"/>
        <v>1692072032.2665052</v>
      </c>
      <c r="F1337">
        <f t="shared" si="201"/>
        <v>1.2600603692847199E-3</v>
      </c>
      <c r="G1337">
        <f t="shared" si="202"/>
        <v>647085830.62344348</v>
      </c>
      <c r="H1337">
        <f t="shared" si="203"/>
        <v>3.2949460626882626E-3</v>
      </c>
      <c r="I1337" t="s">
        <v>3</v>
      </c>
      <c r="J1337">
        <f t="shared" si="204"/>
        <v>7950365754.0832148</v>
      </c>
      <c r="K1337">
        <f t="shared" si="205"/>
        <v>2.6817796511299503E-4</v>
      </c>
      <c r="L1337">
        <f t="shared" si="206"/>
        <v>4330019808.7094593</v>
      </c>
      <c r="M1337" s="5">
        <f t="shared" si="207"/>
        <v>4.9240257643753005E-4</v>
      </c>
      <c r="N1337" s="4">
        <f t="shared" si="208"/>
        <v>3.0225009536602928E-5</v>
      </c>
      <c r="O1337" s="5">
        <f t="shared" si="209"/>
        <v>4.6991965969374074E-5</v>
      </c>
    </row>
    <row r="1338" spans="1:15" x14ac:dyDescent="0.25">
      <c r="A1338" s="4" t="s">
        <v>127</v>
      </c>
      <c r="B1338" t="s">
        <v>135</v>
      </c>
      <c r="C1338">
        <v>3192468.495768371</v>
      </c>
      <c r="D1338" t="s">
        <v>56</v>
      </c>
      <c r="E1338">
        <f t="shared" si="200"/>
        <v>1692072032.2665052</v>
      </c>
      <c r="F1338">
        <f t="shared" si="201"/>
        <v>0.18867213894506057</v>
      </c>
      <c r="G1338">
        <f t="shared" si="202"/>
        <v>647085830.62344348</v>
      </c>
      <c r="H1338">
        <f t="shared" si="203"/>
        <v>0.49336090278665884</v>
      </c>
      <c r="I1338" t="s">
        <v>3</v>
      </c>
      <c r="J1338">
        <f t="shared" si="204"/>
        <v>7950365754.0832148</v>
      </c>
      <c r="K1338">
        <f t="shared" si="205"/>
        <v>4.015498902209319E-2</v>
      </c>
      <c r="L1338">
        <f t="shared" si="206"/>
        <v>4330019808.7094593</v>
      </c>
      <c r="M1338" s="5">
        <f t="shared" si="207"/>
        <v>7.3728727276189301E-2</v>
      </c>
      <c r="N1338" s="4">
        <f t="shared" si="208"/>
        <v>4.5256698313135991E-3</v>
      </c>
      <c r="O1338" s="5">
        <f t="shared" si="209"/>
        <v>7.0362301273772937E-3</v>
      </c>
    </row>
    <row r="1339" spans="1:15" x14ac:dyDescent="0.25">
      <c r="A1339" s="4" t="s">
        <v>127</v>
      </c>
      <c r="B1339" t="s">
        <v>128</v>
      </c>
      <c r="C1339">
        <v>2828.1909169860292</v>
      </c>
      <c r="D1339" t="s">
        <v>56</v>
      </c>
      <c r="E1339">
        <f t="shared" si="200"/>
        <v>1692072032.2665052</v>
      </c>
      <c r="F1339">
        <f t="shared" si="201"/>
        <v>1.6714364773216597E-4</v>
      </c>
      <c r="G1339">
        <f t="shared" si="202"/>
        <v>647085830.62344348</v>
      </c>
      <c r="H1339">
        <f t="shared" si="203"/>
        <v>4.3706580845097022E-4</v>
      </c>
      <c r="I1339" t="s">
        <v>3</v>
      </c>
      <c r="J1339">
        <f t="shared" si="204"/>
        <v>7950365754.0832148</v>
      </c>
      <c r="K1339">
        <f t="shared" si="205"/>
        <v>3.5573091911318711E-5</v>
      </c>
      <c r="L1339">
        <f t="shared" si="206"/>
        <v>4330019808.7094593</v>
      </c>
      <c r="M1339" s="5">
        <f t="shared" si="207"/>
        <v>6.531588865476709E-5</v>
      </c>
      <c r="N1339" s="4">
        <f t="shared" si="208"/>
        <v>4.0092669127869378E-6</v>
      </c>
      <c r="O1339" s="5">
        <f t="shared" si="209"/>
        <v>6.2333589704797954E-6</v>
      </c>
    </row>
    <row r="1340" spans="1:15" x14ac:dyDescent="0.25">
      <c r="A1340" s="4" t="s">
        <v>127</v>
      </c>
      <c r="B1340" t="s">
        <v>4</v>
      </c>
      <c r="C1340">
        <v>157137.47374923041</v>
      </c>
      <c r="D1340" t="s">
        <v>56</v>
      </c>
      <c r="E1340">
        <f t="shared" si="200"/>
        <v>1692072032.2665052</v>
      </c>
      <c r="F1340">
        <f t="shared" si="201"/>
        <v>9.2866893815830697E-3</v>
      </c>
      <c r="G1340">
        <f t="shared" si="202"/>
        <v>647085830.62344348</v>
      </c>
      <c r="H1340">
        <f t="shared" si="203"/>
        <v>2.4283868740849143E-2</v>
      </c>
      <c r="I1340" t="s">
        <v>3</v>
      </c>
      <c r="J1340">
        <f t="shared" si="204"/>
        <v>7950365754.0832148</v>
      </c>
      <c r="K1340">
        <f t="shared" si="205"/>
        <v>1.97648106527082E-3</v>
      </c>
      <c r="L1340">
        <f t="shared" si="206"/>
        <v>4330019808.7094593</v>
      </c>
      <c r="M1340" s="5">
        <f t="shared" si="207"/>
        <v>3.6290243622710918E-3</v>
      </c>
      <c r="N1340" s="4">
        <f t="shared" si="208"/>
        <v>2.227593867436311E-4</v>
      </c>
      <c r="O1340" s="5">
        <f t="shared" si="209"/>
        <v>3.4633244725824046E-4</v>
      </c>
    </row>
    <row r="1341" spans="1:15" x14ac:dyDescent="0.25">
      <c r="A1341" s="4" t="s">
        <v>127</v>
      </c>
      <c r="B1341" t="s">
        <v>130</v>
      </c>
      <c r="C1341">
        <v>8576.8437398594251</v>
      </c>
      <c r="D1341" t="s">
        <v>56</v>
      </c>
      <c r="E1341">
        <f t="shared" si="200"/>
        <v>1692072032.2665052</v>
      </c>
      <c r="F1341">
        <f t="shared" si="201"/>
        <v>5.0688407918254353E-4</v>
      </c>
      <c r="G1341">
        <f t="shared" si="202"/>
        <v>647085830.62344348</v>
      </c>
      <c r="H1341">
        <f t="shared" si="203"/>
        <v>1.3254568921090345E-3</v>
      </c>
      <c r="I1341" t="s">
        <v>3</v>
      </c>
      <c r="J1341">
        <f t="shared" si="204"/>
        <v>7950365754.0832148</v>
      </c>
      <c r="K1341">
        <f t="shared" si="205"/>
        <v>1.0787986370884205E-4</v>
      </c>
      <c r="L1341">
        <f t="shared" si="206"/>
        <v>4330019808.7094593</v>
      </c>
      <c r="M1341" s="5">
        <f t="shared" si="207"/>
        <v>1.9807862593625665E-4</v>
      </c>
      <c r="N1341" s="4">
        <f t="shared" si="208"/>
        <v>1.2158604857909609E-5</v>
      </c>
      <c r="O1341" s="5">
        <f t="shared" si="209"/>
        <v>1.8903443025420167E-5</v>
      </c>
    </row>
    <row r="1342" spans="1:15" x14ac:dyDescent="0.25">
      <c r="A1342" s="4" t="s">
        <v>127</v>
      </c>
      <c r="B1342" t="s">
        <v>131</v>
      </c>
      <c r="C1342">
        <v>940179.1446237379</v>
      </c>
      <c r="D1342" t="s">
        <v>56</v>
      </c>
      <c r="E1342">
        <f t="shared" si="200"/>
        <v>1692072032.2665052</v>
      </c>
      <c r="F1342">
        <f t="shared" si="201"/>
        <v>5.5563777823594299E-2</v>
      </c>
      <c r="G1342">
        <f t="shared" si="202"/>
        <v>647085830.62344348</v>
      </c>
      <c r="H1342">
        <f t="shared" si="203"/>
        <v>0.14529434893017357</v>
      </c>
      <c r="I1342" t="s">
        <v>3</v>
      </c>
      <c r="J1342">
        <f t="shared" si="204"/>
        <v>7950365754.0832148</v>
      </c>
      <c r="K1342">
        <f t="shared" si="205"/>
        <v>1.182560870411368E-2</v>
      </c>
      <c r="L1342">
        <f t="shared" si="206"/>
        <v>4330019808.7094593</v>
      </c>
      <c r="M1342" s="5">
        <f t="shared" si="207"/>
        <v>2.171304488567579E-2</v>
      </c>
      <c r="N1342" s="4">
        <f t="shared" si="208"/>
        <v>1.3328057572044377E-3</v>
      </c>
      <c r="O1342" s="5">
        <f t="shared" si="209"/>
        <v>2.0721635409408066E-3</v>
      </c>
    </row>
    <row r="1343" spans="1:15" x14ac:dyDescent="0.25">
      <c r="A1343" s="4" t="s">
        <v>127</v>
      </c>
      <c r="B1343" t="s">
        <v>133</v>
      </c>
      <c r="C1343">
        <v>631135.76872712502</v>
      </c>
      <c r="D1343" t="s">
        <v>56</v>
      </c>
      <c r="E1343">
        <f t="shared" si="200"/>
        <v>1692072032.2665052</v>
      </c>
      <c r="F1343">
        <f t="shared" si="201"/>
        <v>3.7299580436994051E-2</v>
      </c>
      <c r="G1343">
        <f t="shared" si="202"/>
        <v>647085830.62344348</v>
      </c>
      <c r="H1343">
        <f t="shared" si="203"/>
        <v>9.7535093315062826E-2</v>
      </c>
      <c r="I1343" t="s">
        <v>3</v>
      </c>
      <c r="J1343">
        <f t="shared" si="204"/>
        <v>7950365754.0832148</v>
      </c>
      <c r="K1343">
        <f t="shared" si="205"/>
        <v>7.9384494782894863E-3</v>
      </c>
      <c r="L1343">
        <f t="shared" si="206"/>
        <v>4330019808.7094593</v>
      </c>
      <c r="M1343" s="5">
        <f t="shared" si="207"/>
        <v>1.4575817123460965E-2</v>
      </c>
      <c r="N1343" s="4">
        <f t="shared" si="208"/>
        <v>8.9470330303253391E-4</v>
      </c>
      <c r="O1343" s="5">
        <f t="shared" si="209"/>
        <v>1.3910290786798816E-3</v>
      </c>
    </row>
    <row r="1344" spans="1:15" x14ac:dyDescent="0.25">
      <c r="A1344" s="4" t="s">
        <v>75</v>
      </c>
      <c r="B1344" t="s">
        <v>76</v>
      </c>
      <c r="C1344">
        <v>8308.3889293846496</v>
      </c>
      <c r="D1344" t="s">
        <v>56</v>
      </c>
      <c r="E1344">
        <f t="shared" si="200"/>
        <v>1692072032.2665052</v>
      </c>
      <c r="F1344">
        <f t="shared" si="201"/>
        <v>4.9101863106003156E-4</v>
      </c>
      <c r="G1344">
        <f t="shared" si="202"/>
        <v>647085830.62344348</v>
      </c>
      <c r="H1344">
        <f t="shared" si="203"/>
        <v>1.2839701529826146E-3</v>
      </c>
      <c r="I1344" t="s">
        <v>3</v>
      </c>
      <c r="J1344">
        <f t="shared" si="204"/>
        <v>7950365754.0832148</v>
      </c>
      <c r="K1344">
        <f t="shared" si="205"/>
        <v>1.0450322898814509E-4</v>
      </c>
      <c r="L1344">
        <f t="shared" si="206"/>
        <v>4330019808.7094593</v>
      </c>
      <c r="M1344" s="5">
        <f t="shared" si="207"/>
        <v>1.9187877414955575E-4</v>
      </c>
      <c r="N1344" s="4">
        <f t="shared" si="208"/>
        <v>1.1778041090891359E-5</v>
      </c>
      <c r="O1344" s="5">
        <f t="shared" si="209"/>
        <v>1.8311766137204752E-5</v>
      </c>
    </row>
    <row r="1345" spans="1:15" x14ac:dyDescent="0.25">
      <c r="A1345" s="4" t="s">
        <v>75</v>
      </c>
      <c r="B1345" t="s">
        <v>105</v>
      </c>
      <c r="C1345">
        <v>117108.3971450363</v>
      </c>
      <c r="D1345" t="s">
        <v>56</v>
      </c>
      <c r="E1345">
        <f t="shared" si="200"/>
        <v>1692072032.2665052</v>
      </c>
      <c r="F1345">
        <f t="shared" si="201"/>
        <v>6.921005424820559E-3</v>
      </c>
      <c r="G1345">
        <f t="shared" si="202"/>
        <v>647085830.62344348</v>
      </c>
      <c r="H1345">
        <f t="shared" si="203"/>
        <v>1.8097815096987466E-2</v>
      </c>
      <c r="I1345" t="s">
        <v>3</v>
      </c>
      <c r="J1345">
        <f t="shared" si="204"/>
        <v>7950365754.0832148</v>
      </c>
      <c r="K1345">
        <f t="shared" si="205"/>
        <v>1.4729938315717211E-3</v>
      </c>
      <c r="L1345">
        <f t="shared" si="206"/>
        <v>4330019808.7094593</v>
      </c>
      <c r="M1345" s="5">
        <f t="shared" si="207"/>
        <v>2.7045695474529449E-3</v>
      </c>
      <c r="N1345" s="4">
        <f t="shared" si="208"/>
        <v>1.6601383558061461E-4</v>
      </c>
      <c r="O1345" s="5">
        <f t="shared" si="209"/>
        <v>2.5810799174776094E-4</v>
      </c>
    </row>
    <row r="1346" spans="1:15" x14ac:dyDescent="0.25">
      <c r="A1346" s="4" t="s">
        <v>75</v>
      </c>
      <c r="B1346" t="s">
        <v>110</v>
      </c>
      <c r="C1346">
        <v>381958.79104305041</v>
      </c>
      <c r="D1346" t="s">
        <v>56</v>
      </c>
      <c r="E1346">
        <f t="shared" si="200"/>
        <v>1692072032.2665052</v>
      </c>
      <c r="F1346">
        <f t="shared" si="201"/>
        <v>2.2573435631544733E-2</v>
      </c>
      <c r="G1346">
        <f t="shared" si="202"/>
        <v>647085830.62344348</v>
      </c>
      <c r="H1346">
        <f t="shared" si="203"/>
        <v>5.9027531274336062E-2</v>
      </c>
      <c r="I1346" t="s">
        <v>3</v>
      </c>
      <c r="J1346">
        <f t="shared" si="204"/>
        <v>7950365754.0832148</v>
      </c>
      <c r="K1346">
        <f t="shared" si="205"/>
        <v>4.8042920647629432E-3</v>
      </c>
      <c r="L1346">
        <f t="shared" si="206"/>
        <v>4330019808.7094593</v>
      </c>
      <c r="M1346" s="5">
        <f t="shared" si="207"/>
        <v>8.8211788379067776E-3</v>
      </c>
      <c r="N1346" s="4">
        <f t="shared" si="208"/>
        <v>5.4146795174951287E-4</v>
      </c>
      <c r="O1346" s="5">
        <f t="shared" si="209"/>
        <v>8.4184071245059348E-4</v>
      </c>
    </row>
    <row r="1347" spans="1:15" x14ac:dyDescent="0.25">
      <c r="A1347" s="4" t="s">
        <v>75</v>
      </c>
      <c r="B1347" t="s">
        <v>108</v>
      </c>
      <c r="C1347">
        <v>3277704.2043104479</v>
      </c>
      <c r="D1347" t="s">
        <v>56</v>
      </c>
      <c r="E1347">
        <f t="shared" ref="E1347:E1410" si="210">VLOOKUP(D1347,$S$2:$U$80,2,FALSE)</f>
        <v>1692072032.2665052</v>
      </c>
      <c r="F1347">
        <f t="shared" ref="F1347:F1410" si="211">$C1347/E1347*100</f>
        <v>0.19370949592021872</v>
      </c>
      <c r="G1347">
        <f t="shared" ref="G1347:G1410" si="212">VLOOKUP(D1347,$S$2:$U$80,3,FALSE)</f>
        <v>647085830.62344348</v>
      </c>
      <c r="H1347">
        <f t="shared" ref="H1347:H1410" si="213">$C1347/G1347*100</f>
        <v>0.5065331443206692</v>
      </c>
      <c r="I1347" t="s">
        <v>3</v>
      </c>
      <c r="J1347">
        <f t="shared" ref="J1347:J1410" si="214">VLOOKUP($I1347,$V$2:$X$16,2,FALSE)</f>
        <v>7950365754.0832148</v>
      </c>
      <c r="K1347">
        <f t="shared" ref="K1347:K1410" si="215">$C1347/J1347*100</f>
        <v>4.122708697555276E-2</v>
      </c>
      <c r="L1347">
        <f t="shared" ref="L1347:L1410" si="216">VLOOKUP($I1347,$V$2:$X$16,3,FALSE)</f>
        <v>4330019808.7094593</v>
      </c>
      <c r="M1347" s="5">
        <f t="shared" ref="M1347:M1410" si="217">$C1347/L1347*100</f>
        <v>7.5697210384987848E-2</v>
      </c>
      <c r="N1347" s="4">
        <f t="shared" ref="N1347:N1410" si="218">C1347/W$17*100</f>
        <v>4.6465006790450099E-3</v>
      </c>
      <c r="O1347" s="5">
        <f t="shared" ref="O1347:O1410" si="219">C1347/X$17*100</f>
        <v>7.2240904182985875E-3</v>
      </c>
    </row>
    <row r="1348" spans="1:15" x14ac:dyDescent="0.25">
      <c r="A1348" s="4" t="s">
        <v>75</v>
      </c>
      <c r="B1348" t="s">
        <v>4</v>
      </c>
      <c r="C1348">
        <v>72712.802966687988</v>
      </c>
      <c r="D1348" t="s">
        <v>56</v>
      </c>
      <c r="E1348">
        <f t="shared" si="210"/>
        <v>1692072032.2665052</v>
      </c>
      <c r="F1348">
        <f t="shared" si="211"/>
        <v>4.2972640395982599E-3</v>
      </c>
      <c r="G1348">
        <f t="shared" si="212"/>
        <v>647085830.62344348</v>
      </c>
      <c r="H1348">
        <f t="shared" si="213"/>
        <v>1.123696417469563E-2</v>
      </c>
      <c r="I1348" t="s">
        <v>3</v>
      </c>
      <c r="J1348">
        <f t="shared" si="214"/>
        <v>7950365754.0832148</v>
      </c>
      <c r="K1348">
        <f t="shared" si="215"/>
        <v>9.1458437530806107E-4</v>
      </c>
      <c r="L1348">
        <f t="shared" si="216"/>
        <v>4330019808.7094593</v>
      </c>
      <c r="M1348" s="5">
        <f t="shared" si="217"/>
        <v>1.6792718319771308E-3</v>
      </c>
      <c r="N1348" s="4">
        <f t="shared" si="218"/>
        <v>1.0307827287028167E-4</v>
      </c>
      <c r="O1348" s="5">
        <f t="shared" si="219"/>
        <v>1.6025969106928342E-4</v>
      </c>
    </row>
    <row r="1349" spans="1:15" x14ac:dyDescent="0.25">
      <c r="A1349" s="4" t="s">
        <v>75</v>
      </c>
      <c r="B1349" t="s">
        <v>93</v>
      </c>
      <c r="C1349">
        <v>269165.01442109968</v>
      </c>
      <c r="D1349" t="s">
        <v>56</v>
      </c>
      <c r="E1349">
        <f t="shared" si="210"/>
        <v>1692072032.2665052</v>
      </c>
      <c r="F1349">
        <f t="shared" si="211"/>
        <v>1.590742056415631E-2</v>
      </c>
      <c r="G1349">
        <f t="shared" si="212"/>
        <v>647085830.62344348</v>
      </c>
      <c r="H1349">
        <f t="shared" si="213"/>
        <v>4.1596493337177395E-2</v>
      </c>
      <c r="I1349" t="s">
        <v>3</v>
      </c>
      <c r="J1349">
        <f t="shared" si="214"/>
        <v>7950365754.0832148</v>
      </c>
      <c r="K1349">
        <f t="shared" si="215"/>
        <v>3.3855676926921215E-3</v>
      </c>
      <c r="L1349">
        <f t="shared" si="216"/>
        <v>4330019808.7094593</v>
      </c>
      <c r="M1349" s="5">
        <f t="shared" si="217"/>
        <v>6.216253650380481E-3</v>
      </c>
      <c r="N1349" s="4">
        <f t="shared" si="218"/>
        <v>3.8157055802596817E-4</v>
      </c>
      <c r="O1349" s="5">
        <f t="shared" si="219"/>
        <v>5.9324218428970124E-4</v>
      </c>
    </row>
    <row r="1350" spans="1:15" x14ac:dyDescent="0.25">
      <c r="A1350" s="4" t="s">
        <v>75</v>
      </c>
      <c r="B1350" t="s">
        <v>101</v>
      </c>
      <c r="C1350">
        <v>20337.824233664</v>
      </c>
      <c r="D1350" t="s">
        <v>56</v>
      </c>
      <c r="E1350">
        <f t="shared" si="210"/>
        <v>1692072032.2665052</v>
      </c>
      <c r="F1350">
        <f t="shared" si="211"/>
        <v>1.2019478985431718E-3</v>
      </c>
      <c r="G1350">
        <f t="shared" si="212"/>
        <v>647085830.62344348</v>
      </c>
      <c r="H1350">
        <f t="shared" si="213"/>
        <v>3.1429871079187827E-3</v>
      </c>
      <c r="I1350" t="s">
        <v>3</v>
      </c>
      <c r="J1350">
        <f t="shared" si="214"/>
        <v>7950365754.0832148</v>
      </c>
      <c r="K1350">
        <f t="shared" si="215"/>
        <v>2.5580991947721059E-4</v>
      </c>
      <c r="L1350">
        <f t="shared" si="216"/>
        <v>4330019808.7094593</v>
      </c>
      <c r="M1350" s="5">
        <f t="shared" si="217"/>
        <v>4.6969356104921802E-4</v>
      </c>
      <c r="N1350" s="4">
        <f t="shared" si="218"/>
        <v>2.8831068400785835E-5</v>
      </c>
      <c r="O1350" s="5">
        <f t="shared" si="219"/>
        <v>4.4824752942086151E-5</v>
      </c>
    </row>
    <row r="1351" spans="1:15" x14ac:dyDescent="0.25">
      <c r="A1351" s="4" t="s">
        <v>75</v>
      </c>
      <c r="B1351" t="s">
        <v>109</v>
      </c>
      <c r="C1351">
        <v>4333711.9556483561</v>
      </c>
      <c r="D1351" t="s">
        <v>56</v>
      </c>
      <c r="E1351">
        <f t="shared" si="210"/>
        <v>1692072032.2665052</v>
      </c>
      <c r="F1351">
        <f t="shared" si="211"/>
        <v>0.25611864465624518</v>
      </c>
      <c r="G1351">
        <f t="shared" si="212"/>
        <v>647085830.62344348</v>
      </c>
      <c r="H1351">
        <f t="shared" si="213"/>
        <v>0.66972753080885472</v>
      </c>
      <c r="I1351" t="s">
        <v>3</v>
      </c>
      <c r="J1351">
        <f t="shared" si="214"/>
        <v>7950365754.0832148</v>
      </c>
      <c r="K1351">
        <f t="shared" si="215"/>
        <v>5.4509592258980187E-2</v>
      </c>
      <c r="L1351">
        <f t="shared" si="216"/>
        <v>4330019808.7094593</v>
      </c>
      <c r="M1351" s="5">
        <f t="shared" si="217"/>
        <v>0.10008526859233922</v>
      </c>
      <c r="N1351" s="4">
        <f t="shared" si="218"/>
        <v>6.1435060302953218E-3</v>
      </c>
      <c r="O1351" s="5">
        <f t="shared" si="219"/>
        <v>9.5515412810264887E-3</v>
      </c>
    </row>
    <row r="1352" spans="1:15" x14ac:dyDescent="0.25">
      <c r="A1352" s="4" t="s">
        <v>75</v>
      </c>
      <c r="B1352" t="s">
        <v>106</v>
      </c>
      <c r="C1352">
        <v>300972.0961911761</v>
      </c>
      <c r="D1352" t="s">
        <v>56</v>
      </c>
      <c r="E1352">
        <f t="shared" si="210"/>
        <v>1692072032.2665052</v>
      </c>
      <c r="F1352">
        <f t="shared" si="211"/>
        <v>1.7787191706491859E-2</v>
      </c>
      <c r="G1352">
        <f t="shared" si="212"/>
        <v>647085830.62344348</v>
      </c>
      <c r="H1352">
        <f t="shared" si="213"/>
        <v>4.6511928085521591E-2</v>
      </c>
      <c r="I1352" t="s">
        <v>3</v>
      </c>
      <c r="J1352">
        <f t="shared" si="214"/>
        <v>7950365754.0832148</v>
      </c>
      <c r="K1352">
        <f t="shared" si="215"/>
        <v>3.7856383655884051E-3</v>
      </c>
      <c r="L1352">
        <f t="shared" si="216"/>
        <v>4330019808.7094593</v>
      </c>
      <c r="M1352" s="5">
        <f t="shared" si="217"/>
        <v>6.9508249266157359E-3</v>
      </c>
      <c r="N1352" s="4">
        <f t="shared" si="218"/>
        <v>4.2666054108445842E-4</v>
      </c>
      <c r="O1352" s="5">
        <f t="shared" si="219"/>
        <v>6.6334528704896584E-4</v>
      </c>
    </row>
    <row r="1353" spans="1:15" x14ac:dyDescent="0.25">
      <c r="A1353" s="4" t="s">
        <v>162</v>
      </c>
      <c r="B1353" t="s">
        <v>163</v>
      </c>
      <c r="C1353">
        <v>897578.74052514718</v>
      </c>
      <c r="D1353" t="s">
        <v>56</v>
      </c>
      <c r="E1353">
        <f t="shared" si="210"/>
        <v>1692072032.2665052</v>
      </c>
      <c r="F1353">
        <f t="shared" si="211"/>
        <v>5.3046130626179896E-2</v>
      </c>
      <c r="G1353">
        <f t="shared" si="212"/>
        <v>647085830.62344348</v>
      </c>
      <c r="H1353">
        <f t="shared" si="213"/>
        <v>0.1387109248954444</v>
      </c>
      <c r="I1353" t="s">
        <v>3</v>
      </c>
      <c r="J1353">
        <f t="shared" si="214"/>
        <v>7950365754.0832148</v>
      </c>
      <c r="K1353">
        <f t="shared" si="215"/>
        <v>1.128977921631041E-2</v>
      </c>
      <c r="L1353">
        <f t="shared" si="216"/>
        <v>4330019808.7094593</v>
      </c>
      <c r="M1353" s="5">
        <f t="shared" si="217"/>
        <v>2.0729206335724962E-2</v>
      </c>
      <c r="N1353" s="4">
        <f t="shared" si="218"/>
        <v>1.2724150708479985E-3</v>
      </c>
      <c r="O1353" s="5">
        <f t="shared" si="219"/>
        <v>1.9782718558218255E-3</v>
      </c>
    </row>
    <row r="1354" spans="1:15" x14ac:dyDescent="0.25">
      <c r="A1354" s="4" t="s">
        <v>162</v>
      </c>
      <c r="B1354" t="s">
        <v>162</v>
      </c>
      <c r="C1354">
        <v>2651731.9287376092</v>
      </c>
      <c r="D1354" t="s">
        <v>56</v>
      </c>
      <c r="E1354">
        <f t="shared" si="210"/>
        <v>1692072032.2665052</v>
      </c>
      <c r="F1354">
        <f t="shared" si="211"/>
        <v>0.15671507348216457</v>
      </c>
      <c r="G1354">
        <f t="shared" si="212"/>
        <v>647085830.62344348</v>
      </c>
      <c r="H1354">
        <f t="shared" si="213"/>
        <v>0.40979601209668931</v>
      </c>
      <c r="I1354" t="s">
        <v>3</v>
      </c>
      <c r="J1354">
        <f t="shared" si="214"/>
        <v>7950365754.0832148</v>
      </c>
      <c r="K1354">
        <f t="shared" si="215"/>
        <v>3.3353584108702303E-2</v>
      </c>
      <c r="L1354">
        <f t="shared" si="216"/>
        <v>4330019808.7094593</v>
      </c>
      <c r="M1354" s="5">
        <f t="shared" si="217"/>
        <v>6.1240641980525826E-2</v>
      </c>
      <c r="N1354" s="4">
        <f t="shared" si="218"/>
        <v>3.7591171867556433E-3</v>
      </c>
      <c r="O1354" s="5">
        <f t="shared" si="219"/>
        <v>5.8444417263454201E-3</v>
      </c>
    </row>
    <row r="1355" spans="1:15" x14ac:dyDescent="0.25">
      <c r="A1355" s="4" t="s">
        <v>124</v>
      </c>
      <c r="B1355" t="s">
        <v>126</v>
      </c>
      <c r="C1355">
        <v>2127116.5138753341</v>
      </c>
      <c r="D1355" t="s">
        <v>56</v>
      </c>
      <c r="E1355">
        <f t="shared" si="210"/>
        <v>1692072032.2665052</v>
      </c>
      <c r="F1355">
        <f t="shared" si="211"/>
        <v>0.12571075422989486</v>
      </c>
      <c r="G1355">
        <f t="shared" si="212"/>
        <v>647085830.62344348</v>
      </c>
      <c r="H1355">
        <f t="shared" si="213"/>
        <v>0.3287224682119736</v>
      </c>
      <c r="I1355" t="s">
        <v>3</v>
      </c>
      <c r="J1355">
        <f t="shared" si="214"/>
        <v>7950365754.0832148</v>
      </c>
      <c r="K1355">
        <f t="shared" si="215"/>
        <v>2.67549516546817E-2</v>
      </c>
      <c r="L1355">
        <f t="shared" si="216"/>
        <v>4330019808.7094593</v>
      </c>
      <c r="M1355" s="5">
        <f t="shared" si="217"/>
        <v>4.9124867964733636E-2</v>
      </c>
      <c r="N1355" s="4">
        <f t="shared" si="218"/>
        <v>3.0154180212881299E-3</v>
      </c>
      <c r="O1355" s="5">
        <f t="shared" si="219"/>
        <v>4.6881844939770101E-3</v>
      </c>
    </row>
    <row r="1356" spans="1:15" x14ac:dyDescent="0.25">
      <c r="A1356" s="4" t="s">
        <v>124</v>
      </c>
      <c r="B1356" t="s">
        <v>125</v>
      </c>
      <c r="C1356">
        <v>7030662.3903419636</v>
      </c>
      <c r="D1356" t="s">
        <v>56</v>
      </c>
      <c r="E1356">
        <f t="shared" si="210"/>
        <v>1692072032.2665052</v>
      </c>
      <c r="F1356">
        <f t="shared" si="211"/>
        <v>0.41550609290105078</v>
      </c>
      <c r="G1356">
        <f t="shared" si="212"/>
        <v>647085830.62344348</v>
      </c>
      <c r="H1356">
        <f t="shared" si="213"/>
        <v>1.08651156579463</v>
      </c>
      <c r="I1356" t="s">
        <v>3</v>
      </c>
      <c r="J1356">
        <f t="shared" si="214"/>
        <v>7950365754.0832148</v>
      </c>
      <c r="K1356">
        <f t="shared" si="215"/>
        <v>8.8431936439290204E-2</v>
      </c>
      <c r="L1356">
        <f t="shared" si="216"/>
        <v>4330019808.7094593</v>
      </c>
      <c r="M1356" s="5">
        <f t="shared" si="217"/>
        <v>0.16237021309233726</v>
      </c>
      <c r="N1356" s="4">
        <f t="shared" si="218"/>
        <v>9.966725346325974E-3</v>
      </c>
      <c r="O1356" s="5">
        <f t="shared" si="219"/>
        <v>1.5495645013228606E-2</v>
      </c>
    </row>
    <row r="1357" spans="1:15" x14ac:dyDescent="0.25">
      <c r="A1357" s="4" t="s">
        <v>164</v>
      </c>
      <c r="B1357" t="s">
        <v>165</v>
      </c>
      <c r="C1357">
        <v>12040506.419543313</v>
      </c>
      <c r="D1357" t="s">
        <v>56</v>
      </c>
      <c r="E1357">
        <f t="shared" si="210"/>
        <v>1692072032.2665052</v>
      </c>
      <c r="F1357">
        <f t="shared" si="211"/>
        <v>0.71158356086148622</v>
      </c>
      <c r="G1357">
        <f t="shared" si="212"/>
        <v>647085830.62344348</v>
      </c>
      <c r="H1357">
        <f t="shared" si="213"/>
        <v>1.8607278740662159</v>
      </c>
      <c r="I1357" t="s">
        <v>3</v>
      </c>
      <c r="J1357">
        <f t="shared" si="214"/>
        <v>7950365754.0832148</v>
      </c>
      <c r="K1357">
        <f t="shared" si="215"/>
        <v>0.15144594339398096</v>
      </c>
      <c r="L1357">
        <f t="shared" si="216"/>
        <v>4330019808.7094593</v>
      </c>
      <c r="M1357" s="5">
        <f t="shared" si="217"/>
        <v>0.27807046968526283</v>
      </c>
      <c r="N1357" s="4">
        <f t="shared" si="218"/>
        <v>1.7068721814762898E-2</v>
      </c>
      <c r="O1357" s="5">
        <f t="shared" si="219"/>
        <v>2.6537387645443253E-2</v>
      </c>
    </row>
    <row r="1358" spans="1:15" x14ac:dyDescent="0.25">
      <c r="A1358" s="4" t="s">
        <v>164</v>
      </c>
      <c r="B1358" t="s">
        <v>166</v>
      </c>
      <c r="C1358">
        <v>2317999.1454593958</v>
      </c>
      <c r="D1358" t="s">
        <v>56</v>
      </c>
      <c r="E1358">
        <f t="shared" si="210"/>
        <v>1692072032.2665052</v>
      </c>
      <c r="F1358">
        <f t="shared" si="211"/>
        <v>0.13699175338029024</v>
      </c>
      <c r="G1358">
        <f t="shared" si="212"/>
        <v>647085830.62344348</v>
      </c>
      <c r="H1358">
        <f t="shared" si="213"/>
        <v>0.35822128004658804</v>
      </c>
      <c r="I1358" t="s">
        <v>3</v>
      </c>
      <c r="J1358">
        <f t="shared" si="214"/>
        <v>7950365754.0832148</v>
      </c>
      <c r="K1358">
        <f t="shared" si="215"/>
        <v>2.915588058661199E-2</v>
      </c>
      <c r="L1358">
        <f t="shared" si="216"/>
        <v>4330019808.7094593</v>
      </c>
      <c r="M1358" s="5">
        <f t="shared" si="217"/>
        <v>5.353322266094352E-2</v>
      </c>
      <c r="N1358" s="4">
        <f t="shared" si="218"/>
        <v>3.2860148238021726E-3</v>
      </c>
      <c r="O1358" s="5">
        <f t="shared" si="219"/>
        <v>5.1088915815880901E-3</v>
      </c>
    </row>
    <row r="1359" spans="1:15" x14ac:dyDescent="0.25">
      <c r="A1359" s="4" t="s">
        <v>136</v>
      </c>
      <c r="B1359" t="s">
        <v>147</v>
      </c>
      <c r="C1359">
        <v>576866.41793057323</v>
      </c>
      <c r="D1359" t="s">
        <v>71</v>
      </c>
      <c r="E1359">
        <f t="shared" si="210"/>
        <v>3248402708.6282539</v>
      </c>
      <c r="F1359">
        <f t="shared" si="211"/>
        <v>1.7758463764308775E-2</v>
      </c>
      <c r="G1359">
        <f t="shared" si="212"/>
        <v>1451900450.5098126</v>
      </c>
      <c r="H1359">
        <f t="shared" si="213"/>
        <v>3.9731816167424938E-2</v>
      </c>
      <c r="I1359" t="s">
        <v>39</v>
      </c>
      <c r="J1359">
        <f t="shared" si="214"/>
        <v>4310426458.880619</v>
      </c>
      <c r="K1359">
        <f t="shared" si="215"/>
        <v>1.3383047441676585E-2</v>
      </c>
      <c r="L1359">
        <f t="shared" si="216"/>
        <v>1821007751.0173593</v>
      </c>
      <c r="M1359" s="5">
        <f t="shared" si="217"/>
        <v>3.1678416393795684E-2</v>
      </c>
      <c r="N1359" s="4">
        <f t="shared" si="218"/>
        <v>8.177706210059203E-4</v>
      </c>
      <c r="O1359" s="5">
        <f t="shared" si="219"/>
        <v>1.2714189269825197E-3</v>
      </c>
    </row>
    <row r="1360" spans="1:15" x14ac:dyDescent="0.25">
      <c r="A1360" s="4" t="s">
        <v>136</v>
      </c>
      <c r="B1360" t="s">
        <v>137</v>
      </c>
      <c r="C1360">
        <v>253194424.64794949</v>
      </c>
      <c r="D1360" t="s">
        <v>71</v>
      </c>
      <c r="E1360">
        <f t="shared" si="210"/>
        <v>3248402708.6282539</v>
      </c>
      <c r="F1360">
        <f t="shared" si="211"/>
        <v>7.7944284424904104</v>
      </c>
      <c r="G1360">
        <f t="shared" si="212"/>
        <v>1451900450.5098126</v>
      </c>
      <c r="H1360">
        <f t="shared" si="213"/>
        <v>17.438828162016488</v>
      </c>
      <c r="I1360" t="s">
        <v>39</v>
      </c>
      <c r="J1360">
        <f t="shared" si="214"/>
        <v>4310426458.880619</v>
      </c>
      <c r="K1360">
        <f t="shared" si="215"/>
        <v>5.8739994073278288</v>
      </c>
      <c r="L1360">
        <f t="shared" si="216"/>
        <v>1821007751.0173593</v>
      </c>
      <c r="M1360" s="5">
        <f t="shared" si="217"/>
        <v>13.904082753436661</v>
      </c>
      <c r="N1360" s="4">
        <f t="shared" si="218"/>
        <v>0.35893051743655108</v>
      </c>
      <c r="O1360" s="5">
        <f t="shared" si="219"/>
        <v>0.55804285653978813</v>
      </c>
    </row>
    <row r="1361" spans="1:15" x14ac:dyDescent="0.25">
      <c r="A1361" s="4" t="s">
        <v>115</v>
      </c>
      <c r="B1361" t="s">
        <v>116</v>
      </c>
      <c r="C1361">
        <v>4426.2538456630909</v>
      </c>
      <c r="D1361" t="s">
        <v>71</v>
      </c>
      <c r="E1361">
        <f t="shared" si="210"/>
        <v>3248402708.6282539</v>
      </c>
      <c r="F1361">
        <f t="shared" si="211"/>
        <v>1.3625939400636148E-4</v>
      </c>
      <c r="G1361">
        <f t="shared" si="212"/>
        <v>1451900450.5098126</v>
      </c>
      <c r="H1361">
        <f t="shared" si="213"/>
        <v>3.0485932035552985E-4</v>
      </c>
      <c r="I1361" t="s">
        <v>39</v>
      </c>
      <c r="J1361">
        <f t="shared" si="214"/>
        <v>4310426458.880619</v>
      </c>
      <c r="K1361">
        <f t="shared" si="215"/>
        <v>1.0268714448297422E-4</v>
      </c>
      <c r="L1361">
        <f t="shared" si="216"/>
        <v>1821007751.0173593</v>
      </c>
      <c r="M1361" s="5">
        <f t="shared" si="217"/>
        <v>2.430661727381575E-4</v>
      </c>
      <c r="N1361" s="4">
        <f t="shared" si="218"/>
        <v>6.2746941815104604E-6</v>
      </c>
      <c r="O1361" s="5">
        <f t="shared" si="219"/>
        <v>9.7555044635697811E-6</v>
      </c>
    </row>
    <row r="1362" spans="1:15" x14ac:dyDescent="0.25">
      <c r="A1362" s="4" t="s">
        <v>115</v>
      </c>
      <c r="B1362" t="s">
        <v>121</v>
      </c>
      <c r="C1362">
        <v>674468.00159066578</v>
      </c>
      <c r="D1362" t="s">
        <v>71</v>
      </c>
      <c r="E1362">
        <f t="shared" si="210"/>
        <v>3248402708.6282539</v>
      </c>
      <c r="F1362">
        <f t="shared" si="211"/>
        <v>2.0763066100122858E-2</v>
      </c>
      <c r="G1362">
        <f t="shared" si="212"/>
        <v>1451900450.5098126</v>
      </c>
      <c r="H1362">
        <f t="shared" si="213"/>
        <v>4.6454149205190802E-2</v>
      </c>
      <c r="I1362" t="s">
        <v>39</v>
      </c>
      <c r="J1362">
        <f t="shared" si="214"/>
        <v>4310426458.880619</v>
      </c>
      <c r="K1362">
        <f t="shared" si="215"/>
        <v>1.5647361299972611E-2</v>
      </c>
      <c r="L1362">
        <f t="shared" si="216"/>
        <v>1821007751.0173593</v>
      </c>
      <c r="M1362" s="5">
        <f t="shared" si="217"/>
        <v>3.703817302336327E-2</v>
      </c>
      <c r="N1362" s="4">
        <f t="shared" si="218"/>
        <v>9.5613143591902075E-4</v>
      </c>
      <c r="O1362" s="5">
        <f t="shared" si="219"/>
        <v>1.4865337211736492E-3</v>
      </c>
    </row>
    <row r="1363" spans="1:15" x14ac:dyDescent="0.25">
      <c r="A1363" s="4" t="s">
        <v>115</v>
      </c>
      <c r="B1363" t="s">
        <v>119</v>
      </c>
      <c r="C1363">
        <v>1085639.338825885</v>
      </c>
      <c r="D1363" t="s">
        <v>71</v>
      </c>
      <c r="E1363">
        <f t="shared" si="210"/>
        <v>3248402708.6282539</v>
      </c>
      <c r="F1363">
        <f t="shared" si="211"/>
        <v>3.3420712768840545E-2</v>
      </c>
      <c r="G1363">
        <f t="shared" si="212"/>
        <v>1451900450.5098126</v>
      </c>
      <c r="H1363">
        <f t="shared" si="213"/>
        <v>7.4773676008205614E-2</v>
      </c>
      <c r="I1363" t="s">
        <v>39</v>
      </c>
      <c r="J1363">
        <f t="shared" si="214"/>
        <v>4310426458.880619</v>
      </c>
      <c r="K1363">
        <f t="shared" si="215"/>
        <v>2.5186355669963481E-2</v>
      </c>
      <c r="L1363">
        <f t="shared" si="216"/>
        <v>1821007751.0173593</v>
      </c>
      <c r="M1363" s="5">
        <f t="shared" si="217"/>
        <v>5.9617502353812656E-2</v>
      </c>
      <c r="N1363" s="4">
        <f t="shared" si="218"/>
        <v>1.5390113355618308E-3</v>
      </c>
      <c r="O1363" s="5">
        <f t="shared" si="219"/>
        <v>2.3927591559440371E-3</v>
      </c>
    </row>
    <row r="1364" spans="1:15" x14ac:dyDescent="0.25">
      <c r="A1364" s="4" t="s">
        <v>115</v>
      </c>
      <c r="B1364" t="s">
        <v>123</v>
      </c>
      <c r="C1364">
        <v>105435.42971988161</v>
      </c>
      <c r="D1364" t="s">
        <v>71</v>
      </c>
      <c r="E1364">
        <f t="shared" si="210"/>
        <v>3248402708.6282539</v>
      </c>
      <c r="F1364">
        <f t="shared" si="211"/>
        <v>3.2457622769439579E-3</v>
      </c>
      <c r="G1364">
        <f t="shared" si="212"/>
        <v>1451900450.5098126</v>
      </c>
      <c r="H1364">
        <f t="shared" si="213"/>
        <v>7.261891108502623E-3</v>
      </c>
      <c r="I1364" t="s">
        <v>39</v>
      </c>
      <c r="J1364">
        <f t="shared" si="214"/>
        <v>4310426458.880619</v>
      </c>
      <c r="K1364">
        <f t="shared" si="215"/>
        <v>2.4460556449735203E-3</v>
      </c>
      <c r="L1364">
        <f t="shared" si="216"/>
        <v>1821007751.0173593</v>
      </c>
      <c r="M1364" s="5">
        <f t="shared" si="217"/>
        <v>5.7899495299224852E-3</v>
      </c>
      <c r="N1364" s="4">
        <f t="shared" si="218"/>
        <v>1.4946614009420567E-4</v>
      </c>
      <c r="O1364" s="5">
        <f t="shared" si="219"/>
        <v>2.3238066344941259E-4</v>
      </c>
    </row>
    <row r="1365" spans="1:15" x14ac:dyDescent="0.25">
      <c r="A1365" s="4" t="s">
        <v>115</v>
      </c>
      <c r="B1365" t="s">
        <v>120</v>
      </c>
      <c r="C1365">
        <v>129753.6705283137</v>
      </c>
      <c r="D1365" t="s">
        <v>71</v>
      </c>
      <c r="E1365">
        <f t="shared" si="210"/>
        <v>3248402708.6282539</v>
      </c>
      <c r="F1365">
        <f t="shared" si="211"/>
        <v>3.9943837684800632E-3</v>
      </c>
      <c r="G1365">
        <f t="shared" si="212"/>
        <v>1451900450.5098126</v>
      </c>
      <c r="H1365">
        <f t="shared" si="213"/>
        <v>8.9368159148068785E-3</v>
      </c>
      <c r="I1365" t="s">
        <v>39</v>
      </c>
      <c r="J1365">
        <f t="shared" si="214"/>
        <v>4310426458.880619</v>
      </c>
      <c r="K1365">
        <f t="shared" si="215"/>
        <v>3.0102281471706079E-3</v>
      </c>
      <c r="L1365">
        <f t="shared" si="216"/>
        <v>1821007751.0173593</v>
      </c>
      <c r="M1365" s="5">
        <f t="shared" si="217"/>
        <v>7.12537716853885E-3</v>
      </c>
      <c r="N1365" s="4">
        <f t="shared" si="218"/>
        <v>1.8393988006163852E-4</v>
      </c>
      <c r="O1365" s="5">
        <f t="shared" si="219"/>
        <v>2.8597829138150063E-4</v>
      </c>
    </row>
    <row r="1366" spans="1:15" x14ac:dyDescent="0.25">
      <c r="A1366" s="4" t="s">
        <v>111</v>
      </c>
      <c r="B1366" t="s">
        <v>118</v>
      </c>
      <c r="C1366">
        <v>222.55563188709129</v>
      </c>
      <c r="D1366" t="s">
        <v>71</v>
      </c>
      <c r="E1366">
        <f t="shared" si="210"/>
        <v>3248402708.6282539</v>
      </c>
      <c r="F1366">
        <f t="shared" si="211"/>
        <v>6.8512328011533024E-6</v>
      </c>
      <c r="G1366">
        <f t="shared" si="212"/>
        <v>1451900450.5098126</v>
      </c>
      <c r="H1366">
        <f t="shared" si="213"/>
        <v>1.5328573788164629E-5</v>
      </c>
      <c r="I1366" t="s">
        <v>39</v>
      </c>
      <c r="J1366">
        <f t="shared" si="214"/>
        <v>4310426458.880619</v>
      </c>
      <c r="K1366">
        <f t="shared" si="215"/>
        <v>5.1631928768571795E-6</v>
      </c>
      <c r="L1366">
        <f t="shared" si="216"/>
        <v>1821007751.0173593</v>
      </c>
      <c r="M1366" s="5">
        <f t="shared" si="217"/>
        <v>1.2221564227980583E-5</v>
      </c>
      <c r="N1366" s="4">
        <f t="shared" si="218"/>
        <v>3.154967105722136E-7</v>
      </c>
      <c r="O1366" s="5">
        <f t="shared" si="219"/>
        <v>4.9051467357535981E-7</v>
      </c>
    </row>
    <row r="1367" spans="1:15" x14ac:dyDescent="0.25">
      <c r="A1367" s="4" t="s">
        <v>111</v>
      </c>
      <c r="B1367" t="s">
        <v>117</v>
      </c>
      <c r="C1367">
        <v>892.45369198103742</v>
      </c>
      <c r="D1367" t="s">
        <v>71</v>
      </c>
      <c r="E1367">
        <f t="shared" si="210"/>
        <v>3248402708.6282539</v>
      </c>
      <c r="F1367">
        <f t="shared" si="211"/>
        <v>2.7473616174821676E-5</v>
      </c>
      <c r="G1367">
        <f t="shared" si="212"/>
        <v>1451900450.5098126</v>
      </c>
      <c r="H1367">
        <f t="shared" si="213"/>
        <v>6.1467967150755125E-5</v>
      </c>
      <c r="I1367" t="s">
        <v>39</v>
      </c>
      <c r="J1367">
        <f t="shared" si="214"/>
        <v>4310426458.880619</v>
      </c>
      <c r="K1367">
        <f t="shared" si="215"/>
        <v>2.0704533541973481E-5</v>
      </c>
      <c r="L1367">
        <f t="shared" si="216"/>
        <v>1821007751.0173593</v>
      </c>
      <c r="M1367" s="5">
        <f t="shared" si="217"/>
        <v>4.900878052179855E-5</v>
      </c>
      <c r="N1367" s="4">
        <f t="shared" si="218"/>
        <v>1.2651497595032385E-6</v>
      </c>
      <c r="O1367" s="5">
        <f t="shared" si="219"/>
        <v>1.9669762013719431E-6</v>
      </c>
    </row>
    <row r="1368" spans="1:15" x14ac:dyDescent="0.25">
      <c r="A1368" s="4" t="s">
        <v>111</v>
      </c>
      <c r="B1368" t="s">
        <v>112</v>
      </c>
      <c r="C1368">
        <v>796.20924698335</v>
      </c>
      <c r="D1368" t="s">
        <v>71</v>
      </c>
      <c r="E1368">
        <f t="shared" si="210"/>
        <v>3248402708.6282539</v>
      </c>
      <c r="F1368">
        <f t="shared" si="211"/>
        <v>2.4510792484826362E-5</v>
      </c>
      <c r="G1368">
        <f t="shared" si="212"/>
        <v>1451900450.5098126</v>
      </c>
      <c r="H1368">
        <f t="shared" si="213"/>
        <v>5.4839107371567618E-5</v>
      </c>
      <c r="I1368" t="s">
        <v>39</v>
      </c>
      <c r="J1368">
        <f t="shared" si="214"/>
        <v>4310426458.880619</v>
      </c>
      <c r="K1368">
        <f t="shared" si="215"/>
        <v>1.8471704704367434E-5</v>
      </c>
      <c r="L1368">
        <f t="shared" si="216"/>
        <v>1821007751.0173593</v>
      </c>
      <c r="M1368" s="5">
        <f t="shared" si="217"/>
        <v>4.3723550684423193E-5</v>
      </c>
      <c r="N1368" s="4">
        <f t="shared" si="218"/>
        <v>1.1287128356197591E-6</v>
      </c>
      <c r="O1368" s="5">
        <f t="shared" si="219"/>
        <v>1.7548525533600477E-6</v>
      </c>
    </row>
    <row r="1369" spans="1:15" x14ac:dyDescent="0.25">
      <c r="A1369" s="4" t="s">
        <v>138</v>
      </c>
      <c r="B1369" t="s">
        <v>148</v>
      </c>
      <c r="C1369">
        <v>10669.97579861757</v>
      </c>
      <c r="D1369" t="s">
        <v>71</v>
      </c>
      <c r="E1369">
        <f t="shared" si="210"/>
        <v>3248402708.6282539</v>
      </c>
      <c r="F1369">
        <f t="shared" si="211"/>
        <v>3.2846838140716003E-4</v>
      </c>
      <c r="G1369">
        <f t="shared" si="212"/>
        <v>1451900450.5098126</v>
      </c>
      <c r="H1369">
        <f t="shared" si="213"/>
        <v>7.3489720282619733E-4</v>
      </c>
      <c r="I1369" t="s">
        <v>39</v>
      </c>
      <c r="J1369">
        <f t="shared" si="214"/>
        <v>4310426458.880619</v>
      </c>
      <c r="K1369">
        <f t="shared" si="215"/>
        <v>2.4753875052512718E-4</v>
      </c>
      <c r="L1369">
        <f t="shared" si="216"/>
        <v>1821007751.0173593</v>
      </c>
      <c r="M1369" s="5">
        <f t="shared" si="217"/>
        <v>5.8593796718638222E-4</v>
      </c>
      <c r="N1369" s="4">
        <f t="shared" si="218"/>
        <v>1.5125846233614124E-5</v>
      </c>
      <c r="O1369" s="5">
        <f t="shared" si="219"/>
        <v>2.3516725465618097E-5</v>
      </c>
    </row>
    <row r="1370" spans="1:15" x14ac:dyDescent="0.25">
      <c r="A1370" s="4" t="s">
        <v>138</v>
      </c>
      <c r="B1370" t="s">
        <v>149</v>
      </c>
      <c r="C1370">
        <v>593392.77612948709</v>
      </c>
      <c r="D1370" t="s">
        <v>71</v>
      </c>
      <c r="E1370">
        <f t="shared" si="210"/>
        <v>3248402708.6282539</v>
      </c>
      <c r="F1370">
        <f t="shared" si="211"/>
        <v>1.8267217132695562E-2</v>
      </c>
      <c r="G1370">
        <f t="shared" si="212"/>
        <v>1451900450.5098126</v>
      </c>
      <c r="H1370">
        <f t="shared" si="213"/>
        <v>4.0870073145932717E-2</v>
      </c>
      <c r="I1370" t="s">
        <v>39</v>
      </c>
      <c r="J1370">
        <f t="shared" si="214"/>
        <v>4310426458.880619</v>
      </c>
      <c r="K1370">
        <f t="shared" si="215"/>
        <v>1.3766451690805231E-2</v>
      </c>
      <c r="L1370">
        <f t="shared" si="216"/>
        <v>1821007751.0173593</v>
      </c>
      <c r="M1370" s="5">
        <f t="shared" si="217"/>
        <v>3.2585955540165648E-2</v>
      </c>
      <c r="N1370" s="4">
        <f t="shared" si="218"/>
        <v>8.4119852352757245E-4</v>
      </c>
      <c r="O1370" s="5">
        <f t="shared" si="219"/>
        <v>1.307843173489309E-3</v>
      </c>
    </row>
    <row r="1371" spans="1:15" x14ac:dyDescent="0.25">
      <c r="A1371" s="4" t="s">
        <v>138</v>
      </c>
      <c r="B1371" t="s">
        <v>139</v>
      </c>
      <c r="C1371">
        <v>30051883.340676952</v>
      </c>
      <c r="D1371" t="s">
        <v>71</v>
      </c>
      <c r="E1371">
        <f t="shared" si="210"/>
        <v>3248402708.6282539</v>
      </c>
      <c r="F1371">
        <f t="shared" si="211"/>
        <v>0.92512801017110824</v>
      </c>
      <c r="G1371">
        <f t="shared" si="212"/>
        <v>1451900450.5098126</v>
      </c>
      <c r="H1371">
        <f t="shared" si="213"/>
        <v>2.0698308434386594</v>
      </c>
      <c r="I1371" t="s">
        <v>39</v>
      </c>
      <c r="J1371">
        <f t="shared" si="214"/>
        <v>4310426458.880619</v>
      </c>
      <c r="K1371">
        <f t="shared" si="215"/>
        <v>0.69719048978929032</v>
      </c>
      <c r="L1371">
        <f t="shared" si="216"/>
        <v>1821007751.0173593</v>
      </c>
      <c r="M1371" s="5">
        <f t="shared" si="217"/>
        <v>1.6502886011269084</v>
      </c>
      <c r="N1371" s="4">
        <f t="shared" si="218"/>
        <v>4.2601799200002267E-2</v>
      </c>
      <c r="O1371" s="5">
        <f t="shared" si="219"/>
        <v>6.6234629167485709E-2</v>
      </c>
    </row>
    <row r="1372" spans="1:15" x14ac:dyDescent="0.25">
      <c r="A1372" s="4" t="s">
        <v>138</v>
      </c>
      <c r="B1372" t="s">
        <v>140</v>
      </c>
      <c r="C1372">
        <v>99672449.536016852</v>
      </c>
      <c r="D1372" t="s">
        <v>71</v>
      </c>
      <c r="E1372">
        <f t="shared" si="210"/>
        <v>3248402708.6282539</v>
      </c>
      <c r="F1372">
        <f t="shared" si="211"/>
        <v>3.0683526174655502</v>
      </c>
      <c r="G1372">
        <f t="shared" si="212"/>
        <v>1451900450.5098126</v>
      </c>
      <c r="H1372">
        <f t="shared" si="213"/>
        <v>6.8649644334099076</v>
      </c>
      <c r="I1372" t="s">
        <v>39</v>
      </c>
      <c r="J1372">
        <f t="shared" si="214"/>
        <v>4310426458.880619</v>
      </c>
      <c r="K1372">
        <f t="shared" si="215"/>
        <v>2.3123570367536423</v>
      </c>
      <c r="L1372">
        <f t="shared" si="216"/>
        <v>1821007751.0173593</v>
      </c>
      <c r="M1372" s="5">
        <f t="shared" si="217"/>
        <v>5.4734775005944885</v>
      </c>
      <c r="N1372" s="4">
        <f t="shared" si="218"/>
        <v>0.14129649156325047</v>
      </c>
      <c r="O1372" s="5">
        <f t="shared" si="219"/>
        <v>0.21967900175817393</v>
      </c>
    </row>
    <row r="1373" spans="1:15" x14ac:dyDescent="0.25">
      <c r="A1373" s="4" t="s">
        <v>102</v>
      </c>
      <c r="B1373" t="s">
        <v>103</v>
      </c>
      <c r="C1373">
        <v>8245.6539339928895</v>
      </c>
      <c r="D1373" t="s">
        <v>71</v>
      </c>
      <c r="E1373">
        <f t="shared" si="210"/>
        <v>3248402708.6282539</v>
      </c>
      <c r="F1373">
        <f t="shared" si="211"/>
        <v>2.5383718318209664E-4</v>
      </c>
      <c r="G1373">
        <f t="shared" si="212"/>
        <v>1451900450.5098126</v>
      </c>
      <c r="H1373">
        <f t="shared" si="213"/>
        <v>5.6792143917976979E-4</v>
      </c>
      <c r="I1373" t="s">
        <v>39</v>
      </c>
      <c r="J1373">
        <f t="shared" si="214"/>
        <v>4310426458.880619</v>
      </c>
      <c r="K1373">
        <f t="shared" si="215"/>
        <v>1.9129554842548495E-4</v>
      </c>
      <c r="L1373">
        <f t="shared" si="216"/>
        <v>1821007751.0173593</v>
      </c>
      <c r="M1373" s="5">
        <f t="shared" si="217"/>
        <v>4.5280718488903816E-4</v>
      </c>
      <c r="N1373" s="4">
        <f t="shared" si="218"/>
        <v>1.1689107440837046E-5</v>
      </c>
      <c r="O1373" s="5">
        <f t="shared" si="219"/>
        <v>1.8173497626426502E-5</v>
      </c>
    </row>
    <row r="1374" spans="1:15" x14ac:dyDescent="0.25">
      <c r="A1374" s="4" t="s">
        <v>134</v>
      </c>
      <c r="B1374" t="s">
        <v>134</v>
      </c>
      <c r="C1374">
        <v>1796502258.1184399</v>
      </c>
      <c r="D1374" t="s">
        <v>71</v>
      </c>
      <c r="E1374">
        <f t="shared" si="210"/>
        <v>3248402708.6282539</v>
      </c>
      <c r="F1374">
        <f t="shared" si="211"/>
        <v>55.304173135512279</v>
      </c>
      <c r="G1374">
        <f t="shared" si="212"/>
        <v>1451900450.5098126</v>
      </c>
      <c r="H1374">
        <f t="shared" si="213"/>
        <v>123.7345341058077</v>
      </c>
      <c r="I1374" t="s">
        <v>39</v>
      </c>
      <c r="J1374">
        <f t="shared" si="214"/>
        <v>4310426458.880619</v>
      </c>
      <c r="K1374">
        <f t="shared" si="215"/>
        <v>41.678063070004825</v>
      </c>
      <c r="L1374">
        <f t="shared" si="216"/>
        <v>1821007751.0173593</v>
      </c>
      <c r="M1374" s="5">
        <f t="shared" si="217"/>
        <v>98.654289478711519</v>
      </c>
      <c r="N1374" s="4">
        <f t="shared" si="218"/>
        <v>2.5467365088270166</v>
      </c>
      <c r="O1374" s="5"/>
    </row>
    <row r="1375" spans="1:15" x14ac:dyDescent="0.25">
      <c r="A1375" s="4" t="s">
        <v>150</v>
      </c>
      <c r="B1375" t="s">
        <v>151</v>
      </c>
      <c r="C1375">
        <v>834302.54485265992</v>
      </c>
      <c r="D1375" t="s">
        <v>71</v>
      </c>
      <c r="E1375">
        <f t="shared" si="210"/>
        <v>3248402708.6282539</v>
      </c>
      <c r="F1375">
        <f t="shared" si="211"/>
        <v>2.5683470298698646E-2</v>
      </c>
      <c r="G1375">
        <f t="shared" si="212"/>
        <v>1451900450.5098126</v>
      </c>
      <c r="H1375">
        <f t="shared" si="213"/>
        <v>5.7462792614996941E-2</v>
      </c>
      <c r="I1375" t="s">
        <v>39</v>
      </c>
      <c r="J1375">
        <f t="shared" si="214"/>
        <v>4310426458.880619</v>
      </c>
      <c r="K1375">
        <f t="shared" si="215"/>
        <v>1.9355452478113298E-2</v>
      </c>
      <c r="L1375">
        <f t="shared" si="216"/>
        <v>1821007751.0173593</v>
      </c>
      <c r="M1375" s="5">
        <f t="shared" si="217"/>
        <v>4.5815430735347086E-2</v>
      </c>
      <c r="N1375" s="4">
        <f t="shared" si="218"/>
        <v>1.1827142107847426E-3</v>
      </c>
      <c r="O1375" s="5">
        <f t="shared" si="219"/>
        <v>1.8388105346132612E-3</v>
      </c>
    </row>
    <row r="1376" spans="1:15" x14ac:dyDescent="0.25">
      <c r="A1376" s="4" t="s">
        <v>150</v>
      </c>
      <c r="B1376" t="s">
        <v>152</v>
      </c>
      <c r="C1376">
        <v>40083.796343374554</v>
      </c>
      <c r="D1376" t="s">
        <v>71</v>
      </c>
      <c r="E1376">
        <f t="shared" si="210"/>
        <v>3248402708.6282539</v>
      </c>
      <c r="F1376">
        <f t="shared" si="211"/>
        <v>1.233954036453235E-3</v>
      </c>
      <c r="G1376">
        <f t="shared" si="212"/>
        <v>1451900450.5098126</v>
      </c>
      <c r="H1376">
        <f t="shared" si="213"/>
        <v>2.7607813145384547E-3</v>
      </c>
      <c r="I1376" t="s">
        <v>39</v>
      </c>
      <c r="J1376">
        <f t="shared" si="214"/>
        <v>4310426458.880619</v>
      </c>
      <c r="K1376">
        <f t="shared" si="215"/>
        <v>9.2992646379086994E-4</v>
      </c>
      <c r="L1376">
        <f t="shared" si="216"/>
        <v>1821007751.0173593</v>
      </c>
      <c r="M1376" s="5">
        <f t="shared" si="217"/>
        <v>2.2011875743516507E-3</v>
      </c>
      <c r="N1376" s="4">
        <f t="shared" si="218"/>
        <v>5.6823122319353486E-5</v>
      </c>
      <c r="O1376" s="5">
        <f t="shared" si="219"/>
        <v>8.834505832234566E-5</v>
      </c>
    </row>
    <row r="1377" spans="1:15" x14ac:dyDescent="0.25">
      <c r="A1377" s="4" t="s">
        <v>150</v>
      </c>
      <c r="B1377" t="s">
        <v>153</v>
      </c>
      <c r="C1377">
        <v>193108.3520677601</v>
      </c>
      <c r="D1377" t="s">
        <v>71</v>
      </c>
      <c r="E1377">
        <f t="shared" si="210"/>
        <v>3248402708.6282539</v>
      </c>
      <c r="F1377">
        <f t="shared" si="211"/>
        <v>5.9447171237369924E-3</v>
      </c>
      <c r="G1377">
        <f t="shared" si="212"/>
        <v>1451900450.5098126</v>
      </c>
      <c r="H1377">
        <f t="shared" si="213"/>
        <v>1.330038516070114E-2</v>
      </c>
      <c r="I1377" t="s">
        <v>39</v>
      </c>
      <c r="J1377">
        <f t="shared" si="214"/>
        <v>4310426458.880619</v>
      </c>
      <c r="K1377">
        <f t="shared" si="215"/>
        <v>4.4800289231221148E-3</v>
      </c>
      <c r="L1377">
        <f t="shared" si="216"/>
        <v>1821007751.0173593</v>
      </c>
      <c r="M1377" s="5">
        <f t="shared" si="217"/>
        <v>1.0604477216523349E-2</v>
      </c>
      <c r="N1377" s="4">
        <f t="shared" si="218"/>
        <v>2.7375200234118643E-4</v>
      </c>
      <c r="O1377" s="5">
        <f t="shared" si="219"/>
        <v>4.2561259616763313E-4</v>
      </c>
    </row>
    <row r="1378" spans="1:15" x14ac:dyDescent="0.25">
      <c r="A1378" s="4" t="s">
        <v>150</v>
      </c>
      <c r="B1378" t="s">
        <v>154</v>
      </c>
      <c r="C1378">
        <v>1036049.4616464589</v>
      </c>
      <c r="D1378" t="s">
        <v>71</v>
      </c>
      <c r="E1378">
        <f t="shared" si="210"/>
        <v>3248402708.6282539</v>
      </c>
      <c r="F1378">
        <f t="shared" si="211"/>
        <v>3.1894120113080598E-2</v>
      </c>
      <c r="G1378">
        <f t="shared" si="212"/>
        <v>1451900450.5098126</v>
      </c>
      <c r="H1378">
        <f t="shared" si="213"/>
        <v>7.1358161042147636E-2</v>
      </c>
      <c r="I1378" t="s">
        <v>39</v>
      </c>
      <c r="J1378">
        <f t="shared" si="214"/>
        <v>4310426458.880619</v>
      </c>
      <c r="K1378">
        <f t="shared" si="215"/>
        <v>2.4035892307405521E-2</v>
      </c>
      <c r="L1378">
        <f t="shared" si="216"/>
        <v>1821007751.0173593</v>
      </c>
      <c r="M1378" s="5">
        <f t="shared" si="217"/>
        <v>5.6894291694675088E-2</v>
      </c>
      <c r="N1378" s="4">
        <f t="shared" si="218"/>
        <v>1.4687123141660192E-3</v>
      </c>
      <c r="O1378" s="5">
        <f t="shared" si="219"/>
        <v>2.283462607431399E-3</v>
      </c>
    </row>
    <row r="1379" spans="1:15" x14ac:dyDescent="0.25">
      <c r="A1379" s="4" t="s">
        <v>150</v>
      </c>
      <c r="B1379" t="s">
        <v>155</v>
      </c>
      <c r="C1379">
        <v>41054.615683828379</v>
      </c>
      <c r="D1379" t="s">
        <v>71</v>
      </c>
      <c r="E1379">
        <f t="shared" si="210"/>
        <v>3248402708.6282539</v>
      </c>
      <c r="F1379">
        <f t="shared" si="211"/>
        <v>1.263840089000697E-3</v>
      </c>
      <c r="G1379">
        <f t="shared" si="212"/>
        <v>1451900450.5098126</v>
      </c>
      <c r="H1379">
        <f t="shared" si="213"/>
        <v>2.8276467349681363E-3</v>
      </c>
      <c r="I1379" t="s">
        <v>39</v>
      </c>
      <c r="J1379">
        <f t="shared" si="214"/>
        <v>4310426458.880619</v>
      </c>
      <c r="K1379">
        <f t="shared" si="215"/>
        <v>9.5244904594637058E-4</v>
      </c>
      <c r="L1379">
        <f t="shared" si="216"/>
        <v>1821007751.0173593</v>
      </c>
      <c r="M1379" s="5">
        <f t="shared" si="217"/>
        <v>2.2544997768895831E-3</v>
      </c>
      <c r="N1379" s="4">
        <f t="shared" si="218"/>
        <v>5.8199363872424843E-5</v>
      </c>
      <c r="O1379" s="5">
        <f t="shared" si="219"/>
        <v>9.0484753138628471E-5</v>
      </c>
    </row>
    <row r="1380" spans="1:15" x14ac:dyDescent="0.25">
      <c r="A1380" s="4" t="s">
        <v>150</v>
      </c>
      <c r="B1380" t="s">
        <v>156</v>
      </c>
      <c r="C1380">
        <v>3126.2179043952542</v>
      </c>
      <c r="D1380" t="s">
        <v>71</v>
      </c>
      <c r="E1380">
        <f t="shared" si="210"/>
        <v>3248402708.6282539</v>
      </c>
      <c r="F1380">
        <f t="shared" si="211"/>
        <v>9.6238618940057568E-5</v>
      </c>
      <c r="G1380">
        <f t="shared" si="212"/>
        <v>1451900450.5098126</v>
      </c>
      <c r="H1380">
        <f t="shared" si="213"/>
        <v>2.1531902571540152E-4</v>
      </c>
      <c r="I1380" t="s">
        <v>39</v>
      </c>
      <c r="J1380">
        <f t="shared" si="214"/>
        <v>4310426458.880619</v>
      </c>
      <c r="K1380">
        <f t="shared" si="215"/>
        <v>7.2526881834497327E-5</v>
      </c>
      <c r="L1380">
        <f t="shared" si="216"/>
        <v>1821007751.0173593</v>
      </c>
      <c r="M1380" s="5">
        <f t="shared" si="217"/>
        <v>1.7167515638792319E-4</v>
      </c>
      <c r="N1380" s="4">
        <f t="shared" si="218"/>
        <v>4.431752443223028E-6</v>
      </c>
      <c r="O1380" s="5">
        <f t="shared" si="219"/>
        <v>6.8902132105012224E-6</v>
      </c>
    </row>
    <row r="1381" spans="1:15" x14ac:dyDescent="0.25">
      <c r="A1381" s="4" t="s">
        <v>150</v>
      </c>
      <c r="B1381" t="s">
        <v>157</v>
      </c>
      <c r="C1381">
        <v>82296.008501418008</v>
      </c>
      <c r="D1381" t="s">
        <v>71</v>
      </c>
      <c r="E1381">
        <f t="shared" si="210"/>
        <v>3248402708.6282539</v>
      </c>
      <c r="F1381">
        <f t="shared" si="211"/>
        <v>2.5334299926184408E-3</v>
      </c>
      <c r="G1381">
        <f t="shared" si="212"/>
        <v>1451900450.5098126</v>
      </c>
      <c r="H1381">
        <f t="shared" si="213"/>
        <v>5.6681577908816701E-3</v>
      </c>
      <c r="I1381" t="s">
        <v>39</v>
      </c>
      <c r="J1381">
        <f t="shared" si="214"/>
        <v>4310426458.880619</v>
      </c>
      <c r="K1381">
        <f t="shared" si="215"/>
        <v>1.9092312393328612E-3</v>
      </c>
      <c r="L1381">
        <f t="shared" si="216"/>
        <v>1821007751.0173593</v>
      </c>
      <c r="M1381" s="5">
        <f t="shared" si="217"/>
        <v>4.519256354369768E-3</v>
      </c>
      <c r="N1381" s="4">
        <f t="shared" si="218"/>
        <v>1.166635045595819E-4</v>
      </c>
      <c r="O1381" s="5">
        <f t="shared" si="219"/>
        <v>1.8138116480964905E-4</v>
      </c>
    </row>
    <row r="1382" spans="1:15" x14ac:dyDescent="0.25">
      <c r="A1382" s="4" t="s">
        <v>113</v>
      </c>
      <c r="B1382" t="s">
        <v>114</v>
      </c>
      <c r="C1382">
        <v>4119.598213643525</v>
      </c>
      <c r="D1382" t="s">
        <v>71</v>
      </c>
      <c r="E1382">
        <f t="shared" si="210"/>
        <v>3248402708.6282539</v>
      </c>
      <c r="F1382">
        <f t="shared" si="211"/>
        <v>1.2681919648389783E-4</v>
      </c>
      <c r="G1382">
        <f t="shared" si="212"/>
        <v>1451900450.5098126</v>
      </c>
      <c r="H1382">
        <f t="shared" si="213"/>
        <v>2.8373833840997784E-4</v>
      </c>
      <c r="I1382" t="s">
        <v>39</v>
      </c>
      <c r="J1382">
        <f t="shared" si="214"/>
        <v>4310426458.880619</v>
      </c>
      <c r="K1382">
        <f t="shared" si="215"/>
        <v>9.5572868553552579E-5</v>
      </c>
      <c r="L1382">
        <f t="shared" si="216"/>
        <v>1821007751.0173593</v>
      </c>
      <c r="M1382" s="5">
        <f t="shared" si="217"/>
        <v>2.2622628659004835E-4</v>
      </c>
      <c r="N1382" s="4">
        <f t="shared" si="218"/>
        <v>5.8399766128726119E-6</v>
      </c>
      <c r="O1382" s="5">
        <f t="shared" si="219"/>
        <v>9.0796326109247082E-6</v>
      </c>
    </row>
    <row r="1383" spans="1:15" x14ac:dyDescent="0.25">
      <c r="A1383" s="4" t="s">
        <v>113</v>
      </c>
      <c r="B1383" t="s">
        <v>122</v>
      </c>
      <c r="C1383">
        <v>19728.901794150999</v>
      </c>
      <c r="D1383" t="s">
        <v>71</v>
      </c>
      <c r="E1383">
        <f t="shared" si="210"/>
        <v>3248402708.6282539</v>
      </c>
      <c r="F1383">
        <f t="shared" si="211"/>
        <v>6.0734162490839018E-4</v>
      </c>
      <c r="G1383">
        <f t="shared" si="212"/>
        <v>1451900450.5098126</v>
      </c>
      <c r="H1383">
        <f t="shared" si="213"/>
        <v>1.3588329549194297E-3</v>
      </c>
      <c r="I1383" t="s">
        <v>39</v>
      </c>
      <c r="J1383">
        <f t="shared" si="214"/>
        <v>4310426458.880619</v>
      </c>
      <c r="K1383">
        <f t="shared" si="215"/>
        <v>4.577018534559206E-4</v>
      </c>
      <c r="L1383">
        <f t="shared" si="216"/>
        <v>1821007751.0173593</v>
      </c>
      <c r="M1383" s="5">
        <f t="shared" si="217"/>
        <v>1.083405701218398E-3</v>
      </c>
      <c r="N1383" s="4">
        <f t="shared" si="218"/>
        <v>2.7967854897577688E-5</v>
      </c>
      <c r="O1383" s="5">
        <f t="shared" si="219"/>
        <v>4.3482682246692736E-5</v>
      </c>
    </row>
    <row r="1384" spans="1:15" x14ac:dyDescent="0.25">
      <c r="A1384" s="4" t="s">
        <v>113</v>
      </c>
      <c r="B1384" t="s">
        <v>4</v>
      </c>
      <c r="C1384">
        <v>11603.964324735431</v>
      </c>
      <c r="D1384" t="s">
        <v>71</v>
      </c>
      <c r="E1384">
        <f t="shared" si="210"/>
        <v>3248402708.6282539</v>
      </c>
      <c r="F1384">
        <f t="shared" si="211"/>
        <v>3.5722062088895342E-4</v>
      </c>
      <c r="G1384">
        <f t="shared" si="212"/>
        <v>1451900450.5098126</v>
      </c>
      <c r="H1384">
        <f t="shared" si="213"/>
        <v>7.9922589187577406E-4</v>
      </c>
      <c r="I1384" t="s">
        <v>39</v>
      </c>
      <c r="J1384">
        <f t="shared" si="214"/>
        <v>4310426458.880619</v>
      </c>
      <c r="K1384">
        <f t="shared" si="215"/>
        <v>2.6920687397016585E-4</v>
      </c>
      <c r="L1384">
        <f t="shared" si="216"/>
        <v>1821007751.0173593</v>
      </c>
      <c r="M1384" s="5">
        <f t="shared" si="217"/>
        <v>6.3722761851247125E-4</v>
      </c>
      <c r="N1384" s="4">
        <f t="shared" si="218"/>
        <v>1.6449876118653697E-5</v>
      </c>
      <c r="O1384" s="5">
        <f t="shared" si="219"/>
        <v>2.557524482604596E-5</v>
      </c>
    </row>
    <row r="1385" spans="1:15" x14ac:dyDescent="0.25">
      <c r="A1385" s="4" t="s">
        <v>141</v>
      </c>
      <c r="B1385" t="s">
        <v>142</v>
      </c>
      <c r="C1385">
        <v>74308070.699116498</v>
      </c>
      <c r="D1385" t="s">
        <v>71</v>
      </c>
      <c r="E1385">
        <f t="shared" si="210"/>
        <v>3248402708.6282539</v>
      </c>
      <c r="F1385">
        <f t="shared" si="211"/>
        <v>2.2875264357384908</v>
      </c>
      <c r="G1385">
        <f t="shared" si="212"/>
        <v>1451900450.5098126</v>
      </c>
      <c r="H1385">
        <f t="shared" si="213"/>
        <v>5.1179866135467034</v>
      </c>
      <c r="I1385" t="s">
        <v>39</v>
      </c>
      <c r="J1385">
        <f t="shared" si="214"/>
        <v>4310426458.880619</v>
      </c>
      <c r="K1385">
        <f t="shared" si="215"/>
        <v>1.7239145919314365</v>
      </c>
      <c r="L1385">
        <f t="shared" si="216"/>
        <v>1821007751.0173593</v>
      </c>
      <c r="M1385" s="5">
        <f t="shared" si="217"/>
        <v>4.0806015601856789</v>
      </c>
      <c r="N1385" s="4">
        <f t="shared" si="218"/>
        <v>0.10533973764560815</v>
      </c>
      <c r="O1385" s="5">
        <f t="shared" si="219"/>
        <v>0.1637756759239577</v>
      </c>
    </row>
    <row r="1386" spans="1:15" x14ac:dyDescent="0.25">
      <c r="A1386" s="4" t="s">
        <v>141</v>
      </c>
      <c r="B1386" t="s">
        <v>158</v>
      </c>
      <c r="C1386">
        <v>101293484.00285921</v>
      </c>
      <c r="D1386" t="s">
        <v>71</v>
      </c>
      <c r="E1386">
        <f t="shared" si="210"/>
        <v>3248402708.6282539</v>
      </c>
      <c r="F1386">
        <f t="shared" si="211"/>
        <v>3.118255126859987</v>
      </c>
      <c r="G1386">
        <f t="shared" si="212"/>
        <v>1451900450.5098126</v>
      </c>
      <c r="H1386">
        <f t="shared" si="213"/>
        <v>6.9766135803106577</v>
      </c>
      <c r="I1386" t="s">
        <v>39</v>
      </c>
      <c r="J1386">
        <f t="shared" si="214"/>
        <v>4310426458.880619</v>
      </c>
      <c r="K1386">
        <f t="shared" si="215"/>
        <v>2.3499643241602657</v>
      </c>
      <c r="L1386">
        <f t="shared" si="216"/>
        <v>1821007751.0173593</v>
      </c>
      <c r="M1386" s="5">
        <f t="shared" si="217"/>
        <v>5.562496038046441</v>
      </c>
      <c r="N1386" s="4">
        <f t="shared" si="218"/>
        <v>0.14359448347509932</v>
      </c>
      <c r="O1386" s="5">
        <f t="shared" si="219"/>
        <v>0.22325177673409982</v>
      </c>
    </row>
    <row r="1387" spans="1:15" x14ac:dyDescent="0.25">
      <c r="A1387" s="4" t="s">
        <v>141</v>
      </c>
      <c r="B1387" t="s">
        <v>159</v>
      </c>
      <c r="C1387">
        <v>29623751.76329482</v>
      </c>
      <c r="D1387" t="s">
        <v>71</v>
      </c>
      <c r="E1387">
        <f t="shared" si="210"/>
        <v>3248402708.6282539</v>
      </c>
      <c r="F1387">
        <f t="shared" si="211"/>
        <v>0.91194825335570651</v>
      </c>
      <c r="G1387">
        <f t="shared" si="212"/>
        <v>1451900450.5098126</v>
      </c>
      <c r="H1387">
        <f t="shared" si="213"/>
        <v>2.0403431759314419</v>
      </c>
      <c r="I1387" t="s">
        <v>39</v>
      </c>
      <c r="J1387">
        <f t="shared" si="214"/>
        <v>4310426458.880619</v>
      </c>
      <c r="K1387">
        <f t="shared" si="215"/>
        <v>0.68725802529960933</v>
      </c>
      <c r="L1387">
        <f t="shared" si="216"/>
        <v>1821007751.0173593</v>
      </c>
      <c r="M1387" s="5">
        <f t="shared" si="217"/>
        <v>1.6267779061755583</v>
      </c>
      <c r="N1387" s="4">
        <f t="shared" si="218"/>
        <v>4.199487632318788E-2</v>
      </c>
      <c r="O1387" s="5">
        <f t="shared" si="219"/>
        <v>6.5291023206377335E-2</v>
      </c>
    </row>
    <row r="1388" spans="1:15" x14ac:dyDescent="0.25">
      <c r="A1388" s="4" t="s">
        <v>141</v>
      </c>
      <c r="B1388" t="s">
        <v>160</v>
      </c>
      <c r="C1388">
        <v>6322347.8894523736</v>
      </c>
      <c r="D1388" t="s">
        <v>71</v>
      </c>
      <c r="E1388">
        <f t="shared" si="210"/>
        <v>3248402708.6282539</v>
      </c>
      <c r="F1388">
        <f t="shared" si="211"/>
        <v>0.19462943657383525</v>
      </c>
      <c r="G1388">
        <f t="shared" si="212"/>
        <v>1451900450.5098126</v>
      </c>
      <c r="H1388">
        <f t="shared" si="213"/>
        <v>0.43545326315122901</v>
      </c>
      <c r="I1388" t="s">
        <v>39</v>
      </c>
      <c r="J1388">
        <f t="shared" si="214"/>
        <v>4310426458.880619</v>
      </c>
      <c r="K1388">
        <f t="shared" si="215"/>
        <v>0.14667569322350144</v>
      </c>
      <c r="L1388">
        <f t="shared" si="216"/>
        <v>1821007751.0173593</v>
      </c>
      <c r="M1388" s="5">
        <f t="shared" si="217"/>
        <v>0.34718951008968574</v>
      </c>
      <c r="N1388" s="4">
        <f t="shared" si="218"/>
        <v>8.9626128321360927E-3</v>
      </c>
      <c r="O1388" s="5">
        <f t="shared" si="219"/>
        <v>1.3934513294176819E-2</v>
      </c>
    </row>
    <row r="1389" spans="1:15" x14ac:dyDescent="0.25">
      <c r="A1389" s="4" t="s">
        <v>141</v>
      </c>
      <c r="B1389" t="s">
        <v>161</v>
      </c>
      <c r="C1389">
        <v>1959162.305784893</v>
      </c>
      <c r="D1389" t="s">
        <v>71</v>
      </c>
      <c r="E1389">
        <f t="shared" si="210"/>
        <v>3248402708.6282539</v>
      </c>
      <c r="F1389">
        <f t="shared" si="211"/>
        <v>6.0311558680241781E-2</v>
      </c>
      <c r="G1389">
        <f t="shared" si="212"/>
        <v>1451900450.5098126</v>
      </c>
      <c r="H1389">
        <f t="shared" si="213"/>
        <v>0.13493778482518987</v>
      </c>
      <c r="I1389" t="s">
        <v>39</v>
      </c>
      <c r="J1389">
        <f t="shared" si="214"/>
        <v>4310426458.880619</v>
      </c>
      <c r="K1389">
        <f t="shared" si="215"/>
        <v>4.545170470890416E-2</v>
      </c>
      <c r="L1389">
        <f t="shared" si="216"/>
        <v>1821007751.0173593</v>
      </c>
      <c r="M1389" s="5">
        <f t="shared" si="217"/>
        <v>0.10758670877102801</v>
      </c>
      <c r="N1389" s="4">
        <f t="shared" si="218"/>
        <v>2.777324742183074E-3</v>
      </c>
      <c r="O1389" s="5">
        <f t="shared" si="219"/>
        <v>4.3180118640662717E-3</v>
      </c>
    </row>
    <row r="1390" spans="1:15" x14ac:dyDescent="0.25">
      <c r="A1390" s="4" t="s">
        <v>143</v>
      </c>
      <c r="B1390" t="s">
        <v>144</v>
      </c>
      <c r="C1390">
        <v>773645933.14214683</v>
      </c>
      <c r="D1390" t="s">
        <v>71</v>
      </c>
      <c r="E1390">
        <f t="shared" si="210"/>
        <v>3248402708.6282539</v>
      </c>
      <c r="F1390">
        <f t="shared" si="211"/>
        <v>23.816195297683539</v>
      </c>
      <c r="G1390">
        <f t="shared" si="212"/>
        <v>1451900450.5098126</v>
      </c>
      <c r="H1390">
        <f t="shared" si="213"/>
        <v>53.285053591001564</v>
      </c>
      <c r="I1390" t="s">
        <v>39</v>
      </c>
      <c r="J1390">
        <f t="shared" si="214"/>
        <v>4310426458.880619</v>
      </c>
      <c r="K1390">
        <f t="shared" si="215"/>
        <v>17.948245736758402</v>
      </c>
      <c r="L1390">
        <f t="shared" si="216"/>
        <v>1821007751.0173593</v>
      </c>
      <c r="M1390" s="5">
        <f t="shared" si="217"/>
        <v>42.484494242812907</v>
      </c>
      <c r="N1390" s="4">
        <f t="shared" si="218"/>
        <v>1.0967268946837887</v>
      </c>
      <c r="O1390" s="5">
        <f t="shared" si="219"/>
        <v>1.7051228007146007</v>
      </c>
    </row>
    <row r="1391" spans="1:15" x14ac:dyDescent="0.25">
      <c r="A1391" s="4" t="s">
        <v>143</v>
      </c>
      <c r="B1391" t="s">
        <v>145</v>
      </c>
      <c r="C1391">
        <v>3648111.9423428196</v>
      </c>
      <c r="D1391" t="s">
        <v>71</v>
      </c>
      <c r="E1391">
        <f t="shared" si="210"/>
        <v>3248402708.6282539</v>
      </c>
      <c r="F1391">
        <f t="shared" si="211"/>
        <v>0.11230479314196104</v>
      </c>
      <c r="G1391">
        <f t="shared" si="212"/>
        <v>1451900450.5098126</v>
      </c>
      <c r="H1391">
        <f t="shared" si="213"/>
        <v>0.25126460571465775</v>
      </c>
      <c r="I1391" t="s">
        <v>39</v>
      </c>
      <c r="J1391">
        <f t="shared" si="214"/>
        <v>4310426458.880619</v>
      </c>
      <c r="K1391">
        <f t="shared" si="215"/>
        <v>8.4634594213450598E-2</v>
      </c>
      <c r="L1391">
        <f t="shared" si="216"/>
        <v>1821007751.0173593</v>
      </c>
      <c r="M1391" s="5">
        <f t="shared" si="217"/>
        <v>0.20033478387473613</v>
      </c>
      <c r="N1391" s="4">
        <f t="shared" si="218"/>
        <v>5.1715937621937443E-3</v>
      </c>
      <c r="O1391" s="5">
        <f t="shared" si="219"/>
        <v>8.0404725029492828E-3</v>
      </c>
    </row>
    <row r="1392" spans="1:15" x14ac:dyDescent="0.25">
      <c r="A1392" s="4" t="s">
        <v>143</v>
      </c>
      <c r="B1392" t="s">
        <v>146</v>
      </c>
      <c r="C1392">
        <v>6185713.0857170196</v>
      </c>
      <c r="D1392" t="s">
        <v>71</v>
      </c>
      <c r="E1392">
        <f t="shared" si="210"/>
        <v>3248402708.6282539</v>
      </c>
      <c r="F1392">
        <f t="shared" si="211"/>
        <v>0.19042322152012806</v>
      </c>
      <c r="G1392">
        <f t="shared" si="212"/>
        <v>1451900450.5098126</v>
      </c>
      <c r="H1392">
        <f t="shared" si="213"/>
        <v>0.42604250749732886</v>
      </c>
      <c r="I1392" t="s">
        <v>39</v>
      </c>
      <c r="J1392">
        <f t="shared" si="214"/>
        <v>4310426458.880619</v>
      </c>
      <c r="K1392">
        <f t="shared" si="215"/>
        <v>0.14350582580924942</v>
      </c>
      <c r="L1392">
        <f t="shared" si="216"/>
        <v>1821007751.0173593</v>
      </c>
      <c r="M1392" s="5">
        <f t="shared" si="217"/>
        <v>0.33968625791192758</v>
      </c>
      <c r="N1392" s="4">
        <f t="shared" si="218"/>
        <v>8.7689182005391986E-3</v>
      </c>
      <c r="O1392" s="5">
        <f t="shared" si="219"/>
        <v>1.3633368921486748E-2</v>
      </c>
    </row>
    <row r="1393" spans="1:15" x14ac:dyDescent="0.25">
      <c r="A1393" s="4" t="s">
        <v>0</v>
      </c>
      <c r="B1393" t="s">
        <v>24</v>
      </c>
      <c r="C1393">
        <v>391.24553774874568</v>
      </c>
      <c r="D1393" t="s">
        <v>71</v>
      </c>
      <c r="E1393">
        <f t="shared" si="210"/>
        <v>3248402708.6282539</v>
      </c>
      <c r="F1393">
        <f t="shared" si="211"/>
        <v>1.2044243674269132E-5</v>
      </c>
      <c r="G1393">
        <f t="shared" si="212"/>
        <v>1451900450.5098126</v>
      </c>
      <c r="H1393">
        <f t="shared" si="213"/>
        <v>2.6947132471194277E-5</v>
      </c>
      <c r="I1393" t="s">
        <v>39</v>
      </c>
      <c r="J1393">
        <f t="shared" si="214"/>
        <v>4310426458.880619</v>
      </c>
      <c r="K1393">
        <f t="shared" si="215"/>
        <v>9.076724576582818E-6</v>
      </c>
      <c r="L1393">
        <f t="shared" si="216"/>
        <v>1821007751.0173593</v>
      </c>
      <c r="M1393" s="5">
        <f t="shared" si="217"/>
        <v>2.1485111061727491E-5</v>
      </c>
      <c r="N1393" s="4">
        <f t="shared" si="218"/>
        <v>5.5463292094270144E-7</v>
      </c>
      <c r="O1393" s="5">
        <f t="shared" si="219"/>
        <v>8.6230878818651623E-7</v>
      </c>
    </row>
    <row r="1394" spans="1:15" x14ac:dyDescent="0.25">
      <c r="A1394" s="4" t="s">
        <v>127</v>
      </c>
      <c r="B1394" t="s">
        <v>129</v>
      </c>
      <c r="C1394">
        <v>27783.539112204729</v>
      </c>
      <c r="D1394" t="s">
        <v>71</v>
      </c>
      <c r="E1394">
        <f t="shared" si="210"/>
        <v>3248402708.6282539</v>
      </c>
      <c r="F1394">
        <f t="shared" si="211"/>
        <v>8.5529848372578338E-4</v>
      </c>
      <c r="G1394">
        <f t="shared" si="212"/>
        <v>1451900450.5098126</v>
      </c>
      <c r="H1394">
        <f t="shared" si="213"/>
        <v>1.9135980777779198E-3</v>
      </c>
      <c r="I1394" t="s">
        <v>39</v>
      </c>
      <c r="J1394">
        <f t="shared" si="214"/>
        <v>4310426458.880619</v>
      </c>
      <c r="K1394">
        <f t="shared" si="215"/>
        <v>6.445659003174335E-4</v>
      </c>
      <c r="L1394">
        <f t="shared" si="216"/>
        <v>1821007751.0173593</v>
      </c>
      <c r="M1394" s="5">
        <f t="shared" si="217"/>
        <v>1.5257232758445231E-3</v>
      </c>
      <c r="N1394" s="4">
        <f t="shared" si="218"/>
        <v>3.9386175598567078E-5</v>
      </c>
      <c r="O1394" s="5">
        <f t="shared" si="219"/>
        <v>6.1235177482748813E-5</v>
      </c>
    </row>
    <row r="1395" spans="1:15" x14ac:dyDescent="0.25">
      <c r="A1395" s="4" t="s">
        <v>127</v>
      </c>
      <c r="B1395" t="s">
        <v>135</v>
      </c>
      <c r="C1395">
        <v>7131789.266191016</v>
      </c>
      <c r="D1395" t="s">
        <v>71</v>
      </c>
      <c r="E1395">
        <f t="shared" si="210"/>
        <v>3248402708.6282539</v>
      </c>
      <c r="F1395">
        <f t="shared" si="211"/>
        <v>0.21954757171110262</v>
      </c>
      <c r="G1395">
        <f t="shared" si="212"/>
        <v>1451900450.5098126</v>
      </c>
      <c r="H1395">
        <f t="shared" si="213"/>
        <v>0.49120373670844975</v>
      </c>
      <c r="I1395" t="s">
        <v>39</v>
      </c>
      <c r="J1395">
        <f t="shared" si="214"/>
        <v>4310426458.880619</v>
      </c>
      <c r="K1395">
        <f t="shared" si="215"/>
        <v>0.16545437752447076</v>
      </c>
      <c r="L1395">
        <f t="shared" si="216"/>
        <v>1821007751.0173593</v>
      </c>
      <c r="M1395" s="5">
        <f t="shared" si="217"/>
        <v>0.39163969852443697</v>
      </c>
      <c r="N1395" s="4">
        <f t="shared" si="218"/>
        <v>1.011008364469969E-2</v>
      </c>
      <c r="O1395" s="5">
        <f t="shared" si="219"/>
        <v>1.5718529584048898E-2</v>
      </c>
    </row>
    <row r="1396" spans="1:15" x14ac:dyDescent="0.25">
      <c r="A1396" s="4" t="s">
        <v>127</v>
      </c>
      <c r="B1396" t="s">
        <v>128</v>
      </c>
      <c r="C1396">
        <v>413261.9871277886</v>
      </c>
      <c r="D1396" t="s">
        <v>71</v>
      </c>
      <c r="E1396">
        <f t="shared" si="210"/>
        <v>3248402708.6282539</v>
      </c>
      <c r="F1396">
        <f t="shared" si="211"/>
        <v>1.2722005988669497E-2</v>
      </c>
      <c r="G1396">
        <f t="shared" si="212"/>
        <v>1451900450.5098126</v>
      </c>
      <c r="H1396">
        <f t="shared" si="213"/>
        <v>2.8463520827662667E-2</v>
      </c>
      <c r="I1396" t="s">
        <v>39</v>
      </c>
      <c r="J1396">
        <f t="shared" si="214"/>
        <v>4310426458.880619</v>
      </c>
      <c r="K1396">
        <f t="shared" si="215"/>
        <v>9.5874965289422711E-3</v>
      </c>
      <c r="L1396">
        <f t="shared" si="216"/>
        <v>1821007751.0173593</v>
      </c>
      <c r="M1396" s="5">
        <f t="shared" si="217"/>
        <v>2.2694136633790149E-2</v>
      </c>
      <c r="N1396" s="4">
        <f t="shared" si="218"/>
        <v>5.8584362227912803E-4</v>
      </c>
      <c r="O1396" s="5">
        <f t="shared" si="219"/>
        <v>9.1083324649332076E-4</v>
      </c>
    </row>
    <row r="1397" spans="1:15" x14ac:dyDescent="0.25">
      <c r="A1397" s="4" t="s">
        <v>127</v>
      </c>
      <c r="B1397" t="s">
        <v>4</v>
      </c>
      <c r="C1397">
        <v>624623.47586916469</v>
      </c>
      <c r="D1397" t="s">
        <v>71</v>
      </c>
      <c r="E1397">
        <f t="shared" si="210"/>
        <v>3248402708.6282539</v>
      </c>
      <c r="F1397">
        <f t="shared" si="211"/>
        <v>1.9228634251845355E-2</v>
      </c>
      <c r="G1397">
        <f t="shared" si="212"/>
        <v>1451900450.5098126</v>
      </c>
      <c r="H1397">
        <f t="shared" si="213"/>
        <v>4.3021095258275986E-2</v>
      </c>
      <c r="I1397" t="s">
        <v>39</v>
      </c>
      <c r="J1397">
        <f t="shared" si="214"/>
        <v>4310426458.880619</v>
      </c>
      <c r="K1397">
        <f t="shared" si="215"/>
        <v>1.4490990203121898E-2</v>
      </c>
      <c r="L1397">
        <f t="shared" si="216"/>
        <v>1821007751.0173593</v>
      </c>
      <c r="M1397" s="5">
        <f t="shared" si="217"/>
        <v>3.4300978429125328E-2</v>
      </c>
      <c r="N1397" s="4">
        <f t="shared" si="218"/>
        <v>8.854714226368413E-4</v>
      </c>
      <c r="O1397" s="5">
        <f t="shared" si="219"/>
        <v>1.3766759249161965E-3</v>
      </c>
    </row>
    <row r="1398" spans="1:15" x14ac:dyDescent="0.25">
      <c r="A1398" s="4" t="s">
        <v>127</v>
      </c>
      <c r="B1398" t="s">
        <v>130</v>
      </c>
      <c r="C1398">
        <v>2057.9428590940238</v>
      </c>
      <c r="D1398" t="s">
        <v>71</v>
      </c>
      <c r="E1398">
        <f t="shared" si="210"/>
        <v>3248402708.6282539</v>
      </c>
      <c r="F1398">
        <f t="shared" si="211"/>
        <v>6.3352454842738966E-5</v>
      </c>
      <c r="G1398">
        <f t="shared" si="212"/>
        <v>1451900450.5098126</v>
      </c>
      <c r="H1398">
        <f t="shared" si="213"/>
        <v>1.4174131968699429E-4</v>
      </c>
      <c r="I1398" t="s">
        <v>39</v>
      </c>
      <c r="J1398">
        <f t="shared" si="214"/>
        <v>4310426458.880619</v>
      </c>
      <c r="K1398">
        <f t="shared" si="215"/>
        <v>4.77433701450611E-5</v>
      </c>
      <c r="L1398">
        <f t="shared" si="216"/>
        <v>1821007751.0173593</v>
      </c>
      <c r="M1398" s="5">
        <f t="shared" si="217"/>
        <v>1.1301120810410026E-4</v>
      </c>
      <c r="N1398" s="4">
        <f t="shared" si="218"/>
        <v>2.9173568742539662E-6</v>
      </c>
      <c r="O1398" s="5">
        <f t="shared" si="219"/>
        <v>4.535725118281305E-6</v>
      </c>
    </row>
    <row r="1399" spans="1:15" x14ac:dyDescent="0.25">
      <c r="A1399" s="4" t="s">
        <v>127</v>
      </c>
      <c r="B1399" t="s">
        <v>132</v>
      </c>
      <c r="C1399">
        <v>101561.5464097856</v>
      </c>
      <c r="D1399" t="s">
        <v>71</v>
      </c>
      <c r="E1399">
        <f t="shared" si="210"/>
        <v>3248402708.6282539</v>
      </c>
      <c r="F1399">
        <f t="shared" si="211"/>
        <v>3.1265072566286998E-3</v>
      </c>
      <c r="G1399">
        <f t="shared" si="212"/>
        <v>1451900450.5098126</v>
      </c>
      <c r="H1399">
        <f t="shared" si="213"/>
        <v>6.9950764444024951E-3</v>
      </c>
      <c r="I1399" t="s">
        <v>39</v>
      </c>
      <c r="J1399">
        <f t="shared" si="214"/>
        <v>4310426458.880619</v>
      </c>
      <c r="K1399">
        <f t="shared" si="215"/>
        <v>2.3561832542239977E-3</v>
      </c>
      <c r="L1399">
        <f t="shared" si="216"/>
        <v>1821007751.0173593</v>
      </c>
      <c r="M1399" s="5">
        <f t="shared" si="217"/>
        <v>5.5772165908160067E-3</v>
      </c>
      <c r="N1399" s="4">
        <f t="shared" si="218"/>
        <v>1.4397449096759115E-4</v>
      </c>
      <c r="O1399" s="5">
        <f t="shared" si="219"/>
        <v>2.2384258876126091E-4</v>
      </c>
    </row>
    <row r="1400" spans="1:15" x14ac:dyDescent="0.25">
      <c r="A1400" s="4" t="s">
        <v>127</v>
      </c>
      <c r="B1400" t="s">
        <v>131</v>
      </c>
      <c r="C1400">
        <v>141511.9810826157</v>
      </c>
      <c r="D1400" t="s">
        <v>71</v>
      </c>
      <c r="E1400">
        <f t="shared" si="210"/>
        <v>3248402708.6282539</v>
      </c>
      <c r="F1400">
        <f t="shared" si="211"/>
        <v>4.3563558393403092E-3</v>
      </c>
      <c r="G1400">
        <f t="shared" si="212"/>
        <v>1451900450.5098126</v>
      </c>
      <c r="H1400">
        <f t="shared" si="213"/>
        <v>9.7466724411391942E-3</v>
      </c>
      <c r="I1400" t="s">
        <v>39</v>
      </c>
      <c r="J1400">
        <f t="shared" si="214"/>
        <v>4310426458.880619</v>
      </c>
      <c r="K1400">
        <f t="shared" si="215"/>
        <v>3.2830157858525473E-3</v>
      </c>
      <c r="L1400">
        <f t="shared" si="216"/>
        <v>1821007751.0173593</v>
      </c>
      <c r="M1400" s="5">
        <f t="shared" si="217"/>
        <v>7.7710806559475589E-3</v>
      </c>
      <c r="N1400" s="4">
        <f t="shared" si="218"/>
        <v>2.0060855867612025E-4</v>
      </c>
      <c r="O1400" s="5">
        <f t="shared" si="219"/>
        <v>3.1189371672677894E-4</v>
      </c>
    </row>
    <row r="1401" spans="1:15" x14ac:dyDescent="0.25">
      <c r="A1401" s="4" t="s">
        <v>127</v>
      </c>
      <c r="B1401" t="s">
        <v>133</v>
      </c>
      <c r="C1401">
        <v>634927.07117494592</v>
      </c>
      <c r="D1401" t="s">
        <v>71</v>
      </c>
      <c r="E1401">
        <f t="shared" si="210"/>
        <v>3248402708.6282539</v>
      </c>
      <c r="F1401">
        <f t="shared" si="211"/>
        <v>1.9545823844084435E-2</v>
      </c>
      <c r="G1401">
        <f t="shared" si="212"/>
        <v>1451900450.5098126</v>
      </c>
      <c r="H1401">
        <f t="shared" si="213"/>
        <v>4.373075791470421E-2</v>
      </c>
      <c r="I1401" t="s">
        <v>39</v>
      </c>
      <c r="J1401">
        <f t="shared" si="214"/>
        <v>4310426458.880619</v>
      </c>
      <c r="K1401">
        <f t="shared" si="215"/>
        <v>1.4730029087187606E-2</v>
      </c>
      <c r="L1401">
        <f t="shared" si="216"/>
        <v>1821007751.0173593</v>
      </c>
      <c r="M1401" s="5">
        <f t="shared" si="217"/>
        <v>3.4866796740443601E-2</v>
      </c>
      <c r="N1401" s="4">
        <f t="shared" si="218"/>
        <v>9.000778848435154E-4</v>
      </c>
      <c r="O1401" s="5">
        <f t="shared" si="219"/>
        <v>1.3993851443828687E-3</v>
      </c>
    </row>
    <row r="1402" spans="1:15" x14ac:dyDescent="0.25">
      <c r="A1402" s="4" t="s">
        <v>75</v>
      </c>
      <c r="B1402" t="s">
        <v>105</v>
      </c>
      <c r="C1402">
        <v>129094.17057757291</v>
      </c>
      <c r="D1402" t="s">
        <v>71</v>
      </c>
      <c r="E1402">
        <f t="shared" si="210"/>
        <v>3248402708.6282539</v>
      </c>
      <c r="F1402">
        <f t="shared" si="211"/>
        <v>3.9740814842531393E-3</v>
      </c>
      <c r="G1402">
        <f t="shared" si="212"/>
        <v>1451900450.5098126</v>
      </c>
      <c r="H1402">
        <f t="shared" si="213"/>
        <v>8.8913926937789333E-3</v>
      </c>
      <c r="I1402" t="s">
        <v>39</v>
      </c>
      <c r="J1402">
        <f t="shared" si="214"/>
        <v>4310426458.880619</v>
      </c>
      <c r="K1402">
        <f t="shared" si="215"/>
        <v>2.9949280380739299E-3</v>
      </c>
      <c r="L1402">
        <f t="shared" si="216"/>
        <v>1821007751.0173593</v>
      </c>
      <c r="M1402" s="5">
        <f t="shared" si="217"/>
        <v>7.0891609607620105E-3</v>
      </c>
      <c r="N1402" s="4">
        <f t="shared" si="218"/>
        <v>1.8300496745881202E-4</v>
      </c>
      <c r="O1402" s="5">
        <f t="shared" si="219"/>
        <v>2.8452474738300632E-4</v>
      </c>
    </row>
    <row r="1403" spans="1:15" x14ac:dyDescent="0.25">
      <c r="A1403" s="4" t="s">
        <v>75</v>
      </c>
      <c r="B1403" t="s">
        <v>108</v>
      </c>
      <c r="C1403">
        <v>3543513.6044270592</v>
      </c>
      <c r="D1403" t="s">
        <v>71</v>
      </c>
      <c r="E1403">
        <f t="shared" si="210"/>
        <v>3248402708.6282539</v>
      </c>
      <c r="F1403">
        <f t="shared" si="211"/>
        <v>0.10908480020087859</v>
      </c>
      <c r="G1403">
        <f t="shared" si="212"/>
        <v>1451900450.5098126</v>
      </c>
      <c r="H1403">
        <f t="shared" si="213"/>
        <v>0.24406036950968701</v>
      </c>
      <c r="I1403" t="s">
        <v>39</v>
      </c>
      <c r="J1403">
        <f t="shared" si="214"/>
        <v>4310426458.880619</v>
      </c>
      <c r="K1403">
        <f t="shared" si="215"/>
        <v>8.2207958730544706E-2</v>
      </c>
      <c r="L1403">
        <f t="shared" si="216"/>
        <v>1821007751.0173593</v>
      </c>
      <c r="M1403" s="5">
        <f t="shared" si="217"/>
        <v>0.19459080294674044</v>
      </c>
      <c r="N1403" s="4">
        <f t="shared" si="218"/>
        <v>5.0233142903874086E-3</v>
      </c>
      <c r="O1403" s="5">
        <f t="shared" si="219"/>
        <v>7.8099367975877406E-3</v>
      </c>
    </row>
    <row r="1404" spans="1:15" x14ac:dyDescent="0.25">
      <c r="A1404" s="4" t="s">
        <v>75</v>
      </c>
      <c r="B1404" t="s">
        <v>4</v>
      </c>
      <c r="C1404">
        <v>46895.050044980337</v>
      </c>
      <c r="D1404" t="s">
        <v>71</v>
      </c>
      <c r="E1404">
        <f t="shared" si="210"/>
        <v>3248402708.6282539</v>
      </c>
      <c r="F1404">
        <f t="shared" si="211"/>
        <v>1.4436341257941917E-3</v>
      </c>
      <c r="G1404">
        <f t="shared" si="212"/>
        <v>1451900450.5098126</v>
      </c>
      <c r="H1404">
        <f t="shared" si="213"/>
        <v>3.2299080855380858E-3</v>
      </c>
      <c r="I1404" t="s">
        <v>39</v>
      </c>
      <c r="J1404">
        <f t="shared" si="214"/>
        <v>4310426458.880619</v>
      </c>
      <c r="K1404">
        <f t="shared" si="215"/>
        <v>1.0879445570487376E-3</v>
      </c>
      <c r="L1404">
        <f t="shared" si="216"/>
        <v>1821007751.0173593</v>
      </c>
      <c r="M1404" s="5">
        <f t="shared" si="217"/>
        <v>2.5752251751142213E-3</v>
      </c>
      <c r="N1404" s="4">
        <f t="shared" si="218"/>
        <v>6.6478812087831913E-5</v>
      </c>
      <c r="O1404" s="5">
        <f t="shared" si="219"/>
        <v>1.0335712455384465E-4</v>
      </c>
    </row>
    <row r="1405" spans="1:15" x14ac:dyDescent="0.25">
      <c r="A1405" s="4" t="s">
        <v>75</v>
      </c>
      <c r="B1405" t="s">
        <v>93</v>
      </c>
      <c r="C1405">
        <v>20800.840454028708</v>
      </c>
      <c r="D1405" t="s">
        <v>71</v>
      </c>
      <c r="E1405">
        <f t="shared" si="210"/>
        <v>3248402708.6282539</v>
      </c>
      <c r="F1405">
        <f t="shared" si="211"/>
        <v>6.4034057103752866E-4</v>
      </c>
      <c r="G1405">
        <f t="shared" si="212"/>
        <v>1451900450.5098126</v>
      </c>
      <c r="H1405">
        <f t="shared" si="213"/>
        <v>1.432662993301284E-3</v>
      </c>
      <c r="I1405" t="s">
        <v>39</v>
      </c>
      <c r="J1405">
        <f t="shared" si="214"/>
        <v>4310426458.880619</v>
      </c>
      <c r="K1405">
        <f t="shared" si="215"/>
        <v>4.8257035939387098E-4</v>
      </c>
      <c r="L1405">
        <f t="shared" si="216"/>
        <v>1821007751.0173593</v>
      </c>
      <c r="M1405" s="5">
        <f t="shared" si="217"/>
        <v>1.1422708356077951E-3</v>
      </c>
      <c r="N1405" s="4">
        <f t="shared" si="218"/>
        <v>2.948744403697174E-5</v>
      </c>
      <c r="O1405" s="5">
        <f t="shared" si="219"/>
        <v>4.5845244979364789E-5</v>
      </c>
    </row>
    <row r="1406" spans="1:15" x14ac:dyDescent="0.25">
      <c r="A1406" s="4" t="s">
        <v>75</v>
      </c>
      <c r="B1406" t="s">
        <v>101</v>
      </c>
      <c r="C1406">
        <v>14429.744094012851</v>
      </c>
      <c r="D1406" t="s">
        <v>71</v>
      </c>
      <c r="E1406">
        <f t="shared" si="210"/>
        <v>3248402708.6282539</v>
      </c>
      <c r="F1406">
        <f t="shared" si="211"/>
        <v>4.4421044397251755E-4</v>
      </c>
      <c r="G1406">
        <f t="shared" si="212"/>
        <v>1451900450.5098126</v>
      </c>
      <c r="H1406">
        <f t="shared" si="213"/>
        <v>9.9385216727125255E-4</v>
      </c>
      <c r="I1406" t="s">
        <v>39</v>
      </c>
      <c r="J1406">
        <f t="shared" si="214"/>
        <v>4310426458.880619</v>
      </c>
      <c r="K1406">
        <f t="shared" si="215"/>
        <v>3.3476372307161768E-4</v>
      </c>
      <c r="L1406">
        <f t="shared" si="216"/>
        <v>1821007751.0173593</v>
      </c>
      <c r="M1406" s="5">
        <f t="shared" si="217"/>
        <v>7.9240432040727192E-4</v>
      </c>
      <c r="N1406" s="4">
        <f t="shared" si="218"/>
        <v>2.0455724968440748E-5</v>
      </c>
      <c r="O1406" s="5">
        <f t="shared" si="219"/>
        <v>3.1803289604648416E-5</v>
      </c>
    </row>
    <row r="1407" spans="1:15" x14ac:dyDescent="0.25">
      <c r="A1407" s="4" t="s">
        <v>75</v>
      </c>
      <c r="B1407" t="s">
        <v>109</v>
      </c>
      <c r="C1407">
        <v>6206725.2244657613</v>
      </c>
      <c r="D1407" t="s">
        <v>71</v>
      </c>
      <c r="E1407">
        <f t="shared" si="210"/>
        <v>3248402708.6282539</v>
      </c>
      <c r="F1407">
        <f t="shared" si="211"/>
        <v>0.19107006677404101</v>
      </c>
      <c r="G1407">
        <f t="shared" si="212"/>
        <v>1451900450.5098126</v>
      </c>
      <c r="H1407">
        <f t="shared" si="213"/>
        <v>0.42748972371255656</v>
      </c>
      <c r="I1407" t="s">
        <v>39</v>
      </c>
      <c r="J1407">
        <f t="shared" si="214"/>
        <v>4310426458.880619</v>
      </c>
      <c r="K1407">
        <f t="shared" si="215"/>
        <v>0.14399329819624379</v>
      </c>
      <c r="L1407">
        <f t="shared" si="216"/>
        <v>1821007751.0173593</v>
      </c>
      <c r="M1407" s="5">
        <f t="shared" si="217"/>
        <v>0.3408401321190529</v>
      </c>
      <c r="N1407" s="4">
        <f t="shared" si="218"/>
        <v>8.7987051827921499E-3</v>
      </c>
      <c r="O1407" s="5">
        <f t="shared" si="219"/>
        <v>1.3679679869864313E-2</v>
      </c>
    </row>
    <row r="1408" spans="1:15" x14ac:dyDescent="0.25">
      <c r="A1408" s="4" t="s">
        <v>75</v>
      </c>
      <c r="B1408" t="s">
        <v>106</v>
      </c>
      <c r="C1408">
        <v>28911.719069351671</v>
      </c>
      <c r="D1408" t="s">
        <v>71</v>
      </c>
      <c r="E1408">
        <f t="shared" si="210"/>
        <v>3248402708.6282539</v>
      </c>
      <c r="F1408">
        <f t="shared" si="211"/>
        <v>8.9002878222449846E-4</v>
      </c>
      <c r="G1408">
        <f t="shared" si="212"/>
        <v>1451900450.5098126</v>
      </c>
      <c r="H1408">
        <f t="shared" si="213"/>
        <v>1.9913017493175767E-3</v>
      </c>
      <c r="I1408" t="s">
        <v>39</v>
      </c>
      <c r="J1408">
        <f t="shared" si="214"/>
        <v>4310426458.880619</v>
      </c>
      <c r="K1408">
        <f t="shared" si="215"/>
        <v>6.7073917964163106E-4</v>
      </c>
      <c r="L1408">
        <f t="shared" si="216"/>
        <v>1821007751.0173593</v>
      </c>
      <c r="M1408" s="5">
        <f t="shared" si="217"/>
        <v>1.5876768812872596E-3</v>
      </c>
      <c r="N1408" s="4">
        <f t="shared" si="218"/>
        <v>4.0985492867671001E-5</v>
      </c>
      <c r="O1408" s="5">
        <f t="shared" si="219"/>
        <v>6.372169655540451E-5</v>
      </c>
    </row>
    <row r="1409" spans="1:15" x14ac:dyDescent="0.25">
      <c r="A1409" s="4" t="s">
        <v>162</v>
      </c>
      <c r="B1409" t="s">
        <v>163</v>
      </c>
      <c r="C1409">
        <v>715948.16772000142</v>
      </c>
      <c r="D1409" t="s">
        <v>71</v>
      </c>
      <c r="E1409">
        <f t="shared" si="210"/>
        <v>3248402708.6282539</v>
      </c>
      <c r="F1409">
        <f t="shared" si="211"/>
        <v>2.2040006487444849E-2</v>
      </c>
      <c r="G1409">
        <f t="shared" si="212"/>
        <v>1451900450.5098126</v>
      </c>
      <c r="H1409">
        <f t="shared" si="213"/>
        <v>4.9311105831574553E-2</v>
      </c>
      <c r="I1409" t="s">
        <v>39</v>
      </c>
      <c r="J1409">
        <f t="shared" si="214"/>
        <v>4310426458.880619</v>
      </c>
      <c r="K1409">
        <f t="shared" si="215"/>
        <v>1.660968292928322E-2</v>
      </c>
      <c r="L1409">
        <f t="shared" si="216"/>
        <v>1821007751.0173593</v>
      </c>
      <c r="M1409" s="5">
        <f t="shared" si="217"/>
        <v>3.9316041753255364E-2</v>
      </c>
      <c r="N1409" s="4">
        <f t="shared" si="218"/>
        <v>1.0149340636342954E-3</v>
      </c>
      <c r="O1409" s="5">
        <f t="shared" si="219"/>
        <v>1.5779563914348322E-3</v>
      </c>
    </row>
    <row r="1410" spans="1:15" x14ac:dyDescent="0.25">
      <c r="A1410" s="4" t="s">
        <v>162</v>
      </c>
      <c r="B1410" t="s">
        <v>162</v>
      </c>
      <c r="C1410">
        <v>9547008.4762964323</v>
      </c>
      <c r="D1410" t="s">
        <v>71</v>
      </c>
      <c r="E1410">
        <f t="shared" si="210"/>
        <v>3248402708.6282539</v>
      </c>
      <c r="F1410">
        <f t="shared" si="211"/>
        <v>0.29389855053802655</v>
      </c>
      <c r="G1410">
        <f t="shared" si="212"/>
        <v>1451900450.5098126</v>
      </c>
      <c r="H1410">
        <f t="shared" si="213"/>
        <v>0.65755255278997582</v>
      </c>
      <c r="I1410" t="s">
        <v>39</v>
      </c>
      <c r="J1410">
        <f t="shared" si="214"/>
        <v>4310426458.880619</v>
      </c>
      <c r="K1410">
        <f t="shared" si="215"/>
        <v>0.22148640203864442</v>
      </c>
      <c r="L1410">
        <f t="shared" si="216"/>
        <v>1821007751.0173593</v>
      </c>
      <c r="M1410" s="5">
        <f t="shared" si="217"/>
        <v>0.52427061175125234</v>
      </c>
      <c r="N1410" s="4">
        <f t="shared" si="218"/>
        <v>1.3533918438894697E-2</v>
      </c>
      <c r="O1410" s="5">
        <f t="shared" si="219"/>
        <v>2.1041695088388185E-2</v>
      </c>
    </row>
    <row r="1411" spans="1:15" x14ac:dyDescent="0.25">
      <c r="A1411" s="4" t="s">
        <v>124</v>
      </c>
      <c r="B1411" t="s">
        <v>126</v>
      </c>
      <c r="C1411">
        <v>4246137.8075676998</v>
      </c>
      <c r="D1411" t="s">
        <v>71</v>
      </c>
      <c r="E1411">
        <f t="shared" ref="E1411:E1474" si="220">VLOOKUP(D1411,$S$2:$U$80,2,FALSE)</f>
        <v>3248402708.6282539</v>
      </c>
      <c r="F1411">
        <f t="shared" ref="F1411:F1474" si="221">$C1411/E1411*100</f>
        <v>0.13071463695955274</v>
      </c>
      <c r="G1411">
        <f t="shared" ref="G1411:G1474" si="222">VLOOKUP(D1411,$S$2:$U$80,3,FALSE)</f>
        <v>1451900450.5098126</v>
      </c>
      <c r="H1411">
        <f t="shared" ref="H1411:H1474" si="223">$C1411/G1411*100</f>
        <v>0.29245378400955341</v>
      </c>
      <c r="I1411" t="s">
        <v>39</v>
      </c>
      <c r="J1411">
        <f t="shared" ref="J1411:J1474" si="224">VLOOKUP($I1411,$V$2:$X$16,2,FALSE)</f>
        <v>4310426458.880619</v>
      </c>
      <c r="K1411">
        <f t="shared" ref="K1411:K1474" si="225">$C1411/J1411*100</f>
        <v>9.8508531535656585E-2</v>
      </c>
      <c r="L1411">
        <f t="shared" ref="L1411:L1474" si="226">VLOOKUP($I1411,$V$2:$X$16,3,FALSE)</f>
        <v>1821007751.0173593</v>
      </c>
      <c r="M1411" s="5">
        <f t="shared" ref="M1411:M1474" si="227">$C1411/L1411*100</f>
        <v>0.23317516387261231</v>
      </c>
      <c r="N1411" s="4">
        <f t="shared" ref="N1411:N1474" si="228">C1411/W$17*100</f>
        <v>6.0193601912692032E-3</v>
      </c>
      <c r="O1411" s="5">
        <f t="shared" ref="O1411:O1474" si="229">C1411/X$17*100</f>
        <v>9.3585270477078899E-3</v>
      </c>
    </row>
    <row r="1412" spans="1:15" x14ac:dyDescent="0.25">
      <c r="A1412" s="4" t="s">
        <v>124</v>
      </c>
      <c r="B1412" t="s">
        <v>125</v>
      </c>
      <c r="C1412">
        <v>19021183.151913967</v>
      </c>
      <c r="D1412" t="s">
        <v>71</v>
      </c>
      <c r="E1412">
        <f t="shared" si="220"/>
        <v>3248402708.6282539</v>
      </c>
      <c r="F1412">
        <f t="shared" si="221"/>
        <v>0.58555495910007704</v>
      </c>
      <c r="G1412">
        <f t="shared" si="222"/>
        <v>1451900450.5098126</v>
      </c>
      <c r="H1412">
        <f t="shared" si="223"/>
        <v>1.3100886596760108</v>
      </c>
      <c r="I1412" t="s">
        <v>39</v>
      </c>
      <c r="J1412">
        <f t="shared" si="224"/>
        <v>4310426458.880619</v>
      </c>
      <c r="K1412">
        <f t="shared" si="225"/>
        <v>0.44128309190208537</v>
      </c>
      <c r="L1412">
        <f t="shared" si="226"/>
        <v>1821007751.0173593</v>
      </c>
      <c r="M1412" s="5">
        <f t="shared" si="227"/>
        <v>1.0445415809618177</v>
      </c>
      <c r="N1412" s="4">
        <f t="shared" si="228"/>
        <v>2.6964587077558222E-2</v>
      </c>
      <c r="O1412" s="5">
        <f t="shared" si="229"/>
        <v>4.1922863805628922E-2</v>
      </c>
    </row>
    <row r="1413" spans="1:15" x14ac:dyDescent="0.25">
      <c r="A1413" s="4" t="s">
        <v>164</v>
      </c>
      <c r="B1413" t="s">
        <v>165</v>
      </c>
      <c r="C1413">
        <v>11729255.042852303</v>
      </c>
      <c r="D1413" t="s">
        <v>71</v>
      </c>
      <c r="E1413">
        <f t="shared" si="220"/>
        <v>3248402708.6282539</v>
      </c>
      <c r="F1413">
        <f t="shared" si="221"/>
        <v>0.36107761552154877</v>
      </c>
      <c r="G1413">
        <f t="shared" si="222"/>
        <v>1451900450.5098126</v>
      </c>
      <c r="H1413">
        <f t="shared" si="223"/>
        <v>0.80785532084749723</v>
      </c>
      <c r="I1413" t="s">
        <v>39</v>
      </c>
      <c r="J1413">
        <f t="shared" si="224"/>
        <v>4310426458.880619</v>
      </c>
      <c r="K1413">
        <f t="shared" si="225"/>
        <v>0.27211356358225142</v>
      </c>
      <c r="L1413">
        <f t="shared" si="226"/>
        <v>1821007751.0173593</v>
      </c>
      <c r="M1413" s="5">
        <f t="shared" si="227"/>
        <v>0.64410791421944313</v>
      </c>
      <c r="N1413" s="4">
        <f t="shared" si="228"/>
        <v>1.6627489280342446E-2</v>
      </c>
      <c r="O1413" s="5">
        <f t="shared" si="229"/>
        <v>2.5851386728985081E-2</v>
      </c>
    </row>
    <row r="1414" spans="1:15" x14ac:dyDescent="0.25">
      <c r="A1414" s="4" t="s">
        <v>164</v>
      </c>
      <c r="B1414" t="s">
        <v>166</v>
      </c>
      <c r="C1414">
        <v>2211024.9014010108</v>
      </c>
      <c r="D1414" t="s">
        <v>71</v>
      </c>
      <c r="E1414">
        <f t="shared" si="220"/>
        <v>3248402708.6282539</v>
      </c>
      <c r="F1414">
        <f t="shared" si="221"/>
        <v>6.8064987617704881E-2</v>
      </c>
      <c r="G1414">
        <f t="shared" si="222"/>
        <v>1451900450.5098126</v>
      </c>
      <c r="H1414">
        <f t="shared" si="223"/>
        <v>0.15228488293564779</v>
      </c>
      <c r="I1414" t="s">
        <v>39</v>
      </c>
      <c r="J1414">
        <f t="shared" si="224"/>
        <v>4310426458.880619</v>
      </c>
      <c r="K1414">
        <f t="shared" si="225"/>
        <v>5.1294806267851163E-2</v>
      </c>
      <c r="L1414">
        <f t="shared" si="226"/>
        <v>1821007751.0173593</v>
      </c>
      <c r="M1414" s="5">
        <f t="shared" si="227"/>
        <v>0.12141765460173121</v>
      </c>
      <c r="N1414" s="4">
        <f t="shared" si="228"/>
        <v>3.1343672477323293E-3</v>
      </c>
      <c r="O1414" s="5">
        <f t="shared" si="229"/>
        <v>4.8731193570869802E-3</v>
      </c>
    </row>
    <row r="1415" spans="1:15" x14ac:dyDescent="0.25">
      <c r="A1415" s="4" t="s">
        <v>136</v>
      </c>
      <c r="B1415" t="s">
        <v>147</v>
      </c>
      <c r="C1415">
        <v>1287973.5205235819</v>
      </c>
      <c r="D1415" t="s">
        <v>97</v>
      </c>
      <c r="E1415">
        <f t="shared" si="220"/>
        <v>2240977444.4791131</v>
      </c>
      <c r="F1415">
        <f t="shared" si="221"/>
        <v>5.7473738689188592E-2</v>
      </c>
      <c r="G1415">
        <f t="shared" si="222"/>
        <v>1372407079.8572829</v>
      </c>
      <c r="H1415">
        <f t="shared" si="223"/>
        <v>9.3847775884216417E-2</v>
      </c>
      <c r="I1415" t="s">
        <v>19</v>
      </c>
      <c r="J1415">
        <f t="shared" si="224"/>
        <v>8582727283.5773239</v>
      </c>
      <c r="K1415">
        <f t="shared" si="225"/>
        <v>1.5006576324381918E-2</v>
      </c>
      <c r="L1415">
        <f t="shared" si="226"/>
        <v>5431720152.891161</v>
      </c>
      <c r="M1415" s="5">
        <f t="shared" si="227"/>
        <v>2.3712074338697802E-2</v>
      </c>
      <c r="N1415" s="4">
        <f t="shared" si="228"/>
        <v>1.8258419505441093E-3</v>
      </c>
      <c r="O1415" s="5">
        <f t="shared" si="229"/>
        <v>2.838705566048521E-3</v>
      </c>
    </row>
    <row r="1416" spans="1:15" x14ac:dyDescent="0.25">
      <c r="A1416" s="4" t="s">
        <v>136</v>
      </c>
      <c r="B1416" t="s">
        <v>137</v>
      </c>
      <c r="C1416">
        <v>268519292.30022895</v>
      </c>
      <c r="D1416" t="s">
        <v>97</v>
      </c>
      <c r="E1416">
        <f t="shared" si="220"/>
        <v>2240977444.4791131</v>
      </c>
      <c r="F1416">
        <f t="shared" si="221"/>
        <v>11.9822398463561</v>
      </c>
      <c r="G1416">
        <f t="shared" si="222"/>
        <v>1372407079.8572829</v>
      </c>
      <c r="H1416">
        <f t="shared" si="223"/>
        <v>19.565571778320496</v>
      </c>
      <c r="I1416" t="s">
        <v>19</v>
      </c>
      <c r="J1416">
        <f t="shared" si="224"/>
        <v>8582727283.5773239</v>
      </c>
      <c r="K1416">
        <f t="shared" si="225"/>
        <v>3.1286010079107252</v>
      </c>
      <c r="L1416">
        <f t="shared" si="226"/>
        <v>5431720152.891161</v>
      </c>
      <c r="M1416" s="5">
        <f t="shared" si="227"/>
        <v>4.9435406232646804</v>
      </c>
      <c r="N1416" s="4">
        <f t="shared" si="228"/>
        <v>0.38065517698909657</v>
      </c>
      <c r="O1416" s="5">
        <f t="shared" si="229"/>
        <v>0.59181900675582522</v>
      </c>
    </row>
    <row r="1417" spans="1:15" x14ac:dyDescent="0.25">
      <c r="A1417" s="4" t="s">
        <v>115</v>
      </c>
      <c r="B1417" t="s">
        <v>116</v>
      </c>
      <c r="C1417">
        <v>2463.5880877081581</v>
      </c>
      <c r="D1417" t="s">
        <v>97</v>
      </c>
      <c r="E1417">
        <f t="shared" si="220"/>
        <v>2240977444.4791131</v>
      </c>
      <c r="F1417">
        <f t="shared" si="221"/>
        <v>1.0993364050929964E-4</v>
      </c>
      <c r="G1417">
        <f t="shared" si="222"/>
        <v>1372407079.8572829</v>
      </c>
      <c r="H1417">
        <f t="shared" si="223"/>
        <v>1.7950855280958965E-4</v>
      </c>
      <c r="I1417" t="s">
        <v>19</v>
      </c>
      <c r="J1417">
        <f t="shared" si="224"/>
        <v>8582727283.5773239</v>
      </c>
      <c r="K1417">
        <f t="shared" si="225"/>
        <v>2.8704023864560246E-5</v>
      </c>
      <c r="L1417">
        <f t="shared" si="226"/>
        <v>5431720152.891161</v>
      </c>
      <c r="M1417" s="5">
        <f t="shared" si="227"/>
        <v>4.5355578313379337E-5</v>
      </c>
      <c r="N1417" s="4">
        <f t="shared" si="228"/>
        <v>3.4924029164588231E-6</v>
      </c>
      <c r="O1417" s="5">
        <f t="shared" si="229"/>
        <v>5.4297709584782848E-6</v>
      </c>
    </row>
    <row r="1418" spans="1:15" x14ac:dyDescent="0.25">
      <c r="A1418" s="4" t="s">
        <v>115</v>
      </c>
      <c r="B1418" t="s">
        <v>121</v>
      </c>
      <c r="C1418">
        <v>609212.15583256527</v>
      </c>
      <c r="D1418" t="s">
        <v>97</v>
      </c>
      <c r="E1418">
        <f t="shared" si="220"/>
        <v>2240977444.4791131</v>
      </c>
      <c r="F1418">
        <f t="shared" si="221"/>
        <v>2.718510877177387E-2</v>
      </c>
      <c r="G1418">
        <f t="shared" si="222"/>
        <v>1372407079.8572829</v>
      </c>
      <c r="H1418">
        <f t="shared" si="223"/>
        <v>4.4390047586749366E-2</v>
      </c>
      <c r="I1418" t="s">
        <v>19</v>
      </c>
      <c r="J1418">
        <f t="shared" si="224"/>
        <v>8582727283.5773239</v>
      </c>
      <c r="K1418">
        <f t="shared" si="225"/>
        <v>7.0981185316031916E-3</v>
      </c>
      <c r="L1418">
        <f t="shared" si="226"/>
        <v>5431720152.891161</v>
      </c>
      <c r="M1418" s="5">
        <f t="shared" si="227"/>
        <v>1.1215823692763291E-2</v>
      </c>
      <c r="N1418" s="4">
        <f t="shared" si="228"/>
        <v>8.6362420746688548E-4</v>
      </c>
      <c r="O1418" s="5">
        <f t="shared" si="229"/>
        <v>1.3427092328445571E-3</v>
      </c>
    </row>
    <row r="1419" spans="1:15" x14ac:dyDescent="0.25">
      <c r="A1419" s="4" t="s">
        <v>115</v>
      </c>
      <c r="B1419" t="s">
        <v>119</v>
      </c>
      <c r="C1419">
        <v>877259.36049040919</v>
      </c>
      <c r="D1419" t="s">
        <v>97</v>
      </c>
      <c r="E1419">
        <f t="shared" si="220"/>
        <v>2240977444.4791131</v>
      </c>
      <c r="F1419">
        <f t="shared" si="221"/>
        <v>3.9146282469358674E-2</v>
      </c>
      <c r="G1419">
        <f t="shared" si="222"/>
        <v>1372407079.8572829</v>
      </c>
      <c r="H1419">
        <f t="shared" si="223"/>
        <v>6.3921220851005503E-2</v>
      </c>
      <c r="I1419" t="s">
        <v>19</v>
      </c>
      <c r="J1419">
        <f t="shared" si="224"/>
        <v>8582727283.5773239</v>
      </c>
      <c r="K1419">
        <f t="shared" si="225"/>
        <v>1.0221219100937845E-2</v>
      </c>
      <c r="L1419">
        <f t="shared" si="226"/>
        <v>5431720152.891161</v>
      </c>
      <c r="M1419" s="5">
        <f t="shared" si="227"/>
        <v>1.6150673005925521E-2</v>
      </c>
      <c r="N1419" s="4">
        <f t="shared" si="228"/>
        <v>1.2436101490966639E-3</v>
      </c>
      <c r="O1419" s="5">
        <f t="shared" si="229"/>
        <v>1.9334877540649682E-3</v>
      </c>
    </row>
    <row r="1420" spans="1:15" x14ac:dyDescent="0.25">
      <c r="A1420" s="4" t="s">
        <v>115</v>
      </c>
      <c r="B1420" t="s">
        <v>123</v>
      </c>
      <c r="C1420">
        <v>139866.9730357386</v>
      </c>
      <c r="D1420" t="s">
        <v>97</v>
      </c>
      <c r="E1420">
        <f t="shared" si="220"/>
        <v>2240977444.4791131</v>
      </c>
      <c r="F1420">
        <f t="shared" si="221"/>
        <v>6.2413378314144039E-3</v>
      </c>
      <c r="G1420">
        <f t="shared" si="222"/>
        <v>1372407079.8572829</v>
      </c>
      <c r="H1420">
        <f t="shared" si="223"/>
        <v>1.0191361957290647E-2</v>
      </c>
      <c r="I1420" t="s">
        <v>19</v>
      </c>
      <c r="J1420">
        <f t="shared" si="224"/>
        <v>8582727283.5773239</v>
      </c>
      <c r="K1420">
        <f t="shared" si="225"/>
        <v>1.6296331971699482E-3</v>
      </c>
      <c r="L1420">
        <f t="shared" si="226"/>
        <v>5431720152.891161</v>
      </c>
      <c r="M1420" s="5">
        <f t="shared" si="227"/>
        <v>2.5750032972757463E-3</v>
      </c>
      <c r="N1420" s="4">
        <f t="shared" si="228"/>
        <v>1.9827658161827681E-4</v>
      </c>
      <c r="O1420" s="5">
        <f t="shared" si="229"/>
        <v>3.0826810375845766E-4</v>
      </c>
    </row>
    <row r="1421" spans="1:15" x14ac:dyDescent="0.25">
      <c r="A1421" s="4" t="s">
        <v>115</v>
      </c>
      <c r="B1421" t="s">
        <v>120</v>
      </c>
      <c r="C1421">
        <v>156799.3156930343</v>
      </c>
      <c r="D1421" t="s">
        <v>97</v>
      </c>
      <c r="E1421">
        <f t="shared" si="220"/>
        <v>2240977444.4791131</v>
      </c>
      <c r="F1421">
        <f t="shared" si="221"/>
        <v>6.9969162821931167E-3</v>
      </c>
      <c r="G1421">
        <f t="shared" si="222"/>
        <v>1372407079.8572829</v>
      </c>
      <c r="H1421">
        <f t="shared" si="223"/>
        <v>1.1425131653309448E-2</v>
      </c>
      <c r="I1421" t="s">
        <v>19</v>
      </c>
      <c r="J1421">
        <f t="shared" si="224"/>
        <v>8582727283.5773239</v>
      </c>
      <c r="K1421">
        <f t="shared" si="225"/>
        <v>1.8269171384842086E-3</v>
      </c>
      <c r="L1421">
        <f t="shared" si="226"/>
        <v>5431720152.891161</v>
      </c>
      <c r="M1421" s="5">
        <f t="shared" si="227"/>
        <v>2.8867340599197508E-3</v>
      </c>
      <c r="N1421" s="4">
        <f t="shared" si="228"/>
        <v>2.222800110770674E-4</v>
      </c>
      <c r="O1421" s="5">
        <f t="shared" si="229"/>
        <v>3.4558714377099344E-4</v>
      </c>
    </row>
    <row r="1422" spans="1:15" x14ac:dyDescent="0.25">
      <c r="A1422" s="4" t="s">
        <v>111</v>
      </c>
      <c r="B1422" t="s">
        <v>118</v>
      </c>
      <c r="C1422">
        <v>4411.2619508076732</v>
      </c>
      <c r="D1422" t="s">
        <v>97</v>
      </c>
      <c r="E1422">
        <f t="shared" si="220"/>
        <v>2240977444.4791131</v>
      </c>
      <c r="F1422">
        <f t="shared" si="221"/>
        <v>1.968454417814551E-4</v>
      </c>
      <c r="G1422">
        <f t="shared" si="222"/>
        <v>1372407079.8572829</v>
      </c>
      <c r="H1422">
        <f t="shared" si="223"/>
        <v>3.214251817519334E-4</v>
      </c>
      <c r="I1422" t="s">
        <v>19</v>
      </c>
      <c r="J1422">
        <f t="shared" si="224"/>
        <v>8582727283.5773239</v>
      </c>
      <c r="K1422">
        <f t="shared" si="225"/>
        <v>5.1396972140177759E-5</v>
      </c>
      <c r="L1422">
        <f t="shared" si="226"/>
        <v>5431720152.891161</v>
      </c>
      <c r="M1422" s="5">
        <f t="shared" si="227"/>
        <v>8.1212982750219101E-5</v>
      </c>
      <c r="N1422" s="4">
        <f t="shared" si="228"/>
        <v>6.2534415469578188E-6</v>
      </c>
      <c r="O1422" s="5">
        <f t="shared" si="229"/>
        <v>9.722462188481402E-6</v>
      </c>
    </row>
    <row r="1423" spans="1:15" x14ac:dyDescent="0.25">
      <c r="A1423" s="4" t="s">
        <v>111</v>
      </c>
      <c r="B1423" t="s">
        <v>117</v>
      </c>
      <c r="C1423">
        <v>1445.6177202695501</v>
      </c>
      <c r="D1423" t="s">
        <v>97</v>
      </c>
      <c r="E1423">
        <f t="shared" si="220"/>
        <v>2240977444.4791131</v>
      </c>
      <c r="F1423">
        <f t="shared" si="221"/>
        <v>6.4508356558027095E-5</v>
      </c>
      <c r="G1423">
        <f t="shared" si="222"/>
        <v>1372407079.8572829</v>
      </c>
      <c r="H1423">
        <f t="shared" si="223"/>
        <v>1.0533446974201565E-4</v>
      </c>
      <c r="I1423" t="s">
        <v>19</v>
      </c>
      <c r="J1423">
        <f t="shared" si="224"/>
        <v>8582727283.5773239</v>
      </c>
      <c r="K1423">
        <f t="shared" si="225"/>
        <v>1.6843337467283584E-5</v>
      </c>
      <c r="L1423">
        <f t="shared" si="226"/>
        <v>5431720152.891161</v>
      </c>
      <c r="M1423" s="5">
        <f t="shared" si="227"/>
        <v>2.6614363030099884E-5</v>
      </c>
      <c r="N1423" s="4">
        <f t="shared" si="228"/>
        <v>2.0493196762656247E-6</v>
      </c>
      <c r="O1423" s="5">
        <f t="shared" si="229"/>
        <v>3.1861548420959248E-6</v>
      </c>
    </row>
    <row r="1424" spans="1:15" x14ac:dyDescent="0.25">
      <c r="A1424" s="4" t="s">
        <v>111</v>
      </c>
      <c r="B1424" t="s">
        <v>112</v>
      </c>
      <c r="C1424">
        <v>23.800702749223579</v>
      </c>
      <c r="D1424" t="s">
        <v>97</v>
      </c>
      <c r="E1424">
        <f t="shared" si="220"/>
        <v>2240977444.4791131</v>
      </c>
      <c r="F1424">
        <f t="shared" si="221"/>
        <v>1.0620679296821637E-6</v>
      </c>
      <c r="G1424">
        <f t="shared" si="222"/>
        <v>1372407079.8572829</v>
      </c>
      <c r="H1424">
        <f t="shared" si="223"/>
        <v>1.7342305427117604E-6</v>
      </c>
      <c r="I1424" t="s">
        <v>19</v>
      </c>
      <c r="J1424">
        <f t="shared" si="224"/>
        <v>8582727283.5773239</v>
      </c>
      <c r="K1424">
        <f t="shared" si="225"/>
        <v>2.7730932095168853E-7</v>
      </c>
      <c r="L1424">
        <f t="shared" si="226"/>
        <v>5431720152.891161</v>
      </c>
      <c r="M1424" s="5">
        <f t="shared" si="227"/>
        <v>4.3817984136305503E-7</v>
      </c>
      <c r="N1424" s="4">
        <f t="shared" si="228"/>
        <v>3.3740073720069362E-8</v>
      </c>
      <c r="O1424" s="5">
        <f t="shared" si="229"/>
        <v>5.2456969257117795E-8</v>
      </c>
    </row>
    <row r="1425" spans="1:15" x14ac:dyDescent="0.25">
      <c r="A1425" s="4" t="s">
        <v>138</v>
      </c>
      <c r="B1425" t="s">
        <v>148</v>
      </c>
      <c r="C1425">
        <v>251658.12503040879</v>
      </c>
      <c r="D1425" t="s">
        <v>97</v>
      </c>
      <c r="E1425">
        <f t="shared" si="220"/>
        <v>2240977444.4791131</v>
      </c>
      <c r="F1425">
        <f t="shared" si="221"/>
        <v>1.1229837482318058E-2</v>
      </c>
      <c r="G1425">
        <f t="shared" si="222"/>
        <v>1372407079.8572829</v>
      </c>
      <c r="H1425">
        <f t="shared" si="223"/>
        <v>1.8336988253993766E-2</v>
      </c>
      <c r="I1425" t="s">
        <v>19</v>
      </c>
      <c r="J1425">
        <f t="shared" si="224"/>
        <v>8582727283.5773239</v>
      </c>
      <c r="K1425">
        <f t="shared" si="225"/>
        <v>2.9321463529657487E-3</v>
      </c>
      <c r="L1425">
        <f t="shared" si="226"/>
        <v>5431720152.891161</v>
      </c>
      <c r="M1425" s="5">
        <f t="shared" si="227"/>
        <v>4.6331202261305346E-3</v>
      </c>
      <c r="N1425" s="4">
        <f t="shared" si="228"/>
        <v>3.567526463502182E-4</v>
      </c>
      <c r="O1425" s="5">
        <f t="shared" si="229"/>
        <v>5.5465683795637957E-4</v>
      </c>
    </row>
    <row r="1426" spans="1:15" x14ac:dyDescent="0.25">
      <c r="A1426" s="4" t="s">
        <v>138</v>
      </c>
      <c r="B1426" t="s">
        <v>149</v>
      </c>
      <c r="C1426">
        <v>374369.02482449298</v>
      </c>
      <c r="D1426" t="s">
        <v>97</v>
      </c>
      <c r="E1426">
        <f t="shared" si="220"/>
        <v>2240977444.4791131</v>
      </c>
      <c r="F1426">
        <f t="shared" si="221"/>
        <v>1.6705613246879882E-2</v>
      </c>
      <c r="G1426">
        <f t="shared" si="222"/>
        <v>1372407079.8572829</v>
      </c>
      <c r="H1426">
        <f t="shared" si="223"/>
        <v>2.7278278458270834E-2</v>
      </c>
      <c r="I1426" t="s">
        <v>19</v>
      </c>
      <c r="J1426">
        <f t="shared" si="224"/>
        <v>8582727283.5773239</v>
      </c>
      <c r="K1426">
        <f t="shared" si="225"/>
        <v>4.3618888548495752E-3</v>
      </c>
      <c r="L1426">
        <f t="shared" si="226"/>
        <v>5431720152.891161</v>
      </c>
      <c r="M1426" s="5">
        <f t="shared" si="227"/>
        <v>6.8922737970074956E-3</v>
      </c>
      <c r="N1426" s="4">
        <f t="shared" si="228"/>
        <v>5.3070863617675837E-4</v>
      </c>
      <c r="O1426" s="5">
        <f t="shared" si="229"/>
        <v>8.2511279742259846E-4</v>
      </c>
    </row>
    <row r="1427" spans="1:15" x14ac:dyDescent="0.25">
      <c r="A1427" s="4" t="s">
        <v>138</v>
      </c>
      <c r="B1427" t="s">
        <v>139</v>
      </c>
      <c r="C1427">
        <v>19353973.0909491</v>
      </c>
      <c r="D1427" t="s">
        <v>97</v>
      </c>
      <c r="E1427">
        <f t="shared" si="220"/>
        <v>2240977444.4791131</v>
      </c>
      <c r="F1427">
        <f t="shared" si="221"/>
        <v>0.86363979872397545</v>
      </c>
      <c r="G1427">
        <f t="shared" si="222"/>
        <v>1372407079.8572829</v>
      </c>
      <c r="H1427">
        <f t="shared" si="223"/>
        <v>1.4102210178747931</v>
      </c>
      <c r="I1427" t="s">
        <v>19</v>
      </c>
      <c r="J1427">
        <f t="shared" si="224"/>
        <v>8582727283.5773239</v>
      </c>
      <c r="K1427">
        <f t="shared" si="225"/>
        <v>0.22549910362388059</v>
      </c>
      <c r="L1427">
        <f t="shared" si="226"/>
        <v>5431720152.891161</v>
      </c>
      <c r="M1427" s="5">
        <f t="shared" si="227"/>
        <v>0.35631388485004134</v>
      </c>
      <c r="N1427" s="4">
        <f t="shared" si="228"/>
        <v>2.7436352856688804E-2</v>
      </c>
      <c r="O1427" s="5">
        <f t="shared" si="229"/>
        <v>4.2656335912943634E-2</v>
      </c>
    </row>
    <row r="1428" spans="1:15" x14ac:dyDescent="0.25">
      <c r="A1428" s="4" t="s">
        <v>138</v>
      </c>
      <c r="B1428" t="s">
        <v>140</v>
      </c>
      <c r="C1428">
        <v>112214676.87115693</v>
      </c>
      <c r="D1428" t="s">
        <v>97</v>
      </c>
      <c r="E1428">
        <f t="shared" si="220"/>
        <v>2240977444.4791131</v>
      </c>
      <c r="F1428">
        <f t="shared" si="221"/>
        <v>5.0073987646600262</v>
      </c>
      <c r="G1428">
        <f t="shared" si="222"/>
        <v>1372407079.8572829</v>
      </c>
      <c r="H1428">
        <f t="shared" si="223"/>
        <v>8.1764863004660526</v>
      </c>
      <c r="I1428" t="s">
        <v>19</v>
      </c>
      <c r="J1428">
        <f t="shared" si="224"/>
        <v>8582727283.5773239</v>
      </c>
      <c r="K1428">
        <f t="shared" si="225"/>
        <v>1.3074477746237474</v>
      </c>
      <c r="L1428">
        <f t="shared" si="226"/>
        <v>5431720152.891161</v>
      </c>
      <c r="M1428" s="5">
        <f t="shared" si="227"/>
        <v>2.0659141802699099</v>
      </c>
      <c r="N1428" s="4">
        <f t="shared" si="228"/>
        <v>0.15907645711133916</v>
      </c>
      <c r="O1428" s="5">
        <f t="shared" si="229"/>
        <v>0.24732218694759811</v>
      </c>
    </row>
    <row r="1429" spans="1:15" x14ac:dyDescent="0.25">
      <c r="A1429" s="4" t="s">
        <v>102</v>
      </c>
      <c r="B1429" t="s">
        <v>103</v>
      </c>
      <c r="C1429">
        <v>7151.9423410704749</v>
      </c>
      <c r="D1429" t="s">
        <v>97</v>
      </c>
      <c r="E1429">
        <f t="shared" si="220"/>
        <v>2240977444.4791131</v>
      </c>
      <c r="F1429">
        <f t="shared" si="221"/>
        <v>3.1914387887705195E-4</v>
      </c>
      <c r="G1429">
        <f t="shared" si="222"/>
        <v>1372407079.8572829</v>
      </c>
      <c r="H1429">
        <f t="shared" si="223"/>
        <v>5.2112397597178003E-4</v>
      </c>
      <c r="I1429" t="s">
        <v>19</v>
      </c>
      <c r="J1429">
        <f t="shared" si="224"/>
        <v>8582727283.5773239</v>
      </c>
      <c r="K1429">
        <f t="shared" si="225"/>
        <v>8.3329483796548045E-5</v>
      </c>
      <c r="L1429">
        <f t="shared" si="226"/>
        <v>5431720152.891161</v>
      </c>
      <c r="M1429" s="5">
        <f t="shared" si="227"/>
        <v>1.3166993401277652E-4</v>
      </c>
      <c r="N1429" s="4">
        <f t="shared" si="228"/>
        <v>1.0138652810882871E-5</v>
      </c>
      <c r="O1429" s="5">
        <f t="shared" si="229"/>
        <v>1.5762947147703515E-5</v>
      </c>
    </row>
    <row r="1430" spans="1:15" x14ac:dyDescent="0.25">
      <c r="A1430" s="4" t="s">
        <v>134</v>
      </c>
      <c r="B1430" t="s">
        <v>134</v>
      </c>
      <c r="C1430">
        <v>868570364.62183011</v>
      </c>
      <c r="D1430" t="s">
        <v>97</v>
      </c>
      <c r="E1430">
        <f t="shared" si="220"/>
        <v>2240977444.4791131</v>
      </c>
      <c r="F1430">
        <f t="shared" si="221"/>
        <v>38.758550058665065</v>
      </c>
      <c r="G1430">
        <f t="shared" si="222"/>
        <v>1372407079.8572829</v>
      </c>
      <c r="H1430">
        <f t="shared" si="223"/>
        <v>63.288099964636814</v>
      </c>
      <c r="I1430" t="s">
        <v>19</v>
      </c>
      <c r="J1430">
        <f t="shared" si="224"/>
        <v>8582727283.5773239</v>
      </c>
      <c r="K1430">
        <f t="shared" si="225"/>
        <v>10.119980932911638</v>
      </c>
      <c r="L1430">
        <f t="shared" si="226"/>
        <v>5431720152.891161</v>
      </c>
      <c r="M1430" s="5">
        <f t="shared" si="227"/>
        <v>15.990705341465597</v>
      </c>
      <c r="N1430" s="4">
        <f t="shared" si="228"/>
        <v>1.2312925564504216</v>
      </c>
      <c r="O1430" s="5"/>
    </row>
    <row r="1431" spans="1:15" x14ac:dyDescent="0.25">
      <c r="A1431" s="4" t="s">
        <v>150</v>
      </c>
      <c r="B1431" t="s">
        <v>151</v>
      </c>
      <c r="C1431">
        <v>800909.65421220474</v>
      </c>
      <c r="D1431" t="s">
        <v>97</v>
      </c>
      <c r="E1431">
        <f t="shared" si="220"/>
        <v>2240977444.4791131</v>
      </c>
      <c r="F1431">
        <f t="shared" si="221"/>
        <v>3.5739300106983722E-2</v>
      </c>
      <c r="G1431">
        <f t="shared" si="222"/>
        <v>1372407079.8572829</v>
      </c>
      <c r="H1431">
        <f t="shared" si="223"/>
        <v>5.8358024085353136E-2</v>
      </c>
      <c r="I1431" t="s">
        <v>19</v>
      </c>
      <c r="J1431">
        <f t="shared" si="224"/>
        <v>8582727283.5773239</v>
      </c>
      <c r="K1431">
        <f t="shared" si="225"/>
        <v>9.331645149027519E-3</v>
      </c>
      <c r="L1431">
        <f t="shared" si="226"/>
        <v>5431720152.891161</v>
      </c>
      <c r="M1431" s="5">
        <f t="shared" si="227"/>
        <v>1.474504635121715E-2</v>
      </c>
      <c r="N1431" s="4">
        <f t="shared" si="228"/>
        <v>1.1353761719122592E-3</v>
      </c>
      <c r="O1431" s="5">
        <f t="shared" si="229"/>
        <v>1.7652122944188703E-3</v>
      </c>
    </row>
    <row r="1432" spans="1:15" x14ac:dyDescent="0.25">
      <c r="A1432" s="4" t="s">
        <v>150</v>
      </c>
      <c r="B1432" t="s">
        <v>152</v>
      </c>
      <c r="C1432">
        <v>37802.15619048923</v>
      </c>
      <c r="D1432" t="s">
        <v>97</v>
      </c>
      <c r="E1432">
        <f t="shared" si="220"/>
        <v>2240977444.4791131</v>
      </c>
      <c r="F1432">
        <f t="shared" si="221"/>
        <v>1.6868601816416703E-3</v>
      </c>
      <c r="G1432">
        <f t="shared" si="222"/>
        <v>1372407079.8572829</v>
      </c>
      <c r="H1432">
        <f t="shared" si="223"/>
        <v>2.7544419396627047E-3</v>
      </c>
      <c r="I1432" t="s">
        <v>19</v>
      </c>
      <c r="J1432">
        <f t="shared" si="224"/>
        <v>8582727283.5773239</v>
      </c>
      <c r="K1432">
        <f t="shared" si="225"/>
        <v>4.404445689754353E-4</v>
      </c>
      <c r="L1432">
        <f t="shared" si="226"/>
        <v>5431720152.891161</v>
      </c>
      <c r="M1432" s="5">
        <f t="shared" si="227"/>
        <v>6.9595183710574897E-4</v>
      </c>
      <c r="N1432" s="4">
        <f t="shared" si="228"/>
        <v>5.3588650305138172E-5</v>
      </c>
      <c r="O1432" s="5">
        <f t="shared" si="229"/>
        <v>8.3316302297080163E-5</v>
      </c>
    </row>
    <row r="1433" spans="1:15" x14ac:dyDescent="0.25">
      <c r="A1433" s="4" t="s">
        <v>150</v>
      </c>
      <c r="B1433" t="s">
        <v>153</v>
      </c>
      <c r="C1433">
        <v>176344.55653430551</v>
      </c>
      <c r="D1433" t="s">
        <v>97</v>
      </c>
      <c r="E1433">
        <f t="shared" si="220"/>
        <v>2240977444.4791131</v>
      </c>
      <c r="F1433">
        <f t="shared" si="221"/>
        <v>7.8690910954391409E-3</v>
      </c>
      <c r="G1433">
        <f t="shared" si="222"/>
        <v>1372407079.8572829</v>
      </c>
      <c r="H1433">
        <f t="shared" si="223"/>
        <v>1.2849289334229E-2</v>
      </c>
      <c r="I1433" t="s">
        <v>19</v>
      </c>
      <c r="J1433">
        <f t="shared" si="224"/>
        <v>8582727283.5773239</v>
      </c>
      <c r="K1433">
        <f t="shared" si="225"/>
        <v>2.0546447615984857E-3</v>
      </c>
      <c r="L1433">
        <f t="shared" si="226"/>
        <v>5431720152.891161</v>
      </c>
      <c r="M1433" s="5">
        <f t="shared" si="227"/>
        <v>3.2465692556057401E-3</v>
      </c>
      <c r="N1433" s="4">
        <f t="shared" si="228"/>
        <v>2.4998750668378907E-4</v>
      </c>
      <c r="O1433" s="5">
        <f t="shared" si="229"/>
        <v>3.8866503557681309E-4</v>
      </c>
    </row>
    <row r="1434" spans="1:15" x14ac:dyDescent="0.25">
      <c r="A1434" s="4" t="s">
        <v>150</v>
      </c>
      <c r="B1434" t="s">
        <v>154</v>
      </c>
      <c r="C1434">
        <v>1559364.1673121371</v>
      </c>
      <c r="D1434" t="s">
        <v>97</v>
      </c>
      <c r="E1434">
        <f t="shared" si="220"/>
        <v>2240977444.4791131</v>
      </c>
      <c r="F1434">
        <f t="shared" si="221"/>
        <v>6.9584108093269606E-2</v>
      </c>
      <c r="G1434">
        <f t="shared" si="222"/>
        <v>1372407079.8572829</v>
      </c>
      <c r="H1434">
        <f t="shared" si="223"/>
        <v>0.11362256798283903</v>
      </c>
      <c r="I1434" t="s">
        <v>19</v>
      </c>
      <c r="J1434">
        <f t="shared" si="224"/>
        <v>8582727283.5773239</v>
      </c>
      <c r="K1434">
        <f t="shared" si="225"/>
        <v>1.8168632368127467E-2</v>
      </c>
      <c r="L1434">
        <f t="shared" si="226"/>
        <v>5431720152.891161</v>
      </c>
      <c r="M1434" s="5">
        <f t="shared" si="227"/>
        <v>2.8708477672255053E-2</v>
      </c>
      <c r="N1434" s="4">
        <f t="shared" si="228"/>
        <v>2.210567583482904E-3</v>
      </c>
      <c r="O1434" s="5">
        <f t="shared" si="229"/>
        <v>3.4368530646857604E-3</v>
      </c>
    </row>
    <row r="1435" spans="1:15" x14ac:dyDescent="0.25">
      <c r="A1435" s="4" t="s">
        <v>150</v>
      </c>
      <c r="B1435" t="s">
        <v>157</v>
      </c>
      <c r="C1435">
        <v>51641.967239864563</v>
      </c>
      <c r="D1435" t="s">
        <v>97</v>
      </c>
      <c r="E1435">
        <f t="shared" si="220"/>
        <v>2240977444.4791131</v>
      </c>
      <c r="F1435">
        <f t="shared" si="221"/>
        <v>2.3044394028636948E-3</v>
      </c>
      <c r="G1435">
        <f t="shared" si="222"/>
        <v>1372407079.8572829</v>
      </c>
      <c r="H1435">
        <f t="shared" si="223"/>
        <v>3.7628753157725498E-3</v>
      </c>
      <c r="I1435" t="s">
        <v>19</v>
      </c>
      <c r="J1435">
        <f t="shared" si="224"/>
        <v>8582727283.5773239</v>
      </c>
      <c r="K1435">
        <f t="shared" si="225"/>
        <v>6.0169647168772597E-4</v>
      </c>
      <c r="L1435">
        <f t="shared" si="226"/>
        <v>5431720152.891161</v>
      </c>
      <c r="M1435" s="5">
        <f t="shared" si="227"/>
        <v>9.507479359439552E-4</v>
      </c>
      <c r="N1435" s="4">
        <f t="shared" si="228"/>
        <v>7.3208081294123866E-5</v>
      </c>
      <c r="O1435" s="5">
        <f t="shared" si="229"/>
        <v>1.1381937400848517E-4</v>
      </c>
    </row>
    <row r="1436" spans="1:15" x14ac:dyDescent="0.25">
      <c r="A1436" s="4" t="s">
        <v>113</v>
      </c>
      <c r="B1436" t="s">
        <v>114</v>
      </c>
      <c r="C1436">
        <v>2389.8519386959988</v>
      </c>
      <c r="D1436" t="s">
        <v>97</v>
      </c>
      <c r="E1436">
        <f t="shared" si="220"/>
        <v>2240977444.4791131</v>
      </c>
      <c r="F1436">
        <f t="shared" si="221"/>
        <v>1.0664328391986513E-4</v>
      </c>
      <c r="G1436">
        <f t="shared" si="222"/>
        <v>1372407079.8572829</v>
      </c>
      <c r="H1436">
        <f t="shared" si="223"/>
        <v>1.7413579205264085E-4</v>
      </c>
      <c r="I1436" t="s">
        <v>19</v>
      </c>
      <c r="J1436">
        <f t="shared" si="224"/>
        <v>8582727283.5773239</v>
      </c>
      <c r="K1436">
        <f t="shared" si="225"/>
        <v>2.7844901273618199E-5</v>
      </c>
      <c r="L1436">
        <f t="shared" si="226"/>
        <v>5431720152.891161</v>
      </c>
      <c r="M1436" s="5">
        <f t="shared" si="227"/>
        <v>4.3998068225660406E-5</v>
      </c>
      <c r="N1436" s="4">
        <f t="shared" si="228"/>
        <v>3.387873939742561E-6</v>
      </c>
      <c r="O1436" s="5">
        <f t="shared" si="229"/>
        <v>5.2672558032484553E-6</v>
      </c>
    </row>
    <row r="1437" spans="1:15" x14ac:dyDescent="0.25">
      <c r="A1437" s="4" t="s">
        <v>113</v>
      </c>
      <c r="B1437" t="s">
        <v>122</v>
      </c>
      <c r="C1437">
        <v>23670.732170388172</v>
      </c>
      <c r="D1437" t="s">
        <v>97</v>
      </c>
      <c r="E1437">
        <f t="shared" si="220"/>
        <v>2240977444.4791131</v>
      </c>
      <c r="F1437">
        <f t="shared" si="221"/>
        <v>1.0562682024624365E-3</v>
      </c>
      <c r="G1437">
        <f t="shared" si="222"/>
        <v>1372407079.8572829</v>
      </c>
      <c r="H1437">
        <f t="shared" si="223"/>
        <v>1.7247602783315354E-3</v>
      </c>
      <c r="I1437" t="s">
        <v>19</v>
      </c>
      <c r="J1437">
        <f t="shared" si="224"/>
        <v>8582727283.5773239</v>
      </c>
      <c r="K1437">
        <f t="shared" si="225"/>
        <v>2.7579499369251878E-4</v>
      </c>
      <c r="L1437">
        <f t="shared" si="226"/>
        <v>5431720152.891161</v>
      </c>
      <c r="M1437" s="5">
        <f t="shared" si="227"/>
        <v>4.3578703438520972E-4</v>
      </c>
      <c r="N1437" s="4">
        <f t="shared" si="228"/>
        <v>3.3555826348991641E-5</v>
      </c>
      <c r="O1437" s="5">
        <f t="shared" si="229"/>
        <v>5.2170512897818858E-5</v>
      </c>
    </row>
    <row r="1438" spans="1:15" x14ac:dyDescent="0.25">
      <c r="A1438" s="4" t="s">
        <v>113</v>
      </c>
      <c r="B1438" t="s">
        <v>4</v>
      </c>
      <c r="C1438">
        <v>12207.071216296799</v>
      </c>
      <c r="D1438" t="s">
        <v>97</v>
      </c>
      <c r="E1438">
        <f t="shared" si="220"/>
        <v>2240977444.4791131</v>
      </c>
      <c r="F1438">
        <f t="shared" si="221"/>
        <v>5.4472084252209772E-4</v>
      </c>
      <c r="G1438">
        <f t="shared" si="222"/>
        <v>1372407079.8572829</v>
      </c>
      <c r="H1438">
        <f t="shared" si="223"/>
        <v>8.8946431386569479E-4</v>
      </c>
      <c r="I1438" t="s">
        <v>19</v>
      </c>
      <c r="J1438">
        <f t="shared" si="224"/>
        <v>8582727283.5773239</v>
      </c>
      <c r="K1438">
        <f t="shared" si="225"/>
        <v>1.4222834785458579E-4</v>
      </c>
      <c r="L1438">
        <f t="shared" si="226"/>
        <v>5431720152.891161</v>
      </c>
      <c r="M1438" s="5">
        <f t="shared" si="227"/>
        <v>2.2473674770964221E-4</v>
      </c>
      <c r="N1438" s="4">
        <f t="shared" si="228"/>
        <v>1.7304845452827087E-5</v>
      </c>
      <c r="O1438" s="5">
        <f t="shared" si="229"/>
        <v>2.69044979999012E-5</v>
      </c>
    </row>
    <row r="1439" spans="1:15" x14ac:dyDescent="0.25">
      <c r="A1439" s="4" t="s">
        <v>141</v>
      </c>
      <c r="B1439" t="s">
        <v>142</v>
      </c>
      <c r="C1439">
        <v>78123646.552957535</v>
      </c>
      <c r="D1439" t="s">
        <v>97</v>
      </c>
      <c r="E1439">
        <f t="shared" si="220"/>
        <v>2240977444.4791131</v>
      </c>
      <c r="F1439">
        <f t="shared" si="221"/>
        <v>3.4861415827911824</v>
      </c>
      <c r="G1439">
        <f t="shared" si="222"/>
        <v>1372407079.8572829</v>
      </c>
      <c r="H1439">
        <f t="shared" si="223"/>
        <v>5.6924543526168376</v>
      </c>
      <c r="I1439" t="s">
        <v>19</v>
      </c>
      <c r="J1439">
        <f t="shared" si="224"/>
        <v>8582727283.5773239</v>
      </c>
      <c r="K1439">
        <f t="shared" si="225"/>
        <v>0.91024267661916436</v>
      </c>
      <c r="L1439">
        <f t="shared" si="226"/>
        <v>5431720152.891161</v>
      </c>
      <c r="M1439" s="5">
        <f t="shared" si="227"/>
        <v>1.4382855587906969</v>
      </c>
      <c r="N1439" s="4">
        <f t="shared" si="228"/>
        <v>0.11074872963838926</v>
      </c>
      <c r="O1439" s="5">
        <f t="shared" si="229"/>
        <v>0.17218524043858824</v>
      </c>
    </row>
    <row r="1440" spans="1:15" x14ac:dyDescent="0.25">
      <c r="A1440" s="4" t="s">
        <v>141</v>
      </c>
      <c r="B1440" t="s">
        <v>158</v>
      </c>
      <c r="C1440">
        <v>135827210.24421746</v>
      </c>
      <c r="D1440" t="s">
        <v>97</v>
      </c>
      <c r="E1440">
        <f t="shared" si="220"/>
        <v>2240977444.4791131</v>
      </c>
      <c r="F1440">
        <f t="shared" si="221"/>
        <v>6.061069939764109</v>
      </c>
      <c r="G1440">
        <f t="shared" si="222"/>
        <v>1372407079.8572829</v>
      </c>
      <c r="H1440">
        <f t="shared" si="223"/>
        <v>9.8970059421685708</v>
      </c>
      <c r="I1440" t="s">
        <v>19</v>
      </c>
      <c r="J1440">
        <f t="shared" si="224"/>
        <v>8582727283.5773239</v>
      </c>
      <c r="K1440">
        <f t="shared" si="225"/>
        <v>1.5825646761970049</v>
      </c>
      <c r="L1440">
        <f t="shared" si="226"/>
        <v>5431720152.891161</v>
      </c>
      <c r="M1440" s="5">
        <f t="shared" si="227"/>
        <v>2.5006297530243753</v>
      </c>
      <c r="N1440" s="4">
        <f t="shared" si="228"/>
        <v>0.19254978036229445</v>
      </c>
      <c r="O1440" s="5">
        <f t="shared" si="229"/>
        <v>0.29936442915717787</v>
      </c>
    </row>
    <row r="1441" spans="1:15" x14ac:dyDescent="0.25">
      <c r="A1441" s="4" t="s">
        <v>141</v>
      </c>
      <c r="B1441" t="s">
        <v>159</v>
      </c>
      <c r="C1441">
        <v>27859486.320327651</v>
      </c>
      <c r="D1441" t="s">
        <v>97</v>
      </c>
      <c r="E1441">
        <f t="shared" si="220"/>
        <v>2240977444.4791131</v>
      </c>
      <c r="F1441">
        <f t="shared" si="221"/>
        <v>1.2431845929088874</v>
      </c>
      <c r="G1441">
        <f t="shared" si="222"/>
        <v>1372407079.8572829</v>
      </c>
      <c r="H1441">
        <f t="shared" si="223"/>
        <v>2.0299725008140275</v>
      </c>
      <c r="I1441" t="s">
        <v>19</v>
      </c>
      <c r="J1441">
        <f t="shared" si="224"/>
        <v>8582727283.5773239</v>
      </c>
      <c r="K1441">
        <f t="shared" si="225"/>
        <v>0.32459945888803399</v>
      </c>
      <c r="L1441">
        <f t="shared" si="226"/>
        <v>5431720152.891161</v>
      </c>
      <c r="M1441" s="5">
        <f t="shared" si="227"/>
        <v>0.51290356528214698</v>
      </c>
      <c r="N1441" s="4">
        <f t="shared" si="228"/>
        <v>3.9493838991026542E-2</v>
      </c>
      <c r="O1441" s="5">
        <f t="shared" si="229"/>
        <v>6.1402565832733472E-2</v>
      </c>
    </row>
    <row r="1442" spans="1:15" x14ac:dyDescent="0.25">
      <c r="A1442" s="4" t="s">
        <v>141</v>
      </c>
      <c r="B1442" t="s">
        <v>160</v>
      </c>
      <c r="C1442">
        <v>8607575.8340486996</v>
      </c>
      <c r="D1442" t="s">
        <v>97</v>
      </c>
      <c r="E1442">
        <f t="shared" si="220"/>
        <v>2240977444.4791131</v>
      </c>
      <c r="F1442">
        <f t="shared" si="221"/>
        <v>0.38409917311994285</v>
      </c>
      <c r="G1442">
        <f t="shared" si="222"/>
        <v>1372407079.8572829</v>
      </c>
      <c r="H1442">
        <f t="shared" si="223"/>
        <v>0.62718824176743571</v>
      </c>
      <c r="I1442" t="s">
        <v>19</v>
      </c>
      <c r="J1442">
        <f t="shared" si="224"/>
        <v>8582727283.5773239</v>
      </c>
      <c r="K1442">
        <f t="shared" si="225"/>
        <v>0.10028951811761422</v>
      </c>
      <c r="L1442">
        <f t="shared" si="226"/>
        <v>5431720152.891161</v>
      </c>
      <c r="M1442" s="5">
        <f t="shared" si="227"/>
        <v>0.15846869116530451</v>
      </c>
      <c r="N1442" s="4">
        <f t="shared" si="228"/>
        <v>1.2202170929653103E-2</v>
      </c>
      <c r="O1442" s="5">
        <f t="shared" si="229"/>
        <v>1.8971176845596807E-2</v>
      </c>
    </row>
    <row r="1443" spans="1:15" x14ac:dyDescent="0.25">
      <c r="A1443" s="4" t="s">
        <v>141</v>
      </c>
      <c r="B1443" t="s">
        <v>161</v>
      </c>
      <c r="C1443">
        <v>423195.89965495252</v>
      </c>
      <c r="D1443" t="s">
        <v>97</v>
      </c>
      <c r="E1443">
        <f t="shared" si="220"/>
        <v>2240977444.4791131</v>
      </c>
      <c r="F1443">
        <f t="shared" si="221"/>
        <v>1.8884433696445307E-2</v>
      </c>
      <c r="G1443">
        <f t="shared" si="222"/>
        <v>1372407079.8572829</v>
      </c>
      <c r="H1443">
        <f t="shared" si="223"/>
        <v>3.0836032972007169E-2</v>
      </c>
      <c r="I1443" t="s">
        <v>19</v>
      </c>
      <c r="J1443">
        <f t="shared" si="224"/>
        <v>8582727283.5773239</v>
      </c>
      <c r="K1443">
        <f t="shared" si="225"/>
        <v>4.9307858175188617E-3</v>
      </c>
      <c r="L1443">
        <f t="shared" si="226"/>
        <v>5431720152.891161</v>
      </c>
      <c r="M1443" s="5">
        <f t="shared" si="227"/>
        <v>7.7911948285792395E-3</v>
      </c>
      <c r="N1443" s="4">
        <f t="shared" si="228"/>
        <v>5.9992601911113604E-4</v>
      </c>
      <c r="O1443" s="5">
        <f t="shared" si="229"/>
        <v>9.3272768169260628E-4</v>
      </c>
    </row>
    <row r="1444" spans="1:15" x14ac:dyDescent="0.25">
      <c r="A1444" s="4" t="s">
        <v>143</v>
      </c>
      <c r="B1444" t="s">
        <v>144</v>
      </c>
      <c r="C1444">
        <v>642599951.34571862</v>
      </c>
      <c r="D1444" t="s">
        <v>97</v>
      </c>
      <c r="E1444">
        <f t="shared" si="220"/>
        <v>2240977444.4791131</v>
      </c>
      <c r="F1444">
        <f t="shared" si="221"/>
        <v>28.674985235966211</v>
      </c>
      <c r="G1444">
        <f t="shared" si="222"/>
        <v>1372407079.8572829</v>
      </c>
      <c r="H1444">
        <f t="shared" si="223"/>
        <v>46.822838556949357</v>
      </c>
      <c r="I1444" t="s">
        <v>19</v>
      </c>
      <c r="J1444">
        <f t="shared" si="224"/>
        <v>8582727283.5773239</v>
      </c>
      <c r="K1444">
        <f t="shared" si="225"/>
        <v>7.4871300242209227</v>
      </c>
      <c r="L1444">
        <f t="shared" si="226"/>
        <v>5431720152.891161</v>
      </c>
      <c r="M1444" s="5">
        <f t="shared" si="227"/>
        <v>11.830505498404214</v>
      </c>
      <c r="N1444" s="4">
        <f t="shared" si="228"/>
        <v>0.91095502344462564</v>
      </c>
      <c r="O1444" s="5">
        <f t="shared" si="229"/>
        <v>1.4162962433311932</v>
      </c>
    </row>
    <row r="1445" spans="1:15" x14ac:dyDescent="0.25">
      <c r="A1445" s="4" t="s">
        <v>143</v>
      </c>
      <c r="B1445" t="s">
        <v>145</v>
      </c>
      <c r="C1445">
        <v>3556388.6925519854</v>
      </c>
      <c r="D1445" t="s">
        <v>97</v>
      </c>
      <c r="E1445">
        <f t="shared" si="220"/>
        <v>2240977444.4791131</v>
      </c>
      <c r="F1445">
        <f t="shared" si="221"/>
        <v>0.15869810297794509</v>
      </c>
      <c r="G1445">
        <f t="shared" si="222"/>
        <v>1372407079.8572829</v>
      </c>
      <c r="H1445">
        <f t="shared" si="223"/>
        <v>0.25913511703260927</v>
      </c>
      <c r="I1445" t="s">
        <v>19</v>
      </c>
      <c r="J1445">
        <f t="shared" si="224"/>
        <v>8582727283.5773239</v>
      </c>
      <c r="K1445">
        <f t="shared" si="225"/>
        <v>4.1436580413745414E-2</v>
      </c>
      <c r="L1445">
        <f t="shared" si="226"/>
        <v>5431720152.891161</v>
      </c>
      <c r="M1445" s="5">
        <f t="shared" si="227"/>
        <v>6.5474446260988126E-2</v>
      </c>
      <c r="N1445" s="4">
        <f t="shared" si="228"/>
        <v>5.0415661221532397E-3</v>
      </c>
      <c r="O1445" s="5">
        <f t="shared" si="229"/>
        <v>7.8383136110401902E-3</v>
      </c>
    </row>
    <row r="1446" spans="1:15" x14ac:dyDescent="0.25">
      <c r="A1446" s="4" t="s">
        <v>143</v>
      </c>
      <c r="B1446" t="s">
        <v>146</v>
      </c>
      <c r="C1446">
        <v>18558293.676641025</v>
      </c>
      <c r="D1446" t="s">
        <v>97</v>
      </c>
      <c r="E1446">
        <f t="shared" si="220"/>
        <v>2240977444.4791131</v>
      </c>
      <c r="F1446">
        <f t="shared" si="221"/>
        <v>0.82813388962755341</v>
      </c>
      <c r="G1446">
        <f t="shared" si="222"/>
        <v>1372407079.8572829</v>
      </c>
      <c r="H1446">
        <f t="shared" si="223"/>
        <v>1.3522440935360747</v>
      </c>
      <c r="I1446" t="s">
        <v>19</v>
      </c>
      <c r="J1446">
        <f t="shared" si="224"/>
        <v>8582727283.5773239</v>
      </c>
      <c r="K1446">
        <f t="shared" si="225"/>
        <v>0.2162283976114622</v>
      </c>
      <c r="L1446">
        <f t="shared" si="226"/>
        <v>5431720152.891161</v>
      </c>
      <c r="M1446" s="5">
        <f t="shared" si="227"/>
        <v>0.34166512917207148</v>
      </c>
      <c r="N1446" s="4">
        <f t="shared" si="228"/>
        <v>2.6308391116266164E-2</v>
      </c>
      <c r="O1446" s="5">
        <f t="shared" si="229"/>
        <v>4.0902651115706214E-2</v>
      </c>
    </row>
    <row r="1447" spans="1:15" x14ac:dyDescent="0.25">
      <c r="A1447" s="4" t="s">
        <v>127</v>
      </c>
      <c r="B1447" t="s">
        <v>129</v>
      </c>
      <c r="C1447">
        <v>17751.507058973799</v>
      </c>
      <c r="D1447" t="s">
        <v>97</v>
      </c>
      <c r="E1447">
        <f t="shared" si="220"/>
        <v>2240977444.4791131</v>
      </c>
      <c r="F1447">
        <f t="shared" si="221"/>
        <v>7.9213233951580054E-4</v>
      </c>
      <c r="G1447">
        <f t="shared" si="222"/>
        <v>1372407079.8572829</v>
      </c>
      <c r="H1447">
        <f t="shared" si="223"/>
        <v>1.2934578464007767E-3</v>
      </c>
      <c r="I1447" t="s">
        <v>19</v>
      </c>
      <c r="J1447">
        <f t="shared" si="224"/>
        <v>8582727283.5773239</v>
      </c>
      <c r="K1447">
        <f t="shared" si="225"/>
        <v>2.0682827815047248E-4</v>
      </c>
      <c r="L1447">
        <f t="shared" si="226"/>
        <v>5431720152.891161</v>
      </c>
      <c r="M1447" s="5">
        <f t="shared" si="227"/>
        <v>3.2681188572509839E-4</v>
      </c>
      <c r="N1447" s="4">
        <f t="shared" si="228"/>
        <v>2.5164683712191902E-5</v>
      </c>
      <c r="O1447" s="5">
        <f t="shared" si="229"/>
        <v>3.9124485939410977E-5</v>
      </c>
    </row>
    <row r="1448" spans="1:15" x14ac:dyDescent="0.25">
      <c r="A1448" s="4" t="s">
        <v>127</v>
      </c>
      <c r="B1448" t="s">
        <v>135</v>
      </c>
      <c r="C1448">
        <v>4410049.7834554203</v>
      </c>
      <c r="D1448" t="s">
        <v>97</v>
      </c>
      <c r="E1448">
        <f t="shared" si="220"/>
        <v>2240977444.4791131</v>
      </c>
      <c r="F1448">
        <f t="shared" si="221"/>
        <v>0.19679135077062235</v>
      </c>
      <c r="G1448">
        <f t="shared" si="222"/>
        <v>1372407079.8572829</v>
      </c>
      <c r="H1448">
        <f t="shared" si="223"/>
        <v>0.32133685756809288</v>
      </c>
      <c r="I1448" t="s">
        <v>19</v>
      </c>
      <c r="J1448">
        <f t="shared" si="224"/>
        <v>8582727283.5773239</v>
      </c>
      <c r="K1448">
        <f t="shared" si="225"/>
        <v>5.1382848804876494E-2</v>
      </c>
      <c r="L1448">
        <f t="shared" si="226"/>
        <v>5431720152.891161</v>
      </c>
      <c r="M1448" s="5">
        <f t="shared" si="227"/>
        <v>8.1190666295797062E-2</v>
      </c>
      <c r="N1448" s="4">
        <f t="shared" si="228"/>
        <v>6.2517231684604685E-3</v>
      </c>
      <c r="O1448" s="5">
        <f t="shared" si="229"/>
        <v>9.7197905604121983E-3</v>
      </c>
    </row>
    <row r="1449" spans="1:15" x14ac:dyDescent="0.25">
      <c r="A1449" s="4" t="s">
        <v>127</v>
      </c>
      <c r="B1449" t="s">
        <v>128</v>
      </c>
      <c r="C1449">
        <v>800062.66897628468</v>
      </c>
      <c r="D1449" t="s">
        <v>97</v>
      </c>
      <c r="E1449">
        <f t="shared" si="220"/>
        <v>2240977444.4791131</v>
      </c>
      <c r="F1449">
        <f t="shared" si="221"/>
        <v>3.5701504758440313E-2</v>
      </c>
      <c r="G1449">
        <f t="shared" si="222"/>
        <v>1372407079.8572829</v>
      </c>
      <c r="H1449">
        <f t="shared" si="223"/>
        <v>5.8296308778841587E-2</v>
      </c>
      <c r="I1449" t="s">
        <v>19</v>
      </c>
      <c r="J1449">
        <f t="shared" si="224"/>
        <v>8582727283.5773239</v>
      </c>
      <c r="K1449">
        <f t="shared" si="225"/>
        <v>9.3217766630796922E-3</v>
      </c>
      <c r="L1449">
        <f t="shared" si="226"/>
        <v>5431720152.891161</v>
      </c>
      <c r="M1449" s="5">
        <f t="shared" si="227"/>
        <v>1.4729453036169998E-2</v>
      </c>
      <c r="N1449" s="4">
        <f t="shared" si="228"/>
        <v>1.134175478613374E-3</v>
      </c>
      <c r="O1449" s="5">
        <f t="shared" si="229"/>
        <v>1.763345531115701E-3</v>
      </c>
    </row>
    <row r="1450" spans="1:15" x14ac:dyDescent="0.25">
      <c r="A1450" s="4" t="s">
        <v>127</v>
      </c>
      <c r="B1450" t="s">
        <v>4</v>
      </c>
      <c r="C1450">
        <v>275901.631196581</v>
      </c>
      <c r="D1450" t="s">
        <v>97</v>
      </c>
      <c r="E1450">
        <f t="shared" si="220"/>
        <v>2240977444.4791131</v>
      </c>
      <c r="F1450">
        <f t="shared" si="221"/>
        <v>1.2311664799496044E-2</v>
      </c>
      <c r="G1450">
        <f t="shared" si="222"/>
        <v>1372407079.8572829</v>
      </c>
      <c r="H1450">
        <f t="shared" si="223"/>
        <v>2.0103483525112105E-2</v>
      </c>
      <c r="I1450" t="s">
        <v>19</v>
      </c>
      <c r="J1450">
        <f t="shared" si="224"/>
        <v>8582727283.5773239</v>
      </c>
      <c r="K1450">
        <f t="shared" si="225"/>
        <v>3.2146149129602055E-3</v>
      </c>
      <c r="L1450">
        <f t="shared" si="226"/>
        <v>5431720152.891161</v>
      </c>
      <c r="M1450" s="5">
        <f t="shared" si="227"/>
        <v>5.0794522440506416E-3</v>
      </c>
      <c r="N1450" s="4">
        <f t="shared" si="228"/>
        <v>3.9112044186862113E-4</v>
      </c>
      <c r="O1450" s="5">
        <f t="shared" si="229"/>
        <v>6.0808975004487357E-4</v>
      </c>
    </row>
    <row r="1451" spans="1:15" x14ac:dyDescent="0.25">
      <c r="A1451" s="4" t="s">
        <v>127</v>
      </c>
      <c r="B1451" t="s">
        <v>130</v>
      </c>
      <c r="C1451">
        <v>31527.097835574092</v>
      </c>
      <c r="D1451" t="s">
        <v>97</v>
      </c>
      <c r="E1451">
        <f t="shared" si="220"/>
        <v>2240977444.4791131</v>
      </c>
      <c r="F1451">
        <f t="shared" si="221"/>
        <v>1.4068458347603837E-3</v>
      </c>
      <c r="G1451">
        <f t="shared" si="222"/>
        <v>1372407079.8572829</v>
      </c>
      <c r="H1451">
        <f t="shared" si="223"/>
        <v>2.2972118330118647E-3</v>
      </c>
      <c r="I1451" t="s">
        <v>19</v>
      </c>
      <c r="J1451">
        <f t="shared" si="224"/>
        <v>8582727283.5773239</v>
      </c>
      <c r="K1451">
        <f t="shared" si="225"/>
        <v>3.6733193067779078E-4</v>
      </c>
      <c r="L1451">
        <f t="shared" si="226"/>
        <v>5431720152.891161</v>
      </c>
      <c r="M1451" s="5">
        <f t="shared" si="227"/>
        <v>5.8042566531696317E-4</v>
      </c>
      <c r="N1451" s="4">
        <f t="shared" si="228"/>
        <v>4.4693075509579641E-5</v>
      </c>
      <c r="O1451" s="5">
        <f t="shared" si="229"/>
        <v>6.9486015574931107E-5</v>
      </c>
    </row>
    <row r="1452" spans="1:15" x14ac:dyDescent="0.25">
      <c r="A1452" s="4" t="s">
        <v>127</v>
      </c>
      <c r="B1452" t="s">
        <v>132</v>
      </c>
      <c r="C1452">
        <v>7757.5071754900973</v>
      </c>
      <c r="D1452" t="s">
        <v>97</v>
      </c>
      <c r="E1452">
        <f t="shared" si="220"/>
        <v>2240977444.4791131</v>
      </c>
      <c r="F1452">
        <f t="shared" si="221"/>
        <v>3.461662318200276E-4</v>
      </c>
      <c r="G1452">
        <f t="shared" si="222"/>
        <v>1372407079.8572829</v>
      </c>
      <c r="H1452">
        <f t="shared" si="223"/>
        <v>5.6524826265810313E-4</v>
      </c>
      <c r="I1452" t="s">
        <v>19</v>
      </c>
      <c r="J1452">
        <f t="shared" si="224"/>
        <v>8582727283.5773239</v>
      </c>
      <c r="K1452">
        <f t="shared" si="225"/>
        <v>9.0385106262595006E-5</v>
      </c>
      <c r="L1452">
        <f t="shared" si="226"/>
        <v>5431720152.891161</v>
      </c>
      <c r="M1452" s="5">
        <f t="shared" si="227"/>
        <v>1.4281860915387883E-4</v>
      </c>
      <c r="N1452" s="4">
        <f t="shared" si="228"/>
        <v>1.09971065452486E-5</v>
      </c>
      <c r="O1452" s="5">
        <f t="shared" si="229"/>
        <v>1.7097617650379239E-5</v>
      </c>
    </row>
    <row r="1453" spans="1:15" x14ac:dyDescent="0.25">
      <c r="A1453" s="4" t="s">
        <v>127</v>
      </c>
      <c r="B1453" t="s">
        <v>133</v>
      </c>
      <c r="C1453">
        <v>517057.18326715898</v>
      </c>
      <c r="D1453" t="s">
        <v>97</v>
      </c>
      <c r="E1453">
        <f t="shared" si="220"/>
        <v>2240977444.4791131</v>
      </c>
      <c r="F1453">
        <f t="shared" si="221"/>
        <v>2.3072841921768755E-2</v>
      </c>
      <c r="G1453">
        <f t="shared" si="222"/>
        <v>1372407079.8572829</v>
      </c>
      <c r="H1453">
        <f t="shared" si="223"/>
        <v>3.7675205181900401E-2</v>
      </c>
      <c r="I1453" t="s">
        <v>19</v>
      </c>
      <c r="J1453">
        <f t="shared" si="224"/>
        <v>8582727283.5773239</v>
      </c>
      <c r="K1453">
        <f t="shared" si="225"/>
        <v>6.0243925524294068E-3</v>
      </c>
      <c r="L1453">
        <f t="shared" si="226"/>
        <v>5431720152.891161</v>
      </c>
      <c r="M1453" s="5">
        <f t="shared" si="227"/>
        <v>9.5192161730192071E-3</v>
      </c>
      <c r="N1453" s="4">
        <f t="shared" si="228"/>
        <v>7.3298455363863006E-4</v>
      </c>
      <c r="O1453" s="5">
        <f t="shared" si="229"/>
        <v>1.1395988199424947E-3</v>
      </c>
    </row>
    <row r="1454" spans="1:15" x14ac:dyDescent="0.25">
      <c r="A1454" s="4" t="s">
        <v>75</v>
      </c>
      <c r="B1454" t="s">
        <v>107</v>
      </c>
      <c r="C1454">
        <v>428.8369106676297</v>
      </c>
      <c r="D1454" t="s">
        <v>97</v>
      </c>
      <c r="E1454">
        <f t="shared" si="220"/>
        <v>2240977444.4791131</v>
      </c>
      <c r="F1454">
        <f t="shared" si="221"/>
        <v>1.9136154704462339E-5</v>
      </c>
      <c r="G1454">
        <f t="shared" si="222"/>
        <v>1372407079.8572829</v>
      </c>
      <c r="H1454">
        <f t="shared" si="223"/>
        <v>3.1247063423210017E-5</v>
      </c>
      <c r="I1454" t="s">
        <v>19</v>
      </c>
      <c r="J1454">
        <f t="shared" si="224"/>
        <v>8582727283.5773239</v>
      </c>
      <c r="K1454">
        <f t="shared" si="225"/>
        <v>4.9965109748761384E-6</v>
      </c>
      <c r="L1454">
        <f t="shared" si="226"/>
        <v>5431720152.891161</v>
      </c>
      <c r="M1454" s="5">
        <f t="shared" si="227"/>
        <v>7.8950479516027916E-6</v>
      </c>
      <c r="N1454" s="4">
        <f t="shared" si="228"/>
        <v>6.079227631328924E-7</v>
      </c>
      <c r="O1454" s="5">
        <f t="shared" si="229"/>
        <v>9.4516052220109612E-7</v>
      </c>
    </row>
    <row r="1455" spans="1:15" x14ac:dyDescent="0.25">
      <c r="A1455" s="4" t="s">
        <v>75</v>
      </c>
      <c r="B1455" t="s">
        <v>105</v>
      </c>
      <c r="C1455">
        <v>10356.5852986832</v>
      </c>
      <c r="D1455" t="s">
        <v>97</v>
      </c>
      <c r="E1455">
        <f t="shared" si="220"/>
        <v>2240977444.4791131</v>
      </c>
      <c r="F1455">
        <f t="shared" si="221"/>
        <v>4.621458963898879E-4</v>
      </c>
      <c r="G1455">
        <f t="shared" si="222"/>
        <v>1372407079.8572829</v>
      </c>
      <c r="H1455">
        <f t="shared" si="223"/>
        <v>7.5462925327958702E-4</v>
      </c>
      <c r="I1455" t="s">
        <v>19</v>
      </c>
      <c r="J1455">
        <f t="shared" si="224"/>
        <v>8582727283.5773239</v>
      </c>
      <c r="K1455">
        <f t="shared" si="225"/>
        <v>1.2066776627634522E-4</v>
      </c>
      <c r="L1455">
        <f t="shared" si="226"/>
        <v>5431720152.891161</v>
      </c>
      <c r="M1455" s="5">
        <f t="shared" si="227"/>
        <v>1.9066860970682857E-4</v>
      </c>
      <c r="N1455" s="4">
        <f t="shared" si="228"/>
        <v>1.468158126033303E-5</v>
      </c>
      <c r="O1455" s="5">
        <f t="shared" si="229"/>
        <v>2.2826009901722977E-5</v>
      </c>
    </row>
    <row r="1456" spans="1:15" x14ac:dyDescent="0.25">
      <c r="A1456" s="4" t="s">
        <v>75</v>
      </c>
      <c r="B1456" t="s">
        <v>108</v>
      </c>
      <c r="C1456">
        <v>3255964.138350938</v>
      </c>
      <c r="D1456" t="s">
        <v>97</v>
      </c>
      <c r="E1456">
        <f t="shared" si="220"/>
        <v>2240977444.4791131</v>
      </c>
      <c r="F1456">
        <f t="shared" si="221"/>
        <v>0.14529214233603077</v>
      </c>
      <c r="G1456">
        <f t="shared" si="222"/>
        <v>1372407079.8572829</v>
      </c>
      <c r="H1456">
        <f t="shared" si="223"/>
        <v>0.23724477861842033</v>
      </c>
      <c r="I1456" t="s">
        <v>19</v>
      </c>
      <c r="J1456">
        <f t="shared" si="224"/>
        <v>8582727283.5773239</v>
      </c>
      <c r="K1456">
        <f t="shared" si="225"/>
        <v>3.793624136911683E-2</v>
      </c>
      <c r="L1456">
        <f t="shared" si="226"/>
        <v>5431720152.891161</v>
      </c>
      <c r="M1456" s="5">
        <f t="shared" si="227"/>
        <v>5.9943517830495632E-2</v>
      </c>
      <c r="N1456" s="4">
        <f t="shared" si="228"/>
        <v>4.6156817811375964E-3</v>
      </c>
      <c r="O1456" s="5">
        <f t="shared" si="229"/>
        <v>7.1761751116077828E-3</v>
      </c>
    </row>
    <row r="1457" spans="1:15" x14ac:dyDescent="0.25">
      <c r="A1457" s="4" t="s">
        <v>75</v>
      </c>
      <c r="B1457" t="s">
        <v>4</v>
      </c>
      <c r="C1457">
        <v>122268.95104873</v>
      </c>
      <c r="D1457" t="s">
        <v>97</v>
      </c>
      <c r="E1457">
        <f t="shared" si="220"/>
        <v>2240977444.4791131</v>
      </c>
      <c r="F1457">
        <f t="shared" si="221"/>
        <v>5.4560545154058821E-3</v>
      </c>
      <c r="G1457">
        <f t="shared" si="222"/>
        <v>1372407079.8572829</v>
      </c>
      <c r="H1457">
        <f t="shared" si="223"/>
        <v>8.9090877512410377E-3</v>
      </c>
      <c r="I1457" t="s">
        <v>19</v>
      </c>
      <c r="J1457">
        <f t="shared" si="224"/>
        <v>8582727283.5773239</v>
      </c>
      <c r="K1457">
        <f t="shared" si="225"/>
        <v>1.4245932208831373E-3</v>
      </c>
      <c r="L1457">
        <f t="shared" si="226"/>
        <v>5431720152.891161</v>
      </c>
      <c r="M1457" s="5">
        <f t="shared" si="227"/>
        <v>2.2510171291436924E-3</v>
      </c>
      <c r="N1457" s="4">
        <f t="shared" si="228"/>
        <v>1.7332947961775115E-4</v>
      </c>
      <c r="O1457" s="5">
        <f t="shared" si="229"/>
        <v>2.694819003389512E-4</v>
      </c>
    </row>
    <row r="1458" spans="1:15" x14ac:dyDescent="0.25">
      <c r="A1458" s="4" t="s">
        <v>75</v>
      </c>
      <c r="B1458" t="s">
        <v>93</v>
      </c>
      <c r="C1458">
        <v>23238.438329775781</v>
      </c>
      <c r="D1458" t="s">
        <v>97</v>
      </c>
      <c r="E1458">
        <f t="shared" si="220"/>
        <v>2240977444.4791131</v>
      </c>
      <c r="F1458">
        <f t="shared" si="221"/>
        <v>1.0369777878410224E-3</v>
      </c>
      <c r="G1458">
        <f t="shared" si="222"/>
        <v>1372407079.8572829</v>
      </c>
      <c r="H1458">
        <f t="shared" si="223"/>
        <v>1.6932613268209279E-3</v>
      </c>
      <c r="I1458" t="s">
        <v>19</v>
      </c>
      <c r="J1458">
        <f t="shared" si="224"/>
        <v>8582727283.5773239</v>
      </c>
      <c r="K1458">
        <f t="shared" si="225"/>
        <v>2.7075820496174361E-4</v>
      </c>
      <c r="L1458">
        <f t="shared" si="226"/>
        <v>5431720152.891161</v>
      </c>
      <c r="M1458" s="5">
        <f t="shared" si="227"/>
        <v>4.2782834306009991E-4</v>
      </c>
      <c r="N1458" s="4">
        <f t="shared" si="228"/>
        <v>3.2943003013282792E-5</v>
      </c>
      <c r="O1458" s="5">
        <f t="shared" si="229"/>
        <v>5.1217733270007852E-5</v>
      </c>
    </row>
    <row r="1459" spans="1:15" x14ac:dyDescent="0.25">
      <c r="A1459" s="4" t="s">
        <v>75</v>
      </c>
      <c r="B1459" t="s">
        <v>101</v>
      </c>
      <c r="C1459">
        <v>13368.98336161609</v>
      </c>
      <c r="D1459" t="s">
        <v>97</v>
      </c>
      <c r="E1459">
        <f t="shared" si="220"/>
        <v>2240977444.4791131</v>
      </c>
      <c r="F1459">
        <f t="shared" si="221"/>
        <v>5.9656929589148734E-4</v>
      </c>
      <c r="G1459">
        <f t="shared" si="222"/>
        <v>1372407079.8572829</v>
      </c>
      <c r="H1459">
        <f t="shared" si="223"/>
        <v>9.7412666823362183E-4</v>
      </c>
      <c r="I1459" t="s">
        <v>19</v>
      </c>
      <c r="J1459">
        <f t="shared" si="224"/>
        <v>8582727283.5773239</v>
      </c>
      <c r="K1459">
        <f t="shared" si="225"/>
        <v>1.5576614425576657E-4</v>
      </c>
      <c r="L1459">
        <f t="shared" si="226"/>
        <v>5431720152.891161</v>
      </c>
      <c r="M1459" s="5">
        <f t="shared" si="227"/>
        <v>2.4612798497176134E-4</v>
      </c>
      <c r="N1459" s="4">
        <f t="shared" si="228"/>
        <v>1.8951981751800263E-5</v>
      </c>
      <c r="O1459" s="5">
        <f t="shared" si="229"/>
        <v>2.9465363127653533E-5</v>
      </c>
    </row>
    <row r="1460" spans="1:15" x14ac:dyDescent="0.25">
      <c r="A1460" s="4" t="s">
        <v>75</v>
      </c>
      <c r="B1460" t="s">
        <v>109</v>
      </c>
      <c r="C1460">
        <v>5150504.6474007294</v>
      </c>
      <c r="D1460" t="s">
        <v>97</v>
      </c>
      <c r="E1460">
        <f t="shared" si="220"/>
        <v>2240977444.4791131</v>
      </c>
      <c r="F1460">
        <f t="shared" si="221"/>
        <v>0.22983295347704397</v>
      </c>
      <c r="G1460">
        <f t="shared" si="222"/>
        <v>1372407079.8572829</v>
      </c>
      <c r="H1460">
        <f t="shared" si="223"/>
        <v>0.37528986282527282</v>
      </c>
      <c r="I1460" t="s">
        <v>19</v>
      </c>
      <c r="J1460">
        <f t="shared" si="224"/>
        <v>8582727283.5773239</v>
      </c>
      <c r="K1460">
        <f t="shared" si="225"/>
        <v>6.0010116565814647E-2</v>
      </c>
      <c r="L1460">
        <f t="shared" si="226"/>
        <v>5431720152.891161</v>
      </c>
      <c r="M1460" s="5">
        <f t="shared" si="227"/>
        <v>9.4822717342299981E-2</v>
      </c>
      <c r="N1460" s="4">
        <f t="shared" si="228"/>
        <v>7.3013981280249983E-3</v>
      </c>
      <c r="O1460" s="5">
        <f t="shared" si="229"/>
        <v>1.1351759937263034E-2</v>
      </c>
    </row>
    <row r="1461" spans="1:15" x14ac:dyDescent="0.25">
      <c r="A1461" s="4" t="s">
        <v>75</v>
      </c>
      <c r="B1461" t="s">
        <v>106</v>
      </c>
      <c r="C1461">
        <v>20115.209973004639</v>
      </c>
      <c r="D1461" t="s">
        <v>97</v>
      </c>
      <c r="E1461">
        <f t="shared" si="220"/>
        <v>2240977444.4791131</v>
      </c>
      <c r="F1461">
        <f t="shared" si="221"/>
        <v>8.9760876543227175E-4</v>
      </c>
      <c r="G1461">
        <f t="shared" si="222"/>
        <v>1372407079.8572829</v>
      </c>
      <c r="H1461">
        <f t="shared" si="223"/>
        <v>1.4656882981903903E-3</v>
      </c>
      <c r="I1461" t="s">
        <v>19</v>
      </c>
      <c r="J1461">
        <f t="shared" si="224"/>
        <v>8582727283.5773239</v>
      </c>
      <c r="K1461">
        <f t="shared" si="225"/>
        <v>2.3436850908095636E-4</v>
      </c>
      <c r="L1461">
        <f t="shared" si="226"/>
        <v>5431720152.891161</v>
      </c>
      <c r="M1461" s="5">
        <f t="shared" si="227"/>
        <v>3.7032854062442528E-4</v>
      </c>
      <c r="N1461" s="4">
        <f t="shared" si="228"/>
        <v>2.8515488577579545E-5</v>
      </c>
      <c r="O1461" s="5">
        <f t="shared" si="229"/>
        <v>4.4334109050153801E-5</v>
      </c>
    </row>
    <row r="1462" spans="1:15" x14ac:dyDescent="0.25">
      <c r="A1462" s="4" t="s">
        <v>162</v>
      </c>
      <c r="B1462" t="s">
        <v>163</v>
      </c>
      <c r="C1462">
        <v>241241.4086265181</v>
      </c>
      <c r="D1462" t="s">
        <v>97</v>
      </c>
      <c r="E1462">
        <f t="shared" si="220"/>
        <v>2240977444.4791131</v>
      </c>
      <c r="F1462">
        <f t="shared" si="221"/>
        <v>1.0765008332450735E-2</v>
      </c>
      <c r="G1462">
        <f t="shared" si="222"/>
        <v>1372407079.8572829</v>
      </c>
      <c r="H1462">
        <f t="shared" si="223"/>
        <v>1.7577977567093641E-2</v>
      </c>
      <c r="I1462" t="s">
        <v>19</v>
      </c>
      <c r="J1462">
        <f t="shared" si="224"/>
        <v>8582727283.5773239</v>
      </c>
      <c r="K1462">
        <f t="shared" si="225"/>
        <v>2.8107779806556717E-3</v>
      </c>
      <c r="L1462">
        <f t="shared" si="226"/>
        <v>5431720152.891161</v>
      </c>
      <c r="M1462" s="5">
        <f t="shared" si="227"/>
        <v>4.4413445802820245E-3</v>
      </c>
      <c r="N1462" s="4">
        <f t="shared" si="228"/>
        <v>3.4198582273616365E-4</v>
      </c>
      <c r="O1462" s="5">
        <f t="shared" si="229"/>
        <v>5.3169829854195683E-4</v>
      </c>
    </row>
    <row r="1463" spans="1:15" x14ac:dyDescent="0.25">
      <c r="A1463" s="4" t="s">
        <v>162</v>
      </c>
      <c r="B1463" t="s">
        <v>162</v>
      </c>
      <c r="C1463">
        <v>2496122.4682865101</v>
      </c>
      <c r="D1463" t="s">
        <v>97</v>
      </c>
      <c r="E1463">
        <f t="shared" si="220"/>
        <v>2240977444.4791131</v>
      </c>
      <c r="F1463">
        <f t="shared" si="221"/>
        <v>0.1113854347100179</v>
      </c>
      <c r="G1463">
        <f t="shared" si="222"/>
        <v>1372407079.8572829</v>
      </c>
      <c r="H1463">
        <f t="shared" si="223"/>
        <v>0.18187915997533929</v>
      </c>
      <c r="I1463" t="s">
        <v>19</v>
      </c>
      <c r="J1463">
        <f t="shared" si="224"/>
        <v>8582727283.5773239</v>
      </c>
      <c r="K1463">
        <f t="shared" si="225"/>
        <v>2.9083091956827428E-2</v>
      </c>
      <c r="L1463">
        <f t="shared" si="226"/>
        <v>5431720152.891161</v>
      </c>
      <c r="M1463" s="5">
        <f t="shared" si="227"/>
        <v>4.5954548430811377E-2</v>
      </c>
      <c r="N1463" s="4">
        <f t="shared" si="228"/>
        <v>3.5385239243431888E-3</v>
      </c>
      <c r="O1463" s="5">
        <f t="shared" si="229"/>
        <v>5.5014770345458777E-3</v>
      </c>
    </row>
    <row r="1464" spans="1:15" x14ac:dyDescent="0.25">
      <c r="A1464" s="4" t="s">
        <v>124</v>
      </c>
      <c r="B1464" t="s">
        <v>126</v>
      </c>
      <c r="C1464">
        <v>3357563.0214785896</v>
      </c>
      <c r="D1464" t="s">
        <v>97</v>
      </c>
      <c r="E1464">
        <f t="shared" si="220"/>
        <v>2240977444.4791131</v>
      </c>
      <c r="F1464">
        <f t="shared" si="221"/>
        <v>0.14982582844598924</v>
      </c>
      <c r="G1464">
        <f t="shared" si="222"/>
        <v>1372407079.8572829</v>
      </c>
      <c r="H1464">
        <f t="shared" si="223"/>
        <v>0.24464774852573215</v>
      </c>
      <c r="I1464" t="s">
        <v>19</v>
      </c>
      <c r="J1464">
        <f t="shared" si="224"/>
        <v>8582727283.5773239</v>
      </c>
      <c r="K1464">
        <f t="shared" si="225"/>
        <v>3.912000126000905E-2</v>
      </c>
      <c r="L1464">
        <f t="shared" si="226"/>
        <v>5431720152.891161</v>
      </c>
      <c r="M1464" s="5">
        <f t="shared" si="227"/>
        <v>6.1813991276620676E-2</v>
      </c>
      <c r="N1464" s="4">
        <f t="shared" si="228"/>
        <v>4.7597092009462614E-3</v>
      </c>
      <c r="O1464" s="5">
        <f t="shared" si="229"/>
        <v>7.4000999908409634E-3</v>
      </c>
    </row>
    <row r="1465" spans="1:15" x14ac:dyDescent="0.25">
      <c r="A1465" s="4" t="s">
        <v>124</v>
      </c>
      <c r="B1465" t="s">
        <v>125</v>
      </c>
      <c r="C1465">
        <v>18375700.930924527</v>
      </c>
      <c r="D1465" t="s">
        <v>97</v>
      </c>
      <c r="E1465">
        <f t="shared" si="220"/>
        <v>2240977444.4791131</v>
      </c>
      <c r="F1465">
        <f t="shared" si="221"/>
        <v>0.81998598317868066</v>
      </c>
      <c r="G1465">
        <f t="shared" si="222"/>
        <v>1372407079.8572829</v>
      </c>
      <c r="H1465">
        <f t="shared" si="223"/>
        <v>1.3389395319088142</v>
      </c>
      <c r="I1465" t="s">
        <v>19</v>
      </c>
      <c r="J1465">
        <f t="shared" si="224"/>
        <v>8582727283.5773239</v>
      </c>
      <c r="K1465">
        <f t="shared" si="225"/>
        <v>0.21410095327257611</v>
      </c>
      <c r="L1465">
        <f t="shared" si="226"/>
        <v>5431720152.891161</v>
      </c>
      <c r="M1465" s="5">
        <f t="shared" si="227"/>
        <v>0.33830352841619848</v>
      </c>
      <c r="N1465" s="4">
        <f t="shared" si="228"/>
        <v>2.6049546124749037E-2</v>
      </c>
      <c r="O1465" s="5">
        <f t="shared" si="229"/>
        <v>4.0500215013312746E-2</v>
      </c>
    </row>
    <row r="1466" spans="1:15" x14ac:dyDescent="0.25">
      <c r="A1466" s="4" t="s">
        <v>164</v>
      </c>
      <c r="B1466" t="s">
        <v>165</v>
      </c>
      <c r="C1466">
        <v>9335441.0855316333</v>
      </c>
      <c r="D1466" t="s">
        <v>97</v>
      </c>
      <c r="E1466">
        <f t="shared" si="220"/>
        <v>2240977444.4791131</v>
      </c>
      <c r="F1466">
        <f t="shared" si="221"/>
        <v>0.41657898469841759</v>
      </c>
      <c r="G1466">
        <f t="shared" si="222"/>
        <v>1372407079.8572829</v>
      </c>
      <c r="H1466">
        <f t="shared" si="223"/>
        <v>0.68022390896602114</v>
      </c>
      <c r="I1466" t="s">
        <v>19</v>
      </c>
      <c r="J1466">
        <f t="shared" si="224"/>
        <v>8582727283.5773239</v>
      </c>
      <c r="K1466">
        <f t="shared" si="225"/>
        <v>0.10877010042477517</v>
      </c>
      <c r="L1466">
        <f t="shared" si="226"/>
        <v>5431720152.891161</v>
      </c>
      <c r="M1466" s="5">
        <f t="shared" si="227"/>
        <v>0.17186896273665028</v>
      </c>
      <c r="N1466" s="4">
        <f t="shared" si="228"/>
        <v>1.3233998750119966E-2</v>
      </c>
      <c r="O1466" s="5">
        <f t="shared" si="229"/>
        <v>2.0575398599999004E-2</v>
      </c>
    </row>
    <row r="1467" spans="1:15" x14ac:dyDescent="0.25">
      <c r="A1467" s="4" t="s">
        <v>164</v>
      </c>
      <c r="B1467" t="s">
        <v>166</v>
      </c>
      <c r="C1467">
        <v>1924002.101295426</v>
      </c>
      <c r="D1467" t="s">
        <v>97</v>
      </c>
      <c r="E1467">
        <f t="shared" si="220"/>
        <v>2240977444.4791131</v>
      </c>
      <c r="F1467">
        <f t="shared" si="221"/>
        <v>8.5855487123951663E-2</v>
      </c>
      <c r="G1467">
        <f t="shared" si="222"/>
        <v>1372407079.8572829</v>
      </c>
      <c r="H1467">
        <f t="shared" si="223"/>
        <v>0.14019179364008408</v>
      </c>
      <c r="I1467" t="s">
        <v>19</v>
      </c>
      <c r="J1467">
        <f t="shared" si="224"/>
        <v>8582727283.5773239</v>
      </c>
      <c r="K1467">
        <f t="shared" si="225"/>
        <v>2.2417141285345516E-2</v>
      </c>
      <c r="L1467">
        <f t="shared" si="226"/>
        <v>5431720152.891161</v>
      </c>
      <c r="M1467" s="5">
        <f t="shared" si="227"/>
        <v>3.5421598446512943E-2</v>
      </c>
      <c r="N1467" s="4">
        <f t="shared" si="228"/>
        <v>2.7274813445327243E-3</v>
      </c>
      <c r="O1467" s="5">
        <f t="shared" si="229"/>
        <v>4.2405184477830862E-3</v>
      </c>
    </row>
    <row r="1468" spans="1:15" x14ac:dyDescent="0.25">
      <c r="A1468" s="4" t="s">
        <v>136</v>
      </c>
      <c r="B1468" t="s">
        <v>147</v>
      </c>
      <c r="C1468">
        <v>558463.43620050489</v>
      </c>
      <c r="D1468" t="s">
        <v>26</v>
      </c>
      <c r="E1468">
        <f t="shared" si="220"/>
        <v>819360004.98058128</v>
      </c>
      <c r="F1468">
        <f t="shared" si="221"/>
        <v>6.8158493556655902E-2</v>
      </c>
      <c r="G1468">
        <f t="shared" si="222"/>
        <v>598587164.43889141</v>
      </c>
      <c r="H1468">
        <f t="shared" si="223"/>
        <v>9.3296928062933326E-2</v>
      </c>
      <c r="I1468" t="s">
        <v>21</v>
      </c>
      <c r="J1468">
        <f t="shared" si="224"/>
        <v>4523680059.6501865</v>
      </c>
      <c r="K1468">
        <f t="shared" si="225"/>
        <v>1.2345334524910909E-2</v>
      </c>
      <c r="L1468">
        <f t="shared" si="226"/>
        <v>3455673122.1744251</v>
      </c>
      <c r="M1468" s="5">
        <f t="shared" si="227"/>
        <v>1.6160771475083876E-2</v>
      </c>
      <c r="N1468" s="4">
        <f t="shared" si="228"/>
        <v>7.9168240139392389E-4</v>
      </c>
      <c r="O1468" s="5">
        <f t="shared" si="229"/>
        <v>1.2308585848352697E-3</v>
      </c>
    </row>
    <row r="1469" spans="1:15" x14ac:dyDescent="0.25">
      <c r="A1469" s="4" t="s">
        <v>136</v>
      </c>
      <c r="B1469" t="s">
        <v>137</v>
      </c>
      <c r="C1469">
        <v>92253897.814981684</v>
      </c>
      <c r="D1469" t="s">
        <v>26</v>
      </c>
      <c r="E1469">
        <f t="shared" si="220"/>
        <v>819360004.98058128</v>
      </c>
      <c r="F1469">
        <f t="shared" si="221"/>
        <v>11.259262992360492</v>
      </c>
      <c r="G1469">
        <f t="shared" si="222"/>
        <v>598587164.43889141</v>
      </c>
      <c r="H1469">
        <f t="shared" si="223"/>
        <v>15.411940531912242</v>
      </c>
      <c r="I1469" t="s">
        <v>21</v>
      </c>
      <c r="J1469">
        <f t="shared" si="224"/>
        <v>4523680059.6501865</v>
      </c>
      <c r="K1469">
        <f t="shared" si="225"/>
        <v>2.0393550516062717</v>
      </c>
      <c r="L1469">
        <f t="shared" si="226"/>
        <v>3455673122.1744251</v>
      </c>
      <c r="M1469" s="5">
        <f t="shared" si="227"/>
        <v>2.6696361187348772</v>
      </c>
      <c r="N1469" s="4">
        <f t="shared" si="228"/>
        <v>0.13077989108295418</v>
      </c>
      <c r="O1469" s="5">
        <f t="shared" si="229"/>
        <v>0.20332844506818815</v>
      </c>
    </row>
    <row r="1470" spans="1:15" x14ac:dyDescent="0.25">
      <c r="A1470" s="4" t="s">
        <v>115</v>
      </c>
      <c r="B1470" t="s">
        <v>116</v>
      </c>
      <c r="C1470">
        <v>800.1196904880336</v>
      </c>
      <c r="D1470" t="s">
        <v>26</v>
      </c>
      <c r="E1470">
        <f t="shared" si="220"/>
        <v>819360004.98058128</v>
      </c>
      <c r="F1470">
        <f t="shared" si="221"/>
        <v>9.7651787446837395E-5</v>
      </c>
      <c r="G1470">
        <f t="shared" si="222"/>
        <v>598587164.43889141</v>
      </c>
      <c r="H1470">
        <f t="shared" si="223"/>
        <v>1.3366803333279899E-4</v>
      </c>
      <c r="I1470" t="s">
        <v>21</v>
      </c>
      <c r="J1470">
        <f t="shared" si="224"/>
        <v>4523680059.6501865</v>
      </c>
      <c r="K1470">
        <f t="shared" si="225"/>
        <v>1.7687362499944489E-5</v>
      </c>
      <c r="L1470">
        <f t="shared" si="226"/>
        <v>3455673122.1744251</v>
      </c>
      <c r="M1470" s="5">
        <f t="shared" si="227"/>
        <v>2.3153801363728858E-5</v>
      </c>
      <c r="N1470" s="4">
        <f t="shared" si="228"/>
        <v>1.1342563127816045E-6</v>
      </c>
      <c r="O1470" s="5">
        <f t="shared" si="229"/>
        <v>1.7634712070556225E-6</v>
      </c>
    </row>
    <row r="1471" spans="1:15" x14ac:dyDescent="0.25">
      <c r="A1471" s="4" t="s">
        <v>115</v>
      </c>
      <c r="B1471" t="s">
        <v>121</v>
      </c>
      <c r="C1471">
        <v>412018.06679222069</v>
      </c>
      <c r="D1471" t="s">
        <v>26</v>
      </c>
      <c r="E1471">
        <f t="shared" si="220"/>
        <v>819360004.98058128</v>
      </c>
      <c r="F1471">
        <f t="shared" si="221"/>
        <v>5.0285352505335612E-2</v>
      </c>
      <c r="G1471">
        <f t="shared" si="222"/>
        <v>598587164.43889141</v>
      </c>
      <c r="H1471">
        <f t="shared" si="223"/>
        <v>6.8831757723779724E-2</v>
      </c>
      <c r="I1471" t="s">
        <v>21</v>
      </c>
      <c r="J1471">
        <f t="shared" si="224"/>
        <v>4523680059.6501865</v>
      </c>
      <c r="K1471">
        <f t="shared" si="225"/>
        <v>9.1080284493877724E-3</v>
      </c>
      <c r="L1471">
        <f t="shared" si="226"/>
        <v>3455673122.1744251</v>
      </c>
      <c r="M1471" s="5">
        <f t="shared" si="227"/>
        <v>1.1922946766821658E-2</v>
      </c>
      <c r="N1471" s="4">
        <f t="shared" si="228"/>
        <v>5.840802304891389E-4</v>
      </c>
      <c r="O1471" s="5">
        <f t="shared" si="229"/>
        <v>9.0809163455485308E-4</v>
      </c>
    </row>
    <row r="1472" spans="1:15" x14ac:dyDescent="0.25">
      <c r="A1472" s="4" t="s">
        <v>115</v>
      </c>
      <c r="B1472" t="s">
        <v>119</v>
      </c>
      <c r="C1472">
        <v>669448.75876166031</v>
      </c>
      <c r="D1472" t="s">
        <v>26</v>
      </c>
      <c r="E1472">
        <f t="shared" si="220"/>
        <v>819360004.98058128</v>
      </c>
      <c r="F1472">
        <f t="shared" si="221"/>
        <v>8.1703860902696379E-2</v>
      </c>
      <c r="G1472">
        <f t="shared" si="222"/>
        <v>598587164.43889141</v>
      </c>
      <c r="H1472">
        <f t="shared" si="223"/>
        <v>0.11183814129880211</v>
      </c>
      <c r="I1472" t="s">
        <v>21</v>
      </c>
      <c r="J1472">
        <f t="shared" si="224"/>
        <v>4523680059.6501865</v>
      </c>
      <c r="K1472">
        <f t="shared" si="225"/>
        <v>1.4798764500012593E-2</v>
      </c>
      <c r="L1472">
        <f t="shared" si="226"/>
        <v>3455673122.1744251</v>
      </c>
      <c r="M1472" s="5">
        <f t="shared" si="227"/>
        <v>1.9372456106045724E-2</v>
      </c>
      <c r="N1472" s="4">
        <f t="shared" si="228"/>
        <v>9.490161156339884E-4</v>
      </c>
      <c r="O1472" s="5">
        <f t="shared" si="229"/>
        <v>1.4754712634996322E-3</v>
      </c>
    </row>
    <row r="1473" spans="1:15" x14ac:dyDescent="0.25">
      <c r="A1473" s="4" t="s">
        <v>115</v>
      </c>
      <c r="B1473" t="s">
        <v>123</v>
      </c>
      <c r="C1473">
        <v>61660.933451306963</v>
      </c>
      <c r="D1473" t="s">
        <v>26</v>
      </c>
      <c r="E1473">
        <f t="shared" si="220"/>
        <v>819360004.98058128</v>
      </c>
      <c r="F1473">
        <f t="shared" si="221"/>
        <v>7.5254995455591367E-3</v>
      </c>
      <c r="G1473">
        <f t="shared" si="222"/>
        <v>598587164.43889141</v>
      </c>
      <c r="H1473">
        <f t="shared" si="223"/>
        <v>1.0301078458491037E-2</v>
      </c>
      <c r="I1473" t="s">
        <v>21</v>
      </c>
      <c r="J1473">
        <f t="shared" si="224"/>
        <v>4523680059.6501865</v>
      </c>
      <c r="K1473">
        <f t="shared" si="225"/>
        <v>1.3630701693805279E-3</v>
      </c>
      <c r="L1473">
        <f t="shared" si="226"/>
        <v>3455673122.1744251</v>
      </c>
      <c r="M1473" s="5">
        <f t="shared" si="227"/>
        <v>1.7843392957406759E-3</v>
      </c>
      <c r="N1473" s="4">
        <f t="shared" si="228"/>
        <v>8.7411050934756772E-5</v>
      </c>
      <c r="O1473" s="5">
        <f t="shared" si="229"/>
        <v>1.3590126831552956E-4</v>
      </c>
    </row>
    <row r="1474" spans="1:15" x14ac:dyDescent="0.25">
      <c r="A1474" s="4" t="s">
        <v>115</v>
      </c>
      <c r="B1474" t="s">
        <v>120</v>
      </c>
      <c r="C1474">
        <v>35658.220923840177</v>
      </c>
      <c r="D1474" t="s">
        <v>26</v>
      </c>
      <c r="E1474">
        <f t="shared" si="220"/>
        <v>819360004.98058128</v>
      </c>
      <c r="F1474">
        <f t="shared" si="221"/>
        <v>4.3519601526907908E-3</v>
      </c>
      <c r="G1474">
        <f t="shared" si="222"/>
        <v>598587164.43889141</v>
      </c>
      <c r="H1474">
        <f t="shared" si="223"/>
        <v>5.9570640739124055E-3</v>
      </c>
      <c r="I1474" t="s">
        <v>21</v>
      </c>
      <c r="J1474">
        <f t="shared" si="224"/>
        <v>4523680059.6501865</v>
      </c>
      <c r="K1474">
        <f t="shared" si="225"/>
        <v>7.882569159101319E-4</v>
      </c>
      <c r="L1474">
        <f t="shared" si="226"/>
        <v>3455673122.1744251</v>
      </c>
      <c r="M1474" s="5">
        <f t="shared" si="227"/>
        <v>1.031874823316704E-3</v>
      </c>
      <c r="N1474" s="4">
        <f t="shared" si="228"/>
        <v>5.0549389880352802E-5</v>
      </c>
      <c r="O1474" s="5">
        <f t="shared" si="229"/>
        <v>7.8591049116245881E-5</v>
      </c>
    </row>
    <row r="1475" spans="1:15" x14ac:dyDescent="0.25">
      <c r="A1475" s="4" t="s">
        <v>111</v>
      </c>
      <c r="B1475" t="s">
        <v>117</v>
      </c>
      <c r="C1475">
        <v>289.52512715564939</v>
      </c>
      <c r="D1475" t="s">
        <v>26</v>
      </c>
      <c r="E1475">
        <f t="shared" ref="E1475:E1538" si="230">VLOOKUP(D1475,$S$2:$U$80,2,FALSE)</f>
        <v>819360004.98058128</v>
      </c>
      <c r="F1475">
        <f t="shared" ref="F1475:F1538" si="231">$C1475/E1475*100</f>
        <v>3.5335521064701111E-5</v>
      </c>
      <c r="G1475">
        <f t="shared" ref="G1475:G1538" si="232">VLOOKUP(D1475,$S$2:$U$80,3,FALSE)</f>
        <v>598587164.43889141</v>
      </c>
      <c r="H1475">
        <f t="shared" ref="H1475:H1538" si="233">$C1475/G1475*100</f>
        <v>4.8368081435064992E-5</v>
      </c>
      <c r="I1475" t="s">
        <v>21</v>
      </c>
      <c r="J1475">
        <f t="shared" ref="J1475:J1538" si="234">VLOOKUP($I1475,$V$2:$X$16,2,FALSE)</f>
        <v>4523680059.6501865</v>
      </c>
      <c r="K1475">
        <f t="shared" ref="K1475:K1538" si="235">$C1475/J1475*100</f>
        <v>6.4002122903899219E-6</v>
      </c>
      <c r="L1475">
        <f t="shared" ref="L1475:L1538" si="236">VLOOKUP($I1475,$V$2:$X$16,3,FALSE)</f>
        <v>3455673122.1744251</v>
      </c>
      <c r="M1475" s="5">
        <f t="shared" ref="M1475:M1538" si="237">$C1475/L1475*100</f>
        <v>8.378255608084554E-6</v>
      </c>
      <c r="N1475" s="4">
        <f t="shared" ref="N1475:N1538" si="238">C1475/W$17*100</f>
        <v>4.1043322279056385E-7</v>
      </c>
      <c r="O1475" s="5">
        <f t="shared" ref="O1475:O1538" si="239">C1475/X$17*100</f>
        <v>6.3811606129413421E-7</v>
      </c>
    </row>
    <row r="1476" spans="1:15" x14ac:dyDescent="0.25">
      <c r="A1476" s="4" t="s">
        <v>111</v>
      </c>
      <c r="B1476" t="s">
        <v>112</v>
      </c>
      <c r="C1476">
        <v>376.97168176872913</v>
      </c>
      <c r="D1476" t="s">
        <v>26</v>
      </c>
      <c r="E1476">
        <f t="shared" si="230"/>
        <v>819360004.98058128</v>
      </c>
      <c r="F1476">
        <f t="shared" si="231"/>
        <v>4.6008064767289111E-5</v>
      </c>
      <c r="G1476">
        <f t="shared" si="232"/>
        <v>598587164.43889141</v>
      </c>
      <c r="H1476">
        <f t="shared" si="233"/>
        <v>6.2976906984314965E-5</v>
      </c>
      <c r="I1476" t="s">
        <v>21</v>
      </c>
      <c r="J1476">
        <f t="shared" si="234"/>
        <v>4523680059.6501865</v>
      </c>
      <c r="K1476">
        <f t="shared" si="235"/>
        <v>8.3332967141332299E-6</v>
      </c>
      <c r="L1476">
        <f t="shared" si="236"/>
        <v>3455673122.1744251</v>
      </c>
      <c r="M1476" s="5">
        <f t="shared" si="237"/>
        <v>1.0908777203195826E-5</v>
      </c>
      <c r="N1476" s="4">
        <f t="shared" si="238"/>
        <v>5.3439818425825124E-7</v>
      </c>
      <c r="O1476" s="5">
        <f t="shared" si="239"/>
        <v>8.3084907742866145E-7</v>
      </c>
    </row>
    <row r="1477" spans="1:15" x14ac:dyDescent="0.25">
      <c r="A1477" s="4" t="s">
        <v>138</v>
      </c>
      <c r="B1477" t="s">
        <v>148</v>
      </c>
      <c r="C1477">
        <v>15553.334006137329</v>
      </c>
      <c r="D1477" t="s">
        <v>26</v>
      </c>
      <c r="E1477">
        <f t="shared" si="230"/>
        <v>819360004.98058128</v>
      </c>
      <c r="F1477">
        <f t="shared" si="231"/>
        <v>1.898229583039746E-3</v>
      </c>
      <c r="G1477">
        <f t="shared" si="232"/>
        <v>598587164.43889141</v>
      </c>
      <c r="H1477">
        <f t="shared" si="233"/>
        <v>2.5983407146253868E-3</v>
      </c>
      <c r="I1477" t="s">
        <v>21</v>
      </c>
      <c r="J1477">
        <f t="shared" si="234"/>
        <v>4523680059.6501865</v>
      </c>
      <c r="K1477">
        <f t="shared" si="235"/>
        <v>3.4382038077511744E-4</v>
      </c>
      <c r="L1477">
        <f t="shared" si="236"/>
        <v>3455673122.1744251</v>
      </c>
      <c r="M1477" s="5">
        <f t="shared" si="237"/>
        <v>4.5008116960873463E-4</v>
      </c>
      <c r="N1477" s="4">
        <f t="shared" si="238"/>
        <v>2.2048535351631759E-5</v>
      </c>
      <c r="O1477" s="5">
        <f t="shared" si="239"/>
        <v>3.4279692175570151E-5</v>
      </c>
    </row>
    <row r="1478" spans="1:15" x14ac:dyDescent="0.25">
      <c r="A1478" s="4" t="s">
        <v>138</v>
      </c>
      <c r="B1478" t="s">
        <v>149</v>
      </c>
      <c r="C1478">
        <v>196802.08464699279</v>
      </c>
      <c r="D1478" t="s">
        <v>26</v>
      </c>
      <c r="E1478">
        <f t="shared" si="230"/>
        <v>819360004.98058128</v>
      </c>
      <c r="F1478">
        <f t="shared" si="231"/>
        <v>2.4019000616420982E-2</v>
      </c>
      <c r="G1478">
        <f t="shared" si="232"/>
        <v>598587164.43889141</v>
      </c>
      <c r="H1478">
        <f t="shared" si="233"/>
        <v>3.287776556844027E-2</v>
      </c>
      <c r="I1478" t="s">
        <v>21</v>
      </c>
      <c r="J1478">
        <f t="shared" si="234"/>
        <v>4523680059.6501865</v>
      </c>
      <c r="K1478">
        <f t="shared" si="235"/>
        <v>4.3504863750733818E-3</v>
      </c>
      <c r="L1478">
        <f t="shared" si="236"/>
        <v>3455673122.1744251</v>
      </c>
      <c r="M1478" s="5">
        <f t="shared" si="237"/>
        <v>5.6950434166978831E-3</v>
      </c>
      <c r="N1478" s="4">
        <f t="shared" si="238"/>
        <v>2.7898826829680397E-4</v>
      </c>
      <c r="O1478" s="5">
        <f t="shared" si="239"/>
        <v>4.3375361697674117E-4</v>
      </c>
    </row>
    <row r="1479" spans="1:15" x14ac:dyDescent="0.25">
      <c r="A1479" s="4" t="s">
        <v>138</v>
      </c>
      <c r="B1479" t="s">
        <v>139</v>
      </c>
      <c r="C1479">
        <v>18031076.93393214</v>
      </c>
      <c r="D1479" t="s">
        <v>26</v>
      </c>
      <c r="E1479">
        <f t="shared" si="230"/>
        <v>819360004.98058128</v>
      </c>
      <c r="F1479">
        <f t="shared" si="231"/>
        <v>2.2006293722329628</v>
      </c>
      <c r="G1479">
        <f t="shared" si="232"/>
        <v>598587164.43889141</v>
      </c>
      <c r="H1479">
        <f t="shared" si="233"/>
        <v>3.0122725653220881</v>
      </c>
      <c r="I1479" t="s">
        <v>21</v>
      </c>
      <c r="J1479">
        <f t="shared" si="234"/>
        <v>4523680059.6501865</v>
      </c>
      <c r="K1479">
        <f t="shared" si="235"/>
        <v>0.39859310773906659</v>
      </c>
      <c r="L1479">
        <f t="shared" si="236"/>
        <v>3455673122.1744251</v>
      </c>
      <c r="M1479" s="5">
        <f t="shared" si="237"/>
        <v>0.52178190171489314</v>
      </c>
      <c r="N1479" s="4">
        <f t="shared" si="238"/>
        <v>2.5561004286856984E-2</v>
      </c>
      <c r="O1479" s="5">
        <f t="shared" si="239"/>
        <v>3.974066053267522E-2</v>
      </c>
    </row>
    <row r="1480" spans="1:15" x14ac:dyDescent="0.25">
      <c r="A1480" s="4" t="s">
        <v>138</v>
      </c>
      <c r="B1480" t="s">
        <v>140</v>
      </c>
      <c r="C1480">
        <v>24696863.159531672</v>
      </c>
      <c r="D1480" t="s">
        <v>26</v>
      </c>
      <c r="E1480">
        <f t="shared" si="230"/>
        <v>819360004.98058128</v>
      </c>
      <c r="F1480">
        <f t="shared" si="231"/>
        <v>3.0141650812107903</v>
      </c>
      <c r="G1480">
        <f t="shared" si="232"/>
        <v>598587164.43889141</v>
      </c>
      <c r="H1480">
        <f t="shared" si="233"/>
        <v>4.1258591274141709</v>
      </c>
      <c r="I1480" t="s">
        <v>21</v>
      </c>
      <c r="J1480">
        <f t="shared" si="234"/>
        <v>4523680059.6501865</v>
      </c>
      <c r="K1480">
        <f t="shared" si="235"/>
        <v>0.54594628342132279</v>
      </c>
      <c r="L1480">
        <f t="shared" si="236"/>
        <v>3455673122.1744251</v>
      </c>
      <c r="M1480" s="5">
        <f t="shared" si="237"/>
        <v>0.71467590499391842</v>
      </c>
      <c r="N1480" s="4">
        <f t="shared" si="238"/>
        <v>3.501047815423209E-2</v>
      </c>
      <c r="O1480" s="5">
        <f t="shared" si="239"/>
        <v>5.4432115100007297E-2</v>
      </c>
    </row>
    <row r="1481" spans="1:15" x14ac:dyDescent="0.25">
      <c r="A1481" s="4" t="s">
        <v>102</v>
      </c>
      <c r="B1481" t="s">
        <v>103</v>
      </c>
      <c r="C1481">
        <v>4333.433184531541</v>
      </c>
      <c r="D1481" t="s">
        <v>26</v>
      </c>
      <c r="E1481">
        <f t="shared" si="230"/>
        <v>819360004.98058128</v>
      </c>
      <c r="F1481">
        <f t="shared" si="231"/>
        <v>5.2888024289570281E-4</v>
      </c>
      <c r="G1481">
        <f t="shared" si="232"/>
        <v>598587164.43889141</v>
      </c>
      <c r="H1481">
        <f t="shared" si="233"/>
        <v>7.2394355274785259E-4</v>
      </c>
      <c r="I1481" t="s">
        <v>21</v>
      </c>
      <c r="J1481">
        <f t="shared" si="234"/>
        <v>4523680059.6501865</v>
      </c>
      <c r="K1481">
        <f t="shared" si="235"/>
        <v>9.5794422403662258E-5</v>
      </c>
      <c r="L1481">
        <f t="shared" si="236"/>
        <v>3455673122.1744251</v>
      </c>
      <c r="M1481" s="5">
        <f t="shared" si="237"/>
        <v>1.2540055240539648E-4</v>
      </c>
      <c r="N1481" s="4">
        <f t="shared" si="238"/>
        <v>6.1431108420468289E-6</v>
      </c>
      <c r="O1481" s="5">
        <f t="shared" si="239"/>
        <v>9.5509268669035692E-6</v>
      </c>
    </row>
    <row r="1482" spans="1:15" x14ac:dyDescent="0.25">
      <c r="A1482" s="4" t="s">
        <v>134</v>
      </c>
      <c r="B1482" t="s">
        <v>134</v>
      </c>
      <c r="C1482">
        <v>220772840.54168981</v>
      </c>
      <c r="D1482" t="s">
        <v>26</v>
      </c>
      <c r="E1482">
        <f t="shared" si="230"/>
        <v>819360004.98058128</v>
      </c>
      <c r="F1482">
        <f t="shared" si="231"/>
        <v>26.944546865809262</v>
      </c>
      <c r="G1482">
        <f t="shared" si="232"/>
        <v>598587164.43889141</v>
      </c>
      <c r="H1482">
        <f t="shared" si="233"/>
        <v>36.882321181851552</v>
      </c>
      <c r="I1482" t="s">
        <v>21</v>
      </c>
      <c r="J1482">
        <f t="shared" si="234"/>
        <v>4523680059.6501865</v>
      </c>
      <c r="K1482">
        <f t="shared" si="235"/>
        <v>4.8803814069636493</v>
      </c>
      <c r="L1482">
        <f t="shared" si="236"/>
        <v>3455673122.1744251</v>
      </c>
      <c r="M1482" s="5">
        <f t="shared" si="237"/>
        <v>6.3887072861443599</v>
      </c>
      <c r="N1482" s="4">
        <f t="shared" si="238"/>
        <v>0.31296941076702989</v>
      </c>
      <c r="O1482" s="5"/>
    </row>
    <row r="1483" spans="1:15" x14ac:dyDescent="0.25">
      <c r="A1483" s="4" t="s">
        <v>150</v>
      </c>
      <c r="B1483" t="s">
        <v>151</v>
      </c>
      <c r="C1483">
        <v>1439677.1141574599</v>
      </c>
      <c r="D1483" t="s">
        <v>26</v>
      </c>
      <c r="E1483">
        <f t="shared" si="230"/>
        <v>819360004.98058128</v>
      </c>
      <c r="F1483">
        <f t="shared" si="231"/>
        <v>0.17570751628175701</v>
      </c>
      <c r="G1483">
        <f t="shared" si="232"/>
        <v>598587164.43889141</v>
      </c>
      <c r="H1483">
        <f t="shared" si="233"/>
        <v>0.24051252677744878</v>
      </c>
      <c r="I1483" t="s">
        <v>21</v>
      </c>
      <c r="J1483">
        <f t="shared" si="234"/>
        <v>4523680059.6501865</v>
      </c>
      <c r="K1483">
        <f t="shared" si="235"/>
        <v>3.1825352261291205E-2</v>
      </c>
      <c r="L1483">
        <f t="shared" si="236"/>
        <v>3455673122.1744251</v>
      </c>
      <c r="M1483" s="5">
        <f t="shared" si="237"/>
        <v>4.1661264340059082E-2</v>
      </c>
      <c r="N1483" s="4">
        <f t="shared" si="238"/>
        <v>2.0408982237448432E-3</v>
      </c>
      <c r="O1483" s="5">
        <f t="shared" si="239"/>
        <v>3.1730616912140366E-3</v>
      </c>
    </row>
    <row r="1484" spans="1:15" x14ac:dyDescent="0.25">
      <c r="A1484" s="4" t="s">
        <v>150</v>
      </c>
      <c r="B1484" t="s">
        <v>152</v>
      </c>
      <c r="C1484">
        <v>66725.348402249016</v>
      </c>
      <c r="D1484" t="s">
        <v>26</v>
      </c>
      <c r="E1484">
        <f t="shared" si="230"/>
        <v>819360004.98058128</v>
      </c>
      <c r="F1484">
        <f t="shared" si="231"/>
        <v>8.1435935360099007E-3</v>
      </c>
      <c r="G1484">
        <f t="shared" si="232"/>
        <v>598587164.43889141</v>
      </c>
      <c r="H1484">
        <f t="shared" si="233"/>
        <v>1.1147139859705574E-2</v>
      </c>
      <c r="I1484" t="s">
        <v>21</v>
      </c>
      <c r="J1484">
        <f t="shared" si="234"/>
        <v>4523680059.6501865</v>
      </c>
      <c r="K1484">
        <f t="shared" si="235"/>
        <v>1.4750235985391249E-3</v>
      </c>
      <c r="L1484">
        <f t="shared" si="236"/>
        <v>3455673122.1744251</v>
      </c>
      <c r="M1484" s="5">
        <f t="shared" si="237"/>
        <v>1.9308929416409382E-3</v>
      </c>
      <c r="N1484" s="4">
        <f t="shared" si="238"/>
        <v>9.4590407594693241E-5</v>
      </c>
      <c r="O1484" s="5">
        <f t="shared" si="239"/>
        <v>1.4706328576459508E-4</v>
      </c>
    </row>
    <row r="1485" spans="1:15" x14ac:dyDescent="0.25">
      <c r="A1485" s="4" t="s">
        <v>150</v>
      </c>
      <c r="B1485" t="s">
        <v>153</v>
      </c>
      <c r="C1485">
        <v>121289.9037270205</v>
      </c>
      <c r="D1485" t="s">
        <v>26</v>
      </c>
      <c r="E1485">
        <f t="shared" si="230"/>
        <v>819360004.98058128</v>
      </c>
      <c r="F1485">
        <f t="shared" si="231"/>
        <v>1.4803005149109646E-2</v>
      </c>
      <c r="G1485">
        <f t="shared" si="232"/>
        <v>598587164.43889141</v>
      </c>
      <c r="H1485">
        <f t="shared" si="233"/>
        <v>2.0262697052770291E-2</v>
      </c>
      <c r="I1485" t="s">
        <v>21</v>
      </c>
      <c r="J1485">
        <f t="shared" si="234"/>
        <v>4523680059.6501865</v>
      </c>
      <c r="K1485">
        <f t="shared" si="235"/>
        <v>2.6812219725459488E-3</v>
      </c>
      <c r="L1485">
        <f t="shared" si="236"/>
        <v>3455673122.1744251</v>
      </c>
      <c r="M1485" s="5">
        <f t="shared" si="237"/>
        <v>3.5098777991681355E-3</v>
      </c>
      <c r="N1485" s="4">
        <f t="shared" si="238"/>
        <v>1.7194157401017441E-4</v>
      </c>
      <c r="O1485" s="5">
        <f t="shared" si="239"/>
        <v>2.6732407097578866E-4</v>
      </c>
    </row>
    <row r="1486" spans="1:15" x14ac:dyDescent="0.25">
      <c r="A1486" s="4" t="s">
        <v>150</v>
      </c>
      <c r="B1486" t="s">
        <v>154</v>
      </c>
      <c r="C1486">
        <v>4730185.522452699</v>
      </c>
      <c r="D1486" t="s">
        <v>26</v>
      </c>
      <c r="E1486">
        <f t="shared" si="230"/>
        <v>819360004.98058128</v>
      </c>
      <c r="F1486">
        <f t="shared" si="231"/>
        <v>0.57730246701079868</v>
      </c>
      <c r="G1486">
        <f t="shared" si="232"/>
        <v>598587164.43889141</v>
      </c>
      <c r="H1486">
        <f t="shared" si="233"/>
        <v>0.79022501708447401</v>
      </c>
      <c r="I1486" t="s">
        <v>21</v>
      </c>
      <c r="J1486">
        <f t="shared" si="234"/>
        <v>4523680059.6501865</v>
      </c>
      <c r="K1486">
        <f t="shared" si="235"/>
        <v>0.10456498824142045</v>
      </c>
      <c r="L1486">
        <f t="shared" si="236"/>
        <v>3455673122.1744251</v>
      </c>
      <c r="M1486" s="5">
        <f t="shared" si="237"/>
        <v>0.13688174069763603</v>
      </c>
      <c r="N1486" s="4">
        <f t="shared" si="238"/>
        <v>6.7055502486104198E-3</v>
      </c>
      <c r="O1486" s="5">
        <f t="shared" si="239"/>
        <v>1.042537269366382E-2</v>
      </c>
    </row>
    <row r="1487" spans="1:15" x14ac:dyDescent="0.25">
      <c r="A1487" s="4" t="s">
        <v>150</v>
      </c>
      <c r="B1487" t="s">
        <v>156</v>
      </c>
      <c r="C1487">
        <v>23821.39238446761</v>
      </c>
      <c r="D1487" t="s">
        <v>26</v>
      </c>
      <c r="E1487">
        <f t="shared" si="230"/>
        <v>819360004.98058128</v>
      </c>
      <c r="F1487">
        <f t="shared" si="231"/>
        <v>2.9073169595374838E-3</v>
      </c>
      <c r="G1487">
        <f t="shared" si="232"/>
        <v>598587164.43889141</v>
      </c>
      <c r="H1487">
        <f t="shared" si="233"/>
        <v>3.9796029383285404E-3</v>
      </c>
      <c r="I1487" t="s">
        <v>21</v>
      </c>
      <c r="J1487">
        <f t="shared" si="234"/>
        <v>4523680059.6501865</v>
      </c>
      <c r="K1487">
        <f t="shared" si="235"/>
        <v>5.2659321769784272E-4</v>
      </c>
      <c r="L1487">
        <f t="shared" si="236"/>
        <v>3455673122.1744251</v>
      </c>
      <c r="M1487" s="5">
        <f t="shared" si="237"/>
        <v>6.8934159980612957E-4</v>
      </c>
      <c r="N1487" s="4">
        <f t="shared" si="238"/>
        <v>3.3769403518677844E-5</v>
      </c>
      <c r="O1487" s="5">
        <f t="shared" si="239"/>
        <v>5.2502569404784546E-5</v>
      </c>
    </row>
    <row r="1488" spans="1:15" x14ac:dyDescent="0.25">
      <c r="A1488" s="4" t="s">
        <v>150</v>
      </c>
      <c r="B1488" t="s">
        <v>157</v>
      </c>
      <c r="C1488">
        <v>300241.78540621977</v>
      </c>
      <c r="D1488" t="s">
        <v>26</v>
      </c>
      <c r="E1488">
        <f t="shared" si="230"/>
        <v>819360004.98058128</v>
      </c>
      <c r="F1488">
        <f t="shared" si="231"/>
        <v>3.6643451423203834E-2</v>
      </c>
      <c r="G1488">
        <f t="shared" si="232"/>
        <v>598587164.43889141</v>
      </c>
      <c r="H1488">
        <f t="shared" si="233"/>
        <v>5.0158406869225625E-2</v>
      </c>
      <c r="I1488" t="s">
        <v>21</v>
      </c>
      <c r="J1488">
        <f t="shared" si="234"/>
        <v>4523680059.6501865</v>
      </c>
      <c r="K1488">
        <f t="shared" si="235"/>
        <v>6.637113620927412E-3</v>
      </c>
      <c r="L1488">
        <f t="shared" si="236"/>
        <v>3455673122.1744251</v>
      </c>
      <c r="M1488" s="5">
        <f t="shared" si="237"/>
        <v>8.6883734309134431E-3</v>
      </c>
      <c r="N1488" s="4">
        <f t="shared" si="238"/>
        <v>4.2562524645544617E-4</v>
      </c>
      <c r="O1488" s="5">
        <f t="shared" si="239"/>
        <v>6.617356753161423E-4</v>
      </c>
    </row>
    <row r="1489" spans="1:15" x14ac:dyDescent="0.25">
      <c r="A1489" s="4" t="s">
        <v>113</v>
      </c>
      <c r="B1489" t="s">
        <v>114</v>
      </c>
      <c r="C1489">
        <v>3309.6072201722159</v>
      </c>
      <c r="D1489" t="s">
        <v>26</v>
      </c>
      <c r="E1489">
        <f t="shared" si="230"/>
        <v>819360004.98058128</v>
      </c>
      <c r="F1489">
        <f t="shared" si="231"/>
        <v>4.0392589338683344E-4</v>
      </c>
      <c r="G1489">
        <f t="shared" si="232"/>
        <v>598587164.43889141</v>
      </c>
      <c r="H1489">
        <f t="shared" si="233"/>
        <v>5.5290313872242861E-4</v>
      </c>
      <c r="I1489" t="s">
        <v>21</v>
      </c>
      <c r="J1489">
        <f t="shared" si="234"/>
        <v>4523680059.6501865</v>
      </c>
      <c r="K1489">
        <f t="shared" si="235"/>
        <v>7.3161832325253912E-5</v>
      </c>
      <c r="L1489">
        <f t="shared" si="236"/>
        <v>3455673122.1744251</v>
      </c>
      <c r="M1489" s="5">
        <f t="shared" si="237"/>
        <v>9.577315629001681E-5</v>
      </c>
      <c r="N1489" s="4">
        <f t="shared" si="238"/>
        <v>4.6917266590679614E-6</v>
      </c>
      <c r="O1489" s="5">
        <f t="shared" si="239"/>
        <v>7.2944049606843029E-6</v>
      </c>
    </row>
    <row r="1490" spans="1:15" x14ac:dyDescent="0.25">
      <c r="A1490" s="4" t="s">
        <v>113</v>
      </c>
      <c r="B1490" t="s">
        <v>122</v>
      </c>
      <c r="C1490">
        <v>10792.12234419322</v>
      </c>
      <c r="D1490" t="s">
        <v>26</v>
      </c>
      <c r="E1490">
        <f t="shared" si="230"/>
        <v>819360004.98058128</v>
      </c>
      <c r="F1490">
        <f t="shared" si="231"/>
        <v>1.3171404850849404E-3</v>
      </c>
      <c r="G1490">
        <f t="shared" si="232"/>
        <v>598587164.43889141</v>
      </c>
      <c r="H1490">
        <f t="shared" si="233"/>
        <v>1.8029324692101657E-3</v>
      </c>
      <c r="I1490" t="s">
        <v>21</v>
      </c>
      <c r="J1490">
        <f t="shared" si="234"/>
        <v>4523680059.6501865</v>
      </c>
      <c r="K1490">
        <f t="shared" si="235"/>
        <v>2.3856953192723731E-4</v>
      </c>
      <c r="L1490">
        <f t="shared" si="236"/>
        <v>3455673122.1744251</v>
      </c>
      <c r="M1490" s="5">
        <f t="shared" si="237"/>
        <v>3.123015968999538E-4</v>
      </c>
      <c r="N1490" s="4">
        <f t="shared" si="238"/>
        <v>1.529900219021749E-5</v>
      </c>
      <c r="O1490" s="5">
        <f t="shared" si="239"/>
        <v>2.3785937583160886E-5</v>
      </c>
    </row>
    <row r="1491" spans="1:15" x14ac:dyDescent="0.25">
      <c r="A1491" s="4" t="s">
        <v>113</v>
      </c>
      <c r="B1491" t="s">
        <v>4</v>
      </c>
      <c r="C1491">
        <v>15836.419710495211</v>
      </c>
      <c r="D1491" t="s">
        <v>26</v>
      </c>
      <c r="E1491">
        <f t="shared" si="230"/>
        <v>819360004.98058128</v>
      </c>
      <c r="F1491">
        <f t="shared" si="231"/>
        <v>1.9327791952538044E-3</v>
      </c>
      <c r="G1491">
        <f t="shared" si="232"/>
        <v>598587164.43889141</v>
      </c>
      <c r="H1491">
        <f t="shared" si="233"/>
        <v>2.6456330257833187E-3</v>
      </c>
      <c r="I1491" t="s">
        <v>21</v>
      </c>
      <c r="J1491">
        <f t="shared" si="234"/>
        <v>4523680059.6501865</v>
      </c>
      <c r="K1491">
        <f t="shared" si="235"/>
        <v>3.500782438561721E-4</v>
      </c>
      <c r="L1491">
        <f t="shared" si="236"/>
        <v>3455673122.1744251</v>
      </c>
      <c r="M1491" s="5">
        <f t="shared" si="237"/>
        <v>4.5827308170080642E-4</v>
      </c>
      <c r="N1491" s="4">
        <f t="shared" si="238"/>
        <v>2.2449839995228649E-5</v>
      </c>
      <c r="O1491" s="5">
        <f t="shared" si="239"/>
        <v>3.4903615689388057E-5</v>
      </c>
    </row>
    <row r="1492" spans="1:15" x14ac:dyDescent="0.25">
      <c r="A1492" s="4" t="s">
        <v>141</v>
      </c>
      <c r="B1492" t="s">
        <v>142</v>
      </c>
      <c r="C1492">
        <v>1353842.075095434</v>
      </c>
      <c r="D1492" t="s">
        <v>26</v>
      </c>
      <c r="E1492">
        <f t="shared" si="230"/>
        <v>819360004.98058128</v>
      </c>
      <c r="F1492">
        <f t="shared" si="231"/>
        <v>0.16523165237086718</v>
      </c>
      <c r="G1492">
        <f t="shared" si="232"/>
        <v>598587164.43889141</v>
      </c>
      <c r="H1492">
        <f t="shared" si="233"/>
        <v>0.22617292109237083</v>
      </c>
      <c r="I1492" t="s">
        <v>21</v>
      </c>
      <c r="J1492">
        <f t="shared" si="234"/>
        <v>4523680059.6501865</v>
      </c>
      <c r="K1492">
        <f t="shared" si="235"/>
        <v>2.9927891832388469E-2</v>
      </c>
      <c r="L1492">
        <f t="shared" si="236"/>
        <v>3455673122.1744251</v>
      </c>
      <c r="M1492" s="5">
        <f t="shared" si="237"/>
        <v>3.9177376656607824E-2</v>
      </c>
      <c r="N1492" s="4">
        <f t="shared" si="238"/>
        <v>1.9192177600949932E-3</v>
      </c>
      <c r="O1492" s="5">
        <f t="shared" si="239"/>
        <v>2.9838804702768907E-3</v>
      </c>
    </row>
    <row r="1493" spans="1:15" x14ac:dyDescent="0.25">
      <c r="A1493" s="4" t="s">
        <v>141</v>
      </c>
      <c r="B1493" t="s">
        <v>158</v>
      </c>
      <c r="C1493">
        <v>72312446.488756925</v>
      </c>
      <c r="D1493" t="s">
        <v>26</v>
      </c>
      <c r="E1493">
        <f t="shared" si="230"/>
        <v>819360004.98058128</v>
      </c>
      <c r="F1493">
        <f t="shared" si="231"/>
        <v>8.8254791604663119</v>
      </c>
      <c r="G1493">
        <f t="shared" si="232"/>
        <v>598587164.43889141</v>
      </c>
      <c r="H1493">
        <f t="shared" si="233"/>
        <v>12.080520730266873</v>
      </c>
      <c r="I1493" t="s">
        <v>21</v>
      </c>
      <c r="J1493">
        <f t="shared" si="234"/>
        <v>4523680059.6501865</v>
      </c>
      <c r="K1493">
        <f t="shared" si="235"/>
        <v>1.5985314066253573</v>
      </c>
      <c r="L1493">
        <f t="shared" si="236"/>
        <v>3455673122.1744251</v>
      </c>
      <c r="M1493" s="5">
        <f t="shared" si="237"/>
        <v>2.0925719514597931</v>
      </c>
      <c r="N1493" s="4">
        <f t="shared" si="238"/>
        <v>0.10251072420493219</v>
      </c>
      <c r="O1493" s="5">
        <f t="shared" si="239"/>
        <v>0.15937730168456649</v>
      </c>
    </row>
    <row r="1494" spans="1:15" x14ac:dyDescent="0.25">
      <c r="A1494" s="4" t="s">
        <v>141</v>
      </c>
      <c r="B1494" t="s">
        <v>160</v>
      </c>
      <c r="C1494">
        <v>122926.5608697088</v>
      </c>
      <c r="D1494" t="s">
        <v>26</v>
      </c>
      <c r="E1494">
        <f t="shared" si="230"/>
        <v>819360004.98058128</v>
      </c>
      <c r="F1494">
        <f t="shared" si="231"/>
        <v>1.5002753383431516E-2</v>
      </c>
      <c r="G1494">
        <f t="shared" si="232"/>
        <v>598587164.43889141</v>
      </c>
      <c r="H1494">
        <f t="shared" si="233"/>
        <v>2.0536117072429829E-2</v>
      </c>
      <c r="I1494" t="s">
        <v>21</v>
      </c>
      <c r="J1494">
        <f t="shared" si="234"/>
        <v>4523680059.6501865</v>
      </c>
      <c r="K1494">
        <f t="shared" si="235"/>
        <v>2.7174017447912672E-3</v>
      </c>
      <c r="L1494">
        <f t="shared" si="236"/>
        <v>3455673122.1744251</v>
      </c>
      <c r="M1494" s="5">
        <f t="shared" si="237"/>
        <v>3.5572392562511616E-3</v>
      </c>
      <c r="N1494" s="4">
        <f t="shared" si="238"/>
        <v>1.7426171275694241E-4</v>
      </c>
      <c r="O1494" s="5">
        <f t="shared" si="239"/>
        <v>2.7093127847394722E-4</v>
      </c>
    </row>
    <row r="1495" spans="1:15" x14ac:dyDescent="0.25">
      <c r="A1495" s="4" t="s">
        <v>141</v>
      </c>
      <c r="B1495" t="s">
        <v>161</v>
      </c>
      <c r="C1495">
        <v>1207397.3101122419</v>
      </c>
      <c r="D1495" t="s">
        <v>26</v>
      </c>
      <c r="E1495">
        <f t="shared" si="230"/>
        <v>819360004.98058128</v>
      </c>
      <c r="F1495">
        <f t="shared" si="231"/>
        <v>0.14735858508749852</v>
      </c>
      <c r="G1495">
        <f t="shared" si="232"/>
        <v>598587164.43889141</v>
      </c>
      <c r="H1495">
        <f t="shared" si="233"/>
        <v>0.20170785172850172</v>
      </c>
      <c r="I1495" t="s">
        <v>21</v>
      </c>
      <c r="J1495">
        <f t="shared" si="234"/>
        <v>4523680059.6501865</v>
      </c>
      <c r="K1495">
        <f t="shared" si="235"/>
        <v>2.6690599118223433E-2</v>
      </c>
      <c r="L1495">
        <f t="shared" si="236"/>
        <v>3455673122.1744251</v>
      </c>
      <c r="M1495" s="5">
        <f t="shared" si="237"/>
        <v>3.4939569439151906E-2</v>
      </c>
      <c r="N1495" s="4">
        <f t="shared" si="238"/>
        <v>1.7116164460282343E-3</v>
      </c>
      <c r="O1495" s="5">
        <f t="shared" si="239"/>
        <v>2.6611148521549742E-3</v>
      </c>
    </row>
    <row r="1496" spans="1:15" x14ac:dyDescent="0.25">
      <c r="A1496" s="4" t="s">
        <v>143</v>
      </c>
      <c r="B1496" t="s">
        <v>144</v>
      </c>
      <c r="C1496">
        <v>346001788.87430918</v>
      </c>
      <c r="D1496" t="s">
        <v>26</v>
      </c>
      <c r="E1496">
        <f t="shared" si="230"/>
        <v>819360004.98058128</v>
      </c>
      <c r="F1496">
        <f t="shared" si="231"/>
        <v>42.228298522150759</v>
      </c>
      <c r="G1496">
        <f t="shared" si="232"/>
        <v>598587164.43889141</v>
      </c>
      <c r="H1496">
        <f t="shared" si="233"/>
        <v>57.803075212721481</v>
      </c>
      <c r="I1496" t="s">
        <v>21</v>
      </c>
      <c r="J1496">
        <f t="shared" si="234"/>
        <v>4523680059.6501865</v>
      </c>
      <c r="K1496">
        <f t="shared" si="235"/>
        <v>7.6486794890853815</v>
      </c>
      <c r="L1496">
        <f t="shared" si="236"/>
        <v>3455673122.1744251</v>
      </c>
      <c r="M1496" s="5">
        <f t="shared" si="237"/>
        <v>10.012572851699391</v>
      </c>
      <c r="N1496" s="4">
        <f t="shared" si="238"/>
        <v>0.49049500709704458</v>
      </c>
      <c r="O1496" s="5">
        <f t="shared" si="239"/>
        <v>0.76259114670382955</v>
      </c>
    </row>
    <row r="1497" spans="1:15" x14ac:dyDescent="0.25">
      <c r="A1497" s="4" t="s">
        <v>143</v>
      </c>
      <c r="B1497" t="s">
        <v>145</v>
      </c>
      <c r="C1497">
        <v>930386.86529687489</v>
      </c>
      <c r="D1497" t="s">
        <v>26</v>
      </c>
      <c r="E1497">
        <f t="shared" si="230"/>
        <v>819360004.98058128</v>
      </c>
      <c r="F1497">
        <f t="shared" si="231"/>
        <v>0.11355043688261608</v>
      </c>
      <c r="G1497">
        <f t="shared" si="232"/>
        <v>598587164.43889141</v>
      </c>
      <c r="H1497">
        <f t="shared" si="233"/>
        <v>0.15543047371705818</v>
      </c>
      <c r="I1497" t="s">
        <v>21</v>
      </c>
      <c r="J1497">
        <f t="shared" si="234"/>
        <v>4523680059.6501865</v>
      </c>
      <c r="K1497">
        <f t="shared" si="235"/>
        <v>2.0567035091531675E-2</v>
      </c>
      <c r="L1497">
        <f t="shared" si="236"/>
        <v>3455673122.1744251</v>
      </c>
      <c r="M1497" s="5">
        <f t="shared" si="237"/>
        <v>2.6923462735139847E-2</v>
      </c>
      <c r="N1497" s="4">
        <f t="shared" si="238"/>
        <v>1.3189241407724755E-3</v>
      </c>
      <c r="O1497" s="5">
        <f t="shared" si="239"/>
        <v>2.0505812666265274E-3</v>
      </c>
    </row>
    <row r="1498" spans="1:15" x14ac:dyDescent="0.25">
      <c r="A1498" s="4" t="s">
        <v>143</v>
      </c>
      <c r="B1498" t="s">
        <v>146</v>
      </c>
      <c r="C1498">
        <v>1424426.326696163</v>
      </c>
      <c r="D1498" t="s">
        <v>26</v>
      </c>
      <c r="E1498">
        <f t="shared" si="230"/>
        <v>819360004.98058128</v>
      </c>
      <c r="F1498">
        <f t="shared" si="231"/>
        <v>0.17384621143790413</v>
      </c>
      <c r="G1498">
        <f t="shared" si="232"/>
        <v>598587164.43889141</v>
      </c>
      <c r="H1498">
        <f t="shared" si="233"/>
        <v>0.2379647295029127</v>
      </c>
      <c r="I1498" t="s">
        <v>21</v>
      </c>
      <c r="J1498">
        <f t="shared" si="234"/>
        <v>4523680059.6501865</v>
      </c>
      <c r="K1498">
        <f t="shared" si="235"/>
        <v>3.1488219942908895E-2</v>
      </c>
      <c r="L1498">
        <f t="shared" si="236"/>
        <v>3455673122.1744251</v>
      </c>
      <c r="M1498" s="5">
        <f t="shared" si="237"/>
        <v>4.1219938238830481E-2</v>
      </c>
      <c r="N1498" s="4">
        <f t="shared" si="238"/>
        <v>2.0192785808857664E-3</v>
      </c>
      <c r="O1498" s="5">
        <f t="shared" si="239"/>
        <v>3.1394488144249181E-3</v>
      </c>
    </row>
    <row r="1499" spans="1:15" x14ac:dyDescent="0.25">
      <c r="A1499" s="4" t="s">
        <v>0</v>
      </c>
      <c r="B1499" t="s">
        <v>24</v>
      </c>
      <c r="C1499">
        <v>87497.874547084866</v>
      </c>
      <c r="D1499" t="s">
        <v>26</v>
      </c>
      <c r="E1499">
        <f t="shared" si="230"/>
        <v>819360004.98058128</v>
      </c>
      <c r="F1499">
        <f t="shared" si="231"/>
        <v>1.0678807119607767E-2</v>
      </c>
      <c r="G1499">
        <f t="shared" si="232"/>
        <v>598587164.43889141</v>
      </c>
      <c r="H1499">
        <f t="shared" si="233"/>
        <v>1.4617399059851936E-2</v>
      </c>
      <c r="I1499" t="s">
        <v>21</v>
      </c>
      <c r="J1499">
        <f t="shared" si="234"/>
        <v>4523680059.6501865</v>
      </c>
      <c r="K1499">
        <f t="shared" si="235"/>
        <v>1.9342188968565347E-3</v>
      </c>
      <c r="L1499">
        <f t="shared" si="236"/>
        <v>3455673122.1744251</v>
      </c>
      <c r="M1499" s="5">
        <f t="shared" si="237"/>
        <v>2.5320066873694429E-3</v>
      </c>
      <c r="N1499" s="4">
        <f t="shared" si="238"/>
        <v>1.2403771303199564E-4</v>
      </c>
      <c r="O1499" s="5">
        <f t="shared" si="239"/>
        <v>1.9284612574430434E-4</v>
      </c>
    </row>
    <row r="1500" spans="1:15" x14ac:dyDescent="0.25">
      <c r="A1500" s="4" t="s">
        <v>127</v>
      </c>
      <c r="B1500" t="s">
        <v>129</v>
      </c>
      <c r="C1500">
        <v>602076.76326918055</v>
      </c>
      <c r="D1500" t="s">
        <v>26</v>
      </c>
      <c r="E1500">
        <f t="shared" si="230"/>
        <v>819360004.98058128</v>
      </c>
      <c r="F1500">
        <f t="shared" si="231"/>
        <v>7.348134636904198E-2</v>
      </c>
      <c r="G1500">
        <f t="shared" si="232"/>
        <v>598587164.43889141</v>
      </c>
      <c r="H1500">
        <f t="shared" si="233"/>
        <v>0.10058297254562085</v>
      </c>
      <c r="I1500" t="s">
        <v>21</v>
      </c>
      <c r="J1500">
        <f t="shared" si="234"/>
        <v>4523680059.6501865</v>
      </c>
      <c r="K1500">
        <f t="shared" si="235"/>
        <v>1.330944618828191E-2</v>
      </c>
      <c r="L1500">
        <f t="shared" si="236"/>
        <v>3455673122.1744251</v>
      </c>
      <c r="M1500" s="5">
        <f t="shared" si="237"/>
        <v>1.7422850541208994E-2</v>
      </c>
      <c r="N1500" s="4">
        <f t="shared" si="238"/>
        <v>8.5350901575818319E-4</v>
      </c>
      <c r="O1500" s="5">
        <f t="shared" si="239"/>
        <v>1.3269827615601261E-3</v>
      </c>
    </row>
    <row r="1501" spans="1:15" x14ac:dyDescent="0.25">
      <c r="A1501" s="4" t="s">
        <v>127</v>
      </c>
      <c r="B1501" t="s">
        <v>135</v>
      </c>
      <c r="C1501">
        <v>811950.8652389209</v>
      </c>
      <c r="D1501" t="s">
        <v>26</v>
      </c>
      <c r="E1501">
        <f t="shared" si="230"/>
        <v>819360004.98058128</v>
      </c>
      <c r="F1501">
        <f t="shared" si="231"/>
        <v>9.9095740615038203E-2</v>
      </c>
      <c r="G1501">
        <f t="shared" si="232"/>
        <v>598587164.43889141</v>
      </c>
      <c r="H1501">
        <f t="shared" si="233"/>
        <v>0.13564454994621111</v>
      </c>
      <c r="I1501" t="s">
        <v>21</v>
      </c>
      <c r="J1501">
        <f t="shared" si="234"/>
        <v>4523680059.6501865</v>
      </c>
      <c r="K1501">
        <f t="shared" si="235"/>
        <v>1.7948901216097685E-2</v>
      </c>
      <c r="L1501">
        <f t="shared" si="236"/>
        <v>3455673122.1744251</v>
      </c>
      <c r="M1501" s="5">
        <f t="shared" si="237"/>
        <v>2.3496170978348038E-2</v>
      </c>
      <c r="N1501" s="4">
        <f t="shared" si="238"/>
        <v>1.1510282842858066E-3</v>
      </c>
      <c r="O1501" s="5">
        <f t="shared" si="239"/>
        <v>1.7895472257649077E-3</v>
      </c>
    </row>
    <row r="1502" spans="1:15" x14ac:dyDescent="0.25">
      <c r="A1502" s="4" t="s">
        <v>127</v>
      </c>
      <c r="B1502" t="s">
        <v>128</v>
      </c>
      <c r="C1502">
        <v>877760.98283370282</v>
      </c>
      <c r="D1502" t="s">
        <v>26</v>
      </c>
      <c r="E1502">
        <f t="shared" si="230"/>
        <v>819360004.98058128</v>
      </c>
      <c r="F1502">
        <f t="shared" si="231"/>
        <v>0.10712763345759177</v>
      </c>
      <c r="G1502">
        <f t="shared" si="232"/>
        <v>598587164.43889141</v>
      </c>
      <c r="H1502">
        <f t="shared" si="233"/>
        <v>0.14663879130393742</v>
      </c>
      <c r="I1502" t="s">
        <v>21</v>
      </c>
      <c r="J1502">
        <f t="shared" si="234"/>
        <v>4523680059.6501865</v>
      </c>
      <c r="K1502">
        <f t="shared" si="235"/>
        <v>1.9403692817780302E-2</v>
      </c>
      <c r="L1502">
        <f t="shared" si="236"/>
        <v>3455673122.1744251</v>
      </c>
      <c r="M1502" s="5">
        <f t="shared" si="237"/>
        <v>2.5400579042076359E-2</v>
      </c>
      <c r="N1502" s="4">
        <f t="shared" si="238"/>
        <v>1.2443212530930748E-3</v>
      </c>
      <c r="O1502" s="5">
        <f t="shared" si="239"/>
        <v>1.9345933343546803E-3</v>
      </c>
    </row>
    <row r="1503" spans="1:15" x14ac:dyDescent="0.25">
      <c r="A1503" s="4" t="s">
        <v>127</v>
      </c>
      <c r="B1503" t="s">
        <v>4</v>
      </c>
      <c r="C1503">
        <v>43461.070535818937</v>
      </c>
      <c r="D1503" t="s">
        <v>26</v>
      </c>
      <c r="E1503">
        <f t="shared" si="230"/>
        <v>819360004.98058128</v>
      </c>
      <c r="F1503">
        <f t="shared" si="231"/>
        <v>5.3042704393228175E-3</v>
      </c>
      <c r="G1503">
        <f t="shared" si="232"/>
        <v>598587164.43889141</v>
      </c>
      <c r="H1503">
        <f t="shared" si="233"/>
        <v>7.260608499107867E-3</v>
      </c>
      <c r="I1503" t="s">
        <v>21</v>
      </c>
      <c r="J1503">
        <f t="shared" si="234"/>
        <v>4523680059.6501865</v>
      </c>
      <c r="K1503">
        <f t="shared" si="235"/>
        <v>9.6074589632184893E-4</v>
      </c>
      <c r="L1503">
        <f t="shared" si="236"/>
        <v>3455673122.1744251</v>
      </c>
      <c r="M1503" s="5">
        <f t="shared" si="237"/>
        <v>1.257673078421022E-3</v>
      </c>
      <c r="N1503" s="4">
        <f t="shared" si="238"/>
        <v>6.1610774239827904E-5</v>
      </c>
      <c r="O1503" s="5">
        <f t="shared" si="239"/>
        <v>9.5788601916523431E-5</v>
      </c>
    </row>
    <row r="1504" spans="1:15" x14ac:dyDescent="0.25">
      <c r="A1504" s="4" t="s">
        <v>127</v>
      </c>
      <c r="B1504" t="s">
        <v>132</v>
      </c>
      <c r="C1504">
        <v>7951.4893933903068</v>
      </c>
      <c r="D1504" t="s">
        <v>26</v>
      </c>
      <c r="E1504">
        <f t="shared" si="230"/>
        <v>819360004.98058128</v>
      </c>
      <c r="F1504">
        <f t="shared" si="231"/>
        <v>9.704512479320681E-4</v>
      </c>
      <c r="G1504">
        <f t="shared" si="232"/>
        <v>598587164.43889141</v>
      </c>
      <c r="H1504">
        <f t="shared" si="233"/>
        <v>1.3283761941076601E-3</v>
      </c>
      <c r="I1504" t="s">
        <v>21</v>
      </c>
      <c r="J1504">
        <f t="shared" si="234"/>
        <v>4523680059.6501865</v>
      </c>
      <c r="K1504">
        <f t="shared" si="235"/>
        <v>1.7577479593031145E-4</v>
      </c>
      <c r="L1504">
        <f t="shared" si="236"/>
        <v>3455673122.1744251</v>
      </c>
      <c r="M1504" s="5">
        <f t="shared" si="237"/>
        <v>2.3009958153643201E-4</v>
      </c>
      <c r="N1504" s="4">
        <f t="shared" si="238"/>
        <v>1.127209734704537E-5</v>
      </c>
      <c r="O1504" s="5">
        <f t="shared" si="239"/>
        <v>1.7525156254933708E-5</v>
      </c>
    </row>
    <row r="1505" spans="1:15" x14ac:dyDescent="0.25">
      <c r="A1505" s="4" t="s">
        <v>127</v>
      </c>
      <c r="B1505" t="s">
        <v>131</v>
      </c>
      <c r="C1505">
        <v>49950.437388606959</v>
      </c>
      <c r="D1505" t="s">
        <v>26</v>
      </c>
      <c r="E1505">
        <f t="shared" si="230"/>
        <v>819360004.98058128</v>
      </c>
      <c r="F1505">
        <f t="shared" si="231"/>
        <v>6.0962747858056337E-3</v>
      </c>
      <c r="G1505">
        <f t="shared" si="232"/>
        <v>598587164.43889141</v>
      </c>
      <c r="H1505">
        <f t="shared" si="233"/>
        <v>8.3447224324346998E-3</v>
      </c>
      <c r="I1505" t="s">
        <v>21</v>
      </c>
      <c r="J1505">
        <f t="shared" si="234"/>
        <v>4523680059.6501865</v>
      </c>
      <c r="K1505">
        <f t="shared" si="235"/>
        <v>1.104199163732848E-3</v>
      </c>
      <c r="L1505">
        <f t="shared" si="236"/>
        <v>3455673122.1744251</v>
      </c>
      <c r="M1505" s="5">
        <f t="shared" si="237"/>
        <v>1.4454618716129167E-3</v>
      </c>
      <c r="N1505" s="4">
        <f t="shared" si="238"/>
        <v>7.0810154540343828E-5</v>
      </c>
      <c r="O1505" s="5">
        <f t="shared" si="239"/>
        <v>1.1009122655251092E-4</v>
      </c>
    </row>
    <row r="1506" spans="1:15" x14ac:dyDescent="0.25">
      <c r="A1506" s="4" t="s">
        <v>127</v>
      </c>
      <c r="B1506" t="s">
        <v>133</v>
      </c>
      <c r="C1506">
        <v>2929641.710054114</v>
      </c>
      <c r="D1506" t="s">
        <v>26</v>
      </c>
      <c r="E1506">
        <f t="shared" si="230"/>
        <v>819360004.98058128</v>
      </c>
      <c r="F1506">
        <f t="shared" si="231"/>
        <v>0.3575524424240778</v>
      </c>
      <c r="G1506">
        <f t="shared" si="232"/>
        <v>598587164.43889141</v>
      </c>
      <c r="H1506">
        <f t="shared" si="233"/>
        <v>0.48942608263248105</v>
      </c>
      <c r="I1506" t="s">
        <v>21</v>
      </c>
      <c r="J1506">
        <f t="shared" si="234"/>
        <v>4523680059.6501865</v>
      </c>
      <c r="K1506">
        <f t="shared" si="235"/>
        <v>6.4762354353606999E-2</v>
      </c>
      <c r="L1506">
        <f t="shared" si="236"/>
        <v>3455673122.1744251</v>
      </c>
      <c r="M1506" s="5">
        <f t="shared" si="237"/>
        <v>8.4777743914930398E-2</v>
      </c>
      <c r="N1506" s="4">
        <f t="shared" si="238"/>
        <v>4.1530843988982812E-3</v>
      </c>
      <c r="O1506" s="5">
        <f t="shared" si="239"/>
        <v>6.4569574578503559E-3</v>
      </c>
    </row>
    <row r="1507" spans="1:15" x14ac:dyDescent="0.25">
      <c r="A1507" s="4" t="s">
        <v>75</v>
      </c>
      <c r="B1507" t="s">
        <v>105</v>
      </c>
      <c r="C1507">
        <v>52384.98375517541</v>
      </c>
      <c r="D1507" t="s">
        <v>26</v>
      </c>
      <c r="E1507">
        <f t="shared" si="230"/>
        <v>819360004.98058128</v>
      </c>
      <c r="F1507">
        <f t="shared" si="231"/>
        <v>6.3934025869882343E-3</v>
      </c>
      <c r="G1507">
        <f t="shared" si="232"/>
        <v>598587164.43889141</v>
      </c>
      <c r="H1507">
        <f t="shared" si="233"/>
        <v>8.7514378635700427E-3</v>
      </c>
      <c r="I1507" t="s">
        <v>21</v>
      </c>
      <c r="J1507">
        <f t="shared" si="234"/>
        <v>4523680059.6501865</v>
      </c>
      <c r="K1507">
        <f t="shared" si="235"/>
        <v>1.1580169920157066E-3</v>
      </c>
      <c r="L1507">
        <f t="shared" si="236"/>
        <v>3455673122.1744251</v>
      </c>
      <c r="M1507" s="5">
        <f t="shared" si="237"/>
        <v>1.5159125849904757E-3</v>
      </c>
      <c r="N1507" s="4">
        <f t="shared" si="238"/>
        <v>7.426138767192127E-5</v>
      </c>
      <c r="O1507" s="5">
        <f t="shared" si="239"/>
        <v>1.154569892886669E-4</v>
      </c>
    </row>
    <row r="1508" spans="1:15" x14ac:dyDescent="0.25">
      <c r="A1508" s="4" t="s">
        <v>75</v>
      </c>
      <c r="B1508" t="s">
        <v>108</v>
      </c>
      <c r="C1508">
        <v>2261599.2067775782</v>
      </c>
      <c r="D1508" t="s">
        <v>26</v>
      </c>
      <c r="E1508">
        <f t="shared" si="230"/>
        <v>819360004.98058128</v>
      </c>
      <c r="F1508">
        <f t="shared" si="231"/>
        <v>0.27602021004566579</v>
      </c>
      <c r="G1508">
        <f t="shared" si="232"/>
        <v>598587164.43889141</v>
      </c>
      <c r="H1508">
        <f t="shared" si="233"/>
        <v>0.37782287044152957</v>
      </c>
      <c r="I1508" t="s">
        <v>21</v>
      </c>
      <c r="J1508">
        <f t="shared" si="234"/>
        <v>4523680059.6501865</v>
      </c>
      <c r="K1508">
        <f t="shared" si="235"/>
        <v>4.9994676390807048E-2</v>
      </c>
      <c r="L1508">
        <f t="shared" si="236"/>
        <v>3455673122.1744251</v>
      </c>
      <c r="M1508" s="5">
        <f t="shared" si="237"/>
        <v>6.5445981920723567E-2</v>
      </c>
      <c r="N1508" s="4">
        <f t="shared" si="238"/>
        <v>3.2060618027093817E-3</v>
      </c>
      <c r="O1508" s="5">
        <f t="shared" si="239"/>
        <v>4.98458559446206E-3</v>
      </c>
    </row>
    <row r="1509" spans="1:15" x14ac:dyDescent="0.25">
      <c r="A1509" s="4" t="s">
        <v>75</v>
      </c>
      <c r="B1509" t="s">
        <v>4</v>
      </c>
      <c r="C1509">
        <v>36034.256513399458</v>
      </c>
      <c r="D1509" t="s">
        <v>26</v>
      </c>
      <c r="E1509">
        <f t="shared" si="230"/>
        <v>819360004.98058128</v>
      </c>
      <c r="F1509">
        <f t="shared" si="231"/>
        <v>4.3978539707040572E-3</v>
      </c>
      <c r="G1509">
        <f t="shared" si="232"/>
        <v>598587164.43889141</v>
      </c>
      <c r="H1509">
        <f t="shared" si="233"/>
        <v>6.0198845972879401E-3</v>
      </c>
      <c r="I1509" t="s">
        <v>21</v>
      </c>
      <c r="J1509">
        <f t="shared" si="234"/>
        <v>4523680059.6501865</v>
      </c>
      <c r="K1509">
        <f t="shared" si="235"/>
        <v>7.9656951946743045E-4</v>
      </c>
      <c r="L1509">
        <f t="shared" si="236"/>
        <v>3455673122.1744251</v>
      </c>
      <c r="M1509" s="5">
        <f t="shared" si="237"/>
        <v>1.0427565119563594E-3</v>
      </c>
      <c r="N1509" s="4">
        <f t="shared" si="238"/>
        <v>5.1082461052527058E-5</v>
      </c>
      <c r="O1509" s="5">
        <f t="shared" si="239"/>
        <v>7.9419835037776562E-5</v>
      </c>
    </row>
    <row r="1510" spans="1:15" x14ac:dyDescent="0.25">
      <c r="A1510" s="4" t="s">
        <v>75</v>
      </c>
      <c r="B1510" t="s">
        <v>93</v>
      </c>
      <c r="C1510">
        <v>24812.237149194621</v>
      </c>
      <c r="D1510" t="s">
        <v>26</v>
      </c>
      <c r="E1510">
        <f t="shared" si="230"/>
        <v>819360004.98058128</v>
      </c>
      <c r="F1510">
        <f t="shared" si="231"/>
        <v>3.0282460699046043E-3</v>
      </c>
      <c r="G1510">
        <f t="shared" si="232"/>
        <v>598587164.43889141</v>
      </c>
      <c r="H1510">
        <f t="shared" si="233"/>
        <v>4.1451335115836171E-3</v>
      </c>
      <c r="I1510" t="s">
        <v>21</v>
      </c>
      <c r="J1510">
        <f t="shared" si="234"/>
        <v>4523680059.6501865</v>
      </c>
      <c r="K1510">
        <f t="shared" si="235"/>
        <v>5.484967288140474E-4</v>
      </c>
      <c r="L1510">
        <f t="shared" si="236"/>
        <v>3455673122.1744251</v>
      </c>
      <c r="M1510" s="5">
        <f t="shared" si="237"/>
        <v>7.18014588532087E-4</v>
      </c>
      <c r="N1510" s="4">
        <f t="shared" si="238"/>
        <v>3.5174033279373654E-5</v>
      </c>
      <c r="O1510" s="5">
        <f t="shared" si="239"/>
        <v>5.4686400441603682E-5</v>
      </c>
    </row>
    <row r="1511" spans="1:15" x14ac:dyDescent="0.25">
      <c r="A1511" s="4" t="s">
        <v>75</v>
      </c>
      <c r="B1511" t="s">
        <v>101</v>
      </c>
      <c r="C1511">
        <v>16425.29542915395</v>
      </c>
      <c r="D1511" t="s">
        <v>26</v>
      </c>
      <c r="E1511">
        <f t="shared" si="230"/>
        <v>819360004.98058128</v>
      </c>
      <c r="F1511">
        <f t="shared" si="231"/>
        <v>2.0046494006676864E-3</v>
      </c>
      <c r="G1511">
        <f t="shared" si="232"/>
        <v>598587164.43889141</v>
      </c>
      <c r="H1511">
        <f t="shared" si="233"/>
        <v>2.7440106311920052E-3</v>
      </c>
      <c r="I1511" t="s">
        <v>21</v>
      </c>
      <c r="J1511">
        <f t="shared" si="234"/>
        <v>4523680059.6501865</v>
      </c>
      <c r="K1511">
        <f t="shared" si="235"/>
        <v>3.6309586912793538E-4</v>
      </c>
      <c r="L1511">
        <f t="shared" si="236"/>
        <v>3455673122.1744251</v>
      </c>
      <c r="M1511" s="5">
        <f t="shared" si="237"/>
        <v>4.7531392143995965E-4</v>
      </c>
      <c r="N1511" s="4">
        <f t="shared" si="238"/>
        <v>2.3284635100602282E-5</v>
      </c>
      <c r="O1511" s="5">
        <f t="shared" si="239"/>
        <v>3.6201503226383254E-5</v>
      </c>
    </row>
    <row r="1512" spans="1:15" x14ac:dyDescent="0.25">
      <c r="A1512" s="4" t="s">
        <v>75</v>
      </c>
      <c r="B1512" t="s">
        <v>109</v>
      </c>
      <c r="C1512">
        <v>2938380.1365804542</v>
      </c>
      <c r="D1512" t="s">
        <v>26</v>
      </c>
      <c r="E1512">
        <f t="shared" si="230"/>
        <v>819360004.98058128</v>
      </c>
      <c r="F1512">
        <f t="shared" si="231"/>
        <v>0.35861893657478355</v>
      </c>
      <c r="G1512">
        <f t="shared" si="232"/>
        <v>598587164.43889141</v>
      </c>
      <c r="H1512">
        <f t="shared" si="233"/>
        <v>0.4908859245812357</v>
      </c>
      <c r="I1512" t="s">
        <v>21</v>
      </c>
      <c r="J1512">
        <f t="shared" si="234"/>
        <v>4523680059.6501865</v>
      </c>
      <c r="K1512">
        <f t="shared" si="235"/>
        <v>6.495552509979402E-2</v>
      </c>
      <c r="L1512">
        <f t="shared" si="236"/>
        <v>3455673122.1744251</v>
      </c>
      <c r="M1512" s="5">
        <f t="shared" si="237"/>
        <v>8.5030615822005967E-2</v>
      </c>
      <c r="N1512" s="4">
        <f t="shared" si="238"/>
        <v>4.1654720648551507E-3</v>
      </c>
      <c r="O1512" s="5">
        <f t="shared" si="239"/>
        <v>6.4762170308334584E-3</v>
      </c>
    </row>
    <row r="1513" spans="1:15" x14ac:dyDescent="0.25">
      <c r="A1513" s="4" t="s">
        <v>75</v>
      </c>
      <c r="B1513" t="s">
        <v>106</v>
      </c>
      <c r="C1513">
        <v>101354.439896764</v>
      </c>
      <c r="D1513" t="s">
        <v>26</v>
      </c>
      <c r="E1513">
        <f t="shared" si="230"/>
        <v>819360004.98058128</v>
      </c>
      <c r="F1513">
        <f t="shared" si="231"/>
        <v>1.2369952069989806E-2</v>
      </c>
      <c r="G1513">
        <f t="shared" si="232"/>
        <v>598587164.43889141</v>
      </c>
      <c r="H1513">
        <f t="shared" si="233"/>
        <v>1.6932277522484544E-2</v>
      </c>
      <c r="I1513" t="s">
        <v>21</v>
      </c>
      <c r="J1513">
        <f t="shared" si="234"/>
        <v>4523680059.6501865</v>
      </c>
      <c r="K1513">
        <f t="shared" si="235"/>
        <v>2.2405306865269704E-3</v>
      </c>
      <c r="L1513">
        <f t="shared" si="236"/>
        <v>3455673122.1744251</v>
      </c>
      <c r="M1513" s="5">
        <f t="shared" si="237"/>
        <v>2.9329868975856259E-3</v>
      </c>
      <c r="N1513" s="4">
        <f t="shared" si="238"/>
        <v>1.4368089505612241E-4</v>
      </c>
      <c r="O1513" s="5">
        <f t="shared" si="239"/>
        <v>2.2338612408872609E-4</v>
      </c>
    </row>
    <row r="1514" spans="1:15" x14ac:dyDescent="0.25">
      <c r="A1514" s="4" t="s">
        <v>162</v>
      </c>
      <c r="B1514" t="s">
        <v>163</v>
      </c>
      <c r="C1514">
        <v>571949.87141733279</v>
      </c>
      <c r="D1514" t="s">
        <v>26</v>
      </c>
      <c r="E1514">
        <f t="shared" si="230"/>
        <v>819360004.98058128</v>
      </c>
      <c r="F1514">
        <f t="shared" si="231"/>
        <v>6.9804465429196522E-2</v>
      </c>
      <c r="G1514">
        <f t="shared" si="232"/>
        <v>598587164.43889141</v>
      </c>
      <c r="H1514">
        <f t="shared" si="233"/>
        <v>9.5549972568067326E-2</v>
      </c>
      <c r="I1514" t="s">
        <v>21</v>
      </c>
      <c r="J1514">
        <f t="shared" si="234"/>
        <v>4523680059.6501865</v>
      </c>
      <c r="K1514">
        <f t="shared" si="235"/>
        <v>1.2643464256434646E-2</v>
      </c>
      <c r="L1514">
        <f t="shared" si="236"/>
        <v>3455673122.1744251</v>
      </c>
      <c r="M1514" s="5">
        <f t="shared" si="237"/>
        <v>1.6551040888307247E-2</v>
      </c>
      <c r="N1514" s="4">
        <f t="shared" si="238"/>
        <v>8.1080088387031025E-4</v>
      </c>
      <c r="O1514" s="5">
        <f t="shared" si="239"/>
        <v>1.2605828129394307E-3</v>
      </c>
    </row>
    <row r="1515" spans="1:15" x14ac:dyDescent="0.25">
      <c r="A1515" s="4" t="s">
        <v>162</v>
      </c>
      <c r="B1515" t="s">
        <v>162</v>
      </c>
      <c r="C1515">
        <v>2107166.898103938</v>
      </c>
      <c r="D1515" t="s">
        <v>26</v>
      </c>
      <c r="E1515">
        <f t="shared" si="230"/>
        <v>819360004.98058128</v>
      </c>
      <c r="F1515">
        <f t="shared" si="231"/>
        <v>0.25717229121451657</v>
      </c>
      <c r="G1515">
        <f t="shared" si="232"/>
        <v>598587164.43889141</v>
      </c>
      <c r="H1515">
        <f t="shared" si="233"/>
        <v>0.35202340165098117</v>
      </c>
      <c r="I1515" t="s">
        <v>21</v>
      </c>
      <c r="J1515">
        <f t="shared" si="234"/>
        <v>4523680059.6501865</v>
      </c>
      <c r="K1515">
        <f t="shared" si="235"/>
        <v>4.658081186817805E-2</v>
      </c>
      <c r="L1515">
        <f t="shared" si="236"/>
        <v>3455673122.1744251</v>
      </c>
      <c r="M1515" s="5">
        <f t="shared" si="237"/>
        <v>6.0977031785287558E-2</v>
      </c>
      <c r="N1515" s="4">
        <f t="shared" si="238"/>
        <v>2.9871372804248829E-3</v>
      </c>
      <c r="O1515" s="5">
        <f t="shared" si="239"/>
        <v>4.6442153560806269E-3</v>
      </c>
    </row>
    <row r="1516" spans="1:15" x14ac:dyDescent="0.25">
      <c r="A1516" s="4" t="s">
        <v>124</v>
      </c>
      <c r="B1516" t="s">
        <v>126</v>
      </c>
      <c r="C1516">
        <v>1737516.2019606342</v>
      </c>
      <c r="D1516" t="s">
        <v>26</v>
      </c>
      <c r="E1516">
        <f t="shared" si="230"/>
        <v>819360004.98058128</v>
      </c>
      <c r="F1516">
        <f t="shared" si="231"/>
        <v>0.21205772693308517</v>
      </c>
      <c r="G1516">
        <f t="shared" si="232"/>
        <v>598587164.43889141</v>
      </c>
      <c r="H1516">
        <f t="shared" si="233"/>
        <v>0.29026953887147944</v>
      </c>
      <c r="I1516" t="s">
        <v>21</v>
      </c>
      <c r="J1516">
        <f t="shared" si="234"/>
        <v>4523680059.6501865</v>
      </c>
      <c r="K1516">
        <f t="shared" si="235"/>
        <v>3.8409352099383336E-2</v>
      </c>
      <c r="L1516">
        <f t="shared" si="236"/>
        <v>3455673122.1744251</v>
      </c>
      <c r="M1516" s="5">
        <f t="shared" si="237"/>
        <v>5.0280108694636338E-2</v>
      </c>
      <c r="N1516" s="4">
        <f t="shared" si="238"/>
        <v>2.4631173861401692E-3</v>
      </c>
      <c r="O1516" s="5">
        <f t="shared" si="239"/>
        <v>3.8295017987637512E-3</v>
      </c>
    </row>
    <row r="1517" spans="1:15" x14ac:dyDescent="0.25">
      <c r="A1517" s="4" t="s">
        <v>124</v>
      </c>
      <c r="B1517" t="s">
        <v>125</v>
      </c>
      <c r="C1517">
        <v>8723437.8562569879</v>
      </c>
      <c r="D1517" t="s">
        <v>26</v>
      </c>
      <c r="E1517">
        <f t="shared" si="230"/>
        <v>819360004.98058128</v>
      </c>
      <c r="F1517">
        <f t="shared" si="231"/>
        <v>1.0646648363638072</v>
      </c>
      <c r="G1517">
        <f t="shared" si="232"/>
        <v>598587164.43889141</v>
      </c>
      <c r="H1517">
        <f t="shared" si="233"/>
        <v>1.4573379408217408</v>
      </c>
      <c r="I1517" t="s">
        <v>21</v>
      </c>
      <c r="J1517">
        <f t="shared" si="234"/>
        <v>4523680059.6501865</v>
      </c>
      <c r="K1517">
        <f t="shared" si="235"/>
        <v>0.19283940820809431</v>
      </c>
      <c r="L1517">
        <f t="shared" si="236"/>
        <v>3455673122.1744251</v>
      </c>
      <c r="M1517" s="5">
        <f t="shared" si="237"/>
        <v>0.25243816610663422</v>
      </c>
      <c r="N1517" s="4">
        <f t="shared" si="238"/>
        <v>1.2366417893780728E-2</v>
      </c>
      <c r="O1517" s="5">
        <f t="shared" si="239"/>
        <v>1.9226537815442372E-2</v>
      </c>
    </row>
    <row r="1518" spans="1:15" x14ac:dyDescent="0.25">
      <c r="A1518" s="4" t="s">
        <v>164</v>
      </c>
      <c r="B1518" t="s">
        <v>165</v>
      </c>
      <c r="C1518">
        <v>5222202.8292315202</v>
      </c>
      <c r="D1518" t="s">
        <v>26</v>
      </c>
      <c r="E1518">
        <f t="shared" si="230"/>
        <v>819360004.98058128</v>
      </c>
      <c r="F1518">
        <f t="shared" si="231"/>
        <v>0.63735144472365179</v>
      </c>
      <c r="G1518">
        <f t="shared" si="232"/>
        <v>598587164.43889141</v>
      </c>
      <c r="H1518">
        <f t="shared" si="233"/>
        <v>0.87242145162380014</v>
      </c>
      <c r="I1518" t="s">
        <v>21</v>
      </c>
      <c r="J1518">
        <f t="shared" si="234"/>
        <v>4523680059.6501865</v>
      </c>
      <c r="K1518">
        <f t="shared" si="235"/>
        <v>0.11544147155348006</v>
      </c>
      <c r="L1518">
        <f t="shared" si="236"/>
        <v>3455673122.1744251</v>
      </c>
      <c r="M1518" s="5">
        <f t="shared" si="237"/>
        <v>0.15111969924821869</v>
      </c>
      <c r="N1518" s="4">
        <f t="shared" si="238"/>
        <v>7.4030380655535121E-3</v>
      </c>
      <c r="O1518" s="5">
        <f t="shared" si="239"/>
        <v>1.1509783393953268E-2</v>
      </c>
    </row>
    <row r="1519" spans="1:15" x14ac:dyDescent="0.25">
      <c r="A1519" s="4" t="s">
        <v>164</v>
      </c>
      <c r="B1519" t="s">
        <v>166</v>
      </c>
      <c r="C1519">
        <v>2381272.5227049729</v>
      </c>
      <c r="D1519" t="s">
        <v>26</v>
      </c>
      <c r="E1519">
        <f t="shared" si="230"/>
        <v>819360004.98058128</v>
      </c>
      <c r="F1519">
        <f t="shared" si="231"/>
        <v>0.29062591635302104</v>
      </c>
      <c r="G1519">
        <f t="shared" si="232"/>
        <v>598587164.43889141</v>
      </c>
      <c r="H1519">
        <f t="shared" si="233"/>
        <v>0.39781550026004142</v>
      </c>
      <c r="I1519" t="s">
        <v>21</v>
      </c>
      <c r="J1519">
        <f t="shared" si="234"/>
        <v>4523680059.6501865</v>
      </c>
      <c r="K1519">
        <f t="shared" si="235"/>
        <v>5.2640162241914056E-2</v>
      </c>
      <c r="L1519">
        <f t="shared" si="236"/>
        <v>3455673122.1744251</v>
      </c>
      <c r="M1519" s="5">
        <f t="shared" si="237"/>
        <v>6.8909079027897086E-2</v>
      </c>
      <c r="N1519" s="4">
        <f t="shared" si="238"/>
        <v>3.3757116884400524E-3</v>
      </c>
      <c r="O1519" s="5">
        <f t="shared" si="239"/>
        <v>5.2483466909576454E-3</v>
      </c>
    </row>
    <row r="1520" spans="1:15" x14ac:dyDescent="0.25">
      <c r="A1520" s="4" t="s">
        <v>136</v>
      </c>
      <c r="B1520" t="s">
        <v>147</v>
      </c>
      <c r="C1520">
        <v>10783.111472039251</v>
      </c>
      <c r="D1520" t="s">
        <v>42</v>
      </c>
      <c r="E1520">
        <f t="shared" si="230"/>
        <v>23719733.387353726</v>
      </c>
      <c r="F1520">
        <f t="shared" si="231"/>
        <v>4.5460508750019557E-2</v>
      </c>
      <c r="G1520">
        <f t="shared" si="232"/>
        <v>23440230.012355171</v>
      </c>
      <c r="H1520">
        <f t="shared" si="233"/>
        <v>4.6002583875480542E-2</v>
      </c>
      <c r="I1520" t="s">
        <v>3</v>
      </c>
      <c r="J1520">
        <f t="shared" si="234"/>
        <v>7950365754.0832148</v>
      </c>
      <c r="K1520">
        <f t="shared" si="235"/>
        <v>1.3563038236953025E-4</v>
      </c>
      <c r="L1520">
        <f t="shared" si="236"/>
        <v>4330019808.7094593</v>
      </c>
      <c r="M1520" s="5">
        <f t="shared" si="237"/>
        <v>2.4903145824760331E-4</v>
      </c>
      <c r="N1520" s="4">
        <f t="shared" si="238"/>
        <v>1.5286228303078088E-5</v>
      </c>
      <c r="O1520" s="5">
        <f t="shared" si="239"/>
        <v>2.3766077537491607E-5</v>
      </c>
    </row>
    <row r="1521" spans="1:15" x14ac:dyDescent="0.25">
      <c r="A1521" s="4" t="s">
        <v>136</v>
      </c>
      <c r="B1521" t="s">
        <v>137</v>
      </c>
      <c r="C1521">
        <v>11517.49957012294</v>
      </c>
      <c r="D1521" t="s">
        <v>42</v>
      </c>
      <c r="E1521">
        <f t="shared" si="230"/>
        <v>23719733.387353726</v>
      </c>
      <c r="F1521">
        <f t="shared" si="231"/>
        <v>4.8556614790044576E-2</v>
      </c>
      <c r="G1521">
        <f t="shared" si="232"/>
        <v>23440230.012355171</v>
      </c>
      <c r="H1521">
        <f t="shared" si="233"/>
        <v>4.9135608157650973E-2</v>
      </c>
      <c r="I1521" t="s">
        <v>3</v>
      </c>
      <c r="J1521">
        <f t="shared" si="234"/>
        <v>7950365754.0832148</v>
      </c>
      <c r="K1521">
        <f t="shared" si="235"/>
        <v>1.4486754353669435E-4</v>
      </c>
      <c r="L1521">
        <f t="shared" si="236"/>
        <v>4330019808.7094593</v>
      </c>
      <c r="M1521" s="5">
        <f t="shared" si="237"/>
        <v>2.6599184481688716E-4</v>
      </c>
      <c r="N1521" s="4">
        <f t="shared" si="238"/>
        <v>1.6327302965014006E-5</v>
      </c>
      <c r="O1521" s="5">
        <f t="shared" si="239"/>
        <v>2.5384675706204331E-5</v>
      </c>
    </row>
    <row r="1522" spans="1:15" x14ac:dyDescent="0.25">
      <c r="A1522" s="4" t="s">
        <v>115</v>
      </c>
      <c r="B1522" t="s">
        <v>116</v>
      </c>
      <c r="C1522">
        <v>13128.47810792911</v>
      </c>
      <c r="D1522" t="s">
        <v>42</v>
      </c>
      <c r="E1522">
        <f t="shared" si="230"/>
        <v>23719733.387353726</v>
      </c>
      <c r="F1522">
        <f t="shared" si="231"/>
        <v>5.5348337578400492E-2</v>
      </c>
      <c r="G1522">
        <f t="shared" si="232"/>
        <v>23440230.012355171</v>
      </c>
      <c r="H1522">
        <f t="shared" si="233"/>
        <v>5.6008316048985811E-2</v>
      </c>
      <c r="I1522" t="s">
        <v>3</v>
      </c>
      <c r="J1522">
        <f t="shared" si="234"/>
        <v>7950365754.0832148</v>
      </c>
      <c r="K1522">
        <f t="shared" si="235"/>
        <v>1.6513049228189882E-4</v>
      </c>
      <c r="L1522">
        <f t="shared" si="236"/>
        <v>4330019808.7094593</v>
      </c>
      <c r="M1522" s="5">
        <f t="shared" si="237"/>
        <v>3.031967216760144E-4</v>
      </c>
      <c r="N1522" s="4">
        <f t="shared" si="238"/>
        <v>1.8611039508415143E-5</v>
      </c>
      <c r="O1522" s="5">
        <f t="shared" si="239"/>
        <v>2.8935287321415215E-5</v>
      </c>
    </row>
    <row r="1523" spans="1:15" x14ac:dyDescent="0.25">
      <c r="A1523" s="4" t="s">
        <v>115</v>
      </c>
      <c r="B1523" t="s">
        <v>121</v>
      </c>
      <c r="C1523">
        <v>613551.95192202635</v>
      </c>
      <c r="D1523" t="s">
        <v>42</v>
      </c>
      <c r="E1523">
        <f t="shared" si="230"/>
        <v>23719733.387353726</v>
      </c>
      <c r="F1523">
        <f t="shared" si="231"/>
        <v>2.5866730536235458</v>
      </c>
      <c r="G1523">
        <f t="shared" si="232"/>
        <v>23440230.012355171</v>
      </c>
      <c r="H1523">
        <f t="shared" si="233"/>
        <v>2.6175167718005654</v>
      </c>
      <c r="I1523" t="s">
        <v>3</v>
      </c>
      <c r="J1523">
        <f t="shared" si="234"/>
        <v>7950365754.0832148</v>
      </c>
      <c r="K1523">
        <f t="shared" si="235"/>
        <v>7.7172795680112358E-3</v>
      </c>
      <c r="L1523">
        <f t="shared" si="236"/>
        <v>4330019808.7094593</v>
      </c>
      <c r="M1523" s="5">
        <f t="shared" si="237"/>
        <v>1.4169726214367885E-2</v>
      </c>
      <c r="N1523" s="4">
        <f t="shared" si="238"/>
        <v>8.6977633841576107E-4</v>
      </c>
      <c r="O1523" s="5">
        <f t="shared" si="239"/>
        <v>1.3522741836128468E-3</v>
      </c>
    </row>
    <row r="1524" spans="1:15" x14ac:dyDescent="0.25">
      <c r="A1524" s="4" t="s">
        <v>115</v>
      </c>
      <c r="B1524" t="s">
        <v>119</v>
      </c>
      <c r="C1524">
        <v>862665.09226401313</v>
      </c>
      <c r="D1524" t="s">
        <v>42</v>
      </c>
      <c r="E1524">
        <f t="shared" si="230"/>
        <v>23719733.387353726</v>
      </c>
      <c r="F1524">
        <f t="shared" si="231"/>
        <v>3.6369088900634381</v>
      </c>
      <c r="G1524">
        <f t="shared" si="232"/>
        <v>23440230.012355171</v>
      </c>
      <c r="H1524">
        <f t="shared" si="233"/>
        <v>3.6802757132046433</v>
      </c>
      <c r="I1524" t="s">
        <v>3</v>
      </c>
      <c r="J1524">
        <f t="shared" si="234"/>
        <v>7950365754.0832148</v>
      </c>
      <c r="K1524">
        <f t="shared" si="235"/>
        <v>1.0850634033043805E-2</v>
      </c>
      <c r="L1524">
        <f t="shared" si="236"/>
        <v>4330019808.7094593</v>
      </c>
      <c r="M1524" s="5">
        <f t="shared" si="237"/>
        <v>1.99228902031542E-2</v>
      </c>
      <c r="N1524" s="4">
        <f t="shared" si="238"/>
        <v>1.2229211933529039E-3</v>
      </c>
      <c r="O1524" s="5">
        <f t="shared" si="239"/>
        <v>1.901321851749031E-3</v>
      </c>
    </row>
    <row r="1525" spans="1:15" x14ac:dyDescent="0.25">
      <c r="A1525" s="4" t="s">
        <v>115</v>
      </c>
      <c r="B1525" t="s">
        <v>123</v>
      </c>
      <c r="C1525">
        <v>18757.853903247771</v>
      </c>
      <c r="D1525" t="s">
        <v>42</v>
      </c>
      <c r="E1525">
        <f t="shared" si="230"/>
        <v>23719733.387353726</v>
      </c>
      <c r="F1525">
        <f t="shared" si="231"/>
        <v>7.9081217300901868E-2</v>
      </c>
      <c r="G1525">
        <f t="shared" si="232"/>
        <v>23440230.012355171</v>
      </c>
      <c r="H1525">
        <f t="shared" si="233"/>
        <v>8.0024188727502443E-2</v>
      </c>
      <c r="I1525" t="s">
        <v>3</v>
      </c>
      <c r="J1525">
        <f t="shared" si="234"/>
        <v>7950365754.0832148</v>
      </c>
      <c r="K1525">
        <f t="shared" si="235"/>
        <v>2.3593699313284998E-4</v>
      </c>
      <c r="L1525">
        <f t="shared" si="236"/>
        <v>4330019808.7094593</v>
      </c>
      <c r="M1525" s="5">
        <f t="shared" si="237"/>
        <v>4.3320480579599142E-4</v>
      </c>
      <c r="N1525" s="4">
        <f t="shared" si="238"/>
        <v>2.65912893494927E-5</v>
      </c>
      <c r="O1525" s="5">
        <f t="shared" si="239"/>
        <v>4.1342483703103035E-5</v>
      </c>
    </row>
    <row r="1526" spans="1:15" x14ac:dyDescent="0.25">
      <c r="A1526" s="4" t="s">
        <v>115</v>
      </c>
      <c r="B1526" t="s">
        <v>120</v>
      </c>
      <c r="C1526">
        <v>13502.810163235979</v>
      </c>
      <c r="D1526" t="s">
        <v>42</v>
      </c>
      <c r="E1526">
        <f t="shared" si="230"/>
        <v>23719733.387353726</v>
      </c>
      <c r="F1526">
        <f t="shared" si="231"/>
        <v>5.6926483711807058E-2</v>
      </c>
      <c r="G1526">
        <f t="shared" si="232"/>
        <v>23440230.012355171</v>
      </c>
      <c r="H1526">
        <f t="shared" si="233"/>
        <v>5.7605280136409698E-2</v>
      </c>
      <c r="I1526" t="s">
        <v>3</v>
      </c>
      <c r="J1526">
        <f t="shared" si="234"/>
        <v>7950365754.0832148</v>
      </c>
      <c r="K1526">
        <f t="shared" si="235"/>
        <v>1.698388549772203E-4</v>
      </c>
      <c r="L1526">
        <f t="shared" si="236"/>
        <v>4330019808.7094593</v>
      </c>
      <c r="M1526" s="5">
        <f t="shared" si="237"/>
        <v>3.1184176423572585E-4</v>
      </c>
      <c r="N1526" s="4">
        <f t="shared" si="238"/>
        <v>1.9141695736296938E-5</v>
      </c>
      <c r="O1526" s="5">
        <f t="shared" si="239"/>
        <v>2.9760318637678627E-5</v>
      </c>
    </row>
    <row r="1527" spans="1:15" x14ac:dyDescent="0.25">
      <c r="A1527" s="4" t="s">
        <v>138</v>
      </c>
      <c r="B1527" t="s">
        <v>149</v>
      </c>
      <c r="C1527">
        <v>8305.3794108552502</v>
      </c>
      <c r="D1527" t="s">
        <v>42</v>
      </c>
      <c r="E1527">
        <f t="shared" si="230"/>
        <v>23719733.387353726</v>
      </c>
      <c r="F1527">
        <f t="shared" si="231"/>
        <v>3.5014640659002082E-2</v>
      </c>
      <c r="G1527">
        <f t="shared" si="232"/>
        <v>23440230.012355171</v>
      </c>
      <c r="H1527">
        <f t="shared" si="233"/>
        <v>3.5432158329835269E-2</v>
      </c>
      <c r="I1527" t="s">
        <v>3</v>
      </c>
      <c r="J1527">
        <f t="shared" si="234"/>
        <v>7950365754.0832148</v>
      </c>
      <c r="K1527">
        <f t="shared" si="235"/>
        <v>1.0446537515069296E-4</v>
      </c>
      <c r="L1527">
        <f t="shared" si="236"/>
        <v>4330019808.7094593</v>
      </c>
      <c r="M1527" s="5">
        <f t="shared" si="237"/>
        <v>1.9180927057538399E-4</v>
      </c>
      <c r="N1527" s="4">
        <f t="shared" si="238"/>
        <v>1.1773774772450523E-5</v>
      </c>
      <c r="O1527" s="5">
        <f t="shared" si="239"/>
        <v>1.8305133130497395E-5</v>
      </c>
    </row>
    <row r="1528" spans="1:15" x14ac:dyDescent="0.25">
      <c r="A1528" s="4" t="s">
        <v>138</v>
      </c>
      <c r="B1528" t="s">
        <v>139</v>
      </c>
      <c r="C1528">
        <v>4755688.5109123727</v>
      </c>
      <c r="D1528" t="s">
        <v>42</v>
      </c>
      <c r="E1528">
        <f t="shared" si="230"/>
        <v>23719733.387353726</v>
      </c>
      <c r="F1528">
        <f t="shared" si="231"/>
        <v>20.049502383732051</v>
      </c>
      <c r="G1528">
        <f t="shared" si="232"/>
        <v>23440230.012355171</v>
      </c>
      <c r="H1528">
        <f t="shared" si="233"/>
        <v>20.288574422715495</v>
      </c>
      <c r="I1528" t="s">
        <v>3</v>
      </c>
      <c r="J1528">
        <f t="shared" si="234"/>
        <v>7950365754.0832148</v>
      </c>
      <c r="K1528">
        <f t="shared" si="235"/>
        <v>5.981722926985978E-2</v>
      </c>
      <c r="L1528">
        <f t="shared" si="236"/>
        <v>4330019808.7094593</v>
      </c>
      <c r="M1528" s="5">
        <f t="shared" si="237"/>
        <v>0.10983064099029564</v>
      </c>
      <c r="N1528" s="4">
        <f t="shared" si="238"/>
        <v>6.7417034966795152E-3</v>
      </c>
      <c r="O1528" s="5">
        <f t="shared" si="239"/>
        <v>1.0481581516390174E-2</v>
      </c>
    </row>
    <row r="1529" spans="1:15" x14ac:dyDescent="0.25">
      <c r="A1529" s="4" t="s">
        <v>138</v>
      </c>
      <c r="B1529" t="s">
        <v>140</v>
      </c>
      <c r="C1529">
        <v>1984394.3235571876</v>
      </c>
      <c r="D1529" t="s">
        <v>42</v>
      </c>
      <c r="E1529">
        <f t="shared" si="230"/>
        <v>23719733.387353726</v>
      </c>
      <c r="F1529">
        <f t="shared" si="231"/>
        <v>8.366006021868591</v>
      </c>
      <c r="G1529">
        <f t="shared" si="232"/>
        <v>23440230.012355171</v>
      </c>
      <c r="H1529">
        <f t="shared" si="233"/>
        <v>8.4657630173049832</v>
      </c>
      <c r="I1529" t="s">
        <v>3</v>
      </c>
      <c r="J1529">
        <f t="shared" si="234"/>
        <v>7950365754.0832148</v>
      </c>
      <c r="K1529">
        <f t="shared" si="235"/>
        <v>2.4959786567530257E-2</v>
      </c>
      <c r="L1529">
        <f t="shared" si="236"/>
        <v>4330019808.7094593</v>
      </c>
      <c r="M1529" s="5">
        <f t="shared" si="237"/>
        <v>4.5828758555925095E-2</v>
      </c>
      <c r="N1529" s="4">
        <f t="shared" si="238"/>
        <v>2.8130938599571741E-3</v>
      </c>
      <c r="O1529" s="5">
        <f t="shared" si="239"/>
        <v>4.3736234648884143E-3</v>
      </c>
    </row>
    <row r="1530" spans="1:15" x14ac:dyDescent="0.25">
      <c r="A1530" s="4" t="s">
        <v>102</v>
      </c>
      <c r="B1530" t="s">
        <v>103</v>
      </c>
      <c r="C1530">
        <v>12268.87484842612</v>
      </c>
      <c r="D1530" t="s">
        <v>42</v>
      </c>
      <c r="E1530">
        <f t="shared" si="230"/>
        <v>23719733.387353726</v>
      </c>
      <c r="F1530">
        <f t="shared" si="231"/>
        <v>5.1724337065977816E-2</v>
      </c>
      <c r="G1530">
        <f t="shared" si="232"/>
        <v>23440230.012355171</v>
      </c>
      <c r="H1530">
        <f t="shared" si="233"/>
        <v>5.234110263405814E-2</v>
      </c>
      <c r="I1530" t="s">
        <v>3</v>
      </c>
      <c r="J1530">
        <f t="shared" si="234"/>
        <v>7950365754.0832148</v>
      </c>
      <c r="K1530">
        <f t="shared" si="235"/>
        <v>1.5431837009668352E-4</v>
      </c>
      <c r="L1530">
        <f t="shared" si="236"/>
        <v>4330019808.7094593</v>
      </c>
      <c r="M1530" s="5">
        <f t="shared" si="237"/>
        <v>2.8334454322237376E-4</v>
      </c>
      <c r="N1530" s="4">
        <f t="shared" si="238"/>
        <v>1.7392458794591936E-5</v>
      </c>
      <c r="O1530" s="5">
        <f t="shared" si="239"/>
        <v>2.704071377742448E-5</v>
      </c>
    </row>
    <row r="1531" spans="1:15" x14ac:dyDescent="0.25">
      <c r="A1531" s="4" t="s">
        <v>134</v>
      </c>
      <c r="B1531" t="s">
        <v>134</v>
      </c>
      <c r="C1531">
        <v>279503.37499855203</v>
      </c>
      <c r="D1531" t="s">
        <v>42</v>
      </c>
      <c r="E1531">
        <f t="shared" si="230"/>
        <v>23719733.387353726</v>
      </c>
      <c r="F1531">
        <f t="shared" si="231"/>
        <v>1.1783579959948891</v>
      </c>
      <c r="G1531">
        <f t="shared" si="232"/>
        <v>23440230.012355171</v>
      </c>
      <c r="H1531">
        <f t="shared" si="233"/>
        <v>1.1924088409167821</v>
      </c>
      <c r="I1531" t="s">
        <v>3</v>
      </c>
      <c r="J1531">
        <f t="shared" si="234"/>
        <v>7950365754.0832148</v>
      </c>
      <c r="K1531">
        <f t="shared" si="235"/>
        <v>3.5156039815527024E-3</v>
      </c>
      <c r="L1531">
        <f t="shared" si="236"/>
        <v>4330019808.7094593</v>
      </c>
      <c r="M1531" s="5">
        <f t="shared" si="237"/>
        <v>6.4550137723701686E-3</v>
      </c>
      <c r="N1531" s="4">
        <f t="shared" si="238"/>
        <v>3.9622630377025213E-4</v>
      </c>
      <c r="O1531" s="5"/>
    </row>
    <row r="1532" spans="1:15" x14ac:dyDescent="0.25">
      <c r="A1532" s="4" t="s">
        <v>150</v>
      </c>
      <c r="B1532" t="s">
        <v>151</v>
      </c>
      <c r="C1532">
        <v>969134.94208494935</v>
      </c>
      <c r="D1532" t="s">
        <v>42</v>
      </c>
      <c r="E1532">
        <f t="shared" si="230"/>
        <v>23719733.387353726</v>
      </c>
      <c r="F1532">
        <f t="shared" si="231"/>
        <v>4.0857750222506617</v>
      </c>
      <c r="G1532">
        <f t="shared" si="232"/>
        <v>23440230.012355171</v>
      </c>
      <c r="H1532">
        <f t="shared" si="233"/>
        <v>4.1344941648359486</v>
      </c>
      <c r="I1532" t="s">
        <v>3</v>
      </c>
      <c r="J1532">
        <f t="shared" si="234"/>
        <v>7950365754.0832148</v>
      </c>
      <c r="K1532">
        <f t="shared" si="235"/>
        <v>1.2189815815545504E-2</v>
      </c>
      <c r="L1532">
        <f t="shared" si="236"/>
        <v>4330019808.7094593</v>
      </c>
      <c r="M1532" s="5">
        <f t="shared" si="237"/>
        <v>2.2381766941010718E-2</v>
      </c>
      <c r="N1532" s="4">
        <f t="shared" si="238"/>
        <v>1.3738537359661799E-3</v>
      </c>
      <c r="O1532" s="5">
        <f t="shared" si="239"/>
        <v>2.135982386680042E-3</v>
      </c>
    </row>
    <row r="1533" spans="1:15" x14ac:dyDescent="0.25">
      <c r="A1533" s="4" t="s">
        <v>150</v>
      </c>
      <c r="B1533" t="s">
        <v>153</v>
      </c>
      <c r="C1533">
        <v>28955.995258182949</v>
      </c>
      <c r="D1533" t="s">
        <v>42</v>
      </c>
      <c r="E1533">
        <f t="shared" si="230"/>
        <v>23719733.387353726</v>
      </c>
      <c r="F1533">
        <f t="shared" si="231"/>
        <v>0.1220755511258021</v>
      </c>
      <c r="G1533">
        <f t="shared" si="232"/>
        <v>23440230.012355171</v>
      </c>
      <c r="H1533">
        <f t="shared" si="233"/>
        <v>0.12353119079002407</v>
      </c>
      <c r="I1533" t="s">
        <v>3</v>
      </c>
      <c r="J1533">
        <f t="shared" si="234"/>
        <v>7950365754.0832148</v>
      </c>
      <c r="K1533">
        <f t="shared" si="235"/>
        <v>3.6420959932958417E-4</v>
      </c>
      <c r="L1533">
        <f t="shared" si="236"/>
        <v>4330019808.7094593</v>
      </c>
      <c r="M1533" s="5">
        <f t="shared" si="237"/>
        <v>6.6872662337341909E-4</v>
      </c>
      <c r="N1533" s="4">
        <f t="shared" si="238"/>
        <v>4.1048259160370475E-5</v>
      </c>
      <c r="O1533" s="5">
        <f t="shared" si="239"/>
        <v>6.3819281685592339E-5</v>
      </c>
    </row>
    <row r="1534" spans="1:15" x14ac:dyDescent="0.25">
      <c r="A1534" s="4" t="s">
        <v>150</v>
      </c>
      <c r="B1534" t="s">
        <v>154</v>
      </c>
      <c r="C1534">
        <v>689505.86241218855</v>
      </c>
      <c r="D1534" t="s">
        <v>42</v>
      </c>
      <c r="E1534">
        <f t="shared" si="230"/>
        <v>23719733.387353726</v>
      </c>
      <c r="F1534">
        <f t="shared" si="231"/>
        <v>2.9068870680469008</v>
      </c>
      <c r="G1534">
        <f t="shared" si="232"/>
        <v>23440230.012355171</v>
      </c>
      <c r="H1534">
        <f t="shared" si="233"/>
        <v>2.9415490464417591</v>
      </c>
      <c r="I1534" t="s">
        <v>3</v>
      </c>
      <c r="J1534">
        <f t="shared" si="234"/>
        <v>7950365754.0832148</v>
      </c>
      <c r="K1534">
        <f t="shared" si="235"/>
        <v>8.672630715864443E-3</v>
      </c>
      <c r="L1534">
        <f t="shared" si="236"/>
        <v>4330019808.7094593</v>
      </c>
      <c r="M1534" s="5">
        <f t="shared" si="237"/>
        <v>1.5923850071662658E-2</v>
      </c>
      <c r="N1534" s="4">
        <f t="shared" si="238"/>
        <v>9.7744923220664803E-4</v>
      </c>
      <c r="O1534" s="5">
        <f t="shared" si="239"/>
        <v>1.5196773056769754E-3</v>
      </c>
    </row>
    <row r="1535" spans="1:15" x14ac:dyDescent="0.25">
      <c r="A1535" s="4" t="s">
        <v>150</v>
      </c>
      <c r="B1535" t="s">
        <v>156</v>
      </c>
      <c r="C1535">
        <v>826345.82713194238</v>
      </c>
      <c r="D1535" t="s">
        <v>42</v>
      </c>
      <c r="E1535">
        <f t="shared" si="230"/>
        <v>23719733.387353726</v>
      </c>
      <c r="F1535">
        <f t="shared" si="231"/>
        <v>3.4837905369227804</v>
      </c>
      <c r="G1535">
        <f t="shared" si="232"/>
        <v>23440230.012355171</v>
      </c>
      <c r="H1535">
        <f t="shared" si="233"/>
        <v>3.5253315632840705</v>
      </c>
      <c r="I1535" t="s">
        <v>3</v>
      </c>
      <c r="J1535">
        <f t="shared" si="234"/>
        <v>7950365754.0832148</v>
      </c>
      <c r="K1535">
        <f t="shared" si="235"/>
        <v>1.0393808947815273E-2</v>
      </c>
      <c r="L1535">
        <f t="shared" si="236"/>
        <v>4330019808.7094593</v>
      </c>
      <c r="M1535" s="5">
        <f t="shared" si="237"/>
        <v>1.9084111935696448E-2</v>
      </c>
      <c r="N1535" s="4">
        <f t="shared" si="238"/>
        <v>1.1714347017174925E-3</v>
      </c>
      <c r="O1535" s="5">
        <f t="shared" si="239"/>
        <v>1.8212738550764831E-3</v>
      </c>
    </row>
    <row r="1536" spans="1:15" x14ac:dyDescent="0.25">
      <c r="A1536" s="4" t="s">
        <v>150</v>
      </c>
      <c r="B1536" t="s">
        <v>157</v>
      </c>
      <c r="C1536">
        <v>40570.105345125288</v>
      </c>
      <c r="D1536" t="s">
        <v>42</v>
      </c>
      <c r="E1536">
        <f t="shared" si="230"/>
        <v>23719733.387353726</v>
      </c>
      <c r="F1536">
        <f t="shared" si="231"/>
        <v>0.17103946609600346</v>
      </c>
      <c r="G1536">
        <f t="shared" si="232"/>
        <v>23440230.012355171</v>
      </c>
      <c r="H1536">
        <f t="shared" si="233"/>
        <v>0.17307895581118909</v>
      </c>
      <c r="I1536" t="s">
        <v>3</v>
      </c>
      <c r="J1536">
        <f t="shared" si="234"/>
        <v>7950365754.0832148</v>
      </c>
      <c r="K1536">
        <f t="shared" si="235"/>
        <v>5.1029231358681783E-4</v>
      </c>
      <c r="L1536">
        <f t="shared" si="236"/>
        <v>4330019808.7094593</v>
      </c>
      <c r="M1536" s="5">
        <f t="shared" si="237"/>
        <v>9.3694964774807812E-4</v>
      </c>
      <c r="N1536" s="4">
        <f t="shared" si="238"/>
        <v>5.7512517995720164E-5</v>
      </c>
      <c r="O1536" s="5">
        <f t="shared" si="239"/>
        <v>8.9416887865493501E-5</v>
      </c>
    </row>
    <row r="1537" spans="1:15" x14ac:dyDescent="0.25">
      <c r="A1537" s="4" t="s">
        <v>113</v>
      </c>
      <c r="B1537" t="s">
        <v>114</v>
      </c>
      <c r="C1537">
        <v>14419.350681390029</v>
      </c>
      <c r="D1537" t="s">
        <v>42</v>
      </c>
      <c r="E1537">
        <f t="shared" si="230"/>
        <v>23719733.387353726</v>
      </c>
      <c r="F1537">
        <f t="shared" si="231"/>
        <v>6.0790525955396135E-2</v>
      </c>
      <c r="G1537">
        <f t="shared" si="232"/>
        <v>23440230.012355171</v>
      </c>
      <c r="H1537">
        <f t="shared" si="233"/>
        <v>6.1515397561328095E-2</v>
      </c>
      <c r="I1537" t="s">
        <v>3</v>
      </c>
      <c r="J1537">
        <f t="shared" si="234"/>
        <v>7950365754.0832148</v>
      </c>
      <c r="K1537">
        <f t="shared" si="235"/>
        <v>1.8136713614696806E-4</v>
      </c>
      <c r="L1537">
        <f t="shared" si="236"/>
        <v>4330019808.7094593</v>
      </c>
      <c r="M1537" s="5">
        <f t="shared" si="237"/>
        <v>3.3300888491056684E-4</v>
      </c>
      <c r="N1537" s="4">
        <f t="shared" si="238"/>
        <v>2.0440991180460117E-5</v>
      </c>
      <c r="O1537" s="5">
        <f t="shared" si="239"/>
        <v>3.1780382426983267E-5</v>
      </c>
    </row>
    <row r="1538" spans="1:15" x14ac:dyDescent="0.25">
      <c r="A1538" s="4" t="s">
        <v>113</v>
      </c>
      <c r="B1538" t="s">
        <v>122</v>
      </c>
      <c r="C1538">
        <v>34426.63384550099</v>
      </c>
      <c r="D1538" t="s">
        <v>42</v>
      </c>
      <c r="E1538">
        <f t="shared" si="230"/>
        <v>23719733.387353726</v>
      </c>
      <c r="F1538">
        <f t="shared" si="231"/>
        <v>0.14513921081362446</v>
      </c>
      <c r="G1538">
        <f t="shared" si="232"/>
        <v>23440230.012355171</v>
      </c>
      <c r="H1538">
        <f t="shared" si="233"/>
        <v>0.14686986359500298</v>
      </c>
      <c r="I1538" t="s">
        <v>3</v>
      </c>
      <c r="J1538">
        <f t="shared" si="234"/>
        <v>7950365754.0832148</v>
      </c>
      <c r="K1538">
        <f t="shared" si="235"/>
        <v>4.3301949759757749E-4</v>
      </c>
      <c r="L1538">
        <f t="shared" si="236"/>
        <v>4330019808.7094593</v>
      </c>
      <c r="M1538" s="5">
        <f t="shared" si="237"/>
        <v>7.9506873793636697E-4</v>
      </c>
      <c r="N1538" s="4">
        <f t="shared" si="238"/>
        <v>4.8803481818154737E-5</v>
      </c>
      <c r="O1538" s="5">
        <f t="shared" si="239"/>
        <v>7.5876619790918095E-5</v>
      </c>
    </row>
    <row r="1539" spans="1:15" x14ac:dyDescent="0.25">
      <c r="A1539" s="4" t="s">
        <v>113</v>
      </c>
      <c r="B1539" t="s">
        <v>4</v>
      </c>
      <c r="C1539">
        <v>49957.457021653259</v>
      </c>
      <c r="D1539" t="s">
        <v>42</v>
      </c>
      <c r="E1539">
        <f t="shared" ref="E1539:E1602" si="240">VLOOKUP(D1539,$S$2:$U$80,2,FALSE)</f>
        <v>23719733.387353726</v>
      </c>
      <c r="F1539">
        <f t="shared" ref="F1539:F1602" si="241">$C1539/E1539*100</f>
        <v>0.21061559253565762</v>
      </c>
      <c r="G1539">
        <f t="shared" ref="G1539:G1602" si="242">VLOOKUP(D1539,$S$2:$U$80,3,FALSE)</f>
        <v>23440230.012355171</v>
      </c>
      <c r="H1539">
        <f t="shared" ref="H1539:H1602" si="243">$C1539/G1539*100</f>
        <v>0.21312699148140207</v>
      </c>
      <c r="I1539" t="s">
        <v>3</v>
      </c>
      <c r="J1539">
        <f t="shared" ref="J1539:J1602" si="244">VLOOKUP($I1539,$V$2:$X$16,2,FALSE)</f>
        <v>7950365754.0832148</v>
      </c>
      <c r="K1539">
        <f t="shared" ref="K1539:K1602" si="245">$C1539/J1539*100</f>
        <v>6.2836677666050392E-4</v>
      </c>
      <c r="L1539">
        <f t="shared" ref="L1539:L1602" si="246">VLOOKUP($I1539,$V$2:$X$16,3,FALSE)</f>
        <v>4330019808.7094593</v>
      </c>
      <c r="M1539" s="5">
        <f t="shared" ref="M1539:M1602" si="247">$C1539/L1539*100</f>
        <v>1.153746616150997E-3</v>
      </c>
      <c r="N1539" s="4">
        <f t="shared" ref="N1539:N1602" si="248">C1539/W$17*100</f>
        <v>7.082010563040052E-5</v>
      </c>
      <c r="O1539" s="5">
        <f t="shared" ref="O1539:O1602" si="249">C1539/X$17*100</f>
        <v>1.1010669788874775E-4</v>
      </c>
    </row>
    <row r="1540" spans="1:15" x14ac:dyDescent="0.25">
      <c r="A1540" s="4" t="s">
        <v>141</v>
      </c>
      <c r="B1540" t="s">
        <v>159</v>
      </c>
      <c r="C1540">
        <v>182962.27382699831</v>
      </c>
      <c r="D1540" t="s">
        <v>42</v>
      </c>
      <c r="E1540">
        <f t="shared" si="240"/>
        <v>23719733.387353726</v>
      </c>
      <c r="F1540">
        <f t="shared" si="241"/>
        <v>0.77135046519766282</v>
      </c>
      <c r="G1540">
        <f t="shared" si="242"/>
        <v>23440230.012355171</v>
      </c>
      <c r="H1540">
        <f t="shared" si="243"/>
        <v>0.78054811633913257</v>
      </c>
      <c r="I1540" t="s">
        <v>3</v>
      </c>
      <c r="J1540">
        <f t="shared" si="244"/>
        <v>7950365754.0832148</v>
      </c>
      <c r="K1540">
        <f t="shared" si="245"/>
        <v>2.3013063736474137E-3</v>
      </c>
      <c r="L1540">
        <f t="shared" si="246"/>
        <v>4330019808.7094593</v>
      </c>
      <c r="M1540" s="5">
        <f t="shared" si="247"/>
        <v>4.2254373400090585E-3</v>
      </c>
      <c r="N1540" s="4">
        <f t="shared" si="248"/>
        <v>2.5936883763299048E-4</v>
      </c>
      <c r="O1540" s="5">
        <f t="shared" si="249"/>
        <v>4.0325054577089366E-4</v>
      </c>
    </row>
    <row r="1541" spans="1:15" x14ac:dyDescent="0.25">
      <c r="A1541" s="4" t="s">
        <v>141</v>
      </c>
      <c r="B1541" t="s">
        <v>160</v>
      </c>
      <c r="C1541">
        <v>5259.9319799748646</v>
      </c>
      <c r="D1541" t="s">
        <v>42</v>
      </c>
      <c r="E1541">
        <f t="shared" si="240"/>
        <v>23719733.387353726</v>
      </c>
      <c r="F1541">
        <f t="shared" si="241"/>
        <v>2.2175341915011654E-2</v>
      </c>
      <c r="G1541">
        <f t="shared" si="242"/>
        <v>23440230.012355171</v>
      </c>
      <c r="H1541">
        <f t="shared" si="243"/>
        <v>2.2439762652509781E-2</v>
      </c>
      <c r="I1541" t="s">
        <v>3</v>
      </c>
      <c r="J1541">
        <f t="shared" si="244"/>
        <v>7950365754.0832148</v>
      </c>
      <c r="K1541">
        <f t="shared" si="245"/>
        <v>6.6159622622058933E-5</v>
      </c>
      <c r="L1541">
        <f t="shared" si="246"/>
        <v>4330019808.7094593</v>
      </c>
      <c r="M1541" s="5">
        <f t="shared" si="247"/>
        <v>1.2147593342171247E-4</v>
      </c>
      <c r="N1541" s="4">
        <f t="shared" si="248"/>
        <v>7.4565232227309643E-6</v>
      </c>
      <c r="O1541" s="5">
        <f t="shared" si="249"/>
        <v>1.1592938791568799E-5</v>
      </c>
    </row>
    <row r="1542" spans="1:15" x14ac:dyDescent="0.25">
      <c r="A1542" s="4" t="s">
        <v>143</v>
      </c>
      <c r="B1542" t="s">
        <v>144</v>
      </c>
      <c r="C1542">
        <v>1528342.1695125606</v>
      </c>
      <c r="D1542" t="s">
        <v>42</v>
      </c>
      <c r="E1542">
        <f t="shared" si="240"/>
        <v>23719733.387353726</v>
      </c>
      <c r="F1542">
        <f t="shared" si="241"/>
        <v>6.4433362068369737</v>
      </c>
      <c r="G1542">
        <f t="shared" si="242"/>
        <v>23440230.012355171</v>
      </c>
      <c r="H1542">
        <f t="shared" si="243"/>
        <v>6.5201671174172899</v>
      </c>
      <c r="I1542" t="s">
        <v>3</v>
      </c>
      <c r="J1542">
        <f t="shared" si="244"/>
        <v>7950365754.0832148</v>
      </c>
      <c r="K1542">
        <f t="shared" si="245"/>
        <v>1.9223545391325196E-2</v>
      </c>
      <c r="L1542">
        <f t="shared" si="246"/>
        <v>4330019808.7094593</v>
      </c>
      <c r="M1542" s="5">
        <f t="shared" si="247"/>
        <v>3.5296424428323238E-2</v>
      </c>
      <c r="N1542" s="4">
        <f t="shared" si="248"/>
        <v>2.1665905419757715E-3</v>
      </c>
      <c r="O1542" s="5">
        <f t="shared" si="249"/>
        <v>3.3684802942674646E-3</v>
      </c>
    </row>
    <row r="1543" spans="1:15" x14ac:dyDescent="0.25">
      <c r="A1543" s="4" t="s">
        <v>143</v>
      </c>
      <c r="B1543" t="s">
        <v>145</v>
      </c>
      <c r="C1543">
        <v>96017.878468950468</v>
      </c>
      <c r="D1543" t="s">
        <v>42</v>
      </c>
      <c r="E1543">
        <f t="shared" si="240"/>
        <v>23719733.387353726</v>
      </c>
      <c r="F1543">
        <f t="shared" si="241"/>
        <v>0.404801676734456</v>
      </c>
      <c r="G1543">
        <f t="shared" si="242"/>
        <v>23440230.012355171</v>
      </c>
      <c r="H1543">
        <f t="shared" si="243"/>
        <v>0.40962856771601713</v>
      </c>
      <c r="I1543" t="s">
        <v>3</v>
      </c>
      <c r="J1543">
        <f t="shared" si="244"/>
        <v>7950365754.0832148</v>
      </c>
      <c r="K1543">
        <f t="shared" si="245"/>
        <v>1.2077164930385349E-3</v>
      </c>
      <c r="L1543">
        <f t="shared" si="246"/>
        <v>4330019808.7094593</v>
      </c>
      <c r="M1543" s="5">
        <f t="shared" si="247"/>
        <v>2.2174928224535794E-3</v>
      </c>
      <c r="N1543" s="4">
        <f t="shared" si="248"/>
        <v>1.3611574129224956E-4</v>
      </c>
      <c r="O1543" s="5">
        <f t="shared" si="249"/>
        <v>2.116242932845215E-4</v>
      </c>
    </row>
    <row r="1544" spans="1:15" x14ac:dyDescent="0.25">
      <c r="A1544" s="4" t="s">
        <v>143</v>
      </c>
      <c r="B1544" t="s">
        <v>146</v>
      </c>
      <c r="C1544">
        <v>483562.36328627419</v>
      </c>
      <c r="D1544" t="s">
        <v>42</v>
      </c>
      <c r="E1544">
        <f t="shared" si="240"/>
        <v>23719733.387353726</v>
      </c>
      <c r="F1544">
        <f t="shared" si="241"/>
        <v>2.03865007835243</v>
      </c>
      <c r="G1544">
        <f t="shared" si="242"/>
        <v>23440230.012355171</v>
      </c>
      <c r="H1544">
        <f t="shared" si="243"/>
        <v>2.0629591221220616</v>
      </c>
      <c r="I1544" t="s">
        <v>3</v>
      </c>
      <c r="J1544">
        <f t="shared" si="244"/>
        <v>7950365754.0832148</v>
      </c>
      <c r="K1544">
        <f t="shared" si="245"/>
        <v>6.0822656245459175E-3</v>
      </c>
      <c r="L1544">
        <f t="shared" si="246"/>
        <v>4330019808.7094593</v>
      </c>
      <c r="M1544" s="5">
        <f t="shared" si="247"/>
        <v>1.11676709264385E-2</v>
      </c>
      <c r="N1544" s="4">
        <f t="shared" si="248"/>
        <v>6.8550201888732426E-4</v>
      </c>
      <c r="O1544" s="5">
        <f t="shared" si="249"/>
        <v>1.0657759265379173E-3</v>
      </c>
    </row>
    <row r="1545" spans="1:15" x14ac:dyDescent="0.25">
      <c r="A1545" s="4" t="s">
        <v>0</v>
      </c>
      <c r="B1545" t="s">
        <v>24</v>
      </c>
      <c r="C1545">
        <v>113134.36764393721</v>
      </c>
      <c r="D1545" t="s">
        <v>42</v>
      </c>
      <c r="E1545">
        <f t="shared" si="240"/>
        <v>23719733.387353726</v>
      </c>
      <c r="F1545">
        <f t="shared" si="241"/>
        <v>0.47696306613739281</v>
      </c>
      <c r="G1545">
        <f t="shared" si="242"/>
        <v>23440230.012355171</v>
      </c>
      <c r="H1545">
        <f t="shared" si="243"/>
        <v>0.48265041590592289</v>
      </c>
      <c r="I1545" t="s">
        <v>3</v>
      </c>
      <c r="J1545">
        <f t="shared" si="244"/>
        <v>7950365754.0832148</v>
      </c>
      <c r="K1545">
        <f t="shared" si="245"/>
        <v>1.4230083387777818E-3</v>
      </c>
      <c r="L1545">
        <f t="shared" si="246"/>
        <v>4330019808.7094593</v>
      </c>
      <c r="M1545" s="5">
        <f t="shared" si="247"/>
        <v>2.6127909950060097E-3</v>
      </c>
      <c r="N1545" s="4">
        <f t="shared" si="248"/>
        <v>1.6038021838260191E-4</v>
      </c>
      <c r="O1545" s="5">
        <f t="shared" si="249"/>
        <v>2.4934919392727073E-4</v>
      </c>
    </row>
    <row r="1546" spans="1:15" x14ac:dyDescent="0.25">
      <c r="A1546" s="4" t="s">
        <v>127</v>
      </c>
      <c r="B1546" t="s">
        <v>129</v>
      </c>
      <c r="C1546">
        <v>35305.709992271681</v>
      </c>
      <c r="D1546" t="s">
        <v>42</v>
      </c>
      <c r="E1546">
        <f t="shared" si="240"/>
        <v>23719733.387353726</v>
      </c>
      <c r="F1546">
        <f t="shared" si="241"/>
        <v>0.14884530705178611</v>
      </c>
      <c r="G1546">
        <f t="shared" si="242"/>
        <v>23440230.012355171</v>
      </c>
      <c r="H1546">
        <f t="shared" si="243"/>
        <v>0.15062015165236137</v>
      </c>
      <c r="I1546" t="s">
        <v>3</v>
      </c>
      <c r="J1546">
        <f t="shared" si="244"/>
        <v>7950365754.0832148</v>
      </c>
      <c r="K1546">
        <f t="shared" si="245"/>
        <v>4.4407655049252397E-4</v>
      </c>
      <c r="L1546">
        <f t="shared" si="246"/>
        <v>4330019808.7094593</v>
      </c>
      <c r="M1546" s="5">
        <f t="shared" si="247"/>
        <v>8.1537063459287884E-4</v>
      </c>
      <c r="N1546" s="4">
        <f t="shared" si="248"/>
        <v>5.0049667458558361E-5</v>
      </c>
      <c r="O1546" s="5">
        <f t="shared" si="249"/>
        <v>7.7814111758768483E-5</v>
      </c>
    </row>
    <row r="1547" spans="1:15" x14ac:dyDescent="0.25">
      <c r="A1547" s="4" t="s">
        <v>127</v>
      </c>
      <c r="B1547" t="s">
        <v>135</v>
      </c>
      <c r="C1547">
        <v>1598040.671751919</v>
      </c>
      <c r="D1547" t="s">
        <v>42</v>
      </c>
      <c r="E1547">
        <f t="shared" si="240"/>
        <v>23719733.387353726</v>
      </c>
      <c r="F1547">
        <f t="shared" si="241"/>
        <v>6.7371780519418527</v>
      </c>
      <c r="G1547">
        <f t="shared" si="242"/>
        <v>23440230.012355171</v>
      </c>
      <c r="H1547">
        <f t="shared" si="243"/>
        <v>6.817512758661513</v>
      </c>
      <c r="I1547" t="s">
        <v>3</v>
      </c>
      <c r="J1547">
        <f t="shared" si="244"/>
        <v>7950365754.0832148</v>
      </c>
      <c r="K1547">
        <f t="shared" si="245"/>
        <v>2.0100215778515396E-2</v>
      </c>
      <c r="L1547">
        <f t="shared" si="246"/>
        <v>4330019808.7094593</v>
      </c>
      <c r="M1547" s="5">
        <f t="shared" si="247"/>
        <v>3.6906082243263617E-2</v>
      </c>
      <c r="N1547" s="4">
        <f t="shared" si="248"/>
        <v>2.2653957171217482E-3</v>
      </c>
      <c r="O1547" s="5">
        <f t="shared" si="249"/>
        <v>3.5220964386208685E-3</v>
      </c>
    </row>
    <row r="1548" spans="1:15" x14ac:dyDescent="0.25">
      <c r="A1548" s="4" t="s">
        <v>127</v>
      </c>
      <c r="B1548" t="s">
        <v>4</v>
      </c>
      <c r="C1548">
        <v>39188.674322958534</v>
      </c>
      <c r="D1548" t="s">
        <v>42</v>
      </c>
      <c r="E1548">
        <f t="shared" si="240"/>
        <v>23719733.387353726</v>
      </c>
      <c r="F1548">
        <f t="shared" si="241"/>
        <v>0.16521549244669056</v>
      </c>
      <c r="G1548">
        <f t="shared" si="242"/>
        <v>23440230.012355171</v>
      </c>
      <c r="H1548">
        <f t="shared" si="243"/>
        <v>0.16718553658518912</v>
      </c>
      <c r="I1548" t="s">
        <v>3</v>
      </c>
      <c r="J1548">
        <f t="shared" si="244"/>
        <v>7950365754.0832148</v>
      </c>
      <c r="K1548">
        <f t="shared" si="245"/>
        <v>4.9291662214196483E-4</v>
      </c>
      <c r="L1548">
        <f t="shared" si="246"/>
        <v>4330019808.7094593</v>
      </c>
      <c r="M1548" s="5">
        <f t="shared" si="247"/>
        <v>9.0504607494251905E-4</v>
      </c>
      <c r="N1548" s="4">
        <f t="shared" si="248"/>
        <v>5.5554189915318515E-5</v>
      </c>
      <c r="O1548" s="5">
        <f t="shared" si="249"/>
        <v>8.6372201100393912E-5</v>
      </c>
    </row>
    <row r="1549" spans="1:15" x14ac:dyDescent="0.25">
      <c r="A1549" s="4" t="s">
        <v>127</v>
      </c>
      <c r="B1549" t="s">
        <v>133</v>
      </c>
      <c r="C1549">
        <v>143707.0034399768</v>
      </c>
      <c r="D1549" t="s">
        <v>42</v>
      </c>
      <c r="E1549">
        <f t="shared" si="240"/>
        <v>23719733.387353726</v>
      </c>
      <c r="F1549">
        <f t="shared" si="241"/>
        <v>0.60585421047183774</v>
      </c>
      <c r="G1549">
        <f t="shared" si="242"/>
        <v>23440230.012355171</v>
      </c>
      <c r="H1549">
        <f t="shared" si="243"/>
        <v>0.61307846964057056</v>
      </c>
      <c r="I1549" t="s">
        <v>3</v>
      </c>
      <c r="J1549">
        <f t="shared" si="244"/>
        <v>7950365754.0832148</v>
      </c>
      <c r="K1549">
        <f t="shared" si="245"/>
        <v>1.8075521037025318E-3</v>
      </c>
      <c r="L1549">
        <f t="shared" si="246"/>
        <v>4330019808.7094593</v>
      </c>
      <c r="M1549" s="5">
        <f t="shared" si="247"/>
        <v>3.3188532567662308E-3</v>
      </c>
      <c r="N1549" s="4">
        <f t="shared" si="248"/>
        <v>2.0372024058462943E-4</v>
      </c>
      <c r="O1549" s="5">
        <f t="shared" si="249"/>
        <v>3.1673156632861616E-4</v>
      </c>
    </row>
    <row r="1550" spans="1:15" x14ac:dyDescent="0.25">
      <c r="A1550" s="4" t="s">
        <v>75</v>
      </c>
      <c r="B1550" t="s">
        <v>76</v>
      </c>
      <c r="C1550">
        <v>5882.8858661175964</v>
      </c>
      <c r="D1550" t="s">
        <v>42</v>
      </c>
      <c r="E1550">
        <f t="shared" si="240"/>
        <v>23719733.387353726</v>
      </c>
      <c r="F1550">
        <f t="shared" si="241"/>
        <v>2.4801652573608106E-2</v>
      </c>
      <c r="G1550">
        <f t="shared" si="242"/>
        <v>23440230.012355171</v>
      </c>
      <c r="H1550">
        <f t="shared" si="243"/>
        <v>2.5097389671589275E-2</v>
      </c>
      <c r="I1550" t="s">
        <v>3</v>
      </c>
      <c r="J1550">
        <f t="shared" si="244"/>
        <v>7950365754.0832148</v>
      </c>
      <c r="K1550">
        <f t="shared" si="245"/>
        <v>7.3995160072933938E-5</v>
      </c>
      <c r="L1550">
        <f t="shared" si="246"/>
        <v>4330019808.7094593</v>
      </c>
      <c r="M1550" s="5">
        <f t="shared" si="247"/>
        <v>1.3586279338225388E-4</v>
      </c>
      <c r="N1550" s="4">
        <f t="shared" si="248"/>
        <v>8.3396278211170419E-6</v>
      </c>
      <c r="O1550" s="5">
        <f t="shared" si="249"/>
        <v>1.2965934925267303E-5</v>
      </c>
    </row>
    <row r="1551" spans="1:15" x14ac:dyDescent="0.25">
      <c r="A1551" s="4" t="s">
        <v>75</v>
      </c>
      <c r="B1551" t="s">
        <v>105</v>
      </c>
      <c r="C1551">
        <v>83672.948525507018</v>
      </c>
      <c r="D1551" t="s">
        <v>42</v>
      </c>
      <c r="E1551">
        <f t="shared" si="240"/>
        <v>23719733.387353726</v>
      </c>
      <c r="F1551">
        <f t="shared" si="241"/>
        <v>0.3527566990703091</v>
      </c>
      <c r="G1551">
        <f t="shared" si="242"/>
        <v>23440230.012355171</v>
      </c>
      <c r="H1551">
        <f t="shared" si="243"/>
        <v>0.35696300113694973</v>
      </c>
      <c r="I1551" t="s">
        <v>3</v>
      </c>
      <c r="J1551">
        <f t="shared" si="244"/>
        <v>7950365754.0832148</v>
      </c>
      <c r="K1551">
        <f t="shared" si="245"/>
        <v>1.0524414990912031E-3</v>
      </c>
      <c r="L1551">
        <f t="shared" si="246"/>
        <v>4330019808.7094593</v>
      </c>
      <c r="M1551" s="5">
        <f t="shared" si="247"/>
        <v>1.9323918185594933E-3</v>
      </c>
      <c r="N1551" s="4">
        <f t="shared" si="248"/>
        <v>1.1861546616384138E-4</v>
      </c>
      <c r="O1551" s="5">
        <f t="shared" si="249"/>
        <v>1.84415953373398E-4</v>
      </c>
    </row>
    <row r="1552" spans="1:15" x14ac:dyDescent="0.25">
      <c r="A1552" s="4" t="s">
        <v>75</v>
      </c>
      <c r="B1552" t="s">
        <v>108</v>
      </c>
      <c r="C1552">
        <v>1329241.0512237849</v>
      </c>
      <c r="D1552" t="s">
        <v>42</v>
      </c>
      <c r="E1552">
        <f t="shared" si="240"/>
        <v>23719733.387353726</v>
      </c>
      <c r="F1552">
        <f t="shared" si="241"/>
        <v>5.6039460035941016</v>
      </c>
      <c r="G1552">
        <f t="shared" si="242"/>
        <v>23440230.012355171</v>
      </c>
      <c r="H1552">
        <f t="shared" si="243"/>
        <v>5.6707679511811611</v>
      </c>
      <c r="I1552" t="s">
        <v>3</v>
      </c>
      <c r="J1552">
        <f t="shared" si="244"/>
        <v>7950365754.0832148</v>
      </c>
      <c r="K1552">
        <f t="shared" si="245"/>
        <v>1.6719244023975906E-2</v>
      </c>
      <c r="L1552">
        <f t="shared" si="246"/>
        <v>4330019808.7094593</v>
      </c>
      <c r="M1552" s="5">
        <f t="shared" si="247"/>
        <v>3.0698267212314639E-2</v>
      </c>
      <c r="N1552" s="4">
        <f t="shared" si="248"/>
        <v>1.8843431445105562E-3</v>
      </c>
      <c r="O1552" s="5">
        <f t="shared" si="249"/>
        <v>2.9296595858548623E-3</v>
      </c>
    </row>
    <row r="1553" spans="1:15" x14ac:dyDescent="0.25">
      <c r="A1553" s="4" t="s">
        <v>75</v>
      </c>
      <c r="B1553" t="s">
        <v>4</v>
      </c>
      <c r="C1553">
        <v>22853.399763022251</v>
      </c>
      <c r="D1553" t="s">
        <v>42</v>
      </c>
      <c r="E1553">
        <f t="shared" si="240"/>
        <v>23719733.387353726</v>
      </c>
      <c r="F1553">
        <f t="shared" si="241"/>
        <v>9.6347624949303337E-2</v>
      </c>
      <c r="G1553">
        <f t="shared" si="242"/>
        <v>23440230.012355171</v>
      </c>
      <c r="H1553">
        <f t="shared" si="243"/>
        <v>9.7496482547212174E-2</v>
      </c>
      <c r="I1553" t="s">
        <v>3</v>
      </c>
      <c r="J1553">
        <f t="shared" si="244"/>
        <v>7950365754.0832148</v>
      </c>
      <c r="K1553">
        <f t="shared" si="245"/>
        <v>2.8745092326456817E-4</v>
      </c>
      <c r="L1553">
        <f t="shared" si="246"/>
        <v>4330019808.7094593</v>
      </c>
      <c r="M1553" s="5">
        <f t="shared" si="247"/>
        <v>5.2778972782190558E-4</v>
      </c>
      <c r="N1553" s="4">
        <f t="shared" si="248"/>
        <v>3.2397169145929537E-5</v>
      </c>
      <c r="O1553" s="5">
        <f t="shared" si="249"/>
        <v>5.0369104703372212E-5</v>
      </c>
    </row>
    <row r="1554" spans="1:15" x14ac:dyDescent="0.25">
      <c r="A1554" s="4" t="s">
        <v>75</v>
      </c>
      <c r="B1554" t="s">
        <v>93</v>
      </c>
      <c r="C1554">
        <v>78359.963370183832</v>
      </c>
      <c r="D1554" t="s">
        <v>42</v>
      </c>
      <c r="E1554">
        <f t="shared" si="240"/>
        <v>23719733.387353726</v>
      </c>
      <c r="F1554">
        <f t="shared" si="241"/>
        <v>0.33035769032699908</v>
      </c>
      <c r="G1554">
        <f t="shared" si="242"/>
        <v>23440230.012355171</v>
      </c>
      <c r="H1554">
        <f t="shared" si="243"/>
        <v>0.33429690463310674</v>
      </c>
      <c r="I1554" t="s">
        <v>3</v>
      </c>
      <c r="J1554">
        <f t="shared" si="244"/>
        <v>7950365754.0832148</v>
      </c>
      <c r="K1554">
        <f t="shared" si="245"/>
        <v>9.8561457163073374E-4</v>
      </c>
      <c r="L1554">
        <f t="shared" si="246"/>
        <v>4330019808.7094593</v>
      </c>
      <c r="M1554" s="5">
        <f t="shared" si="247"/>
        <v>1.8096906441991227E-3</v>
      </c>
      <c r="N1554" s="4">
        <f t="shared" si="248"/>
        <v>1.1108373431949127E-4</v>
      </c>
      <c r="O1554" s="5">
        <f t="shared" si="249"/>
        <v>1.7270608489208168E-4</v>
      </c>
    </row>
    <row r="1555" spans="1:15" x14ac:dyDescent="0.25">
      <c r="A1555" s="4" t="s">
        <v>75</v>
      </c>
      <c r="B1555" t="s">
        <v>101</v>
      </c>
      <c r="C1555">
        <v>9109.1712124987134</v>
      </c>
      <c r="D1555" t="s">
        <v>42</v>
      </c>
      <c r="E1555">
        <f t="shared" si="240"/>
        <v>23719733.387353726</v>
      </c>
      <c r="F1555">
        <f t="shared" si="241"/>
        <v>3.8403345702676853E-2</v>
      </c>
      <c r="G1555">
        <f t="shared" si="242"/>
        <v>23440230.012355171</v>
      </c>
      <c r="H1555">
        <f t="shared" si="243"/>
        <v>3.8861270592043404E-2</v>
      </c>
      <c r="I1555" t="s">
        <v>3</v>
      </c>
      <c r="J1555">
        <f t="shared" si="244"/>
        <v>7950365754.0832148</v>
      </c>
      <c r="K1555">
        <f t="shared" si="245"/>
        <v>1.1457549871614837E-4</v>
      </c>
      <c r="L1555">
        <f t="shared" si="246"/>
        <v>4330019808.7094593</v>
      </c>
      <c r="M1555" s="5">
        <f t="shared" si="247"/>
        <v>2.1037250670716113E-4</v>
      </c>
      <c r="N1555" s="4">
        <f t="shared" si="248"/>
        <v>1.2913236700477943E-5</v>
      </c>
      <c r="O1555" s="5">
        <f t="shared" si="249"/>
        <v>2.0076697704543847E-5</v>
      </c>
    </row>
    <row r="1556" spans="1:15" x14ac:dyDescent="0.25">
      <c r="A1556" s="4" t="s">
        <v>75</v>
      </c>
      <c r="B1556" t="s">
        <v>109</v>
      </c>
      <c r="C1556">
        <v>115996.1327849529</v>
      </c>
      <c r="D1556" t="s">
        <v>42</v>
      </c>
      <c r="E1556">
        <f t="shared" si="240"/>
        <v>23719733.387353726</v>
      </c>
      <c r="F1556">
        <f t="shared" si="241"/>
        <v>0.48902797890130051</v>
      </c>
      <c r="G1556">
        <f t="shared" si="242"/>
        <v>23440230.012355171</v>
      </c>
      <c r="H1556">
        <f t="shared" si="243"/>
        <v>0.4948591917562763</v>
      </c>
      <c r="I1556" t="s">
        <v>3</v>
      </c>
      <c r="J1556">
        <f t="shared" si="244"/>
        <v>7950365754.0832148</v>
      </c>
      <c r="K1556">
        <f t="shared" si="245"/>
        <v>1.4590037285439183E-3</v>
      </c>
      <c r="L1556">
        <f t="shared" si="246"/>
        <v>4330019808.7094593</v>
      </c>
      <c r="M1556" s="5">
        <f t="shared" si="247"/>
        <v>2.6788822663498385E-3</v>
      </c>
      <c r="N1556" s="4">
        <f t="shared" si="248"/>
        <v>1.6443708039397861E-4</v>
      </c>
      <c r="O1556" s="5">
        <f t="shared" si="249"/>
        <v>2.5565655079841392E-4</v>
      </c>
    </row>
    <row r="1557" spans="1:15" x14ac:dyDescent="0.25">
      <c r="A1557" s="4" t="s">
        <v>75</v>
      </c>
      <c r="B1557" t="s">
        <v>106</v>
      </c>
      <c r="C1557">
        <v>487944.35582383472</v>
      </c>
      <c r="D1557" t="s">
        <v>42</v>
      </c>
      <c r="E1557">
        <f t="shared" si="240"/>
        <v>23719733.387353726</v>
      </c>
      <c r="F1557">
        <f t="shared" si="241"/>
        <v>2.0571241162600264</v>
      </c>
      <c r="G1557">
        <f t="shared" si="242"/>
        <v>23440230.012355171</v>
      </c>
      <c r="H1557">
        <f t="shared" si="243"/>
        <v>2.0816534460909422</v>
      </c>
      <c r="I1557" t="s">
        <v>3</v>
      </c>
      <c r="J1557">
        <f t="shared" si="244"/>
        <v>7950365754.0832148</v>
      </c>
      <c r="K1557">
        <f t="shared" si="245"/>
        <v>6.1373824917832515E-3</v>
      </c>
      <c r="L1557">
        <f t="shared" si="246"/>
        <v>4330019808.7094593</v>
      </c>
      <c r="M1557" s="5">
        <f t="shared" si="247"/>
        <v>1.1268871214916314E-2</v>
      </c>
      <c r="N1557" s="4">
        <f t="shared" si="248"/>
        <v>6.9171396787117974E-4</v>
      </c>
      <c r="O1557" s="5">
        <f t="shared" si="249"/>
        <v>1.075433878668563E-3</v>
      </c>
    </row>
    <row r="1558" spans="1:15" x14ac:dyDescent="0.25">
      <c r="A1558" s="4" t="s">
        <v>124</v>
      </c>
      <c r="B1558" t="s">
        <v>126</v>
      </c>
      <c r="C1558">
        <v>32130.900180569952</v>
      </c>
      <c r="D1558" t="s">
        <v>42</v>
      </c>
      <c r="E1558">
        <f t="shared" si="240"/>
        <v>23719733.387353726</v>
      </c>
      <c r="F1558">
        <f t="shared" si="241"/>
        <v>0.13546062957731506</v>
      </c>
      <c r="G1558">
        <f t="shared" si="242"/>
        <v>23440230.012355171</v>
      </c>
      <c r="H1558">
        <f t="shared" si="243"/>
        <v>0.13707587410035649</v>
      </c>
      <c r="I1558" t="s">
        <v>3</v>
      </c>
      <c r="J1558">
        <f t="shared" si="244"/>
        <v>7950365754.0832148</v>
      </c>
      <c r="K1558">
        <f t="shared" si="245"/>
        <v>4.0414367306394549E-4</v>
      </c>
      <c r="L1558">
        <f t="shared" si="246"/>
        <v>4330019808.7094593</v>
      </c>
      <c r="M1558" s="5">
        <f t="shared" si="247"/>
        <v>7.4204972725393616E-4</v>
      </c>
      <c r="N1558" s="4">
        <f t="shared" si="248"/>
        <v>4.554903072431277E-5</v>
      </c>
      <c r="O1558" s="5">
        <f t="shared" si="249"/>
        <v>7.081680153459596E-5</v>
      </c>
    </row>
    <row r="1559" spans="1:15" x14ac:dyDescent="0.25">
      <c r="A1559" s="4" t="s">
        <v>124</v>
      </c>
      <c r="B1559" t="s">
        <v>125</v>
      </c>
      <c r="C1559">
        <v>213361.89206066736</v>
      </c>
      <c r="D1559" t="s">
        <v>42</v>
      </c>
      <c r="E1559">
        <f t="shared" si="240"/>
        <v>23719733.387353726</v>
      </c>
      <c r="F1559">
        <f t="shared" si="241"/>
        <v>0.89951218496588226</v>
      </c>
      <c r="G1559">
        <f t="shared" si="242"/>
        <v>23440230.012355171</v>
      </c>
      <c r="H1559">
        <f t="shared" si="243"/>
        <v>0.91023804778453921</v>
      </c>
      <c r="I1559" t="s">
        <v>3</v>
      </c>
      <c r="J1559">
        <f t="shared" si="244"/>
        <v>7950365754.0832148</v>
      </c>
      <c r="K1559">
        <f t="shared" si="245"/>
        <v>2.683673917153902E-3</v>
      </c>
      <c r="L1559">
        <f t="shared" si="246"/>
        <v>4330019808.7094593</v>
      </c>
      <c r="M1559" s="5">
        <f t="shared" si="247"/>
        <v>4.9275038333891318E-3</v>
      </c>
      <c r="N1559" s="4">
        <f t="shared" si="248"/>
        <v>3.0246358870286878E-4</v>
      </c>
      <c r="O1559" s="5">
        <f t="shared" si="249"/>
        <v>4.7025158586260759E-4</v>
      </c>
    </row>
    <row r="1560" spans="1:15" x14ac:dyDescent="0.25">
      <c r="A1560" s="4" t="s">
        <v>164</v>
      </c>
      <c r="B1560" t="s">
        <v>165</v>
      </c>
      <c r="C1560">
        <v>2865048.9103287403</v>
      </c>
      <c r="D1560" t="s">
        <v>42</v>
      </c>
      <c r="E1560">
        <f t="shared" si="240"/>
        <v>23719733.387353726</v>
      </c>
      <c r="F1560">
        <f t="shared" si="241"/>
        <v>12.078756803633608</v>
      </c>
      <c r="G1560">
        <f t="shared" si="242"/>
        <v>23440230.012355171</v>
      </c>
      <c r="H1560">
        <f t="shared" si="243"/>
        <v>12.222784967632974</v>
      </c>
      <c r="I1560" t="s">
        <v>3</v>
      </c>
      <c r="J1560">
        <f t="shared" si="244"/>
        <v>7950365754.0832148</v>
      </c>
      <c r="K1560">
        <f t="shared" si="245"/>
        <v>3.6036693140278291E-2</v>
      </c>
      <c r="L1560">
        <f t="shared" si="246"/>
        <v>4330019808.7094593</v>
      </c>
      <c r="M1560" s="5">
        <f t="shared" si="247"/>
        <v>6.616710862536801E-2</v>
      </c>
      <c r="N1560" s="4">
        <f t="shared" si="248"/>
        <v>4.0615171100042216E-3</v>
      </c>
      <c r="O1560" s="5">
        <f t="shared" si="249"/>
        <v>6.3145943291172922E-3</v>
      </c>
    </row>
    <row r="1561" spans="1:15" x14ac:dyDescent="0.25">
      <c r="A1561" s="4" t="s">
        <v>164</v>
      </c>
      <c r="B1561" t="s">
        <v>166</v>
      </c>
      <c r="C1561">
        <v>3013227.2970770788</v>
      </c>
      <c r="D1561" t="s">
        <v>42</v>
      </c>
      <c r="E1561">
        <f t="shared" si="240"/>
        <v>23719733.387353726</v>
      </c>
      <c r="F1561">
        <f t="shared" si="241"/>
        <v>12.703461914473261</v>
      </c>
      <c r="G1561">
        <f t="shared" si="242"/>
        <v>23440230.012355171</v>
      </c>
      <c r="H1561">
        <f t="shared" si="243"/>
        <v>12.854939117443937</v>
      </c>
      <c r="I1561" t="s">
        <v>3</v>
      </c>
      <c r="J1561">
        <f t="shared" si="244"/>
        <v>7950365754.0832148</v>
      </c>
      <c r="K1561">
        <f t="shared" si="245"/>
        <v>3.7900486471701265E-2</v>
      </c>
      <c r="L1561">
        <f t="shared" si="246"/>
        <v>4330019808.7094593</v>
      </c>
      <c r="M1561" s="5">
        <f t="shared" si="247"/>
        <v>6.9589226613149285E-2</v>
      </c>
      <c r="N1561" s="4">
        <f t="shared" si="248"/>
        <v>4.2715760206711766E-3</v>
      </c>
      <c r="O1561" s="5">
        <f t="shared" si="249"/>
        <v>6.6411808656631714E-3</v>
      </c>
    </row>
    <row r="1562" spans="1:15" x14ac:dyDescent="0.25">
      <c r="A1562" s="4" t="s">
        <v>136</v>
      </c>
      <c r="B1562" t="s">
        <v>147</v>
      </c>
      <c r="C1562">
        <v>118698.85972540639</v>
      </c>
      <c r="D1562" t="s">
        <v>96</v>
      </c>
      <c r="E1562">
        <f t="shared" si="240"/>
        <v>471094497.67647922</v>
      </c>
      <c r="F1562">
        <f t="shared" si="241"/>
        <v>2.5196401212676012E-2</v>
      </c>
      <c r="G1562">
        <f t="shared" si="242"/>
        <v>208977886.12689808</v>
      </c>
      <c r="H1562">
        <f t="shared" si="243"/>
        <v>5.6799722652629683E-2</v>
      </c>
      <c r="I1562" t="s">
        <v>84</v>
      </c>
      <c r="J1562">
        <f t="shared" si="244"/>
        <v>12208146959.09516</v>
      </c>
      <c r="K1562">
        <f t="shared" si="245"/>
        <v>9.7229219244428298E-4</v>
      </c>
      <c r="L1562">
        <f t="shared" si="246"/>
        <v>2944258414.5693283</v>
      </c>
      <c r="M1562" s="5">
        <f t="shared" si="247"/>
        <v>4.0315367407303161E-3</v>
      </c>
      <c r="N1562" s="4">
        <f t="shared" si="248"/>
        <v>1.6826848853250902E-4</v>
      </c>
      <c r="O1562" s="5">
        <f t="shared" si="249"/>
        <v>2.616133860028021E-4</v>
      </c>
    </row>
    <row r="1563" spans="1:15" x14ac:dyDescent="0.25">
      <c r="A1563" s="4" t="s">
        <v>136</v>
      </c>
      <c r="B1563" t="s">
        <v>137</v>
      </c>
      <c r="C1563">
        <v>50076176.384254552</v>
      </c>
      <c r="D1563" t="s">
        <v>96</v>
      </c>
      <c r="E1563">
        <f t="shared" si="240"/>
        <v>471094497.67647922</v>
      </c>
      <c r="F1563">
        <f t="shared" si="241"/>
        <v>10.629751914157149</v>
      </c>
      <c r="G1563">
        <f t="shared" si="242"/>
        <v>208977886.12689808</v>
      </c>
      <c r="H1563">
        <f t="shared" si="243"/>
        <v>23.962428423573339</v>
      </c>
      <c r="I1563" t="s">
        <v>84</v>
      </c>
      <c r="J1563">
        <f t="shared" si="244"/>
        <v>12208146959.09516</v>
      </c>
      <c r="K1563">
        <f t="shared" si="245"/>
        <v>0.41018654634516361</v>
      </c>
      <c r="L1563">
        <f t="shared" si="246"/>
        <v>2944258414.5693283</v>
      </c>
      <c r="M1563" s="5">
        <f t="shared" si="247"/>
        <v>1.7008077869951319</v>
      </c>
      <c r="N1563" s="4">
        <f t="shared" si="248"/>
        <v>7.0988403183980017E-2</v>
      </c>
      <c r="O1563" s="5">
        <f t="shared" si="249"/>
        <v>0.11036835646327887</v>
      </c>
    </row>
    <row r="1564" spans="1:15" x14ac:dyDescent="0.25">
      <c r="A1564" s="4" t="s">
        <v>115</v>
      </c>
      <c r="B1564" t="s">
        <v>116</v>
      </c>
      <c r="C1564">
        <v>145.7628732479765</v>
      </c>
      <c r="D1564" t="s">
        <v>96</v>
      </c>
      <c r="E1564">
        <f t="shared" si="240"/>
        <v>471094497.67647922</v>
      </c>
      <c r="F1564">
        <f t="shared" si="241"/>
        <v>3.09413236552124E-5</v>
      </c>
      <c r="G1564">
        <f t="shared" si="242"/>
        <v>208977886.12689808</v>
      </c>
      <c r="H1564">
        <f t="shared" si="243"/>
        <v>6.9750381702810691E-5</v>
      </c>
      <c r="I1564" t="s">
        <v>84</v>
      </c>
      <c r="J1564">
        <f t="shared" si="244"/>
        <v>12208146959.09516</v>
      </c>
      <c r="K1564">
        <f t="shared" si="245"/>
        <v>1.1939803291717593E-6</v>
      </c>
      <c r="L1564">
        <f t="shared" si="246"/>
        <v>2944258414.5693283</v>
      </c>
      <c r="M1564" s="5">
        <f t="shared" si="247"/>
        <v>4.9507499928228272E-6</v>
      </c>
      <c r="N1564" s="4">
        <f t="shared" si="248"/>
        <v>2.0663465868444953E-7</v>
      </c>
      <c r="O1564" s="5">
        <f t="shared" si="249"/>
        <v>3.2126272242308881E-7</v>
      </c>
    </row>
    <row r="1565" spans="1:15" x14ac:dyDescent="0.25">
      <c r="A1565" s="4" t="s">
        <v>115</v>
      </c>
      <c r="B1565" t="s">
        <v>121</v>
      </c>
      <c r="C1565">
        <v>202116.64506467519</v>
      </c>
      <c r="D1565" t="s">
        <v>96</v>
      </c>
      <c r="E1565">
        <f t="shared" si="240"/>
        <v>471094497.67647922</v>
      </c>
      <c r="F1565">
        <f t="shared" si="241"/>
        <v>4.2903631025526724E-2</v>
      </c>
      <c r="G1565">
        <f t="shared" si="242"/>
        <v>208977886.12689808</v>
      </c>
      <c r="H1565">
        <f t="shared" si="243"/>
        <v>9.6716762146758187E-2</v>
      </c>
      <c r="I1565" t="s">
        <v>84</v>
      </c>
      <c r="J1565">
        <f t="shared" si="244"/>
        <v>12208146959.09516</v>
      </c>
      <c r="K1565">
        <f t="shared" si="245"/>
        <v>1.6555882374441504E-3</v>
      </c>
      <c r="L1565">
        <f t="shared" si="246"/>
        <v>2944258414.5693283</v>
      </c>
      <c r="M1565" s="5">
        <f t="shared" si="247"/>
        <v>6.8647726050309957E-3</v>
      </c>
      <c r="N1565" s="4">
        <f t="shared" si="248"/>
        <v>2.8652223324614635E-4</v>
      </c>
      <c r="O1565" s="5">
        <f t="shared" si="249"/>
        <v>4.4546695735088438E-4</v>
      </c>
    </row>
    <row r="1566" spans="1:15" x14ac:dyDescent="0.25">
      <c r="A1566" s="4" t="s">
        <v>115</v>
      </c>
      <c r="B1566" t="s">
        <v>119</v>
      </c>
      <c r="C1566">
        <v>279628.91118303128</v>
      </c>
      <c r="D1566" t="s">
        <v>96</v>
      </c>
      <c r="E1566">
        <f t="shared" si="240"/>
        <v>471094497.67647922</v>
      </c>
      <c r="F1566">
        <f t="shared" si="241"/>
        <v>5.9357286608570078E-2</v>
      </c>
      <c r="G1566">
        <f t="shared" si="242"/>
        <v>208977886.12689808</v>
      </c>
      <c r="H1566">
        <f t="shared" si="243"/>
        <v>0.1338078953546461</v>
      </c>
      <c r="I1566" t="s">
        <v>84</v>
      </c>
      <c r="J1566">
        <f t="shared" si="244"/>
        <v>12208146959.09516</v>
      </c>
      <c r="K1566">
        <f t="shared" si="245"/>
        <v>2.2905106902788852E-3</v>
      </c>
      <c r="L1566">
        <f t="shared" si="246"/>
        <v>2944258414.5693283</v>
      </c>
      <c r="M1566" s="5">
        <f t="shared" si="247"/>
        <v>9.4974309931261259E-3</v>
      </c>
      <c r="N1566" s="4">
        <f t="shared" si="248"/>
        <v>3.9640426490709311E-4</v>
      </c>
      <c r="O1566" s="5">
        <f t="shared" si="249"/>
        <v>6.1630470965014282E-4</v>
      </c>
    </row>
    <row r="1567" spans="1:15" x14ac:dyDescent="0.25">
      <c r="A1567" s="4" t="s">
        <v>115</v>
      </c>
      <c r="B1567" t="s">
        <v>123</v>
      </c>
      <c r="C1567">
        <v>12633.102180356949</v>
      </c>
      <c r="D1567" t="s">
        <v>96</v>
      </c>
      <c r="E1567">
        <f t="shared" si="240"/>
        <v>471094497.67647922</v>
      </c>
      <c r="F1567">
        <f t="shared" si="241"/>
        <v>2.6816492747560473E-3</v>
      </c>
      <c r="G1567">
        <f t="shared" si="242"/>
        <v>208977886.12689808</v>
      </c>
      <c r="H1567">
        <f t="shared" si="243"/>
        <v>6.0451861268640281E-3</v>
      </c>
      <c r="I1567" t="s">
        <v>84</v>
      </c>
      <c r="J1567">
        <f t="shared" si="244"/>
        <v>12208146959.09516</v>
      </c>
      <c r="K1567">
        <f t="shared" si="245"/>
        <v>1.0348091502081071E-4</v>
      </c>
      <c r="L1567">
        <f t="shared" si="246"/>
        <v>2944258414.5693283</v>
      </c>
      <c r="M1567" s="5">
        <f t="shared" si="247"/>
        <v>4.2907586228992258E-4</v>
      </c>
      <c r="N1567" s="4">
        <f t="shared" si="248"/>
        <v>1.7908790482764937E-5</v>
      </c>
      <c r="O1567" s="5">
        <f t="shared" si="249"/>
        <v>2.7843474189795951E-5</v>
      </c>
    </row>
    <row r="1568" spans="1:15" x14ac:dyDescent="0.25">
      <c r="A1568" s="4" t="s">
        <v>115</v>
      </c>
      <c r="B1568" t="s">
        <v>120</v>
      </c>
      <c r="C1568">
        <v>14565.38105130909</v>
      </c>
      <c r="D1568" t="s">
        <v>96</v>
      </c>
      <c r="E1568">
        <f t="shared" si="240"/>
        <v>471094497.67647922</v>
      </c>
      <c r="F1568">
        <f t="shared" si="241"/>
        <v>3.0918172729989643E-3</v>
      </c>
      <c r="G1568">
        <f t="shared" si="242"/>
        <v>208977886.12689808</v>
      </c>
      <c r="H1568">
        <f t="shared" si="243"/>
        <v>6.9698193054094368E-3</v>
      </c>
      <c r="I1568" t="s">
        <v>84</v>
      </c>
      <c r="J1568">
        <f t="shared" si="244"/>
        <v>12208146959.09516</v>
      </c>
      <c r="K1568">
        <f t="shared" si="245"/>
        <v>1.1930869688997128E-4</v>
      </c>
      <c r="L1568">
        <f t="shared" si="246"/>
        <v>2944258414.5693283</v>
      </c>
      <c r="M1568" s="5">
        <f t="shared" si="247"/>
        <v>4.9470457413771686E-4</v>
      </c>
      <c r="N1568" s="4">
        <f t="shared" si="248"/>
        <v>2.0648005044645233E-5</v>
      </c>
      <c r="O1568" s="5">
        <f t="shared" si="249"/>
        <v>3.2102234714546483E-5</v>
      </c>
    </row>
    <row r="1569" spans="1:15" x14ac:dyDescent="0.25">
      <c r="A1569" s="4" t="s">
        <v>111</v>
      </c>
      <c r="B1569" t="s">
        <v>118</v>
      </c>
      <c r="C1569">
        <v>368.43183045922189</v>
      </c>
      <c r="D1569" t="s">
        <v>96</v>
      </c>
      <c r="E1569">
        <f t="shared" si="240"/>
        <v>471094497.67647922</v>
      </c>
      <c r="F1569">
        <f t="shared" si="241"/>
        <v>7.820762761534944E-5</v>
      </c>
      <c r="G1569">
        <f t="shared" si="242"/>
        <v>208977886.12689808</v>
      </c>
      <c r="H1569">
        <f t="shared" si="243"/>
        <v>1.7630182661312703E-4</v>
      </c>
      <c r="I1569" t="s">
        <v>84</v>
      </c>
      <c r="J1569">
        <f t="shared" si="244"/>
        <v>12208146959.09516</v>
      </c>
      <c r="K1569">
        <f t="shared" si="245"/>
        <v>3.0179177207949437E-6</v>
      </c>
      <c r="L1569">
        <f t="shared" si="246"/>
        <v>2944258414.5693283</v>
      </c>
      <c r="M1569" s="5">
        <f t="shared" si="247"/>
        <v>1.251356975447803E-5</v>
      </c>
      <c r="N1569" s="4">
        <f t="shared" si="248"/>
        <v>5.2229202017657907E-7</v>
      </c>
      <c r="O1569" s="5">
        <f t="shared" si="249"/>
        <v>8.1202716606229259E-7</v>
      </c>
    </row>
    <row r="1570" spans="1:15" x14ac:dyDescent="0.25">
      <c r="A1570" s="4" t="s">
        <v>111</v>
      </c>
      <c r="B1570" t="s">
        <v>117</v>
      </c>
      <c r="C1570">
        <v>1770.276942838939</v>
      </c>
      <c r="D1570" t="s">
        <v>96</v>
      </c>
      <c r="E1570">
        <f t="shared" si="240"/>
        <v>471094497.67647922</v>
      </c>
      <c r="F1570">
        <f t="shared" si="241"/>
        <v>3.7577958383514469E-4</v>
      </c>
      <c r="G1570">
        <f t="shared" si="242"/>
        <v>208977886.12689808</v>
      </c>
      <c r="H1570">
        <f t="shared" si="243"/>
        <v>8.4711209192917664E-4</v>
      </c>
      <c r="I1570" t="s">
        <v>84</v>
      </c>
      <c r="J1570">
        <f t="shared" si="244"/>
        <v>12208146959.09516</v>
      </c>
      <c r="K1570">
        <f t="shared" si="245"/>
        <v>1.4500783360246738E-5</v>
      </c>
      <c r="L1570">
        <f t="shared" si="246"/>
        <v>2944258414.5693283</v>
      </c>
      <c r="M1570" s="5">
        <f t="shared" si="247"/>
        <v>6.0126411937176597E-5</v>
      </c>
      <c r="N1570" s="4">
        <f t="shared" si="248"/>
        <v>2.5095592842641292E-6</v>
      </c>
      <c r="O1570" s="5">
        <f t="shared" si="249"/>
        <v>3.9017067750285678E-6</v>
      </c>
    </row>
    <row r="1571" spans="1:15" x14ac:dyDescent="0.25">
      <c r="A1571" s="4" t="s">
        <v>138</v>
      </c>
      <c r="B1571" t="s">
        <v>148</v>
      </c>
      <c r="C1571">
        <v>49640.615238892082</v>
      </c>
      <c r="D1571" t="s">
        <v>96</v>
      </c>
      <c r="E1571">
        <f t="shared" si="240"/>
        <v>471094497.67647922</v>
      </c>
      <c r="F1571">
        <f t="shared" si="241"/>
        <v>1.0537294637005592E-2</v>
      </c>
      <c r="G1571">
        <f t="shared" si="242"/>
        <v>208977886.12689808</v>
      </c>
      <c r="H1571">
        <f t="shared" si="243"/>
        <v>2.375400390869525E-2</v>
      </c>
      <c r="I1571" t="s">
        <v>84</v>
      </c>
      <c r="J1571">
        <f t="shared" si="244"/>
        <v>12208146959.09516</v>
      </c>
      <c r="K1571">
        <f t="shared" si="245"/>
        <v>4.0661875553447084E-4</v>
      </c>
      <c r="L1571">
        <f t="shared" si="246"/>
        <v>2944258414.5693283</v>
      </c>
      <c r="M1571" s="5">
        <f t="shared" si="247"/>
        <v>1.686014209664856E-3</v>
      </c>
      <c r="N1571" s="4">
        <f t="shared" si="248"/>
        <v>7.0370948089944733E-5</v>
      </c>
      <c r="O1571" s="5">
        <f t="shared" si="249"/>
        <v>1.0940837566554298E-4</v>
      </c>
    </row>
    <row r="1572" spans="1:15" x14ac:dyDescent="0.25">
      <c r="A1572" s="4" t="s">
        <v>138</v>
      </c>
      <c r="B1572" t="s">
        <v>149</v>
      </c>
      <c r="C1572">
        <v>18305.994621668469</v>
      </c>
      <c r="D1572" t="s">
        <v>96</v>
      </c>
      <c r="E1572">
        <f t="shared" si="240"/>
        <v>471094497.67647922</v>
      </c>
      <c r="F1572">
        <f t="shared" si="241"/>
        <v>3.8858434373478883E-3</v>
      </c>
      <c r="G1572">
        <f t="shared" si="242"/>
        <v>208977886.12689808</v>
      </c>
      <c r="H1572">
        <f t="shared" si="243"/>
        <v>8.7597759556972844E-3</v>
      </c>
      <c r="I1572" t="s">
        <v>84</v>
      </c>
      <c r="J1572">
        <f t="shared" si="244"/>
        <v>12208146959.09516</v>
      </c>
      <c r="K1572">
        <f t="shared" si="245"/>
        <v>1.4994900276843709E-4</v>
      </c>
      <c r="L1572">
        <f t="shared" si="246"/>
        <v>2944258414.5693283</v>
      </c>
      <c r="M1572" s="5">
        <f t="shared" si="247"/>
        <v>6.2175230717125007E-4</v>
      </c>
      <c r="N1572" s="4">
        <f t="shared" si="248"/>
        <v>2.5950729882311397E-5</v>
      </c>
      <c r="O1572" s="5">
        <f t="shared" si="249"/>
        <v>4.0346581662222243E-5</v>
      </c>
    </row>
    <row r="1573" spans="1:15" x14ac:dyDescent="0.25">
      <c r="A1573" s="4" t="s">
        <v>138</v>
      </c>
      <c r="B1573" t="s">
        <v>139</v>
      </c>
      <c r="C1573">
        <v>10218152.551097415</v>
      </c>
      <c r="D1573" t="s">
        <v>96</v>
      </c>
      <c r="E1573">
        <f t="shared" si="240"/>
        <v>471094497.67647922</v>
      </c>
      <c r="F1573">
        <f t="shared" si="241"/>
        <v>2.1690239647236673</v>
      </c>
      <c r="G1573">
        <f t="shared" si="242"/>
        <v>208977886.12689808</v>
      </c>
      <c r="H1573">
        <f t="shared" si="243"/>
        <v>4.8895855635617949</v>
      </c>
      <c r="I1573" t="s">
        <v>84</v>
      </c>
      <c r="J1573">
        <f t="shared" si="244"/>
        <v>12208146959.09516</v>
      </c>
      <c r="K1573">
        <f t="shared" si="245"/>
        <v>8.3699455661326361E-2</v>
      </c>
      <c r="L1573">
        <f t="shared" si="246"/>
        <v>2944258414.5693283</v>
      </c>
      <c r="M1573" s="5">
        <f t="shared" si="247"/>
        <v>0.34705352290186375</v>
      </c>
      <c r="N1573" s="4">
        <f t="shared" si="248"/>
        <v>1.4485337848614086E-2</v>
      </c>
      <c r="O1573" s="5">
        <f t="shared" si="249"/>
        <v>2.2520902844137346E-2</v>
      </c>
    </row>
    <row r="1574" spans="1:15" x14ac:dyDescent="0.25">
      <c r="A1574" s="4" t="s">
        <v>138</v>
      </c>
      <c r="B1574" t="s">
        <v>140</v>
      </c>
      <c r="C1574">
        <v>29989824.78034398</v>
      </c>
      <c r="D1574" t="s">
        <v>96</v>
      </c>
      <c r="E1574">
        <f t="shared" si="240"/>
        <v>471094497.67647922</v>
      </c>
      <c r="F1574">
        <f t="shared" si="241"/>
        <v>6.3659891865133353</v>
      </c>
      <c r="G1574">
        <f t="shared" si="242"/>
        <v>208977886.12689808</v>
      </c>
      <c r="H1574">
        <f t="shared" si="243"/>
        <v>14.35071688022205</v>
      </c>
      <c r="I1574" t="s">
        <v>84</v>
      </c>
      <c r="J1574">
        <f t="shared" si="244"/>
        <v>12208146959.09516</v>
      </c>
      <c r="K1574">
        <f t="shared" si="245"/>
        <v>0.24565419208032502</v>
      </c>
      <c r="L1574">
        <f t="shared" si="246"/>
        <v>2944258414.5693283</v>
      </c>
      <c r="M1574" s="5">
        <f t="shared" si="247"/>
        <v>1.018586705295389</v>
      </c>
      <c r="N1574" s="4">
        <f t="shared" si="248"/>
        <v>4.2513824469900471E-2</v>
      </c>
      <c r="O1574" s="5">
        <f t="shared" si="249"/>
        <v>6.6097851525840912E-2</v>
      </c>
    </row>
    <row r="1575" spans="1:15" x14ac:dyDescent="0.25">
      <c r="A1575" s="4" t="s">
        <v>102</v>
      </c>
      <c r="B1575" t="s">
        <v>103</v>
      </c>
      <c r="C1575">
        <v>49.738604130070712</v>
      </c>
      <c r="D1575" t="s">
        <v>96</v>
      </c>
      <c r="E1575">
        <f t="shared" si="240"/>
        <v>471094497.67647922</v>
      </c>
      <c r="F1575">
        <f t="shared" si="241"/>
        <v>1.0558094899301572E-5</v>
      </c>
      <c r="G1575">
        <f t="shared" si="242"/>
        <v>208977886.12689808</v>
      </c>
      <c r="H1575">
        <f t="shared" si="243"/>
        <v>2.3800893506917681E-5</v>
      </c>
      <c r="I1575" t="s">
        <v>84</v>
      </c>
      <c r="J1575">
        <f t="shared" si="244"/>
        <v>12208146959.09516</v>
      </c>
      <c r="K1575">
        <f t="shared" si="245"/>
        <v>4.0742140716953841E-7</v>
      </c>
      <c r="L1575">
        <f t="shared" si="246"/>
        <v>2944258414.5693283</v>
      </c>
      <c r="M1575" s="5">
        <f t="shared" si="247"/>
        <v>1.6893423445423433E-6</v>
      </c>
      <c r="N1575" s="4">
        <f t="shared" si="248"/>
        <v>7.0509857955210064E-8</v>
      </c>
      <c r="O1575" s="5">
        <f t="shared" si="249"/>
        <v>1.096243440890915E-7</v>
      </c>
    </row>
    <row r="1576" spans="1:15" x14ac:dyDescent="0.25">
      <c r="A1576" s="4" t="s">
        <v>134</v>
      </c>
      <c r="B1576" t="s">
        <v>134</v>
      </c>
      <c r="C1576">
        <v>262116611.54958111</v>
      </c>
      <c r="D1576" t="s">
        <v>96</v>
      </c>
      <c r="E1576">
        <f t="shared" si="240"/>
        <v>471094497.67647922</v>
      </c>
      <c r="F1576">
        <f t="shared" si="241"/>
        <v>55.639922105307157</v>
      </c>
      <c r="G1576">
        <f t="shared" si="242"/>
        <v>208977886.12689808</v>
      </c>
      <c r="H1576">
        <f t="shared" si="243"/>
        <v>125.42791795224471</v>
      </c>
      <c r="I1576" t="s">
        <v>84</v>
      </c>
      <c r="J1576">
        <f t="shared" si="244"/>
        <v>12208146959.09516</v>
      </c>
      <c r="K1576">
        <f t="shared" si="245"/>
        <v>2.1470630426372965</v>
      </c>
      <c r="L1576">
        <f t="shared" si="246"/>
        <v>2944258414.5693283</v>
      </c>
      <c r="M1576" s="5">
        <f t="shared" si="247"/>
        <v>8.9026360679662773</v>
      </c>
      <c r="N1576" s="4">
        <f t="shared" si="248"/>
        <v>0.37157868362631241</v>
      </c>
      <c r="O1576" s="5"/>
    </row>
    <row r="1577" spans="1:15" x14ac:dyDescent="0.25">
      <c r="A1577" s="4" t="s">
        <v>150</v>
      </c>
      <c r="B1577" t="s">
        <v>151</v>
      </c>
      <c r="C1577">
        <v>164957.55595058759</v>
      </c>
      <c r="D1577" t="s">
        <v>96</v>
      </c>
      <c r="E1577">
        <f t="shared" si="240"/>
        <v>471094497.67647922</v>
      </c>
      <c r="F1577">
        <f t="shared" si="241"/>
        <v>3.501581036590052E-2</v>
      </c>
      <c r="G1577">
        <f t="shared" si="242"/>
        <v>208977886.12689808</v>
      </c>
      <c r="H1577">
        <f t="shared" si="243"/>
        <v>7.8935412261955815E-2</v>
      </c>
      <c r="I1577" t="s">
        <v>84</v>
      </c>
      <c r="J1577">
        <f t="shared" si="244"/>
        <v>12208146959.09516</v>
      </c>
      <c r="K1577">
        <f t="shared" si="245"/>
        <v>1.3512087993640426E-3</v>
      </c>
      <c r="L1577">
        <f t="shared" si="246"/>
        <v>2944258414.5693283</v>
      </c>
      <c r="M1577" s="5">
        <f t="shared" si="247"/>
        <v>5.6026860663559233E-3</v>
      </c>
      <c r="N1577" s="4">
        <f t="shared" si="248"/>
        <v>2.3384520016480831E-4</v>
      </c>
      <c r="O1577" s="5">
        <f t="shared" si="249"/>
        <v>3.6356798084508421E-4</v>
      </c>
    </row>
    <row r="1578" spans="1:15" x14ac:dyDescent="0.25">
      <c r="A1578" s="4" t="s">
        <v>150</v>
      </c>
      <c r="B1578" t="s">
        <v>153</v>
      </c>
      <c r="C1578">
        <v>78628.863119110974</v>
      </c>
      <c r="D1578" t="s">
        <v>96</v>
      </c>
      <c r="E1578">
        <f t="shared" si="240"/>
        <v>471094497.67647922</v>
      </c>
      <c r="F1578">
        <f t="shared" si="241"/>
        <v>1.6690677455780602E-2</v>
      </c>
      <c r="G1578">
        <f t="shared" si="242"/>
        <v>208977886.12689808</v>
      </c>
      <c r="H1578">
        <f t="shared" si="243"/>
        <v>3.7625446680690892E-2</v>
      </c>
      <c r="I1578" t="s">
        <v>84</v>
      </c>
      <c r="J1578">
        <f t="shared" si="244"/>
        <v>12208146959.09516</v>
      </c>
      <c r="K1578">
        <f t="shared" si="245"/>
        <v>6.4406877950082253E-4</v>
      </c>
      <c r="L1578">
        <f t="shared" si="246"/>
        <v>2944258414.5693283</v>
      </c>
      <c r="M1578" s="5">
        <f t="shared" si="247"/>
        <v>2.6705829464569067E-3</v>
      </c>
      <c r="N1578" s="4">
        <f t="shared" si="248"/>
        <v>1.1146492883495177E-4</v>
      </c>
      <c r="O1578" s="5">
        <f t="shared" si="249"/>
        <v>1.7329874242876634E-4</v>
      </c>
    </row>
    <row r="1579" spans="1:15" x14ac:dyDescent="0.25">
      <c r="A1579" s="4" t="s">
        <v>150</v>
      </c>
      <c r="B1579" t="s">
        <v>154</v>
      </c>
      <c r="C1579">
        <v>351202.52232385718</v>
      </c>
      <c r="D1579" t="s">
        <v>96</v>
      </c>
      <c r="E1579">
        <f t="shared" si="240"/>
        <v>471094497.67647922</v>
      </c>
      <c r="F1579">
        <f t="shared" si="241"/>
        <v>7.4550334180519984E-2</v>
      </c>
      <c r="G1579">
        <f t="shared" si="242"/>
        <v>208977886.12689808</v>
      </c>
      <c r="H1579">
        <f t="shared" si="243"/>
        <v>0.16805726616958683</v>
      </c>
      <c r="I1579" t="s">
        <v>84</v>
      </c>
      <c r="J1579">
        <f t="shared" si="244"/>
        <v>12208146959.09516</v>
      </c>
      <c r="K1579">
        <f t="shared" si="245"/>
        <v>2.8767881276380667E-3</v>
      </c>
      <c r="L1579">
        <f t="shared" si="246"/>
        <v>2944258414.5693283</v>
      </c>
      <c r="M1579" s="5">
        <f t="shared" si="247"/>
        <v>1.1928386468591595E-2</v>
      </c>
      <c r="N1579" s="4">
        <f t="shared" si="248"/>
        <v>4.9786760999180168E-4</v>
      </c>
      <c r="O1579" s="5">
        <f t="shared" si="249"/>
        <v>7.7405361138615093E-4</v>
      </c>
    </row>
    <row r="1580" spans="1:15" x14ac:dyDescent="0.25">
      <c r="A1580" s="4" t="s">
        <v>150</v>
      </c>
      <c r="B1580" t="s">
        <v>156</v>
      </c>
      <c r="C1580">
        <v>33737.022396801789</v>
      </c>
      <c r="D1580" t="s">
        <v>96</v>
      </c>
      <c r="E1580">
        <f t="shared" si="240"/>
        <v>471094497.67647922</v>
      </c>
      <c r="F1580">
        <f t="shared" si="241"/>
        <v>7.1614129571028126E-3</v>
      </c>
      <c r="G1580">
        <f t="shared" si="242"/>
        <v>208977886.12689808</v>
      </c>
      <c r="H1580">
        <f t="shared" si="243"/>
        <v>1.6143824125159151E-2</v>
      </c>
      <c r="I1580" t="s">
        <v>84</v>
      </c>
      <c r="J1580">
        <f t="shared" si="244"/>
        <v>12208146959.09516</v>
      </c>
      <c r="K1580">
        <f t="shared" si="245"/>
        <v>2.7634842953514301E-4</v>
      </c>
      <c r="L1580">
        <f t="shared" si="246"/>
        <v>2944258414.5693283</v>
      </c>
      <c r="M1580" s="5">
        <f t="shared" si="247"/>
        <v>1.1458580615702062E-3</v>
      </c>
      <c r="N1580" s="4">
        <f t="shared" si="248"/>
        <v>4.7825882905951444E-5</v>
      </c>
      <c r="O1580" s="5">
        <f t="shared" si="249"/>
        <v>7.4356709772086798E-5</v>
      </c>
    </row>
    <row r="1581" spans="1:15" x14ac:dyDescent="0.25">
      <c r="A1581" s="4" t="s">
        <v>150</v>
      </c>
      <c r="B1581" t="s">
        <v>157</v>
      </c>
      <c r="C1581">
        <v>18717.82797294555</v>
      </c>
      <c r="D1581" t="s">
        <v>96</v>
      </c>
      <c r="E1581">
        <f t="shared" si="240"/>
        <v>471094497.67647922</v>
      </c>
      <c r="F1581">
        <f t="shared" si="241"/>
        <v>3.9732639768167884E-3</v>
      </c>
      <c r="G1581">
        <f t="shared" si="242"/>
        <v>208977886.12689808</v>
      </c>
      <c r="H1581">
        <f t="shared" si="243"/>
        <v>8.9568462576846454E-3</v>
      </c>
      <c r="I1581" t="s">
        <v>84</v>
      </c>
      <c r="J1581">
        <f t="shared" si="244"/>
        <v>12208146959.09516</v>
      </c>
      <c r="K1581">
        <f t="shared" si="245"/>
        <v>1.5332243325430015E-4</v>
      </c>
      <c r="L1581">
        <f t="shared" si="246"/>
        <v>2944258414.5693283</v>
      </c>
      <c r="M1581" s="5">
        <f t="shared" si="247"/>
        <v>6.3573998397431779E-4</v>
      </c>
      <c r="N1581" s="4">
        <f t="shared" si="248"/>
        <v>2.6534548258553473E-5</v>
      </c>
      <c r="O1581" s="5">
        <f t="shared" si="249"/>
        <v>4.1254266182071239E-5</v>
      </c>
    </row>
    <row r="1582" spans="1:15" x14ac:dyDescent="0.25">
      <c r="A1582" s="4" t="s">
        <v>113</v>
      </c>
      <c r="B1582" t="s">
        <v>114</v>
      </c>
      <c r="C1582">
        <v>395.14223792988611</v>
      </c>
      <c r="D1582" t="s">
        <v>96</v>
      </c>
      <c r="E1582">
        <f t="shared" si="240"/>
        <v>471094497.67647922</v>
      </c>
      <c r="F1582">
        <f t="shared" si="241"/>
        <v>8.38774895225474E-5</v>
      </c>
      <c r="G1582">
        <f t="shared" si="242"/>
        <v>208977886.12689808</v>
      </c>
      <c r="H1582">
        <f t="shared" si="243"/>
        <v>1.8908327826129079E-4</v>
      </c>
      <c r="I1582" t="s">
        <v>84</v>
      </c>
      <c r="J1582">
        <f t="shared" si="244"/>
        <v>12208146959.09516</v>
      </c>
      <c r="K1582">
        <f t="shared" si="245"/>
        <v>3.2367093814798995E-6</v>
      </c>
      <c r="L1582">
        <f t="shared" si="246"/>
        <v>2944258414.5693283</v>
      </c>
      <c r="M1582" s="5">
        <f t="shared" si="247"/>
        <v>1.3420772985637728E-5</v>
      </c>
      <c r="N1582" s="4">
        <f t="shared" si="248"/>
        <v>5.6015691545504742E-7</v>
      </c>
      <c r="O1582" s="5">
        <f t="shared" si="249"/>
        <v>8.708971514697373E-7</v>
      </c>
    </row>
    <row r="1583" spans="1:15" x14ac:dyDescent="0.25">
      <c r="A1583" s="4" t="s">
        <v>113</v>
      </c>
      <c r="B1583" t="s">
        <v>122</v>
      </c>
      <c r="C1583">
        <v>6498.3872945262219</v>
      </c>
      <c r="D1583" t="s">
        <v>96</v>
      </c>
      <c r="E1583">
        <f t="shared" si="240"/>
        <v>471094497.67647922</v>
      </c>
      <c r="F1583">
        <f t="shared" si="241"/>
        <v>1.3794233060622464E-3</v>
      </c>
      <c r="G1583">
        <f t="shared" si="242"/>
        <v>208977886.12689808</v>
      </c>
      <c r="H1583">
        <f t="shared" si="243"/>
        <v>3.1096052386041422E-3</v>
      </c>
      <c r="I1583" t="s">
        <v>84</v>
      </c>
      <c r="J1583">
        <f t="shared" si="244"/>
        <v>12208146959.09516</v>
      </c>
      <c r="K1583">
        <f t="shared" si="245"/>
        <v>5.3229923560879779E-5</v>
      </c>
      <c r="L1583">
        <f t="shared" si="246"/>
        <v>2944258414.5693283</v>
      </c>
      <c r="M1583" s="5">
        <f t="shared" si="247"/>
        <v>2.2071389054607746E-4</v>
      </c>
      <c r="N1583" s="4">
        <f t="shared" si="248"/>
        <v>9.2121677535773333E-6</v>
      </c>
      <c r="O1583" s="5">
        <f t="shared" si="249"/>
        <v>1.432250577310904E-5</v>
      </c>
    </row>
    <row r="1584" spans="1:15" x14ac:dyDescent="0.25">
      <c r="A1584" s="4" t="s">
        <v>113</v>
      </c>
      <c r="B1584" t="s">
        <v>4</v>
      </c>
      <c r="C1584">
        <v>4517.9868489017372</v>
      </c>
      <c r="D1584" t="s">
        <v>96</v>
      </c>
      <c r="E1584">
        <f t="shared" si="240"/>
        <v>471094497.67647922</v>
      </c>
      <c r="F1584">
        <f t="shared" si="241"/>
        <v>9.5904046240939808E-4</v>
      </c>
      <c r="G1584">
        <f t="shared" si="242"/>
        <v>208977886.12689808</v>
      </c>
      <c r="H1584">
        <f t="shared" si="243"/>
        <v>2.161944946729086E-3</v>
      </c>
      <c r="I1584" t="s">
        <v>84</v>
      </c>
      <c r="J1584">
        <f t="shared" si="244"/>
        <v>12208146959.09516</v>
      </c>
      <c r="K1584">
        <f t="shared" si="245"/>
        <v>3.700796577924387E-5</v>
      </c>
      <c r="L1584">
        <f t="shared" si="246"/>
        <v>2944258414.5693283</v>
      </c>
      <c r="M1584" s="5">
        <f t="shared" si="247"/>
        <v>1.5345075780525896E-4</v>
      </c>
      <c r="N1584" s="4">
        <f t="shared" si="248"/>
        <v>6.4047356481195193E-6</v>
      </c>
      <c r="O1584" s="5">
        <f t="shared" si="249"/>
        <v>9.9576848521681683E-6</v>
      </c>
    </row>
    <row r="1585" spans="1:15" x14ac:dyDescent="0.25">
      <c r="A1585" s="4" t="s">
        <v>141</v>
      </c>
      <c r="B1585" t="s">
        <v>142</v>
      </c>
      <c r="C1585">
        <v>667041.33576034068</v>
      </c>
      <c r="D1585" t="s">
        <v>96</v>
      </c>
      <c r="E1585">
        <f t="shared" si="240"/>
        <v>471094497.67647922</v>
      </c>
      <c r="F1585">
        <f t="shared" si="241"/>
        <v>0.14159395600040028</v>
      </c>
      <c r="G1585">
        <f t="shared" si="242"/>
        <v>208977886.12689808</v>
      </c>
      <c r="H1585">
        <f t="shared" si="243"/>
        <v>0.31919230695791984</v>
      </c>
      <c r="I1585" t="s">
        <v>84</v>
      </c>
      <c r="J1585">
        <f t="shared" si="244"/>
        <v>12208146959.09516</v>
      </c>
      <c r="K1585">
        <f t="shared" si="245"/>
        <v>5.463903227863668E-3</v>
      </c>
      <c r="L1585">
        <f t="shared" si="246"/>
        <v>2944258414.5693283</v>
      </c>
      <c r="M1585" s="5">
        <f t="shared" si="247"/>
        <v>2.2655665428671694E-2</v>
      </c>
      <c r="N1585" s="4">
        <f t="shared" si="248"/>
        <v>9.4560333281006254E-4</v>
      </c>
      <c r="O1585" s="5">
        <f t="shared" si="249"/>
        <v>1.4701652809116508E-3</v>
      </c>
    </row>
    <row r="1586" spans="1:15" x14ac:dyDescent="0.25">
      <c r="A1586" s="4" t="s">
        <v>141</v>
      </c>
      <c r="B1586" t="s">
        <v>158</v>
      </c>
      <c r="C1586">
        <v>200384.2165833427</v>
      </c>
      <c r="D1586" t="s">
        <v>96</v>
      </c>
      <c r="E1586">
        <f t="shared" si="240"/>
        <v>471094497.67647922</v>
      </c>
      <c r="F1586">
        <f t="shared" si="241"/>
        <v>4.2535885596557133E-2</v>
      </c>
      <c r="G1586">
        <f t="shared" si="242"/>
        <v>208977886.12689808</v>
      </c>
      <c r="H1586">
        <f t="shared" si="243"/>
        <v>9.5887761282867495E-2</v>
      </c>
      <c r="I1586" t="s">
        <v>84</v>
      </c>
      <c r="J1586">
        <f t="shared" si="244"/>
        <v>12208146959.09516</v>
      </c>
      <c r="K1586">
        <f t="shared" si="245"/>
        <v>1.6413974803445087E-3</v>
      </c>
      <c r="L1586">
        <f t="shared" si="246"/>
        <v>2944258414.5693283</v>
      </c>
      <c r="M1586" s="5">
        <f t="shared" si="247"/>
        <v>6.8059316937590861E-3</v>
      </c>
      <c r="N1586" s="4">
        <f t="shared" si="248"/>
        <v>2.8406632825498751E-4</v>
      </c>
      <c r="O1586" s="5">
        <f t="shared" si="249"/>
        <v>4.4164866893549797E-4</v>
      </c>
    </row>
    <row r="1587" spans="1:15" x14ac:dyDescent="0.25">
      <c r="A1587" s="4" t="s">
        <v>141</v>
      </c>
      <c r="B1587" t="s">
        <v>159</v>
      </c>
      <c r="C1587">
        <v>3331799.6253137812</v>
      </c>
      <c r="D1587" t="s">
        <v>96</v>
      </c>
      <c r="E1587">
        <f t="shared" si="240"/>
        <v>471094497.67647922</v>
      </c>
      <c r="F1587">
        <f t="shared" si="241"/>
        <v>0.7072465591822451</v>
      </c>
      <c r="G1587">
        <f t="shared" si="242"/>
        <v>208977886.12689808</v>
      </c>
      <c r="H1587">
        <f t="shared" si="243"/>
        <v>1.5943311931534254</v>
      </c>
      <c r="I1587" t="s">
        <v>84</v>
      </c>
      <c r="J1587">
        <f t="shared" si="244"/>
        <v>12208146959.09516</v>
      </c>
      <c r="K1587">
        <f t="shared" si="245"/>
        <v>2.7291608107908351E-2</v>
      </c>
      <c r="L1587">
        <f t="shared" si="246"/>
        <v>2944258414.5693283</v>
      </c>
      <c r="M1587" s="5">
        <f t="shared" si="247"/>
        <v>0.11316260858173145</v>
      </c>
      <c r="N1587" s="4">
        <f t="shared" si="248"/>
        <v>4.7231867967534548E-3</v>
      </c>
      <c r="O1587" s="5">
        <f t="shared" si="249"/>
        <v>7.3433172271210817E-3</v>
      </c>
    </row>
    <row r="1588" spans="1:15" x14ac:dyDescent="0.25">
      <c r="A1588" s="4" t="s">
        <v>141</v>
      </c>
      <c r="B1588" t="s">
        <v>160</v>
      </c>
      <c r="C1588">
        <v>1376897.0176355841</v>
      </c>
      <c r="D1588" t="s">
        <v>96</v>
      </c>
      <c r="E1588">
        <f t="shared" si="240"/>
        <v>471094497.67647922</v>
      </c>
      <c r="F1588">
        <f t="shared" si="241"/>
        <v>0.2922761833192028</v>
      </c>
      <c r="G1588">
        <f t="shared" si="242"/>
        <v>208977886.12689808</v>
      </c>
      <c r="H1588">
        <f t="shared" si="243"/>
        <v>0.65887211472676488</v>
      </c>
      <c r="I1588" t="s">
        <v>84</v>
      </c>
      <c r="J1588">
        <f t="shared" si="244"/>
        <v>12208146959.09516</v>
      </c>
      <c r="K1588">
        <f t="shared" si="245"/>
        <v>1.1278509525229671E-2</v>
      </c>
      <c r="L1588">
        <f t="shared" si="246"/>
        <v>2944258414.5693283</v>
      </c>
      <c r="M1588" s="5">
        <f t="shared" si="247"/>
        <v>4.6765494863567868E-2</v>
      </c>
      <c r="N1588" s="4">
        <f t="shared" si="248"/>
        <v>1.9519006379542195E-3</v>
      </c>
      <c r="O1588" s="5">
        <f t="shared" si="249"/>
        <v>3.034693777127367E-3</v>
      </c>
    </row>
    <row r="1589" spans="1:15" x14ac:dyDescent="0.25">
      <c r="A1589" s="4" t="s">
        <v>143</v>
      </c>
      <c r="B1589" t="s">
        <v>144</v>
      </c>
      <c r="C1589">
        <v>88625800.645005658</v>
      </c>
      <c r="D1589" t="s">
        <v>96</v>
      </c>
      <c r="E1589">
        <f t="shared" si="240"/>
        <v>471094497.67647922</v>
      </c>
      <c r="F1589">
        <f t="shared" si="241"/>
        <v>18.812743745071035</v>
      </c>
      <c r="G1589">
        <f t="shared" si="242"/>
        <v>208977886.12689808</v>
      </c>
      <c r="H1589">
        <f t="shared" si="243"/>
        <v>42.409176534204782</v>
      </c>
      <c r="I1589" t="s">
        <v>84</v>
      </c>
      <c r="J1589">
        <f t="shared" si="244"/>
        <v>12208146959.09516</v>
      </c>
      <c r="K1589">
        <f t="shared" si="245"/>
        <v>0.72595620729302235</v>
      </c>
      <c r="L1589">
        <f t="shared" si="246"/>
        <v>2944258414.5693283</v>
      </c>
      <c r="M1589" s="5">
        <f t="shared" si="247"/>
        <v>3.0101230315399947</v>
      </c>
      <c r="N1589" s="4">
        <f t="shared" si="248"/>
        <v>0.12563667042815402</v>
      </c>
      <c r="O1589" s="5">
        <f t="shared" si="249"/>
        <v>0.19533208530887486</v>
      </c>
    </row>
    <row r="1590" spans="1:15" x14ac:dyDescent="0.25">
      <c r="A1590" s="4" t="s">
        <v>143</v>
      </c>
      <c r="B1590" t="s">
        <v>145</v>
      </c>
      <c r="C1590">
        <v>524104.05906548793</v>
      </c>
      <c r="D1590" t="s">
        <v>96</v>
      </c>
      <c r="E1590">
        <f t="shared" si="240"/>
        <v>471094497.67647922</v>
      </c>
      <c r="F1590">
        <f t="shared" si="241"/>
        <v>0.11125242634980055</v>
      </c>
      <c r="G1590">
        <f t="shared" si="242"/>
        <v>208977886.12689808</v>
      </c>
      <c r="H1590">
        <f t="shared" si="243"/>
        <v>0.25079402839170989</v>
      </c>
      <c r="I1590" t="s">
        <v>84</v>
      </c>
      <c r="J1590">
        <f t="shared" si="244"/>
        <v>12208146959.09516</v>
      </c>
      <c r="K1590">
        <f t="shared" si="245"/>
        <v>4.2930680702121344E-3</v>
      </c>
      <c r="L1590">
        <f t="shared" si="246"/>
        <v>2944258414.5693283</v>
      </c>
      <c r="M1590" s="5">
        <f t="shared" si="247"/>
        <v>1.7800885155732884E-2</v>
      </c>
      <c r="N1590" s="4">
        <f t="shared" si="248"/>
        <v>7.4297426324666034E-4</v>
      </c>
      <c r="O1590" s="5">
        <f t="shared" si="249"/>
        <v>1.1551301994570651E-3</v>
      </c>
    </row>
    <row r="1591" spans="1:15" x14ac:dyDescent="0.25">
      <c r="A1591" s="4" t="s">
        <v>143</v>
      </c>
      <c r="B1591" t="s">
        <v>146</v>
      </c>
      <c r="C1591">
        <v>14633269.478385478</v>
      </c>
      <c r="D1591" t="s">
        <v>96</v>
      </c>
      <c r="E1591">
        <f t="shared" si="240"/>
        <v>471094497.67647922</v>
      </c>
      <c r="F1591">
        <f t="shared" si="241"/>
        <v>3.106228060518502</v>
      </c>
      <c r="G1591">
        <f t="shared" si="242"/>
        <v>208977886.12689808</v>
      </c>
      <c r="H1591">
        <f t="shared" si="243"/>
        <v>7.0023052436752513</v>
      </c>
      <c r="I1591" t="s">
        <v>84</v>
      </c>
      <c r="J1591">
        <f t="shared" si="244"/>
        <v>12208146959.09516</v>
      </c>
      <c r="K1591">
        <f t="shared" si="245"/>
        <v>0.11986478805846602</v>
      </c>
      <c r="L1591">
        <f t="shared" si="246"/>
        <v>2944258414.5693283</v>
      </c>
      <c r="M1591" s="5">
        <f t="shared" si="247"/>
        <v>0.49701036451061514</v>
      </c>
      <c r="N1591" s="4">
        <f t="shared" si="248"/>
        <v>2.0744244242219833E-2</v>
      </c>
      <c r="O1591" s="5">
        <f t="shared" si="249"/>
        <v>3.2251861436479144E-2</v>
      </c>
    </row>
    <row r="1592" spans="1:15" x14ac:dyDescent="0.25">
      <c r="A1592" s="4" t="s">
        <v>127</v>
      </c>
      <c r="B1592" t="s">
        <v>129</v>
      </c>
      <c r="C1592">
        <v>3550.447325866628</v>
      </c>
      <c r="D1592" t="s">
        <v>96</v>
      </c>
      <c r="E1592">
        <f t="shared" si="240"/>
        <v>471094497.67647922</v>
      </c>
      <c r="F1592">
        <f t="shared" si="241"/>
        <v>7.5365926441044368E-4</v>
      </c>
      <c r="G1592">
        <f t="shared" si="242"/>
        <v>208977886.12689808</v>
      </c>
      <c r="H1592">
        <f t="shared" si="243"/>
        <v>1.6989583882146661E-3</v>
      </c>
      <c r="I1592" t="s">
        <v>84</v>
      </c>
      <c r="J1592">
        <f t="shared" si="244"/>
        <v>12208146959.09516</v>
      </c>
      <c r="K1592">
        <f t="shared" si="245"/>
        <v>2.9082606375585269E-5</v>
      </c>
      <c r="L1592">
        <f t="shared" si="246"/>
        <v>2944258414.5693283</v>
      </c>
      <c r="M1592" s="5">
        <f t="shared" si="247"/>
        <v>1.2058884873344143E-4</v>
      </c>
      <c r="N1592" s="4">
        <f t="shared" si="248"/>
        <v>5.0331435914374836E-6</v>
      </c>
      <c r="O1592" s="5">
        <f t="shared" si="249"/>
        <v>7.8252187838477776E-6</v>
      </c>
    </row>
    <row r="1593" spans="1:15" x14ac:dyDescent="0.25">
      <c r="A1593" s="4" t="s">
        <v>127</v>
      </c>
      <c r="B1593" t="s">
        <v>135</v>
      </c>
      <c r="C1593">
        <v>299515.3177593741</v>
      </c>
      <c r="D1593" t="s">
        <v>96</v>
      </c>
      <c r="E1593">
        <f t="shared" si="240"/>
        <v>471094497.67647922</v>
      </c>
      <c r="F1593">
        <f t="shared" si="241"/>
        <v>6.3578606677988439E-2</v>
      </c>
      <c r="G1593">
        <f t="shared" si="242"/>
        <v>208977886.12689808</v>
      </c>
      <c r="H1593">
        <f t="shared" si="243"/>
        <v>0.14332392929723617</v>
      </c>
      <c r="I1593" t="s">
        <v>84</v>
      </c>
      <c r="J1593">
        <f t="shared" si="244"/>
        <v>12208146959.09516</v>
      </c>
      <c r="K1593">
        <f t="shared" si="245"/>
        <v>2.4534052445709868E-3</v>
      </c>
      <c r="L1593">
        <f t="shared" si="246"/>
        <v>2944258414.5693283</v>
      </c>
      <c r="M1593" s="5">
        <f t="shared" si="247"/>
        <v>1.0172861059927912E-2</v>
      </c>
      <c r="N1593" s="4">
        <f t="shared" si="248"/>
        <v>4.2459539989091069E-4</v>
      </c>
      <c r="O1593" s="5">
        <f t="shared" si="249"/>
        <v>6.6013453389530258E-4</v>
      </c>
    </row>
    <row r="1594" spans="1:15" x14ac:dyDescent="0.25">
      <c r="A1594" s="4" t="s">
        <v>127</v>
      </c>
      <c r="B1594" t="s">
        <v>4</v>
      </c>
      <c r="C1594">
        <v>122261.042934564</v>
      </c>
      <c r="D1594" t="s">
        <v>96</v>
      </c>
      <c r="E1594">
        <f t="shared" si="240"/>
        <v>471094497.67647922</v>
      </c>
      <c r="F1594">
        <f t="shared" si="241"/>
        <v>2.5952551672239206E-2</v>
      </c>
      <c r="G1594">
        <f t="shared" si="242"/>
        <v>208977886.12689808</v>
      </c>
      <c r="H1594">
        <f t="shared" si="243"/>
        <v>5.8504296890209313E-2</v>
      </c>
      <c r="I1594" t="s">
        <v>84</v>
      </c>
      <c r="J1594">
        <f t="shared" si="244"/>
        <v>12208146959.09516</v>
      </c>
      <c r="K1594">
        <f t="shared" si="245"/>
        <v>1.0014709303894694E-3</v>
      </c>
      <c r="L1594">
        <f t="shared" si="246"/>
        <v>2944258414.5693283</v>
      </c>
      <c r="M1594" s="5">
        <f t="shared" si="247"/>
        <v>4.1525241918158109E-3</v>
      </c>
      <c r="N1594" s="4">
        <f t="shared" si="248"/>
        <v>1.733182690094864E-4</v>
      </c>
      <c r="O1594" s="5">
        <f t="shared" si="249"/>
        <v>2.6946447078209909E-4</v>
      </c>
    </row>
    <row r="1595" spans="1:15" x14ac:dyDescent="0.25">
      <c r="A1595" s="4" t="s">
        <v>127</v>
      </c>
      <c r="B1595" t="s">
        <v>130</v>
      </c>
      <c r="C1595">
        <v>8971.3200367149202</v>
      </c>
      <c r="D1595" t="s">
        <v>96</v>
      </c>
      <c r="E1595">
        <f t="shared" si="240"/>
        <v>471094497.67647922</v>
      </c>
      <c r="F1595">
        <f t="shared" si="241"/>
        <v>1.9043567863694111E-3</v>
      </c>
      <c r="G1595">
        <f t="shared" si="242"/>
        <v>208977886.12689808</v>
      </c>
      <c r="H1595">
        <f t="shared" si="243"/>
        <v>4.2929518538948408E-3</v>
      </c>
      <c r="I1595" t="s">
        <v>84</v>
      </c>
      <c r="J1595">
        <f t="shared" si="244"/>
        <v>12208146959.09516</v>
      </c>
      <c r="K1595">
        <f t="shared" si="245"/>
        <v>7.3486337171188953E-5</v>
      </c>
      <c r="L1595">
        <f t="shared" si="246"/>
        <v>2944258414.5693283</v>
      </c>
      <c r="M1595" s="5">
        <f t="shared" si="247"/>
        <v>3.0470559215595215E-4</v>
      </c>
      <c r="N1595" s="4">
        <f t="shared" si="248"/>
        <v>1.2717817729771494E-5</v>
      </c>
      <c r="O1595" s="5">
        <f t="shared" si="249"/>
        <v>1.977287243659524E-5</v>
      </c>
    </row>
    <row r="1596" spans="1:15" x14ac:dyDescent="0.25">
      <c r="A1596" s="4" t="s">
        <v>127</v>
      </c>
      <c r="B1596" t="s">
        <v>133</v>
      </c>
      <c r="C1596">
        <v>64135.471434312087</v>
      </c>
      <c r="D1596" t="s">
        <v>96</v>
      </c>
      <c r="E1596">
        <f t="shared" si="240"/>
        <v>471094497.67647922</v>
      </c>
      <c r="F1596">
        <f t="shared" si="241"/>
        <v>1.3614141483426254E-2</v>
      </c>
      <c r="G1596">
        <f t="shared" si="242"/>
        <v>208977886.12689808</v>
      </c>
      <c r="H1596">
        <f t="shared" si="243"/>
        <v>3.0690075693160651E-2</v>
      </c>
      <c r="I1596" t="s">
        <v>84</v>
      </c>
      <c r="J1596">
        <f t="shared" si="244"/>
        <v>12208146959.09516</v>
      </c>
      <c r="K1596">
        <f t="shared" si="245"/>
        <v>5.2534976560493225E-4</v>
      </c>
      <c r="L1596">
        <f t="shared" si="246"/>
        <v>2944258414.5693283</v>
      </c>
      <c r="M1596" s="5">
        <f t="shared" si="247"/>
        <v>2.1783234486804893E-3</v>
      </c>
      <c r="N1596" s="4">
        <f t="shared" si="248"/>
        <v>9.0918976513652898E-5</v>
      </c>
      <c r="O1596" s="5">
        <f t="shared" si="249"/>
        <v>1.4135517294463991E-4</v>
      </c>
    </row>
    <row r="1597" spans="1:15" x14ac:dyDescent="0.25">
      <c r="A1597" s="4" t="s">
        <v>75</v>
      </c>
      <c r="B1597" t="s">
        <v>105</v>
      </c>
      <c r="C1597">
        <v>4629.1103395828713</v>
      </c>
      <c r="D1597" t="s">
        <v>96</v>
      </c>
      <c r="E1597">
        <f t="shared" si="240"/>
        <v>471094497.67647922</v>
      </c>
      <c r="F1597">
        <f t="shared" si="241"/>
        <v>9.826288276374392E-4</v>
      </c>
      <c r="G1597">
        <f t="shared" si="242"/>
        <v>208977886.12689808</v>
      </c>
      <c r="H1597">
        <f t="shared" si="243"/>
        <v>2.2151197073416308E-3</v>
      </c>
      <c r="I1597" t="s">
        <v>84</v>
      </c>
      <c r="J1597">
        <f t="shared" si="244"/>
        <v>12208146959.09516</v>
      </c>
      <c r="K1597">
        <f t="shared" si="245"/>
        <v>3.7918206219938646E-5</v>
      </c>
      <c r="L1597">
        <f t="shared" si="246"/>
        <v>2944258414.5693283</v>
      </c>
      <c r="M1597" s="5">
        <f t="shared" si="247"/>
        <v>1.5722500160570977E-4</v>
      </c>
      <c r="N1597" s="4">
        <f t="shared" si="248"/>
        <v>6.5622652306330099E-6</v>
      </c>
      <c r="O1597" s="5">
        <f t="shared" si="249"/>
        <v>1.0202602054648419E-5</v>
      </c>
    </row>
    <row r="1598" spans="1:15" x14ac:dyDescent="0.25">
      <c r="A1598" s="4" t="s">
        <v>75</v>
      </c>
      <c r="B1598" t="s">
        <v>108</v>
      </c>
      <c r="C1598">
        <v>681608.73368573713</v>
      </c>
      <c r="D1598" t="s">
        <v>96</v>
      </c>
      <c r="E1598">
        <f t="shared" si="240"/>
        <v>471094497.67647922</v>
      </c>
      <c r="F1598">
        <f t="shared" si="241"/>
        <v>0.1446862013985625</v>
      </c>
      <c r="G1598">
        <f t="shared" si="242"/>
        <v>208977886.12689808</v>
      </c>
      <c r="H1598">
        <f t="shared" si="243"/>
        <v>0.32616309137697108</v>
      </c>
      <c r="I1598" t="s">
        <v>84</v>
      </c>
      <c r="J1598">
        <f t="shared" si="244"/>
        <v>12208146959.09516</v>
      </c>
      <c r="K1598">
        <f t="shared" si="245"/>
        <v>5.5832284454761872E-3</v>
      </c>
      <c r="L1598">
        <f t="shared" si="246"/>
        <v>2944258414.5693283</v>
      </c>
      <c r="M1598" s="5">
        <f t="shared" si="247"/>
        <v>2.3150438504747878E-2</v>
      </c>
      <c r="N1598" s="4">
        <f t="shared" si="248"/>
        <v>9.662541969921504E-4</v>
      </c>
      <c r="O1598" s="5">
        <f t="shared" si="249"/>
        <v>1.5022719608353623E-3</v>
      </c>
    </row>
    <row r="1599" spans="1:15" x14ac:dyDescent="0.25">
      <c r="A1599" s="4" t="s">
        <v>75</v>
      </c>
      <c r="B1599" t="s">
        <v>4</v>
      </c>
      <c r="C1599">
        <v>27197.900788548679</v>
      </c>
      <c r="D1599" t="s">
        <v>96</v>
      </c>
      <c r="E1599">
        <f t="shared" si="240"/>
        <v>471094497.67647922</v>
      </c>
      <c r="F1599">
        <f t="shared" si="241"/>
        <v>5.7733429116012822E-3</v>
      </c>
      <c r="G1599">
        <f t="shared" si="242"/>
        <v>208977886.12689808</v>
      </c>
      <c r="H1599">
        <f t="shared" si="243"/>
        <v>1.3014726721866276E-2</v>
      </c>
      <c r="I1599" t="s">
        <v>84</v>
      </c>
      <c r="J1599">
        <f t="shared" si="244"/>
        <v>12208146959.09516</v>
      </c>
      <c r="K1599">
        <f t="shared" si="245"/>
        <v>2.22784840972823E-4</v>
      </c>
      <c r="L1599">
        <f t="shared" si="246"/>
        <v>2944258414.5693283</v>
      </c>
      <c r="M1599" s="5">
        <f t="shared" si="247"/>
        <v>9.2376065409078753E-4</v>
      </c>
      <c r="N1599" s="4">
        <f t="shared" si="248"/>
        <v>3.8555969851213777E-5</v>
      </c>
      <c r="O1599" s="5">
        <f t="shared" si="249"/>
        <v>5.9944425194318265E-5</v>
      </c>
    </row>
    <row r="1600" spans="1:15" x14ac:dyDescent="0.25">
      <c r="A1600" s="4" t="s">
        <v>75</v>
      </c>
      <c r="B1600" t="s">
        <v>93</v>
      </c>
      <c r="C1600">
        <v>9008.1995828337385</v>
      </c>
      <c r="D1600" t="s">
        <v>96</v>
      </c>
      <c r="E1600">
        <f t="shared" si="240"/>
        <v>471094497.67647922</v>
      </c>
      <c r="F1600">
        <f t="shared" si="241"/>
        <v>1.9121852679799404E-3</v>
      </c>
      <c r="G1600">
        <f t="shared" si="242"/>
        <v>208977886.12689808</v>
      </c>
      <c r="H1600">
        <f t="shared" si="243"/>
        <v>4.3105994369967305E-3</v>
      </c>
      <c r="I1600" t="s">
        <v>84</v>
      </c>
      <c r="J1600">
        <f t="shared" si="244"/>
        <v>12208146959.09516</v>
      </c>
      <c r="K1600">
        <f t="shared" si="245"/>
        <v>7.3788426802337632E-5</v>
      </c>
      <c r="L1600">
        <f t="shared" si="246"/>
        <v>2944258414.5693283</v>
      </c>
      <c r="M1600" s="5">
        <f t="shared" si="247"/>
        <v>3.059581841817174E-4</v>
      </c>
      <c r="N1600" s="4">
        <f t="shared" si="248"/>
        <v>1.2770098480383038E-5</v>
      </c>
      <c r="O1600" s="5">
        <f t="shared" si="249"/>
        <v>1.9854155297750859E-5</v>
      </c>
    </row>
    <row r="1601" spans="1:15" x14ac:dyDescent="0.25">
      <c r="A1601" s="4" t="s">
        <v>75</v>
      </c>
      <c r="B1601" t="s">
        <v>101</v>
      </c>
      <c r="C1601">
        <v>4086.8472021933239</v>
      </c>
      <c r="D1601" t="s">
        <v>96</v>
      </c>
      <c r="E1601">
        <f t="shared" si="240"/>
        <v>471094497.67647922</v>
      </c>
      <c r="F1601">
        <f t="shared" si="241"/>
        <v>8.6752174401322289E-4</v>
      </c>
      <c r="G1601">
        <f t="shared" si="242"/>
        <v>208977886.12689808</v>
      </c>
      <c r="H1601">
        <f t="shared" si="243"/>
        <v>1.9556362053120102E-3</v>
      </c>
      <c r="I1601" t="s">
        <v>84</v>
      </c>
      <c r="J1601">
        <f t="shared" si="244"/>
        <v>12208146959.09516</v>
      </c>
      <c r="K1601">
        <f t="shared" si="245"/>
        <v>3.3476392575276075E-5</v>
      </c>
      <c r="L1601">
        <f t="shared" si="246"/>
        <v>2944258414.5693283</v>
      </c>
      <c r="M1601" s="5">
        <f t="shared" si="247"/>
        <v>1.3880735406817638E-4</v>
      </c>
      <c r="N1601" s="4">
        <f t="shared" si="248"/>
        <v>5.7935485072666684E-6</v>
      </c>
      <c r="O1601" s="5">
        <f t="shared" si="249"/>
        <v>9.0074490784095284E-6</v>
      </c>
    </row>
    <row r="1602" spans="1:15" x14ac:dyDescent="0.25">
      <c r="A1602" s="4" t="s">
        <v>75</v>
      </c>
      <c r="B1602" t="s">
        <v>109</v>
      </c>
      <c r="C1602">
        <v>1391626.2809463281</v>
      </c>
      <c r="D1602" t="s">
        <v>96</v>
      </c>
      <c r="E1602">
        <f t="shared" si="240"/>
        <v>471094497.67647922</v>
      </c>
      <c r="F1602">
        <f t="shared" si="241"/>
        <v>0.2954027881476165</v>
      </c>
      <c r="G1602">
        <f t="shared" si="242"/>
        <v>208977886.12689808</v>
      </c>
      <c r="H1602">
        <f t="shared" si="243"/>
        <v>0.66592035489405221</v>
      </c>
      <c r="I1602" t="s">
        <v>84</v>
      </c>
      <c r="J1602">
        <f t="shared" si="244"/>
        <v>12208146959.09516</v>
      </c>
      <c r="K1602">
        <f t="shared" si="245"/>
        <v>1.1399160622894994E-2</v>
      </c>
      <c r="L1602">
        <f t="shared" si="246"/>
        <v>2944258414.5693283</v>
      </c>
      <c r="M1602" s="5">
        <f t="shared" si="247"/>
        <v>4.7265765601960191E-2</v>
      </c>
      <c r="N1602" s="4">
        <f t="shared" si="248"/>
        <v>1.972780963849766E-3</v>
      </c>
      <c r="O1602" s="5">
        <f t="shared" si="249"/>
        <v>3.067157209859281E-3</v>
      </c>
    </row>
    <row r="1603" spans="1:15" x14ac:dyDescent="0.25">
      <c r="A1603" s="4" t="s">
        <v>124</v>
      </c>
      <c r="B1603" t="s">
        <v>126</v>
      </c>
      <c r="C1603">
        <v>117638.7549058015</v>
      </c>
      <c r="D1603" t="s">
        <v>96</v>
      </c>
      <c r="E1603">
        <f t="shared" ref="E1603:E1666" si="250">VLOOKUP(D1603,$S$2:$U$80,2,FALSE)</f>
        <v>471094497.67647922</v>
      </c>
      <c r="F1603">
        <f t="shared" ref="F1603:F1666" si="251">$C1603/E1603*100</f>
        <v>2.4971371027684784E-2</v>
      </c>
      <c r="G1603">
        <f t="shared" ref="G1603:G1666" si="252">VLOOKUP(D1603,$S$2:$U$80,3,FALSE)</f>
        <v>208977886.12689808</v>
      </c>
      <c r="H1603">
        <f t="shared" ref="H1603:H1666" si="253">$C1603/G1603*100</f>
        <v>5.629244179183987E-2</v>
      </c>
      <c r="I1603" t="s">
        <v>84</v>
      </c>
      <c r="J1603">
        <f t="shared" ref="J1603:J1666" si="254">VLOOKUP($I1603,$V$2:$X$16,2,FALSE)</f>
        <v>12208146959.09516</v>
      </c>
      <c r="K1603">
        <f t="shared" ref="K1603:K1666" si="255">$C1603/J1603*100</f>
        <v>9.6360860743210301E-4</v>
      </c>
      <c r="L1603">
        <f t="shared" ref="L1603:L1666" si="256">VLOOKUP($I1603,$V$2:$X$16,3,FALSE)</f>
        <v>2944258414.5693283</v>
      </c>
      <c r="M1603" s="5">
        <f t="shared" ref="M1603:M1666" si="257">$C1603/L1603*100</f>
        <v>3.995530905972094E-3</v>
      </c>
      <c r="N1603" s="4">
        <f t="shared" ref="N1603:N1666" si="258">C1603/W$17*100</f>
        <v>1.667656751432852E-4</v>
      </c>
      <c r="O1603" s="5">
        <f t="shared" ref="O1603:O1666" si="259">C1603/X$17*100</f>
        <v>2.5927690516367428E-4</v>
      </c>
    </row>
    <row r="1604" spans="1:15" x14ac:dyDescent="0.25">
      <c r="A1604" s="4" t="s">
        <v>124</v>
      </c>
      <c r="B1604" t="s">
        <v>125</v>
      </c>
      <c r="C1604">
        <v>1083128.6347917377</v>
      </c>
      <c r="D1604" t="s">
        <v>96</v>
      </c>
      <c r="E1604">
        <f t="shared" si="250"/>
        <v>471094497.67647922</v>
      </c>
      <c r="F1604">
        <f t="shared" si="251"/>
        <v>0.22991748792098363</v>
      </c>
      <c r="G1604">
        <f t="shared" si="252"/>
        <v>208977886.12689808</v>
      </c>
      <c r="H1604">
        <f t="shared" si="253"/>
        <v>0.51829820602837717</v>
      </c>
      <c r="I1604" t="s">
        <v>84</v>
      </c>
      <c r="J1604">
        <f t="shared" si="254"/>
        <v>12208146959.09516</v>
      </c>
      <c r="K1604">
        <f t="shared" si="255"/>
        <v>8.8721788689216166E-3</v>
      </c>
      <c r="L1604">
        <f t="shared" si="256"/>
        <v>2944258414.5693283</v>
      </c>
      <c r="M1604" s="5">
        <f t="shared" si="257"/>
        <v>3.6787825057474528E-2</v>
      </c>
      <c r="N1604" s="4">
        <f t="shared" si="258"/>
        <v>1.5354521406887229E-3</v>
      </c>
      <c r="O1604" s="5">
        <f t="shared" si="259"/>
        <v>2.3872255410033066E-3</v>
      </c>
    </row>
    <row r="1605" spans="1:15" x14ac:dyDescent="0.25">
      <c r="A1605" s="4" t="s">
        <v>164</v>
      </c>
      <c r="B1605" t="s">
        <v>165</v>
      </c>
      <c r="C1605">
        <v>3840971.6490444038</v>
      </c>
      <c r="D1605" t="s">
        <v>96</v>
      </c>
      <c r="E1605">
        <f t="shared" si="250"/>
        <v>471094497.67647922</v>
      </c>
      <c r="F1605">
        <f t="shared" si="251"/>
        <v>0.81532933795422158</v>
      </c>
      <c r="G1605">
        <f t="shared" si="252"/>
        <v>208977886.12689808</v>
      </c>
      <c r="H1605">
        <f t="shared" si="253"/>
        <v>1.8379799510040227</v>
      </c>
      <c r="I1605" t="s">
        <v>84</v>
      </c>
      <c r="J1605">
        <f t="shared" si="254"/>
        <v>12208146959.09516</v>
      </c>
      <c r="K1605">
        <f t="shared" si="255"/>
        <v>3.1462364123843151E-2</v>
      </c>
      <c r="L1605">
        <f t="shared" si="256"/>
        <v>2944258414.5693283</v>
      </c>
      <c r="M1605" s="5">
        <f t="shared" si="257"/>
        <v>0.13045633596690398</v>
      </c>
      <c r="N1605" s="4">
        <f t="shared" si="258"/>
        <v>5.4449932828005334E-3</v>
      </c>
      <c r="O1605" s="5">
        <f t="shared" si="259"/>
        <v>8.4655370824273726E-3</v>
      </c>
    </row>
    <row r="1606" spans="1:15" x14ac:dyDescent="0.25">
      <c r="A1606" s="4" t="s">
        <v>164</v>
      </c>
      <c r="B1606" t="s">
        <v>166</v>
      </c>
      <c r="C1606">
        <v>319527.29521379038</v>
      </c>
      <c r="D1606" t="s">
        <v>96</v>
      </c>
      <c r="E1606">
        <f t="shared" si="250"/>
        <v>471094497.67647922</v>
      </c>
      <c r="F1606">
        <f t="shared" si="251"/>
        <v>6.7826581883200732E-2</v>
      </c>
      <c r="G1606">
        <f t="shared" si="252"/>
        <v>208977886.12689808</v>
      </c>
      <c r="H1606">
        <f t="shared" si="253"/>
        <v>0.15290005135747384</v>
      </c>
      <c r="I1606" t="s">
        <v>84</v>
      </c>
      <c r="J1606">
        <f t="shared" si="254"/>
        <v>12208146959.09516</v>
      </c>
      <c r="K1606">
        <f t="shared" si="255"/>
        <v>2.6173283814849573E-3</v>
      </c>
      <c r="L1606">
        <f t="shared" si="256"/>
        <v>2944258414.5693283</v>
      </c>
      <c r="M1606" s="5">
        <f t="shared" si="257"/>
        <v>1.0852556067519272E-2</v>
      </c>
      <c r="N1606" s="4">
        <f t="shared" si="258"/>
        <v>4.5296454519349623E-4</v>
      </c>
      <c r="O1606" s="5">
        <f t="shared" si="259"/>
        <v>7.0424111751854013E-4</v>
      </c>
    </row>
    <row r="1607" spans="1:15" x14ac:dyDescent="0.25">
      <c r="A1607" s="4" t="s">
        <v>136</v>
      </c>
      <c r="B1607" t="s">
        <v>147</v>
      </c>
      <c r="C1607">
        <v>4176348.7429916319</v>
      </c>
      <c r="D1607" t="s">
        <v>52</v>
      </c>
      <c r="E1607">
        <f t="shared" si="250"/>
        <v>880759168.02448869</v>
      </c>
      <c r="F1607">
        <f t="shared" si="251"/>
        <v>0.47417601707842932</v>
      </c>
      <c r="G1607">
        <f t="shared" si="252"/>
        <v>880759168.02448869</v>
      </c>
      <c r="H1607">
        <f t="shared" si="253"/>
        <v>0.47417601707842932</v>
      </c>
      <c r="I1607" t="s">
        <v>35</v>
      </c>
      <c r="J1607">
        <f t="shared" si="254"/>
        <v>3588390876.6854286</v>
      </c>
      <c r="K1607">
        <f t="shared" si="255"/>
        <v>0.11638500058971546</v>
      </c>
      <c r="L1607">
        <f t="shared" si="256"/>
        <v>3588390876.6854286</v>
      </c>
      <c r="M1607" s="5">
        <f t="shared" si="257"/>
        <v>0.11638500058971546</v>
      </c>
      <c r="N1607" s="4">
        <f t="shared" si="258"/>
        <v>5.9204266342032033E-3</v>
      </c>
      <c r="O1607" s="5">
        <f t="shared" si="259"/>
        <v>9.204711303125758E-3</v>
      </c>
    </row>
    <row r="1608" spans="1:15" x14ac:dyDescent="0.25">
      <c r="A1608" s="4" t="s">
        <v>136</v>
      </c>
      <c r="B1608" t="s">
        <v>137</v>
      </c>
      <c r="C1608">
        <v>243645053.71107778</v>
      </c>
      <c r="D1608" t="s">
        <v>52</v>
      </c>
      <c r="E1608">
        <f t="shared" si="250"/>
        <v>880759168.02448869</v>
      </c>
      <c r="F1608">
        <f t="shared" si="251"/>
        <v>27.663073239142648</v>
      </c>
      <c r="G1608">
        <f t="shared" si="252"/>
        <v>880759168.02448869</v>
      </c>
      <c r="H1608">
        <f t="shared" si="253"/>
        <v>27.663073239142648</v>
      </c>
      <c r="I1608" t="s">
        <v>35</v>
      </c>
      <c r="J1608">
        <f t="shared" si="254"/>
        <v>3588390876.6854286</v>
      </c>
      <c r="K1608">
        <f t="shared" si="255"/>
        <v>6.78981365419508</v>
      </c>
      <c r="L1608">
        <f t="shared" si="256"/>
        <v>3588390876.6854286</v>
      </c>
      <c r="M1608" s="5">
        <f t="shared" si="257"/>
        <v>6.78981365419508</v>
      </c>
      <c r="N1608" s="4">
        <f t="shared" si="258"/>
        <v>0.34539324995394072</v>
      </c>
      <c r="O1608" s="5">
        <f t="shared" si="259"/>
        <v>0.53699595456641536</v>
      </c>
    </row>
    <row r="1609" spans="1:15" x14ac:dyDescent="0.25">
      <c r="A1609" s="4" t="s">
        <v>115</v>
      </c>
      <c r="B1609" t="s">
        <v>116</v>
      </c>
      <c r="C1609">
        <v>1501.801716246043</v>
      </c>
      <c r="D1609" t="s">
        <v>52</v>
      </c>
      <c r="E1609">
        <f t="shared" si="250"/>
        <v>880759168.02448869</v>
      </c>
      <c r="F1609">
        <f t="shared" si="251"/>
        <v>1.7051218661901988E-4</v>
      </c>
      <c r="G1609">
        <f t="shared" si="252"/>
        <v>880759168.02448869</v>
      </c>
      <c r="H1609">
        <f t="shared" si="253"/>
        <v>1.7051218661901988E-4</v>
      </c>
      <c r="I1609" t="s">
        <v>35</v>
      </c>
      <c r="J1609">
        <f t="shared" si="254"/>
        <v>3588390876.6854286</v>
      </c>
      <c r="K1609">
        <f t="shared" si="255"/>
        <v>4.1851675802755543E-5</v>
      </c>
      <c r="L1609">
        <f t="shared" si="256"/>
        <v>3588390876.6854286</v>
      </c>
      <c r="M1609" s="5">
        <f t="shared" si="257"/>
        <v>4.1851675802755543E-5</v>
      </c>
      <c r="N1609" s="4">
        <f t="shared" si="258"/>
        <v>2.1289665751874135E-6</v>
      </c>
      <c r="O1609" s="5">
        <f t="shared" si="259"/>
        <v>3.3099848894997594E-6</v>
      </c>
    </row>
    <row r="1610" spans="1:15" x14ac:dyDescent="0.25">
      <c r="A1610" s="4" t="s">
        <v>115</v>
      </c>
      <c r="B1610" t="s">
        <v>121</v>
      </c>
      <c r="C1610">
        <v>530841.57194092334</v>
      </c>
      <c r="D1610" t="s">
        <v>52</v>
      </c>
      <c r="E1610">
        <f t="shared" si="250"/>
        <v>880759168.02448869</v>
      </c>
      <c r="F1610">
        <f t="shared" si="251"/>
        <v>6.0270910733927645E-2</v>
      </c>
      <c r="G1610">
        <f t="shared" si="252"/>
        <v>880759168.02448869</v>
      </c>
      <c r="H1610">
        <f t="shared" si="253"/>
        <v>6.0270910733927645E-2</v>
      </c>
      <c r="I1610" t="s">
        <v>35</v>
      </c>
      <c r="J1610">
        <f t="shared" si="254"/>
        <v>3588390876.6854286</v>
      </c>
      <c r="K1610">
        <f t="shared" si="255"/>
        <v>1.4793304023536532E-2</v>
      </c>
      <c r="L1610">
        <f t="shared" si="256"/>
        <v>3588390876.6854286</v>
      </c>
      <c r="M1610" s="5">
        <f t="shared" si="257"/>
        <v>1.4793304023536532E-2</v>
      </c>
      <c r="N1610" s="4">
        <f t="shared" si="258"/>
        <v>7.525254174080442E-4</v>
      </c>
      <c r="O1610" s="5">
        <f t="shared" si="259"/>
        <v>1.1699797402248341E-3</v>
      </c>
    </row>
    <row r="1611" spans="1:15" x14ac:dyDescent="0.25">
      <c r="A1611" s="4" t="s">
        <v>115</v>
      </c>
      <c r="B1611" t="s">
        <v>119</v>
      </c>
      <c r="C1611">
        <v>935122.78215585696</v>
      </c>
      <c r="D1611" t="s">
        <v>52</v>
      </c>
      <c r="E1611">
        <f t="shared" si="250"/>
        <v>880759168.02448869</v>
      </c>
      <c r="F1611">
        <f t="shared" si="251"/>
        <v>0.10617235858620738</v>
      </c>
      <c r="G1611">
        <f t="shared" si="252"/>
        <v>880759168.02448869</v>
      </c>
      <c r="H1611">
        <f t="shared" si="253"/>
        <v>0.10617235858620738</v>
      </c>
      <c r="I1611" t="s">
        <v>35</v>
      </c>
      <c r="J1611">
        <f t="shared" si="254"/>
        <v>3588390876.6854286</v>
      </c>
      <c r="K1611">
        <f t="shared" si="255"/>
        <v>2.6059668923794143E-2</v>
      </c>
      <c r="L1611">
        <f t="shared" si="256"/>
        <v>3588390876.6854286</v>
      </c>
      <c r="M1611" s="5">
        <f t="shared" si="257"/>
        <v>2.6059668923794143E-2</v>
      </c>
      <c r="N1611" s="4">
        <f t="shared" si="258"/>
        <v>1.3256378158113097E-3</v>
      </c>
      <c r="O1611" s="5">
        <f t="shared" si="259"/>
        <v>2.0610192712389752E-3</v>
      </c>
    </row>
    <row r="1612" spans="1:15" x14ac:dyDescent="0.25">
      <c r="A1612" s="4" t="s">
        <v>115</v>
      </c>
      <c r="B1612" t="s">
        <v>123</v>
      </c>
      <c r="C1612">
        <v>159753.57583582931</v>
      </c>
      <c r="D1612" t="s">
        <v>52</v>
      </c>
      <c r="E1612">
        <f t="shared" si="250"/>
        <v>880759168.02448869</v>
      </c>
      <c r="F1612">
        <f t="shared" si="251"/>
        <v>1.8138167802913805E-2</v>
      </c>
      <c r="G1612">
        <f t="shared" si="252"/>
        <v>880759168.02448869</v>
      </c>
      <c r="H1612">
        <f t="shared" si="253"/>
        <v>1.8138167802913805E-2</v>
      </c>
      <c r="I1612" t="s">
        <v>35</v>
      </c>
      <c r="J1612">
        <f t="shared" si="254"/>
        <v>3588390876.6854286</v>
      </c>
      <c r="K1612">
        <f t="shared" si="255"/>
        <v>4.4519558020778543E-3</v>
      </c>
      <c r="L1612">
        <f t="shared" si="256"/>
        <v>3588390876.6854286</v>
      </c>
      <c r="M1612" s="5">
        <f t="shared" si="257"/>
        <v>4.4519558020778543E-3</v>
      </c>
      <c r="N1612" s="4">
        <f t="shared" si="258"/>
        <v>2.2646799477050764E-4</v>
      </c>
      <c r="O1612" s="5">
        <f t="shared" si="259"/>
        <v>3.520983604825749E-4</v>
      </c>
    </row>
    <row r="1613" spans="1:15" x14ac:dyDescent="0.25">
      <c r="A1613" s="4" t="s">
        <v>115</v>
      </c>
      <c r="B1613" t="s">
        <v>120</v>
      </c>
      <c r="C1613">
        <v>151495.80078608199</v>
      </c>
      <c r="D1613" t="s">
        <v>52</v>
      </c>
      <c r="E1613">
        <f t="shared" si="250"/>
        <v>880759168.02448869</v>
      </c>
      <c r="F1613">
        <f t="shared" si="251"/>
        <v>1.7200593111722205E-2</v>
      </c>
      <c r="G1613">
        <f t="shared" si="252"/>
        <v>880759168.02448869</v>
      </c>
      <c r="H1613">
        <f t="shared" si="253"/>
        <v>1.7200593111722205E-2</v>
      </c>
      <c r="I1613" t="s">
        <v>35</v>
      </c>
      <c r="J1613">
        <f t="shared" si="254"/>
        <v>3588390876.6854286</v>
      </c>
      <c r="K1613">
        <f t="shared" si="255"/>
        <v>4.2218310655726997E-3</v>
      </c>
      <c r="L1613">
        <f t="shared" si="256"/>
        <v>3588390876.6854286</v>
      </c>
      <c r="M1613" s="5">
        <f t="shared" si="257"/>
        <v>4.2218310655726997E-3</v>
      </c>
      <c r="N1613" s="4">
        <f t="shared" si="258"/>
        <v>2.147617043353938E-4</v>
      </c>
      <c r="O1613" s="5">
        <f t="shared" si="259"/>
        <v>3.3389814780478242E-4</v>
      </c>
    </row>
    <row r="1614" spans="1:15" x14ac:dyDescent="0.25">
      <c r="A1614" s="4" t="s">
        <v>111</v>
      </c>
      <c r="B1614" t="s">
        <v>117</v>
      </c>
      <c r="C1614">
        <v>420.28467603824117</v>
      </c>
      <c r="D1614" t="s">
        <v>52</v>
      </c>
      <c r="E1614">
        <f t="shared" si="250"/>
        <v>880759168.02448869</v>
      </c>
      <c r="F1614">
        <f t="shared" si="251"/>
        <v>4.7718455997560003E-5</v>
      </c>
      <c r="G1614">
        <f t="shared" si="252"/>
        <v>880759168.02448869</v>
      </c>
      <c r="H1614">
        <f t="shared" si="253"/>
        <v>4.7718455997560003E-5</v>
      </c>
      <c r="I1614" t="s">
        <v>35</v>
      </c>
      <c r="J1614">
        <f t="shared" si="254"/>
        <v>3588390876.6854286</v>
      </c>
      <c r="K1614">
        <f t="shared" si="255"/>
        <v>1.1712343790887552E-5</v>
      </c>
      <c r="L1614">
        <f t="shared" si="256"/>
        <v>3588390876.6854286</v>
      </c>
      <c r="M1614" s="5">
        <f t="shared" si="257"/>
        <v>1.1712343790887552E-5</v>
      </c>
      <c r="N1614" s="4">
        <f t="shared" si="258"/>
        <v>5.9579904435419742E-7</v>
      </c>
      <c r="O1614" s="5">
        <f t="shared" si="259"/>
        <v>9.2631131788303767E-7</v>
      </c>
    </row>
    <row r="1615" spans="1:15" x14ac:dyDescent="0.25">
      <c r="A1615" s="4" t="s">
        <v>111</v>
      </c>
      <c r="B1615" t="s">
        <v>112</v>
      </c>
      <c r="C1615">
        <v>950.50669126665593</v>
      </c>
      <c r="D1615" t="s">
        <v>52</v>
      </c>
      <c r="E1615">
        <f t="shared" si="250"/>
        <v>880759168.02448869</v>
      </c>
      <c r="F1615">
        <f t="shared" si="251"/>
        <v>1.0791902324430054E-4</v>
      </c>
      <c r="G1615">
        <f t="shared" si="252"/>
        <v>880759168.02448869</v>
      </c>
      <c r="H1615">
        <f t="shared" si="253"/>
        <v>1.0791902324430054E-4</v>
      </c>
      <c r="I1615" t="s">
        <v>35</v>
      </c>
      <c r="J1615">
        <f t="shared" si="254"/>
        <v>3588390876.6854286</v>
      </c>
      <c r="K1615">
        <f t="shared" si="255"/>
        <v>2.6488382228433049E-5</v>
      </c>
      <c r="L1615">
        <f t="shared" si="256"/>
        <v>3588390876.6854286</v>
      </c>
      <c r="M1615" s="5">
        <f t="shared" si="257"/>
        <v>2.6488382228433049E-5</v>
      </c>
      <c r="N1615" s="4">
        <f t="shared" si="258"/>
        <v>1.3474461730253897E-6</v>
      </c>
      <c r="O1615" s="5">
        <f t="shared" si="259"/>
        <v>2.0949255493763214E-6</v>
      </c>
    </row>
    <row r="1616" spans="1:15" x14ac:dyDescent="0.25">
      <c r="A1616" s="4" t="s">
        <v>138</v>
      </c>
      <c r="B1616" t="s">
        <v>139</v>
      </c>
      <c r="C1616">
        <v>17722132.237536814</v>
      </c>
      <c r="D1616" t="s">
        <v>52</v>
      </c>
      <c r="E1616">
        <f t="shared" si="250"/>
        <v>880759168.02448869</v>
      </c>
      <c r="F1616">
        <f t="shared" si="251"/>
        <v>2.0121428059939381</v>
      </c>
      <c r="G1616">
        <f t="shared" si="252"/>
        <v>880759168.02448869</v>
      </c>
      <c r="H1616">
        <f t="shared" si="253"/>
        <v>2.0121428059939381</v>
      </c>
      <c r="I1616" t="s">
        <v>35</v>
      </c>
      <c r="J1616">
        <f t="shared" si="254"/>
        <v>3588390876.6854286</v>
      </c>
      <c r="K1616">
        <f t="shared" si="255"/>
        <v>0.49387407466342192</v>
      </c>
      <c r="L1616">
        <f t="shared" si="256"/>
        <v>3588390876.6854286</v>
      </c>
      <c r="M1616" s="5">
        <f t="shared" si="257"/>
        <v>0.49387407466342192</v>
      </c>
      <c r="N1616" s="4">
        <f t="shared" si="258"/>
        <v>2.5123041721564963E-2</v>
      </c>
      <c r="O1616" s="5">
        <f t="shared" si="259"/>
        <v>3.9059743560948913E-2</v>
      </c>
    </row>
    <row r="1617" spans="1:15" x14ac:dyDescent="0.25">
      <c r="A1617" s="4" t="s">
        <v>138</v>
      </c>
      <c r="B1617" t="s">
        <v>140</v>
      </c>
      <c r="C1617">
        <v>39143325.895406142</v>
      </c>
      <c r="D1617" t="s">
        <v>52</v>
      </c>
      <c r="E1617">
        <f t="shared" si="250"/>
        <v>880759168.02448869</v>
      </c>
      <c r="F1617">
        <f t="shared" si="251"/>
        <v>4.4442711829163501</v>
      </c>
      <c r="G1617">
        <f t="shared" si="252"/>
        <v>880759168.02448869</v>
      </c>
      <c r="H1617">
        <f t="shared" si="253"/>
        <v>4.4442711829163501</v>
      </c>
      <c r="I1617" t="s">
        <v>35</v>
      </c>
      <c r="J1617">
        <f t="shared" si="254"/>
        <v>3588390876.6854286</v>
      </c>
      <c r="K1617">
        <f t="shared" si="255"/>
        <v>1.0908322766543914</v>
      </c>
      <c r="L1617">
        <f t="shared" si="256"/>
        <v>3588390876.6854286</v>
      </c>
      <c r="M1617" s="5">
        <f t="shared" si="257"/>
        <v>1.0908322766543914</v>
      </c>
      <c r="N1617" s="4">
        <f t="shared" si="258"/>
        <v>5.5489903608110347E-2</v>
      </c>
      <c r="O1617" s="5">
        <f t="shared" si="259"/>
        <v>8.6272252746135675E-2</v>
      </c>
    </row>
    <row r="1618" spans="1:15" x14ac:dyDescent="0.25">
      <c r="A1618" s="4" t="s">
        <v>102</v>
      </c>
      <c r="B1618" t="s">
        <v>103</v>
      </c>
      <c r="C1618">
        <v>3560.8331136563438</v>
      </c>
      <c r="D1618" t="s">
        <v>52</v>
      </c>
      <c r="E1618">
        <f t="shared" si="250"/>
        <v>880759168.02448869</v>
      </c>
      <c r="F1618">
        <f t="shared" si="251"/>
        <v>4.0429134807000249E-4</v>
      </c>
      <c r="G1618">
        <f t="shared" si="252"/>
        <v>880759168.02448869</v>
      </c>
      <c r="H1618">
        <f t="shared" si="253"/>
        <v>4.0429134807000249E-4</v>
      </c>
      <c r="I1618" t="s">
        <v>35</v>
      </c>
      <c r="J1618">
        <f t="shared" si="254"/>
        <v>3588390876.6854286</v>
      </c>
      <c r="K1618">
        <f t="shared" si="255"/>
        <v>9.9232030066508814E-5</v>
      </c>
      <c r="L1618">
        <f t="shared" si="256"/>
        <v>3588390876.6854286</v>
      </c>
      <c r="M1618" s="5">
        <f t="shared" si="257"/>
        <v>9.9232030066508814E-5</v>
      </c>
      <c r="N1618" s="4">
        <f t="shared" si="258"/>
        <v>5.0478665703914326E-6</v>
      </c>
      <c r="O1618" s="5">
        <f t="shared" si="259"/>
        <v>7.8481091563101556E-6</v>
      </c>
    </row>
    <row r="1619" spans="1:15" x14ac:dyDescent="0.25">
      <c r="A1619" s="4" t="s">
        <v>150</v>
      </c>
      <c r="B1619" t="s">
        <v>151</v>
      </c>
      <c r="C1619">
        <v>594104.97134921956</v>
      </c>
      <c r="D1619" t="s">
        <v>52</v>
      </c>
      <c r="E1619">
        <f t="shared" si="250"/>
        <v>880759168.02448869</v>
      </c>
      <c r="F1619">
        <f t="shared" si="251"/>
        <v>6.7453736834982458E-2</v>
      </c>
      <c r="G1619">
        <f t="shared" si="252"/>
        <v>880759168.02448869</v>
      </c>
      <c r="H1619">
        <f t="shared" si="253"/>
        <v>6.7453736834982458E-2</v>
      </c>
      <c r="I1619" t="s">
        <v>35</v>
      </c>
      <c r="J1619">
        <f t="shared" si="254"/>
        <v>3588390876.6854286</v>
      </c>
      <c r="K1619">
        <f t="shared" si="255"/>
        <v>1.6556305925568233E-2</v>
      </c>
      <c r="L1619">
        <f t="shared" si="256"/>
        <v>3588390876.6854286</v>
      </c>
      <c r="M1619" s="5">
        <f t="shared" si="257"/>
        <v>1.6556305925568233E-2</v>
      </c>
      <c r="N1619" s="4">
        <f t="shared" si="258"/>
        <v>8.4220813738099698E-4</v>
      </c>
      <c r="O1619" s="5">
        <f t="shared" si="259"/>
        <v>1.3094128583486264E-3</v>
      </c>
    </row>
    <row r="1620" spans="1:15" x14ac:dyDescent="0.25">
      <c r="A1620" s="4" t="s">
        <v>150</v>
      </c>
      <c r="B1620" t="s">
        <v>152</v>
      </c>
      <c r="C1620">
        <v>70839.154736049924</v>
      </c>
      <c r="D1620" t="s">
        <v>52</v>
      </c>
      <c r="E1620">
        <f t="shared" si="250"/>
        <v>880759168.02448869</v>
      </c>
      <c r="F1620">
        <f t="shared" si="251"/>
        <v>8.0429653539615849E-3</v>
      </c>
      <c r="G1620">
        <f t="shared" si="252"/>
        <v>880759168.02448869</v>
      </c>
      <c r="H1620">
        <f t="shared" si="253"/>
        <v>8.0429653539615849E-3</v>
      </c>
      <c r="I1620" t="s">
        <v>35</v>
      </c>
      <c r="J1620">
        <f t="shared" si="254"/>
        <v>3588390876.6854286</v>
      </c>
      <c r="K1620">
        <f t="shared" si="255"/>
        <v>1.974120355625348E-3</v>
      </c>
      <c r="L1620">
        <f t="shared" si="256"/>
        <v>3588390876.6854286</v>
      </c>
      <c r="M1620" s="5">
        <f t="shared" si="257"/>
        <v>1.974120355625348E-3</v>
      </c>
      <c r="N1620" s="4">
        <f t="shared" si="258"/>
        <v>1.0042217359063883E-4</v>
      </c>
      <c r="O1620" s="5">
        <f t="shared" si="259"/>
        <v>1.5613015301871303E-4</v>
      </c>
    </row>
    <row r="1621" spans="1:15" x14ac:dyDescent="0.25">
      <c r="A1621" s="4" t="s">
        <v>150</v>
      </c>
      <c r="B1621" t="s">
        <v>153</v>
      </c>
      <c r="C1621">
        <v>235369.80062802651</v>
      </c>
      <c r="D1621" t="s">
        <v>52</v>
      </c>
      <c r="E1621">
        <f t="shared" si="250"/>
        <v>880759168.02448869</v>
      </c>
      <c r="F1621">
        <f t="shared" si="251"/>
        <v>2.6723514119751095E-2</v>
      </c>
      <c r="G1621">
        <f t="shared" si="252"/>
        <v>880759168.02448869</v>
      </c>
      <c r="H1621">
        <f t="shared" si="253"/>
        <v>2.6723514119751095E-2</v>
      </c>
      <c r="I1621" t="s">
        <v>35</v>
      </c>
      <c r="J1621">
        <f t="shared" si="254"/>
        <v>3588390876.6854286</v>
      </c>
      <c r="K1621">
        <f t="shared" si="255"/>
        <v>6.5592018460774795E-3</v>
      </c>
      <c r="L1621">
        <f t="shared" si="256"/>
        <v>3588390876.6854286</v>
      </c>
      <c r="M1621" s="5">
        <f t="shared" si="257"/>
        <v>6.5592018460774795E-3</v>
      </c>
      <c r="N1621" s="4">
        <f t="shared" si="258"/>
        <v>3.3366218251377913E-4</v>
      </c>
      <c r="O1621" s="5">
        <f t="shared" si="259"/>
        <v>5.1875722014137194E-4</v>
      </c>
    </row>
    <row r="1622" spans="1:15" x14ac:dyDescent="0.25">
      <c r="A1622" s="4" t="s">
        <v>150</v>
      </c>
      <c r="B1622" t="s">
        <v>154</v>
      </c>
      <c r="C1622">
        <v>323475.61582447181</v>
      </c>
      <c r="D1622" t="s">
        <v>52</v>
      </c>
      <c r="E1622">
        <f t="shared" si="250"/>
        <v>880759168.02448869</v>
      </c>
      <c r="F1622">
        <f t="shared" si="251"/>
        <v>3.6726908736018728E-2</v>
      </c>
      <c r="G1622">
        <f t="shared" si="252"/>
        <v>880759168.02448869</v>
      </c>
      <c r="H1622">
        <f t="shared" si="253"/>
        <v>3.6726908736018728E-2</v>
      </c>
      <c r="I1622" t="s">
        <v>35</v>
      </c>
      <c r="J1622">
        <f t="shared" si="254"/>
        <v>3588390876.6854286</v>
      </c>
      <c r="K1622">
        <f t="shared" si="255"/>
        <v>9.0145033509633713E-3</v>
      </c>
      <c r="L1622">
        <f t="shared" si="256"/>
        <v>3588390876.6854286</v>
      </c>
      <c r="M1622" s="5">
        <f t="shared" si="257"/>
        <v>9.0145033509633713E-3</v>
      </c>
      <c r="N1622" s="4">
        <f t="shared" si="258"/>
        <v>4.5856171725511556E-4</v>
      </c>
      <c r="O1622" s="5">
        <f t="shared" si="259"/>
        <v>7.1294325270648189E-4</v>
      </c>
    </row>
    <row r="1623" spans="1:15" x14ac:dyDescent="0.25">
      <c r="A1623" s="4" t="s">
        <v>150</v>
      </c>
      <c r="B1623" t="s">
        <v>155</v>
      </c>
      <c r="C1623">
        <v>127784.0248168409</v>
      </c>
      <c r="D1623" t="s">
        <v>52</v>
      </c>
      <c r="E1623">
        <f t="shared" si="250"/>
        <v>880759168.02448869</v>
      </c>
      <c r="F1623">
        <f t="shared" si="251"/>
        <v>1.4508395649568531E-2</v>
      </c>
      <c r="G1623">
        <f t="shared" si="252"/>
        <v>880759168.02448869</v>
      </c>
      <c r="H1623">
        <f t="shared" si="253"/>
        <v>1.4508395649568531E-2</v>
      </c>
      <c r="I1623" t="s">
        <v>35</v>
      </c>
      <c r="J1623">
        <f t="shared" si="254"/>
        <v>3588390876.6854286</v>
      </c>
      <c r="K1623">
        <f t="shared" si="255"/>
        <v>3.5610397308465493E-3</v>
      </c>
      <c r="L1623">
        <f t="shared" si="256"/>
        <v>3588390876.6854286</v>
      </c>
      <c r="M1623" s="5">
        <f t="shared" si="257"/>
        <v>3.5610397308465493E-3</v>
      </c>
      <c r="N1623" s="4">
        <f t="shared" si="258"/>
        <v>1.8114769395655898E-4</v>
      </c>
      <c r="O1623" s="5">
        <f t="shared" si="259"/>
        <v>2.816371739942204E-4</v>
      </c>
    </row>
    <row r="1624" spans="1:15" x14ac:dyDescent="0.25">
      <c r="A1624" s="4" t="s">
        <v>150</v>
      </c>
      <c r="B1624" t="s">
        <v>157</v>
      </c>
      <c r="C1624">
        <v>56711.605345999727</v>
      </c>
      <c r="D1624" t="s">
        <v>52</v>
      </c>
      <c r="E1624">
        <f t="shared" si="250"/>
        <v>880759168.02448869</v>
      </c>
      <c r="F1624">
        <f t="shared" si="251"/>
        <v>6.4389457873259308E-3</v>
      </c>
      <c r="G1624">
        <f t="shared" si="252"/>
        <v>880759168.02448869</v>
      </c>
      <c r="H1624">
        <f t="shared" si="253"/>
        <v>6.4389457873259308E-3</v>
      </c>
      <c r="I1624" t="s">
        <v>35</v>
      </c>
      <c r="J1624">
        <f t="shared" si="254"/>
        <v>3588390876.6854286</v>
      </c>
      <c r="K1624">
        <f t="shared" si="255"/>
        <v>1.5804188366007616E-3</v>
      </c>
      <c r="L1624">
        <f t="shared" si="256"/>
        <v>3588390876.6854286</v>
      </c>
      <c r="M1624" s="5">
        <f t="shared" si="257"/>
        <v>1.5804188366007616E-3</v>
      </c>
      <c r="N1624" s="4">
        <f t="shared" si="258"/>
        <v>8.0394842342204834E-5</v>
      </c>
      <c r="O1624" s="5">
        <f t="shared" si="259"/>
        <v>1.2499290333996345E-4</v>
      </c>
    </row>
    <row r="1625" spans="1:15" x14ac:dyDescent="0.25">
      <c r="A1625" s="4" t="s">
        <v>113</v>
      </c>
      <c r="B1625" t="s">
        <v>114</v>
      </c>
      <c r="C1625">
        <v>10789.171405478621</v>
      </c>
      <c r="D1625" t="s">
        <v>52</v>
      </c>
      <c r="E1625">
        <f t="shared" si="250"/>
        <v>880759168.02448869</v>
      </c>
      <c r="F1625">
        <f t="shared" si="251"/>
        <v>1.224985421347171E-3</v>
      </c>
      <c r="G1625">
        <f t="shared" si="252"/>
        <v>880759168.02448869</v>
      </c>
      <c r="H1625">
        <f t="shared" si="253"/>
        <v>1.224985421347171E-3</v>
      </c>
      <c r="I1625" t="s">
        <v>35</v>
      </c>
      <c r="J1625">
        <f t="shared" si="254"/>
        <v>3588390876.6854286</v>
      </c>
      <c r="K1625">
        <f t="shared" si="255"/>
        <v>3.006687893333544E-4</v>
      </c>
      <c r="L1625">
        <f t="shared" si="256"/>
        <v>3588390876.6854286</v>
      </c>
      <c r="M1625" s="5">
        <f t="shared" si="257"/>
        <v>3.006687893333544E-4</v>
      </c>
      <c r="N1625" s="4">
        <f t="shared" si="258"/>
        <v>1.5294818915008226E-5</v>
      </c>
      <c r="O1625" s="5">
        <f t="shared" si="259"/>
        <v>2.3779433686907804E-5</v>
      </c>
    </row>
    <row r="1626" spans="1:15" x14ac:dyDescent="0.25">
      <c r="A1626" s="4" t="s">
        <v>113</v>
      </c>
      <c r="B1626" t="s">
        <v>122</v>
      </c>
      <c r="C1626">
        <v>34327.603292954023</v>
      </c>
      <c r="D1626" t="s">
        <v>52</v>
      </c>
      <c r="E1626">
        <f t="shared" si="250"/>
        <v>880759168.02448869</v>
      </c>
      <c r="F1626">
        <f t="shared" si="251"/>
        <v>3.8975016711945915E-3</v>
      </c>
      <c r="G1626">
        <f t="shared" si="252"/>
        <v>880759168.02448869</v>
      </c>
      <c r="H1626">
        <f t="shared" si="253"/>
        <v>3.8975016711945915E-3</v>
      </c>
      <c r="I1626" t="s">
        <v>35</v>
      </c>
      <c r="J1626">
        <f t="shared" si="254"/>
        <v>3588390876.6854286</v>
      </c>
      <c r="K1626">
        <f t="shared" si="255"/>
        <v>9.5662943287444177E-4</v>
      </c>
      <c r="L1626">
        <f t="shared" si="256"/>
        <v>3588390876.6854286</v>
      </c>
      <c r="M1626" s="5">
        <f t="shared" si="257"/>
        <v>9.5662943287444177E-4</v>
      </c>
      <c r="N1626" s="4">
        <f t="shared" si="258"/>
        <v>4.8663095285089753E-5</v>
      </c>
      <c r="O1626" s="5">
        <f t="shared" si="259"/>
        <v>7.5658355536067844E-5</v>
      </c>
    </row>
    <row r="1627" spans="1:15" x14ac:dyDescent="0.25">
      <c r="A1627" s="4" t="s">
        <v>113</v>
      </c>
      <c r="B1627" t="s">
        <v>4</v>
      </c>
      <c r="C1627">
        <v>5651.9297384840011</v>
      </c>
      <c r="D1627" t="s">
        <v>52</v>
      </c>
      <c r="E1627">
        <f t="shared" si="250"/>
        <v>880759168.02448869</v>
      </c>
      <c r="F1627">
        <f t="shared" si="251"/>
        <v>6.4171114462096125E-4</v>
      </c>
      <c r="G1627">
        <f t="shared" si="252"/>
        <v>880759168.02448869</v>
      </c>
      <c r="H1627">
        <f t="shared" si="253"/>
        <v>6.4171114462096125E-4</v>
      </c>
      <c r="I1627" t="s">
        <v>35</v>
      </c>
      <c r="J1627">
        <f t="shared" si="254"/>
        <v>3588390876.6854286</v>
      </c>
      <c r="K1627">
        <f t="shared" si="255"/>
        <v>1.5750596667731605E-4</v>
      </c>
      <c r="L1627">
        <f t="shared" si="256"/>
        <v>3588390876.6854286</v>
      </c>
      <c r="M1627" s="5">
        <f t="shared" si="257"/>
        <v>1.5750596667731605E-4</v>
      </c>
      <c r="N1627" s="4">
        <f t="shared" si="258"/>
        <v>8.012222498065669E-6</v>
      </c>
      <c r="O1627" s="5">
        <f t="shared" si="259"/>
        <v>1.2456905481276887E-5</v>
      </c>
    </row>
    <row r="1628" spans="1:15" x14ac:dyDescent="0.25">
      <c r="A1628" s="4" t="s">
        <v>141</v>
      </c>
      <c r="B1628" t="s">
        <v>142</v>
      </c>
      <c r="C1628">
        <v>13140060.733163886</v>
      </c>
      <c r="D1628" t="s">
        <v>52</v>
      </c>
      <c r="E1628">
        <f t="shared" si="250"/>
        <v>880759168.02448869</v>
      </c>
      <c r="F1628">
        <f t="shared" si="251"/>
        <v>1.4919016696285516</v>
      </c>
      <c r="G1628">
        <f t="shared" si="252"/>
        <v>880759168.02448869</v>
      </c>
      <c r="H1628">
        <f t="shared" si="253"/>
        <v>1.4919016696285516</v>
      </c>
      <c r="I1628" t="s">
        <v>35</v>
      </c>
      <c r="J1628">
        <f t="shared" si="254"/>
        <v>3588390876.6854286</v>
      </c>
      <c r="K1628">
        <f t="shared" si="255"/>
        <v>0.36618253653852972</v>
      </c>
      <c r="L1628">
        <f t="shared" si="256"/>
        <v>3588390876.6854286</v>
      </c>
      <c r="M1628" s="5">
        <f t="shared" si="257"/>
        <v>0.36618253653852972</v>
      </c>
      <c r="N1628" s="4">
        <f t="shared" si="258"/>
        <v>1.8627459134062795E-2</v>
      </c>
      <c r="O1628" s="5">
        <f t="shared" si="259"/>
        <v>2.8960815534689387E-2</v>
      </c>
    </row>
    <row r="1629" spans="1:15" x14ac:dyDescent="0.25">
      <c r="A1629" s="4" t="s">
        <v>141</v>
      </c>
      <c r="B1629" t="s">
        <v>158</v>
      </c>
      <c r="C1629">
        <v>21317048.639008898</v>
      </c>
      <c r="D1629" t="s">
        <v>52</v>
      </c>
      <c r="E1629">
        <f t="shared" si="250"/>
        <v>880759168.02448869</v>
      </c>
      <c r="F1629">
        <f t="shared" si="251"/>
        <v>2.4203039165430744</v>
      </c>
      <c r="G1629">
        <f t="shared" si="252"/>
        <v>880759168.02448869</v>
      </c>
      <c r="H1629">
        <f t="shared" si="253"/>
        <v>2.4203039165430744</v>
      </c>
      <c r="I1629" t="s">
        <v>35</v>
      </c>
      <c r="J1629">
        <f t="shared" si="254"/>
        <v>3588390876.6854286</v>
      </c>
      <c r="K1629">
        <f t="shared" si="255"/>
        <v>0.59405592566602738</v>
      </c>
      <c r="L1629">
        <f t="shared" si="256"/>
        <v>3588390876.6854286</v>
      </c>
      <c r="M1629" s="5">
        <f t="shared" si="257"/>
        <v>0.59405592566602738</v>
      </c>
      <c r="N1629" s="4">
        <f t="shared" si="258"/>
        <v>3.021922504359361E-2</v>
      </c>
      <c r="O1629" s="5">
        <f t="shared" si="259"/>
        <v>4.6982972599220962E-2</v>
      </c>
    </row>
    <row r="1630" spans="1:15" x14ac:dyDescent="0.25">
      <c r="A1630" s="4" t="s">
        <v>141</v>
      </c>
      <c r="B1630" t="s">
        <v>160</v>
      </c>
      <c r="C1630">
        <v>35995.545615632189</v>
      </c>
      <c r="D1630" t="s">
        <v>52</v>
      </c>
      <c r="E1630">
        <f t="shared" si="250"/>
        <v>880759168.02448869</v>
      </c>
      <c r="F1630">
        <f t="shared" si="251"/>
        <v>4.086877198947461E-3</v>
      </c>
      <c r="G1630">
        <f t="shared" si="252"/>
        <v>880759168.02448869</v>
      </c>
      <c r="H1630">
        <f t="shared" si="253"/>
        <v>4.086877198947461E-3</v>
      </c>
      <c r="I1630" t="s">
        <v>35</v>
      </c>
      <c r="J1630">
        <f t="shared" si="254"/>
        <v>3588390876.6854286</v>
      </c>
      <c r="K1630">
        <f t="shared" si="255"/>
        <v>1.0031110559750676E-3</v>
      </c>
      <c r="L1630">
        <f t="shared" si="256"/>
        <v>3588390876.6854286</v>
      </c>
      <c r="M1630" s="5">
        <f t="shared" si="257"/>
        <v>1.0031110559750676E-3</v>
      </c>
      <c r="N1630" s="4">
        <f t="shared" si="258"/>
        <v>5.1027584162621776E-5</v>
      </c>
      <c r="O1630" s="5">
        <f t="shared" si="259"/>
        <v>7.9334515860629193E-5</v>
      </c>
    </row>
    <row r="1631" spans="1:15" x14ac:dyDescent="0.25">
      <c r="A1631" s="4" t="s">
        <v>141</v>
      </c>
      <c r="B1631" t="s">
        <v>161</v>
      </c>
      <c r="C1631">
        <v>66547.805482409909</v>
      </c>
      <c r="D1631" t="s">
        <v>52</v>
      </c>
      <c r="E1631">
        <f t="shared" si="250"/>
        <v>880759168.02448869</v>
      </c>
      <c r="F1631">
        <f t="shared" si="251"/>
        <v>7.5557323611713583E-3</v>
      </c>
      <c r="G1631">
        <f t="shared" si="252"/>
        <v>880759168.02448869</v>
      </c>
      <c r="H1631">
        <f t="shared" si="253"/>
        <v>7.5557323611713583E-3</v>
      </c>
      <c r="I1631" t="s">
        <v>35</v>
      </c>
      <c r="J1631">
        <f t="shared" si="254"/>
        <v>3588390876.6854286</v>
      </c>
      <c r="K1631">
        <f t="shared" si="255"/>
        <v>1.8545305617285385E-3</v>
      </c>
      <c r="L1631">
        <f t="shared" si="256"/>
        <v>3588390876.6854286</v>
      </c>
      <c r="M1631" s="5">
        <f t="shared" si="257"/>
        <v>1.8545305617285385E-3</v>
      </c>
      <c r="N1631" s="4">
        <f t="shared" si="258"/>
        <v>9.4338721278244315E-5</v>
      </c>
      <c r="O1631" s="5">
        <f t="shared" si="259"/>
        <v>1.4667197952519746E-4</v>
      </c>
    </row>
    <row r="1632" spans="1:15" x14ac:dyDescent="0.25">
      <c r="A1632" s="4" t="s">
        <v>143</v>
      </c>
      <c r="B1632" t="s">
        <v>144</v>
      </c>
      <c r="C1632">
        <v>486626084.30634934</v>
      </c>
      <c r="D1632" t="s">
        <v>52</v>
      </c>
      <c r="E1632">
        <f t="shared" si="250"/>
        <v>880759168.02448869</v>
      </c>
      <c r="F1632">
        <f t="shared" si="251"/>
        <v>55.250754346143708</v>
      </c>
      <c r="G1632">
        <f t="shared" si="252"/>
        <v>880759168.02448869</v>
      </c>
      <c r="H1632">
        <f t="shared" si="253"/>
        <v>55.250754346143708</v>
      </c>
      <c r="I1632" t="s">
        <v>35</v>
      </c>
      <c r="J1632">
        <f t="shared" si="254"/>
        <v>3588390876.6854286</v>
      </c>
      <c r="K1632">
        <f t="shared" si="255"/>
        <v>13.561122548495677</v>
      </c>
      <c r="L1632">
        <f t="shared" si="256"/>
        <v>3588390876.6854286</v>
      </c>
      <c r="M1632" s="5">
        <f t="shared" si="257"/>
        <v>13.561122548495677</v>
      </c>
      <c r="N1632" s="4">
        <f t="shared" si="258"/>
        <v>0.68984517522872413</v>
      </c>
      <c r="O1632" s="5">
        <f t="shared" si="259"/>
        <v>1.072528396036647</v>
      </c>
    </row>
    <row r="1633" spans="1:15" x14ac:dyDescent="0.25">
      <c r="A1633" s="4" t="s">
        <v>143</v>
      </c>
      <c r="B1633" t="s">
        <v>145</v>
      </c>
      <c r="C1633">
        <v>2047400.8680490099</v>
      </c>
      <c r="D1633" t="s">
        <v>52</v>
      </c>
      <c r="E1633">
        <f t="shared" si="250"/>
        <v>880759168.02448869</v>
      </c>
      <c r="F1633">
        <f t="shared" si="251"/>
        <v>0.23245864958082205</v>
      </c>
      <c r="G1633">
        <f t="shared" si="252"/>
        <v>880759168.02448869</v>
      </c>
      <c r="H1633">
        <f t="shared" si="253"/>
        <v>0.23245864958082205</v>
      </c>
      <c r="I1633" t="s">
        <v>35</v>
      </c>
      <c r="J1633">
        <f t="shared" si="254"/>
        <v>3588390876.6854286</v>
      </c>
      <c r="K1633">
        <f t="shared" si="255"/>
        <v>5.7056238810309863E-2</v>
      </c>
      <c r="L1633">
        <f t="shared" si="256"/>
        <v>3588390876.6854286</v>
      </c>
      <c r="M1633" s="5">
        <f t="shared" si="257"/>
        <v>5.7056238810309863E-2</v>
      </c>
      <c r="N1633" s="4">
        <f t="shared" si="258"/>
        <v>2.9024124602691024E-3</v>
      </c>
      <c r="O1633" s="5">
        <f t="shared" si="259"/>
        <v>4.5124904723977868E-3</v>
      </c>
    </row>
    <row r="1634" spans="1:15" x14ac:dyDescent="0.25">
      <c r="A1634" s="4" t="s">
        <v>143</v>
      </c>
      <c r="B1634" t="s">
        <v>146</v>
      </c>
      <c r="C1634">
        <v>2229620.870663526</v>
      </c>
      <c r="D1634" t="s">
        <v>52</v>
      </c>
      <c r="E1634">
        <f t="shared" si="250"/>
        <v>880759168.02448869</v>
      </c>
      <c r="F1634">
        <f t="shared" si="251"/>
        <v>0.25314761987257944</v>
      </c>
      <c r="G1634">
        <f t="shared" si="252"/>
        <v>880759168.02448869</v>
      </c>
      <c r="H1634">
        <f t="shared" si="253"/>
        <v>0.25314761987257944</v>
      </c>
      <c r="I1634" t="s">
        <v>35</v>
      </c>
      <c r="J1634">
        <f t="shared" si="254"/>
        <v>3588390876.6854286</v>
      </c>
      <c r="K1634">
        <f t="shared" si="255"/>
        <v>6.2134280999036846E-2</v>
      </c>
      <c r="L1634">
        <f t="shared" si="256"/>
        <v>3588390876.6854286</v>
      </c>
      <c r="M1634" s="5">
        <f t="shared" si="257"/>
        <v>6.2134280999036846E-2</v>
      </c>
      <c r="N1634" s="4">
        <f t="shared" si="258"/>
        <v>3.1607290480717702E-3</v>
      </c>
      <c r="O1634" s="5">
        <f t="shared" si="259"/>
        <v>4.9141050455428345E-3</v>
      </c>
    </row>
    <row r="1635" spans="1:15" x14ac:dyDescent="0.25">
      <c r="A1635" s="4" t="s">
        <v>0</v>
      </c>
      <c r="B1635" t="s">
        <v>24</v>
      </c>
      <c r="C1635">
        <v>725.31149231821598</v>
      </c>
      <c r="D1635" t="s">
        <v>52</v>
      </c>
      <c r="E1635">
        <f t="shared" si="250"/>
        <v>880759168.02448869</v>
      </c>
      <c r="F1635">
        <f t="shared" si="251"/>
        <v>8.2350717273265938E-5</v>
      </c>
      <c r="G1635">
        <f t="shared" si="252"/>
        <v>880759168.02448869</v>
      </c>
      <c r="H1635">
        <f t="shared" si="253"/>
        <v>8.2350717273265938E-5</v>
      </c>
      <c r="I1635" t="s">
        <v>35</v>
      </c>
      <c r="J1635">
        <f t="shared" si="254"/>
        <v>3588390876.6854286</v>
      </c>
      <c r="K1635">
        <f t="shared" si="255"/>
        <v>2.0212722561266264E-5</v>
      </c>
      <c r="L1635">
        <f t="shared" si="256"/>
        <v>3588390876.6854286</v>
      </c>
      <c r="M1635" s="5">
        <f t="shared" si="257"/>
        <v>2.0212722561266264E-5</v>
      </c>
      <c r="N1635" s="4">
        <f t="shared" si="258"/>
        <v>1.0282075902833774E-6</v>
      </c>
      <c r="O1635" s="5">
        <f t="shared" si="259"/>
        <v>1.5985932455549897E-6</v>
      </c>
    </row>
    <row r="1636" spans="1:15" x14ac:dyDescent="0.25">
      <c r="A1636" s="4" t="s">
        <v>127</v>
      </c>
      <c r="B1636" t="s">
        <v>129</v>
      </c>
      <c r="C1636">
        <v>35970.326600485168</v>
      </c>
      <c r="D1636" t="s">
        <v>52</v>
      </c>
      <c r="E1636">
        <f t="shared" si="250"/>
        <v>880759168.02448869</v>
      </c>
      <c r="F1636">
        <f t="shared" si="251"/>
        <v>4.0840138719379238E-3</v>
      </c>
      <c r="G1636">
        <f t="shared" si="252"/>
        <v>880759168.02448869</v>
      </c>
      <c r="H1636">
        <f t="shared" si="253"/>
        <v>4.0840138719379238E-3</v>
      </c>
      <c r="I1636" t="s">
        <v>35</v>
      </c>
      <c r="J1636">
        <f t="shared" si="254"/>
        <v>3588390876.6854286</v>
      </c>
      <c r="K1636">
        <f t="shared" si="255"/>
        <v>1.0024082614352957E-3</v>
      </c>
      <c r="L1636">
        <f t="shared" si="256"/>
        <v>3588390876.6854286</v>
      </c>
      <c r="M1636" s="5">
        <f t="shared" si="257"/>
        <v>1.0024082614352957E-3</v>
      </c>
      <c r="N1636" s="4">
        <f t="shared" si="258"/>
        <v>5.099183347747716E-5</v>
      </c>
      <c r="O1636" s="5">
        <f t="shared" si="259"/>
        <v>7.9278932917713562E-5</v>
      </c>
    </row>
    <row r="1637" spans="1:15" x14ac:dyDescent="0.25">
      <c r="A1637" s="4" t="s">
        <v>127</v>
      </c>
      <c r="B1637" t="s">
        <v>135</v>
      </c>
      <c r="C1637">
        <v>4438837.7138715414</v>
      </c>
      <c r="D1637" t="s">
        <v>52</v>
      </c>
      <c r="E1637">
        <f t="shared" si="250"/>
        <v>880759168.02448869</v>
      </c>
      <c r="F1637">
        <f t="shared" si="251"/>
        <v>0.5039785988067198</v>
      </c>
      <c r="G1637">
        <f t="shared" si="252"/>
        <v>880759168.02448869</v>
      </c>
      <c r="H1637">
        <f t="shared" si="253"/>
        <v>0.5039785988067198</v>
      </c>
      <c r="I1637" t="s">
        <v>35</v>
      </c>
      <c r="J1637">
        <f t="shared" si="254"/>
        <v>3588390876.6854286</v>
      </c>
      <c r="K1637">
        <f t="shared" si="255"/>
        <v>0.12369994982184505</v>
      </c>
      <c r="L1637">
        <f t="shared" si="256"/>
        <v>3588390876.6854286</v>
      </c>
      <c r="M1637" s="5">
        <f t="shared" si="257"/>
        <v>0.12369994982184505</v>
      </c>
      <c r="N1637" s="4">
        <f t="shared" si="258"/>
        <v>6.2925331775060978E-3</v>
      </c>
      <c r="O1637" s="5">
        <f t="shared" si="259"/>
        <v>9.7832394256295811E-3</v>
      </c>
    </row>
    <row r="1638" spans="1:15" x14ac:dyDescent="0.25">
      <c r="A1638" s="4" t="s">
        <v>127</v>
      </c>
      <c r="B1638" t="s">
        <v>128</v>
      </c>
      <c r="C1638">
        <v>177483.58850324011</v>
      </c>
      <c r="D1638" t="s">
        <v>52</v>
      </c>
      <c r="E1638">
        <f t="shared" si="250"/>
        <v>880759168.02448869</v>
      </c>
      <c r="F1638">
        <f t="shared" si="251"/>
        <v>2.0151205340425745E-2</v>
      </c>
      <c r="G1638">
        <f t="shared" si="252"/>
        <v>880759168.02448869</v>
      </c>
      <c r="H1638">
        <f t="shared" si="253"/>
        <v>2.0151205340425745E-2</v>
      </c>
      <c r="I1638" t="s">
        <v>35</v>
      </c>
      <c r="J1638">
        <f t="shared" si="254"/>
        <v>3588390876.6854286</v>
      </c>
      <c r="K1638">
        <f t="shared" si="255"/>
        <v>4.9460494857567041E-3</v>
      </c>
      <c r="L1638">
        <f t="shared" si="256"/>
        <v>3588390876.6854286</v>
      </c>
      <c r="M1638" s="5">
        <f t="shared" si="257"/>
        <v>4.9460494857567041E-3</v>
      </c>
      <c r="N1638" s="4">
        <f t="shared" si="258"/>
        <v>2.5160220785485531E-4</v>
      </c>
      <c r="O1638" s="5">
        <f t="shared" si="259"/>
        <v>3.9117547258393993E-4</v>
      </c>
    </row>
    <row r="1639" spans="1:15" x14ac:dyDescent="0.25">
      <c r="A1639" s="4" t="s">
        <v>127</v>
      </c>
      <c r="B1639" t="s">
        <v>4</v>
      </c>
      <c r="C1639">
        <v>98386.977004253014</v>
      </c>
      <c r="D1639" t="s">
        <v>52</v>
      </c>
      <c r="E1639">
        <f t="shared" si="250"/>
        <v>880759168.02448869</v>
      </c>
      <c r="F1639">
        <f t="shared" si="251"/>
        <v>1.1170701433052521E-2</v>
      </c>
      <c r="G1639">
        <f t="shared" si="252"/>
        <v>880759168.02448869</v>
      </c>
      <c r="H1639">
        <f t="shared" si="253"/>
        <v>1.1170701433052521E-2</v>
      </c>
      <c r="I1639" t="s">
        <v>35</v>
      </c>
      <c r="J1639">
        <f t="shared" si="254"/>
        <v>3588390876.6854286</v>
      </c>
      <c r="K1639">
        <f t="shared" si="255"/>
        <v>2.7418132635297627E-3</v>
      </c>
      <c r="L1639">
        <f t="shared" si="256"/>
        <v>3588390876.6854286</v>
      </c>
      <c r="M1639" s="5">
        <f t="shared" si="257"/>
        <v>2.7418132635297627E-3</v>
      </c>
      <c r="N1639" s="4">
        <f t="shared" si="258"/>
        <v>1.3947419503512588E-4</v>
      </c>
      <c r="O1639" s="5">
        <f t="shared" si="259"/>
        <v>2.1684580839451137E-4</v>
      </c>
    </row>
    <row r="1640" spans="1:15" x14ac:dyDescent="0.25">
      <c r="A1640" s="4" t="s">
        <v>127</v>
      </c>
      <c r="B1640" t="s">
        <v>130</v>
      </c>
      <c r="C1640">
        <v>535.17311133464818</v>
      </c>
      <c r="D1640" t="s">
        <v>52</v>
      </c>
      <c r="E1640">
        <f t="shared" si="250"/>
        <v>880759168.02448869</v>
      </c>
      <c r="F1640">
        <f t="shared" si="251"/>
        <v>6.0762706851524732E-5</v>
      </c>
      <c r="G1640">
        <f t="shared" si="252"/>
        <v>880759168.02448869</v>
      </c>
      <c r="H1640">
        <f t="shared" si="253"/>
        <v>6.0762706851524732E-5</v>
      </c>
      <c r="I1640" t="s">
        <v>35</v>
      </c>
      <c r="J1640">
        <f t="shared" si="254"/>
        <v>3588390876.6854286</v>
      </c>
      <c r="K1640">
        <f t="shared" si="255"/>
        <v>1.4914013821955311E-5</v>
      </c>
      <c r="L1640">
        <f t="shared" si="256"/>
        <v>3588390876.6854286</v>
      </c>
      <c r="M1640" s="5">
        <f t="shared" si="257"/>
        <v>1.4914013821955311E-5</v>
      </c>
      <c r="N1640" s="4">
        <f t="shared" si="258"/>
        <v>7.5866584359652847E-7</v>
      </c>
      <c r="O1640" s="5">
        <f t="shared" si="259"/>
        <v>1.1795264931592631E-6</v>
      </c>
    </row>
    <row r="1641" spans="1:15" x14ac:dyDescent="0.25">
      <c r="A1641" s="4" t="s">
        <v>127</v>
      </c>
      <c r="B1641" t="s">
        <v>132</v>
      </c>
      <c r="C1641">
        <v>1342843.235952493</v>
      </c>
      <c r="D1641" t="s">
        <v>52</v>
      </c>
      <c r="E1641">
        <f t="shared" si="250"/>
        <v>880759168.02448869</v>
      </c>
      <c r="F1641">
        <f t="shared" si="251"/>
        <v>0.15246429270380943</v>
      </c>
      <c r="G1641">
        <f t="shared" si="252"/>
        <v>880759168.02448869</v>
      </c>
      <c r="H1641">
        <f t="shared" si="253"/>
        <v>0.15246429270380943</v>
      </c>
      <c r="I1641" t="s">
        <v>35</v>
      </c>
      <c r="J1641">
        <f t="shared" si="254"/>
        <v>3588390876.6854286</v>
      </c>
      <c r="K1641">
        <f t="shared" si="255"/>
        <v>3.7421877440310176E-2</v>
      </c>
      <c r="L1641">
        <f t="shared" si="256"/>
        <v>3588390876.6854286</v>
      </c>
      <c r="M1641" s="5">
        <f t="shared" si="257"/>
        <v>3.7421877440310176E-2</v>
      </c>
      <c r="N1641" s="4">
        <f t="shared" si="258"/>
        <v>1.9036257144554956E-3</v>
      </c>
      <c r="O1641" s="5">
        <f t="shared" si="259"/>
        <v>2.9596389269550636E-3</v>
      </c>
    </row>
    <row r="1642" spans="1:15" x14ac:dyDescent="0.25">
      <c r="A1642" s="4" t="s">
        <v>127</v>
      </c>
      <c r="B1642" t="s">
        <v>131</v>
      </c>
      <c r="C1642">
        <v>61294.864934976278</v>
      </c>
      <c r="D1642" t="s">
        <v>52</v>
      </c>
      <c r="E1642">
        <f t="shared" si="250"/>
        <v>880759168.02448869</v>
      </c>
      <c r="F1642">
        <f t="shared" si="251"/>
        <v>6.959321816934187E-3</v>
      </c>
      <c r="G1642">
        <f t="shared" si="252"/>
        <v>880759168.02448869</v>
      </c>
      <c r="H1642">
        <f t="shared" si="253"/>
        <v>6.959321816934187E-3</v>
      </c>
      <c r="I1642" t="s">
        <v>35</v>
      </c>
      <c r="J1642">
        <f t="shared" si="254"/>
        <v>3588390876.6854286</v>
      </c>
      <c r="K1642">
        <f t="shared" si="255"/>
        <v>1.7081434838446003E-3</v>
      </c>
      <c r="L1642">
        <f t="shared" si="256"/>
        <v>3588390876.6854286</v>
      </c>
      <c r="M1642" s="5">
        <f t="shared" si="257"/>
        <v>1.7081434838446003E-3</v>
      </c>
      <c r="N1642" s="4">
        <f t="shared" si="258"/>
        <v>8.6892109168300045E-5</v>
      </c>
      <c r="O1642" s="5">
        <f t="shared" si="259"/>
        <v>1.3509444991569117E-4</v>
      </c>
    </row>
    <row r="1643" spans="1:15" x14ac:dyDescent="0.25">
      <c r="A1643" s="4" t="s">
        <v>127</v>
      </c>
      <c r="B1643" t="s">
        <v>133</v>
      </c>
      <c r="C1643">
        <v>894132.07455894537</v>
      </c>
      <c r="D1643" t="s">
        <v>52</v>
      </c>
      <c r="E1643">
        <f t="shared" si="250"/>
        <v>880759168.02448869</v>
      </c>
      <c r="F1643">
        <f t="shared" si="251"/>
        <v>0.10151833861286412</v>
      </c>
      <c r="G1643">
        <f t="shared" si="252"/>
        <v>880759168.02448869</v>
      </c>
      <c r="H1643">
        <f t="shared" si="253"/>
        <v>0.10151833861286412</v>
      </c>
      <c r="I1643" t="s">
        <v>35</v>
      </c>
      <c r="J1643">
        <f t="shared" si="254"/>
        <v>3588390876.6854286</v>
      </c>
      <c r="K1643">
        <f t="shared" si="255"/>
        <v>2.4917354471284601E-2</v>
      </c>
      <c r="L1643">
        <f t="shared" si="256"/>
        <v>3588390876.6854286</v>
      </c>
      <c r="M1643" s="5">
        <f t="shared" si="257"/>
        <v>2.4917354471284601E-2</v>
      </c>
      <c r="N1643" s="4">
        <f t="shared" si="258"/>
        <v>1.2675290485732195E-3</v>
      </c>
      <c r="O1643" s="5">
        <f t="shared" si="259"/>
        <v>1.9706753721157088E-3</v>
      </c>
    </row>
    <row r="1644" spans="1:15" x14ac:dyDescent="0.25">
      <c r="A1644" s="4" t="s">
        <v>75</v>
      </c>
      <c r="B1644" t="s">
        <v>105</v>
      </c>
      <c r="C1644">
        <v>27311.18458177265</v>
      </c>
      <c r="D1644" t="s">
        <v>52</v>
      </c>
      <c r="E1644">
        <f t="shared" si="250"/>
        <v>880759168.02448869</v>
      </c>
      <c r="F1644">
        <f t="shared" si="251"/>
        <v>3.1008686112266831E-3</v>
      </c>
      <c r="G1644">
        <f t="shared" si="252"/>
        <v>880759168.02448869</v>
      </c>
      <c r="H1644">
        <f t="shared" si="253"/>
        <v>3.1008686112266831E-3</v>
      </c>
      <c r="I1644" t="s">
        <v>35</v>
      </c>
      <c r="J1644">
        <f t="shared" si="254"/>
        <v>3588390876.6854286</v>
      </c>
      <c r="K1644">
        <f t="shared" si="255"/>
        <v>7.6109837306798079E-4</v>
      </c>
      <c r="L1644">
        <f t="shared" si="256"/>
        <v>3588390876.6854286</v>
      </c>
      <c r="M1644" s="5">
        <f t="shared" si="257"/>
        <v>7.6109837306798079E-4</v>
      </c>
      <c r="N1644" s="4">
        <f t="shared" si="258"/>
        <v>3.8716561896538596E-5</v>
      </c>
      <c r="O1644" s="5">
        <f t="shared" si="259"/>
        <v>6.0194103723607638E-5</v>
      </c>
    </row>
    <row r="1645" spans="1:15" x14ac:dyDescent="0.25">
      <c r="A1645" s="4" t="s">
        <v>75</v>
      </c>
      <c r="B1645" t="s">
        <v>108</v>
      </c>
      <c r="C1645">
        <v>3009472.223412178</v>
      </c>
      <c r="D1645" t="s">
        <v>52</v>
      </c>
      <c r="E1645">
        <f t="shared" si="250"/>
        <v>880759168.02448869</v>
      </c>
      <c r="F1645">
        <f t="shared" si="251"/>
        <v>0.34169070645751171</v>
      </c>
      <c r="G1645">
        <f t="shared" si="252"/>
        <v>880759168.02448869</v>
      </c>
      <c r="H1645">
        <f t="shared" si="253"/>
        <v>0.34169070645751171</v>
      </c>
      <c r="I1645" t="s">
        <v>35</v>
      </c>
      <c r="J1645">
        <f t="shared" si="254"/>
        <v>3588390876.6854286</v>
      </c>
      <c r="K1645">
        <f t="shared" si="255"/>
        <v>8.3866900982426038E-2</v>
      </c>
      <c r="L1645">
        <f t="shared" si="256"/>
        <v>3588390876.6854286</v>
      </c>
      <c r="M1645" s="5">
        <f t="shared" si="257"/>
        <v>8.3866900982426038E-2</v>
      </c>
      <c r="N1645" s="4">
        <f t="shared" si="258"/>
        <v>4.2662527970834955E-3</v>
      </c>
      <c r="O1645" s="5">
        <f t="shared" si="259"/>
        <v>6.632904648533223E-3</v>
      </c>
    </row>
    <row r="1646" spans="1:15" x14ac:dyDescent="0.25">
      <c r="A1646" s="4" t="s">
        <v>75</v>
      </c>
      <c r="B1646" t="s">
        <v>4</v>
      </c>
      <c r="C1646">
        <v>60910.719813264019</v>
      </c>
      <c r="D1646" t="s">
        <v>52</v>
      </c>
      <c r="E1646">
        <f t="shared" si="250"/>
        <v>880759168.02448869</v>
      </c>
      <c r="F1646">
        <f t="shared" si="251"/>
        <v>6.9157065886563049E-3</v>
      </c>
      <c r="G1646">
        <f t="shared" si="252"/>
        <v>880759168.02448869</v>
      </c>
      <c r="H1646">
        <f t="shared" si="253"/>
        <v>6.9157065886563049E-3</v>
      </c>
      <c r="I1646" t="s">
        <v>35</v>
      </c>
      <c r="J1646">
        <f t="shared" si="254"/>
        <v>3588390876.6854286</v>
      </c>
      <c r="K1646">
        <f t="shared" si="255"/>
        <v>1.6974382642931816E-3</v>
      </c>
      <c r="L1646">
        <f t="shared" si="256"/>
        <v>3588390876.6854286</v>
      </c>
      <c r="M1646" s="5">
        <f t="shared" si="257"/>
        <v>1.6974382642931816E-3</v>
      </c>
      <c r="N1646" s="4">
        <f t="shared" si="258"/>
        <v>8.6347541856051272E-5</v>
      </c>
      <c r="O1646" s="5">
        <f t="shared" si="259"/>
        <v>1.3424779051019991E-4</v>
      </c>
    </row>
    <row r="1647" spans="1:15" x14ac:dyDescent="0.25">
      <c r="A1647" s="4" t="s">
        <v>75</v>
      </c>
      <c r="B1647" t="s">
        <v>93</v>
      </c>
      <c r="C1647">
        <v>14582.2487384821</v>
      </c>
      <c r="D1647" t="s">
        <v>52</v>
      </c>
      <c r="E1647">
        <f t="shared" si="250"/>
        <v>880759168.02448869</v>
      </c>
      <c r="F1647">
        <f t="shared" si="251"/>
        <v>1.6556454099921052E-3</v>
      </c>
      <c r="G1647">
        <f t="shared" si="252"/>
        <v>880759168.02448869</v>
      </c>
      <c r="H1647">
        <f t="shared" si="253"/>
        <v>1.6556454099921052E-3</v>
      </c>
      <c r="I1647" t="s">
        <v>35</v>
      </c>
      <c r="J1647">
        <f t="shared" si="254"/>
        <v>3588390876.6854286</v>
      </c>
      <c r="K1647">
        <f t="shared" si="255"/>
        <v>4.0637291865906262E-4</v>
      </c>
      <c r="L1647">
        <f t="shared" si="256"/>
        <v>3588390876.6854286</v>
      </c>
      <c r="M1647" s="5">
        <f t="shared" si="257"/>
        <v>4.0637291865906262E-4</v>
      </c>
      <c r="N1647" s="4">
        <f t="shared" si="258"/>
        <v>2.0671916817952976E-5</v>
      </c>
      <c r="O1647" s="5">
        <f t="shared" si="259"/>
        <v>3.213941125327293E-5</v>
      </c>
    </row>
    <row r="1648" spans="1:15" x14ac:dyDescent="0.25">
      <c r="A1648" s="4" t="s">
        <v>75</v>
      </c>
      <c r="B1648" t="s">
        <v>101</v>
      </c>
      <c r="C1648">
        <v>54227.821532683229</v>
      </c>
      <c r="D1648" t="s">
        <v>52</v>
      </c>
      <c r="E1648">
        <f t="shared" si="250"/>
        <v>880759168.02448869</v>
      </c>
      <c r="F1648">
        <f t="shared" si="251"/>
        <v>6.1569409097738141E-3</v>
      </c>
      <c r="G1648">
        <f t="shared" si="252"/>
        <v>880759168.02448869</v>
      </c>
      <c r="H1648">
        <f t="shared" si="253"/>
        <v>6.1569409097738141E-3</v>
      </c>
      <c r="I1648" t="s">
        <v>35</v>
      </c>
      <c r="J1648">
        <f t="shared" si="254"/>
        <v>3588390876.6854286</v>
      </c>
      <c r="K1648">
        <f t="shared" si="255"/>
        <v>1.5112016331613541E-3</v>
      </c>
      <c r="L1648">
        <f t="shared" si="256"/>
        <v>3588390876.6854286</v>
      </c>
      <c r="M1648" s="5">
        <f t="shared" si="257"/>
        <v>1.5112016331613541E-3</v>
      </c>
      <c r="N1648" s="4">
        <f t="shared" si="258"/>
        <v>7.6873809797535635E-5</v>
      </c>
      <c r="O1648" s="5">
        <f t="shared" si="259"/>
        <v>1.1951862081522914E-4</v>
      </c>
    </row>
    <row r="1649" spans="1:15" x14ac:dyDescent="0.25">
      <c r="A1649" s="4" t="s">
        <v>75</v>
      </c>
      <c r="B1649" t="s">
        <v>109</v>
      </c>
      <c r="C1649">
        <v>3899303.1519408431</v>
      </c>
      <c r="D1649" t="s">
        <v>52</v>
      </c>
      <c r="E1649">
        <f t="shared" si="250"/>
        <v>880759168.02448869</v>
      </c>
      <c r="F1649">
        <f t="shared" si="251"/>
        <v>0.44272069976709305</v>
      </c>
      <c r="G1649">
        <f t="shared" si="252"/>
        <v>880759168.02448869</v>
      </c>
      <c r="H1649">
        <f t="shared" si="253"/>
        <v>0.44272069976709305</v>
      </c>
      <c r="I1649" t="s">
        <v>35</v>
      </c>
      <c r="J1649">
        <f t="shared" si="254"/>
        <v>3588390876.6854286</v>
      </c>
      <c r="K1649">
        <f t="shared" si="255"/>
        <v>0.10866439264672866</v>
      </c>
      <c r="L1649">
        <f t="shared" si="256"/>
        <v>3588390876.6854286</v>
      </c>
      <c r="M1649" s="5">
        <f t="shared" si="257"/>
        <v>0.10866439264672866</v>
      </c>
      <c r="N1649" s="4">
        <f t="shared" si="258"/>
        <v>5.5276845053524593E-3</v>
      </c>
      <c r="O1649" s="5">
        <f t="shared" si="259"/>
        <v>8.594100254968982E-3</v>
      </c>
    </row>
    <row r="1650" spans="1:15" x14ac:dyDescent="0.25">
      <c r="A1650" s="4" t="s">
        <v>75</v>
      </c>
      <c r="B1650" t="s">
        <v>106</v>
      </c>
      <c r="C1650">
        <v>16728.27341681391</v>
      </c>
      <c r="D1650" t="s">
        <v>52</v>
      </c>
      <c r="E1650">
        <f t="shared" si="250"/>
        <v>880759168.02448869</v>
      </c>
      <c r="F1650">
        <f t="shared" si="251"/>
        <v>1.899301650681063E-3</v>
      </c>
      <c r="G1650">
        <f t="shared" si="252"/>
        <v>880759168.02448869</v>
      </c>
      <c r="H1650">
        <f t="shared" si="253"/>
        <v>1.899301650681063E-3</v>
      </c>
      <c r="I1650" t="s">
        <v>35</v>
      </c>
      <c r="J1650">
        <f t="shared" si="254"/>
        <v>3588390876.6854286</v>
      </c>
      <c r="K1650">
        <f t="shared" si="255"/>
        <v>4.6617757071843016E-4</v>
      </c>
      <c r="L1650">
        <f t="shared" si="256"/>
        <v>3588390876.6854286</v>
      </c>
      <c r="M1650" s="5">
        <f t="shared" si="257"/>
        <v>4.6617757071843016E-4</v>
      </c>
      <c r="N1650" s="4">
        <f t="shared" si="258"/>
        <v>2.3714139210078161E-5</v>
      </c>
      <c r="O1650" s="5">
        <f t="shared" si="259"/>
        <v>3.6869269516804256E-5</v>
      </c>
    </row>
    <row r="1651" spans="1:15" x14ac:dyDescent="0.25">
      <c r="A1651" s="4" t="s">
        <v>162</v>
      </c>
      <c r="B1651" t="s">
        <v>163</v>
      </c>
      <c r="C1651">
        <v>392511.2305863158</v>
      </c>
      <c r="D1651" t="s">
        <v>52</v>
      </c>
      <c r="E1651">
        <f t="shared" si="250"/>
        <v>880759168.02448869</v>
      </c>
      <c r="F1651">
        <f t="shared" si="251"/>
        <v>4.4565103019785134E-2</v>
      </c>
      <c r="G1651">
        <f t="shared" si="252"/>
        <v>880759168.02448869</v>
      </c>
      <c r="H1651">
        <f t="shared" si="253"/>
        <v>4.4565103019785134E-2</v>
      </c>
      <c r="I1651" t="s">
        <v>35</v>
      </c>
      <c r="J1651">
        <f t="shared" si="254"/>
        <v>3588390876.6854286</v>
      </c>
      <c r="K1651">
        <f t="shared" si="255"/>
        <v>1.0938363296388592E-2</v>
      </c>
      <c r="L1651">
        <f t="shared" si="256"/>
        <v>3588390876.6854286</v>
      </c>
      <c r="M1651" s="5">
        <f t="shared" si="257"/>
        <v>1.0938363296388592E-2</v>
      </c>
      <c r="N1651" s="4">
        <f t="shared" si="258"/>
        <v>5.5642717761220149E-4</v>
      </c>
      <c r="O1651" s="5">
        <f t="shared" si="259"/>
        <v>8.6509838692101326E-4</v>
      </c>
    </row>
    <row r="1652" spans="1:15" x14ac:dyDescent="0.25">
      <c r="A1652" s="4" t="s">
        <v>162</v>
      </c>
      <c r="B1652" t="s">
        <v>162</v>
      </c>
      <c r="C1652">
        <v>4215859.5518421857</v>
      </c>
      <c r="D1652" t="s">
        <v>52</v>
      </c>
      <c r="E1652">
        <f t="shared" si="250"/>
        <v>880759168.02448869</v>
      </c>
      <c r="F1652">
        <f t="shared" si="251"/>
        <v>0.47866201169364014</v>
      </c>
      <c r="G1652">
        <f t="shared" si="252"/>
        <v>880759168.02448869</v>
      </c>
      <c r="H1652">
        <f t="shared" si="253"/>
        <v>0.47866201169364014</v>
      </c>
      <c r="I1652" t="s">
        <v>35</v>
      </c>
      <c r="J1652">
        <f t="shared" si="254"/>
        <v>3588390876.6854286</v>
      </c>
      <c r="K1652">
        <f t="shared" si="255"/>
        <v>0.11748607375059279</v>
      </c>
      <c r="L1652">
        <f t="shared" si="256"/>
        <v>3588390876.6854286</v>
      </c>
      <c r="M1652" s="5">
        <f t="shared" si="257"/>
        <v>0.11748607375059279</v>
      </c>
      <c r="N1652" s="4">
        <f t="shared" si="258"/>
        <v>5.9764374846979738E-3</v>
      </c>
      <c r="O1652" s="5">
        <f t="shared" si="259"/>
        <v>9.2917934917079829E-3</v>
      </c>
    </row>
    <row r="1653" spans="1:15" x14ac:dyDescent="0.25">
      <c r="A1653" s="4" t="s">
        <v>124</v>
      </c>
      <c r="B1653" t="s">
        <v>126</v>
      </c>
      <c r="C1653">
        <v>2977332.2612904101</v>
      </c>
      <c r="D1653" t="s">
        <v>52</v>
      </c>
      <c r="E1653">
        <f t="shared" si="250"/>
        <v>880759168.02448869</v>
      </c>
      <c r="F1653">
        <f t="shared" si="251"/>
        <v>0.33804158609764573</v>
      </c>
      <c r="G1653">
        <f t="shared" si="252"/>
        <v>880759168.02448869</v>
      </c>
      <c r="H1653">
        <f t="shared" si="253"/>
        <v>0.33804158609764573</v>
      </c>
      <c r="I1653" t="s">
        <v>35</v>
      </c>
      <c r="J1653">
        <f t="shared" si="254"/>
        <v>3588390876.6854286</v>
      </c>
      <c r="K1653">
        <f t="shared" si="255"/>
        <v>8.2971235955224334E-2</v>
      </c>
      <c r="L1653">
        <f t="shared" si="256"/>
        <v>3588390876.6854286</v>
      </c>
      <c r="M1653" s="5">
        <f t="shared" si="257"/>
        <v>8.2971235955224334E-2</v>
      </c>
      <c r="N1653" s="4">
        <f t="shared" si="258"/>
        <v>4.2206909200761429E-3</v>
      </c>
      <c r="O1653" s="5">
        <f t="shared" si="259"/>
        <v>6.5620678743963136E-3</v>
      </c>
    </row>
    <row r="1654" spans="1:15" x14ac:dyDescent="0.25">
      <c r="A1654" s="4" t="s">
        <v>124</v>
      </c>
      <c r="B1654" t="s">
        <v>125</v>
      </c>
      <c r="C1654">
        <v>13044942.51737944</v>
      </c>
      <c r="D1654" t="s">
        <v>52</v>
      </c>
      <c r="E1654">
        <f t="shared" si="250"/>
        <v>880759168.02448869</v>
      </c>
      <c r="F1654">
        <f t="shared" si="251"/>
        <v>1.4811020981636536</v>
      </c>
      <c r="G1654">
        <f t="shared" si="252"/>
        <v>880759168.02448869</v>
      </c>
      <c r="H1654">
        <f t="shared" si="253"/>
        <v>1.4811020981636536</v>
      </c>
      <c r="I1654" t="s">
        <v>35</v>
      </c>
      <c r="J1654">
        <f t="shared" si="254"/>
        <v>3588390876.6854286</v>
      </c>
      <c r="K1654">
        <f t="shared" si="255"/>
        <v>0.36353181594946432</v>
      </c>
      <c r="L1654">
        <f t="shared" si="256"/>
        <v>3588390876.6854286</v>
      </c>
      <c r="M1654" s="5">
        <f t="shared" si="257"/>
        <v>0.36353181594946432</v>
      </c>
      <c r="N1654" s="4">
        <f t="shared" si="258"/>
        <v>1.8492618762057669E-2</v>
      </c>
      <c r="O1654" s="5">
        <f t="shared" si="259"/>
        <v>2.8751174106292517E-2</v>
      </c>
    </row>
    <row r="1655" spans="1:15" x14ac:dyDescent="0.25">
      <c r="A1655" s="4" t="s">
        <v>164</v>
      </c>
      <c r="B1655" t="s">
        <v>165</v>
      </c>
      <c r="C1655">
        <v>10548508.989442509</v>
      </c>
      <c r="D1655" t="s">
        <v>52</v>
      </c>
      <c r="E1655">
        <f t="shared" si="250"/>
        <v>880759168.02448869</v>
      </c>
      <c r="F1655">
        <f t="shared" si="251"/>
        <v>1.1976609920623862</v>
      </c>
      <c r="G1655">
        <f t="shared" si="252"/>
        <v>880759168.02448869</v>
      </c>
      <c r="H1655">
        <f t="shared" si="253"/>
        <v>1.1976609920623862</v>
      </c>
      <c r="I1655" t="s">
        <v>35</v>
      </c>
      <c r="J1655">
        <f t="shared" si="254"/>
        <v>3588390876.6854286</v>
      </c>
      <c r="K1655">
        <f t="shared" si="255"/>
        <v>0.29396209476449492</v>
      </c>
      <c r="L1655">
        <f t="shared" si="256"/>
        <v>3588390876.6854286</v>
      </c>
      <c r="M1655" s="5">
        <f t="shared" si="257"/>
        <v>0.29396209476449492</v>
      </c>
      <c r="N1655" s="4">
        <f t="shared" si="258"/>
        <v>1.4953653876972811E-2</v>
      </c>
      <c r="O1655" s="5">
        <f t="shared" si="259"/>
        <v>2.3249011493396657E-2</v>
      </c>
    </row>
    <row r="1656" spans="1:15" x14ac:dyDescent="0.25">
      <c r="A1656" s="4" t="s">
        <v>164</v>
      </c>
      <c r="B1656" t="s">
        <v>166</v>
      </c>
      <c r="C1656">
        <v>2054948.1950838079</v>
      </c>
      <c r="D1656" t="s">
        <v>52</v>
      </c>
      <c r="E1656">
        <f t="shared" si="250"/>
        <v>880759168.02448869</v>
      </c>
      <c r="F1656">
        <f t="shared" si="251"/>
        <v>0.23331556113040333</v>
      </c>
      <c r="G1656">
        <f t="shared" si="252"/>
        <v>880759168.02448869</v>
      </c>
      <c r="H1656">
        <f t="shared" si="253"/>
        <v>0.23331556113040333</v>
      </c>
      <c r="I1656" t="s">
        <v>35</v>
      </c>
      <c r="J1656">
        <f t="shared" si="254"/>
        <v>3588390876.6854286</v>
      </c>
      <c r="K1656">
        <f t="shared" si="255"/>
        <v>5.7266565034351805E-2</v>
      </c>
      <c r="L1656">
        <f t="shared" si="256"/>
        <v>3588390876.6854286</v>
      </c>
      <c r="M1656" s="5">
        <f t="shared" si="257"/>
        <v>5.7266565034351805E-2</v>
      </c>
      <c r="N1656" s="4">
        <f t="shared" si="258"/>
        <v>2.9131116137027912E-3</v>
      </c>
      <c r="O1656" s="5">
        <f t="shared" si="259"/>
        <v>4.5291248510717823E-3</v>
      </c>
    </row>
    <row r="1657" spans="1:15" x14ac:dyDescent="0.25">
      <c r="A1657" s="4" t="s">
        <v>136</v>
      </c>
      <c r="B1657" t="s">
        <v>147</v>
      </c>
      <c r="C1657">
        <v>209692.66439026699</v>
      </c>
      <c r="D1657" t="s">
        <v>5</v>
      </c>
      <c r="E1657">
        <f t="shared" si="250"/>
        <v>953007602.37087631</v>
      </c>
      <c r="F1657">
        <f t="shared" si="251"/>
        <v>2.2003252006447493E-2</v>
      </c>
      <c r="G1657">
        <f t="shared" si="252"/>
        <v>953007602.37087631</v>
      </c>
      <c r="H1657">
        <f t="shared" si="253"/>
        <v>2.2003252006447493E-2</v>
      </c>
      <c r="I1657" t="s">
        <v>6</v>
      </c>
      <c r="J1657">
        <f t="shared" si="254"/>
        <v>2882478888.1809483</v>
      </c>
      <c r="K1657">
        <f t="shared" si="255"/>
        <v>7.2747337456684083E-3</v>
      </c>
      <c r="L1657">
        <f t="shared" si="256"/>
        <v>2882478888.1809478</v>
      </c>
      <c r="M1657" s="5">
        <f t="shared" si="257"/>
        <v>7.2747337456684101E-3</v>
      </c>
      <c r="N1657" s="4">
        <f t="shared" si="258"/>
        <v>2.9726206110935831E-4</v>
      </c>
      <c r="O1657" s="5">
        <f t="shared" si="259"/>
        <v>4.621645740994849E-4</v>
      </c>
    </row>
    <row r="1658" spans="1:15" x14ac:dyDescent="0.25">
      <c r="A1658" s="4" t="s">
        <v>136</v>
      </c>
      <c r="B1658" t="s">
        <v>137</v>
      </c>
      <c r="C1658">
        <v>95809087.286904648</v>
      </c>
      <c r="D1658" t="s">
        <v>5</v>
      </c>
      <c r="E1658">
        <f t="shared" si="250"/>
        <v>953007602.37087631</v>
      </c>
      <c r="F1658">
        <f t="shared" si="251"/>
        <v>10.053339243942274</v>
      </c>
      <c r="G1658">
        <f t="shared" si="252"/>
        <v>953007602.37087631</v>
      </c>
      <c r="H1658">
        <f t="shared" si="253"/>
        <v>10.053339243942274</v>
      </c>
      <c r="I1658" t="s">
        <v>6</v>
      </c>
      <c r="J1658">
        <f t="shared" si="254"/>
        <v>2882478888.1809483</v>
      </c>
      <c r="K1658">
        <f t="shared" si="255"/>
        <v>3.3238435042751378</v>
      </c>
      <c r="L1658">
        <f t="shared" si="256"/>
        <v>2882478888.1809478</v>
      </c>
      <c r="M1658" s="5">
        <f t="shared" si="257"/>
        <v>3.3238435042751378</v>
      </c>
      <c r="N1658" s="4">
        <f t="shared" si="258"/>
        <v>0.13581975717999237</v>
      </c>
      <c r="O1658" s="5">
        <f t="shared" si="259"/>
        <v>0.21116411558585702</v>
      </c>
    </row>
    <row r="1659" spans="1:15" x14ac:dyDescent="0.25">
      <c r="A1659" s="4" t="s">
        <v>115</v>
      </c>
      <c r="B1659" t="s">
        <v>116</v>
      </c>
      <c r="C1659">
        <v>1634.861877551898</v>
      </c>
      <c r="D1659" t="s">
        <v>5</v>
      </c>
      <c r="E1659">
        <f t="shared" si="250"/>
        <v>953007602.37087631</v>
      </c>
      <c r="F1659">
        <f t="shared" si="251"/>
        <v>1.7154762181169553E-4</v>
      </c>
      <c r="G1659">
        <f t="shared" si="252"/>
        <v>953007602.37087631</v>
      </c>
      <c r="H1659">
        <f t="shared" si="253"/>
        <v>1.7154762181169553E-4</v>
      </c>
      <c r="I1659" t="s">
        <v>6</v>
      </c>
      <c r="J1659">
        <f t="shared" si="254"/>
        <v>2882478888.1809483</v>
      </c>
      <c r="K1659">
        <f t="shared" si="255"/>
        <v>5.6717219482693717E-5</v>
      </c>
      <c r="L1659">
        <f t="shared" si="256"/>
        <v>2882478888.1809478</v>
      </c>
      <c r="M1659" s="5">
        <f t="shared" si="257"/>
        <v>5.6717219482693731E-5</v>
      </c>
      <c r="N1659" s="4">
        <f t="shared" si="258"/>
        <v>2.3175937640131856E-6</v>
      </c>
      <c r="O1659" s="5">
        <f t="shared" si="259"/>
        <v>3.6032507171735271E-6</v>
      </c>
    </row>
    <row r="1660" spans="1:15" x14ac:dyDescent="0.25">
      <c r="A1660" s="4" t="s">
        <v>115</v>
      </c>
      <c r="B1660" t="s">
        <v>121</v>
      </c>
      <c r="C1660">
        <v>513371.29111962789</v>
      </c>
      <c r="D1660" t="s">
        <v>5</v>
      </c>
      <c r="E1660">
        <f t="shared" si="250"/>
        <v>953007602.37087631</v>
      </c>
      <c r="F1660">
        <f t="shared" si="251"/>
        <v>5.3868541010845185E-2</v>
      </c>
      <c r="G1660">
        <f t="shared" si="252"/>
        <v>953007602.37087631</v>
      </c>
      <c r="H1660">
        <f t="shared" si="253"/>
        <v>5.3868541010845185E-2</v>
      </c>
      <c r="I1660" t="s">
        <v>6</v>
      </c>
      <c r="J1660">
        <f t="shared" si="254"/>
        <v>2882478888.1809483</v>
      </c>
      <c r="K1660">
        <f t="shared" si="255"/>
        <v>1.7810062485612933E-2</v>
      </c>
      <c r="L1660">
        <f t="shared" si="256"/>
        <v>2882478888.1809478</v>
      </c>
      <c r="M1660" s="5">
        <f t="shared" si="257"/>
        <v>1.7810062485612937E-2</v>
      </c>
      <c r="N1660" s="4">
        <f t="shared" si="258"/>
        <v>7.2775940234405393E-4</v>
      </c>
      <c r="O1660" s="5">
        <f t="shared" si="259"/>
        <v>1.1314750795174606E-3</v>
      </c>
    </row>
    <row r="1661" spans="1:15" x14ac:dyDescent="0.25">
      <c r="A1661" s="4" t="s">
        <v>115</v>
      </c>
      <c r="B1661" t="s">
        <v>119</v>
      </c>
      <c r="C1661">
        <v>691863.50407264172</v>
      </c>
      <c r="D1661" t="s">
        <v>5</v>
      </c>
      <c r="E1661">
        <f t="shared" si="250"/>
        <v>953007602.37087631</v>
      </c>
      <c r="F1661">
        <f t="shared" si="251"/>
        <v>7.259789978080293E-2</v>
      </c>
      <c r="G1661">
        <f t="shared" si="252"/>
        <v>953007602.37087631</v>
      </c>
      <c r="H1661">
        <f t="shared" si="253"/>
        <v>7.259789978080293E-2</v>
      </c>
      <c r="I1661" t="s">
        <v>6</v>
      </c>
      <c r="J1661">
        <f t="shared" si="254"/>
        <v>2882478888.1809483</v>
      </c>
      <c r="K1661">
        <f t="shared" si="255"/>
        <v>2.4002378886780241E-2</v>
      </c>
      <c r="L1661">
        <f t="shared" si="256"/>
        <v>2882478888.1809478</v>
      </c>
      <c r="M1661" s="5">
        <f t="shared" si="257"/>
        <v>2.4002378886780244E-2</v>
      </c>
      <c r="N1661" s="4">
        <f t="shared" si="258"/>
        <v>9.8079144458866662E-4</v>
      </c>
      <c r="O1661" s="5">
        <f t="shared" si="259"/>
        <v>1.5248735697287049E-3</v>
      </c>
    </row>
    <row r="1662" spans="1:15" x14ac:dyDescent="0.25">
      <c r="A1662" s="4" t="s">
        <v>115</v>
      </c>
      <c r="B1662" t="s">
        <v>123</v>
      </c>
      <c r="C1662">
        <v>80349.189105720157</v>
      </c>
      <c r="D1662" t="s">
        <v>5</v>
      </c>
      <c r="E1662">
        <f t="shared" si="250"/>
        <v>953007602.37087631</v>
      </c>
      <c r="F1662">
        <f t="shared" si="251"/>
        <v>8.4311173285321964E-3</v>
      </c>
      <c r="G1662">
        <f t="shared" si="252"/>
        <v>953007602.37087631</v>
      </c>
      <c r="H1662">
        <f t="shared" si="253"/>
        <v>8.4311173285321964E-3</v>
      </c>
      <c r="I1662" t="s">
        <v>6</v>
      </c>
      <c r="J1662">
        <f t="shared" si="254"/>
        <v>2882478888.1809483</v>
      </c>
      <c r="K1662">
        <f t="shared" si="255"/>
        <v>2.7875031257011663E-3</v>
      </c>
      <c r="L1662">
        <f t="shared" si="256"/>
        <v>2882478888.1809478</v>
      </c>
      <c r="M1662" s="5">
        <f t="shared" si="257"/>
        <v>2.7875031257011667E-3</v>
      </c>
      <c r="N1662" s="4">
        <f t="shared" si="258"/>
        <v>1.1390367722916206E-4</v>
      </c>
      <c r="O1662" s="5">
        <f t="shared" si="259"/>
        <v>1.7709035683371169E-4</v>
      </c>
    </row>
    <row r="1663" spans="1:15" x14ac:dyDescent="0.25">
      <c r="A1663" s="4" t="s">
        <v>115</v>
      </c>
      <c r="B1663" t="s">
        <v>120</v>
      </c>
      <c r="C1663">
        <v>77940.24357732448</v>
      </c>
      <c r="D1663" t="s">
        <v>5</v>
      </c>
      <c r="E1663">
        <f t="shared" si="250"/>
        <v>953007602.37087631</v>
      </c>
      <c r="F1663">
        <f t="shared" si="251"/>
        <v>8.1783443682323254E-3</v>
      </c>
      <c r="G1663">
        <f t="shared" si="252"/>
        <v>953007602.37087631</v>
      </c>
      <c r="H1663">
        <f t="shared" si="253"/>
        <v>8.1783443682323254E-3</v>
      </c>
      <c r="I1663" t="s">
        <v>6</v>
      </c>
      <c r="J1663">
        <f t="shared" si="254"/>
        <v>2882478888.1809483</v>
      </c>
      <c r="K1663">
        <f t="shared" si="255"/>
        <v>2.7039311162660546E-3</v>
      </c>
      <c r="L1663">
        <f t="shared" si="256"/>
        <v>2882478888.1809478</v>
      </c>
      <c r="M1663" s="5">
        <f t="shared" si="257"/>
        <v>2.7039311162660551E-3</v>
      </c>
      <c r="N1663" s="4">
        <f t="shared" si="258"/>
        <v>1.1048873605821898E-4</v>
      </c>
      <c r="O1663" s="5">
        <f t="shared" si="259"/>
        <v>1.7178101858195583E-4</v>
      </c>
    </row>
    <row r="1664" spans="1:15" x14ac:dyDescent="0.25">
      <c r="A1664" s="4" t="s">
        <v>111</v>
      </c>
      <c r="B1664" t="s">
        <v>118</v>
      </c>
      <c r="C1664">
        <v>154.625624936441</v>
      </c>
      <c r="D1664" t="s">
        <v>5</v>
      </c>
      <c r="E1664">
        <f t="shared" si="250"/>
        <v>953007602.37087631</v>
      </c>
      <c r="F1664">
        <f t="shared" si="251"/>
        <v>1.6225014842669247E-5</v>
      </c>
      <c r="G1664">
        <f t="shared" si="252"/>
        <v>953007602.37087631</v>
      </c>
      <c r="H1664">
        <f t="shared" si="253"/>
        <v>1.6225014842669247E-5</v>
      </c>
      <c r="I1664" t="s">
        <v>6</v>
      </c>
      <c r="J1664">
        <f t="shared" si="254"/>
        <v>2882478888.1809483</v>
      </c>
      <c r="K1664">
        <f t="shared" si="255"/>
        <v>5.3643280986533399E-6</v>
      </c>
      <c r="L1664">
        <f t="shared" si="256"/>
        <v>2882478888.1809478</v>
      </c>
      <c r="M1664" s="5">
        <f t="shared" si="257"/>
        <v>5.3643280986533416E-6</v>
      </c>
      <c r="N1664" s="4">
        <f t="shared" si="258"/>
        <v>2.1919856902282034E-7</v>
      </c>
      <c r="O1664" s="5">
        <f t="shared" si="259"/>
        <v>3.4079630921478208E-7</v>
      </c>
    </row>
    <row r="1665" spans="1:15" x14ac:dyDescent="0.25">
      <c r="A1665" s="4" t="s">
        <v>111</v>
      </c>
      <c r="B1665" t="s">
        <v>117</v>
      </c>
      <c r="C1665">
        <v>2472.9275452679758</v>
      </c>
      <c r="D1665" t="s">
        <v>5</v>
      </c>
      <c r="E1665">
        <f t="shared" si="250"/>
        <v>953007602.37087631</v>
      </c>
      <c r="F1665">
        <f t="shared" si="251"/>
        <v>2.5948665457818681E-4</v>
      </c>
      <c r="G1665">
        <f t="shared" si="252"/>
        <v>953007602.37087631</v>
      </c>
      <c r="H1665">
        <f t="shared" si="253"/>
        <v>2.5948665457818681E-4</v>
      </c>
      <c r="I1665" t="s">
        <v>6</v>
      </c>
      <c r="J1665">
        <f t="shared" si="254"/>
        <v>2882478888.1809483</v>
      </c>
      <c r="K1665">
        <f t="shared" si="255"/>
        <v>8.5791696702714487E-5</v>
      </c>
      <c r="L1665">
        <f t="shared" si="256"/>
        <v>2882478888.1809478</v>
      </c>
      <c r="M1665" s="5">
        <f t="shared" si="257"/>
        <v>8.5791696702714501E-5</v>
      </c>
      <c r="N1665" s="4">
        <f t="shared" si="258"/>
        <v>3.5056426089962208E-6</v>
      </c>
      <c r="O1665" s="5">
        <f t="shared" si="259"/>
        <v>5.450355209424804E-6</v>
      </c>
    </row>
    <row r="1666" spans="1:15" x14ac:dyDescent="0.25">
      <c r="A1666" s="4" t="s">
        <v>111</v>
      </c>
      <c r="B1666" t="s">
        <v>112</v>
      </c>
      <c r="C1666">
        <v>568.6754985233091</v>
      </c>
      <c r="D1666" t="s">
        <v>5</v>
      </c>
      <c r="E1666">
        <f t="shared" si="250"/>
        <v>953007602.37087631</v>
      </c>
      <c r="F1666">
        <f t="shared" si="251"/>
        <v>5.9671664434634907E-5</v>
      </c>
      <c r="G1666">
        <f t="shared" si="252"/>
        <v>953007602.37087631</v>
      </c>
      <c r="H1666">
        <f t="shared" si="253"/>
        <v>5.9671664434634907E-5</v>
      </c>
      <c r="I1666" t="s">
        <v>6</v>
      </c>
      <c r="J1666">
        <f t="shared" si="254"/>
        <v>2882478888.1809483</v>
      </c>
      <c r="K1666">
        <f t="shared" si="255"/>
        <v>1.9728696048913102E-5</v>
      </c>
      <c r="L1666">
        <f t="shared" si="256"/>
        <v>2882478888.1809478</v>
      </c>
      <c r="M1666" s="5">
        <f t="shared" si="257"/>
        <v>1.9728696048913105E-5</v>
      </c>
      <c r="N1666" s="4">
        <f t="shared" si="258"/>
        <v>8.061591056843716E-7</v>
      </c>
      <c r="O1666" s="5">
        <f t="shared" si="259"/>
        <v>1.2533660647598526E-6</v>
      </c>
    </row>
    <row r="1667" spans="1:15" x14ac:dyDescent="0.25">
      <c r="A1667" s="4" t="s">
        <v>138</v>
      </c>
      <c r="B1667" t="s">
        <v>149</v>
      </c>
      <c r="C1667">
        <v>31740.572032652701</v>
      </c>
      <c r="D1667" t="s">
        <v>5</v>
      </c>
      <c r="E1667">
        <f t="shared" ref="E1667:E1730" si="260">VLOOKUP(D1667,$S$2:$U$80,2,FALSE)</f>
        <v>953007602.37087631</v>
      </c>
      <c r="F1667">
        <f t="shared" ref="F1667:F1730" si="261">$C1667/E1667*100</f>
        <v>3.3305686076049168E-3</v>
      </c>
      <c r="G1667">
        <f t="shared" ref="G1667:G1730" si="262">VLOOKUP(D1667,$S$2:$U$80,3,FALSE)</f>
        <v>953007602.37087631</v>
      </c>
      <c r="H1667">
        <f t="shared" ref="H1667:H1730" si="263">$C1667/G1667*100</f>
        <v>3.3305686076049168E-3</v>
      </c>
      <c r="I1667" t="s">
        <v>6</v>
      </c>
      <c r="J1667">
        <f t="shared" ref="J1667:J1730" si="264">VLOOKUP($I1667,$V$2:$X$16,2,FALSE)</f>
        <v>2882478888.1809483</v>
      </c>
      <c r="K1667">
        <f t="shared" ref="K1667:K1730" si="265">$C1667/J1667*100</f>
        <v>1.1011554035243356E-3</v>
      </c>
      <c r="L1667">
        <f t="shared" ref="L1667:L1730" si="266">VLOOKUP($I1667,$V$2:$X$16,3,FALSE)</f>
        <v>2882478888.1809478</v>
      </c>
      <c r="M1667" s="5">
        <f t="shared" ref="M1667:M1730" si="267">$C1667/L1667*100</f>
        <v>1.1011554035243358E-3</v>
      </c>
      <c r="N1667" s="4">
        <f t="shared" ref="N1667:N1730" si="268">C1667/W$17*100</f>
        <v>4.499569830280787E-5</v>
      </c>
      <c r="O1667" s="5">
        <f t="shared" ref="O1667:O1730" si="269">C1667/X$17*100</f>
        <v>6.9956514682093201E-5</v>
      </c>
    </row>
    <row r="1668" spans="1:15" x14ac:dyDescent="0.25">
      <c r="A1668" s="4" t="s">
        <v>138</v>
      </c>
      <c r="B1668" t="s">
        <v>139</v>
      </c>
      <c r="C1668">
        <v>16575430.347444911</v>
      </c>
      <c r="D1668" t="s">
        <v>5</v>
      </c>
      <c r="E1668">
        <f t="shared" si="260"/>
        <v>953007602.37087631</v>
      </c>
      <c r="F1668">
        <f t="shared" si="261"/>
        <v>1.739275773478494</v>
      </c>
      <c r="G1668">
        <f t="shared" si="262"/>
        <v>953007602.37087631</v>
      </c>
      <c r="H1668">
        <f t="shared" si="263"/>
        <v>1.739275773478494</v>
      </c>
      <c r="I1668" t="s">
        <v>6</v>
      </c>
      <c r="J1668">
        <f t="shared" si="264"/>
        <v>2882478888.1809483</v>
      </c>
      <c r="K1668">
        <f t="shared" si="265"/>
        <v>0.5750408239036644</v>
      </c>
      <c r="L1668">
        <f t="shared" si="266"/>
        <v>2882478888.1809478</v>
      </c>
      <c r="M1668" s="5">
        <f t="shared" si="267"/>
        <v>0.57504082390366451</v>
      </c>
      <c r="N1668" s="4">
        <f t="shared" si="268"/>
        <v>2.3497467606619731E-2</v>
      </c>
      <c r="O1668" s="5">
        <f t="shared" si="269"/>
        <v>3.6532401976566826E-2</v>
      </c>
    </row>
    <row r="1669" spans="1:15" x14ac:dyDescent="0.25">
      <c r="A1669" s="4" t="s">
        <v>138</v>
      </c>
      <c r="B1669" t="s">
        <v>140</v>
      </c>
      <c r="C1669">
        <v>40486370.036419362</v>
      </c>
      <c r="D1669" t="s">
        <v>5</v>
      </c>
      <c r="E1669">
        <f t="shared" si="260"/>
        <v>953007602.37087631</v>
      </c>
      <c r="F1669">
        <f t="shared" si="261"/>
        <v>4.2482735642085174</v>
      </c>
      <c r="G1669">
        <f t="shared" si="262"/>
        <v>953007602.37087631</v>
      </c>
      <c r="H1669">
        <f t="shared" si="263"/>
        <v>4.2482735642085174</v>
      </c>
      <c r="I1669" t="s">
        <v>6</v>
      </c>
      <c r="J1669">
        <f t="shared" si="264"/>
        <v>2882478888.1809483</v>
      </c>
      <c r="K1669">
        <f t="shared" si="265"/>
        <v>1.404567790675795</v>
      </c>
      <c r="L1669">
        <f t="shared" si="266"/>
        <v>2882478888.1809478</v>
      </c>
      <c r="M1669" s="5">
        <f t="shared" si="267"/>
        <v>1.4045677906757952</v>
      </c>
      <c r="N1669" s="4">
        <f t="shared" si="268"/>
        <v>5.7393814127247082E-2</v>
      </c>
      <c r="O1669" s="5">
        <f t="shared" si="269"/>
        <v>8.923233446970498E-2</v>
      </c>
    </row>
    <row r="1670" spans="1:15" x14ac:dyDescent="0.25">
      <c r="A1670" s="4" t="s">
        <v>102</v>
      </c>
      <c r="B1670" t="s">
        <v>103</v>
      </c>
      <c r="C1670">
        <v>7022.2796842926464</v>
      </c>
      <c r="D1670" t="s">
        <v>5</v>
      </c>
      <c r="E1670">
        <f t="shared" si="260"/>
        <v>953007602.37087631</v>
      </c>
      <c r="F1670">
        <f t="shared" si="261"/>
        <v>7.3685452947308463E-4</v>
      </c>
      <c r="G1670">
        <f t="shared" si="262"/>
        <v>953007602.37087631</v>
      </c>
      <c r="H1670">
        <f t="shared" si="263"/>
        <v>7.3685452947308463E-4</v>
      </c>
      <c r="I1670" t="s">
        <v>6</v>
      </c>
      <c r="J1670">
        <f t="shared" si="264"/>
        <v>2882478888.1809483</v>
      </c>
      <c r="K1670">
        <f t="shared" si="265"/>
        <v>2.436194663241475E-4</v>
      </c>
      <c r="L1670">
        <f t="shared" si="266"/>
        <v>2882478888.1809478</v>
      </c>
      <c r="M1670" s="5">
        <f t="shared" si="267"/>
        <v>2.4361946632414755E-4</v>
      </c>
      <c r="N1670" s="4">
        <f t="shared" si="268"/>
        <v>9.9548419526691693E-6</v>
      </c>
      <c r="O1670" s="5">
        <f t="shared" si="269"/>
        <v>1.5477169451470882E-5</v>
      </c>
    </row>
    <row r="1671" spans="1:15" x14ac:dyDescent="0.25">
      <c r="A1671" s="4" t="s">
        <v>150</v>
      </c>
      <c r="B1671" t="s">
        <v>151</v>
      </c>
      <c r="C1671">
        <v>592079.05854964943</v>
      </c>
      <c r="D1671" t="s">
        <v>5</v>
      </c>
      <c r="E1671">
        <f t="shared" si="260"/>
        <v>953007602.37087631</v>
      </c>
      <c r="F1671">
        <f t="shared" si="261"/>
        <v>6.2127422391666666E-2</v>
      </c>
      <c r="G1671">
        <f t="shared" si="262"/>
        <v>953007602.37087631</v>
      </c>
      <c r="H1671">
        <f t="shared" si="263"/>
        <v>6.2127422391666666E-2</v>
      </c>
      <c r="I1671" t="s">
        <v>6</v>
      </c>
      <c r="J1671">
        <f t="shared" si="264"/>
        <v>2882478888.1809483</v>
      </c>
      <c r="K1671">
        <f t="shared" si="265"/>
        <v>2.0540620816941836E-2</v>
      </c>
      <c r="L1671">
        <f t="shared" si="266"/>
        <v>2882478888.1809478</v>
      </c>
      <c r="M1671" s="5">
        <f t="shared" si="267"/>
        <v>2.054062081694184E-2</v>
      </c>
      <c r="N1671" s="4">
        <f t="shared" si="268"/>
        <v>8.3933618658491558E-4</v>
      </c>
      <c r="O1671" s="5">
        <f t="shared" si="269"/>
        <v>1.3049477277781386E-3</v>
      </c>
    </row>
    <row r="1672" spans="1:15" x14ac:dyDescent="0.25">
      <c r="A1672" s="4" t="s">
        <v>150</v>
      </c>
      <c r="B1672" t="s">
        <v>152</v>
      </c>
      <c r="C1672">
        <v>2826.8425723200999</v>
      </c>
      <c r="D1672" t="s">
        <v>5</v>
      </c>
      <c r="E1672">
        <f t="shared" si="260"/>
        <v>953007602.37087631</v>
      </c>
      <c r="F1672">
        <f t="shared" si="261"/>
        <v>2.9662329715812638E-4</v>
      </c>
      <c r="G1672">
        <f t="shared" si="262"/>
        <v>953007602.37087631</v>
      </c>
      <c r="H1672">
        <f t="shared" si="263"/>
        <v>2.9662329715812638E-4</v>
      </c>
      <c r="I1672" t="s">
        <v>6</v>
      </c>
      <c r="J1672">
        <f t="shared" si="264"/>
        <v>2882478888.1809483</v>
      </c>
      <c r="K1672">
        <f t="shared" si="265"/>
        <v>9.8069844810001047E-5</v>
      </c>
      <c r="L1672">
        <f t="shared" si="266"/>
        <v>2882478888.1809478</v>
      </c>
      <c r="M1672" s="5">
        <f t="shared" si="267"/>
        <v>9.8069844810001075E-5</v>
      </c>
      <c r="N1672" s="4">
        <f t="shared" si="268"/>
        <v>4.0073554881996951E-6</v>
      </c>
      <c r="O1672" s="5">
        <f t="shared" si="269"/>
        <v>6.230387206350227E-6</v>
      </c>
    </row>
    <row r="1673" spans="1:15" x14ac:dyDescent="0.25">
      <c r="A1673" s="4" t="s">
        <v>150</v>
      </c>
      <c r="B1673" t="s">
        <v>153</v>
      </c>
      <c r="C1673">
        <v>70744.017516604101</v>
      </c>
      <c r="D1673" t="s">
        <v>5</v>
      </c>
      <c r="E1673">
        <f t="shared" si="260"/>
        <v>953007602.37087631</v>
      </c>
      <c r="F1673">
        <f t="shared" si="261"/>
        <v>7.423237478967463E-3</v>
      </c>
      <c r="G1673">
        <f t="shared" si="262"/>
        <v>953007602.37087631</v>
      </c>
      <c r="H1673">
        <f t="shared" si="263"/>
        <v>7.423237478967463E-3</v>
      </c>
      <c r="I1673" t="s">
        <v>6</v>
      </c>
      <c r="J1673">
        <f t="shared" si="264"/>
        <v>2882478888.1809483</v>
      </c>
      <c r="K1673">
        <f t="shared" si="265"/>
        <v>2.4542770393454179E-3</v>
      </c>
      <c r="L1673">
        <f t="shared" si="266"/>
        <v>2882478888.1809478</v>
      </c>
      <c r="M1673" s="5">
        <f t="shared" si="267"/>
        <v>2.4542770393454188E-3</v>
      </c>
      <c r="N1673" s="4">
        <f t="shared" si="268"/>
        <v>1.0028730627888565E-4</v>
      </c>
      <c r="O1673" s="5">
        <f t="shared" si="269"/>
        <v>1.5592046970607049E-4</v>
      </c>
    </row>
    <row r="1674" spans="1:15" x14ac:dyDescent="0.25">
      <c r="A1674" s="4" t="s">
        <v>150</v>
      </c>
      <c r="B1674" t="s">
        <v>154</v>
      </c>
      <c r="C1674">
        <v>276786.63594567508</v>
      </c>
      <c r="D1674" t="s">
        <v>5</v>
      </c>
      <c r="E1674">
        <f t="shared" si="260"/>
        <v>953007602.37087631</v>
      </c>
      <c r="F1674">
        <f t="shared" si="261"/>
        <v>2.9043486668636213E-2</v>
      </c>
      <c r="G1674">
        <f t="shared" si="262"/>
        <v>953007602.37087631</v>
      </c>
      <c r="H1674">
        <f t="shared" si="263"/>
        <v>2.9043486668636213E-2</v>
      </c>
      <c r="I1674" t="s">
        <v>6</v>
      </c>
      <c r="J1674">
        <f t="shared" si="264"/>
        <v>2882478888.1809483</v>
      </c>
      <c r="K1674">
        <f t="shared" si="265"/>
        <v>9.60238207053608E-3</v>
      </c>
      <c r="L1674">
        <f t="shared" si="266"/>
        <v>2882478888.1809478</v>
      </c>
      <c r="M1674" s="5">
        <f t="shared" si="267"/>
        <v>9.60238207053608E-3</v>
      </c>
      <c r="N1674" s="4">
        <f t="shared" si="268"/>
        <v>3.9237503194487506E-4</v>
      </c>
      <c r="O1674" s="5">
        <f t="shared" si="269"/>
        <v>6.1004030870714433E-4</v>
      </c>
    </row>
    <row r="1675" spans="1:15" x14ac:dyDescent="0.25">
      <c r="A1675" s="4" t="s">
        <v>150</v>
      </c>
      <c r="B1675" t="s">
        <v>167</v>
      </c>
      <c r="C1675">
        <v>47942.245943510781</v>
      </c>
      <c r="D1675" t="s">
        <v>5</v>
      </c>
      <c r="E1675">
        <f t="shared" si="260"/>
        <v>953007602.37087631</v>
      </c>
      <c r="F1675">
        <f t="shared" si="261"/>
        <v>5.0306257604074579E-3</v>
      </c>
      <c r="G1675">
        <f t="shared" si="262"/>
        <v>953007602.37087631</v>
      </c>
      <c r="H1675">
        <f t="shared" si="263"/>
        <v>5.0306257604074579E-3</v>
      </c>
      <c r="I1675" t="s">
        <v>6</v>
      </c>
      <c r="J1675">
        <f t="shared" si="264"/>
        <v>2882478888.1809483</v>
      </c>
      <c r="K1675">
        <f t="shared" si="265"/>
        <v>1.6632297339657463E-3</v>
      </c>
      <c r="L1675">
        <f t="shared" si="266"/>
        <v>2882478888.1809478</v>
      </c>
      <c r="M1675" s="5">
        <f t="shared" si="267"/>
        <v>1.6632297339657463E-3</v>
      </c>
      <c r="N1675" s="4">
        <f t="shared" si="268"/>
        <v>6.796332568341993E-5</v>
      </c>
      <c r="O1675" s="5">
        <f t="shared" si="269"/>
        <v>1.0566515401138589E-4</v>
      </c>
    </row>
    <row r="1676" spans="1:15" x14ac:dyDescent="0.25">
      <c r="A1676" s="4" t="s">
        <v>150</v>
      </c>
      <c r="B1676" t="s">
        <v>157</v>
      </c>
      <c r="C1676">
        <v>22367.253426666699</v>
      </c>
      <c r="D1676" t="s">
        <v>5</v>
      </c>
      <c r="E1676">
        <f t="shared" si="260"/>
        <v>953007602.37087631</v>
      </c>
      <c r="F1676">
        <f t="shared" si="261"/>
        <v>2.3470173135053509E-3</v>
      </c>
      <c r="G1676">
        <f t="shared" si="262"/>
        <v>953007602.37087631</v>
      </c>
      <c r="H1676">
        <f t="shared" si="263"/>
        <v>2.3470173135053509E-3</v>
      </c>
      <c r="I1676" t="s">
        <v>6</v>
      </c>
      <c r="J1676">
        <f t="shared" si="264"/>
        <v>2882478888.1809483</v>
      </c>
      <c r="K1676">
        <f t="shared" si="265"/>
        <v>7.7597284470596933E-4</v>
      </c>
      <c r="L1676">
        <f t="shared" si="266"/>
        <v>2882478888.1809478</v>
      </c>
      <c r="M1676" s="5">
        <f t="shared" si="267"/>
        <v>7.7597284470596944E-4</v>
      </c>
      <c r="N1676" s="4">
        <f t="shared" si="268"/>
        <v>3.1708004065376903E-5</v>
      </c>
      <c r="O1676" s="5">
        <f t="shared" si="269"/>
        <v>4.9297633676261656E-5</v>
      </c>
    </row>
    <row r="1677" spans="1:15" x14ac:dyDescent="0.25">
      <c r="A1677" s="4" t="s">
        <v>113</v>
      </c>
      <c r="B1677" t="s">
        <v>114</v>
      </c>
      <c r="C1677">
        <v>34878.726858729678</v>
      </c>
      <c r="D1677" t="s">
        <v>5</v>
      </c>
      <c r="E1677">
        <f t="shared" si="260"/>
        <v>953007602.37087631</v>
      </c>
      <c r="F1677">
        <f t="shared" si="261"/>
        <v>3.6598581975588614E-3</v>
      </c>
      <c r="G1677">
        <f t="shared" si="262"/>
        <v>953007602.37087631</v>
      </c>
      <c r="H1677">
        <f t="shared" si="263"/>
        <v>3.6598581975588614E-3</v>
      </c>
      <c r="I1677" t="s">
        <v>6</v>
      </c>
      <c r="J1677">
        <f t="shared" si="264"/>
        <v>2882478888.1809483</v>
      </c>
      <c r="K1677">
        <f t="shared" si="265"/>
        <v>1.2100254056237221E-3</v>
      </c>
      <c r="L1677">
        <f t="shared" si="266"/>
        <v>2882478888.1809478</v>
      </c>
      <c r="M1677" s="5">
        <f t="shared" si="267"/>
        <v>1.2100254056237225E-3</v>
      </c>
      <c r="N1677" s="4">
        <f t="shared" si="268"/>
        <v>4.9444372625261758E-5</v>
      </c>
      <c r="O1677" s="5">
        <f t="shared" si="269"/>
        <v>7.6873036978518508E-5</v>
      </c>
    </row>
    <row r="1678" spans="1:15" x14ac:dyDescent="0.25">
      <c r="A1678" s="4" t="s">
        <v>113</v>
      </c>
      <c r="B1678" t="s">
        <v>122</v>
      </c>
      <c r="C1678">
        <v>20985.043507923929</v>
      </c>
      <c r="D1678" t="s">
        <v>5</v>
      </c>
      <c r="E1678">
        <f t="shared" si="260"/>
        <v>953007602.37087631</v>
      </c>
      <c r="F1678">
        <f t="shared" si="261"/>
        <v>2.2019807035870112E-3</v>
      </c>
      <c r="G1678">
        <f t="shared" si="262"/>
        <v>953007602.37087631</v>
      </c>
      <c r="H1678">
        <f t="shared" si="263"/>
        <v>2.2019807035870112E-3</v>
      </c>
      <c r="I1678" t="s">
        <v>6</v>
      </c>
      <c r="J1678">
        <f t="shared" si="264"/>
        <v>2882478888.1809483</v>
      </c>
      <c r="K1678">
        <f t="shared" si="265"/>
        <v>7.2802071834659652E-4</v>
      </c>
      <c r="L1678">
        <f t="shared" si="266"/>
        <v>2882478888.1809478</v>
      </c>
      <c r="M1678" s="5">
        <f t="shared" si="267"/>
        <v>7.2802071834659674E-4</v>
      </c>
      <c r="N1678" s="4">
        <f t="shared" si="268"/>
        <v>2.974857181472567E-5</v>
      </c>
      <c r="O1678" s="5">
        <f t="shared" si="269"/>
        <v>4.6251230215895848E-5</v>
      </c>
    </row>
    <row r="1679" spans="1:15" x14ac:dyDescent="0.25">
      <c r="A1679" s="4" t="s">
        <v>113</v>
      </c>
      <c r="B1679" t="s">
        <v>4</v>
      </c>
      <c r="C1679">
        <v>7630.0080286731927</v>
      </c>
      <c r="D1679" t="s">
        <v>5</v>
      </c>
      <c r="E1679">
        <f t="shared" si="260"/>
        <v>953007602.37087631</v>
      </c>
      <c r="F1679">
        <f t="shared" si="261"/>
        <v>8.0062404640754035E-4</v>
      </c>
      <c r="G1679">
        <f t="shared" si="262"/>
        <v>953007602.37087631</v>
      </c>
      <c r="H1679">
        <f t="shared" si="263"/>
        <v>8.0062404640754035E-4</v>
      </c>
      <c r="I1679" t="s">
        <v>6</v>
      </c>
      <c r="J1679">
        <f t="shared" si="264"/>
        <v>2882478888.1809483</v>
      </c>
      <c r="K1679">
        <f t="shared" si="265"/>
        <v>2.6470299782449676E-4</v>
      </c>
      <c r="L1679">
        <f t="shared" si="266"/>
        <v>2882478888.1809478</v>
      </c>
      <c r="M1679" s="5">
        <f t="shared" si="267"/>
        <v>2.6470299782449676E-4</v>
      </c>
      <c r="N1679" s="4">
        <f t="shared" si="268"/>
        <v>1.0816362696708721E-5</v>
      </c>
      <c r="O1679" s="5">
        <f t="shared" si="269"/>
        <v>1.6816608350134888E-5</v>
      </c>
    </row>
    <row r="1680" spans="1:15" x14ac:dyDescent="0.25">
      <c r="A1680" s="4" t="s">
        <v>141</v>
      </c>
      <c r="B1680" t="s">
        <v>142</v>
      </c>
      <c r="C1680">
        <v>5102027.6894296538</v>
      </c>
      <c r="D1680" t="s">
        <v>5</v>
      </c>
      <c r="E1680">
        <f t="shared" si="260"/>
        <v>953007602.37087631</v>
      </c>
      <c r="F1680">
        <f t="shared" si="261"/>
        <v>0.53536064945724626</v>
      </c>
      <c r="G1680">
        <f t="shared" si="262"/>
        <v>953007602.37087631</v>
      </c>
      <c r="H1680">
        <f t="shared" si="263"/>
        <v>0.53536064945724626</v>
      </c>
      <c r="I1680" t="s">
        <v>6</v>
      </c>
      <c r="J1680">
        <f t="shared" si="264"/>
        <v>2882478888.1809483</v>
      </c>
      <c r="K1680">
        <f t="shared" si="265"/>
        <v>0.17700138968405077</v>
      </c>
      <c r="L1680">
        <f t="shared" si="266"/>
        <v>2882478888.1809478</v>
      </c>
      <c r="M1680" s="5">
        <f t="shared" si="267"/>
        <v>0.1770013896840508</v>
      </c>
      <c r="N1680" s="4">
        <f t="shared" si="268"/>
        <v>7.2326767901341607E-3</v>
      </c>
      <c r="O1680" s="5">
        <f t="shared" si="269"/>
        <v>1.1244916272991387E-2</v>
      </c>
    </row>
    <row r="1681" spans="1:15" x14ac:dyDescent="0.25">
      <c r="A1681" s="4" t="s">
        <v>141</v>
      </c>
      <c r="B1681" t="s">
        <v>158</v>
      </c>
      <c r="C1681">
        <v>3751148.243210061</v>
      </c>
      <c r="D1681" t="s">
        <v>5</v>
      </c>
      <c r="E1681">
        <f t="shared" si="260"/>
        <v>953007602.37087631</v>
      </c>
      <c r="F1681">
        <f t="shared" si="261"/>
        <v>0.39361157601240715</v>
      </c>
      <c r="G1681">
        <f t="shared" si="262"/>
        <v>953007602.37087631</v>
      </c>
      <c r="H1681">
        <f t="shared" si="263"/>
        <v>0.39361157601240715</v>
      </c>
      <c r="I1681" t="s">
        <v>6</v>
      </c>
      <c r="J1681">
        <f t="shared" si="264"/>
        <v>2882478888.1809483</v>
      </c>
      <c r="K1681">
        <f t="shared" si="265"/>
        <v>0.13013619140771246</v>
      </c>
      <c r="L1681">
        <f t="shared" si="266"/>
        <v>2882478888.1809478</v>
      </c>
      <c r="M1681" s="5">
        <f t="shared" si="267"/>
        <v>0.13013619140771249</v>
      </c>
      <c r="N1681" s="4">
        <f t="shared" si="268"/>
        <v>5.3176588773180189E-3</v>
      </c>
      <c r="O1681" s="5">
        <f t="shared" si="269"/>
        <v>8.2675654641912073E-3</v>
      </c>
    </row>
    <row r="1682" spans="1:15" x14ac:dyDescent="0.25">
      <c r="A1682" s="4" t="s">
        <v>141</v>
      </c>
      <c r="B1682" t="s">
        <v>159</v>
      </c>
      <c r="C1682">
        <v>27626.15789382342</v>
      </c>
      <c r="D1682" t="s">
        <v>5</v>
      </c>
      <c r="E1682">
        <f t="shared" si="260"/>
        <v>953007602.37087631</v>
      </c>
      <c r="F1682">
        <f t="shared" si="261"/>
        <v>2.8988391934225421E-3</v>
      </c>
      <c r="G1682">
        <f t="shared" si="262"/>
        <v>953007602.37087631</v>
      </c>
      <c r="H1682">
        <f t="shared" si="263"/>
        <v>2.8988391934225421E-3</v>
      </c>
      <c r="I1682" t="s">
        <v>6</v>
      </c>
      <c r="J1682">
        <f t="shared" si="264"/>
        <v>2882478888.1809483</v>
      </c>
      <c r="K1682">
        <f t="shared" si="265"/>
        <v>9.5841666029538599E-4</v>
      </c>
      <c r="L1682">
        <f t="shared" si="266"/>
        <v>2882478888.1809478</v>
      </c>
      <c r="M1682" s="5">
        <f t="shared" si="267"/>
        <v>9.5841666029538621E-4</v>
      </c>
      <c r="N1682" s="4">
        <f t="shared" si="268"/>
        <v>3.9163070677410374E-5</v>
      </c>
      <c r="O1682" s="5">
        <f t="shared" si="269"/>
        <v>6.088830782006435E-5</v>
      </c>
    </row>
    <row r="1683" spans="1:15" x14ac:dyDescent="0.25">
      <c r="A1683" s="4" t="s">
        <v>141</v>
      </c>
      <c r="B1683" t="s">
        <v>160</v>
      </c>
      <c r="C1683">
        <v>1416115.1034768601</v>
      </c>
      <c r="D1683" t="s">
        <v>5</v>
      </c>
      <c r="E1683">
        <f t="shared" si="260"/>
        <v>953007602.37087631</v>
      </c>
      <c r="F1683">
        <f t="shared" si="261"/>
        <v>0.1485943134088199</v>
      </c>
      <c r="G1683">
        <f t="shared" si="262"/>
        <v>953007602.37087631</v>
      </c>
      <c r="H1683">
        <f t="shared" si="263"/>
        <v>0.1485943134088199</v>
      </c>
      <c r="I1683" t="s">
        <v>6</v>
      </c>
      <c r="J1683">
        <f t="shared" si="264"/>
        <v>2882478888.1809483</v>
      </c>
      <c r="K1683">
        <f t="shared" si="265"/>
        <v>4.9128377289539518E-2</v>
      </c>
      <c r="L1683">
        <f t="shared" si="266"/>
        <v>2882478888.1809478</v>
      </c>
      <c r="M1683" s="5">
        <f t="shared" si="267"/>
        <v>4.9128377289539525E-2</v>
      </c>
      <c r="N1683" s="4">
        <f t="shared" si="268"/>
        <v>2.0074965218819674E-3</v>
      </c>
      <c r="O1683" s="5">
        <f t="shared" si="269"/>
        <v>3.1211308014864872E-3</v>
      </c>
    </row>
    <row r="1684" spans="1:15" x14ac:dyDescent="0.25">
      <c r="A1684" s="4" t="s">
        <v>141</v>
      </c>
      <c r="B1684" t="s">
        <v>161</v>
      </c>
      <c r="C1684">
        <v>8677.881151722293</v>
      </c>
      <c r="D1684" t="s">
        <v>5</v>
      </c>
      <c r="E1684">
        <f t="shared" si="260"/>
        <v>953007602.37087631</v>
      </c>
      <c r="F1684">
        <f t="shared" si="261"/>
        <v>9.1057837630398818E-4</v>
      </c>
      <c r="G1684">
        <f t="shared" si="262"/>
        <v>953007602.37087631</v>
      </c>
      <c r="H1684">
        <f t="shared" si="263"/>
        <v>9.1057837630398818E-4</v>
      </c>
      <c r="I1684" t="s">
        <v>6</v>
      </c>
      <c r="J1684">
        <f t="shared" si="264"/>
        <v>2882478888.1809483</v>
      </c>
      <c r="K1684">
        <f t="shared" si="265"/>
        <v>3.0105619115908461E-4</v>
      </c>
      <c r="L1684">
        <f t="shared" si="266"/>
        <v>2882478888.1809478</v>
      </c>
      <c r="M1684" s="5">
        <f t="shared" si="267"/>
        <v>3.0105619115908472E-4</v>
      </c>
      <c r="N1684" s="4">
        <f t="shared" si="268"/>
        <v>1.230183633139412E-5</v>
      </c>
      <c r="O1684" s="5">
        <f t="shared" si="269"/>
        <v>1.9126130416786463E-5</v>
      </c>
    </row>
    <row r="1685" spans="1:15" x14ac:dyDescent="0.25">
      <c r="A1685" s="4" t="s">
        <v>143</v>
      </c>
      <c r="B1685" t="s">
        <v>144</v>
      </c>
      <c r="C1685">
        <v>408627809.38765901</v>
      </c>
      <c r="D1685" t="s">
        <v>5</v>
      </c>
      <c r="E1685">
        <f t="shared" si="260"/>
        <v>953007602.37087631</v>
      </c>
      <c r="F1685">
        <f t="shared" si="261"/>
        <v>42.877707205176705</v>
      </c>
      <c r="G1685">
        <f t="shared" si="262"/>
        <v>953007602.37087631</v>
      </c>
      <c r="H1685">
        <f t="shared" si="263"/>
        <v>42.877707205176705</v>
      </c>
      <c r="I1685" t="s">
        <v>6</v>
      </c>
      <c r="J1685">
        <f t="shared" si="264"/>
        <v>2882478888.1809483</v>
      </c>
      <c r="K1685">
        <f t="shared" si="265"/>
        <v>14.17626373824138</v>
      </c>
      <c r="L1685">
        <f t="shared" si="266"/>
        <v>2882478888.1809478</v>
      </c>
      <c r="M1685" s="5">
        <f t="shared" si="267"/>
        <v>14.176263738241381</v>
      </c>
      <c r="N1685" s="4">
        <f t="shared" si="268"/>
        <v>0.57927417345942978</v>
      </c>
      <c r="O1685" s="5">
        <f t="shared" si="269"/>
        <v>0.9006194758409426</v>
      </c>
    </row>
    <row r="1686" spans="1:15" x14ac:dyDescent="0.25">
      <c r="A1686" s="4" t="s">
        <v>143</v>
      </c>
      <c r="B1686" t="s">
        <v>145</v>
      </c>
      <c r="C1686">
        <v>1083980.7500369598</v>
      </c>
      <c r="D1686" t="s">
        <v>5</v>
      </c>
      <c r="E1686">
        <f t="shared" si="260"/>
        <v>953007602.37087631</v>
      </c>
      <c r="F1686">
        <f t="shared" si="261"/>
        <v>0.11374313776094237</v>
      </c>
      <c r="G1686">
        <f t="shared" si="262"/>
        <v>953007602.37087631</v>
      </c>
      <c r="H1686">
        <f t="shared" si="263"/>
        <v>0.11374313776094237</v>
      </c>
      <c r="I1686" t="s">
        <v>6</v>
      </c>
      <c r="J1686">
        <f t="shared" si="264"/>
        <v>2882478888.1809483</v>
      </c>
      <c r="K1686">
        <f t="shared" si="265"/>
        <v>3.7605852187907254E-2</v>
      </c>
      <c r="L1686">
        <f t="shared" si="266"/>
        <v>2882478888.1809478</v>
      </c>
      <c r="M1686" s="5">
        <f t="shared" si="267"/>
        <v>3.7605852187907261E-2</v>
      </c>
      <c r="N1686" s="4">
        <f t="shared" si="268"/>
        <v>1.5366601063313645E-3</v>
      </c>
      <c r="O1686" s="5">
        <f t="shared" si="269"/>
        <v>2.3891036108944826E-3</v>
      </c>
    </row>
    <row r="1687" spans="1:15" x14ac:dyDescent="0.25">
      <c r="A1687" s="4" t="s">
        <v>143</v>
      </c>
      <c r="B1687" t="s">
        <v>146</v>
      </c>
      <c r="C1687">
        <v>6869784.6345416196</v>
      </c>
      <c r="D1687" t="s">
        <v>5</v>
      </c>
      <c r="E1687">
        <f t="shared" si="260"/>
        <v>953007602.37087631</v>
      </c>
      <c r="F1687">
        <f t="shared" si="261"/>
        <v>0.72085307792415132</v>
      </c>
      <c r="G1687">
        <f t="shared" si="262"/>
        <v>953007602.37087631</v>
      </c>
      <c r="H1687">
        <f t="shared" si="263"/>
        <v>0.72085307792415132</v>
      </c>
      <c r="I1687" t="s">
        <v>6</v>
      </c>
      <c r="J1687">
        <f t="shared" si="264"/>
        <v>2882478888.1809483</v>
      </c>
      <c r="K1687">
        <f t="shared" si="265"/>
        <v>0.23832905291032153</v>
      </c>
      <c r="L1687">
        <f t="shared" si="266"/>
        <v>2882478888.1809478</v>
      </c>
      <c r="M1687" s="5">
        <f t="shared" si="267"/>
        <v>0.23832905291032153</v>
      </c>
      <c r="N1687" s="4">
        <f t="shared" si="268"/>
        <v>9.7386637047091103E-3</v>
      </c>
      <c r="O1687" s="5">
        <f t="shared" si="269"/>
        <v>1.5141068949694176E-2</v>
      </c>
    </row>
    <row r="1688" spans="1:15" x14ac:dyDescent="0.25">
      <c r="A1688" s="4" t="s">
        <v>0</v>
      </c>
      <c r="B1688" t="s">
        <v>4</v>
      </c>
      <c r="C1688">
        <v>725.9194213814369</v>
      </c>
      <c r="D1688" t="s">
        <v>5</v>
      </c>
      <c r="E1688">
        <f t="shared" si="260"/>
        <v>953007602.37087631</v>
      </c>
      <c r="F1688">
        <f t="shared" si="261"/>
        <v>7.6171419784638311E-5</v>
      </c>
      <c r="G1688">
        <f t="shared" si="262"/>
        <v>953007602.37087631</v>
      </c>
      <c r="H1688">
        <f t="shared" si="263"/>
        <v>7.6171419784638311E-5</v>
      </c>
      <c r="I1688" t="s">
        <v>6</v>
      </c>
      <c r="J1688">
        <f t="shared" si="264"/>
        <v>2882478888.1809483</v>
      </c>
      <c r="K1688">
        <f t="shared" si="265"/>
        <v>2.51838590859392E-5</v>
      </c>
      <c r="L1688">
        <f t="shared" si="266"/>
        <v>2882478888.1809478</v>
      </c>
      <c r="M1688" s="5">
        <f t="shared" si="267"/>
        <v>2.5183859085939203E-5</v>
      </c>
      <c r="N1688" s="4">
        <f t="shared" si="268"/>
        <v>1.0290693955681106E-6</v>
      </c>
      <c r="O1688" s="5">
        <f t="shared" si="269"/>
        <v>1.5999331268398366E-6</v>
      </c>
    </row>
    <row r="1689" spans="1:15" x14ac:dyDescent="0.25">
      <c r="A1689" s="4" t="s">
        <v>127</v>
      </c>
      <c r="B1689" t="s">
        <v>129</v>
      </c>
      <c r="C1689">
        <v>10940.139603260141</v>
      </c>
      <c r="D1689" t="s">
        <v>5</v>
      </c>
      <c r="E1689">
        <f t="shared" si="260"/>
        <v>953007602.37087631</v>
      </c>
      <c r="F1689">
        <f t="shared" si="261"/>
        <v>1.1479593212103917E-3</v>
      </c>
      <c r="G1689">
        <f t="shared" si="262"/>
        <v>953007602.37087631</v>
      </c>
      <c r="H1689">
        <f t="shared" si="263"/>
        <v>1.1479593212103917E-3</v>
      </c>
      <c r="I1689" t="s">
        <v>6</v>
      </c>
      <c r="J1689">
        <f t="shared" si="264"/>
        <v>2882478888.1809483</v>
      </c>
      <c r="K1689">
        <f t="shared" si="265"/>
        <v>3.7953927947635924E-4</v>
      </c>
      <c r="L1689">
        <f t="shared" si="266"/>
        <v>2882478888.1809478</v>
      </c>
      <c r="M1689" s="5">
        <f t="shared" si="267"/>
        <v>3.7953927947635924E-4</v>
      </c>
      <c r="N1689" s="4">
        <f t="shared" si="268"/>
        <v>1.55088326849462E-5</v>
      </c>
      <c r="O1689" s="5">
        <f t="shared" si="269"/>
        <v>2.4112168992804853E-5</v>
      </c>
    </row>
    <row r="1690" spans="1:15" x14ac:dyDescent="0.25">
      <c r="A1690" s="4" t="s">
        <v>127</v>
      </c>
      <c r="B1690" t="s">
        <v>135</v>
      </c>
      <c r="C1690">
        <v>340114550.76076871</v>
      </c>
      <c r="D1690" t="s">
        <v>5</v>
      </c>
      <c r="E1690">
        <f t="shared" si="260"/>
        <v>953007602.37087631</v>
      </c>
      <c r="F1690">
        <f t="shared" si="261"/>
        <v>35.68854539193994</v>
      </c>
      <c r="G1690">
        <f t="shared" si="262"/>
        <v>953007602.37087631</v>
      </c>
      <c r="H1690">
        <f t="shared" si="263"/>
        <v>35.68854539193994</v>
      </c>
      <c r="I1690" t="s">
        <v>6</v>
      </c>
      <c r="J1690">
        <f t="shared" si="264"/>
        <v>2882478888.1809483</v>
      </c>
      <c r="K1690">
        <f t="shared" si="265"/>
        <v>11.799376993023024</v>
      </c>
      <c r="L1690">
        <f t="shared" si="266"/>
        <v>2882478888.1809478</v>
      </c>
      <c r="M1690" s="5">
        <f t="shared" si="267"/>
        <v>11.799376993023028</v>
      </c>
      <c r="N1690" s="4">
        <f t="shared" si="268"/>
        <v>0.48214920949386508</v>
      </c>
      <c r="O1690" s="5">
        <f t="shared" si="269"/>
        <v>0.74961561938493992</v>
      </c>
    </row>
    <row r="1691" spans="1:15" x14ac:dyDescent="0.25">
      <c r="A1691" s="4" t="s">
        <v>127</v>
      </c>
      <c r="B1691" t="s">
        <v>4</v>
      </c>
      <c r="C1691">
        <v>51386.333620838988</v>
      </c>
      <c r="D1691" t="s">
        <v>5</v>
      </c>
      <c r="E1691">
        <f t="shared" si="260"/>
        <v>953007602.37087631</v>
      </c>
      <c r="F1691">
        <f t="shared" si="261"/>
        <v>5.3920171773027756E-3</v>
      </c>
      <c r="G1691">
        <f t="shared" si="262"/>
        <v>953007602.37087631</v>
      </c>
      <c r="H1691">
        <f t="shared" si="263"/>
        <v>5.3920171773027756E-3</v>
      </c>
      <c r="I1691" t="s">
        <v>6</v>
      </c>
      <c r="J1691">
        <f t="shared" si="264"/>
        <v>2882478888.1809483</v>
      </c>
      <c r="K1691">
        <f t="shared" si="265"/>
        <v>1.7827132691774013E-3</v>
      </c>
      <c r="L1691">
        <f t="shared" si="266"/>
        <v>2882478888.1809478</v>
      </c>
      <c r="M1691" s="5">
        <f t="shared" si="267"/>
        <v>1.7827132691774015E-3</v>
      </c>
      <c r="N1691" s="4">
        <f t="shared" si="268"/>
        <v>7.2845692954496692E-5</v>
      </c>
      <c r="O1691" s="5">
        <f t="shared" si="269"/>
        <v>1.132559551449498E-4</v>
      </c>
    </row>
    <row r="1692" spans="1:15" x14ac:dyDescent="0.25">
      <c r="A1692" s="4" t="s">
        <v>127</v>
      </c>
      <c r="B1692" t="s">
        <v>130</v>
      </c>
      <c r="C1692">
        <v>42407.512371087083</v>
      </c>
      <c r="D1692" t="s">
        <v>5</v>
      </c>
      <c r="E1692">
        <f t="shared" si="260"/>
        <v>953007602.37087631</v>
      </c>
      <c r="F1692">
        <f t="shared" si="261"/>
        <v>4.4498608684323589E-3</v>
      </c>
      <c r="G1692">
        <f t="shared" si="262"/>
        <v>953007602.37087631</v>
      </c>
      <c r="H1692">
        <f t="shared" si="263"/>
        <v>4.4498608684323589E-3</v>
      </c>
      <c r="I1692" t="s">
        <v>6</v>
      </c>
      <c r="J1692">
        <f t="shared" si="264"/>
        <v>2882478888.1809483</v>
      </c>
      <c r="K1692">
        <f t="shared" si="265"/>
        <v>1.4712167553063771E-3</v>
      </c>
      <c r="L1692">
        <f t="shared" si="266"/>
        <v>2882478888.1809478</v>
      </c>
      <c r="M1692" s="5">
        <f t="shared" si="267"/>
        <v>1.4712167553063774E-3</v>
      </c>
      <c r="N1692" s="4">
        <f t="shared" si="268"/>
        <v>6.0117241442877478E-5</v>
      </c>
      <c r="O1692" s="5">
        <f t="shared" si="269"/>
        <v>9.3466549965358779E-5</v>
      </c>
    </row>
    <row r="1693" spans="1:15" x14ac:dyDescent="0.25">
      <c r="A1693" s="4" t="s">
        <v>127</v>
      </c>
      <c r="B1693" t="s">
        <v>132</v>
      </c>
      <c r="C1693">
        <v>161131.56867825231</v>
      </c>
      <c r="D1693" t="s">
        <v>5</v>
      </c>
      <c r="E1693">
        <f t="shared" si="260"/>
        <v>953007602.37087631</v>
      </c>
      <c r="F1693">
        <f t="shared" si="261"/>
        <v>1.6907689747426138E-2</v>
      </c>
      <c r="G1693">
        <f t="shared" si="262"/>
        <v>953007602.37087631</v>
      </c>
      <c r="H1693">
        <f t="shared" si="263"/>
        <v>1.6907689747426138E-2</v>
      </c>
      <c r="I1693" t="s">
        <v>6</v>
      </c>
      <c r="J1693">
        <f t="shared" si="264"/>
        <v>2882478888.1809483</v>
      </c>
      <c r="K1693">
        <f t="shared" si="265"/>
        <v>5.5900346517347068E-3</v>
      </c>
      <c r="L1693">
        <f t="shared" si="266"/>
        <v>2882478888.1809478</v>
      </c>
      <c r="M1693" s="5">
        <f t="shared" si="267"/>
        <v>5.5900346517347077E-3</v>
      </c>
      <c r="N1693" s="4">
        <f t="shared" si="268"/>
        <v>2.2842144885877388E-4</v>
      </c>
      <c r="O1693" s="5">
        <f t="shared" si="269"/>
        <v>3.5513546946768122E-4</v>
      </c>
    </row>
    <row r="1694" spans="1:15" x14ac:dyDescent="0.25">
      <c r="A1694" s="4" t="s">
        <v>127</v>
      </c>
      <c r="B1694" t="s">
        <v>131</v>
      </c>
      <c r="C1694">
        <v>15124.227879590941</v>
      </c>
      <c r="D1694" t="s">
        <v>5</v>
      </c>
      <c r="E1694">
        <f t="shared" si="260"/>
        <v>953007602.37087631</v>
      </c>
      <c r="F1694">
        <f t="shared" si="261"/>
        <v>1.5869997093375897E-3</v>
      </c>
      <c r="G1694">
        <f t="shared" si="262"/>
        <v>953007602.37087631</v>
      </c>
      <c r="H1694">
        <f t="shared" si="263"/>
        <v>1.5869997093375897E-3</v>
      </c>
      <c r="I1694" t="s">
        <v>6</v>
      </c>
      <c r="J1694">
        <f t="shared" si="264"/>
        <v>2882478888.1809483</v>
      </c>
      <c r="K1694">
        <f t="shared" si="265"/>
        <v>5.2469518308026247E-4</v>
      </c>
      <c r="L1694">
        <f t="shared" si="266"/>
        <v>2882478888.1809478</v>
      </c>
      <c r="M1694" s="5">
        <f t="shared" si="267"/>
        <v>5.2469518308026258E-4</v>
      </c>
      <c r="N1694" s="4">
        <f t="shared" si="268"/>
        <v>2.144023094583513E-5</v>
      </c>
      <c r="O1694" s="5">
        <f t="shared" si="269"/>
        <v>3.3333938299079297E-5</v>
      </c>
    </row>
    <row r="1695" spans="1:15" x14ac:dyDescent="0.25">
      <c r="A1695" s="4" t="s">
        <v>127</v>
      </c>
      <c r="B1695" t="s">
        <v>133</v>
      </c>
      <c r="C1695">
        <v>582591.81707532704</v>
      </c>
      <c r="D1695" t="s">
        <v>5</v>
      </c>
      <c r="E1695">
        <f t="shared" si="260"/>
        <v>953007602.37087631</v>
      </c>
      <c r="F1695">
        <f t="shared" si="261"/>
        <v>6.11319170619379E-2</v>
      </c>
      <c r="G1695">
        <f t="shared" si="262"/>
        <v>953007602.37087631</v>
      </c>
      <c r="H1695">
        <f t="shared" si="263"/>
        <v>6.11319170619379E-2</v>
      </c>
      <c r="I1695" t="s">
        <v>6</v>
      </c>
      <c r="J1695">
        <f t="shared" si="264"/>
        <v>2882478888.1809483</v>
      </c>
      <c r="K1695">
        <f t="shared" si="265"/>
        <v>2.0211486004776409E-2</v>
      </c>
      <c r="L1695">
        <f t="shared" si="266"/>
        <v>2882478888.1809478</v>
      </c>
      <c r="M1695" s="5">
        <f t="shared" si="267"/>
        <v>2.0211486004776413E-2</v>
      </c>
      <c r="N1695" s="4">
        <f t="shared" si="268"/>
        <v>8.2588699434397723E-4</v>
      </c>
      <c r="O1695" s="5">
        <f t="shared" si="269"/>
        <v>1.2840377597155522E-3</v>
      </c>
    </row>
    <row r="1696" spans="1:15" x14ac:dyDescent="0.25">
      <c r="A1696" s="4" t="s">
        <v>75</v>
      </c>
      <c r="B1696" t="s">
        <v>105</v>
      </c>
      <c r="C1696">
        <v>28157.761007369671</v>
      </c>
      <c r="D1696" t="s">
        <v>5</v>
      </c>
      <c r="E1696">
        <f t="shared" si="260"/>
        <v>953007602.37087631</v>
      </c>
      <c r="F1696">
        <f t="shared" si="261"/>
        <v>2.9546208170133444E-3</v>
      </c>
      <c r="G1696">
        <f t="shared" si="262"/>
        <v>953007602.37087631</v>
      </c>
      <c r="H1696">
        <f t="shared" si="263"/>
        <v>2.9546208170133444E-3</v>
      </c>
      <c r="I1696" t="s">
        <v>6</v>
      </c>
      <c r="J1696">
        <f t="shared" si="264"/>
        <v>2882478888.1809483</v>
      </c>
      <c r="K1696">
        <f t="shared" si="265"/>
        <v>9.7685922775792629E-4</v>
      </c>
      <c r="L1696">
        <f t="shared" si="266"/>
        <v>2882478888.1809478</v>
      </c>
      <c r="M1696" s="5">
        <f t="shared" si="267"/>
        <v>9.7685922775792651E-4</v>
      </c>
      <c r="N1696" s="4">
        <f t="shared" si="268"/>
        <v>3.9916675662517548E-5</v>
      </c>
      <c r="O1696" s="5">
        <f t="shared" si="269"/>
        <v>6.2059966005039317E-5</v>
      </c>
    </row>
    <row r="1697" spans="1:15" x14ac:dyDescent="0.25">
      <c r="A1697" s="4" t="s">
        <v>75</v>
      </c>
      <c r="B1697" t="s">
        <v>108</v>
      </c>
      <c r="C1697">
        <v>2471211.2368755592</v>
      </c>
      <c r="D1697" t="s">
        <v>5</v>
      </c>
      <c r="E1697">
        <f t="shared" si="260"/>
        <v>953007602.37087631</v>
      </c>
      <c r="F1697">
        <f t="shared" si="261"/>
        <v>0.25930656069560426</v>
      </c>
      <c r="G1697">
        <f t="shared" si="262"/>
        <v>953007602.37087631</v>
      </c>
      <c r="H1697">
        <f t="shared" si="263"/>
        <v>0.25930656069560426</v>
      </c>
      <c r="I1697" t="s">
        <v>6</v>
      </c>
      <c r="J1697">
        <f t="shared" si="264"/>
        <v>2882478888.1809483</v>
      </c>
      <c r="K1697">
        <f t="shared" si="265"/>
        <v>8.5732153911284026E-2</v>
      </c>
      <c r="L1697">
        <f t="shared" si="266"/>
        <v>2882478888.1809478</v>
      </c>
      <c r="M1697" s="5">
        <f t="shared" si="267"/>
        <v>8.573215391128404E-2</v>
      </c>
      <c r="N1697" s="4">
        <f t="shared" si="268"/>
        <v>3.5032095559768763E-3</v>
      </c>
      <c r="O1697" s="5">
        <f t="shared" si="269"/>
        <v>5.4465724498346628E-3</v>
      </c>
    </row>
    <row r="1698" spans="1:15" x14ac:dyDescent="0.25">
      <c r="A1698" s="4" t="s">
        <v>75</v>
      </c>
      <c r="B1698" t="s">
        <v>4</v>
      </c>
      <c r="C1698">
        <v>19300.100196505329</v>
      </c>
      <c r="D1698" t="s">
        <v>5</v>
      </c>
      <c r="E1698">
        <f t="shared" si="260"/>
        <v>953007602.37087631</v>
      </c>
      <c r="F1698">
        <f t="shared" si="261"/>
        <v>2.0251779889783527E-3</v>
      </c>
      <c r="G1698">
        <f t="shared" si="262"/>
        <v>953007602.37087631</v>
      </c>
      <c r="H1698">
        <f t="shared" si="263"/>
        <v>2.0251779889783527E-3</v>
      </c>
      <c r="I1698" t="s">
        <v>6</v>
      </c>
      <c r="J1698">
        <f t="shared" si="264"/>
        <v>2882478888.1809483</v>
      </c>
      <c r="K1698">
        <f t="shared" si="265"/>
        <v>6.695660556488961E-4</v>
      </c>
      <c r="L1698">
        <f t="shared" si="266"/>
        <v>2882478888.1809478</v>
      </c>
      <c r="M1698" s="5">
        <f t="shared" si="267"/>
        <v>6.6956605564889621E-4</v>
      </c>
      <c r="N1698" s="4">
        <f t="shared" si="268"/>
        <v>2.7359982194477758E-5</v>
      </c>
      <c r="O1698" s="5">
        <f t="shared" si="269"/>
        <v>4.2537599554719039E-5</v>
      </c>
    </row>
    <row r="1699" spans="1:15" x14ac:dyDescent="0.25">
      <c r="A1699" s="4" t="s">
        <v>75</v>
      </c>
      <c r="B1699" t="s">
        <v>93</v>
      </c>
      <c r="C1699">
        <v>17218.397266188309</v>
      </c>
      <c r="D1699" t="s">
        <v>5</v>
      </c>
      <c r="E1699">
        <f t="shared" si="260"/>
        <v>953007602.37087631</v>
      </c>
      <c r="F1699">
        <f t="shared" si="261"/>
        <v>1.8067429077535866E-3</v>
      </c>
      <c r="G1699">
        <f t="shared" si="262"/>
        <v>953007602.37087631</v>
      </c>
      <c r="H1699">
        <f t="shared" si="263"/>
        <v>1.8067429077535866E-3</v>
      </c>
      <c r="I1699" t="s">
        <v>6</v>
      </c>
      <c r="J1699">
        <f t="shared" si="264"/>
        <v>2882478888.1809483</v>
      </c>
      <c r="K1699">
        <f t="shared" si="265"/>
        <v>5.9734686476938458E-4</v>
      </c>
      <c r="L1699">
        <f t="shared" si="266"/>
        <v>2882478888.1809478</v>
      </c>
      <c r="M1699" s="5">
        <f t="shared" si="267"/>
        <v>5.9734686476938469E-4</v>
      </c>
      <c r="N1699" s="4">
        <f t="shared" si="268"/>
        <v>2.4408942846092474E-5</v>
      </c>
      <c r="O1699" s="5">
        <f t="shared" si="269"/>
        <v>3.7949507019440672E-5</v>
      </c>
    </row>
    <row r="1700" spans="1:15" x14ac:dyDescent="0.25">
      <c r="A1700" s="4" t="s">
        <v>75</v>
      </c>
      <c r="B1700" t="s">
        <v>101</v>
      </c>
      <c r="C1700">
        <v>5071.2706194078801</v>
      </c>
      <c r="D1700" t="s">
        <v>5</v>
      </c>
      <c r="E1700">
        <f t="shared" si="260"/>
        <v>953007602.37087631</v>
      </c>
      <c r="F1700">
        <f t="shared" si="261"/>
        <v>5.321332806571174E-4</v>
      </c>
      <c r="G1700">
        <f t="shared" si="262"/>
        <v>953007602.37087631</v>
      </c>
      <c r="H1700">
        <f t="shared" si="263"/>
        <v>5.321332806571174E-4</v>
      </c>
      <c r="I1700" t="s">
        <v>6</v>
      </c>
      <c r="J1700">
        <f t="shared" si="264"/>
        <v>2882478888.1809483</v>
      </c>
      <c r="K1700">
        <f t="shared" si="265"/>
        <v>1.759343542879586E-4</v>
      </c>
      <c r="L1700">
        <f t="shared" si="266"/>
        <v>2882478888.1809478</v>
      </c>
      <c r="M1700" s="5">
        <f t="shared" si="267"/>
        <v>1.7593435428795866E-4</v>
      </c>
      <c r="N1700" s="4">
        <f t="shared" si="268"/>
        <v>7.1890753124432614E-6</v>
      </c>
      <c r="O1700" s="5">
        <f t="shared" si="269"/>
        <v>1.1177127405848639E-5</v>
      </c>
    </row>
    <row r="1701" spans="1:15" x14ac:dyDescent="0.25">
      <c r="A1701" s="4" t="s">
        <v>75</v>
      </c>
      <c r="B1701" t="s">
        <v>109</v>
      </c>
      <c r="C1701">
        <v>3146423.3381517981</v>
      </c>
      <c r="D1701" t="s">
        <v>5</v>
      </c>
      <c r="E1701">
        <f t="shared" si="260"/>
        <v>953007602.37087631</v>
      </c>
      <c r="F1701">
        <f t="shared" si="261"/>
        <v>0.33015721284113358</v>
      </c>
      <c r="G1701">
        <f t="shared" si="262"/>
        <v>953007602.37087631</v>
      </c>
      <c r="H1701">
        <f t="shared" si="263"/>
        <v>0.33015721284113358</v>
      </c>
      <c r="I1701" t="s">
        <v>6</v>
      </c>
      <c r="J1701">
        <f t="shared" si="264"/>
        <v>2882478888.1809483</v>
      </c>
      <c r="K1701">
        <f t="shared" si="265"/>
        <v>0.1091568563104869</v>
      </c>
      <c r="L1701">
        <f t="shared" si="266"/>
        <v>2882478888.1809478</v>
      </c>
      <c r="M1701" s="5">
        <f t="shared" si="267"/>
        <v>0.10915685631048691</v>
      </c>
      <c r="N1701" s="4">
        <f t="shared" si="268"/>
        <v>4.4603958337848474E-3</v>
      </c>
      <c r="O1701" s="5">
        <f t="shared" si="269"/>
        <v>6.934746173605782E-3</v>
      </c>
    </row>
    <row r="1702" spans="1:15" x14ac:dyDescent="0.25">
      <c r="A1702" s="4" t="s">
        <v>75</v>
      </c>
      <c r="B1702" t="s">
        <v>106</v>
      </c>
      <c r="C1702">
        <v>30227.0638192689</v>
      </c>
      <c r="D1702" t="s">
        <v>5</v>
      </c>
      <c r="E1702">
        <f t="shared" si="260"/>
        <v>953007602.37087631</v>
      </c>
      <c r="F1702">
        <f t="shared" si="261"/>
        <v>3.1717547419423012E-3</v>
      </c>
      <c r="G1702">
        <f t="shared" si="262"/>
        <v>953007602.37087631</v>
      </c>
      <c r="H1702">
        <f t="shared" si="263"/>
        <v>3.1717547419423012E-3</v>
      </c>
      <c r="I1702" t="s">
        <v>6</v>
      </c>
      <c r="J1702">
        <f t="shared" si="264"/>
        <v>2882478888.1809483</v>
      </c>
      <c r="K1702">
        <f t="shared" si="265"/>
        <v>1.0486482292449452E-3</v>
      </c>
      <c r="L1702">
        <f t="shared" si="266"/>
        <v>2882478888.1809478</v>
      </c>
      <c r="M1702" s="5">
        <f t="shared" si="267"/>
        <v>1.0486482292449454E-3</v>
      </c>
      <c r="N1702" s="4">
        <f t="shared" si="268"/>
        <v>4.2850136500135229E-5</v>
      </c>
      <c r="O1702" s="5">
        <f t="shared" si="269"/>
        <v>6.6620728564498034E-5</v>
      </c>
    </row>
    <row r="1703" spans="1:15" x14ac:dyDescent="0.25">
      <c r="A1703" s="4" t="s">
        <v>162</v>
      </c>
      <c r="B1703" t="s">
        <v>163</v>
      </c>
      <c r="C1703">
        <v>1079361.702224921</v>
      </c>
      <c r="D1703" t="s">
        <v>5</v>
      </c>
      <c r="E1703">
        <f t="shared" si="260"/>
        <v>953007602.37087631</v>
      </c>
      <c r="F1703">
        <f t="shared" si="261"/>
        <v>0.1132584566523607</v>
      </c>
      <c r="G1703">
        <f t="shared" si="262"/>
        <v>953007602.37087631</v>
      </c>
      <c r="H1703">
        <f t="shared" si="263"/>
        <v>0.1132584566523607</v>
      </c>
      <c r="I1703" t="s">
        <v>6</v>
      </c>
      <c r="J1703">
        <f t="shared" si="264"/>
        <v>2882478888.1809483</v>
      </c>
      <c r="K1703">
        <f t="shared" si="265"/>
        <v>3.7445606510793074E-2</v>
      </c>
      <c r="L1703">
        <f t="shared" si="266"/>
        <v>2882478888.1809478</v>
      </c>
      <c r="M1703" s="5">
        <f t="shared" si="267"/>
        <v>3.7445606510793081E-2</v>
      </c>
      <c r="N1703" s="4">
        <f t="shared" si="268"/>
        <v>1.5301121058232787E-3</v>
      </c>
      <c r="O1703" s="5">
        <f t="shared" si="269"/>
        <v>2.3789231867437214E-3</v>
      </c>
    </row>
    <row r="1704" spans="1:15" x14ac:dyDescent="0.25">
      <c r="A1704" s="4" t="s">
        <v>124</v>
      </c>
      <c r="B1704" t="s">
        <v>126</v>
      </c>
      <c r="C1704">
        <v>3057562.8437295416</v>
      </c>
      <c r="D1704" t="s">
        <v>5</v>
      </c>
      <c r="E1704">
        <f t="shared" si="260"/>
        <v>953007602.37087631</v>
      </c>
      <c r="F1704">
        <f t="shared" si="261"/>
        <v>0.32083299609814109</v>
      </c>
      <c r="G1704">
        <f t="shared" si="262"/>
        <v>953007602.37087631</v>
      </c>
      <c r="H1704">
        <f t="shared" si="263"/>
        <v>0.32083299609814109</v>
      </c>
      <c r="I1704" t="s">
        <v>6</v>
      </c>
      <c r="J1704">
        <f t="shared" si="264"/>
        <v>2882478888.1809483</v>
      </c>
      <c r="K1704">
        <f t="shared" si="265"/>
        <v>0.10607407590274091</v>
      </c>
      <c r="L1704">
        <f t="shared" si="266"/>
        <v>2882478888.1809478</v>
      </c>
      <c r="M1704" s="5">
        <f t="shared" si="267"/>
        <v>0.10607407590274094</v>
      </c>
      <c r="N1704" s="4">
        <f t="shared" si="268"/>
        <v>4.3344264595105283E-3</v>
      </c>
      <c r="O1704" s="5">
        <f t="shared" si="269"/>
        <v>6.7388968210385491E-3</v>
      </c>
    </row>
    <row r="1705" spans="1:15" x14ac:dyDescent="0.25">
      <c r="A1705" s="4" t="s">
        <v>124</v>
      </c>
      <c r="B1705" t="s">
        <v>125</v>
      </c>
      <c r="C1705">
        <v>10982249.612419602</v>
      </c>
      <c r="D1705" t="s">
        <v>5</v>
      </c>
      <c r="E1705">
        <f t="shared" si="260"/>
        <v>953007602.37087631</v>
      </c>
      <c r="F1705">
        <f t="shared" si="261"/>
        <v>1.152377964782038</v>
      </c>
      <c r="G1705">
        <f t="shared" si="262"/>
        <v>953007602.37087631</v>
      </c>
      <c r="H1705">
        <f t="shared" si="263"/>
        <v>1.152377964782038</v>
      </c>
      <c r="I1705" t="s">
        <v>6</v>
      </c>
      <c r="J1705">
        <f t="shared" si="264"/>
        <v>2882478888.1809483</v>
      </c>
      <c r="K1705">
        <f t="shared" si="265"/>
        <v>0.38100017514265966</v>
      </c>
      <c r="L1705">
        <f t="shared" si="266"/>
        <v>2882478888.1809478</v>
      </c>
      <c r="M1705" s="5">
        <f t="shared" si="267"/>
        <v>0.38100017514265971</v>
      </c>
      <c r="N1705" s="4">
        <f t="shared" si="268"/>
        <v>1.5568528183367538E-2</v>
      </c>
      <c r="O1705" s="5">
        <f t="shared" si="269"/>
        <v>2.4204979842936871E-2</v>
      </c>
    </row>
    <row r="1706" spans="1:15" x14ac:dyDescent="0.25">
      <c r="A1706" s="4" t="s">
        <v>164</v>
      </c>
      <c r="B1706" t="s">
        <v>165</v>
      </c>
      <c r="C1706">
        <v>8014028.4506686525</v>
      </c>
      <c r="D1706" t="s">
        <v>5</v>
      </c>
      <c r="E1706">
        <f t="shared" si="260"/>
        <v>953007602.37087631</v>
      </c>
      <c r="F1706">
        <f t="shared" si="261"/>
        <v>0.84091967689780089</v>
      </c>
      <c r="G1706">
        <f t="shared" si="262"/>
        <v>953007602.37087631</v>
      </c>
      <c r="H1706">
        <f t="shared" si="263"/>
        <v>0.84091967689780089</v>
      </c>
      <c r="I1706" t="s">
        <v>6</v>
      </c>
      <c r="J1706">
        <f t="shared" si="264"/>
        <v>2882478888.1809483</v>
      </c>
      <c r="K1706">
        <f t="shared" si="265"/>
        <v>0.2780255731803844</v>
      </c>
      <c r="L1706">
        <f t="shared" si="266"/>
        <v>2882478888.1809478</v>
      </c>
      <c r="M1706" s="5">
        <f t="shared" si="267"/>
        <v>0.2780255731803844</v>
      </c>
      <c r="N1706" s="4">
        <f t="shared" si="268"/>
        <v>1.1360753233604177E-2</v>
      </c>
      <c r="O1706" s="5">
        <f t="shared" si="269"/>
        <v>1.766299291629558E-2</v>
      </c>
    </row>
    <row r="1707" spans="1:15" x14ac:dyDescent="0.25">
      <c r="A1707" s="4" t="s">
        <v>164</v>
      </c>
      <c r="B1707" t="s">
        <v>166</v>
      </c>
      <c r="C1707">
        <v>726824.12943166739</v>
      </c>
      <c r="D1707" t="s">
        <v>5</v>
      </c>
      <c r="E1707">
        <f t="shared" si="260"/>
        <v>953007602.37087631</v>
      </c>
      <c r="F1707">
        <f t="shared" si="261"/>
        <v>7.6266351666396628E-2</v>
      </c>
      <c r="G1707">
        <f t="shared" si="262"/>
        <v>953007602.37087631</v>
      </c>
      <c r="H1707">
        <f t="shared" si="263"/>
        <v>7.6266351666396628E-2</v>
      </c>
      <c r="I1707" t="s">
        <v>6</v>
      </c>
      <c r="J1707">
        <f t="shared" si="264"/>
        <v>2882478888.1809483</v>
      </c>
      <c r="K1707">
        <f t="shared" si="265"/>
        <v>2.5215245544793763E-2</v>
      </c>
      <c r="L1707">
        <f t="shared" si="266"/>
        <v>2882478888.1809478</v>
      </c>
      <c r="M1707" s="5">
        <f t="shared" si="267"/>
        <v>2.5215245544793766E-2</v>
      </c>
      <c r="N1707" s="4">
        <f t="shared" si="268"/>
        <v>1.0303519172075572E-3</v>
      </c>
      <c r="O1707" s="5">
        <f t="shared" si="269"/>
        <v>1.6019271117602672E-3</v>
      </c>
    </row>
    <row r="1708" spans="1:15" x14ac:dyDescent="0.25">
      <c r="A1708" s="4" t="s">
        <v>136</v>
      </c>
      <c r="B1708" t="s">
        <v>147</v>
      </c>
      <c r="C1708">
        <v>580363.8042969763</v>
      </c>
      <c r="D1708" t="s">
        <v>78</v>
      </c>
      <c r="E1708">
        <f t="shared" si="260"/>
        <v>1162856493.6905661</v>
      </c>
      <c r="F1708">
        <f t="shared" si="261"/>
        <v>4.9908463120420944E-2</v>
      </c>
      <c r="G1708">
        <f t="shared" si="262"/>
        <v>1162856493.6905661</v>
      </c>
      <c r="H1708">
        <f t="shared" si="263"/>
        <v>4.9908463120420944E-2</v>
      </c>
      <c r="I1708" t="s">
        <v>50</v>
      </c>
      <c r="J1708">
        <f t="shared" si="264"/>
        <v>2764526622.2874212</v>
      </c>
      <c r="K1708">
        <f t="shared" si="265"/>
        <v>2.0993243458685612E-2</v>
      </c>
      <c r="L1708">
        <f t="shared" si="266"/>
        <v>2764526622.2874212</v>
      </c>
      <c r="M1708" s="5">
        <f t="shared" si="267"/>
        <v>2.0993243458685612E-2</v>
      </c>
      <c r="N1708" s="4">
        <f t="shared" si="268"/>
        <v>8.2272854494091249E-4</v>
      </c>
      <c r="O1708" s="5">
        <f t="shared" si="269"/>
        <v>1.2791271989203577E-3</v>
      </c>
    </row>
    <row r="1709" spans="1:15" x14ac:dyDescent="0.25">
      <c r="A1709" s="4" t="s">
        <v>136</v>
      </c>
      <c r="B1709" t="s">
        <v>137</v>
      </c>
      <c r="C1709">
        <v>313505068.63423157</v>
      </c>
      <c r="D1709" t="s">
        <v>78</v>
      </c>
      <c r="E1709">
        <f t="shared" si="260"/>
        <v>1162856493.6905661</v>
      </c>
      <c r="F1709">
        <f t="shared" si="261"/>
        <v>26.95991038750261</v>
      </c>
      <c r="G1709">
        <f t="shared" si="262"/>
        <v>1162856493.6905661</v>
      </c>
      <c r="H1709">
        <f t="shared" si="263"/>
        <v>26.95991038750261</v>
      </c>
      <c r="I1709" t="s">
        <v>50</v>
      </c>
      <c r="J1709">
        <f t="shared" si="264"/>
        <v>2764526622.2874212</v>
      </c>
      <c r="K1709">
        <f t="shared" si="265"/>
        <v>11.340280325274335</v>
      </c>
      <c r="L1709">
        <f t="shared" si="266"/>
        <v>2764526622.2874212</v>
      </c>
      <c r="M1709" s="5">
        <f t="shared" si="267"/>
        <v>11.340280325274335</v>
      </c>
      <c r="N1709" s="4">
        <f t="shared" si="268"/>
        <v>0.44442738682072913</v>
      </c>
      <c r="O1709" s="5">
        <f t="shared" si="269"/>
        <v>0.69096807437053387</v>
      </c>
    </row>
    <row r="1710" spans="1:15" x14ac:dyDescent="0.25">
      <c r="A1710" s="4" t="s">
        <v>115</v>
      </c>
      <c r="B1710" t="s">
        <v>116</v>
      </c>
      <c r="C1710">
        <v>2052.0533572255731</v>
      </c>
      <c r="D1710" t="s">
        <v>78</v>
      </c>
      <c r="E1710">
        <f t="shared" si="260"/>
        <v>1162856493.6905661</v>
      </c>
      <c r="F1710">
        <f t="shared" si="261"/>
        <v>1.7646660343383875E-4</v>
      </c>
      <c r="G1710">
        <f t="shared" si="262"/>
        <v>1162856493.6905661</v>
      </c>
      <c r="H1710">
        <f t="shared" si="263"/>
        <v>1.7646660343383875E-4</v>
      </c>
      <c r="I1710" t="s">
        <v>50</v>
      </c>
      <c r="J1710">
        <f t="shared" si="264"/>
        <v>2764526622.2874212</v>
      </c>
      <c r="K1710">
        <f t="shared" si="265"/>
        <v>7.4228019389723423E-5</v>
      </c>
      <c r="L1710">
        <f t="shared" si="266"/>
        <v>2764526622.2874212</v>
      </c>
      <c r="M1710" s="5">
        <f t="shared" si="267"/>
        <v>7.4228019389723423E-5</v>
      </c>
      <c r="N1710" s="4">
        <f t="shared" si="268"/>
        <v>2.9090078675330407E-6</v>
      </c>
      <c r="O1710" s="5">
        <f t="shared" si="269"/>
        <v>4.5227446016256306E-6</v>
      </c>
    </row>
    <row r="1711" spans="1:15" x14ac:dyDescent="0.25">
      <c r="A1711" s="4" t="s">
        <v>115</v>
      </c>
      <c r="B1711" t="s">
        <v>121</v>
      </c>
      <c r="C1711">
        <v>719822.9578777242</v>
      </c>
      <c r="D1711" t="s">
        <v>78</v>
      </c>
      <c r="E1711">
        <f t="shared" si="260"/>
        <v>1162856493.6905661</v>
      </c>
      <c r="F1711">
        <f t="shared" si="261"/>
        <v>6.1901271720400934E-2</v>
      </c>
      <c r="G1711">
        <f t="shared" si="262"/>
        <v>1162856493.6905661</v>
      </c>
      <c r="H1711">
        <f t="shared" si="263"/>
        <v>6.1901271720400934E-2</v>
      </c>
      <c r="I1711" t="s">
        <v>50</v>
      </c>
      <c r="J1711">
        <f t="shared" si="264"/>
        <v>2764526622.2874212</v>
      </c>
      <c r="K1711">
        <f t="shared" si="265"/>
        <v>2.6037837801038397E-2</v>
      </c>
      <c r="L1711">
        <f t="shared" si="266"/>
        <v>2764526622.2874212</v>
      </c>
      <c r="M1711" s="5">
        <f t="shared" si="267"/>
        <v>2.6037837801038397E-2</v>
      </c>
      <c r="N1711" s="4">
        <f t="shared" si="268"/>
        <v>1.0204269983156307E-3</v>
      </c>
      <c r="O1711" s="5">
        <f t="shared" si="269"/>
        <v>1.5864964648235509E-3</v>
      </c>
    </row>
    <row r="1712" spans="1:15" x14ac:dyDescent="0.25">
      <c r="A1712" s="4" t="s">
        <v>115</v>
      </c>
      <c r="B1712" t="s">
        <v>119</v>
      </c>
      <c r="C1712">
        <v>965539.71688110579</v>
      </c>
      <c r="D1712" t="s">
        <v>78</v>
      </c>
      <c r="E1712">
        <f t="shared" si="260"/>
        <v>1162856493.6905661</v>
      </c>
      <c r="F1712">
        <f t="shared" si="261"/>
        <v>8.3031717337430477E-2</v>
      </c>
      <c r="G1712">
        <f t="shared" si="262"/>
        <v>1162856493.6905661</v>
      </c>
      <c r="H1712">
        <f t="shared" si="263"/>
        <v>8.3031717337430477E-2</v>
      </c>
      <c r="I1712" t="s">
        <v>50</v>
      </c>
      <c r="J1712">
        <f t="shared" si="264"/>
        <v>2764526622.2874212</v>
      </c>
      <c r="K1712">
        <f t="shared" si="265"/>
        <v>3.4926041554347559E-2</v>
      </c>
      <c r="L1712">
        <f t="shared" si="266"/>
        <v>2764526622.2874212</v>
      </c>
      <c r="M1712" s="5">
        <f t="shared" si="267"/>
        <v>3.4926041554347559E-2</v>
      </c>
      <c r="N1712" s="4">
        <f t="shared" si="268"/>
        <v>1.3687571148833469E-3</v>
      </c>
      <c r="O1712" s="5">
        <f t="shared" si="269"/>
        <v>2.1280584770384837E-3</v>
      </c>
    </row>
    <row r="1713" spans="1:15" x14ac:dyDescent="0.25">
      <c r="A1713" s="4" t="s">
        <v>115</v>
      </c>
      <c r="B1713" t="s">
        <v>123</v>
      </c>
      <c r="C1713">
        <v>125240.3207418277</v>
      </c>
      <c r="D1713" t="s">
        <v>78</v>
      </c>
      <c r="E1713">
        <f t="shared" si="260"/>
        <v>1162856493.6905661</v>
      </c>
      <c r="F1713">
        <f t="shared" si="261"/>
        <v>1.0770058164645199E-2</v>
      </c>
      <c r="G1713">
        <f t="shared" si="262"/>
        <v>1162856493.6905661</v>
      </c>
      <c r="H1713">
        <f t="shared" si="263"/>
        <v>1.0770058164645199E-2</v>
      </c>
      <c r="I1713" t="s">
        <v>50</v>
      </c>
      <c r="J1713">
        <f t="shared" si="264"/>
        <v>2764526622.2874212</v>
      </c>
      <c r="K1713">
        <f t="shared" si="265"/>
        <v>4.5302627846716664E-3</v>
      </c>
      <c r="L1713">
        <f t="shared" si="266"/>
        <v>2764526622.2874212</v>
      </c>
      <c r="M1713" s="5">
        <f t="shared" si="267"/>
        <v>4.5302627846716664E-3</v>
      </c>
      <c r="N1713" s="4">
        <f t="shared" si="268"/>
        <v>1.7754171795167879E-4</v>
      </c>
      <c r="O1713" s="5">
        <f t="shared" si="269"/>
        <v>2.7603082665783656E-4</v>
      </c>
    </row>
    <row r="1714" spans="1:15" x14ac:dyDescent="0.25">
      <c r="A1714" s="4" t="s">
        <v>115</v>
      </c>
      <c r="B1714" t="s">
        <v>120</v>
      </c>
      <c r="C1714">
        <v>133462.75997869161</v>
      </c>
      <c r="D1714" t="s">
        <v>78</v>
      </c>
      <c r="E1714">
        <f t="shared" si="260"/>
        <v>1162856493.6905661</v>
      </c>
      <c r="F1714">
        <f t="shared" si="261"/>
        <v>1.14771479286425E-2</v>
      </c>
      <c r="G1714">
        <f t="shared" si="262"/>
        <v>1162856493.6905661</v>
      </c>
      <c r="H1714">
        <f t="shared" si="263"/>
        <v>1.14771479286425E-2</v>
      </c>
      <c r="I1714" t="s">
        <v>50</v>
      </c>
      <c r="J1714">
        <f t="shared" si="264"/>
        <v>2764526622.2874212</v>
      </c>
      <c r="K1714">
        <f t="shared" si="265"/>
        <v>4.8276894460962732E-3</v>
      </c>
      <c r="L1714">
        <f t="shared" si="266"/>
        <v>2764526622.2874212</v>
      </c>
      <c r="M1714" s="5">
        <f t="shared" si="267"/>
        <v>4.8276894460962732E-3</v>
      </c>
      <c r="N1714" s="4">
        <f t="shared" si="268"/>
        <v>1.8919791604522581E-4</v>
      </c>
      <c r="O1714" s="5">
        <f t="shared" si="269"/>
        <v>2.9415315887681943E-4</v>
      </c>
    </row>
    <row r="1715" spans="1:15" x14ac:dyDescent="0.25">
      <c r="A1715" s="4" t="s">
        <v>111</v>
      </c>
      <c r="B1715" t="s">
        <v>117</v>
      </c>
      <c r="C1715">
        <v>27.93971124833061</v>
      </c>
      <c r="D1715" t="s">
        <v>78</v>
      </c>
      <c r="E1715">
        <f t="shared" si="260"/>
        <v>1162856493.6905661</v>
      </c>
      <c r="F1715">
        <f t="shared" si="261"/>
        <v>2.4026792127769908E-6</v>
      </c>
      <c r="G1715">
        <f t="shared" si="262"/>
        <v>1162856493.6905661</v>
      </c>
      <c r="H1715">
        <f t="shared" si="263"/>
        <v>2.4026792127769908E-6</v>
      </c>
      <c r="I1715" t="s">
        <v>50</v>
      </c>
      <c r="J1715">
        <f t="shared" si="264"/>
        <v>2764526622.2874212</v>
      </c>
      <c r="K1715">
        <f t="shared" si="265"/>
        <v>1.0106508298050959E-6</v>
      </c>
      <c r="L1715">
        <f t="shared" si="266"/>
        <v>2764526622.2874212</v>
      </c>
      <c r="M1715" s="5">
        <f t="shared" si="267"/>
        <v>1.0106508298050959E-6</v>
      </c>
      <c r="N1715" s="4">
        <f t="shared" si="268"/>
        <v>3.960756651468529E-8</v>
      </c>
      <c r="O1715" s="5">
        <f t="shared" si="269"/>
        <v>6.1579382316946025E-8</v>
      </c>
    </row>
    <row r="1716" spans="1:15" x14ac:dyDescent="0.25">
      <c r="A1716" s="4" t="s">
        <v>111</v>
      </c>
      <c r="B1716" t="s">
        <v>112</v>
      </c>
      <c r="C1716">
        <v>1014.202424924883</v>
      </c>
      <c r="D1716" t="s">
        <v>78</v>
      </c>
      <c r="E1716">
        <f t="shared" si="260"/>
        <v>1162856493.6905661</v>
      </c>
      <c r="F1716">
        <f t="shared" si="261"/>
        <v>8.7216473436554608E-5</v>
      </c>
      <c r="G1716">
        <f t="shared" si="262"/>
        <v>1162856493.6905661</v>
      </c>
      <c r="H1716">
        <f t="shared" si="263"/>
        <v>8.7216473436554608E-5</v>
      </c>
      <c r="I1716" t="s">
        <v>50</v>
      </c>
      <c r="J1716">
        <f t="shared" si="264"/>
        <v>2764526622.2874212</v>
      </c>
      <c r="K1716">
        <f t="shared" si="265"/>
        <v>3.6686296190763858E-5</v>
      </c>
      <c r="L1716">
        <f t="shared" si="266"/>
        <v>2764526622.2874212</v>
      </c>
      <c r="M1716" s="5">
        <f t="shared" si="267"/>
        <v>3.6686296190763858E-5</v>
      </c>
      <c r="N1716" s="4">
        <f t="shared" si="268"/>
        <v>1.4377417736186363E-6</v>
      </c>
      <c r="O1716" s="5">
        <f t="shared" si="269"/>
        <v>2.2353115361904367E-6</v>
      </c>
    </row>
    <row r="1717" spans="1:15" x14ac:dyDescent="0.25">
      <c r="A1717" s="4" t="s">
        <v>138</v>
      </c>
      <c r="B1717" t="s">
        <v>149</v>
      </c>
      <c r="C1717">
        <v>208.84709396962691</v>
      </c>
      <c r="D1717" t="s">
        <v>78</v>
      </c>
      <c r="E1717">
        <f t="shared" si="260"/>
        <v>1162856493.6905661</v>
      </c>
      <c r="F1717">
        <f t="shared" si="261"/>
        <v>1.7959833831843462E-5</v>
      </c>
      <c r="G1717">
        <f t="shared" si="262"/>
        <v>1162856493.6905661</v>
      </c>
      <c r="H1717">
        <f t="shared" si="263"/>
        <v>1.7959833831843462E-5</v>
      </c>
      <c r="I1717" t="s">
        <v>50</v>
      </c>
      <c r="J1717">
        <f t="shared" si="264"/>
        <v>2764526622.2874212</v>
      </c>
      <c r="K1717">
        <f t="shared" si="265"/>
        <v>7.5545336509301872E-6</v>
      </c>
      <c r="L1717">
        <f t="shared" si="266"/>
        <v>2764526622.2874212</v>
      </c>
      <c r="M1717" s="5">
        <f t="shared" si="267"/>
        <v>7.5545336509301872E-6</v>
      </c>
      <c r="N1717" s="4">
        <f t="shared" si="268"/>
        <v>2.9606337346435434E-7</v>
      </c>
      <c r="O1717" s="5">
        <f t="shared" si="269"/>
        <v>4.6030092906229403E-7</v>
      </c>
    </row>
    <row r="1718" spans="1:15" x14ac:dyDescent="0.25">
      <c r="A1718" s="4" t="s">
        <v>138</v>
      </c>
      <c r="B1718" t="s">
        <v>139</v>
      </c>
      <c r="C1718">
        <v>8950543.7572323047</v>
      </c>
      <c r="D1718" t="s">
        <v>78</v>
      </c>
      <c r="E1718">
        <f t="shared" si="260"/>
        <v>1162856493.6905661</v>
      </c>
      <c r="F1718">
        <f t="shared" si="261"/>
        <v>0.76970320979383267</v>
      </c>
      <c r="G1718">
        <f t="shared" si="262"/>
        <v>1162856493.6905661</v>
      </c>
      <c r="H1718">
        <f t="shared" si="263"/>
        <v>0.76970320979383267</v>
      </c>
      <c r="I1718" t="s">
        <v>50</v>
      </c>
      <c r="J1718">
        <f t="shared" si="264"/>
        <v>2764526622.2874212</v>
      </c>
      <c r="K1718">
        <f t="shared" si="265"/>
        <v>0.32376406452640549</v>
      </c>
      <c r="L1718">
        <f t="shared" si="266"/>
        <v>2764526622.2874212</v>
      </c>
      <c r="M1718" s="5">
        <f t="shared" si="267"/>
        <v>0.32376406452640549</v>
      </c>
      <c r="N1718" s="4">
        <f t="shared" si="268"/>
        <v>1.268836510357141E-2</v>
      </c>
      <c r="O1718" s="5">
        <f t="shared" si="269"/>
        <v>1.9727081324224308E-2</v>
      </c>
    </row>
    <row r="1719" spans="1:15" x14ac:dyDescent="0.25">
      <c r="A1719" s="4" t="s">
        <v>138</v>
      </c>
      <c r="B1719" t="s">
        <v>140</v>
      </c>
      <c r="C1719">
        <v>47857136.470667005</v>
      </c>
      <c r="D1719" t="s">
        <v>78</v>
      </c>
      <c r="E1719">
        <f t="shared" si="260"/>
        <v>1162856493.6905661</v>
      </c>
      <c r="F1719">
        <f t="shared" si="261"/>
        <v>4.115480863746348</v>
      </c>
      <c r="G1719">
        <f t="shared" si="262"/>
        <v>1162856493.6905661</v>
      </c>
      <c r="H1719">
        <f t="shared" si="263"/>
        <v>4.115480863746348</v>
      </c>
      <c r="I1719" t="s">
        <v>50</v>
      </c>
      <c r="J1719">
        <f t="shared" si="264"/>
        <v>2764526622.2874212</v>
      </c>
      <c r="K1719">
        <f t="shared" si="265"/>
        <v>1.7311150518445402</v>
      </c>
      <c r="L1719">
        <f t="shared" si="266"/>
        <v>2764526622.2874212</v>
      </c>
      <c r="M1719" s="5">
        <f t="shared" si="267"/>
        <v>1.7311150518445402</v>
      </c>
      <c r="N1719" s="4">
        <f t="shared" si="268"/>
        <v>6.7842673788461955E-2</v>
      </c>
      <c r="O1719" s="5">
        <f t="shared" si="269"/>
        <v>0.10547757194511262</v>
      </c>
    </row>
    <row r="1720" spans="1:15" x14ac:dyDescent="0.25">
      <c r="A1720" s="4" t="s">
        <v>102</v>
      </c>
      <c r="B1720" t="s">
        <v>103</v>
      </c>
      <c r="C1720">
        <v>12987.855542721891</v>
      </c>
      <c r="D1720" t="s">
        <v>78</v>
      </c>
      <c r="E1720">
        <f t="shared" si="260"/>
        <v>1162856493.6905661</v>
      </c>
      <c r="F1720">
        <f t="shared" si="261"/>
        <v>1.1168923777948076E-3</v>
      </c>
      <c r="G1720">
        <f t="shared" si="262"/>
        <v>1162856493.6905661</v>
      </c>
      <c r="H1720">
        <f t="shared" si="263"/>
        <v>1.1168923777948076E-3</v>
      </c>
      <c r="I1720" t="s">
        <v>50</v>
      </c>
      <c r="J1720">
        <f t="shared" si="264"/>
        <v>2764526622.2874212</v>
      </c>
      <c r="K1720">
        <f t="shared" si="265"/>
        <v>4.698039598539115E-4</v>
      </c>
      <c r="L1720">
        <f t="shared" si="266"/>
        <v>2764526622.2874212</v>
      </c>
      <c r="M1720" s="5">
        <f t="shared" si="267"/>
        <v>4.698039598539115E-4</v>
      </c>
      <c r="N1720" s="4">
        <f t="shared" si="268"/>
        <v>1.8411691793064525E-5</v>
      </c>
      <c r="O1720" s="5">
        <f t="shared" si="269"/>
        <v>2.8625353885513925E-5</v>
      </c>
    </row>
    <row r="1721" spans="1:15" x14ac:dyDescent="0.25">
      <c r="A1721" s="4" t="s">
        <v>150</v>
      </c>
      <c r="B1721" t="s">
        <v>151</v>
      </c>
      <c r="C1721">
        <v>1224476.168829218</v>
      </c>
      <c r="D1721" t="s">
        <v>78</v>
      </c>
      <c r="E1721">
        <f t="shared" si="260"/>
        <v>1162856493.6905661</v>
      </c>
      <c r="F1721">
        <f t="shared" si="261"/>
        <v>0.10529899222070722</v>
      </c>
      <c r="G1721">
        <f t="shared" si="262"/>
        <v>1162856493.6905661</v>
      </c>
      <c r="H1721">
        <f t="shared" si="263"/>
        <v>0.10529899222070722</v>
      </c>
      <c r="I1721" t="s">
        <v>50</v>
      </c>
      <c r="J1721">
        <f t="shared" si="264"/>
        <v>2764526622.2874212</v>
      </c>
      <c r="K1721">
        <f t="shared" si="265"/>
        <v>4.4292435419415979E-2</v>
      </c>
      <c r="L1721">
        <f t="shared" si="266"/>
        <v>2764526622.2874212</v>
      </c>
      <c r="M1721" s="5">
        <f t="shared" si="267"/>
        <v>4.4292435419415979E-2</v>
      </c>
      <c r="N1721" s="4">
        <f t="shared" si="268"/>
        <v>1.7358275778690461E-3</v>
      </c>
      <c r="O1721" s="5">
        <f t="shared" si="269"/>
        <v>2.6987568149198049E-3</v>
      </c>
    </row>
    <row r="1722" spans="1:15" x14ac:dyDescent="0.25">
      <c r="A1722" s="4" t="s">
        <v>150</v>
      </c>
      <c r="B1722" t="s">
        <v>152</v>
      </c>
      <c r="C1722">
        <v>22187.017787574619</v>
      </c>
      <c r="D1722" t="s">
        <v>78</v>
      </c>
      <c r="E1722">
        <f t="shared" si="260"/>
        <v>1162856493.6905661</v>
      </c>
      <c r="F1722">
        <f t="shared" si="261"/>
        <v>1.9079755677469297E-3</v>
      </c>
      <c r="G1722">
        <f t="shared" si="262"/>
        <v>1162856493.6905661</v>
      </c>
      <c r="H1722">
        <f t="shared" si="263"/>
        <v>1.9079755677469297E-3</v>
      </c>
      <c r="I1722" t="s">
        <v>50</v>
      </c>
      <c r="J1722">
        <f t="shared" si="264"/>
        <v>2764526622.2874212</v>
      </c>
      <c r="K1722">
        <f t="shared" si="265"/>
        <v>8.0256119108075964E-4</v>
      </c>
      <c r="L1722">
        <f t="shared" si="266"/>
        <v>2764526622.2874212</v>
      </c>
      <c r="M1722" s="5">
        <f t="shared" si="267"/>
        <v>8.0256119108075964E-4</v>
      </c>
      <c r="N1722" s="4">
        <f t="shared" si="268"/>
        <v>3.1452500527770269E-5</v>
      </c>
      <c r="O1722" s="5">
        <f t="shared" si="269"/>
        <v>4.8900392658695546E-5</v>
      </c>
    </row>
    <row r="1723" spans="1:15" x14ac:dyDescent="0.25">
      <c r="A1723" s="4" t="s">
        <v>150</v>
      </c>
      <c r="B1723" t="s">
        <v>153</v>
      </c>
      <c r="C1723">
        <v>121066.4414701302</v>
      </c>
      <c r="D1723" t="s">
        <v>78</v>
      </c>
      <c r="E1723">
        <f t="shared" si="260"/>
        <v>1162856493.6905661</v>
      </c>
      <c r="F1723">
        <f t="shared" si="261"/>
        <v>1.0411124857367461E-2</v>
      </c>
      <c r="G1723">
        <f t="shared" si="262"/>
        <v>1162856493.6905661</v>
      </c>
      <c r="H1723">
        <f t="shared" si="263"/>
        <v>1.0411124857367461E-2</v>
      </c>
      <c r="I1723" t="s">
        <v>50</v>
      </c>
      <c r="J1723">
        <f t="shared" si="264"/>
        <v>2764526622.2874212</v>
      </c>
      <c r="K1723">
        <f t="shared" si="265"/>
        <v>4.3792828940080004E-3</v>
      </c>
      <c r="L1723">
        <f t="shared" si="266"/>
        <v>2764526622.2874212</v>
      </c>
      <c r="M1723" s="5">
        <f t="shared" si="267"/>
        <v>4.3792828940080004E-3</v>
      </c>
      <c r="N1723" s="4">
        <f t="shared" si="268"/>
        <v>1.7162479206047431E-4</v>
      </c>
      <c r="O1723" s="5">
        <f t="shared" si="269"/>
        <v>2.6683155809231073E-4</v>
      </c>
    </row>
    <row r="1724" spans="1:15" x14ac:dyDescent="0.25">
      <c r="A1724" s="4" t="s">
        <v>150</v>
      </c>
      <c r="B1724" t="s">
        <v>154</v>
      </c>
      <c r="C1724">
        <v>629739.89477173798</v>
      </c>
      <c r="D1724" t="s">
        <v>78</v>
      </c>
      <c r="E1724">
        <f t="shared" si="260"/>
        <v>1162856493.6905661</v>
      </c>
      <c r="F1724">
        <f t="shared" si="261"/>
        <v>5.4154566637292269E-2</v>
      </c>
      <c r="G1724">
        <f t="shared" si="262"/>
        <v>1162856493.6905661</v>
      </c>
      <c r="H1724">
        <f t="shared" si="263"/>
        <v>5.4154566637292269E-2</v>
      </c>
      <c r="I1724" t="s">
        <v>50</v>
      </c>
      <c r="J1724">
        <f t="shared" si="264"/>
        <v>2764526622.2874212</v>
      </c>
      <c r="K1724">
        <f t="shared" si="265"/>
        <v>2.277930296256939E-2</v>
      </c>
      <c r="L1724">
        <f t="shared" si="266"/>
        <v>2764526622.2874212</v>
      </c>
      <c r="M1724" s="5">
        <f t="shared" si="267"/>
        <v>2.277930296256939E-2</v>
      </c>
      <c r="N1724" s="4">
        <f t="shared" si="268"/>
        <v>8.9272450053014892E-4</v>
      </c>
      <c r="O1724" s="5">
        <f t="shared" si="269"/>
        <v>1.387952559556221E-3</v>
      </c>
    </row>
    <row r="1725" spans="1:15" x14ac:dyDescent="0.25">
      <c r="A1725" s="4" t="s">
        <v>150</v>
      </c>
      <c r="B1725" t="s">
        <v>157</v>
      </c>
      <c r="C1725">
        <v>209520.8519631144</v>
      </c>
      <c r="D1725" t="s">
        <v>78</v>
      </c>
      <c r="E1725">
        <f t="shared" si="260"/>
        <v>1162856493.6905661</v>
      </c>
      <c r="F1725">
        <f t="shared" si="261"/>
        <v>1.8017773740778328E-2</v>
      </c>
      <c r="G1725">
        <f t="shared" si="262"/>
        <v>1162856493.6905661</v>
      </c>
      <c r="H1725">
        <f t="shared" si="263"/>
        <v>1.8017773740778328E-2</v>
      </c>
      <c r="I1725" t="s">
        <v>50</v>
      </c>
      <c r="J1725">
        <f t="shared" si="264"/>
        <v>2764526622.2874212</v>
      </c>
      <c r="K1725">
        <f t="shared" si="265"/>
        <v>7.5789052011281744E-3</v>
      </c>
      <c r="L1725">
        <f t="shared" si="266"/>
        <v>2764526622.2874212</v>
      </c>
      <c r="M1725" s="5">
        <f t="shared" si="267"/>
        <v>7.5789052011281744E-3</v>
      </c>
      <c r="N1725" s="4">
        <f t="shared" si="268"/>
        <v>2.9701849838689449E-4</v>
      </c>
      <c r="O1725" s="5">
        <f t="shared" si="269"/>
        <v>4.617858979190336E-4</v>
      </c>
    </row>
    <row r="1726" spans="1:15" x14ac:dyDescent="0.25">
      <c r="A1726" s="4" t="s">
        <v>113</v>
      </c>
      <c r="B1726" t="s">
        <v>114</v>
      </c>
      <c r="C1726">
        <v>2471.2498106743369</v>
      </c>
      <c r="D1726" t="s">
        <v>78</v>
      </c>
      <c r="E1726">
        <f t="shared" si="260"/>
        <v>1162856493.6905661</v>
      </c>
      <c r="F1726">
        <f t="shared" si="261"/>
        <v>2.1251545862132251E-4</v>
      </c>
      <c r="G1726">
        <f t="shared" si="262"/>
        <v>1162856493.6905661</v>
      </c>
      <c r="H1726">
        <f t="shared" si="263"/>
        <v>2.1251545862132251E-4</v>
      </c>
      <c r="I1726" t="s">
        <v>50</v>
      </c>
      <c r="J1726">
        <f t="shared" si="264"/>
        <v>2764526622.2874212</v>
      </c>
      <c r="K1726">
        <f t="shared" si="265"/>
        <v>8.9391427478082255E-5</v>
      </c>
      <c r="L1726">
        <f t="shared" si="266"/>
        <v>2764526622.2874212</v>
      </c>
      <c r="M1726" s="5">
        <f t="shared" si="267"/>
        <v>8.9391427478082255E-5</v>
      </c>
      <c r="N1726" s="4">
        <f t="shared" si="268"/>
        <v>3.5032642385141169E-6</v>
      </c>
      <c r="O1726" s="5">
        <f t="shared" si="269"/>
        <v>5.4466574668443669E-6</v>
      </c>
    </row>
    <row r="1727" spans="1:15" x14ac:dyDescent="0.25">
      <c r="A1727" s="4" t="s">
        <v>113</v>
      </c>
      <c r="B1727" t="s">
        <v>122</v>
      </c>
      <c r="C1727">
        <v>17394.920039980061</v>
      </c>
      <c r="D1727" t="s">
        <v>78</v>
      </c>
      <c r="E1727">
        <f t="shared" si="260"/>
        <v>1162856493.6905661</v>
      </c>
      <c r="F1727">
        <f t="shared" si="261"/>
        <v>1.4958784797919197E-3</v>
      </c>
      <c r="G1727">
        <f t="shared" si="262"/>
        <v>1162856493.6905661</v>
      </c>
      <c r="H1727">
        <f t="shared" si="263"/>
        <v>1.4958784797919197E-3</v>
      </c>
      <c r="I1727" t="s">
        <v>50</v>
      </c>
      <c r="J1727">
        <f t="shared" si="264"/>
        <v>2764526622.2874212</v>
      </c>
      <c r="K1727">
        <f t="shared" si="265"/>
        <v>6.2921875664873061E-4</v>
      </c>
      <c r="L1727">
        <f t="shared" si="266"/>
        <v>2764526622.2874212</v>
      </c>
      <c r="M1727" s="5">
        <f t="shared" si="267"/>
        <v>6.2921875664873061E-4</v>
      </c>
      <c r="N1727" s="4">
        <f t="shared" si="268"/>
        <v>2.46591829950393E-5</v>
      </c>
      <c r="O1727" s="5">
        <f t="shared" si="269"/>
        <v>3.8338564847503221E-5</v>
      </c>
    </row>
    <row r="1728" spans="1:15" x14ac:dyDescent="0.25">
      <c r="A1728" s="4" t="s">
        <v>113</v>
      </c>
      <c r="B1728" t="s">
        <v>4</v>
      </c>
      <c r="C1728">
        <v>19535.029606260319</v>
      </c>
      <c r="D1728" t="s">
        <v>78</v>
      </c>
      <c r="E1728">
        <f t="shared" si="260"/>
        <v>1162856493.6905661</v>
      </c>
      <c r="F1728">
        <f t="shared" si="261"/>
        <v>1.6799174887231229E-3</v>
      </c>
      <c r="G1728">
        <f t="shared" si="262"/>
        <v>1162856493.6905661</v>
      </c>
      <c r="H1728">
        <f t="shared" si="263"/>
        <v>1.6799174887231229E-3</v>
      </c>
      <c r="I1728" t="s">
        <v>50</v>
      </c>
      <c r="J1728">
        <f t="shared" si="264"/>
        <v>2764526622.2874212</v>
      </c>
      <c r="K1728">
        <f t="shared" si="265"/>
        <v>7.0663199438089218E-4</v>
      </c>
      <c r="L1728">
        <f t="shared" si="266"/>
        <v>2764526622.2874212</v>
      </c>
      <c r="M1728" s="5">
        <f t="shared" si="267"/>
        <v>7.0663199438089218E-4</v>
      </c>
      <c r="N1728" s="4">
        <f t="shared" si="268"/>
        <v>2.7693020075235474E-5</v>
      </c>
      <c r="O1728" s="5">
        <f t="shared" si="269"/>
        <v>4.3055386149298159E-5</v>
      </c>
    </row>
    <row r="1729" spans="1:15" x14ac:dyDescent="0.25">
      <c r="A1729" s="4" t="s">
        <v>141</v>
      </c>
      <c r="B1729" t="s">
        <v>142</v>
      </c>
      <c r="C1729">
        <v>34764135.948073052</v>
      </c>
      <c r="D1729" t="s">
        <v>78</v>
      </c>
      <c r="E1729">
        <f t="shared" si="260"/>
        <v>1162856493.6905661</v>
      </c>
      <c r="F1729">
        <f t="shared" si="261"/>
        <v>2.9895465293178063</v>
      </c>
      <c r="G1729">
        <f t="shared" si="262"/>
        <v>1162856493.6905661</v>
      </c>
      <c r="H1729">
        <f t="shared" si="263"/>
        <v>2.9895465293178063</v>
      </c>
      <c r="I1729" t="s">
        <v>50</v>
      </c>
      <c r="J1729">
        <f t="shared" si="264"/>
        <v>2764526622.2874212</v>
      </c>
      <c r="K1729">
        <f t="shared" si="265"/>
        <v>1.2575077290920988</v>
      </c>
      <c r="L1729">
        <f t="shared" si="266"/>
        <v>2764526622.2874212</v>
      </c>
      <c r="M1729" s="5">
        <f t="shared" si="267"/>
        <v>1.2575077290920988</v>
      </c>
      <c r="N1729" s="4">
        <f t="shared" si="268"/>
        <v>4.9281927599417699E-2</v>
      </c>
      <c r="O1729" s="5">
        <f t="shared" si="269"/>
        <v>7.662047755030349E-2</v>
      </c>
    </row>
    <row r="1730" spans="1:15" x14ac:dyDescent="0.25">
      <c r="A1730" s="4" t="s">
        <v>141</v>
      </c>
      <c r="B1730" t="s">
        <v>158</v>
      </c>
      <c r="C1730">
        <v>45072486.816124536</v>
      </c>
      <c r="D1730" t="s">
        <v>78</v>
      </c>
      <c r="E1730">
        <f t="shared" si="260"/>
        <v>1162856493.6905661</v>
      </c>
      <c r="F1730">
        <f t="shared" si="261"/>
        <v>3.8760145435553839</v>
      </c>
      <c r="G1730">
        <f t="shared" si="262"/>
        <v>1162856493.6905661</v>
      </c>
      <c r="H1730">
        <f t="shared" si="263"/>
        <v>3.8760145435553839</v>
      </c>
      <c r="I1730" t="s">
        <v>50</v>
      </c>
      <c r="J1730">
        <f t="shared" si="264"/>
        <v>2764526622.2874212</v>
      </c>
      <c r="K1730">
        <f t="shared" si="265"/>
        <v>1.6303871502901541</v>
      </c>
      <c r="L1730">
        <f t="shared" si="266"/>
        <v>2764526622.2874212</v>
      </c>
      <c r="M1730" s="5">
        <f t="shared" si="267"/>
        <v>1.6303871502901541</v>
      </c>
      <c r="N1730" s="4">
        <f t="shared" si="268"/>
        <v>6.3895131330628713E-2</v>
      </c>
      <c r="O1730" s="5">
        <f t="shared" si="269"/>
        <v>9.93401783202566E-2</v>
      </c>
    </row>
    <row r="1731" spans="1:15" x14ac:dyDescent="0.25">
      <c r="A1731" s="4" t="s">
        <v>141</v>
      </c>
      <c r="B1731" t="s">
        <v>159</v>
      </c>
      <c r="C1731">
        <v>26734.03892072702</v>
      </c>
      <c r="D1731" t="s">
        <v>78</v>
      </c>
      <c r="E1731">
        <f t="shared" ref="E1731:E1794" si="270">VLOOKUP(D1731,$S$2:$U$80,2,FALSE)</f>
        <v>1162856493.6905661</v>
      </c>
      <c r="F1731">
        <f t="shared" ref="F1731:F1794" si="271">$C1731/E1731*100</f>
        <v>2.2989972594022333E-3</v>
      </c>
      <c r="G1731">
        <f t="shared" ref="G1731:G1794" si="272">VLOOKUP(D1731,$S$2:$U$80,3,FALSE)</f>
        <v>1162856493.6905661</v>
      </c>
      <c r="H1731">
        <f t="shared" ref="H1731:H1794" si="273">$C1731/G1731*100</f>
        <v>2.2989972594022333E-3</v>
      </c>
      <c r="I1731" t="s">
        <v>50</v>
      </c>
      <c r="J1731">
        <f t="shared" ref="J1731:J1794" si="274">VLOOKUP($I1731,$V$2:$X$16,2,FALSE)</f>
        <v>2764526622.2874212</v>
      </c>
      <c r="K1731">
        <f t="shared" ref="K1731:K1794" si="275">$C1731/J1731*100</f>
        <v>9.6703857742584415E-4</v>
      </c>
      <c r="L1731">
        <f t="shared" ref="L1731:L1794" si="276">VLOOKUP($I1731,$V$2:$X$16,3,FALSE)</f>
        <v>2764526622.2874212</v>
      </c>
      <c r="M1731" s="5">
        <f t="shared" ref="M1731:M1794" si="277">$C1731/L1731*100</f>
        <v>9.6703857742584415E-4</v>
      </c>
      <c r="N1731" s="4">
        <f t="shared" ref="N1731:N1794" si="278">C1731/W$17*100</f>
        <v>3.7898395418175554E-5</v>
      </c>
      <c r="O1731" s="5">
        <f t="shared" ref="O1731:O1794" si="279">C1731/X$17*100</f>
        <v>5.8922069342213696E-5</v>
      </c>
    </row>
    <row r="1732" spans="1:15" x14ac:dyDescent="0.25">
      <c r="A1732" s="4" t="s">
        <v>141</v>
      </c>
      <c r="B1732" t="s">
        <v>160</v>
      </c>
      <c r="C1732">
        <v>2366950.3910837919</v>
      </c>
      <c r="D1732" t="s">
        <v>78</v>
      </c>
      <c r="E1732">
        <f t="shared" si="270"/>
        <v>1162856493.6905661</v>
      </c>
      <c r="F1732">
        <f t="shared" si="271"/>
        <v>0.20354621605730422</v>
      </c>
      <c r="G1732">
        <f t="shared" si="272"/>
        <v>1162856493.6905661</v>
      </c>
      <c r="H1732">
        <f t="shared" si="273"/>
        <v>0.20354621605730422</v>
      </c>
      <c r="I1732" t="s">
        <v>50</v>
      </c>
      <c r="J1732">
        <f t="shared" si="274"/>
        <v>2764526622.2874212</v>
      </c>
      <c r="K1732">
        <f t="shared" si="275"/>
        <v>8.5618650658004253E-2</v>
      </c>
      <c r="L1732">
        <f t="shared" si="276"/>
        <v>2764526622.2874212</v>
      </c>
      <c r="M1732" s="5">
        <f t="shared" si="277"/>
        <v>8.5618650658004253E-2</v>
      </c>
      <c r="N1732" s="4">
        <f t="shared" si="278"/>
        <v>3.3554085158060869E-3</v>
      </c>
      <c r="O1732" s="5">
        <f t="shared" si="279"/>
        <v>5.2167805802396244E-3</v>
      </c>
    </row>
    <row r="1733" spans="1:15" x14ac:dyDescent="0.25">
      <c r="A1733" s="4" t="s">
        <v>141</v>
      </c>
      <c r="B1733" t="s">
        <v>161</v>
      </c>
      <c r="C1733">
        <v>27085.447696738291</v>
      </c>
      <c r="D1733" t="s">
        <v>78</v>
      </c>
      <c r="E1733">
        <f t="shared" si="270"/>
        <v>1162856493.6905661</v>
      </c>
      <c r="F1733">
        <f t="shared" si="271"/>
        <v>2.3292167041847967E-3</v>
      </c>
      <c r="G1733">
        <f t="shared" si="272"/>
        <v>1162856493.6905661</v>
      </c>
      <c r="H1733">
        <f t="shared" si="273"/>
        <v>2.3292167041847967E-3</v>
      </c>
      <c r="I1733" t="s">
        <v>50</v>
      </c>
      <c r="J1733">
        <f t="shared" si="274"/>
        <v>2764526622.2874212</v>
      </c>
      <c r="K1733">
        <f t="shared" si="275"/>
        <v>9.797499318102889E-4</v>
      </c>
      <c r="L1733">
        <f t="shared" si="276"/>
        <v>2764526622.2874212</v>
      </c>
      <c r="M1733" s="5">
        <f t="shared" si="277"/>
        <v>9.797499318102889E-4</v>
      </c>
      <c r="N1733" s="4">
        <f t="shared" si="278"/>
        <v>3.839655541510617E-5</v>
      </c>
      <c r="O1733" s="5">
        <f t="shared" si="279"/>
        <v>5.9696577538636848E-5</v>
      </c>
    </row>
    <row r="1734" spans="1:15" x14ac:dyDescent="0.25">
      <c r="A1734" s="4" t="s">
        <v>143</v>
      </c>
      <c r="B1734" t="s">
        <v>144</v>
      </c>
      <c r="C1734">
        <v>643698290.58391511</v>
      </c>
      <c r="D1734" t="s">
        <v>78</v>
      </c>
      <c r="E1734">
        <f t="shared" si="270"/>
        <v>1162856493.6905661</v>
      </c>
      <c r="F1734">
        <f t="shared" si="271"/>
        <v>55.3549207556132</v>
      </c>
      <c r="G1734">
        <f t="shared" si="272"/>
        <v>1162856493.6905661</v>
      </c>
      <c r="H1734">
        <f t="shared" si="273"/>
        <v>55.3549207556132</v>
      </c>
      <c r="I1734" t="s">
        <v>50</v>
      </c>
      <c r="J1734">
        <f t="shared" si="274"/>
        <v>2764526622.2874212</v>
      </c>
      <c r="K1734">
        <f t="shared" si="275"/>
        <v>23.284213846756412</v>
      </c>
      <c r="L1734">
        <f t="shared" si="276"/>
        <v>2764526622.2874212</v>
      </c>
      <c r="M1734" s="5">
        <f t="shared" si="277"/>
        <v>23.284213846756412</v>
      </c>
      <c r="N1734" s="4">
        <f t="shared" si="278"/>
        <v>0.91251203826292149</v>
      </c>
      <c r="O1734" s="5">
        <f t="shared" si="279"/>
        <v>1.4187169931829529</v>
      </c>
    </row>
    <row r="1735" spans="1:15" x14ac:dyDescent="0.25">
      <c r="A1735" s="4" t="s">
        <v>143</v>
      </c>
      <c r="B1735" t="s">
        <v>145</v>
      </c>
      <c r="C1735">
        <v>3012383.1701608454</v>
      </c>
      <c r="D1735" t="s">
        <v>78</v>
      </c>
      <c r="E1735">
        <f t="shared" si="270"/>
        <v>1162856493.6905661</v>
      </c>
      <c r="F1735">
        <f t="shared" si="271"/>
        <v>0.25905029438330979</v>
      </c>
      <c r="G1735">
        <f t="shared" si="272"/>
        <v>1162856493.6905661</v>
      </c>
      <c r="H1735">
        <f t="shared" si="273"/>
        <v>0.25905029438330979</v>
      </c>
      <c r="I1735" t="s">
        <v>50</v>
      </c>
      <c r="J1735">
        <f t="shared" si="274"/>
        <v>2764526622.2874212</v>
      </c>
      <c r="K1735">
        <f t="shared" si="275"/>
        <v>0.10896560539063803</v>
      </c>
      <c r="L1735">
        <f t="shared" si="276"/>
        <v>2764526622.2874212</v>
      </c>
      <c r="M1735" s="5">
        <f t="shared" si="277"/>
        <v>0.10896560539063803</v>
      </c>
      <c r="N1735" s="4">
        <f t="shared" si="278"/>
        <v>4.270379379349998E-3</v>
      </c>
      <c r="O1735" s="5">
        <f t="shared" si="279"/>
        <v>6.6393204021230603E-3</v>
      </c>
    </row>
    <row r="1736" spans="1:15" x14ac:dyDescent="0.25">
      <c r="A1736" s="4" t="s">
        <v>143</v>
      </c>
      <c r="B1736" t="s">
        <v>146</v>
      </c>
      <c r="C1736">
        <v>1978896.0022891418</v>
      </c>
      <c r="D1736" t="s">
        <v>78</v>
      </c>
      <c r="E1736">
        <f t="shared" si="270"/>
        <v>1162856493.6905661</v>
      </c>
      <c r="F1736">
        <f t="shared" si="271"/>
        <v>0.17017542689284945</v>
      </c>
      <c r="G1736">
        <f t="shared" si="272"/>
        <v>1162856493.6905661</v>
      </c>
      <c r="H1736">
        <f t="shared" si="273"/>
        <v>0.17017542689284945</v>
      </c>
      <c r="I1736" t="s">
        <v>50</v>
      </c>
      <c r="J1736">
        <f t="shared" si="274"/>
        <v>2764526622.2874212</v>
      </c>
      <c r="K1736">
        <f t="shared" si="275"/>
        <v>7.1581730714235847E-2</v>
      </c>
      <c r="L1736">
        <f t="shared" si="276"/>
        <v>2764526622.2874212</v>
      </c>
      <c r="M1736" s="5">
        <f t="shared" si="277"/>
        <v>7.1581730714235847E-2</v>
      </c>
      <c r="N1736" s="4">
        <f t="shared" si="278"/>
        <v>2.8052993941014739E-3</v>
      </c>
      <c r="O1736" s="5">
        <f t="shared" si="279"/>
        <v>4.3615051138984192E-3</v>
      </c>
    </row>
    <row r="1737" spans="1:15" x14ac:dyDescent="0.25">
      <c r="A1737" s="4" t="s">
        <v>127</v>
      </c>
      <c r="B1737" t="s">
        <v>129</v>
      </c>
      <c r="C1737">
        <v>43948.902341874396</v>
      </c>
      <c r="D1737" t="s">
        <v>78</v>
      </c>
      <c r="E1737">
        <f t="shared" si="270"/>
        <v>1162856493.6905661</v>
      </c>
      <c r="F1737">
        <f t="shared" si="271"/>
        <v>3.7793917461296919E-3</v>
      </c>
      <c r="G1737">
        <f t="shared" si="272"/>
        <v>1162856493.6905661</v>
      </c>
      <c r="H1737">
        <f t="shared" si="273"/>
        <v>3.7793917461296919E-3</v>
      </c>
      <c r="I1737" t="s">
        <v>50</v>
      </c>
      <c r="J1737">
        <f t="shared" si="274"/>
        <v>2764526622.2874212</v>
      </c>
      <c r="K1737">
        <f t="shared" si="275"/>
        <v>1.589744225559682E-3</v>
      </c>
      <c r="L1737">
        <f t="shared" si="276"/>
        <v>2764526622.2874212</v>
      </c>
      <c r="M1737" s="5">
        <f t="shared" si="277"/>
        <v>1.589744225559682E-3</v>
      </c>
      <c r="N1737" s="4">
        <f t="shared" si="278"/>
        <v>6.2302328656213478E-5</v>
      </c>
      <c r="O1737" s="5">
        <f t="shared" si="279"/>
        <v>9.686378773446026E-5</v>
      </c>
    </row>
    <row r="1738" spans="1:15" x14ac:dyDescent="0.25">
      <c r="A1738" s="4" t="s">
        <v>127</v>
      </c>
      <c r="B1738" t="s">
        <v>135</v>
      </c>
      <c r="C1738">
        <v>11602.494504949411</v>
      </c>
      <c r="D1738" t="s">
        <v>78</v>
      </c>
      <c r="E1738">
        <f t="shared" si="270"/>
        <v>1162856493.6905661</v>
      </c>
      <c r="F1738">
        <f t="shared" si="271"/>
        <v>9.977580697104328E-4</v>
      </c>
      <c r="G1738">
        <f t="shared" si="272"/>
        <v>1162856493.6905661</v>
      </c>
      <c r="H1738">
        <f t="shared" si="273"/>
        <v>9.977580697104328E-4</v>
      </c>
      <c r="I1738" t="s">
        <v>50</v>
      </c>
      <c r="J1738">
        <f t="shared" si="274"/>
        <v>2764526622.2874212</v>
      </c>
      <c r="K1738">
        <f t="shared" si="275"/>
        <v>4.1969190715730167E-4</v>
      </c>
      <c r="L1738">
        <f t="shared" si="276"/>
        <v>2764526622.2874212</v>
      </c>
      <c r="M1738" s="5">
        <f t="shared" si="277"/>
        <v>4.1969190715730167E-4</v>
      </c>
      <c r="N1738" s="4">
        <f t="shared" si="278"/>
        <v>1.644779248992819E-5</v>
      </c>
      <c r="O1738" s="5">
        <f t="shared" si="279"/>
        <v>2.5572005329626834E-5</v>
      </c>
    </row>
    <row r="1739" spans="1:15" x14ac:dyDescent="0.25">
      <c r="A1739" s="4" t="s">
        <v>127</v>
      </c>
      <c r="B1739" t="s">
        <v>128</v>
      </c>
      <c r="C1739">
        <v>73067.83635200611</v>
      </c>
      <c r="D1739" t="s">
        <v>78</v>
      </c>
      <c r="E1739">
        <f t="shared" si="270"/>
        <v>1162856493.6905661</v>
      </c>
      <c r="F1739">
        <f t="shared" si="271"/>
        <v>6.2834783783259612E-3</v>
      </c>
      <c r="G1739">
        <f t="shared" si="272"/>
        <v>1162856493.6905661</v>
      </c>
      <c r="H1739">
        <f t="shared" si="273"/>
        <v>6.2834783783259612E-3</v>
      </c>
      <c r="I1739" t="s">
        <v>50</v>
      </c>
      <c r="J1739">
        <f t="shared" si="274"/>
        <v>2764526622.2874212</v>
      </c>
      <c r="K1739">
        <f t="shared" si="275"/>
        <v>2.6430505592870148E-3</v>
      </c>
      <c r="L1739">
        <f t="shared" si="276"/>
        <v>2764526622.2874212</v>
      </c>
      <c r="M1739" s="5">
        <f t="shared" si="277"/>
        <v>2.6430505592870148E-3</v>
      </c>
      <c r="N1739" s="4">
        <f t="shared" si="278"/>
        <v>1.0358157114344337E-4</v>
      </c>
      <c r="O1739" s="5">
        <f t="shared" si="279"/>
        <v>1.6104218793818327E-4</v>
      </c>
    </row>
    <row r="1740" spans="1:15" x14ac:dyDescent="0.25">
      <c r="A1740" s="4" t="s">
        <v>127</v>
      </c>
      <c r="B1740" t="s">
        <v>4</v>
      </c>
      <c r="C1740">
        <v>75585.677699700114</v>
      </c>
      <c r="D1740" t="s">
        <v>78</v>
      </c>
      <c r="E1740">
        <f t="shared" si="270"/>
        <v>1162856493.6905661</v>
      </c>
      <c r="F1740">
        <f t="shared" si="271"/>
        <v>6.500000482416648E-3</v>
      </c>
      <c r="G1740">
        <f t="shared" si="272"/>
        <v>1162856493.6905661</v>
      </c>
      <c r="H1740">
        <f t="shared" si="273"/>
        <v>6.500000482416648E-3</v>
      </c>
      <c r="I1740" t="s">
        <v>50</v>
      </c>
      <c r="J1740">
        <f t="shared" si="274"/>
        <v>2764526622.2874212</v>
      </c>
      <c r="K1740">
        <f t="shared" si="275"/>
        <v>2.7341273218472067E-3</v>
      </c>
      <c r="L1740">
        <f t="shared" si="276"/>
        <v>2764526622.2874212</v>
      </c>
      <c r="M1740" s="5">
        <f t="shared" si="277"/>
        <v>2.7341273218472067E-3</v>
      </c>
      <c r="N1740" s="4">
        <f t="shared" si="278"/>
        <v>1.0715088393146202E-4</v>
      </c>
      <c r="O1740" s="5">
        <f t="shared" si="279"/>
        <v>1.6659153358406311E-4</v>
      </c>
    </row>
    <row r="1741" spans="1:15" x14ac:dyDescent="0.25">
      <c r="A1741" s="4" t="s">
        <v>127</v>
      </c>
      <c r="B1741" t="s">
        <v>132</v>
      </c>
      <c r="C1741">
        <v>84896.718920294414</v>
      </c>
      <c r="D1741" t="s">
        <v>78</v>
      </c>
      <c r="E1741">
        <f t="shared" si="270"/>
        <v>1162856493.6905661</v>
      </c>
      <c r="F1741">
        <f t="shared" si="271"/>
        <v>7.3007047198796714E-3</v>
      </c>
      <c r="G1741">
        <f t="shared" si="272"/>
        <v>1162856493.6905661</v>
      </c>
      <c r="H1741">
        <f t="shared" si="273"/>
        <v>7.3007047198796714E-3</v>
      </c>
      <c r="I1741" t="s">
        <v>50</v>
      </c>
      <c r="J1741">
        <f t="shared" si="274"/>
        <v>2764526622.2874212</v>
      </c>
      <c r="K1741">
        <f t="shared" si="275"/>
        <v>3.0709315018297521E-3</v>
      </c>
      <c r="L1741">
        <f t="shared" si="276"/>
        <v>2764526622.2874212</v>
      </c>
      <c r="M1741" s="5">
        <f t="shared" si="277"/>
        <v>3.0709315018297521E-3</v>
      </c>
      <c r="N1741" s="4">
        <f t="shared" si="278"/>
        <v>1.2035029323057209E-4</v>
      </c>
      <c r="O1741" s="5">
        <f t="shared" si="279"/>
        <v>1.8711315465579407E-4</v>
      </c>
    </row>
    <row r="1742" spans="1:15" x14ac:dyDescent="0.25">
      <c r="A1742" s="4" t="s">
        <v>127</v>
      </c>
      <c r="B1742" t="s">
        <v>131</v>
      </c>
      <c r="C1742">
        <v>64624.628313419344</v>
      </c>
      <c r="D1742" t="s">
        <v>78</v>
      </c>
      <c r="E1742">
        <f t="shared" si="270"/>
        <v>1162856493.6905661</v>
      </c>
      <c r="F1742">
        <f t="shared" si="271"/>
        <v>5.5574035716410451E-3</v>
      </c>
      <c r="G1742">
        <f t="shared" si="272"/>
        <v>1162856493.6905661</v>
      </c>
      <c r="H1742">
        <f t="shared" si="273"/>
        <v>5.5574035716410451E-3</v>
      </c>
      <c r="I1742" t="s">
        <v>50</v>
      </c>
      <c r="J1742">
        <f t="shared" si="274"/>
        <v>2764526622.2874212</v>
      </c>
      <c r="K1742">
        <f t="shared" si="275"/>
        <v>2.3376381255445357E-3</v>
      </c>
      <c r="L1742">
        <f t="shared" si="276"/>
        <v>2764526622.2874212</v>
      </c>
      <c r="M1742" s="5">
        <f t="shared" si="277"/>
        <v>2.3376381255445357E-3</v>
      </c>
      <c r="N1742" s="4">
        <f t="shared" si="278"/>
        <v>9.1612409364592412E-5</v>
      </c>
      <c r="O1742" s="5">
        <f t="shared" si="279"/>
        <v>1.4243327923585327E-4</v>
      </c>
    </row>
    <row r="1743" spans="1:15" x14ac:dyDescent="0.25">
      <c r="A1743" s="4" t="s">
        <v>127</v>
      </c>
      <c r="B1743" t="s">
        <v>133</v>
      </c>
      <c r="C1743">
        <v>668211.07074375171</v>
      </c>
      <c r="D1743" t="s">
        <v>78</v>
      </c>
      <c r="E1743">
        <f t="shared" si="270"/>
        <v>1162856493.6905661</v>
      </c>
      <c r="F1743">
        <f t="shared" si="271"/>
        <v>5.7462900570219577E-2</v>
      </c>
      <c r="G1743">
        <f t="shared" si="272"/>
        <v>1162856493.6905661</v>
      </c>
      <c r="H1743">
        <f t="shared" si="273"/>
        <v>5.7462900570219577E-2</v>
      </c>
      <c r="I1743" t="s">
        <v>50</v>
      </c>
      <c r="J1743">
        <f t="shared" si="274"/>
        <v>2764526622.2874212</v>
      </c>
      <c r="K1743">
        <f t="shared" si="275"/>
        <v>2.4170903812489292E-2</v>
      </c>
      <c r="L1743">
        <f t="shared" si="276"/>
        <v>2764526622.2874212</v>
      </c>
      <c r="M1743" s="5">
        <f t="shared" si="277"/>
        <v>2.4170903812489292E-2</v>
      </c>
      <c r="N1743" s="4">
        <f t="shared" si="278"/>
        <v>9.4726155882922988E-4</v>
      </c>
      <c r="O1743" s="5">
        <f t="shared" si="279"/>
        <v>1.4727433876469977E-3</v>
      </c>
    </row>
    <row r="1744" spans="1:15" x14ac:dyDescent="0.25">
      <c r="A1744" s="4" t="s">
        <v>75</v>
      </c>
      <c r="B1744" t="s">
        <v>76</v>
      </c>
      <c r="C1744">
        <v>4236.924480066481</v>
      </c>
      <c r="D1744" t="s">
        <v>78</v>
      </c>
      <c r="E1744">
        <f t="shared" si="270"/>
        <v>1162856493.6905661</v>
      </c>
      <c r="F1744">
        <f t="shared" si="271"/>
        <v>3.6435488841961256E-4</v>
      </c>
      <c r="G1744">
        <f t="shared" si="272"/>
        <v>1162856493.6905661</v>
      </c>
      <c r="H1744">
        <f t="shared" si="273"/>
        <v>3.6435488841961256E-4</v>
      </c>
      <c r="I1744" t="s">
        <v>50</v>
      </c>
      <c r="J1744">
        <f t="shared" si="274"/>
        <v>2764526622.2874212</v>
      </c>
      <c r="K1744">
        <f t="shared" si="275"/>
        <v>1.5326039712942863E-4</v>
      </c>
      <c r="L1744">
        <f t="shared" si="276"/>
        <v>2764526622.2874212</v>
      </c>
      <c r="M1744" s="5">
        <f t="shared" si="277"/>
        <v>1.5326039712942863E-4</v>
      </c>
      <c r="N1744" s="4">
        <f t="shared" si="278"/>
        <v>6.0062993017495271E-6</v>
      </c>
      <c r="O1744" s="5">
        <f t="shared" si="279"/>
        <v>9.3382207885785034E-6</v>
      </c>
    </row>
    <row r="1745" spans="1:15" x14ac:dyDescent="0.25">
      <c r="A1745" s="4" t="s">
        <v>75</v>
      </c>
      <c r="B1745" t="s">
        <v>105</v>
      </c>
      <c r="C1745">
        <v>13789.5195592008</v>
      </c>
      <c r="D1745" t="s">
        <v>78</v>
      </c>
      <c r="E1745">
        <f t="shared" si="270"/>
        <v>1162856493.6905661</v>
      </c>
      <c r="F1745">
        <f t="shared" si="271"/>
        <v>1.185831582316482E-3</v>
      </c>
      <c r="G1745">
        <f t="shared" si="272"/>
        <v>1162856493.6905661</v>
      </c>
      <c r="H1745">
        <f t="shared" si="273"/>
        <v>1.185831582316482E-3</v>
      </c>
      <c r="I1745" t="s">
        <v>50</v>
      </c>
      <c r="J1745">
        <f t="shared" si="274"/>
        <v>2764526622.2874212</v>
      </c>
      <c r="K1745">
        <f t="shared" si="275"/>
        <v>4.9880219810620214E-4</v>
      </c>
      <c r="L1745">
        <f t="shared" si="276"/>
        <v>2764526622.2874212</v>
      </c>
      <c r="M1745" s="5">
        <f t="shared" si="277"/>
        <v>4.9880219810620214E-4</v>
      </c>
      <c r="N1745" s="4">
        <f t="shared" si="278"/>
        <v>1.9548137355185907E-5</v>
      </c>
      <c r="O1745" s="5">
        <f t="shared" si="279"/>
        <v>3.0392228801354117E-5</v>
      </c>
    </row>
    <row r="1746" spans="1:15" x14ac:dyDescent="0.25">
      <c r="A1746" s="4" t="s">
        <v>75</v>
      </c>
      <c r="B1746" t="s">
        <v>108</v>
      </c>
      <c r="C1746">
        <v>3252919.0387832671</v>
      </c>
      <c r="D1746" t="s">
        <v>78</v>
      </c>
      <c r="E1746">
        <f t="shared" si="270"/>
        <v>1162856493.6905661</v>
      </c>
      <c r="F1746">
        <f t="shared" si="271"/>
        <v>0.27973520863777906</v>
      </c>
      <c r="G1746">
        <f t="shared" si="272"/>
        <v>1162856493.6905661</v>
      </c>
      <c r="H1746">
        <f t="shared" si="273"/>
        <v>0.27973520863777906</v>
      </c>
      <c r="I1746" t="s">
        <v>50</v>
      </c>
      <c r="J1746">
        <f t="shared" si="274"/>
        <v>2764526622.2874212</v>
      </c>
      <c r="K1746">
        <f t="shared" si="275"/>
        <v>0.11766640308537672</v>
      </c>
      <c r="L1746">
        <f t="shared" si="276"/>
        <v>2764526622.2874212</v>
      </c>
      <c r="M1746" s="5">
        <f t="shared" si="277"/>
        <v>0.11766640308537672</v>
      </c>
      <c r="N1746" s="4">
        <f t="shared" si="278"/>
        <v>4.6113650227216484E-3</v>
      </c>
      <c r="O1746" s="5">
        <f t="shared" si="279"/>
        <v>7.1694636839625897E-3</v>
      </c>
    </row>
    <row r="1747" spans="1:15" x14ac:dyDescent="0.25">
      <c r="A1747" s="4" t="s">
        <v>75</v>
      </c>
      <c r="B1747" t="s">
        <v>4</v>
      </c>
      <c r="C1747">
        <v>45530.969735174942</v>
      </c>
      <c r="D1747" t="s">
        <v>78</v>
      </c>
      <c r="E1747">
        <f t="shared" si="270"/>
        <v>1162856493.6905661</v>
      </c>
      <c r="F1747">
        <f t="shared" si="271"/>
        <v>3.9154418436167454E-3</v>
      </c>
      <c r="G1747">
        <f t="shared" si="272"/>
        <v>1162856493.6905661</v>
      </c>
      <c r="H1747">
        <f t="shared" si="273"/>
        <v>3.9154418436167454E-3</v>
      </c>
      <c r="I1747" t="s">
        <v>50</v>
      </c>
      <c r="J1747">
        <f t="shared" si="274"/>
        <v>2764526622.2874212</v>
      </c>
      <c r="K1747">
        <f t="shared" si="275"/>
        <v>1.6469716503399691E-3</v>
      </c>
      <c r="L1747">
        <f t="shared" si="276"/>
        <v>2764526622.2874212</v>
      </c>
      <c r="M1747" s="5">
        <f t="shared" si="277"/>
        <v>1.6469716503399691E-3</v>
      </c>
      <c r="N1747" s="4">
        <f t="shared" si="278"/>
        <v>6.4545080521253252E-5</v>
      </c>
      <c r="O1747" s="5">
        <f t="shared" si="279"/>
        <v>1.0035067891945952E-4</v>
      </c>
    </row>
    <row r="1748" spans="1:15" x14ac:dyDescent="0.25">
      <c r="A1748" s="4" t="s">
        <v>75</v>
      </c>
      <c r="B1748" t="s">
        <v>93</v>
      </c>
      <c r="C1748">
        <v>54596.824326454</v>
      </c>
      <c r="D1748" t="s">
        <v>78</v>
      </c>
      <c r="E1748">
        <f t="shared" si="270"/>
        <v>1162856493.6905661</v>
      </c>
      <c r="F1748">
        <f t="shared" si="271"/>
        <v>4.695061224036309E-3</v>
      </c>
      <c r="G1748">
        <f t="shared" si="272"/>
        <v>1162856493.6905661</v>
      </c>
      <c r="H1748">
        <f t="shared" si="273"/>
        <v>4.695061224036309E-3</v>
      </c>
      <c r="I1748" t="s">
        <v>50</v>
      </c>
      <c r="J1748">
        <f t="shared" si="274"/>
        <v>2764526622.2874212</v>
      </c>
      <c r="K1748">
        <f t="shared" si="275"/>
        <v>1.9749068027161759E-3</v>
      </c>
      <c r="L1748">
        <f t="shared" si="276"/>
        <v>2764526622.2874212</v>
      </c>
      <c r="M1748" s="5">
        <f t="shared" si="277"/>
        <v>1.9749068027161759E-3</v>
      </c>
      <c r="N1748" s="4">
        <f t="shared" si="278"/>
        <v>7.7396911220040628E-5</v>
      </c>
      <c r="O1748" s="5">
        <f t="shared" si="279"/>
        <v>1.2033190638971728E-4</v>
      </c>
    </row>
    <row r="1749" spans="1:15" x14ac:dyDescent="0.25">
      <c r="A1749" s="4" t="s">
        <v>75</v>
      </c>
      <c r="B1749" t="s">
        <v>101</v>
      </c>
      <c r="C1749">
        <v>13763.436953861539</v>
      </c>
      <c r="D1749" t="s">
        <v>78</v>
      </c>
      <c r="E1749">
        <f t="shared" si="270"/>
        <v>1162856493.6905661</v>
      </c>
      <c r="F1749">
        <f t="shared" si="271"/>
        <v>1.1835886051752111E-3</v>
      </c>
      <c r="G1749">
        <f t="shared" si="272"/>
        <v>1162856493.6905661</v>
      </c>
      <c r="H1749">
        <f t="shared" si="273"/>
        <v>1.1835886051752111E-3</v>
      </c>
      <c r="I1749" t="s">
        <v>50</v>
      </c>
      <c r="J1749">
        <f t="shared" si="274"/>
        <v>2764526622.2874212</v>
      </c>
      <c r="K1749">
        <f t="shared" si="275"/>
        <v>4.978587235478822E-4</v>
      </c>
      <c r="L1749">
        <f t="shared" si="276"/>
        <v>2764526622.2874212</v>
      </c>
      <c r="M1749" s="5">
        <f t="shared" si="277"/>
        <v>4.978587235478822E-4</v>
      </c>
      <c r="N1749" s="4">
        <f t="shared" si="278"/>
        <v>1.9511162437418537E-5</v>
      </c>
      <c r="O1749" s="5">
        <f t="shared" si="279"/>
        <v>3.0334742497657817E-5</v>
      </c>
    </row>
    <row r="1750" spans="1:15" x14ac:dyDescent="0.25">
      <c r="A1750" s="4" t="s">
        <v>75</v>
      </c>
      <c r="B1750" t="s">
        <v>109</v>
      </c>
      <c r="C1750">
        <v>5062655.5960333506</v>
      </c>
      <c r="D1750" t="s">
        <v>78</v>
      </c>
      <c r="E1750">
        <f t="shared" si="270"/>
        <v>1162856493.6905661</v>
      </c>
      <c r="F1750">
        <f t="shared" si="271"/>
        <v>0.43536374638679309</v>
      </c>
      <c r="G1750">
        <f t="shared" si="272"/>
        <v>1162856493.6905661</v>
      </c>
      <c r="H1750">
        <f t="shared" si="273"/>
        <v>0.43536374638679309</v>
      </c>
      <c r="I1750" t="s">
        <v>50</v>
      </c>
      <c r="J1750">
        <f t="shared" si="274"/>
        <v>2764526622.2874212</v>
      </c>
      <c r="K1750">
        <f t="shared" si="275"/>
        <v>0.18312920393743268</v>
      </c>
      <c r="L1750">
        <f t="shared" si="276"/>
        <v>2764526622.2874212</v>
      </c>
      <c r="M1750" s="5">
        <f t="shared" si="277"/>
        <v>0.18312920393743268</v>
      </c>
      <c r="N1750" s="4">
        <f t="shared" si="278"/>
        <v>7.1768625838184224E-3</v>
      </c>
      <c r="O1750" s="5">
        <f t="shared" si="279"/>
        <v>1.1158139814554855E-2</v>
      </c>
    </row>
    <row r="1751" spans="1:15" x14ac:dyDescent="0.25">
      <c r="A1751" s="4" t="s">
        <v>75</v>
      </c>
      <c r="B1751" t="s">
        <v>106</v>
      </c>
      <c r="C1751">
        <v>36493.279946261639</v>
      </c>
      <c r="D1751" t="s">
        <v>78</v>
      </c>
      <c r="E1751">
        <f t="shared" si="270"/>
        <v>1162856493.6905661</v>
      </c>
      <c r="F1751">
        <f t="shared" si="271"/>
        <v>3.1382444991507638E-3</v>
      </c>
      <c r="G1751">
        <f t="shared" si="272"/>
        <v>1162856493.6905661</v>
      </c>
      <c r="H1751">
        <f t="shared" si="273"/>
        <v>3.1382444991507638E-3</v>
      </c>
      <c r="I1751" t="s">
        <v>50</v>
      </c>
      <c r="J1751">
        <f t="shared" si="274"/>
        <v>2764526622.2874212</v>
      </c>
      <c r="K1751">
        <f t="shared" si="275"/>
        <v>1.3200552909151011E-3</v>
      </c>
      <c r="L1751">
        <f t="shared" si="276"/>
        <v>2764526622.2874212</v>
      </c>
      <c r="M1751" s="5">
        <f t="shared" si="277"/>
        <v>1.3200552909151011E-3</v>
      </c>
      <c r="N1751" s="4">
        <f t="shared" si="278"/>
        <v>5.1733176480016474E-5</v>
      </c>
      <c r="O1751" s="5">
        <f t="shared" si="279"/>
        <v>8.0431526934425878E-5</v>
      </c>
    </row>
    <row r="1752" spans="1:15" x14ac:dyDescent="0.25">
      <c r="A1752" s="4" t="s">
        <v>162</v>
      </c>
      <c r="B1752" t="s">
        <v>163</v>
      </c>
      <c r="C1752">
        <v>63282.232724356007</v>
      </c>
      <c r="D1752" t="s">
        <v>78</v>
      </c>
      <c r="E1752">
        <f t="shared" si="270"/>
        <v>1162856493.6905661</v>
      </c>
      <c r="F1752">
        <f t="shared" si="271"/>
        <v>5.4419640830758688E-3</v>
      </c>
      <c r="G1752">
        <f t="shared" si="272"/>
        <v>1162856493.6905661</v>
      </c>
      <c r="H1752">
        <f t="shared" si="273"/>
        <v>5.4419640830758688E-3</v>
      </c>
      <c r="I1752" t="s">
        <v>50</v>
      </c>
      <c r="J1752">
        <f t="shared" si="274"/>
        <v>2764526622.2874212</v>
      </c>
      <c r="K1752">
        <f t="shared" si="275"/>
        <v>2.2890802430397686E-3</v>
      </c>
      <c r="L1752">
        <f t="shared" si="276"/>
        <v>2764526622.2874212</v>
      </c>
      <c r="M1752" s="5">
        <f t="shared" si="277"/>
        <v>2.2890802430397686E-3</v>
      </c>
      <c r="N1752" s="4">
        <f t="shared" si="278"/>
        <v>8.9709418238081637E-5</v>
      </c>
      <c r="O1752" s="5">
        <f t="shared" si="279"/>
        <v>1.3947462692678718E-4</v>
      </c>
    </row>
    <row r="1753" spans="1:15" x14ac:dyDescent="0.25">
      <c r="A1753" s="4" t="s">
        <v>162</v>
      </c>
      <c r="B1753" t="s">
        <v>162</v>
      </c>
      <c r="C1753">
        <v>8902238.7424529828</v>
      </c>
      <c r="D1753" t="s">
        <v>78</v>
      </c>
      <c r="E1753">
        <f t="shared" si="270"/>
        <v>1162856493.6905661</v>
      </c>
      <c r="F1753">
        <f t="shared" si="271"/>
        <v>0.76554921357491701</v>
      </c>
      <c r="G1753">
        <f t="shared" si="272"/>
        <v>1162856493.6905661</v>
      </c>
      <c r="H1753">
        <f t="shared" si="273"/>
        <v>0.76554921357491701</v>
      </c>
      <c r="I1753" t="s">
        <v>50</v>
      </c>
      <c r="J1753">
        <f t="shared" si="274"/>
        <v>2764526622.2874212</v>
      </c>
      <c r="K1753">
        <f t="shared" si="275"/>
        <v>0.3220167485703973</v>
      </c>
      <c r="L1753">
        <f t="shared" si="276"/>
        <v>2764526622.2874212</v>
      </c>
      <c r="M1753" s="5">
        <f t="shared" si="277"/>
        <v>0.3220167485703973</v>
      </c>
      <c r="N1753" s="4">
        <f t="shared" si="278"/>
        <v>1.261988751377602E-2</v>
      </c>
      <c r="O1753" s="5">
        <f t="shared" si="279"/>
        <v>1.9620616624339504E-2</v>
      </c>
    </row>
    <row r="1754" spans="1:15" x14ac:dyDescent="0.25">
      <c r="A1754" s="4" t="s">
        <v>124</v>
      </c>
      <c r="B1754" t="s">
        <v>126</v>
      </c>
      <c r="C1754">
        <v>6241016.3253201405</v>
      </c>
      <c r="D1754" t="s">
        <v>78</v>
      </c>
      <c r="E1754">
        <f t="shared" si="270"/>
        <v>1162856493.6905661</v>
      </c>
      <c r="F1754">
        <f t="shared" si="271"/>
        <v>0.53669703520448875</v>
      </c>
      <c r="G1754">
        <f t="shared" si="272"/>
        <v>1162856493.6905661</v>
      </c>
      <c r="H1754">
        <f t="shared" si="273"/>
        <v>0.53669703520448875</v>
      </c>
      <c r="I1754" t="s">
        <v>50</v>
      </c>
      <c r="J1754">
        <f t="shared" si="274"/>
        <v>2764526622.2874212</v>
      </c>
      <c r="K1754">
        <f t="shared" si="275"/>
        <v>0.22575352593841932</v>
      </c>
      <c r="L1754">
        <f t="shared" si="276"/>
        <v>2764526622.2874212</v>
      </c>
      <c r="M1754" s="5">
        <f t="shared" si="277"/>
        <v>0.22575352593841932</v>
      </c>
      <c r="N1754" s="4">
        <f t="shared" si="278"/>
        <v>8.8473165319174103E-3</v>
      </c>
      <c r="O1754" s="5">
        <f t="shared" si="279"/>
        <v>1.3755257773687742E-2</v>
      </c>
    </row>
    <row r="1755" spans="1:15" x14ac:dyDescent="0.25">
      <c r="A1755" s="4" t="s">
        <v>124</v>
      </c>
      <c r="B1755" t="s">
        <v>125</v>
      </c>
      <c r="C1755">
        <v>18779100.947358962</v>
      </c>
      <c r="D1755" t="s">
        <v>78</v>
      </c>
      <c r="E1755">
        <f t="shared" si="270"/>
        <v>1162856493.6905661</v>
      </c>
      <c r="F1755">
        <f t="shared" si="271"/>
        <v>1.6149113024049593</v>
      </c>
      <c r="G1755">
        <f t="shared" si="272"/>
        <v>1162856493.6905661</v>
      </c>
      <c r="H1755">
        <f t="shared" si="273"/>
        <v>1.6149113024049593</v>
      </c>
      <c r="I1755" t="s">
        <v>50</v>
      </c>
      <c r="J1755">
        <f t="shared" si="274"/>
        <v>2764526622.2874212</v>
      </c>
      <c r="K1755">
        <f t="shared" si="275"/>
        <v>0.67928812101005498</v>
      </c>
      <c r="L1755">
        <f t="shared" si="276"/>
        <v>2764526622.2874212</v>
      </c>
      <c r="M1755" s="5">
        <f t="shared" si="277"/>
        <v>0.67928812101005498</v>
      </c>
      <c r="N1755" s="4">
        <f t="shared" si="278"/>
        <v>2.662140933553675E-2</v>
      </c>
      <c r="O1755" s="5">
        <f t="shared" si="279"/>
        <v>4.1389312385074692E-2</v>
      </c>
    </row>
    <row r="1756" spans="1:15" x14ac:dyDescent="0.25">
      <c r="A1756" s="4" t="s">
        <v>164</v>
      </c>
      <c r="B1756" t="s">
        <v>165</v>
      </c>
      <c r="C1756">
        <v>11500411.977228936</v>
      </c>
      <c r="D1756" t="s">
        <v>78</v>
      </c>
      <c r="E1756">
        <f t="shared" si="270"/>
        <v>1162856493.6905661</v>
      </c>
      <c r="F1756">
        <f t="shared" si="271"/>
        <v>0.98897946905984879</v>
      </c>
      <c r="G1756">
        <f t="shared" si="272"/>
        <v>1162856493.6905661</v>
      </c>
      <c r="H1756">
        <f t="shared" si="273"/>
        <v>0.98897946905984879</v>
      </c>
      <c r="I1756" t="s">
        <v>50</v>
      </c>
      <c r="J1756">
        <f t="shared" si="274"/>
        <v>2764526622.2874212</v>
      </c>
      <c r="K1756">
        <f t="shared" si="275"/>
        <v>0.41599932098730452</v>
      </c>
      <c r="L1756">
        <f t="shared" si="276"/>
        <v>2764526622.2874212</v>
      </c>
      <c r="M1756" s="5">
        <f t="shared" si="277"/>
        <v>0.41599932098730452</v>
      </c>
      <c r="N1756" s="4">
        <f t="shared" si="278"/>
        <v>1.6303079451531362E-2</v>
      </c>
      <c r="O1756" s="5">
        <f t="shared" si="279"/>
        <v>2.5347014493232456E-2</v>
      </c>
    </row>
    <row r="1757" spans="1:15" x14ac:dyDescent="0.25">
      <c r="A1757" s="4" t="s">
        <v>164</v>
      </c>
      <c r="B1757" t="s">
        <v>166</v>
      </c>
      <c r="C1757">
        <v>1817697.2542065941</v>
      </c>
      <c r="D1757" t="s">
        <v>78</v>
      </c>
      <c r="E1757">
        <f t="shared" si="270"/>
        <v>1162856493.6905661</v>
      </c>
      <c r="F1757">
        <f t="shared" si="271"/>
        <v>0.15631311895053834</v>
      </c>
      <c r="G1757">
        <f t="shared" si="272"/>
        <v>1162856493.6905661</v>
      </c>
      <c r="H1757">
        <f t="shared" si="273"/>
        <v>0.15631311895053834</v>
      </c>
      <c r="I1757" t="s">
        <v>50</v>
      </c>
      <c r="J1757">
        <f t="shared" si="274"/>
        <v>2764526622.2874212</v>
      </c>
      <c r="K1757">
        <f t="shared" si="275"/>
        <v>6.5750759625624336E-2</v>
      </c>
      <c r="L1757">
        <f t="shared" si="276"/>
        <v>2764526622.2874212</v>
      </c>
      <c r="M1757" s="5">
        <f t="shared" si="277"/>
        <v>6.5750759625624336E-2</v>
      </c>
      <c r="N1757" s="4">
        <f t="shared" si="278"/>
        <v>2.5767827111617034E-3</v>
      </c>
      <c r="O1757" s="5">
        <f t="shared" si="279"/>
        <v>4.0062215804015809E-3</v>
      </c>
    </row>
    <row r="1758" spans="1:15" x14ac:dyDescent="0.25">
      <c r="A1758" s="4" t="s">
        <v>136</v>
      </c>
      <c r="B1758" t="s">
        <v>147</v>
      </c>
      <c r="C1758">
        <v>365889.96436814987</v>
      </c>
      <c r="D1758" t="s">
        <v>41</v>
      </c>
      <c r="E1758">
        <f t="shared" si="270"/>
        <v>85427488.821017295</v>
      </c>
      <c r="F1758">
        <f t="shared" si="271"/>
        <v>0.42830471715578722</v>
      </c>
      <c r="G1758">
        <f t="shared" si="272"/>
        <v>85427488.82101728</v>
      </c>
      <c r="H1758">
        <f t="shared" si="273"/>
        <v>0.42830471715578727</v>
      </c>
      <c r="I1758" t="s">
        <v>21</v>
      </c>
      <c r="J1758">
        <f t="shared" si="274"/>
        <v>4523680059.6501865</v>
      </c>
      <c r="K1758">
        <f t="shared" si="275"/>
        <v>8.0883254240673216E-3</v>
      </c>
      <c r="L1758">
        <f t="shared" si="276"/>
        <v>3455673122.1744251</v>
      </c>
      <c r="M1758" s="5">
        <f t="shared" si="277"/>
        <v>1.0588095327081158E-2</v>
      </c>
      <c r="N1758" s="4">
        <f t="shared" si="278"/>
        <v>5.1868864971298589E-4</v>
      </c>
      <c r="O1758" s="5">
        <f t="shared" si="279"/>
        <v>8.0642486965953517E-4</v>
      </c>
    </row>
    <row r="1759" spans="1:15" x14ac:dyDescent="0.25">
      <c r="A1759" s="4" t="s">
        <v>136</v>
      </c>
      <c r="B1759" t="s">
        <v>137</v>
      </c>
      <c r="C1759">
        <v>1119351.6767116149</v>
      </c>
      <c r="D1759" t="s">
        <v>41</v>
      </c>
      <c r="E1759">
        <f t="shared" si="270"/>
        <v>85427488.821017295</v>
      </c>
      <c r="F1759">
        <f t="shared" si="271"/>
        <v>1.3102944873597016</v>
      </c>
      <c r="G1759">
        <f t="shared" si="272"/>
        <v>85427488.82101728</v>
      </c>
      <c r="H1759">
        <f t="shared" si="273"/>
        <v>1.3102944873597018</v>
      </c>
      <c r="I1759" t="s">
        <v>21</v>
      </c>
      <c r="J1759">
        <f t="shared" si="274"/>
        <v>4523680059.6501865</v>
      </c>
      <c r="K1759">
        <f t="shared" si="275"/>
        <v>2.4744271521230741E-2</v>
      </c>
      <c r="L1759">
        <f t="shared" si="276"/>
        <v>3455673122.1744251</v>
      </c>
      <c r="M1759" s="5">
        <f t="shared" si="277"/>
        <v>3.2391711748687664E-2</v>
      </c>
      <c r="N1759" s="4">
        <f t="shared" si="278"/>
        <v>1.5868022255000501E-3</v>
      </c>
      <c r="O1759" s="5">
        <f t="shared" si="279"/>
        <v>2.4670614608251398E-3</v>
      </c>
    </row>
    <row r="1760" spans="1:15" x14ac:dyDescent="0.25">
      <c r="A1760" s="4" t="s">
        <v>115</v>
      </c>
      <c r="B1760" t="s">
        <v>116</v>
      </c>
      <c r="C1760">
        <v>3131.07063248133</v>
      </c>
      <c r="D1760" t="s">
        <v>41</v>
      </c>
      <c r="E1760">
        <f t="shared" si="270"/>
        <v>85427488.821017295</v>
      </c>
      <c r="F1760">
        <f t="shared" si="271"/>
        <v>3.6651792949706939E-3</v>
      </c>
      <c r="G1760">
        <f t="shared" si="272"/>
        <v>85427488.82101728</v>
      </c>
      <c r="H1760">
        <f t="shared" si="273"/>
        <v>3.6651792949706948E-3</v>
      </c>
      <c r="I1760" t="s">
        <v>21</v>
      </c>
      <c r="J1760">
        <f t="shared" si="274"/>
        <v>4523680059.6501865</v>
      </c>
      <c r="K1760">
        <f t="shared" si="275"/>
        <v>6.9215121122501616E-5</v>
      </c>
      <c r="L1760">
        <f t="shared" si="276"/>
        <v>3455673122.1744251</v>
      </c>
      <c r="M1760" s="5">
        <f t="shared" si="277"/>
        <v>9.0606678403400479E-5</v>
      </c>
      <c r="N1760" s="4">
        <f t="shared" si="278"/>
        <v>4.438631710826712E-6</v>
      </c>
      <c r="O1760" s="5">
        <f t="shared" si="279"/>
        <v>6.9009086681398722E-6</v>
      </c>
    </row>
    <row r="1761" spans="1:15" x14ac:dyDescent="0.25">
      <c r="A1761" s="4" t="s">
        <v>115</v>
      </c>
      <c r="B1761" t="s">
        <v>121</v>
      </c>
      <c r="C1761">
        <v>1203407.204968533</v>
      </c>
      <c r="D1761" t="s">
        <v>41</v>
      </c>
      <c r="E1761">
        <f t="shared" si="270"/>
        <v>85427488.821017295</v>
      </c>
      <c r="F1761">
        <f t="shared" si="271"/>
        <v>1.4086884931030126</v>
      </c>
      <c r="G1761">
        <f t="shared" si="272"/>
        <v>85427488.82101728</v>
      </c>
      <c r="H1761">
        <f t="shared" si="273"/>
        <v>1.4086884931030128</v>
      </c>
      <c r="I1761" t="s">
        <v>21</v>
      </c>
      <c r="J1761">
        <f t="shared" si="274"/>
        <v>4523680059.6501865</v>
      </c>
      <c r="K1761">
        <f t="shared" si="275"/>
        <v>2.6602394269713048E-2</v>
      </c>
      <c r="L1761">
        <f t="shared" si="276"/>
        <v>3455673122.1744251</v>
      </c>
      <c r="M1761" s="5">
        <f t="shared" si="277"/>
        <v>3.482410408688507E-2</v>
      </c>
      <c r="N1761" s="4">
        <f t="shared" si="278"/>
        <v>1.7059600398658592E-3</v>
      </c>
      <c r="O1761" s="5">
        <f t="shared" si="279"/>
        <v>2.6523206234693093E-3</v>
      </c>
    </row>
    <row r="1762" spans="1:15" x14ac:dyDescent="0.25">
      <c r="A1762" s="4" t="s">
        <v>115</v>
      </c>
      <c r="B1762" t="s">
        <v>119</v>
      </c>
      <c r="C1762">
        <v>1152385.325043855</v>
      </c>
      <c r="D1762" t="s">
        <v>41</v>
      </c>
      <c r="E1762">
        <f t="shared" si="270"/>
        <v>85427488.821017295</v>
      </c>
      <c r="F1762">
        <f t="shared" si="271"/>
        <v>1.3489631276160601</v>
      </c>
      <c r="G1762">
        <f t="shared" si="272"/>
        <v>85427488.82101728</v>
      </c>
      <c r="H1762">
        <f t="shared" si="273"/>
        <v>1.3489631276160603</v>
      </c>
      <c r="I1762" t="s">
        <v>21</v>
      </c>
      <c r="J1762">
        <f t="shared" si="274"/>
        <v>4523680059.6501865</v>
      </c>
      <c r="K1762">
        <f t="shared" si="275"/>
        <v>2.5474509908929504E-2</v>
      </c>
      <c r="L1762">
        <f t="shared" si="276"/>
        <v>3455673122.1744251</v>
      </c>
      <c r="M1762" s="5">
        <f t="shared" si="277"/>
        <v>3.3347636894508578E-2</v>
      </c>
      <c r="N1762" s="4">
        <f t="shared" si="278"/>
        <v>1.6336309994953468E-3</v>
      </c>
      <c r="O1762" s="5">
        <f t="shared" si="279"/>
        <v>2.5398679276455905E-3</v>
      </c>
    </row>
    <row r="1763" spans="1:15" x14ac:dyDescent="0.25">
      <c r="A1763" s="4" t="s">
        <v>115</v>
      </c>
      <c r="B1763" t="s">
        <v>123</v>
      </c>
      <c r="C1763">
        <v>27186.76804640652</v>
      </c>
      <c r="D1763" t="s">
        <v>41</v>
      </c>
      <c r="E1763">
        <f t="shared" si="270"/>
        <v>85427488.821017295</v>
      </c>
      <c r="F1763">
        <f t="shared" si="271"/>
        <v>3.1824379273709721E-2</v>
      </c>
      <c r="G1763">
        <f t="shared" si="272"/>
        <v>85427488.82101728</v>
      </c>
      <c r="H1763">
        <f t="shared" si="273"/>
        <v>3.1824379273709728E-2</v>
      </c>
      <c r="I1763" t="s">
        <v>21</v>
      </c>
      <c r="J1763">
        <f t="shared" si="274"/>
        <v>4523680059.6501865</v>
      </c>
      <c r="K1763">
        <f t="shared" si="275"/>
        <v>6.0098786138533533E-4</v>
      </c>
      <c r="L1763">
        <f t="shared" si="276"/>
        <v>3455673122.1744251</v>
      </c>
      <c r="M1763" s="5">
        <f t="shared" si="277"/>
        <v>7.8672857892588216E-4</v>
      </c>
      <c r="N1763" s="4">
        <f t="shared" si="278"/>
        <v>3.8540187983571431E-5</v>
      </c>
      <c r="O1763" s="5">
        <f t="shared" si="279"/>
        <v>5.9919888527546196E-5</v>
      </c>
    </row>
    <row r="1764" spans="1:15" x14ac:dyDescent="0.25">
      <c r="A1764" s="4" t="s">
        <v>115</v>
      </c>
      <c r="B1764" t="s">
        <v>120</v>
      </c>
      <c r="C1764">
        <v>27802.136718526021</v>
      </c>
      <c r="D1764" t="s">
        <v>41</v>
      </c>
      <c r="E1764">
        <f t="shared" si="270"/>
        <v>85427488.821017295</v>
      </c>
      <c r="F1764">
        <f t="shared" si="271"/>
        <v>3.2544719623885283E-2</v>
      </c>
      <c r="G1764">
        <f t="shared" si="272"/>
        <v>85427488.82101728</v>
      </c>
      <c r="H1764">
        <f t="shared" si="273"/>
        <v>3.254471962388529E-2</v>
      </c>
      <c r="I1764" t="s">
        <v>21</v>
      </c>
      <c r="J1764">
        <f t="shared" si="274"/>
        <v>4523680059.6501865</v>
      </c>
      <c r="K1764">
        <f t="shared" si="275"/>
        <v>6.1459113712555402E-4</v>
      </c>
      <c r="L1764">
        <f t="shared" si="276"/>
        <v>3455673122.1744251</v>
      </c>
      <c r="M1764" s="5">
        <f t="shared" si="277"/>
        <v>8.0453606969145249E-4</v>
      </c>
      <c r="N1764" s="4">
        <f t="shared" si="278"/>
        <v>3.9412539719614624E-5</v>
      </c>
      <c r="O1764" s="5">
        <f t="shared" si="279"/>
        <v>6.1276166779297364E-5</v>
      </c>
    </row>
    <row r="1765" spans="1:15" x14ac:dyDescent="0.25">
      <c r="A1765" s="4" t="s">
        <v>111</v>
      </c>
      <c r="B1765" t="s">
        <v>117</v>
      </c>
      <c r="C1765">
        <v>130.26731405219749</v>
      </c>
      <c r="D1765" t="s">
        <v>41</v>
      </c>
      <c r="E1765">
        <f t="shared" si="270"/>
        <v>85427488.821017295</v>
      </c>
      <c r="F1765">
        <f t="shared" si="271"/>
        <v>1.5248875490783299E-4</v>
      </c>
      <c r="G1765">
        <f t="shared" si="272"/>
        <v>85427488.82101728</v>
      </c>
      <c r="H1765">
        <f t="shared" si="273"/>
        <v>1.5248875490783302E-4</v>
      </c>
      <c r="I1765" t="s">
        <v>21</v>
      </c>
      <c r="J1765">
        <f t="shared" si="274"/>
        <v>4523680059.6501865</v>
      </c>
      <c r="K1765">
        <f t="shared" si="275"/>
        <v>2.8796756696863079E-6</v>
      </c>
      <c r="L1765">
        <f t="shared" si="276"/>
        <v>3455673122.1744251</v>
      </c>
      <c r="M1765" s="5">
        <f t="shared" si="277"/>
        <v>3.7696654008243964E-6</v>
      </c>
      <c r="N1765" s="4">
        <f t="shared" si="278"/>
        <v>1.8466802538340812E-7</v>
      </c>
      <c r="O1765" s="5">
        <f t="shared" si="279"/>
        <v>2.8711036646455118E-7</v>
      </c>
    </row>
    <row r="1766" spans="1:15" x14ac:dyDescent="0.25">
      <c r="A1766" s="4" t="s">
        <v>111</v>
      </c>
      <c r="B1766" t="s">
        <v>112</v>
      </c>
      <c r="C1766">
        <v>67.649798814003034</v>
      </c>
      <c r="D1766" t="s">
        <v>41</v>
      </c>
      <c r="E1766">
        <f t="shared" si="270"/>
        <v>85427488.821017295</v>
      </c>
      <c r="F1766">
        <f t="shared" si="271"/>
        <v>7.9189731253530063E-5</v>
      </c>
      <c r="G1766">
        <f t="shared" si="272"/>
        <v>85427488.82101728</v>
      </c>
      <c r="H1766">
        <f t="shared" si="273"/>
        <v>7.9189731253530076E-5</v>
      </c>
      <c r="I1766" t="s">
        <v>21</v>
      </c>
      <c r="J1766">
        <f t="shared" si="274"/>
        <v>4523680059.6501865</v>
      </c>
      <c r="K1766">
        <f t="shared" si="275"/>
        <v>1.4954594030072575E-6</v>
      </c>
      <c r="L1766">
        <f t="shared" si="276"/>
        <v>3455673122.1744251</v>
      </c>
      <c r="M1766" s="5">
        <f t="shared" si="277"/>
        <v>1.9576446157452393E-6</v>
      </c>
      <c r="N1766" s="4">
        <f t="shared" si="278"/>
        <v>9.5900916169661539E-8</v>
      </c>
      <c r="O1766" s="5">
        <f t="shared" si="279"/>
        <v>1.4910078303264077E-7</v>
      </c>
    </row>
    <row r="1767" spans="1:15" x14ac:dyDescent="0.25">
      <c r="A1767" s="4" t="s">
        <v>138</v>
      </c>
      <c r="B1767" t="s">
        <v>149</v>
      </c>
      <c r="C1767">
        <v>6703.3719794777016</v>
      </c>
      <c r="D1767" t="s">
        <v>41</v>
      </c>
      <c r="E1767">
        <f t="shared" si="270"/>
        <v>85427488.821017295</v>
      </c>
      <c r="F1767">
        <f t="shared" si="271"/>
        <v>7.8468559382826025E-3</v>
      </c>
      <c r="G1767">
        <f t="shared" si="272"/>
        <v>85427488.82101728</v>
      </c>
      <c r="H1767">
        <f t="shared" si="273"/>
        <v>7.8468559382826042E-3</v>
      </c>
      <c r="I1767" t="s">
        <v>21</v>
      </c>
      <c r="J1767">
        <f t="shared" si="274"/>
        <v>4523680059.6501865</v>
      </c>
      <c r="K1767">
        <f t="shared" si="275"/>
        <v>1.4818404244079254E-4</v>
      </c>
      <c r="L1767">
        <f t="shared" si="276"/>
        <v>3455673122.1744251</v>
      </c>
      <c r="M1767" s="5">
        <f t="shared" si="277"/>
        <v>1.9398165690103571E-4</v>
      </c>
      <c r="N1767" s="4">
        <f t="shared" si="278"/>
        <v>9.5027557439665543E-6</v>
      </c>
      <c r="O1767" s="5">
        <f t="shared" si="279"/>
        <v>1.4774293916928889E-5</v>
      </c>
    </row>
    <row r="1768" spans="1:15" x14ac:dyDescent="0.25">
      <c r="A1768" s="4" t="s">
        <v>138</v>
      </c>
      <c r="B1768" t="s">
        <v>139</v>
      </c>
      <c r="C1768">
        <v>12745464.146142226</v>
      </c>
      <c r="D1768" t="s">
        <v>41</v>
      </c>
      <c r="E1768">
        <f t="shared" si="270"/>
        <v>85427488.821017295</v>
      </c>
      <c r="F1768">
        <f t="shared" si="271"/>
        <v>14.919628707389235</v>
      </c>
      <c r="G1768">
        <f t="shared" si="272"/>
        <v>85427488.82101728</v>
      </c>
      <c r="H1768">
        <f t="shared" si="273"/>
        <v>14.919628707389238</v>
      </c>
      <c r="I1768" t="s">
        <v>21</v>
      </c>
      <c r="J1768">
        <f t="shared" si="274"/>
        <v>4523680059.6501865</v>
      </c>
      <c r="K1768">
        <f t="shared" si="275"/>
        <v>0.28174990224944924</v>
      </c>
      <c r="L1768">
        <f t="shared" si="276"/>
        <v>3455673122.1744251</v>
      </c>
      <c r="M1768" s="5">
        <f t="shared" si="277"/>
        <v>0.36882725001843791</v>
      </c>
      <c r="N1768" s="4">
        <f t="shared" si="278"/>
        <v>1.8068075737863162E-2</v>
      </c>
      <c r="O1768" s="5">
        <f t="shared" si="279"/>
        <v>2.8091121002874187E-2</v>
      </c>
    </row>
    <row r="1769" spans="1:15" x14ac:dyDescent="0.25">
      <c r="A1769" s="4" t="s">
        <v>138</v>
      </c>
      <c r="B1769" t="s">
        <v>140</v>
      </c>
      <c r="C1769">
        <v>2521111.321662833</v>
      </c>
      <c r="D1769" t="s">
        <v>41</v>
      </c>
      <c r="E1769">
        <f t="shared" si="270"/>
        <v>85427488.821017295</v>
      </c>
      <c r="F1769">
        <f t="shared" si="271"/>
        <v>2.9511710533185855</v>
      </c>
      <c r="G1769">
        <f t="shared" si="272"/>
        <v>85427488.82101728</v>
      </c>
      <c r="H1769">
        <f t="shared" si="273"/>
        <v>2.951171053318586</v>
      </c>
      <c r="I1769" t="s">
        <v>21</v>
      </c>
      <c r="J1769">
        <f t="shared" si="274"/>
        <v>4523680059.6501865</v>
      </c>
      <c r="K1769">
        <f t="shared" si="275"/>
        <v>5.5731424159510282E-2</v>
      </c>
      <c r="L1769">
        <f t="shared" si="276"/>
        <v>3455673122.1744251</v>
      </c>
      <c r="M1769" s="5">
        <f t="shared" si="277"/>
        <v>7.2955723314376025E-2</v>
      </c>
      <c r="N1769" s="4">
        <f t="shared" si="278"/>
        <v>3.5739483302517348E-3</v>
      </c>
      <c r="O1769" s="5">
        <f t="shared" si="279"/>
        <v>5.5565526987875627E-3</v>
      </c>
    </row>
    <row r="1770" spans="1:15" x14ac:dyDescent="0.25">
      <c r="A1770" s="4" t="s">
        <v>102</v>
      </c>
      <c r="B1770" t="s">
        <v>103</v>
      </c>
      <c r="C1770">
        <v>18027.690059723282</v>
      </c>
      <c r="D1770" t="s">
        <v>41</v>
      </c>
      <c r="E1770">
        <f t="shared" si="270"/>
        <v>85427488.821017295</v>
      </c>
      <c r="F1770">
        <f t="shared" si="271"/>
        <v>2.1102914657240887E-2</v>
      </c>
      <c r="G1770">
        <f t="shared" si="272"/>
        <v>85427488.82101728</v>
      </c>
      <c r="H1770">
        <f t="shared" si="273"/>
        <v>2.1102914657240894E-2</v>
      </c>
      <c r="I1770" t="s">
        <v>21</v>
      </c>
      <c r="J1770">
        <f t="shared" si="274"/>
        <v>4523680059.6501865</v>
      </c>
      <c r="K1770">
        <f t="shared" si="275"/>
        <v>3.9851823785074121E-4</v>
      </c>
      <c r="L1770">
        <f t="shared" si="276"/>
        <v>3455673122.1744251</v>
      </c>
      <c r="M1770" s="5">
        <f t="shared" si="277"/>
        <v>5.2168389261249499E-4</v>
      </c>
      <c r="N1770" s="4">
        <f t="shared" si="278"/>
        <v>2.5556203025873573E-5</v>
      </c>
      <c r="O1770" s="5">
        <f t="shared" si="279"/>
        <v>3.9733195830555968E-5</v>
      </c>
    </row>
    <row r="1771" spans="1:15" x14ac:dyDescent="0.25">
      <c r="A1771" s="4" t="s">
        <v>150</v>
      </c>
      <c r="B1771" t="s">
        <v>151</v>
      </c>
      <c r="C1771">
        <v>2413524.6401576148</v>
      </c>
      <c r="D1771" t="s">
        <v>41</v>
      </c>
      <c r="E1771">
        <f t="shared" si="270"/>
        <v>85427488.821017295</v>
      </c>
      <c r="F1771">
        <f t="shared" si="271"/>
        <v>2.8252318702874333</v>
      </c>
      <c r="G1771">
        <f t="shared" si="272"/>
        <v>85427488.82101728</v>
      </c>
      <c r="H1771">
        <f t="shared" si="273"/>
        <v>2.8252318702874337</v>
      </c>
      <c r="I1771" t="s">
        <v>21</v>
      </c>
      <c r="J1771">
        <f t="shared" si="274"/>
        <v>4523680059.6501865</v>
      </c>
      <c r="K1771">
        <f t="shared" si="275"/>
        <v>5.3353124189429328E-2</v>
      </c>
      <c r="L1771">
        <f t="shared" si="276"/>
        <v>3455673122.1744251</v>
      </c>
      <c r="M1771" s="5">
        <f t="shared" si="277"/>
        <v>6.9842388293917812E-2</v>
      </c>
      <c r="N1771" s="4">
        <f t="shared" si="278"/>
        <v>3.4214325577751384E-3</v>
      </c>
      <c r="O1771" s="5">
        <f t="shared" si="279"/>
        <v>5.3194306564823763E-3</v>
      </c>
    </row>
    <row r="1772" spans="1:15" x14ac:dyDescent="0.25">
      <c r="A1772" s="4" t="s">
        <v>150</v>
      </c>
      <c r="B1772" t="s">
        <v>152</v>
      </c>
      <c r="C1772">
        <v>283793.51100507181</v>
      </c>
      <c r="D1772" t="s">
        <v>41</v>
      </c>
      <c r="E1772">
        <f t="shared" si="270"/>
        <v>85427488.821017295</v>
      </c>
      <c r="F1772">
        <f t="shared" si="271"/>
        <v>0.33220397195527945</v>
      </c>
      <c r="G1772">
        <f t="shared" si="272"/>
        <v>85427488.82101728</v>
      </c>
      <c r="H1772">
        <f t="shared" si="273"/>
        <v>0.33220397195527956</v>
      </c>
      <c r="I1772" t="s">
        <v>21</v>
      </c>
      <c r="J1772">
        <f t="shared" si="274"/>
        <v>4523680059.6501865</v>
      </c>
      <c r="K1772">
        <f t="shared" si="275"/>
        <v>6.2735097810391431E-3</v>
      </c>
      <c r="L1772">
        <f t="shared" si="276"/>
        <v>3455673122.1744251</v>
      </c>
      <c r="M1772" s="5">
        <f t="shared" si="277"/>
        <v>8.212394545769405E-3</v>
      </c>
      <c r="N1772" s="4">
        <f t="shared" si="278"/>
        <v>4.0230803617346129E-4</v>
      </c>
      <c r="O1772" s="5">
        <f t="shared" si="279"/>
        <v>6.2548352622269576E-4</v>
      </c>
    </row>
    <row r="1773" spans="1:15" x14ac:dyDescent="0.25">
      <c r="A1773" s="4" t="s">
        <v>150</v>
      </c>
      <c r="B1773" t="s">
        <v>153</v>
      </c>
      <c r="C1773">
        <v>189717.26779361829</v>
      </c>
      <c r="D1773" t="s">
        <v>41</v>
      </c>
      <c r="E1773">
        <f t="shared" si="270"/>
        <v>85427488.821017295</v>
      </c>
      <c r="F1773">
        <f t="shared" si="271"/>
        <v>0.22207988366730863</v>
      </c>
      <c r="G1773">
        <f t="shared" si="272"/>
        <v>85427488.82101728</v>
      </c>
      <c r="H1773">
        <f t="shared" si="273"/>
        <v>0.22207988366730866</v>
      </c>
      <c r="I1773" t="s">
        <v>21</v>
      </c>
      <c r="J1773">
        <f t="shared" si="274"/>
        <v>4523680059.6501865</v>
      </c>
      <c r="K1773">
        <f t="shared" si="275"/>
        <v>4.1938701519994102E-3</v>
      </c>
      <c r="L1773">
        <f t="shared" si="276"/>
        <v>3455673122.1744251</v>
      </c>
      <c r="M1773" s="5">
        <f t="shared" si="277"/>
        <v>5.4900235377078098E-3</v>
      </c>
      <c r="N1773" s="4">
        <f t="shared" si="278"/>
        <v>2.68944773134299E-4</v>
      </c>
      <c r="O1773" s="5">
        <f t="shared" si="279"/>
        <v>4.1813861502551096E-4</v>
      </c>
    </row>
    <row r="1774" spans="1:15" x14ac:dyDescent="0.25">
      <c r="A1774" s="4" t="s">
        <v>150</v>
      </c>
      <c r="B1774" t="s">
        <v>157</v>
      </c>
      <c r="C1774">
        <v>220939.10689270639</v>
      </c>
      <c r="D1774" t="s">
        <v>41</v>
      </c>
      <c r="E1774">
        <f t="shared" si="270"/>
        <v>85427488.821017295</v>
      </c>
      <c r="F1774">
        <f t="shared" si="271"/>
        <v>0.25862765011810795</v>
      </c>
      <c r="G1774">
        <f t="shared" si="272"/>
        <v>85427488.82101728</v>
      </c>
      <c r="H1774">
        <f t="shared" si="273"/>
        <v>0.25862765011810801</v>
      </c>
      <c r="I1774" t="s">
        <v>21</v>
      </c>
      <c r="J1774">
        <f t="shared" si="274"/>
        <v>4523680059.6501865</v>
      </c>
      <c r="K1774">
        <f t="shared" si="275"/>
        <v>4.8840568735931218E-3</v>
      </c>
      <c r="L1774">
        <f t="shared" si="276"/>
        <v>3455673122.1744251</v>
      </c>
      <c r="M1774" s="5">
        <f t="shared" si="277"/>
        <v>6.3935186888765712E-3</v>
      </c>
      <c r="N1774" s="4">
        <f t="shared" si="278"/>
        <v>3.1320511132594092E-4</v>
      </c>
      <c r="O1774" s="5">
        <f t="shared" si="279"/>
        <v>4.8695183751848843E-4</v>
      </c>
    </row>
    <row r="1775" spans="1:15" x14ac:dyDescent="0.25">
      <c r="A1775" s="4" t="s">
        <v>113</v>
      </c>
      <c r="B1775" t="s">
        <v>114</v>
      </c>
      <c r="C1775">
        <v>6679.1417540413831</v>
      </c>
      <c r="D1775" t="s">
        <v>41</v>
      </c>
      <c r="E1775">
        <f t="shared" si="270"/>
        <v>85427488.821017295</v>
      </c>
      <c r="F1775">
        <f t="shared" si="271"/>
        <v>7.8184924386986623E-3</v>
      </c>
      <c r="G1775">
        <f t="shared" si="272"/>
        <v>85427488.82101728</v>
      </c>
      <c r="H1775">
        <f t="shared" si="273"/>
        <v>7.818492438698664E-3</v>
      </c>
      <c r="I1775" t="s">
        <v>21</v>
      </c>
      <c r="J1775">
        <f t="shared" si="274"/>
        <v>4523680059.6501865</v>
      </c>
      <c r="K1775">
        <f t="shared" si="275"/>
        <v>1.476484116022537E-4</v>
      </c>
      <c r="L1775">
        <f t="shared" si="276"/>
        <v>3455673122.1744251</v>
      </c>
      <c r="M1775" s="5">
        <f t="shared" si="277"/>
        <v>1.9328048452217736E-4</v>
      </c>
      <c r="N1775" s="4">
        <f t="shared" si="278"/>
        <v>9.4684067753209988E-6</v>
      </c>
      <c r="O1775" s="5">
        <f t="shared" si="279"/>
        <v>1.4720890275691975E-5</v>
      </c>
    </row>
    <row r="1776" spans="1:15" x14ac:dyDescent="0.25">
      <c r="A1776" s="4" t="s">
        <v>113</v>
      </c>
      <c r="B1776" t="s">
        <v>122</v>
      </c>
      <c r="C1776">
        <v>32986.586440059407</v>
      </c>
      <c r="D1776" t="s">
        <v>41</v>
      </c>
      <c r="E1776">
        <f t="shared" si="270"/>
        <v>85427488.821017295</v>
      </c>
      <c r="F1776">
        <f t="shared" si="271"/>
        <v>3.8613550386774199E-2</v>
      </c>
      <c r="G1776">
        <f t="shared" si="272"/>
        <v>85427488.82101728</v>
      </c>
      <c r="H1776">
        <f t="shared" si="273"/>
        <v>3.8613550386774206E-2</v>
      </c>
      <c r="I1776" t="s">
        <v>21</v>
      </c>
      <c r="J1776">
        <f t="shared" si="274"/>
        <v>4523680059.6501865</v>
      </c>
      <c r="K1776">
        <f t="shared" si="275"/>
        <v>7.2919804241439298E-4</v>
      </c>
      <c r="L1776">
        <f t="shared" si="276"/>
        <v>3455673122.1744251</v>
      </c>
      <c r="M1776" s="5">
        <f t="shared" si="277"/>
        <v>9.5456327244583669E-4</v>
      </c>
      <c r="N1776" s="4">
        <f t="shared" si="278"/>
        <v>4.6762058666412776E-5</v>
      </c>
      <c r="O1776" s="5">
        <f t="shared" si="279"/>
        <v>7.2702741974284892E-5</v>
      </c>
    </row>
    <row r="1777" spans="1:15" x14ac:dyDescent="0.25">
      <c r="A1777" s="4" t="s">
        <v>113</v>
      </c>
      <c r="B1777" t="s">
        <v>4</v>
      </c>
      <c r="C1777">
        <v>34178.095421174847</v>
      </c>
      <c r="D1777" t="s">
        <v>41</v>
      </c>
      <c r="E1777">
        <f t="shared" si="270"/>
        <v>85427488.821017295</v>
      </c>
      <c r="F1777">
        <f t="shared" si="271"/>
        <v>4.0008311016589526E-2</v>
      </c>
      <c r="G1777">
        <f t="shared" si="272"/>
        <v>85427488.82101728</v>
      </c>
      <c r="H1777">
        <f t="shared" si="273"/>
        <v>4.0008311016589533E-2</v>
      </c>
      <c r="I1777" t="s">
        <v>21</v>
      </c>
      <c r="J1777">
        <f t="shared" si="274"/>
        <v>4523680059.6501865</v>
      </c>
      <c r="K1777">
        <f t="shared" si="275"/>
        <v>7.555374157874865E-4</v>
      </c>
      <c r="L1777">
        <f t="shared" si="276"/>
        <v>3455673122.1744251</v>
      </c>
      <c r="M1777" s="5">
        <f t="shared" si="277"/>
        <v>9.890430666563985E-4</v>
      </c>
      <c r="N1777" s="4">
        <f t="shared" si="278"/>
        <v>4.8451151685410761E-5</v>
      </c>
      <c r="O1777" s="5">
        <f t="shared" si="279"/>
        <v>7.532883880220278E-5</v>
      </c>
    </row>
    <row r="1778" spans="1:15" x14ac:dyDescent="0.25">
      <c r="A1778" s="4" t="s">
        <v>141</v>
      </c>
      <c r="B1778" t="s">
        <v>142</v>
      </c>
      <c r="C1778">
        <v>6990578.2513998318</v>
      </c>
      <c r="D1778" t="s">
        <v>41</v>
      </c>
      <c r="E1778">
        <f t="shared" si="270"/>
        <v>85427488.821017295</v>
      </c>
      <c r="F1778">
        <f t="shared" si="271"/>
        <v>8.1830548315028722</v>
      </c>
      <c r="G1778">
        <f t="shared" si="272"/>
        <v>85427488.82101728</v>
      </c>
      <c r="H1778">
        <f t="shared" si="273"/>
        <v>8.1830548315028739</v>
      </c>
      <c r="I1778" t="s">
        <v>21</v>
      </c>
      <c r="J1778">
        <f t="shared" si="274"/>
        <v>4523680059.6501865</v>
      </c>
      <c r="K1778">
        <f t="shared" si="275"/>
        <v>0.15453299435903098</v>
      </c>
      <c r="L1778">
        <f t="shared" si="276"/>
        <v>3455673122.1744251</v>
      </c>
      <c r="M1778" s="5">
        <f t="shared" si="277"/>
        <v>0.2022928096567515</v>
      </c>
      <c r="N1778" s="4">
        <f t="shared" si="278"/>
        <v>9.9099017383357801E-3</v>
      </c>
      <c r="O1778" s="5">
        <f t="shared" si="279"/>
        <v>1.5407299199815424E-2</v>
      </c>
    </row>
    <row r="1779" spans="1:15" x14ac:dyDescent="0.25">
      <c r="A1779" s="4" t="s">
        <v>141</v>
      </c>
      <c r="B1779" t="s">
        <v>158</v>
      </c>
      <c r="C1779">
        <v>4423282.5569867752</v>
      </c>
      <c r="D1779" t="s">
        <v>41</v>
      </c>
      <c r="E1779">
        <f t="shared" si="270"/>
        <v>85427488.821017295</v>
      </c>
      <c r="F1779">
        <f t="shared" si="271"/>
        <v>5.1778211182751486</v>
      </c>
      <c r="G1779">
        <f t="shared" si="272"/>
        <v>85427488.82101728</v>
      </c>
      <c r="H1779">
        <f t="shared" si="273"/>
        <v>5.1778211182751495</v>
      </c>
      <c r="I1779" t="s">
        <v>21</v>
      </c>
      <c r="J1779">
        <f t="shared" si="274"/>
        <v>4523680059.6501865</v>
      </c>
      <c r="K1779">
        <f t="shared" si="275"/>
        <v>9.7780623268234071E-2</v>
      </c>
      <c r="L1779">
        <f t="shared" si="276"/>
        <v>3455673122.1744251</v>
      </c>
      <c r="M1779" s="5">
        <f t="shared" si="277"/>
        <v>0.12800060655631393</v>
      </c>
      <c r="N1779" s="4">
        <f t="shared" si="278"/>
        <v>6.2704820580265956E-3</v>
      </c>
      <c r="O1779" s="5">
        <f t="shared" si="279"/>
        <v>9.7489557158126332E-3</v>
      </c>
    </row>
    <row r="1780" spans="1:15" x14ac:dyDescent="0.25">
      <c r="A1780" s="4" t="s">
        <v>141</v>
      </c>
      <c r="B1780" t="s">
        <v>160</v>
      </c>
      <c r="C1780">
        <v>7574.1261639576251</v>
      </c>
      <c r="D1780" t="s">
        <v>41</v>
      </c>
      <c r="E1780">
        <f t="shared" si="270"/>
        <v>85427488.821017295</v>
      </c>
      <c r="F1780">
        <f t="shared" si="271"/>
        <v>8.8661463288783934E-3</v>
      </c>
      <c r="G1780">
        <f t="shared" si="272"/>
        <v>85427488.82101728</v>
      </c>
      <c r="H1780">
        <f t="shared" si="273"/>
        <v>8.8661463288783951E-3</v>
      </c>
      <c r="I1780" t="s">
        <v>21</v>
      </c>
      <c r="J1780">
        <f t="shared" si="274"/>
        <v>4523680059.6501865</v>
      </c>
      <c r="K1780">
        <f t="shared" si="275"/>
        <v>1.6743284370432086E-4</v>
      </c>
      <c r="L1780">
        <f t="shared" si="276"/>
        <v>3455673122.1744251</v>
      </c>
      <c r="M1780" s="5">
        <f t="shared" si="277"/>
        <v>2.1917947375739438E-4</v>
      </c>
      <c r="N1780" s="4">
        <f t="shared" si="278"/>
        <v>1.0737144101569563E-5</v>
      </c>
      <c r="O1780" s="5">
        <f t="shared" si="279"/>
        <v>1.6693444202827913E-5</v>
      </c>
    </row>
    <row r="1781" spans="1:15" x14ac:dyDescent="0.25">
      <c r="A1781" s="4" t="s">
        <v>141</v>
      </c>
      <c r="B1781" t="s">
        <v>161</v>
      </c>
      <c r="C1781">
        <v>273135.66493271652</v>
      </c>
      <c r="D1781" t="s">
        <v>41</v>
      </c>
      <c r="E1781">
        <f t="shared" si="270"/>
        <v>85427488.821017295</v>
      </c>
      <c r="F1781">
        <f t="shared" si="271"/>
        <v>0.31972807430284467</v>
      </c>
      <c r="G1781">
        <f t="shared" si="272"/>
        <v>85427488.82101728</v>
      </c>
      <c r="H1781">
        <f t="shared" si="273"/>
        <v>0.31972807430284478</v>
      </c>
      <c r="I1781" t="s">
        <v>21</v>
      </c>
      <c r="J1781">
        <f t="shared" si="274"/>
        <v>4523680059.6501865</v>
      </c>
      <c r="K1781">
        <f t="shared" si="275"/>
        <v>6.0379085463846431E-3</v>
      </c>
      <c r="L1781">
        <f t="shared" si="276"/>
        <v>3455673122.1744251</v>
      </c>
      <c r="M1781" s="5">
        <f t="shared" si="277"/>
        <v>7.9039786251788313E-3</v>
      </c>
      <c r="N1781" s="4">
        <f t="shared" si="278"/>
        <v>3.8719938514045134E-4</v>
      </c>
      <c r="O1781" s="5">
        <f t="shared" si="279"/>
        <v>6.019935347860826E-4</v>
      </c>
    </row>
    <row r="1782" spans="1:15" x14ac:dyDescent="0.25">
      <c r="A1782" s="4" t="s">
        <v>143</v>
      </c>
      <c r="B1782" t="s">
        <v>144</v>
      </c>
      <c r="C1782">
        <v>14901479.186049523</v>
      </c>
      <c r="D1782" t="s">
        <v>41</v>
      </c>
      <c r="E1782">
        <f t="shared" si="270"/>
        <v>85427488.821017295</v>
      </c>
      <c r="F1782">
        <f t="shared" si="271"/>
        <v>17.443424115240276</v>
      </c>
      <c r="G1782">
        <f t="shared" si="272"/>
        <v>85427488.82101728</v>
      </c>
      <c r="H1782">
        <f t="shared" si="273"/>
        <v>17.44342411524028</v>
      </c>
      <c r="I1782" t="s">
        <v>21</v>
      </c>
      <c r="J1782">
        <f t="shared" si="274"/>
        <v>4523680059.6501865</v>
      </c>
      <c r="K1782">
        <f t="shared" si="275"/>
        <v>0.3294105460500194</v>
      </c>
      <c r="L1782">
        <f t="shared" si="276"/>
        <v>3455673122.1744251</v>
      </c>
      <c r="M1782" s="5">
        <f t="shared" si="277"/>
        <v>0.43121784553143772</v>
      </c>
      <c r="N1782" s="4">
        <f t="shared" si="278"/>
        <v>2.112446054945968E-2</v>
      </c>
      <c r="O1782" s="5">
        <f t="shared" si="279"/>
        <v>3.2842998115830024E-2</v>
      </c>
    </row>
    <row r="1783" spans="1:15" x14ac:dyDescent="0.25">
      <c r="A1783" s="4" t="s">
        <v>143</v>
      </c>
      <c r="B1783" t="s">
        <v>145</v>
      </c>
      <c r="C1783">
        <v>296479.41476791922</v>
      </c>
      <c r="D1783" t="s">
        <v>41</v>
      </c>
      <c r="E1783">
        <f t="shared" si="270"/>
        <v>85427488.821017295</v>
      </c>
      <c r="F1783">
        <f t="shared" si="271"/>
        <v>0.34705388026690759</v>
      </c>
      <c r="G1783">
        <f t="shared" si="272"/>
        <v>85427488.82101728</v>
      </c>
      <c r="H1783">
        <f t="shared" si="273"/>
        <v>0.34705388026690764</v>
      </c>
      <c r="I1783" t="s">
        <v>21</v>
      </c>
      <c r="J1783">
        <f t="shared" si="274"/>
        <v>4523680059.6501865</v>
      </c>
      <c r="K1783">
        <f t="shared" si="275"/>
        <v>6.5539430476620805E-3</v>
      </c>
      <c r="L1783">
        <f t="shared" si="276"/>
        <v>3455673122.1744251</v>
      </c>
      <c r="M1783" s="5">
        <f t="shared" si="277"/>
        <v>8.5794982420491338E-3</v>
      </c>
      <c r="N1783" s="4">
        <f t="shared" si="278"/>
        <v>4.2029167861772228E-4</v>
      </c>
      <c r="O1783" s="5">
        <f t="shared" si="279"/>
        <v>6.5344337558925075E-4</v>
      </c>
    </row>
    <row r="1784" spans="1:15" x14ac:dyDescent="0.25">
      <c r="A1784" s="4" t="s">
        <v>143</v>
      </c>
      <c r="B1784" t="s">
        <v>146</v>
      </c>
      <c r="C1784">
        <v>282671.6903021817</v>
      </c>
      <c r="D1784" t="s">
        <v>41</v>
      </c>
      <c r="E1784">
        <f t="shared" si="270"/>
        <v>85427488.821017295</v>
      </c>
      <c r="F1784">
        <f t="shared" si="271"/>
        <v>0.33089078726687021</v>
      </c>
      <c r="G1784">
        <f t="shared" si="272"/>
        <v>85427488.82101728</v>
      </c>
      <c r="H1784">
        <f t="shared" si="273"/>
        <v>0.33089078726687032</v>
      </c>
      <c r="I1784" t="s">
        <v>21</v>
      </c>
      <c r="J1784">
        <f t="shared" si="274"/>
        <v>4523680059.6501865</v>
      </c>
      <c r="K1784">
        <f t="shared" si="275"/>
        <v>6.2487109294825007E-3</v>
      </c>
      <c r="L1784">
        <f t="shared" si="276"/>
        <v>3455673122.1744251</v>
      </c>
      <c r="M1784" s="5">
        <f t="shared" si="277"/>
        <v>8.1799313855332248E-3</v>
      </c>
      <c r="N1784" s="4">
        <f t="shared" si="278"/>
        <v>4.0071773383596214E-4</v>
      </c>
      <c r="O1784" s="5">
        <f t="shared" si="279"/>
        <v>6.230110230053096E-4</v>
      </c>
    </row>
    <row r="1785" spans="1:15" x14ac:dyDescent="0.25">
      <c r="A1785" s="4" t="s">
        <v>0</v>
      </c>
      <c r="B1785" t="s">
        <v>24</v>
      </c>
      <c r="C1785">
        <v>82673.702405314121</v>
      </c>
      <c r="D1785" t="s">
        <v>41</v>
      </c>
      <c r="E1785">
        <f t="shared" si="270"/>
        <v>85427488.821017295</v>
      </c>
      <c r="F1785">
        <f t="shared" si="271"/>
        <v>9.6776463344869293E-2</v>
      </c>
      <c r="G1785">
        <f t="shared" si="272"/>
        <v>85427488.82101728</v>
      </c>
      <c r="H1785">
        <f t="shared" si="273"/>
        <v>9.6776463344869321E-2</v>
      </c>
      <c r="I1785" t="s">
        <v>21</v>
      </c>
      <c r="J1785">
        <f t="shared" si="274"/>
        <v>4523680059.6501865</v>
      </c>
      <c r="K1785">
        <f t="shared" si="275"/>
        <v>1.8275762502025228E-3</v>
      </c>
      <c r="L1785">
        <f t="shared" si="276"/>
        <v>3455673122.1744251</v>
      </c>
      <c r="M1785" s="5">
        <f t="shared" si="277"/>
        <v>2.3924051691930014E-3</v>
      </c>
      <c r="N1785" s="4">
        <f t="shared" si="278"/>
        <v>1.1719892657192106E-4</v>
      </c>
      <c r="O1785" s="5">
        <f t="shared" si="279"/>
        <v>1.8221360567133435E-4</v>
      </c>
    </row>
    <row r="1786" spans="1:15" x14ac:dyDescent="0.25">
      <c r="A1786" s="4" t="s">
        <v>127</v>
      </c>
      <c r="B1786" t="s">
        <v>129</v>
      </c>
      <c r="C1786">
        <v>78647.58409197451</v>
      </c>
      <c r="D1786" t="s">
        <v>41</v>
      </c>
      <c r="E1786">
        <f t="shared" si="270"/>
        <v>85427488.821017295</v>
      </c>
      <c r="F1786">
        <f t="shared" si="271"/>
        <v>9.2063556095804661E-2</v>
      </c>
      <c r="G1786">
        <f t="shared" si="272"/>
        <v>85427488.82101728</v>
      </c>
      <c r="H1786">
        <f t="shared" si="273"/>
        <v>9.2063556095804674E-2</v>
      </c>
      <c r="I1786" t="s">
        <v>21</v>
      </c>
      <c r="J1786">
        <f t="shared" si="274"/>
        <v>4523680059.6501865</v>
      </c>
      <c r="K1786">
        <f t="shared" si="275"/>
        <v>1.7385752983171024E-3</v>
      </c>
      <c r="L1786">
        <f t="shared" si="276"/>
        <v>3455673122.1744251</v>
      </c>
      <c r="M1786" s="5">
        <f t="shared" si="277"/>
        <v>2.2758976706247847E-3</v>
      </c>
      <c r="N1786" s="4">
        <f t="shared" si="278"/>
        <v>1.1149146784143334E-4</v>
      </c>
      <c r="O1786" s="5">
        <f t="shared" si="279"/>
        <v>1.7334000362631639E-4</v>
      </c>
    </row>
    <row r="1787" spans="1:15" x14ac:dyDescent="0.25">
      <c r="A1787" s="4" t="s">
        <v>127</v>
      </c>
      <c r="B1787" t="s">
        <v>128</v>
      </c>
      <c r="C1787">
        <v>3819.5102082886392</v>
      </c>
      <c r="D1787" t="s">
        <v>41</v>
      </c>
      <c r="E1787">
        <f t="shared" si="270"/>
        <v>85427488.821017295</v>
      </c>
      <c r="F1787">
        <f t="shared" si="271"/>
        <v>4.4710552317545641E-3</v>
      </c>
      <c r="G1787">
        <f t="shared" si="272"/>
        <v>85427488.82101728</v>
      </c>
      <c r="H1787">
        <f t="shared" si="273"/>
        <v>4.471055231754565E-3</v>
      </c>
      <c r="I1787" t="s">
        <v>21</v>
      </c>
      <c r="J1787">
        <f t="shared" si="274"/>
        <v>4523680059.6501865</v>
      </c>
      <c r="K1787">
        <f t="shared" si="275"/>
        <v>8.443369464515136E-5</v>
      </c>
      <c r="L1787">
        <f t="shared" si="276"/>
        <v>3455673122.1744251</v>
      </c>
      <c r="M1787" s="5">
        <f t="shared" si="277"/>
        <v>1.105286892958578E-4</v>
      </c>
      <c r="N1787" s="4">
        <f t="shared" si="278"/>
        <v>5.4145693662940338E-6</v>
      </c>
      <c r="O1787" s="5">
        <f t="shared" si="279"/>
        <v>8.4182358682657314E-6</v>
      </c>
    </row>
    <row r="1788" spans="1:15" x14ac:dyDescent="0.25">
      <c r="A1788" s="4" t="s">
        <v>127</v>
      </c>
      <c r="B1788" t="s">
        <v>4</v>
      </c>
      <c r="C1788">
        <v>75037.717930459796</v>
      </c>
      <c r="D1788" t="s">
        <v>41</v>
      </c>
      <c r="E1788">
        <f t="shared" si="270"/>
        <v>85427488.821017295</v>
      </c>
      <c r="F1788">
        <f t="shared" si="271"/>
        <v>8.7837906704333141E-2</v>
      </c>
      <c r="G1788">
        <f t="shared" si="272"/>
        <v>85427488.82101728</v>
      </c>
      <c r="H1788">
        <f t="shared" si="273"/>
        <v>8.7837906704333155E-2</v>
      </c>
      <c r="I1788" t="s">
        <v>21</v>
      </c>
      <c r="J1788">
        <f t="shared" si="274"/>
        <v>4523680059.6501865</v>
      </c>
      <c r="K1788">
        <f t="shared" si="275"/>
        <v>1.6587759731235816E-3</v>
      </c>
      <c r="L1788">
        <f t="shared" si="276"/>
        <v>3455673122.1744251</v>
      </c>
      <c r="M1788" s="5">
        <f t="shared" si="277"/>
        <v>2.171435644446705E-3</v>
      </c>
      <c r="N1788" s="4">
        <f t="shared" si="278"/>
        <v>1.0637409161551229E-4</v>
      </c>
      <c r="O1788" s="5">
        <f t="shared" si="279"/>
        <v>1.653838251784735E-4</v>
      </c>
    </row>
    <row r="1789" spans="1:15" x14ac:dyDescent="0.25">
      <c r="A1789" s="4" t="s">
        <v>127</v>
      </c>
      <c r="B1789" t="s">
        <v>130</v>
      </c>
      <c r="C1789">
        <v>3183.9229961448432</v>
      </c>
      <c r="D1789" t="s">
        <v>41</v>
      </c>
      <c r="E1789">
        <f t="shared" si="270"/>
        <v>85427488.821017295</v>
      </c>
      <c r="F1789">
        <f t="shared" si="271"/>
        <v>3.7270473943294921E-3</v>
      </c>
      <c r="G1789">
        <f t="shared" si="272"/>
        <v>85427488.82101728</v>
      </c>
      <c r="H1789">
        <f t="shared" si="273"/>
        <v>3.7270473943294929E-3</v>
      </c>
      <c r="I1789" t="s">
        <v>21</v>
      </c>
      <c r="J1789">
        <f t="shared" si="274"/>
        <v>4523680059.6501865</v>
      </c>
      <c r="K1789">
        <f t="shared" si="275"/>
        <v>7.0383469966066829E-5</v>
      </c>
      <c r="L1789">
        <f t="shared" si="276"/>
        <v>3455673122.1744251</v>
      </c>
      <c r="M1789" s="5">
        <f t="shared" si="277"/>
        <v>9.2136115991821942E-5</v>
      </c>
      <c r="N1789" s="4">
        <f t="shared" si="278"/>
        <v>4.5135556601351009E-6</v>
      </c>
      <c r="O1789" s="5">
        <f t="shared" si="279"/>
        <v>7.0173957670745189E-6</v>
      </c>
    </row>
    <row r="1790" spans="1:15" x14ac:dyDescent="0.25">
      <c r="A1790" s="4" t="s">
        <v>127</v>
      </c>
      <c r="B1790" t="s">
        <v>132</v>
      </c>
      <c r="C1790">
        <v>15476494.75779661</v>
      </c>
      <c r="D1790" t="s">
        <v>41</v>
      </c>
      <c r="E1790">
        <f t="shared" si="270"/>
        <v>85427488.821017295</v>
      </c>
      <c r="F1790">
        <f t="shared" si="271"/>
        <v>18.116527796131361</v>
      </c>
      <c r="G1790">
        <f t="shared" si="272"/>
        <v>85427488.82101728</v>
      </c>
      <c r="H1790">
        <f t="shared" si="273"/>
        <v>18.116527796131365</v>
      </c>
      <c r="I1790" t="s">
        <v>21</v>
      </c>
      <c r="J1790">
        <f t="shared" si="274"/>
        <v>4523680059.6501865</v>
      </c>
      <c r="K1790">
        <f t="shared" si="275"/>
        <v>0.34212178035847651</v>
      </c>
      <c r="L1790">
        <f t="shared" si="276"/>
        <v>3455673122.1744251</v>
      </c>
      <c r="M1790" s="5">
        <f t="shared" si="277"/>
        <v>0.44785760141741304</v>
      </c>
      <c r="N1790" s="4">
        <f t="shared" si="278"/>
        <v>2.1939607395557219E-2</v>
      </c>
      <c r="O1790" s="5">
        <f t="shared" si="279"/>
        <v>3.4110337760685047E-2</v>
      </c>
    </row>
    <row r="1791" spans="1:15" x14ac:dyDescent="0.25">
      <c r="A1791" s="4" t="s">
        <v>127</v>
      </c>
      <c r="B1791" t="s">
        <v>131</v>
      </c>
      <c r="C1791">
        <v>212161.18342413261</v>
      </c>
      <c r="D1791" t="s">
        <v>41</v>
      </c>
      <c r="E1791">
        <f t="shared" si="270"/>
        <v>85427488.821017295</v>
      </c>
      <c r="F1791">
        <f t="shared" si="271"/>
        <v>0.24835235865195612</v>
      </c>
      <c r="G1791">
        <f t="shared" si="272"/>
        <v>85427488.82101728</v>
      </c>
      <c r="H1791">
        <f t="shared" si="273"/>
        <v>0.24835235865195618</v>
      </c>
      <c r="I1791" t="s">
        <v>21</v>
      </c>
      <c r="J1791">
        <f t="shared" si="274"/>
        <v>4523680059.6501865</v>
      </c>
      <c r="K1791">
        <f t="shared" si="275"/>
        <v>4.6900130121169297E-3</v>
      </c>
      <c r="L1791">
        <f t="shared" si="276"/>
        <v>3455673122.1744251</v>
      </c>
      <c r="M1791" s="5">
        <f t="shared" si="277"/>
        <v>6.1395038223590343E-3</v>
      </c>
      <c r="N1791" s="4">
        <f t="shared" si="278"/>
        <v>3.0076145417600792E-4</v>
      </c>
      <c r="O1791" s="5">
        <f t="shared" si="279"/>
        <v>4.6760521290895545E-4</v>
      </c>
    </row>
    <row r="1792" spans="1:15" x14ac:dyDescent="0.25">
      <c r="A1792" s="4" t="s">
        <v>127</v>
      </c>
      <c r="B1792" t="s">
        <v>133</v>
      </c>
      <c r="C1792">
        <v>4152393.3239413132</v>
      </c>
      <c r="D1792" t="s">
        <v>41</v>
      </c>
      <c r="E1792">
        <f t="shared" si="270"/>
        <v>85427488.821017295</v>
      </c>
      <c r="F1792">
        <f t="shared" si="271"/>
        <v>4.8607226798404044</v>
      </c>
      <c r="G1792">
        <f t="shared" si="272"/>
        <v>85427488.82101728</v>
      </c>
      <c r="H1792">
        <f t="shared" si="273"/>
        <v>4.8607226798404044</v>
      </c>
      <c r="I1792" t="s">
        <v>21</v>
      </c>
      <c r="J1792">
        <f t="shared" si="274"/>
        <v>4523680059.6501865</v>
      </c>
      <c r="K1792">
        <f t="shared" si="275"/>
        <v>9.1792374111055397E-2</v>
      </c>
      <c r="L1792">
        <f t="shared" si="276"/>
        <v>3455673122.1744251</v>
      </c>
      <c r="M1792" s="5">
        <f t="shared" si="277"/>
        <v>0.12016163500234329</v>
      </c>
      <c r="N1792" s="4">
        <f t="shared" si="278"/>
        <v>5.8864672333708359E-3</v>
      </c>
      <c r="O1792" s="5">
        <f t="shared" si="279"/>
        <v>9.1519133377083312E-3</v>
      </c>
    </row>
    <row r="1793" spans="1:15" x14ac:dyDescent="0.25">
      <c r="A1793" s="4" t="s">
        <v>75</v>
      </c>
      <c r="B1793" t="s">
        <v>76</v>
      </c>
      <c r="C1793">
        <v>51973.374678196313</v>
      </c>
      <c r="D1793" t="s">
        <v>41</v>
      </c>
      <c r="E1793">
        <f t="shared" si="270"/>
        <v>85427488.821017295</v>
      </c>
      <c r="F1793">
        <f t="shared" si="271"/>
        <v>6.0839169447070955E-2</v>
      </c>
      <c r="G1793">
        <f t="shared" si="272"/>
        <v>85427488.82101728</v>
      </c>
      <c r="H1793">
        <f t="shared" si="273"/>
        <v>6.0839169447070969E-2</v>
      </c>
      <c r="I1793" t="s">
        <v>21</v>
      </c>
      <c r="J1793">
        <f t="shared" si="274"/>
        <v>4523680059.6501865</v>
      </c>
      <c r="K1793">
        <f t="shared" si="275"/>
        <v>1.1489180046525081E-3</v>
      </c>
      <c r="L1793">
        <f t="shared" si="276"/>
        <v>3455673122.1744251</v>
      </c>
      <c r="M1793" s="5">
        <f t="shared" si="277"/>
        <v>1.5040014735390518E-3</v>
      </c>
      <c r="N1793" s="4">
        <f t="shared" si="278"/>
        <v>7.3677887228785075E-5</v>
      </c>
      <c r="O1793" s="5">
        <f t="shared" si="279"/>
        <v>1.1454979907144748E-4</v>
      </c>
    </row>
    <row r="1794" spans="1:15" x14ac:dyDescent="0.25">
      <c r="A1794" s="4" t="s">
        <v>75</v>
      </c>
      <c r="B1794" t="s">
        <v>105</v>
      </c>
      <c r="C1794">
        <v>24798.572825621879</v>
      </c>
      <c r="D1794" t="s">
        <v>41</v>
      </c>
      <c r="E1794">
        <f t="shared" si="270"/>
        <v>85427488.821017295</v>
      </c>
      <c r="F1794">
        <f t="shared" si="271"/>
        <v>2.9028797601177773E-2</v>
      </c>
      <c r="G1794">
        <f t="shared" si="272"/>
        <v>85427488.82101728</v>
      </c>
      <c r="H1794">
        <f t="shared" si="273"/>
        <v>2.9028797601177776E-2</v>
      </c>
      <c r="I1794" t="s">
        <v>21</v>
      </c>
      <c r="J1794">
        <f t="shared" si="274"/>
        <v>4523680059.6501865</v>
      </c>
      <c r="K1794">
        <f t="shared" si="275"/>
        <v>5.4819466670106502E-4</v>
      </c>
      <c r="L1794">
        <f t="shared" si="276"/>
        <v>3455673122.1744251</v>
      </c>
      <c r="M1794" s="5">
        <f t="shared" si="277"/>
        <v>7.1761917139945763E-4</v>
      </c>
      <c r="N1794" s="4">
        <f t="shared" si="278"/>
        <v>3.5154662620887775E-5</v>
      </c>
      <c r="O1794" s="5">
        <f t="shared" si="279"/>
        <v>5.4656284145915808E-5</v>
      </c>
    </row>
    <row r="1795" spans="1:15" x14ac:dyDescent="0.25">
      <c r="A1795" s="4" t="s">
        <v>75</v>
      </c>
      <c r="B1795" t="s">
        <v>108</v>
      </c>
      <c r="C1795">
        <v>3204368.4929377339</v>
      </c>
      <c r="D1795" t="s">
        <v>41</v>
      </c>
      <c r="E1795">
        <f t="shared" ref="E1795:E1858" si="280">VLOOKUP(D1795,$S$2:$U$80,2,FALSE)</f>
        <v>85427488.821017295</v>
      </c>
      <c r="F1795">
        <f t="shared" ref="F1795:F1858" si="281">$C1795/E1795*100</f>
        <v>3.7509805534039993</v>
      </c>
      <c r="G1795">
        <f t="shared" ref="G1795:G1858" si="282">VLOOKUP(D1795,$S$2:$U$80,3,FALSE)</f>
        <v>85427488.82101728</v>
      </c>
      <c r="H1795">
        <f t="shared" ref="H1795:H1858" si="283">$C1795/G1795*100</f>
        <v>3.7509805534039993</v>
      </c>
      <c r="I1795" t="s">
        <v>21</v>
      </c>
      <c r="J1795">
        <f t="shared" ref="J1795:J1858" si="284">VLOOKUP($I1795,$V$2:$X$16,2,FALSE)</f>
        <v>4523680059.6501865</v>
      </c>
      <c r="K1795">
        <f t="shared" ref="K1795:K1858" si="285">$C1795/J1795*100</f>
        <v>7.0835435987608858E-2</v>
      </c>
      <c r="L1795">
        <f t="shared" ref="L1795:L1858" si="286">VLOOKUP($I1795,$V$2:$X$16,3,FALSE)</f>
        <v>3455673122.1744251</v>
      </c>
      <c r="M1795" s="5">
        <f t="shared" ref="M1795:M1858" si="287">$C1795/L1795*100</f>
        <v>9.2727766187602784E-2</v>
      </c>
      <c r="N1795" s="4">
        <f t="shared" ref="N1795:N1858" si="288">C1795/W$17*100</f>
        <v>4.5425393660493332E-3</v>
      </c>
      <c r="O1795" s="5">
        <f t="shared" ref="O1795:O1858" si="289">C1795/X$17*100</f>
        <v>7.0624578313342049E-3</v>
      </c>
    </row>
    <row r="1796" spans="1:15" x14ac:dyDescent="0.25">
      <c r="A1796" s="4" t="s">
        <v>75</v>
      </c>
      <c r="B1796" t="s">
        <v>4</v>
      </c>
      <c r="C1796">
        <v>56034.456783865549</v>
      </c>
      <c r="D1796" t="s">
        <v>41</v>
      </c>
      <c r="E1796">
        <f t="shared" si="280"/>
        <v>85427488.821017295</v>
      </c>
      <c r="F1796">
        <f t="shared" si="281"/>
        <v>6.5593004730907734E-2</v>
      </c>
      <c r="G1796">
        <f t="shared" si="282"/>
        <v>85427488.82101728</v>
      </c>
      <c r="H1796">
        <f t="shared" si="283"/>
        <v>6.5593004730907747E-2</v>
      </c>
      <c r="I1796" t="s">
        <v>21</v>
      </c>
      <c r="J1796">
        <f t="shared" si="284"/>
        <v>4523680059.6501865</v>
      </c>
      <c r="K1796">
        <f t="shared" si="285"/>
        <v>1.238691862487699E-3</v>
      </c>
      <c r="L1796">
        <f t="shared" si="286"/>
        <v>3455673122.1744251</v>
      </c>
      <c r="M1796" s="5">
        <f t="shared" si="287"/>
        <v>1.6215207516099438E-3</v>
      </c>
      <c r="N1796" s="4">
        <f t="shared" si="288"/>
        <v>7.9434910921415513E-5</v>
      </c>
      <c r="O1796" s="5">
        <f t="shared" si="289"/>
        <v>1.2350046163852953E-4</v>
      </c>
    </row>
    <row r="1797" spans="1:15" x14ac:dyDescent="0.25">
      <c r="A1797" s="4" t="s">
        <v>75</v>
      </c>
      <c r="B1797" t="s">
        <v>93</v>
      </c>
      <c r="C1797">
        <v>176023.19623067271</v>
      </c>
      <c r="D1797" t="s">
        <v>41</v>
      </c>
      <c r="E1797">
        <f t="shared" si="280"/>
        <v>85427488.821017295</v>
      </c>
      <c r="F1797">
        <f t="shared" si="281"/>
        <v>0.20604983086821888</v>
      </c>
      <c r="G1797">
        <f t="shared" si="282"/>
        <v>85427488.82101728</v>
      </c>
      <c r="H1797">
        <f t="shared" si="283"/>
        <v>0.20604983086821888</v>
      </c>
      <c r="I1797" t="s">
        <v>21</v>
      </c>
      <c r="J1797">
        <f t="shared" si="284"/>
        <v>4523680059.6501865</v>
      </c>
      <c r="K1797">
        <f t="shared" si="285"/>
        <v>3.8911504330455342E-3</v>
      </c>
      <c r="L1797">
        <f t="shared" si="286"/>
        <v>3455673122.1744251</v>
      </c>
      <c r="M1797" s="5">
        <f t="shared" si="287"/>
        <v>5.0937455600520752E-3</v>
      </c>
      <c r="N1797" s="4">
        <f t="shared" si="288"/>
        <v>2.4953194365065018E-4</v>
      </c>
      <c r="O1797" s="5">
        <f t="shared" si="289"/>
        <v>3.8795675449176508E-4</v>
      </c>
    </row>
    <row r="1798" spans="1:15" x14ac:dyDescent="0.25">
      <c r="A1798" s="4" t="s">
        <v>75</v>
      </c>
      <c r="B1798" t="s">
        <v>101</v>
      </c>
      <c r="C1798">
        <v>48682.543209022893</v>
      </c>
      <c r="D1798" t="s">
        <v>41</v>
      </c>
      <c r="E1798">
        <f t="shared" si="280"/>
        <v>85427488.821017295</v>
      </c>
      <c r="F1798">
        <f t="shared" si="281"/>
        <v>5.6986976769292291E-2</v>
      </c>
      <c r="G1798">
        <f t="shared" si="282"/>
        <v>85427488.82101728</v>
      </c>
      <c r="H1798">
        <f t="shared" si="283"/>
        <v>5.6986976769292298E-2</v>
      </c>
      <c r="I1798" t="s">
        <v>21</v>
      </c>
      <c r="J1798">
        <f t="shared" si="284"/>
        <v>4523680059.6501865</v>
      </c>
      <c r="K1798">
        <f t="shared" si="285"/>
        <v>1.076171227122271E-3</v>
      </c>
      <c r="L1798">
        <f t="shared" si="286"/>
        <v>3455673122.1744251</v>
      </c>
      <c r="M1798" s="5">
        <f t="shared" si="287"/>
        <v>1.4087716484709122E-3</v>
      </c>
      <c r="N1798" s="4">
        <f t="shared" si="288"/>
        <v>6.9012777230137776E-5</v>
      </c>
      <c r="O1798" s="5">
        <f t="shared" si="289"/>
        <v>1.0729677603983059E-4</v>
      </c>
    </row>
    <row r="1799" spans="1:15" x14ac:dyDescent="0.25">
      <c r="A1799" s="4" t="s">
        <v>75</v>
      </c>
      <c r="B1799" t="s">
        <v>109</v>
      </c>
      <c r="C1799">
        <v>149529.88717953191</v>
      </c>
      <c r="D1799" t="s">
        <v>41</v>
      </c>
      <c r="E1799">
        <f t="shared" si="280"/>
        <v>85427488.821017295</v>
      </c>
      <c r="F1799">
        <f t="shared" si="281"/>
        <v>0.17503720318037</v>
      </c>
      <c r="G1799">
        <f t="shared" si="282"/>
        <v>85427488.82101728</v>
      </c>
      <c r="H1799">
        <f t="shared" si="283"/>
        <v>0.17503720318037003</v>
      </c>
      <c r="I1799" t="s">
        <v>21</v>
      </c>
      <c r="J1799">
        <f t="shared" si="284"/>
        <v>4523680059.6501865</v>
      </c>
      <c r="K1799">
        <f t="shared" si="285"/>
        <v>3.3054921039463378E-3</v>
      </c>
      <c r="L1799">
        <f t="shared" si="286"/>
        <v>3455673122.1744251</v>
      </c>
      <c r="M1799" s="5">
        <f t="shared" si="287"/>
        <v>4.3270842435884881E-3</v>
      </c>
      <c r="N1799" s="4">
        <f t="shared" si="288"/>
        <v>2.1197480889322242E-4</v>
      </c>
      <c r="O1799" s="5">
        <f t="shared" si="289"/>
        <v>3.2956525601131163E-4</v>
      </c>
    </row>
    <row r="1800" spans="1:15" x14ac:dyDescent="0.25">
      <c r="A1800" s="4" t="s">
        <v>75</v>
      </c>
      <c r="B1800" t="s">
        <v>106</v>
      </c>
      <c r="C1800">
        <v>39137.223003160747</v>
      </c>
      <c r="D1800" t="s">
        <v>41</v>
      </c>
      <c r="E1800">
        <f t="shared" si="280"/>
        <v>85427488.821017295</v>
      </c>
      <c r="F1800">
        <f t="shared" si="281"/>
        <v>4.5813383424109282E-2</v>
      </c>
      <c r="G1800">
        <f t="shared" si="282"/>
        <v>85427488.82101728</v>
      </c>
      <c r="H1800">
        <f t="shared" si="283"/>
        <v>4.5813383424109289E-2</v>
      </c>
      <c r="I1800" t="s">
        <v>21</v>
      </c>
      <c r="J1800">
        <f t="shared" si="284"/>
        <v>4523680059.6501865</v>
      </c>
      <c r="K1800">
        <f t="shared" si="285"/>
        <v>8.6516337333960799E-4</v>
      </c>
      <c r="L1800">
        <f t="shared" si="286"/>
        <v>3455673122.1744251</v>
      </c>
      <c r="M1800" s="5">
        <f t="shared" si="287"/>
        <v>1.1325499148638891E-3</v>
      </c>
      <c r="N1800" s="4">
        <f t="shared" si="288"/>
        <v>5.5481252097420318E-5</v>
      </c>
      <c r="O1800" s="5">
        <f t="shared" si="289"/>
        <v>8.6258801915113198E-5</v>
      </c>
    </row>
    <row r="1801" spans="1:15" x14ac:dyDescent="0.25">
      <c r="A1801" s="4" t="s">
        <v>124</v>
      </c>
      <c r="B1801" t="s">
        <v>126</v>
      </c>
      <c r="C1801">
        <v>2002915.7598576921</v>
      </c>
      <c r="D1801" t="s">
        <v>41</v>
      </c>
      <c r="E1801">
        <f t="shared" si="280"/>
        <v>85427488.821017295</v>
      </c>
      <c r="F1801">
        <f t="shared" si="281"/>
        <v>2.3445799326421555</v>
      </c>
      <c r="G1801">
        <f t="shared" si="282"/>
        <v>85427488.82101728</v>
      </c>
      <c r="H1801">
        <f t="shared" si="283"/>
        <v>2.3445799326421555</v>
      </c>
      <c r="I1801" t="s">
        <v>21</v>
      </c>
      <c r="J1801">
        <f t="shared" si="284"/>
        <v>4523680059.6501865</v>
      </c>
      <c r="K1801">
        <f t="shared" si="285"/>
        <v>4.4276247069793356E-2</v>
      </c>
      <c r="L1801">
        <f t="shared" si="286"/>
        <v>3455673122.1744251</v>
      </c>
      <c r="M1801" s="5">
        <f t="shared" si="287"/>
        <v>5.7960220456192646E-2</v>
      </c>
      <c r="N1801" s="4">
        <f t="shared" si="288"/>
        <v>2.8393500017511795E-3</v>
      </c>
      <c r="O1801" s="5">
        <f t="shared" si="289"/>
        <v>4.4144448820058113E-3</v>
      </c>
    </row>
    <row r="1802" spans="1:15" x14ac:dyDescent="0.25">
      <c r="A1802" s="4" t="s">
        <v>124</v>
      </c>
      <c r="B1802" t="s">
        <v>125</v>
      </c>
      <c r="C1802">
        <v>691184.98219596944</v>
      </c>
      <c r="D1802" t="s">
        <v>41</v>
      </c>
      <c r="E1802">
        <f t="shared" si="280"/>
        <v>85427488.821017295</v>
      </c>
      <c r="F1802">
        <f t="shared" si="281"/>
        <v>0.80908966391848403</v>
      </c>
      <c r="G1802">
        <f t="shared" si="282"/>
        <v>85427488.82101728</v>
      </c>
      <c r="H1802">
        <f t="shared" si="283"/>
        <v>0.80908966391848425</v>
      </c>
      <c r="I1802" t="s">
        <v>21</v>
      </c>
      <c r="J1802">
        <f t="shared" si="284"/>
        <v>4523680059.6501865</v>
      </c>
      <c r="K1802">
        <f t="shared" si="285"/>
        <v>1.5279263190187204E-2</v>
      </c>
      <c r="L1802">
        <f t="shared" si="286"/>
        <v>3455673122.1744251</v>
      </c>
      <c r="M1802" s="5">
        <f t="shared" si="287"/>
        <v>2.0001457248973037E-2</v>
      </c>
      <c r="N1802" s="4">
        <f t="shared" si="288"/>
        <v>9.7982956634579186E-4</v>
      </c>
      <c r="O1802" s="5">
        <f t="shared" si="289"/>
        <v>1.523378101229312E-3</v>
      </c>
    </row>
    <row r="1803" spans="1:15" x14ac:dyDescent="0.25">
      <c r="A1803" s="4" t="s">
        <v>164</v>
      </c>
      <c r="B1803" t="s">
        <v>165</v>
      </c>
      <c r="C1803">
        <v>6721450.6653954675</v>
      </c>
      <c r="D1803" t="s">
        <v>41</v>
      </c>
      <c r="E1803">
        <f t="shared" si="280"/>
        <v>85427488.821017295</v>
      </c>
      <c r="F1803">
        <f t="shared" si="281"/>
        <v>7.8680185478445459</v>
      </c>
      <c r="G1803">
        <f t="shared" si="282"/>
        <v>85427488.82101728</v>
      </c>
      <c r="H1803">
        <f t="shared" si="283"/>
        <v>7.8680185478445477</v>
      </c>
      <c r="I1803" t="s">
        <v>21</v>
      </c>
      <c r="J1803">
        <f t="shared" si="284"/>
        <v>4523680059.6501865</v>
      </c>
      <c r="K1803">
        <f t="shared" si="285"/>
        <v>0.14858368798776705</v>
      </c>
      <c r="L1803">
        <f t="shared" si="286"/>
        <v>3455673122.1744251</v>
      </c>
      <c r="M1803" s="5">
        <f t="shared" si="287"/>
        <v>0.19450481650782137</v>
      </c>
      <c r="N1803" s="4">
        <f t="shared" si="288"/>
        <v>9.5283842391439624E-3</v>
      </c>
      <c r="O1803" s="5">
        <f t="shared" si="289"/>
        <v>1.4814139508102802E-2</v>
      </c>
    </row>
    <row r="1804" spans="1:15" x14ac:dyDescent="0.25">
      <c r="A1804" s="4" t="s">
        <v>164</v>
      </c>
      <c r="B1804" t="s">
        <v>166</v>
      </c>
      <c r="C1804">
        <v>2629300.1304122312</v>
      </c>
      <c r="D1804" t="s">
        <v>41</v>
      </c>
      <c r="E1804">
        <f t="shared" si="280"/>
        <v>85427488.821017295</v>
      </c>
      <c r="F1804">
        <f t="shared" si="281"/>
        <v>3.0778150765042245</v>
      </c>
      <c r="G1804">
        <f t="shared" si="282"/>
        <v>85427488.82101728</v>
      </c>
      <c r="H1804">
        <f t="shared" si="283"/>
        <v>3.0778150765042249</v>
      </c>
      <c r="I1804" t="s">
        <v>21</v>
      </c>
      <c r="J1804">
        <f t="shared" si="284"/>
        <v>4523680059.6501865</v>
      </c>
      <c r="K1804">
        <f t="shared" si="285"/>
        <v>5.8123034691705266E-2</v>
      </c>
      <c r="L1804">
        <f t="shared" si="286"/>
        <v>3455673122.1744251</v>
      </c>
      <c r="M1804" s="5">
        <f t="shared" si="287"/>
        <v>7.6086482646188128E-2</v>
      </c>
      <c r="N1804" s="4">
        <f t="shared" si="288"/>
        <v>3.7273176833062475E-3</v>
      </c>
      <c r="O1804" s="5">
        <f t="shared" si="289"/>
        <v>5.7950018351147041E-3</v>
      </c>
    </row>
    <row r="1805" spans="1:15" x14ac:dyDescent="0.25">
      <c r="A1805" s="4" t="s">
        <v>136</v>
      </c>
      <c r="B1805" t="s">
        <v>147</v>
      </c>
      <c r="C1805">
        <v>505190.67139697558</v>
      </c>
      <c r="D1805" t="s">
        <v>54</v>
      </c>
      <c r="E1805">
        <f t="shared" si="280"/>
        <v>565769828.02576983</v>
      </c>
      <c r="F1805">
        <f t="shared" si="281"/>
        <v>8.9292614482433127E-2</v>
      </c>
      <c r="G1805">
        <f t="shared" si="282"/>
        <v>410285349.67330104</v>
      </c>
      <c r="H1805">
        <f t="shared" si="283"/>
        <v>0.12313154047524363</v>
      </c>
      <c r="I1805" t="s">
        <v>21</v>
      </c>
      <c r="J1805">
        <f t="shared" si="284"/>
        <v>4523680059.6501865</v>
      </c>
      <c r="K1805">
        <f t="shared" si="285"/>
        <v>1.1167692337553192E-2</v>
      </c>
      <c r="L1805">
        <f t="shared" si="286"/>
        <v>3455673122.1744251</v>
      </c>
      <c r="M1805" s="5">
        <f t="shared" si="287"/>
        <v>1.4619168351174742E-2</v>
      </c>
      <c r="N1805" s="4">
        <f t="shared" si="288"/>
        <v>7.1616248794087965E-4</v>
      </c>
      <c r="O1805" s="5">
        <f t="shared" si="289"/>
        <v>1.1134449178950546E-3</v>
      </c>
    </row>
    <row r="1806" spans="1:15" x14ac:dyDescent="0.25">
      <c r="A1806" s="4" t="s">
        <v>136</v>
      </c>
      <c r="B1806" t="s">
        <v>137</v>
      </c>
      <c r="C1806">
        <v>39552660.653649569</v>
      </c>
      <c r="D1806" t="s">
        <v>54</v>
      </c>
      <c r="E1806">
        <f t="shared" si="280"/>
        <v>565769828.02576983</v>
      </c>
      <c r="F1806">
        <f t="shared" si="281"/>
        <v>6.9909455567234682</v>
      </c>
      <c r="G1806">
        <f t="shared" si="282"/>
        <v>410285349.67330104</v>
      </c>
      <c r="H1806">
        <f t="shared" si="283"/>
        <v>9.6402810105562544</v>
      </c>
      <c r="I1806" t="s">
        <v>21</v>
      </c>
      <c r="J1806">
        <f t="shared" si="284"/>
        <v>4523680059.6501865</v>
      </c>
      <c r="K1806">
        <f t="shared" si="285"/>
        <v>0.87434699474984856</v>
      </c>
      <c r="L1806">
        <f t="shared" si="286"/>
        <v>3455673122.1744251</v>
      </c>
      <c r="M1806" s="5">
        <f t="shared" si="287"/>
        <v>1.1445718172777208</v>
      </c>
      <c r="N1806" s="4">
        <f t="shared" si="288"/>
        <v>5.6070179958134105E-2</v>
      </c>
      <c r="O1806" s="5">
        <f t="shared" si="289"/>
        <v>8.7174430343801179E-2</v>
      </c>
    </row>
    <row r="1807" spans="1:15" x14ac:dyDescent="0.25">
      <c r="A1807" s="4" t="s">
        <v>115</v>
      </c>
      <c r="B1807" t="s">
        <v>116</v>
      </c>
      <c r="C1807">
        <v>2097.8289807068322</v>
      </c>
      <c r="D1807" t="s">
        <v>54</v>
      </c>
      <c r="E1807">
        <f t="shared" si="280"/>
        <v>565769828.02576983</v>
      </c>
      <c r="F1807">
        <f t="shared" si="281"/>
        <v>3.7079195050522908E-4</v>
      </c>
      <c r="G1807">
        <f t="shared" si="282"/>
        <v>410285349.67330104</v>
      </c>
      <c r="H1807">
        <f t="shared" si="283"/>
        <v>5.1130974634538517E-4</v>
      </c>
      <c r="I1807" t="s">
        <v>21</v>
      </c>
      <c r="J1807">
        <f t="shared" si="284"/>
        <v>4523680059.6501865</v>
      </c>
      <c r="K1807">
        <f t="shared" si="285"/>
        <v>4.6374388839272955E-5</v>
      </c>
      <c r="L1807">
        <f t="shared" si="286"/>
        <v>3455673122.1744251</v>
      </c>
      <c r="M1807" s="5">
        <f t="shared" si="287"/>
        <v>6.0706811858026896E-5</v>
      </c>
      <c r="N1807" s="4">
        <f t="shared" si="288"/>
        <v>2.9738997712349264E-6</v>
      </c>
      <c r="O1807" s="5">
        <f t="shared" si="289"/>
        <v>4.6236344996669876E-6</v>
      </c>
    </row>
    <row r="1808" spans="1:15" x14ac:dyDescent="0.25">
      <c r="A1808" s="4" t="s">
        <v>115</v>
      </c>
      <c r="B1808" t="s">
        <v>121</v>
      </c>
      <c r="C1808">
        <v>417932.50160233362</v>
      </c>
      <c r="D1808" t="s">
        <v>54</v>
      </c>
      <c r="E1808">
        <f t="shared" si="280"/>
        <v>565769828.02576983</v>
      </c>
      <c r="F1808">
        <f t="shared" si="281"/>
        <v>7.3869704763276547E-2</v>
      </c>
      <c r="G1808">
        <f t="shared" si="282"/>
        <v>410285349.67330104</v>
      </c>
      <c r="H1808">
        <f t="shared" si="283"/>
        <v>0.10186386180620921</v>
      </c>
      <c r="I1808" t="s">
        <v>21</v>
      </c>
      <c r="J1808">
        <f t="shared" si="284"/>
        <v>4523680059.6501865</v>
      </c>
      <c r="K1808">
        <f t="shared" si="285"/>
        <v>9.2387723289752734E-3</v>
      </c>
      <c r="L1808">
        <f t="shared" si="286"/>
        <v>3455673122.1744251</v>
      </c>
      <c r="M1808" s="5">
        <f t="shared" si="287"/>
        <v>1.2094098221285366E-2</v>
      </c>
      <c r="N1808" s="4">
        <f t="shared" si="288"/>
        <v>5.9246458235506284E-4</v>
      </c>
      <c r="O1808" s="5">
        <f t="shared" si="289"/>
        <v>9.2112710364483381E-4</v>
      </c>
    </row>
    <row r="1809" spans="1:15" x14ac:dyDescent="0.25">
      <c r="A1809" s="4" t="s">
        <v>115</v>
      </c>
      <c r="B1809" t="s">
        <v>119</v>
      </c>
      <c r="C1809">
        <v>508551.09452892601</v>
      </c>
      <c r="D1809" t="s">
        <v>54</v>
      </c>
      <c r="E1809">
        <f t="shared" si="280"/>
        <v>565769828.02576983</v>
      </c>
      <c r="F1809">
        <f t="shared" si="281"/>
        <v>8.9886570357329554E-2</v>
      </c>
      <c r="G1809">
        <f t="shared" si="282"/>
        <v>410285349.67330104</v>
      </c>
      <c r="H1809">
        <f t="shared" si="283"/>
        <v>0.12395058583833697</v>
      </c>
      <c r="I1809" t="s">
        <v>21</v>
      </c>
      <c r="J1809">
        <f t="shared" si="284"/>
        <v>4523680059.6501865</v>
      </c>
      <c r="K1809">
        <f t="shared" si="285"/>
        <v>1.1241977501128847E-2</v>
      </c>
      <c r="L1809">
        <f t="shared" si="286"/>
        <v>3455673122.1744251</v>
      </c>
      <c r="M1809" s="5">
        <f t="shared" si="287"/>
        <v>1.4716412014366933E-2</v>
      </c>
      <c r="N1809" s="4">
        <f t="shared" si="288"/>
        <v>7.2092625165816457E-4</v>
      </c>
      <c r="O1809" s="5">
        <f t="shared" si="289"/>
        <v>1.1208513215958604E-3</v>
      </c>
    </row>
    <row r="1810" spans="1:15" x14ac:dyDescent="0.25">
      <c r="A1810" s="4" t="s">
        <v>115</v>
      </c>
      <c r="B1810" t="s">
        <v>123</v>
      </c>
      <c r="C1810">
        <v>58703.833574393058</v>
      </c>
      <c r="D1810" t="s">
        <v>54</v>
      </c>
      <c r="E1810">
        <f t="shared" si="280"/>
        <v>565769828.02576983</v>
      </c>
      <c r="F1810">
        <f t="shared" si="281"/>
        <v>1.0375921561465664E-2</v>
      </c>
      <c r="G1810">
        <f t="shared" si="282"/>
        <v>410285349.67330104</v>
      </c>
      <c r="H1810">
        <f t="shared" si="283"/>
        <v>1.4308050146352363E-2</v>
      </c>
      <c r="I1810" t="s">
        <v>21</v>
      </c>
      <c r="J1810">
        <f t="shared" si="284"/>
        <v>4523680059.6501865</v>
      </c>
      <c r="K1810">
        <f t="shared" si="285"/>
        <v>1.2977008276516485E-3</v>
      </c>
      <c r="L1810">
        <f t="shared" si="286"/>
        <v>3455673122.1744251</v>
      </c>
      <c r="M1810" s="5">
        <f t="shared" si="287"/>
        <v>1.6987669695290692E-3</v>
      </c>
      <c r="N1810" s="4">
        <f t="shared" si="288"/>
        <v>8.321904161066495E-5</v>
      </c>
      <c r="O1810" s="5">
        <f t="shared" si="289"/>
        <v>1.2938379280365376E-4</v>
      </c>
    </row>
    <row r="1811" spans="1:15" x14ac:dyDescent="0.25">
      <c r="A1811" s="4" t="s">
        <v>115</v>
      </c>
      <c r="B1811" t="s">
        <v>120</v>
      </c>
      <c r="C1811">
        <v>44019.412092157283</v>
      </c>
      <c r="D1811" t="s">
        <v>54</v>
      </c>
      <c r="E1811">
        <f t="shared" si="280"/>
        <v>565769828.02576983</v>
      </c>
      <c r="F1811">
        <f t="shared" si="281"/>
        <v>7.7804453174467048E-3</v>
      </c>
      <c r="G1811">
        <f t="shared" si="282"/>
        <v>410285349.67330104</v>
      </c>
      <c r="H1811">
        <f t="shared" si="283"/>
        <v>1.0728974877413667E-2</v>
      </c>
      <c r="I1811" t="s">
        <v>21</v>
      </c>
      <c r="J1811">
        <f t="shared" si="284"/>
        <v>4523680059.6501865</v>
      </c>
      <c r="K1811">
        <f t="shared" si="285"/>
        <v>9.7308853658322771E-4</v>
      </c>
      <c r="L1811">
        <f t="shared" si="286"/>
        <v>3455673122.1744251</v>
      </c>
      <c r="M1811" s="5">
        <f t="shared" si="287"/>
        <v>1.2738303229461356E-3</v>
      </c>
      <c r="N1811" s="4">
        <f t="shared" si="288"/>
        <v>6.2402283863317851E-5</v>
      </c>
      <c r="O1811" s="5">
        <f t="shared" si="289"/>
        <v>9.7019191877013858E-5</v>
      </c>
    </row>
    <row r="1812" spans="1:15" x14ac:dyDescent="0.25">
      <c r="A1812" s="4" t="s">
        <v>111</v>
      </c>
      <c r="B1812" t="s">
        <v>117</v>
      </c>
      <c r="C1812">
        <v>1675.7687732375621</v>
      </c>
      <c r="D1812" t="s">
        <v>54</v>
      </c>
      <c r="E1812">
        <f t="shared" si="280"/>
        <v>565769828.02576983</v>
      </c>
      <c r="F1812">
        <f t="shared" si="281"/>
        <v>2.9619267239560781E-4</v>
      </c>
      <c r="G1812">
        <f t="shared" si="282"/>
        <v>410285349.67330104</v>
      </c>
      <c r="H1812">
        <f t="shared" si="283"/>
        <v>4.0843982720122242E-4</v>
      </c>
      <c r="I1812" t="s">
        <v>21</v>
      </c>
      <c r="J1812">
        <f t="shared" si="284"/>
        <v>4523680059.6501865</v>
      </c>
      <c r="K1812">
        <f t="shared" si="285"/>
        <v>3.7044369874538569E-5</v>
      </c>
      <c r="L1812">
        <f t="shared" si="286"/>
        <v>3455673122.1744251</v>
      </c>
      <c r="M1812" s="5">
        <f t="shared" si="287"/>
        <v>4.8493266405449612E-5</v>
      </c>
      <c r="N1812" s="4">
        <f t="shared" si="288"/>
        <v>2.3755837187904039E-6</v>
      </c>
      <c r="O1812" s="5">
        <f t="shared" si="289"/>
        <v>3.6934098940682931E-6</v>
      </c>
    </row>
    <row r="1813" spans="1:15" x14ac:dyDescent="0.25">
      <c r="A1813" s="4" t="s">
        <v>111</v>
      </c>
      <c r="B1813" t="s">
        <v>112</v>
      </c>
      <c r="C1813">
        <v>124.45315489585781</v>
      </c>
      <c r="D1813" t="s">
        <v>54</v>
      </c>
      <c r="E1813">
        <f t="shared" si="280"/>
        <v>565769828.02576983</v>
      </c>
      <c r="F1813">
        <f t="shared" si="281"/>
        <v>2.1997135359821482E-5</v>
      </c>
      <c r="G1813">
        <f t="shared" si="282"/>
        <v>410285349.67330104</v>
      </c>
      <c r="H1813">
        <f t="shared" si="283"/>
        <v>3.0333316798895316E-5</v>
      </c>
      <c r="I1813" t="s">
        <v>21</v>
      </c>
      <c r="J1813">
        <f t="shared" si="284"/>
        <v>4523680059.6501865</v>
      </c>
      <c r="K1813">
        <f t="shared" si="285"/>
        <v>2.7511484732517024E-6</v>
      </c>
      <c r="L1813">
        <f t="shared" si="286"/>
        <v>3455673122.1744251</v>
      </c>
      <c r="M1813" s="5">
        <f t="shared" si="287"/>
        <v>3.601415715429349E-6</v>
      </c>
      <c r="N1813" s="4">
        <f t="shared" si="288"/>
        <v>1.7642582511637957E-7</v>
      </c>
      <c r="O1813" s="5">
        <f t="shared" si="289"/>
        <v>2.7429590584405333E-7</v>
      </c>
    </row>
    <row r="1814" spans="1:15" x14ac:dyDescent="0.25">
      <c r="A1814" s="4" t="s">
        <v>138</v>
      </c>
      <c r="B1814" t="s">
        <v>148</v>
      </c>
      <c r="C1814">
        <v>34890.078639201813</v>
      </c>
      <c r="D1814" t="s">
        <v>54</v>
      </c>
      <c r="E1814">
        <f t="shared" si="280"/>
        <v>565769828.02576983</v>
      </c>
      <c r="F1814">
        <f t="shared" si="281"/>
        <v>6.1668326783966701E-3</v>
      </c>
      <c r="G1814">
        <f t="shared" si="282"/>
        <v>410285349.67330104</v>
      </c>
      <c r="H1814">
        <f t="shared" si="283"/>
        <v>8.503856807703181E-3</v>
      </c>
      <c r="I1814" t="s">
        <v>21</v>
      </c>
      <c r="J1814">
        <f t="shared" si="284"/>
        <v>4523680059.6501865</v>
      </c>
      <c r="K1814">
        <f t="shared" si="285"/>
        <v>7.7127644261163429E-4</v>
      </c>
      <c r="L1814">
        <f t="shared" si="286"/>
        <v>3455673122.1744251</v>
      </c>
      <c r="M1814" s="5">
        <f t="shared" si="287"/>
        <v>1.0096463816359983E-3</v>
      </c>
      <c r="N1814" s="4">
        <f t="shared" si="288"/>
        <v>4.9460465003458303E-5</v>
      </c>
      <c r="O1814" s="5">
        <f t="shared" si="289"/>
        <v>7.6898056407798173E-5</v>
      </c>
    </row>
    <row r="1815" spans="1:15" x14ac:dyDescent="0.25">
      <c r="A1815" s="4" t="s">
        <v>138</v>
      </c>
      <c r="B1815" t="s">
        <v>149</v>
      </c>
      <c r="C1815">
        <v>648570.56910487532</v>
      </c>
      <c r="D1815" t="s">
        <v>54</v>
      </c>
      <c r="E1815">
        <f t="shared" si="280"/>
        <v>565769828.02576983</v>
      </c>
      <c r="F1815">
        <f t="shared" si="281"/>
        <v>0.11463505775273228</v>
      </c>
      <c r="G1815">
        <f t="shared" si="282"/>
        <v>410285349.67330104</v>
      </c>
      <c r="H1815">
        <f t="shared" si="283"/>
        <v>0.15807792542953683</v>
      </c>
      <c r="I1815" t="s">
        <v>21</v>
      </c>
      <c r="J1815">
        <f t="shared" si="284"/>
        <v>4523680059.6501865</v>
      </c>
      <c r="K1815">
        <f t="shared" si="285"/>
        <v>1.4337233415110902E-2</v>
      </c>
      <c r="L1815">
        <f t="shared" si="286"/>
        <v>3455673122.1744251</v>
      </c>
      <c r="M1815" s="5">
        <f t="shared" si="287"/>
        <v>1.8768284677827776E-2</v>
      </c>
      <c r="N1815" s="4">
        <f t="shared" si="288"/>
        <v>9.1941902072533094E-4</v>
      </c>
      <c r="O1815" s="5">
        <f t="shared" si="289"/>
        <v>1.4294555401611281E-3</v>
      </c>
    </row>
    <row r="1816" spans="1:15" x14ac:dyDescent="0.25">
      <c r="A1816" s="4" t="s">
        <v>138</v>
      </c>
      <c r="B1816" t="s">
        <v>139</v>
      </c>
      <c r="C1816">
        <v>43528488.416383602</v>
      </c>
      <c r="D1816" t="s">
        <v>54</v>
      </c>
      <c r="E1816">
        <f t="shared" si="280"/>
        <v>565769828.02576983</v>
      </c>
      <c r="F1816">
        <f t="shared" si="281"/>
        <v>7.6936743990527816</v>
      </c>
      <c r="G1816">
        <f t="shared" si="282"/>
        <v>410285349.67330104</v>
      </c>
      <c r="H1816">
        <f t="shared" si="283"/>
        <v>10.609320671830993</v>
      </c>
      <c r="I1816" t="s">
        <v>21</v>
      </c>
      <c r="J1816">
        <f t="shared" si="284"/>
        <v>4523680059.6501865</v>
      </c>
      <c r="K1816">
        <f t="shared" si="285"/>
        <v>0.9622362289642038</v>
      </c>
      <c r="L1816">
        <f t="shared" si="286"/>
        <v>3455673122.1744251</v>
      </c>
      <c r="M1816" s="5">
        <f t="shared" si="287"/>
        <v>1.2596240118045083</v>
      </c>
      <c r="N1816" s="4">
        <f t="shared" si="288"/>
        <v>6.1706346386762805E-2</v>
      </c>
      <c r="O1816" s="5">
        <f t="shared" si="289"/>
        <v>9.5937191549586923E-2</v>
      </c>
    </row>
    <row r="1817" spans="1:15" x14ac:dyDescent="0.25">
      <c r="A1817" s="4" t="s">
        <v>138</v>
      </c>
      <c r="B1817" t="s">
        <v>140</v>
      </c>
      <c r="C1817">
        <v>21315083.026619416</v>
      </c>
      <c r="D1817" t="s">
        <v>54</v>
      </c>
      <c r="E1817">
        <f t="shared" si="280"/>
        <v>565769828.02576983</v>
      </c>
      <c r="F1817">
        <f t="shared" si="281"/>
        <v>3.7674478154831101</v>
      </c>
      <c r="G1817">
        <f t="shared" si="282"/>
        <v>410285349.67330104</v>
      </c>
      <c r="H1817">
        <f t="shared" si="283"/>
        <v>5.1951850202772372</v>
      </c>
      <c r="I1817" t="s">
        <v>21</v>
      </c>
      <c r="J1817">
        <f t="shared" si="284"/>
        <v>4523680059.6501865</v>
      </c>
      <c r="K1817">
        <f t="shared" si="285"/>
        <v>0.47118900420795229</v>
      </c>
      <c r="L1817">
        <f t="shared" si="286"/>
        <v>3455673122.1744251</v>
      </c>
      <c r="M1817" s="5">
        <f t="shared" si="287"/>
        <v>0.61681421456920826</v>
      </c>
      <c r="N1817" s="4">
        <f t="shared" si="288"/>
        <v>3.0216438575159255E-2</v>
      </c>
      <c r="O1817" s="5">
        <f t="shared" si="289"/>
        <v>4.6978640371312705E-2</v>
      </c>
    </row>
    <row r="1818" spans="1:15" x14ac:dyDescent="0.25">
      <c r="A1818" s="4" t="s">
        <v>102</v>
      </c>
      <c r="B1818" t="s">
        <v>103</v>
      </c>
      <c r="C1818">
        <v>5063.0495089874803</v>
      </c>
      <c r="D1818" t="s">
        <v>54</v>
      </c>
      <c r="E1818">
        <f t="shared" si="280"/>
        <v>565769828.02576983</v>
      </c>
      <c r="F1818">
        <f t="shared" si="281"/>
        <v>8.9489563744584615E-4</v>
      </c>
      <c r="G1818">
        <f t="shared" si="282"/>
        <v>410285349.67330104</v>
      </c>
      <c r="H1818">
        <f t="shared" si="283"/>
        <v>1.2340312694613755E-3</v>
      </c>
      <c r="I1818" t="s">
        <v>21</v>
      </c>
      <c r="J1818">
        <f t="shared" si="284"/>
        <v>4523680059.6501865</v>
      </c>
      <c r="K1818">
        <f t="shared" si="285"/>
        <v>1.1192324484103772E-4</v>
      </c>
      <c r="L1818">
        <f t="shared" si="286"/>
        <v>3455673122.1744251</v>
      </c>
      <c r="M1818" s="5">
        <f t="shared" si="287"/>
        <v>1.4651413284719593E-4</v>
      </c>
      <c r="N1818" s="4">
        <f t="shared" si="288"/>
        <v>7.1774209980909614E-6</v>
      </c>
      <c r="O1818" s="5">
        <f t="shared" si="289"/>
        <v>1.1159008002353447E-5</v>
      </c>
    </row>
    <row r="1819" spans="1:15" x14ac:dyDescent="0.25">
      <c r="A1819" s="4" t="s">
        <v>134</v>
      </c>
      <c r="B1819" t="s">
        <v>134</v>
      </c>
      <c r="C1819">
        <v>155484478.3524687</v>
      </c>
      <c r="D1819" t="s">
        <v>54</v>
      </c>
      <c r="E1819">
        <f t="shared" si="280"/>
        <v>565769828.02576983</v>
      </c>
      <c r="F1819">
        <f t="shared" si="281"/>
        <v>27.481931812275196</v>
      </c>
      <c r="G1819">
        <f t="shared" si="282"/>
        <v>410285349.67330104</v>
      </c>
      <c r="H1819">
        <f t="shared" si="283"/>
        <v>37.896668373919937</v>
      </c>
      <c r="I1819" t="s">
        <v>21</v>
      </c>
      <c r="J1819">
        <f t="shared" si="284"/>
        <v>4523680059.6501865</v>
      </c>
      <c r="K1819">
        <f t="shared" si="285"/>
        <v>3.4371236759058559</v>
      </c>
      <c r="L1819">
        <f t="shared" si="286"/>
        <v>3455673122.1744251</v>
      </c>
      <c r="M1819" s="5">
        <f t="shared" si="287"/>
        <v>4.4993977397559135</v>
      </c>
      <c r="N1819" s="4">
        <f t="shared" si="288"/>
        <v>0.22041608675231064</v>
      </c>
      <c r="O1819" s="5"/>
    </row>
    <row r="1820" spans="1:15" x14ac:dyDescent="0.25">
      <c r="A1820" s="4" t="s">
        <v>150</v>
      </c>
      <c r="B1820" t="s">
        <v>151</v>
      </c>
      <c r="C1820">
        <v>651815.64916095347</v>
      </c>
      <c r="D1820" t="s">
        <v>54</v>
      </c>
      <c r="E1820">
        <f t="shared" si="280"/>
        <v>565769828.02576983</v>
      </c>
      <c r="F1820">
        <f t="shared" si="281"/>
        <v>0.1152086267016813</v>
      </c>
      <c r="G1820">
        <f t="shared" si="282"/>
        <v>410285349.67330104</v>
      </c>
      <c r="H1820">
        <f t="shared" si="283"/>
        <v>0.15886885790096489</v>
      </c>
      <c r="I1820" t="s">
        <v>21</v>
      </c>
      <c r="J1820">
        <f t="shared" si="284"/>
        <v>4523680059.6501865</v>
      </c>
      <c r="K1820">
        <f t="shared" si="285"/>
        <v>1.4408968816670868E-2</v>
      </c>
      <c r="L1820">
        <f t="shared" si="286"/>
        <v>3455673122.1744251</v>
      </c>
      <c r="M1820" s="5">
        <f t="shared" si="287"/>
        <v>1.8862190552062671E-2</v>
      </c>
      <c r="N1820" s="4">
        <f t="shared" si="288"/>
        <v>9.240192731411205E-4</v>
      </c>
      <c r="O1820" s="5">
        <f t="shared" si="289"/>
        <v>1.4366077266546185E-3</v>
      </c>
    </row>
    <row r="1821" spans="1:15" x14ac:dyDescent="0.25">
      <c r="A1821" s="4" t="s">
        <v>150</v>
      </c>
      <c r="B1821" t="s">
        <v>152</v>
      </c>
      <c r="C1821">
        <v>91987.683138267806</v>
      </c>
      <c r="D1821" t="s">
        <v>54</v>
      </c>
      <c r="E1821">
        <f t="shared" si="280"/>
        <v>565769828.02576983</v>
      </c>
      <c r="F1821">
        <f t="shared" si="281"/>
        <v>1.625885273155251E-2</v>
      </c>
      <c r="G1821">
        <f t="shared" si="282"/>
        <v>410285349.67330104</v>
      </c>
      <c r="H1821">
        <f t="shared" si="283"/>
        <v>2.2420416232632988E-2</v>
      </c>
      <c r="I1821" t="s">
        <v>21</v>
      </c>
      <c r="J1821">
        <f t="shared" si="284"/>
        <v>4523680059.6501865</v>
      </c>
      <c r="K1821">
        <f t="shared" si="285"/>
        <v>2.0334701377042381E-3</v>
      </c>
      <c r="L1821">
        <f t="shared" si="286"/>
        <v>3455673122.1744251</v>
      </c>
      <c r="M1821" s="5">
        <f t="shared" si="287"/>
        <v>2.6619324191284066E-3</v>
      </c>
      <c r="N1821" s="4">
        <f t="shared" si="288"/>
        <v>1.3040250294814445E-4</v>
      </c>
      <c r="O1821" s="5">
        <f t="shared" si="289"/>
        <v>2.0274170545552569E-4</v>
      </c>
    </row>
    <row r="1822" spans="1:15" x14ac:dyDescent="0.25">
      <c r="A1822" s="4" t="s">
        <v>150</v>
      </c>
      <c r="B1822" t="s">
        <v>153</v>
      </c>
      <c r="C1822">
        <v>537555.9678636156</v>
      </c>
      <c r="D1822" t="s">
        <v>54</v>
      </c>
      <c r="E1822">
        <f t="shared" si="280"/>
        <v>565769828.02576983</v>
      </c>
      <c r="F1822">
        <f t="shared" si="281"/>
        <v>9.5013191095643032E-2</v>
      </c>
      <c r="G1822">
        <f t="shared" si="282"/>
        <v>410285349.67330104</v>
      </c>
      <c r="H1822">
        <f t="shared" si="283"/>
        <v>0.13102002503663771</v>
      </c>
      <c r="I1822" t="s">
        <v>21</v>
      </c>
      <c r="J1822">
        <f t="shared" si="284"/>
        <v>4523680059.6501865</v>
      </c>
      <c r="K1822">
        <f t="shared" si="285"/>
        <v>1.1883156208557873E-2</v>
      </c>
      <c r="L1822">
        <f t="shared" si="286"/>
        <v>3455673122.1744251</v>
      </c>
      <c r="M1822" s="5">
        <f t="shared" si="287"/>
        <v>1.5555752782698596E-2</v>
      </c>
      <c r="N1822" s="4">
        <f t="shared" si="288"/>
        <v>7.6204380078539048E-4</v>
      </c>
      <c r="O1822" s="5">
        <f t="shared" si="289"/>
        <v>1.1847783310146914E-3</v>
      </c>
    </row>
    <row r="1823" spans="1:15" x14ac:dyDescent="0.25">
      <c r="A1823" s="4" t="s">
        <v>150</v>
      </c>
      <c r="B1823" t="s">
        <v>154</v>
      </c>
      <c r="C1823">
        <v>132540.84194971141</v>
      </c>
      <c r="D1823" t="s">
        <v>54</v>
      </c>
      <c r="E1823">
        <f t="shared" si="280"/>
        <v>565769828.02576983</v>
      </c>
      <c r="F1823">
        <f t="shared" si="281"/>
        <v>2.3426636661097171E-2</v>
      </c>
      <c r="G1823">
        <f t="shared" si="282"/>
        <v>410285349.67330104</v>
      </c>
      <c r="H1823">
        <f t="shared" si="283"/>
        <v>3.2304551467716318E-2</v>
      </c>
      <c r="I1823" t="s">
        <v>21</v>
      </c>
      <c r="J1823">
        <f t="shared" si="284"/>
        <v>4523680059.6501865</v>
      </c>
      <c r="K1823">
        <f t="shared" si="285"/>
        <v>2.9299340404714811E-3</v>
      </c>
      <c r="L1823">
        <f t="shared" si="286"/>
        <v>3455673122.1744251</v>
      </c>
      <c r="M1823" s="5">
        <f t="shared" si="287"/>
        <v>3.8354565742697412E-3</v>
      </c>
      <c r="N1823" s="4">
        <f t="shared" si="288"/>
        <v>1.8789099739709186E-4</v>
      </c>
      <c r="O1823" s="5">
        <f t="shared" si="289"/>
        <v>2.9212124300385749E-4</v>
      </c>
    </row>
    <row r="1824" spans="1:15" x14ac:dyDescent="0.25">
      <c r="A1824" s="4" t="s">
        <v>150</v>
      </c>
      <c r="B1824" t="s">
        <v>155</v>
      </c>
      <c r="C1824">
        <v>245345.7749664484</v>
      </c>
      <c r="D1824" t="s">
        <v>54</v>
      </c>
      <c r="E1824">
        <f t="shared" si="280"/>
        <v>565769828.02576983</v>
      </c>
      <c r="F1824">
        <f t="shared" si="281"/>
        <v>4.3364945038262687E-2</v>
      </c>
      <c r="G1824">
        <f t="shared" si="282"/>
        <v>410285349.67330104</v>
      </c>
      <c r="H1824">
        <f t="shared" si="283"/>
        <v>5.979881444994576E-2</v>
      </c>
      <c r="I1824" t="s">
        <v>21</v>
      </c>
      <c r="J1824">
        <f t="shared" si="284"/>
        <v>4523680059.6501865</v>
      </c>
      <c r="K1824">
        <f t="shared" si="285"/>
        <v>5.4235881346883057E-3</v>
      </c>
      <c r="L1824">
        <f t="shared" si="286"/>
        <v>3455673122.1744251</v>
      </c>
      <c r="M1824" s="5">
        <f t="shared" si="287"/>
        <v>7.0997969510515693E-3</v>
      </c>
      <c r="N1824" s="4">
        <f t="shared" si="288"/>
        <v>3.4780420651846341E-4</v>
      </c>
      <c r="O1824" s="5">
        <f t="shared" si="289"/>
        <v>5.4074435996216837E-4</v>
      </c>
    </row>
    <row r="1825" spans="1:15" x14ac:dyDescent="0.25">
      <c r="A1825" s="4" t="s">
        <v>150</v>
      </c>
      <c r="B1825" t="s">
        <v>157</v>
      </c>
      <c r="C1825">
        <v>120.23035031546389</v>
      </c>
      <c r="D1825" t="s">
        <v>54</v>
      </c>
      <c r="E1825">
        <f t="shared" si="280"/>
        <v>565769828.02576983</v>
      </c>
      <c r="F1825">
        <f t="shared" si="281"/>
        <v>2.1250753285130577E-5</v>
      </c>
      <c r="G1825">
        <f t="shared" si="282"/>
        <v>410285349.67330104</v>
      </c>
      <c r="H1825">
        <f t="shared" si="283"/>
        <v>2.9304080784556415E-5</v>
      </c>
      <c r="I1825" t="s">
        <v>21</v>
      </c>
      <c r="J1825">
        <f t="shared" si="284"/>
        <v>4523680059.6501865</v>
      </c>
      <c r="K1825">
        <f t="shared" si="285"/>
        <v>2.657799595242844E-6</v>
      </c>
      <c r="L1825">
        <f t="shared" si="286"/>
        <v>3455673122.1744251</v>
      </c>
      <c r="M1825" s="5">
        <f t="shared" si="287"/>
        <v>3.4792165249649233E-6</v>
      </c>
      <c r="N1825" s="4">
        <f t="shared" si="288"/>
        <v>1.7043954230157551E-7</v>
      </c>
      <c r="O1825" s="5">
        <f t="shared" si="289"/>
        <v>2.6498880544510538E-7</v>
      </c>
    </row>
    <row r="1826" spans="1:15" x14ac:dyDescent="0.25">
      <c r="A1826" s="4" t="s">
        <v>113</v>
      </c>
      <c r="B1826" t="s">
        <v>114</v>
      </c>
      <c r="C1826">
        <v>3618.6170358114609</v>
      </c>
      <c r="D1826" t="s">
        <v>54</v>
      </c>
      <c r="E1826">
        <f t="shared" si="280"/>
        <v>565769828.02576983</v>
      </c>
      <c r="F1826">
        <f t="shared" si="281"/>
        <v>6.3959173087021516E-4</v>
      </c>
      <c r="G1826">
        <f t="shared" si="282"/>
        <v>410285349.67330104</v>
      </c>
      <c r="H1826">
        <f t="shared" si="283"/>
        <v>8.819756880651152E-4</v>
      </c>
      <c r="I1826" t="s">
        <v>21</v>
      </c>
      <c r="J1826">
        <f t="shared" si="284"/>
        <v>4523680059.6501865</v>
      </c>
      <c r="K1826">
        <f t="shared" si="285"/>
        <v>7.999277110882343E-5</v>
      </c>
      <c r="L1826">
        <f t="shared" si="286"/>
        <v>3455673122.1744251</v>
      </c>
      <c r="M1826" s="5">
        <f t="shared" si="287"/>
        <v>1.0471525829776706E-4</v>
      </c>
      <c r="N1826" s="4">
        <f t="shared" si="288"/>
        <v>5.1297815379405317E-6</v>
      </c>
      <c r="O1826" s="5">
        <f t="shared" si="289"/>
        <v>7.9754654558272173E-6</v>
      </c>
    </row>
    <row r="1827" spans="1:15" x14ac:dyDescent="0.25">
      <c r="A1827" s="4" t="s">
        <v>113</v>
      </c>
      <c r="B1827" t="s">
        <v>122</v>
      </c>
      <c r="C1827">
        <v>9506.4351554035984</v>
      </c>
      <c r="D1827" t="s">
        <v>54</v>
      </c>
      <c r="E1827">
        <f t="shared" si="280"/>
        <v>565769828.02576983</v>
      </c>
      <c r="F1827">
        <f t="shared" si="281"/>
        <v>1.6802654868634311E-3</v>
      </c>
      <c r="G1827">
        <f t="shared" si="282"/>
        <v>410285349.67330104</v>
      </c>
      <c r="H1827">
        <f t="shared" si="283"/>
        <v>2.3170301262214971E-3</v>
      </c>
      <c r="I1827" t="s">
        <v>21</v>
      </c>
      <c r="J1827">
        <f t="shared" si="284"/>
        <v>4523680059.6501865</v>
      </c>
      <c r="K1827">
        <f t="shared" si="285"/>
        <v>2.1014826490931644E-4</v>
      </c>
      <c r="L1827">
        <f t="shared" si="286"/>
        <v>3455673122.1744251</v>
      </c>
      <c r="M1827" s="5">
        <f t="shared" si="287"/>
        <v>2.7509648104163947E-4</v>
      </c>
      <c r="N1827" s="4">
        <f t="shared" si="288"/>
        <v>1.3476401362511863E-5</v>
      </c>
      <c r="O1827" s="5">
        <f t="shared" si="289"/>
        <v>2.0952271113425765E-5</v>
      </c>
    </row>
    <row r="1828" spans="1:15" x14ac:dyDescent="0.25">
      <c r="A1828" s="4" t="s">
        <v>113</v>
      </c>
      <c r="B1828" t="s">
        <v>4</v>
      </c>
      <c r="C1828">
        <v>40437.091754836343</v>
      </c>
      <c r="D1828" t="s">
        <v>54</v>
      </c>
      <c r="E1828">
        <f t="shared" si="280"/>
        <v>565769828.02576983</v>
      </c>
      <c r="F1828">
        <f t="shared" si="281"/>
        <v>7.1472690397683244E-3</v>
      </c>
      <c r="G1828">
        <f t="shared" si="282"/>
        <v>410285349.67330104</v>
      </c>
      <c r="H1828">
        <f t="shared" si="283"/>
        <v>9.8558458855611802E-3</v>
      </c>
      <c r="I1828" t="s">
        <v>21</v>
      </c>
      <c r="J1828">
        <f t="shared" si="284"/>
        <v>4523680059.6501865</v>
      </c>
      <c r="K1828">
        <f t="shared" si="285"/>
        <v>8.938981365088697E-4</v>
      </c>
      <c r="L1828">
        <f t="shared" si="286"/>
        <v>3455673122.1744251</v>
      </c>
      <c r="M1828" s="5">
        <f t="shared" si="287"/>
        <v>1.170165415685844E-3</v>
      </c>
      <c r="N1828" s="4">
        <f t="shared" si="288"/>
        <v>5.7323956826354408E-5</v>
      </c>
      <c r="O1828" s="5">
        <f t="shared" si="289"/>
        <v>8.9123724680772253E-5</v>
      </c>
    </row>
    <row r="1829" spans="1:15" x14ac:dyDescent="0.25">
      <c r="A1829" s="4" t="s">
        <v>141</v>
      </c>
      <c r="B1829" t="s">
        <v>142</v>
      </c>
      <c r="C1829">
        <v>4910739.2526509752</v>
      </c>
      <c r="D1829" t="s">
        <v>54</v>
      </c>
      <c r="E1829">
        <f t="shared" si="280"/>
        <v>565769828.02576983</v>
      </c>
      <c r="F1829">
        <f t="shared" si="281"/>
        <v>0.86797475040102345</v>
      </c>
      <c r="G1829">
        <f t="shared" si="282"/>
        <v>410285349.67330104</v>
      </c>
      <c r="H1829">
        <f t="shared" si="283"/>
        <v>1.1969082631298589</v>
      </c>
      <c r="I1829" t="s">
        <v>21</v>
      </c>
      <c r="J1829">
        <f t="shared" si="284"/>
        <v>4523680059.6501865</v>
      </c>
      <c r="K1829">
        <f t="shared" si="285"/>
        <v>0.10855629018624098</v>
      </c>
      <c r="L1829">
        <f t="shared" si="286"/>
        <v>3455673122.1744251</v>
      </c>
      <c r="M1829" s="5">
        <f t="shared" si="287"/>
        <v>0.14210659049722196</v>
      </c>
      <c r="N1829" s="4">
        <f t="shared" si="288"/>
        <v>6.9615047148087793E-3</v>
      </c>
      <c r="O1829" s="5">
        <f t="shared" si="289"/>
        <v>1.082331478697356E-2</v>
      </c>
    </row>
    <row r="1830" spans="1:15" x14ac:dyDescent="0.25">
      <c r="A1830" s="4" t="s">
        <v>141</v>
      </c>
      <c r="B1830" t="s">
        <v>158</v>
      </c>
      <c r="C1830">
        <v>11848501.22705395</v>
      </c>
      <c r="D1830" t="s">
        <v>54</v>
      </c>
      <c r="E1830">
        <f t="shared" si="280"/>
        <v>565769828.02576983</v>
      </c>
      <c r="F1830">
        <f t="shared" si="281"/>
        <v>2.0942264221474658</v>
      </c>
      <c r="G1830">
        <f t="shared" si="282"/>
        <v>410285349.67330104</v>
      </c>
      <c r="H1830">
        <f t="shared" si="283"/>
        <v>2.8878684643476999</v>
      </c>
      <c r="I1830" t="s">
        <v>21</v>
      </c>
      <c r="J1830">
        <f t="shared" si="284"/>
        <v>4523680059.6501865</v>
      </c>
      <c r="K1830">
        <f t="shared" si="285"/>
        <v>0.26192173342979935</v>
      </c>
      <c r="L1830">
        <f t="shared" si="286"/>
        <v>3455673122.1744251</v>
      </c>
      <c r="M1830" s="5">
        <f t="shared" si="287"/>
        <v>0.34287100683870458</v>
      </c>
      <c r="N1830" s="4">
        <f t="shared" si="288"/>
        <v>1.6796533660594276E-2</v>
      </c>
      <c r="O1830" s="5">
        <f t="shared" si="289"/>
        <v>2.6114206423201815E-2</v>
      </c>
    </row>
    <row r="1831" spans="1:15" x14ac:dyDescent="0.25">
      <c r="A1831" s="4" t="s">
        <v>141</v>
      </c>
      <c r="B1831" t="s">
        <v>159</v>
      </c>
      <c r="C1831">
        <v>505.54577881482749</v>
      </c>
      <c r="D1831" t="s">
        <v>54</v>
      </c>
      <c r="E1831">
        <f t="shared" si="280"/>
        <v>565769828.02576983</v>
      </c>
      <c r="F1831">
        <f t="shared" si="281"/>
        <v>8.9355379833334057E-5</v>
      </c>
      <c r="G1831">
        <f t="shared" si="282"/>
        <v>410285349.67330104</v>
      </c>
      <c r="H1831">
        <f t="shared" si="283"/>
        <v>1.2321809180302921E-4</v>
      </c>
      <c r="I1831" t="s">
        <v>21</v>
      </c>
      <c r="J1831">
        <f t="shared" si="284"/>
        <v>4523680059.6501865</v>
      </c>
      <c r="K1831">
        <f t="shared" si="285"/>
        <v>1.1175542305127588E-5</v>
      </c>
      <c r="L1831">
        <f t="shared" si="286"/>
        <v>3455673122.1744251</v>
      </c>
      <c r="M1831" s="5">
        <f t="shared" si="287"/>
        <v>1.4629444422009486E-5</v>
      </c>
      <c r="N1831" s="4">
        <f t="shared" si="288"/>
        <v>7.166658911631756E-7</v>
      </c>
      <c r="O1831" s="5">
        <f t="shared" si="289"/>
        <v>1.1142275779323445E-6</v>
      </c>
    </row>
    <row r="1832" spans="1:15" x14ac:dyDescent="0.25">
      <c r="A1832" s="4" t="s">
        <v>141</v>
      </c>
      <c r="B1832" t="s">
        <v>160</v>
      </c>
      <c r="C1832">
        <v>170152.101578514</v>
      </c>
      <c r="D1832" t="s">
        <v>54</v>
      </c>
      <c r="E1832">
        <f t="shared" si="280"/>
        <v>565769828.02576983</v>
      </c>
      <c r="F1832">
        <f t="shared" si="281"/>
        <v>3.0074438959082118E-2</v>
      </c>
      <c r="G1832">
        <f t="shared" si="282"/>
        <v>410285349.67330104</v>
      </c>
      <c r="H1832">
        <f t="shared" si="283"/>
        <v>4.147164935672245E-2</v>
      </c>
      <c r="I1832" t="s">
        <v>21</v>
      </c>
      <c r="J1832">
        <f t="shared" si="284"/>
        <v>4523680059.6501865</v>
      </c>
      <c r="K1832">
        <f t="shared" si="285"/>
        <v>3.761364626473424E-3</v>
      </c>
      <c r="L1832">
        <f t="shared" si="286"/>
        <v>3455673122.1744251</v>
      </c>
      <c r="M1832" s="5">
        <f t="shared" si="287"/>
        <v>4.9238482797079085E-3</v>
      </c>
      <c r="N1832" s="4">
        <f t="shared" si="288"/>
        <v>2.4120903115228698E-4</v>
      </c>
      <c r="O1832" s="5">
        <f t="shared" si="289"/>
        <v>3.7501680751125154E-4</v>
      </c>
    </row>
    <row r="1833" spans="1:15" x14ac:dyDescent="0.25">
      <c r="A1833" s="4" t="s">
        <v>141</v>
      </c>
      <c r="B1833" t="s">
        <v>161</v>
      </c>
      <c r="C1833">
        <v>116625.99357618811</v>
      </c>
      <c r="D1833" t="s">
        <v>54</v>
      </c>
      <c r="E1833">
        <f t="shared" si="280"/>
        <v>565769828.02576983</v>
      </c>
      <c r="F1833">
        <f t="shared" si="281"/>
        <v>2.0613682066282966E-2</v>
      </c>
      <c r="G1833">
        <f t="shared" si="282"/>
        <v>410285349.67330104</v>
      </c>
      <c r="H1833">
        <f t="shared" si="283"/>
        <v>2.8425580798596434E-2</v>
      </c>
      <c r="I1833" t="s">
        <v>21</v>
      </c>
      <c r="J1833">
        <f t="shared" si="284"/>
        <v>4523680059.6501865</v>
      </c>
      <c r="K1833">
        <f t="shared" si="285"/>
        <v>2.5781220607632169E-3</v>
      </c>
      <c r="L1833">
        <f t="shared" si="286"/>
        <v>3455673122.1744251</v>
      </c>
      <c r="M1833" s="5">
        <f t="shared" si="287"/>
        <v>3.3749139300190273E-3</v>
      </c>
      <c r="N1833" s="4">
        <f t="shared" si="288"/>
        <v>1.6532997627833858E-4</v>
      </c>
      <c r="O1833" s="5">
        <f t="shared" si="289"/>
        <v>2.5704476981489515E-4</v>
      </c>
    </row>
    <row r="1834" spans="1:15" x14ac:dyDescent="0.25">
      <c r="A1834" s="4" t="s">
        <v>143</v>
      </c>
      <c r="B1834" t="s">
        <v>144</v>
      </c>
      <c r="C1834">
        <v>250527329.06109685</v>
      </c>
      <c r="D1834" t="s">
        <v>54</v>
      </c>
      <c r="E1834">
        <f t="shared" si="280"/>
        <v>565769828.02576983</v>
      </c>
      <c r="F1834">
        <f t="shared" si="281"/>
        <v>44.280786399533092</v>
      </c>
      <c r="G1834">
        <f t="shared" si="282"/>
        <v>410285349.67330104</v>
      </c>
      <c r="H1834">
        <f t="shared" si="283"/>
        <v>61.061729174727994</v>
      </c>
      <c r="I1834" t="s">
        <v>21</v>
      </c>
      <c r="J1834">
        <f t="shared" si="284"/>
        <v>4523680059.6501865</v>
      </c>
      <c r="K1834">
        <f t="shared" si="285"/>
        <v>5.5381310295509714</v>
      </c>
      <c r="L1834">
        <f t="shared" si="286"/>
        <v>3455673122.1744251</v>
      </c>
      <c r="M1834" s="5">
        <f t="shared" si="287"/>
        <v>7.249740360380402</v>
      </c>
      <c r="N1834" s="4">
        <f t="shared" si="288"/>
        <v>0.35514962060056099</v>
      </c>
      <c r="O1834" s="5">
        <f t="shared" si="289"/>
        <v>0.55216455316868751</v>
      </c>
    </row>
    <row r="1835" spans="1:15" x14ac:dyDescent="0.25">
      <c r="A1835" s="4" t="s">
        <v>143</v>
      </c>
      <c r="B1835" t="s">
        <v>145</v>
      </c>
      <c r="C1835">
        <v>578663.86516346107</v>
      </c>
      <c r="D1835" t="s">
        <v>54</v>
      </c>
      <c r="E1835">
        <f t="shared" si="280"/>
        <v>565769828.02576983</v>
      </c>
      <c r="F1835">
        <f t="shared" si="281"/>
        <v>0.10227902523234306</v>
      </c>
      <c r="G1835">
        <f t="shared" si="282"/>
        <v>410285349.67330104</v>
      </c>
      <c r="H1835">
        <f t="shared" si="283"/>
        <v>0.14103936824072205</v>
      </c>
      <c r="I1835" t="s">
        <v>21</v>
      </c>
      <c r="J1835">
        <f t="shared" si="284"/>
        <v>4523680059.6501865</v>
      </c>
      <c r="K1835">
        <f t="shared" si="285"/>
        <v>1.2791883102542156E-2</v>
      </c>
      <c r="L1835">
        <f t="shared" si="286"/>
        <v>3455673122.1744251</v>
      </c>
      <c r="M1835" s="5">
        <f t="shared" si="287"/>
        <v>1.6745329917065375E-2</v>
      </c>
      <c r="N1835" s="4">
        <f t="shared" si="288"/>
        <v>8.2031869711882209E-4</v>
      </c>
      <c r="O1835" s="5">
        <f t="shared" si="289"/>
        <v>1.2753805173284167E-3</v>
      </c>
    </row>
    <row r="1836" spans="1:15" x14ac:dyDescent="0.25">
      <c r="A1836" s="4" t="s">
        <v>143</v>
      </c>
      <c r="B1836" t="s">
        <v>146</v>
      </c>
      <c r="C1836">
        <v>3742341.0679001901</v>
      </c>
      <c r="D1836" t="s">
        <v>54</v>
      </c>
      <c r="E1836">
        <f t="shared" si="280"/>
        <v>565769828.02576983</v>
      </c>
      <c r="F1836">
        <f t="shared" si="281"/>
        <v>0.66145999353817309</v>
      </c>
      <c r="G1836">
        <f t="shared" si="282"/>
        <v>410285349.67330104</v>
      </c>
      <c r="H1836">
        <f t="shared" si="283"/>
        <v>0.91213129371548685</v>
      </c>
      <c r="I1836" t="s">
        <v>21</v>
      </c>
      <c r="J1836">
        <f t="shared" si="284"/>
        <v>4523680059.6501865</v>
      </c>
      <c r="K1836">
        <f t="shared" si="285"/>
        <v>8.2727801669280371E-2</v>
      </c>
      <c r="L1836">
        <f t="shared" si="286"/>
        <v>3455673122.1744251</v>
      </c>
      <c r="M1836" s="5">
        <f t="shared" si="287"/>
        <v>0.10829557471412063</v>
      </c>
      <c r="N1836" s="4">
        <f t="shared" si="288"/>
        <v>5.3051737525151256E-3</v>
      </c>
      <c r="O1836" s="5">
        <f t="shared" si="289"/>
        <v>8.2481543682525801E-3</v>
      </c>
    </row>
    <row r="1837" spans="1:15" x14ac:dyDescent="0.25">
      <c r="A1837" s="4" t="s">
        <v>0</v>
      </c>
      <c r="B1837" t="s">
        <v>24</v>
      </c>
      <c r="C1837">
        <v>156132.2492379391</v>
      </c>
      <c r="D1837" t="s">
        <v>54</v>
      </c>
      <c r="E1837">
        <f t="shared" si="280"/>
        <v>565769828.02576983</v>
      </c>
      <c r="F1837">
        <f t="shared" si="281"/>
        <v>2.7596425525687019E-2</v>
      </c>
      <c r="G1837">
        <f t="shared" si="282"/>
        <v>410285349.67330104</v>
      </c>
      <c r="H1837">
        <f t="shared" si="283"/>
        <v>3.8054551390212431E-2</v>
      </c>
      <c r="I1837" t="s">
        <v>21</v>
      </c>
      <c r="J1837">
        <f t="shared" si="284"/>
        <v>4523680059.6501865</v>
      </c>
      <c r="K1837">
        <f t="shared" si="285"/>
        <v>3.4514432315978752E-3</v>
      </c>
      <c r="L1837">
        <f t="shared" si="286"/>
        <v>3455673122.1744251</v>
      </c>
      <c r="M1837" s="5">
        <f t="shared" si="287"/>
        <v>4.5181428832509335E-3</v>
      </c>
      <c r="N1837" s="4">
        <f t="shared" si="288"/>
        <v>2.2133437213487983E-4</v>
      </c>
      <c r="O1837" s="5">
        <f t="shared" si="289"/>
        <v>3.4411692312683517E-4</v>
      </c>
    </row>
    <row r="1838" spans="1:15" x14ac:dyDescent="0.25">
      <c r="A1838" s="4" t="s">
        <v>127</v>
      </c>
      <c r="B1838" t="s">
        <v>129</v>
      </c>
      <c r="C1838">
        <v>14732.83390523259</v>
      </c>
      <c r="D1838" t="s">
        <v>54</v>
      </c>
      <c r="E1838">
        <f t="shared" si="280"/>
        <v>565769828.02576983</v>
      </c>
      <c r="F1838">
        <f t="shared" si="281"/>
        <v>2.604033155433933E-3</v>
      </c>
      <c r="G1838">
        <f t="shared" si="282"/>
        <v>410285349.67330104</v>
      </c>
      <c r="H1838">
        <f t="shared" si="283"/>
        <v>3.5908749646956541E-3</v>
      </c>
      <c r="I1838" t="s">
        <v>21</v>
      </c>
      <c r="J1838">
        <f t="shared" si="284"/>
        <v>4523680059.6501865</v>
      </c>
      <c r="K1838">
        <f t="shared" si="285"/>
        <v>3.256824910462804E-4</v>
      </c>
      <c r="L1838">
        <f t="shared" si="286"/>
        <v>3455673122.1744251</v>
      </c>
      <c r="M1838" s="5">
        <f t="shared" si="287"/>
        <v>4.2633760151371606E-4</v>
      </c>
      <c r="N1838" s="4">
        <f t="shared" si="288"/>
        <v>2.0885387599922899E-5</v>
      </c>
      <c r="O1838" s="5">
        <f t="shared" si="289"/>
        <v>3.247130235523067E-5</v>
      </c>
    </row>
    <row r="1839" spans="1:15" x14ac:dyDescent="0.25">
      <c r="A1839" s="4" t="s">
        <v>127</v>
      </c>
      <c r="B1839" t="s">
        <v>128</v>
      </c>
      <c r="C1839">
        <v>143851.25990821069</v>
      </c>
      <c r="D1839" t="s">
        <v>54</v>
      </c>
      <c r="E1839">
        <f t="shared" si="280"/>
        <v>565769828.02576983</v>
      </c>
      <c r="F1839">
        <f t="shared" si="281"/>
        <v>2.542575669158139E-2</v>
      </c>
      <c r="G1839">
        <f t="shared" si="282"/>
        <v>410285349.67330104</v>
      </c>
      <c r="H1839">
        <f t="shared" si="283"/>
        <v>3.5061271386549749E-2</v>
      </c>
      <c r="I1839" t="s">
        <v>21</v>
      </c>
      <c r="J1839">
        <f t="shared" si="284"/>
        <v>4523680059.6501865</v>
      </c>
      <c r="K1839">
        <f t="shared" si="285"/>
        <v>3.1799609612385947E-3</v>
      </c>
      <c r="L1839">
        <f t="shared" si="286"/>
        <v>3455673122.1744251</v>
      </c>
      <c r="M1839" s="5">
        <f t="shared" si="287"/>
        <v>4.1627565693393674E-3</v>
      </c>
      <c r="N1839" s="4">
        <f t="shared" si="288"/>
        <v>2.0392473975106547E-4</v>
      </c>
      <c r="O1839" s="5">
        <f t="shared" si="289"/>
        <v>3.1704950892043863E-4</v>
      </c>
    </row>
    <row r="1840" spans="1:15" x14ac:dyDescent="0.25">
      <c r="A1840" s="4" t="s">
        <v>127</v>
      </c>
      <c r="B1840" t="s">
        <v>4</v>
      </c>
      <c r="C1840">
        <v>241025.80969530161</v>
      </c>
      <c r="D1840" t="s">
        <v>54</v>
      </c>
      <c r="E1840">
        <f t="shared" si="280"/>
        <v>565769828.02576983</v>
      </c>
      <c r="F1840">
        <f t="shared" si="281"/>
        <v>4.2601389780072066E-2</v>
      </c>
      <c r="G1840">
        <f t="shared" si="282"/>
        <v>410285349.67330104</v>
      </c>
      <c r="H1840">
        <f t="shared" si="283"/>
        <v>5.8745897187707008E-2</v>
      </c>
      <c r="I1840" t="s">
        <v>21</v>
      </c>
      <c r="J1840">
        <f t="shared" si="284"/>
        <v>4523680059.6501865</v>
      </c>
      <c r="K1840">
        <f t="shared" si="285"/>
        <v>5.3280914325744772E-3</v>
      </c>
      <c r="L1840">
        <f t="shared" si="286"/>
        <v>3455673122.1744251</v>
      </c>
      <c r="M1840" s="5">
        <f t="shared" si="287"/>
        <v>6.9747861320760603E-3</v>
      </c>
      <c r="N1840" s="4">
        <f t="shared" si="288"/>
        <v>3.4168018790219009E-4</v>
      </c>
      <c r="O1840" s="5">
        <f t="shared" si="289"/>
        <v>5.3122311650107955E-4</v>
      </c>
    </row>
    <row r="1841" spans="1:15" x14ac:dyDescent="0.25">
      <c r="A1841" s="4" t="s">
        <v>127</v>
      </c>
      <c r="B1841" t="s">
        <v>130</v>
      </c>
      <c r="C1841">
        <v>4954.421128701827</v>
      </c>
      <c r="D1841" t="s">
        <v>54</v>
      </c>
      <c r="E1841">
        <f t="shared" si="280"/>
        <v>565769828.02576983</v>
      </c>
      <c r="F1841">
        <f t="shared" si="281"/>
        <v>8.756955361140542E-4</v>
      </c>
      <c r="G1841">
        <f t="shared" si="282"/>
        <v>410285349.67330104</v>
      </c>
      <c r="H1841">
        <f t="shared" si="283"/>
        <v>1.2075549694004178E-3</v>
      </c>
      <c r="I1841" t="s">
        <v>21</v>
      </c>
      <c r="J1841">
        <f t="shared" si="284"/>
        <v>4523680059.6501865</v>
      </c>
      <c r="K1841">
        <f t="shared" si="285"/>
        <v>1.0952191718626869E-4</v>
      </c>
      <c r="L1841">
        <f t="shared" si="286"/>
        <v>3455673122.1744251</v>
      </c>
      <c r="M1841" s="5">
        <f t="shared" si="287"/>
        <v>1.4337065322846102E-4</v>
      </c>
      <c r="N1841" s="4">
        <f t="shared" si="288"/>
        <v>7.0234285047790039E-6</v>
      </c>
      <c r="O1841" s="5">
        <f t="shared" si="289"/>
        <v>1.0919590046289906E-5</v>
      </c>
    </row>
    <row r="1842" spans="1:15" x14ac:dyDescent="0.25">
      <c r="A1842" s="4" t="s">
        <v>127</v>
      </c>
      <c r="B1842" t="s">
        <v>132</v>
      </c>
      <c r="C1842">
        <v>3117033.904130266</v>
      </c>
      <c r="D1842" t="s">
        <v>54</v>
      </c>
      <c r="E1842">
        <f t="shared" si="280"/>
        <v>565769828.02576983</v>
      </c>
      <c r="F1842">
        <f t="shared" si="281"/>
        <v>0.55093675019875588</v>
      </c>
      <c r="G1842">
        <f t="shared" si="282"/>
        <v>410285349.67330104</v>
      </c>
      <c r="H1842">
        <f t="shared" si="283"/>
        <v>0.75972342337163012</v>
      </c>
      <c r="I1842" t="s">
        <v>21</v>
      </c>
      <c r="J1842">
        <f t="shared" si="284"/>
        <v>4523680059.6501865</v>
      </c>
      <c r="K1842">
        <f t="shared" si="285"/>
        <v>6.8904826668296795E-2</v>
      </c>
      <c r="L1842">
        <f t="shared" si="286"/>
        <v>3455673122.1744251</v>
      </c>
      <c r="M1842" s="5">
        <f t="shared" si="287"/>
        <v>9.0200484650264728E-2</v>
      </c>
      <c r="N1842" s="4">
        <f t="shared" si="288"/>
        <v>4.4187331282367947E-3</v>
      </c>
      <c r="O1842" s="5">
        <f t="shared" si="289"/>
        <v>6.8699715888720647E-3</v>
      </c>
    </row>
    <row r="1843" spans="1:15" x14ac:dyDescent="0.25">
      <c r="A1843" s="4" t="s">
        <v>127</v>
      </c>
      <c r="B1843" t="s">
        <v>131</v>
      </c>
      <c r="C1843">
        <v>641362.08308878005</v>
      </c>
      <c r="D1843" t="s">
        <v>54</v>
      </c>
      <c r="E1843">
        <f t="shared" si="280"/>
        <v>565769828.02576983</v>
      </c>
      <c r="F1843">
        <f t="shared" si="281"/>
        <v>0.11336095551909973</v>
      </c>
      <c r="G1843">
        <f t="shared" si="282"/>
        <v>410285349.67330104</v>
      </c>
      <c r="H1843">
        <f t="shared" si="283"/>
        <v>0.15632098089767987</v>
      </c>
      <c r="I1843" t="s">
        <v>21</v>
      </c>
      <c r="J1843">
        <f t="shared" si="284"/>
        <v>4523680059.6501865</v>
      </c>
      <c r="K1843">
        <f t="shared" si="285"/>
        <v>1.4177883374413003E-2</v>
      </c>
      <c r="L1843">
        <f t="shared" si="286"/>
        <v>3455673122.1744251</v>
      </c>
      <c r="M1843" s="5">
        <f t="shared" si="287"/>
        <v>1.8559686070226851E-2</v>
      </c>
      <c r="N1843" s="4">
        <f t="shared" si="288"/>
        <v>9.0920021113152273E-4</v>
      </c>
      <c r="O1843" s="5">
        <f t="shared" si="289"/>
        <v>1.4135679702300676E-3</v>
      </c>
    </row>
    <row r="1844" spans="1:15" x14ac:dyDescent="0.25">
      <c r="A1844" s="4" t="s">
        <v>127</v>
      </c>
      <c r="B1844" t="s">
        <v>133</v>
      </c>
      <c r="C1844">
        <v>4243064.2391225938</v>
      </c>
      <c r="D1844" t="s">
        <v>54</v>
      </c>
      <c r="E1844">
        <f t="shared" si="280"/>
        <v>565769828.02576983</v>
      </c>
      <c r="F1844">
        <f t="shared" si="281"/>
        <v>0.74996297592054162</v>
      </c>
      <c r="G1844">
        <f t="shared" si="282"/>
        <v>410285349.67330104</v>
      </c>
      <c r="H1844">
        <f t="shared" si="283"/>
        <v>1.0341739578323306</v>
      </c>
      <c r="I1844" t="s">
        <v>21</v>
      </c>
      <c r="J1844">
        <f t="shared" si="284"/>
        <v>4523680059.6501865</v>
      </c>
      <c r="K1844">
        <f t="shared" si="285"/>
        <v>9.3796735913518767E-2</v>
      </c>
      <c r="L1844">
        <f t="shared" si="286"/>
        <v>3455673122.1744251</v>
      </c>
      <c r="M1844" s="5">
        <f t="shared" si="287"/>
        <v>0.12278546289276099</v>
      </c>
      <c r="N1844" s="4">
        <f t="shared" si="288"/>
        <v>6.0150030751363638E-3</v>
      </c>
      <c r="O1844" s="5">
        <f t="shared" si="289"/>
        <v>9.3517528743932033E-3</v>
      </c>
    </row>
    <row r="1845" spans="1:15" x14ac:dyDescent="0.25">
      <c r="A1845" s="4" t="s">
        <v>75</v>
      </c>
      <c r="B1845" t="s">
        <v>76</v>
      </c>
      <c r="C1845">
        <v>2364.823655197546</v>
      </c>
      <c r="D1845" t="s">
        <v>54</v>
      </c>
      <c r="E1845">
        <f t="shared" si="280"/>
        <v>565769828.02576983</v>
      </c>
      <c r="F1845">
        <f t="shared" si="281"/>
        <v>4.1798334553284666E-4</v>
      </c>
      <c r="G1845">
        <f t="shared" si="282"/>
        <v>410285349.67330104</v>
      </c>
      <c r="H1845">
        <f t="shared" si="283"/>
        <v>5.7638510784764553E-4</v>
      </c>
      <c r="I1845" t="s">
        <v>21</v>
      </c>
      <c r="J1845">
        <f t="shared" si="284"/>
        <v>4523680059.6501865</v>
      </c>
      <c r="K1845">
        <f t="shared" si="285"/>
        <v>5.2276545290880204E-5</v>
      </c>
      <c r="L1845">
        <f t="shared" si="286"/>
        <v>3455673122.1744251</v>
      </c>
      <c r="M1845" s="5">
        <f t="shared" si="287"/>
        <v>6.8433082979489681E-5</v>
      </c>
      <c r="N1845" s="4">
        <f t="shared" si="288"/>
        <v>3.3523936373656849E-6</v>
      </c>
      <c r="O1845" s="5">
        <f t="shared" si="289"/>
        <v>5.2120932346524681E-6</v>
      </c>
    </row>
    <row r="1846" spans="1:15" x14ac:dyDescent="0.25">
      <c r="A1846" s="4" t="s">
        <v>75</v>
      </c>
      <c r="B1846" t="s">
        <v>105</v>
      </c>
      <c r="C1846">
        <v>49125.053277449151</v>
      </c>
      <c r="D1846" t="s">
        <v>54</v>
      </c>
      <c r="E1846">
        <f t="shared" si="280"/>
        <v>565769828.02576983</v>
      </c>
      <c r="F1846">
        <f t="shared" si="281"/>
        <v>8.682869047447965E-3</v>
      </c>
      <c r="G1846">
        <f t="shared" si="282"/>
        <v>410285349.67330104</v>
      </c>
      <c r="H1846">
        <f t="shared" si="283"/>
        <v>1.1973387135701063E-2</v>
      </c>
      <c r="I1846" t="s">
        <v>21</v>
      </c>
      <c r="J1846">
        <f t="shared" si="284"/>
        <v>4523680059.6501865</v>
      </c>
      <c r="K1846">
        <f t="shared" si="285"/>
        <v>1.0859533085823042E-3</v>
      </c>
      <c r="L1846">
        <f t="shared" si="286"/>
        <v>3455673122.1744251</v>
      </c>
      <c r="M1846" s="5">
        <f t="shared" si="287"/>
        <v>1.4215769704091117E-3</v>
      </c>
      <c r="N1846" s="4">
        <f t="shared" si="288"/>
        <v>6.9640083175171764E-5</v>
      </c>
      <c r="O1846" s="5">
        <f t="shared" si="289"/>
        <v>1.0827207232834706E-4</v>
      </c>
    </row>
    <row r="1847" spans="1:15" x14ac:dyDescent="0.25">
      <c r="A1847" s="4" t="s">
        <v>75</v>
      </c>
      <c r="B1847" t="s">
        <v>108</v>
      </c>
      <c r="C1847">
        <v>2949946.015494185</v>
      </c>
      <c r="D1847" t="s">
        <v>54</v>
      </c>
      <c r="E1847">
        <f t="shared" si="280"/>
        <v>565769828.02576983</v>
      </c>
      <c r="F1847">
        <f t="shared" si="281"/>
        <v>0.52140391186781709</v>
      </c>
      <c r="G1847">
        <f t="shared" si="282"/>
        <v>410285349.67330104</v>
      </c>
      <c r="H1847">
        <f t="shared" si="283"/>
        <v>0.71899862323700958</v>
      </c>
      <c r="I1847" t="s">
        <v>21</v>
      </c>
      <c r="J1847">
        <f t="shared" si="284"/>
        <v>4523680059.6501865</v>
      </c>
      <c r="K1847">
        <f t="shared" si="285"/>
        <v>6.5211199213816684E-2</v>
      </c>
      <c r="L1847">
        <f t="shared" si="286"/>
        <v>3455673122.1744251</v>
      </c>
      <c r="M1847" s="5">
        <f t="shared" si="287"/>
        <v>8.5365308326326314E-2</v>
      </c>
      <c r="N1847" s="4">
        <f t="shared" si="288"/>
        <v>4.1818679507791244E-3</v>
      </c>
      <c r="O1847" s="5">
        <f t="shared" si="289"/>
        <v>6.5017083350609748E-3</v>
      </c>
    </row>
    <row r="1848" spans="1:15" x14ac:dyDescent="0.25">
      <c r="A1848" s="4" t="s">
        <v>75</v>
      </c>
      <c r="B1848" t="s">
        <v>4</v>
      </c>
      <c r="C1848">
        <v>41857.981455233421</v>
      </c>
      <c r="D1848" t="s">
        <v>54</v>
      </c>
      <c r="E1848">
        <f t="shared" si="280"/>
        <v>565769828.02576983</v>
      </c>
      <c r="F1848">
        <f t="shared" si="281"/>
        <v>7.3984117536446048E-3</v>
      </c>
      <c r="G1848">
        <f t="shared" si="282"/>
        <v>410285349.67330104</v>
      </c>
      <c r="H1848">
        <f t="shared" si="283"/>
        <v>1.0202163320860417E-2</v>
      </c>
      <c r="I1848" t="s">
        <v>21</v>
      </c>
      <c r="J1848">
        <f t="shared" si="284"/>
        <v>4523680059.6501865</v>
      </c>
      <c r="K1848">
        <f t="shared" si="285"/>
        <v>9.2530817615935187E-4</v>
      </c>
      <c r="L1848">
        <f t="shared" si="286"/>
        <v>3455673122.1744251</v>
      </c>
      <c r="M1848" s="5">
        <f t="shared" si="287"/>
        <v>1.2112830113079382E-3</v>
      </c>
      <c r="N1848" s="4">
        <f t="shared" si="288"/>
        <v>5.9338221856450996E-5</v>
      </c>
      <c r="O1848" s="5">
        <f t="shared" si="289"/>
        <v>9.2255378738084328E-5</v>
      </c>
    </row>
    <row r="1849" spans="1:15" x14ac:dyDescent="0.25">
      <c r="A1849" s="4" t="s">
        <v>75</v>
      </c>
      <c r="B1849" t="s">
        <v>93</v>
      </c>
      <c r="C1849">
        <v>40345.925573313427</v>
      </c>
      <c r="D1849" t="s">
        <v>54</v>
      </c>
      <c r="E1849">
        <f t="shared" si="280"/>
        <v>565769828.02576983</v>
      </c>
      <c r="F1849">
        <f t="shared" si="281"/>
        <v>7.1311553877128524E-3</v>
      </c>
      <c r="G1849">
        <f t="shared" si="282"/>
        <v>410285349.67330104</v>
      </c>
      <c r="H1849">
        <f t="shared" si="283"/>
        <v>9.8336256962233189E-3</v>
      </c>
      <c r="I1849" t="s">
        <v>21</v>
      </c>
      <c r="J1849">
        <f t="shared" si="284"/>
        <v>4523680059.6501865</v>
      </c>
      <c r="K1849">
        <f t="shared" si="285"/>
        <v>8.918828264002684E-4</v>
      </c>
      <c r="L1849">
        <f t="shared" si="286"/>
        <v>3455673122.1744251</v>
      </c>
      <c r="M1849" s="5">
        <f t="shared" si="287"/>
        <v>1.1675272558165578E-3</v>
      </c>
      <c r="N1849" s="4">
        <f t="shared" si="288"/>
        <v>5.7194718890913163E-5</v>
      </c>
      <c r="O1849" s="5">
        <f t="shared" si="289"/>
        <v>8.8922793572484174E-5</v>
      </c>
    </row>
    <row r="1850" spans="1:15" x14ac:dyDescent="0.25">
      <c r="A1850" s="4" t="s">
        <v>75</v>
      </c>
      <c r="B1850" t="s">
        <v>101</v>
      </c>
      <c r="C1850">
        <v>4852.0214116494117</v>
      </c>
      <c r="D1850" t="s">
        <v>54</v>
      </c>
      <c r="E1850">
        <f t="shared" si="280"/>
        <v>565769828.02576983</v>
      </c>
      <c r="F1850">
        <f t="shared" si="281"/>
        <v>8.5759635302227718E-4</v>
      </c>
      <c r="G1850">
        <f t="shared" si="282"/>
        <v>410285349.67330104</v>
      </c>
      <c r="H1850">
        <f t="shared" si="283"/>
        <v>1.1825967989139616E-3</v>
      </c>
      <c r="I1850" t="s">
        <v>21</v>
      </c>
      <c r="J1850">
        <f t="shared" si="284"/>
        <v>4523680059.6501865</v>
      </c>
      <c r="K1850">
        <f t="shared" si="285"/>
        <v>1.0725827971186395E-4</v>
      </c>
      <c r="L1850">
        <f t="shared" si="286"/>
        <v>3455673122.1744251</v>
      </c>
      <c r="M1850" s="5">
        <f t="shared" si="287"/>
        <v>1.4040741818185506E-4</v>
      </c>
      <c r="N1850" s="4">
        <f t="shared" si="288"/>
        <v>6.8782658161531211E-6</v>
      </c>
      <c r="O1850" s="5">
        <f t="shared" si="289"/>
        <v>1.069390012167071E-5</v>
      </c>
    </row>
    <row r="1851" spans="1:15" x14ac:dyDescent="0.25">
      <c r="A1851" s="4" t="s">
        <v>75</v>
      </c>
      <c r="B1851" t="s">
        <v>109</v>
      </c>
      <c r="C1851">
        <v>2174985.3769119</v>
      </c>
      <c r="D1851" t="s">
        <v>54</v>
      </c>
      <c r="E1851">
        <f t="shared" si="280"/>
        <v>565769828.02576983</v>
      </c>
      <c r="F1851">
        <f t="shared" si="281"/>
        <v>0.38442936847682752</v>
      </c>
      <c r="G1851">
        <f t="shared" si="282"/>
        <v>410285349.67330104</v>
      </c>
      <c r="H1851">
        <f t="shared" si="283"/>
        <v>0.53011529138044566</v>
      </c>
      <c r="I1851" t="s">
        <v>21</v>
      </c>
      <c r="J1851">
        <f t="shared" si="284"/>
        <v>4523680059.6501865</v>
      </c>
      <c r="K1851">
        <f t="shared" si="285"/>
        <v>4.8080000093554148E-2</v>
      </c>
      <c r="L1851">
        <f t="shared" si="286"/>
        <v>3455673122.1744251</v>
      </c>
      <c r="M1851" s="5">
        <f t="shared" si="287"/>
        <v>6.2939557649576719E-2</v>
      </c>
      <c r="N1851" s="4">
        <f t="shared" si="288"/>
        <v>3.0832773187537193E-3</v>
      </c>
      <c r="O1851" s="5">
        <f t="shared" si="289"/>
        <v>4.7936879113819539E-3</v>
      </c>
    </row>
    <row r="1852" spans="1:15" x14ac:dyDescent="0.25">
      <c r="A1852" s="4" t="s">
        <v>75</v>
      </c>
      <c r="B1852" t="s">
        <v>106</v>
      </c>
      <c r="C1852">
        <v>284476.75882845488</v>
      </c>
      <c r="D1852" t="s">
        <v>54</v>
      </c>
      <c r="E1852">
        <f t="shared" si="280"/>
        <v>565769828.02576983</v>
      </c>
      <c r="F1852">
        <f t="shared" si="281"/>
        <v>5.0281359085747761E-2</v>
      </c>
      <c r="G1852">
        <f t="shared" si="282"/>
        <v>410285349.67330104</v>
      </c>
      <c r="H1852">
        <f t="shared" si="283"/>
        <v>6.9336318992373469E-2</v>
      </c>
      <c r="I1852" t="s">
        <v>21</v>
      </c>
      <c r="J1852">
        <f t="shared" si="284"/>
        <v>4523680059.6501865</v>
      </c>
      <c r="K1852">
        <f t="shared" si="285"/>
        <v>6.2886135862237199E-3</v>
      </c>
      <c r="L1852">
        <f t="shared" si="286"/>
        <v>3455673122.1744251</v>
      </c>
      <c r="M1852" s="5">
        <f t="shared" si="287"/>
        <v>8.2321663181340651E-3</v>
      </c>
      <c r="N1852" s="4">
        <f t="shared" si="288"/>
        <v>4.0327661395760984E-4</v>
      </c>
      <c r="O1852" s="5">
        <f t="shared" si="289"/>
        <v>6.2698941075240214E-4</v>
      </c>
    </row>
    <row r="1853" spans="1:15" x14ac:dyDescent="0.25">
      <c r="A1853" s="4" t="s">
        <v>124</v>
      </c>
      <c r="B1853" t="s">
        <v>126</v>
      </c>
      <c r="C1853">
        <v>5085246.5416837465</v>
      </c>
      <c r="D1853" t="s">
        <v>54</v>
      </c>
      <c r="E1853">
        <f t="shared" si="280"/>
        <v>565769828.02576983</v>
      </c>
      <c r="F1853">
        <f t="shared" si="281"/>
        <v>0.89881897015054724</v>
      </c>
      <c r="G1853">
        <f t="shared" si="282"/>
        <v>410285349.67330104</v>
      </c>
      <c r="H1853">
        <f t="shared" si="283"/>
        <v>1.2394414145503827</v>
      </c>
      <c r="I1853" t="s">
        <v>21</v>
      </c>
      <c r="J1853">
        <f t="shared" si="284"/>
        <v>4523680059.6501865</v>
      </c>
      <c r="K1853">
        <f t="shared" si="285"/>
        <v>0.11241393013273768</v>
      </c>
      <c r="L1853">
        <f t="shared" si="286"/>
        <v>3455673122.1744251</v>
      </c>
      <c r="M1853" s="5">
        <f t="shared" si="287"/>
        <v>0.14715646885270037</v>
      </c>
      <c r="N1853" s="4">
        <f t="shared" si="288"/>
        <v>7.2088876958363978E-3</v>
      </c>
      <c r="O1853" s="5">
        <f t="shared" si="289"/>
        <v>1.1207930467963638E-2</v>
      </c>
    </row>
    <row r="1854" spans="1:15" x14ac:dyDescent="0.25">
      <c r="A1854" s="4" t="s">
        <v>124</v>
      </c>
      <c r="B1854" t="s">
        <v>125</v>
      </c>
      <c r="C1854">
        <v>5305509.6041794568</v>
      </c>
      <c r="D1854" t="s">
        <v>54</v>
      </c>
      <c r="E1854">
        <f t="shared" si="280"/>
        <v>565769828.02576983</v>
      </c>
      <c r="F1854">
        <f t="shared" si="281"/>
        <v>0.93775053765111704</v>
      </c>
      <c r="G1854">
        <f t="shared" si="282"/>
        <v>410285349.67330104</v>
      </c>
      <c r="H1854">
        <f t="shared" si="283"/>
        <v>1.2931267490794123</v>
      </c>
      <c r="I1854" t="s">
        <v>21</v>
      </c>
      <c r="J1854">
        <f t="shared" si="284"/>
        <v>4523680059.6501865</v>
      </c>
      <c r="K1854">
        <f t="shared" si="285"/>
        <v>0.11728304243933928</v>
      </c>
      <c r="L1854">
        <f t="shared" si="286"/>
        <v>3455673122.1744251</v>
      </c>
      <c r="M1854" s="5">
        <f t="shared" si="287"/>
        <v>0.15353042422140473</v>
      </c>
      <c r="N1854" s="4">
        <f t="shared" si="288"/>
        <v>7.521134441015211E-3</v>
      </c>
      <c r="O1854" s="5">
        <f t="shared" si="289"/>
        <v>1.1693392297370882E-2</v>
      </c>
    </row>
    <row r="1855" spans="1:15" x14ac:dyDescent="0.25">
      <c r="A1855" s="4" t="s">
        <v>164</v>
      </c>
      <c r="B1855" t="s">
        <v>165</v>
      </c>
      <c r="C1855">
        <v>4060746.4713373999</v>
      </c>
      <c r="D1855" t="s">
        <v>54</v>
      </c>
      <c r="E1855">
        <f t="shared" si="280"/>
        <v>565769828.02576983</v>
      </c>
      <c r="F1855">
        <f t="shared" si="281"/>
        <v>0.71773825152663318</v>
      </c>
      <c r="G1855">
        <f t="shared" si="282"/>
        <v>410285349.67330104</v>
      </c>
      <c r="H1855">
        <f t="shared" si="283"/>
        <v>0.98973713650045281</v>
      </c>
      <c r="I1855" t="s">
        <v>21</v>
      </c>
      <c r="J1855">
        <f t="shared" si="284"/>
        <v>4523680059.6501865</v>
      </c>
      <c r="K1855">
        <f t="shared" si="285"/>
        <v>8.9766438337626708E-2</v>
      </c>
      <c r="L1855">
        <f t="shared" si="286"/>
        <v>3455673122.1744251</v>
      </c>
      <c r="M1855" s="5">
        <f t="shared" si="287"/>
        <v>0.11750956551070556</v>
      </c>
      <c r="N1855" s="4">
        <f t="shared" si="288"/>
        <v>5.7565478946164693E-3</v>
      </c>
      <c r="O1855" s="5">
        <f t="shared" si="289"/>
        <v>8.9499228259066615E-3</v>
      </c>
    </row>
    <row r="1856" spans="1:15" x14ac:dyDescent="0.25">
      <c r="A1856" s="4" t="s">
        <v>164</v>
      </c>
      <c r="B1856" t="s">
        <v>166</v>
      </c>
      <c r="C1856">
        <v>1492898.5350925031</v>
      </c>
      <c r="D1856" t="s">
        <v>54</v>
      </c>
      <c r="E1856">
        <f t="shared" si="280"/>
        <v>565769828.02576983</v>
      </c>
      <c r="F1856">
        <f t="shared" si="281"/>
        <v>0.26387029868699607</v>
      </c>
      <c r="G1856">
        <f t="shared" si="282"/>
        <v>410285349.67330104</v>
      </c>
      <c r="H1856">
        <f t="shared" si="283"/>
        <v>0.36386835071767909</v>
      </c>
      <c r="I1856" t="s">
        <v>21</v>
      </c>
      <c r="J1856">
        <f t="shared" si="284"/>
        <v>4523680059.6501865</v>
      </c>
      <c r="K1856">
        <f t="shared" si="285"/>
        <v>3.3001859446442551E-2</v>
      </c>
      <c r="L1856">
        <f t="shared" si="286"/>
        <v>3455673122.1744251</v>
      </c>
      <c r="M1856" s="5">
        <f t="shared" si="287"/>
        <v>4.3201381679095888E-2</v>
      </c>
      <c r="N1856" s="4">
        <f t="shared" si="288"/>
        <v>2.1163453517038604E-3</v>
      </c>
      <c r="O1856" s="5">
        <f t="shared" si="289"/>
        <v>3.2903621957926575E-3</v>
      </c>
    </row>
    <row r="1857" spans="1:15" x14ac:dyDescent="0.25">
      <c r="A1857" s="4" t="s">
        <v>136</v>
      </c>
      <c r="B1857" t="s">
        <v>147</v>
      </c>
      <c r="C1857">
        <v>371371.01646220312</v>
      </c>
      <c r="D1857" t="s">
        <v>61</v>
      </c>
      <c r="E1857">
        <f t="shared" si="280"/>
        <v>169101697.59606194</v>
      </c>
      <c r="F1857">
        <f t="shared" si="281"/>
        <v>0.21961400845857126</v>
      </c>
      <c r="G1857">
        <f t="shared" si="282"/>
        <v>169101697.59606194</v>
      </c>
      <c r="H1857">
        <f t="shared" si="283"/>
        <v>0.21961400845857126</v>
      </c>
      <c r="I1857" t="s">
        <v>11</v>
      </c>
      <c r="J1857">
        <f t="shared" si="284"/>
        <v>4056070416.7826457</v>
      </c>
      <c r="K1857">
        <f t="shared" si="285"/>
        <v>9.1559311920620425E-3</v>
      </c>
      <c r="L1857">
        <f t="shared" si="286"/>
        <v>4056070416.7826457</v>
      </c>
      <c r="M1857" s="5">
        <f t="shared" si="287"/>
        <v>9.1559311920620425E-3</v>
      </c>
      <c r="N1857" s="4">
        <f t="shared" si="288"/>
        <v>5.2645863464433128E-4</v>
      </c>
      <c r="O1857" s="5">
        <f t="shared" si="289"/>
        <v>8.1850515923013577E-4</v>
      </c>
    </row>
    <row r="1858" spans="1:15" x14ac:dyDescent="0.25">
      <c r="A1858" s="4" t="s">
        <v>136</v>
      </c>
      <c r="B1858" t="s">
        <v>137</v>
      </c>
      <c r="C1858">
        <v>74916680.655557454</v>
      </c>
      <c r="D1858" t="s">
        <v>61</v>
      </c>
      <c r="E1858">
        <f t="shared" si="280"/>
        <v>169101697.59606194</v>
      </c>
      <c r="F1858">
        <f t="shared" si="281"/>
        <v>44.302737181570507</v>
      </c>
      <c r="G1858">
        <f t="shared" si="282"/>
        <v>169101697.59606194</v>
      </c>
      <c r="H1858">
        <f t="shared" si="283"/>
        <v>44.302737181570507</v>
      </c>
      <c r="I1858" t="s">
        <v>11</v>
      </c>
      <c r="J1858">
        <f t="shared" si="284"/>
        <v>4056070416.7826457</v>
      </c>
      <c r="K1858">
        <f t="shared" si="285"/>
        <v>1.8470261350882273</v>
      </c>
      <c r="L1858">
        <f t="shared" si="286"/>
        <v>4056070416.7826457</v>
      </c>
      <c r="M1858" s="5">
        <f t="shared" si="287"/>
        <v>1.8470261350882273</v>
      </c>
      <c r="N1858" s="4">
        <f t="shared" si="288"/>
        <v>0.10620250817022034</v>
      </c>
      <c r="O1858" s="5">
        <f t="shared" si="289"/>
        <v>0.16511705790376668</v>
      </c>
    </row>
    <row r="1859" spans="1:15" x14ac:dyDescent="0.25">
      <c r="A1859" s="4" t="s">
        <v>115</v>
      </c>
      <c r="B1859" t="s">
        <v>116</v>
      </c>
      <c r="C1859">
        <v>206.76394786655641</v>
      </c>
      <c r="D1859" t="s">
        <v>61</v>
      </c>
      <c r="E1859">
        <f t="shared" ref="E1859:E1922" si="290">VLOOKUP(D1859,$S$2:$U$80,2,FALSE)</f>
        <v>169101697.59606194</v>
      </c>
      <c r="F1859">
        <f t="shared" ref="F1859:F1922" si="291">$C1859/E1859*100</f>
        <v>1.2227195279875861E-4</v>
      </c>
      <c r="G1859">
        <f t="shared" ref="G1859:G1922" si="292">VLOOKUP(D1859,$S$2:$U$80,3,FALSE)</f>
        <v>169101697.59606194</v>
      </c>
      <c r="H1859">
        <f t="shared" ref="H1859:H1922" si="293">$C1859/G1859*100</f>
        <v>1.2227195279875861E-4</v>
      </c>
      <c r="I1859" t="s">
        <v>11</v>
      </c>
      <c r="J1859">
        <f t="shared" ref="J1859:J1922" si="294">VLOOKUP($I1859,$V$2:$X$16,2,FALSE)</f>
        <v>4056070416.7826457</v>
      </c>
      <c r="K1859">
        <f t="shared" ref="K1859:K1922" si="295">$C1859/J1859*100</f>
        <v>5.0976419692083551E-6</v>
      </c>
      <c r="L1859">
        <f t="shared" ref="L1859:L1922" si="296">VLOOKUP($I1859,$V$2:$X$16,3,FALSE)</f>
        <v>4056070416.7826457</v>
      </c>
      <c r="M1859" s="5">
        <f t="shared" ref="M1859:M1922" si="297">$C1859/L1859*100</f>
        <v>5.0976419692083551E-6</v>
      </c>
      <c r="N1859" s="4">
        <f t="shared" ref="N1859:N1922" si="298">C1859/W$17*100</f>
        <v>2.9311028826229799E-7</v>
      </c>
      <c r="O1859" s="5">
        <f t="shared" ref="O1859:O1922" si="299">C1859/X$17*100</f>
        <v>4.55709655760903E-7</v>
      </c>
    </row>
    <row r="1860" spans="1:15" x14ac:dyDescent="0.25">
      <c r="A1860" s="4" t="s">
        <v>115</v>
      </c>
      <c r="B1860" t="s">
        <v>121</v>
      </c>
      <c r="C1860">
        <v>288919.39960019232</v>
      </c>
      <c r="D1860" t="s">
        <v>61</v>
      </c>
      <c r="E1860">
        <f t="shared" si="290"/>
        <v>169101697.59606194</v>
      </c>
      <c r="F1860">
        <f t="shared" si="291"/>
        <v>0.17085541050589709</v>
      </c>
      <c r="G1860">
        <f t="shared" si="292"/>
        <v>169101697.59606194</v>
      </c>
      <c r="H1860">
        <f t="shared" si="293"/>
        <v>0.17085541050589709</v>
      </c>
      <c r="I1860" t="s">
        <v>11</v>
      </c>
      <c r="J1860">
        <f t="shared" si="294"/>
        <v>4056070416.7826457</v>
      </c>
      <c r="K1860">
        <f t="shared" si="295"/>
        <v>7.1231356932251882E-3</v>
      </c>
      <c r="L1860">
        <f t="shared" si="296"/>
        <v>4056070416.7826457</v>
      </c>
      <c r="M1860" s="5">
        <f t="shared" si="297"/>
        <v>7.1231356932251882E-3</v>
      </c>
      <c r="N1860" s="4">
        <f t="shared" si="298"/>
        <v>4.0957453838150513E-4</v>
      </c>
      <c r="O1860" s="5">
        <f t="shared" si="299"/>
        <v>6.367810321527851E-4</v>
      </c>
    </row>
    <row r="1861" spans="1:15" x14ac:dyDescent="0.25">
      <c r="A1861" s="4" t="s">
        <v>115</v>
      </c>
      <c r="B1861" t="s">
        <v>119</v>
      </c>
      <c r="C1861">
        <v>332533.4770319385</v>
      </c>
      <c r="D1861" t="s">
        <v>61</v>
      </c>
      <c r="E1861">
        <f t="shared" si="290"/>
        <v>169101697.59606194</v>
      </c>
      <c r="F1861">
        <f t="shared" si="291"/>
        <v>0.19664703652252546</v>
      </c>
      <c r="G1861">
        <f t="shared" si="292"/>
        <v>169101697.59606194</v>
      </c>
      <c r="H1861">
        <f t="shared" si="293"/>
        <v>0.19664703652252546</v>
      </c>
      <c r="I1861" t="s">
        <v>11</v>
      </c>
      <c r="J1861">
        <f t="shared" si="294"/>
        <v>4056070416.7826457</v>
      </c>
      <c r="K1861">
        <f t="shared" si="295"/>
        <v>8.1984147922094155E-3</v>
      </c>
      <c r="L1861">
        <f t="shared" si="296"/>
        <v>4056070416.7826457</v>
      </c>
      <c r="M1861" s="5">
        <f t="shared" si="297"/>
        <v>8.1984147922094155E-3</v>
      </c>
      <c r="N1861" s="4">
        <f t="shared" si="298"/>
        <v>4.7140221646667992E-4</v>
      </c>
      <c r="O1861" s="5">
        <f t="shared" si="299"/>
        <v>7.3290686268479737E-4</v>
      </c>
    </row>
    <row r="1862" spans="1:15" x14ac:dyDescent="0.25">
      <c r="A1862" s="4" t="s">
        <v>115</v>
      </c>
      <c r="B1862" t="s">
        <v>123</v>
      </c>
      <c r="C1862">
        <v>25874.59589057355</v>
      </c>
      <c r="D1862" t="s">
        <v>61</v>
      </c>
      <c r="E1862">
        <f t="shared" si="290"/>
        <v>169101697.59606194</v>
      </c>
      <c r="F1862">
        <f t="shared" si="291"/>
        <v>1.5301204102859416E-2</v>
      </c>
      <c r="G1862">
        <f t="shared" si="292"/>
        <v>169101697.59606194</v>
      </c>
      <c r="H1862">
        <f t="shared" si="293"/>
        <v>1.5301204102859416E-2</v>
      </c>
      <c r="I1862" t="s">
        <v>11</v>
      </c>
      <c r="J1862">
        <f t="shared" si="294"/>
        <v>4056070416.7826457</v>
      </c>
      <c r="K1862">
        <f t="shared" si="295"/>
        <v>6.3792274866612852E-4</v>
      </c>
      <c r="L1862">
        <f t="shared" si="296"/>
        <v>4056070416.7826457</v>
      </c>
      <c r="M1862" s="5">
        <f t="shared" si="297"/>
        <v>6.3792274866612852E-4</v>
      </c>
      <c r="N1862" s="4">
        <f t="shared" si="298"/>
        <v>3.668004184680784E-5</v>
      </c>
      <c r="O1862" s="5">
        <f t="shared" si="299"/>
        <v>5.7027848945193049E-5</v>
      </c>
    </row>
    <row r="1863" spans="1:15" x14ac:dyDescent="0.25">
      <c r="A1863" s="4" t="s">
        <v>115</v>
      </c>
      <c r="B1863" t="s">
        <v>120</v>
      </c>
      <c r="C1863">
        <v>18513.168830391609</v>
      </c>
      <c r="D1863" t="s">
        <v>61</v>
      </c>
      <c r="E1863">
        <f t="shared" si="290"/>
        <v>169101697.59606194</v>
      </c>
      <c r="F1863">
        <f t="shared" si="291"/>
        <v>1.0947949721128492E-2</v>
      </c>
      <c r="G1863">
        <f t="shared" si="292"/>
        <v>169101697.59606194</v>
      </c>
      <c r="H1863">
        <f t="shared" si="293"/>
        <v>1.0947949721128492E-2</v>
      </c>
      <c r="I1863" t="s">
        <v>11</v>
      </c>
      <c r="J1863">
        <f t="shared" si="294"/>
        <v>4056070416.7826457</v>
      </c>
      <c r="K1863">
        <f t="shared" si="295"/>
        <v>4.5643114956265022E-4</v>
      </c>
      <c r="L1863">
        <f t="shared" si="296"/>
        <v>4056070416.7826457</v>
      </c>
      <c r="M1863" s="5">
        <f t="shared" si="297"/>
        <v>4.5643114956265022E-4</v>
      </c>
      <c r="N1863" s="4">
        <f t="shared" si="298"/>
        <v>2.6244421759768414E-5</v>
      </c>
      <c r="O1863" s="5">
        <f t="shared" si="299"/>
        <v>4.080319553671013E-5</v>
      </c>
    </row>
    <row r="1864" spans="1:15" x14ac:dyDescent="0.25">
      <c r="A1864" s="4" t="s">
        <v>111</v>
      </c>
      <c r="B1864" t="s">
        <v>117</v>
      </c>
      <c r="C1864">
        <v>0.6470506299761194</v>
      </c>
      <c r="D1864" t="s">
        <v>61</v>
      </c>
      <c r="E1864">
        <f t="shared" si="290"/>
        <v>169101697.59606194</v>
      </c>
      <c r="F1864">
        <f t="shared" si="291"/>
        <v>3.8263993749001129E-7</v>
      </c>
      <c r="G1864">
        <f t="shared" si="292"/>
        <v>169101697.59606194</v>
      </c>
      <c r="H1864">
        <f t="shared" si="293"/>
        <v>3.8263993749001129E-7</v>
      </c>
      <c r="I1864" t="s">
        <v>11</v>
      </c>
      <c r="J1864">
        <f t="shared" si="294"/>
        <v>4056070416.7826457</v>
      </c>
      <c r="K1864">
        <f t="shared" si="295"/>
        <v>1.5952647846024641E-8</v>
      </c>
      <c r="L1864">
        <f t="shared" si="296"/>
        <v>4056070416.7826457</v>
      </c>
      <c r="M1864" s="5">
        <f t="shared" si="297"/>
        <v>1.5952647846024641E-8</v>
      </c>
      <c r="N1864" s="4">
        <f t="shared" si="298"/>
        <v>9.1726434240366184E-10</v>
      </c>
      <c r="O1864" s="5">
        <f t="shared" si="299"/>
        <v>1.4261055802465016E-9</v>
      </c>
    </row>
    <row r="1865" spans="1:15" x14ac:dyDescent="0.25">
      <c r="A1865" s="4" t="s">
        <v>111</v>
      </c>
      <c r="B1865" t="s">
        <v>112</v>
      </c>
      <c r="C1865">
        <v>354.71835581071019</v>
      </c>
      <c r="D1865" t="s">
        <v>61</v>
      </c>
      <c r="E1865">
        <f t="shared" si="290"/>
        <v>169101697.59606194</v>
      </c>
      <c r="F1865">
        <f t="shared" si="291"/>
        <v>2.0976628907536815E-4</v>
      </c>
      <c r="G1865">
        <f t="shared" si="292"/>
        <v>169101697.59606194</v>
      </c>
      <c r="H1865">
        <f t="shared" si="293"/>
        <v>2.0976628907536815E-4</v>
      </c>
      <c r="I1865" t="s">
        <v>11</v>
      </c>
      <c r="J1865">
        <f t="shared" si="294"/>
        <v>4056070416.7826457</v>
      </c>
      <c r="K1865">
        <f t="shared" si="295"/>
        <v>8.7453697633799881E-6</v>
      </c>
      <c r="L1865">
        <f t="shared" si="296"/>
        <v>4056070416.7826457</v>
      </c>
      <c r="M1865" s="5">
        <f t="shared" si="297"/>
        <v>8.7453697633799881E-6</v>
      </c>
      <c r="N1865" s="4">
        <f t="shared" si="298"/>
        <v>5.0285168471782119E-7</v>
      </c>
      <c r="O1865" s="5">
        <f t="shared" si="299"/>
        <v>7.8180254094828375E-7</v>
      </c>
    </row>
    <row r="1866" spans="1:15" x14ac:dyDescent="0.25">
      <c r="A1866" s="4" t="s">
        <v>138</v>
      </c>
      <c r="B1866" t="s">
        <v>139</v>
      </c>
      <c r="C1866">
        <v>2704840.299036019</v>
      </c>
      <c r="D1866" t="s">
        <v>61</v>
      </c>
      <c r="E1866">
        <f t="shared" si="290"/>
        <v>169101697.59606194</v>
      </c>
      <c r="F1866">
        <f t="shared" si="291"/>
        <v>1.5995346808978512</v>
      </c>
      <c r="G1866">
        <f t="shared" si="292"/>
        <v>169101697.59606194</v>
      </c>
      <c r="H1866">
        <f t="shared" si="293"/>
        <v>1.5995346808978512</v>
      </c>
      <c r="I1866" t="s">
        <v>11</v>
      </c>
      <c r="J1866">
        <f t="shared" si="294"/>
        <v>4056070416.7826457</v>
      </c>
      <c r="K1866">
        <f t="shared" si="295"/>
        <v>6.6686226349629091E-2</v>
      </c>
      <c r="L1866">
        <f t="shared" si="296"/>
        <v>4056070416.7826457</v>
      </c>
      <c r="M1866" s="5">
        <f t="shared" si="297"/>
        <v>6.6686226349629091E-2</v>
      </c>
      <c r="N1866" s="4">
        <f t="shared" si="298"/>
        <v>3.8344040531940534E-3</v>
      </c>
      <c r="O1866" s="5">
        <f t="shared" si="299"/>
        <v>5.9614930662740366E-3</v>
      </c>
    </row>
    <row r="1867" spans="1:15" x14ac:dyDescent="0.25">
      <c r="A1867" s="4" t="s">
        <v>138</v>
      </c>
      <c r="B1867" t="s">
        <v>140</v>
      </c>
      <c r="C1867">
        <v>11778914.441171996</v>
      </c>
      <c r="D1867" t="s">
        <v>61</v>
      </c>
      <c r="E1867">
        <f t="shared" si="290"/>
        <v>169101697.59606194</v>
      </c>
      <c r="F1867">
        <f t="shared" si="291"/>
        <v>6.9655802446812949</v>
      </c>
      <c r="G1867">
        <f t="shared" si="292"/>
        <v>169101697.59606194</v>
      </c>
      <c r="H1867">
        <f t="shared" si="293"/>
        <v>6.9655802446812949</v>
      </c>
      <c r="I1867" t="s">
        <v>11</v>
      </c>
      <c r="J1867">
        <f t="shared" si="294"/>
        <v>4056070416.7826457</v>
      </c>
      <c r="K1867">
        <f t="shared" si="295"/>
        <v>0.29040211906664237</v>
      </c>
      <c r="L1867">
        <f t="shared" si="296"/>
        <v>4056070416.7826457</v>
      </c>
      <c r="M1867" s="5">
        <f t="shared" si="297"/>
        <v>0.29040211906664237</v>
      </c>
      <c r="N1867" s="4">
        <f t="shared" si="298"/>
        <v>1.6697886855483599E-2</v>
      </c>
      <c r="O1867" s="5">
        <f t="shared" si="299"/>
        <v>2.5960836502734643E-2</v>
      </c>
    </row>
    <row r="1868" spans="1:15" x14ac:dyDescent="0.25">
      <c r="A1868" s="4" t="s">
        <v>102</v>
      </c>
      <c r="B1868" t="s">
        <v>103</v>
      </c>
      <c r="C1868">
        <v>2055.641981790533</v>
      </c>
      <c r="D1868" t="s">
        <v>61</v>
      </c>
      <c r="E1868">
        <f t="shared" si="290"/>
        <v>169101697.59606194</v>
      </c>
      <c r="F1868">
        <f t="shared" si="291"/>
        <v>1.2156246868088242E-3</v>
      </c>
      <c r="G1868">
        <f t="shared" si="292"/>
        <v>169101697.59606194</v>
      </c>
      <c r="H1868">
        <f t="shared" si="293"/>
        <v>1.2156246868088242E-3</v>
      </c>
      <c r="I1868" t="s">
        <v>11</v>
      </c>
      <c r="J1868">
        <f t="shared" si="294"/>
        <v>4056070416.7826457</v>
      </c>
      <c r="K1868">
        <f t="shared" si="295"/>
        <v>5.0680628553315606E-5</v>
      </c>
      <c r="L1868">
        <f t="shared" si="296"/>
        <v>4056070416.7826457</v>
      </c>
      <c r="M1868" s="5">
        <f t="shared" si="297"/>
        <v>5.0680628553315606E-5</v>
      </c>
      <c r="N1868" s="4">
        <f t="shared" si="298"/>
        <v>2.914095131495419E-6</v>
      </c>
      <c r="O1868" s="5">
        <f t="shared" si="299"/>
        <v>4.5306539633979671E-6</v>
      </c>
    </row>
    <row r="1869" spans="1:15" x14ac:dyDescent="0.25">
      <c r="A1869" s="4" t="s">
        <v>150</v>
      </c>
      <c r="B1869" t="s">
        <v>151</v>
      </c>
      <c r="C1869">
        <v>495857.07268862112</v>
      </c>
      <c r="D1869" t="s">
        <v>61</v>
      </c>
      <c r="E1869">
        <f t="shared" si="290"/>
        <v>169101697.59606194</v>
      </c>
      <c r="F1869">
        <f t="shared" si="291"/>
        <v>0.29323009747252154</v>
      </c>
      <c r="G1869">
        <f t="shared" si="292"/>
        <v>169101697.59606194</v>
      </c>
      <c r="H1869">
        <f t="shared" si="293"/>
        <v>0.29323009747252154</v>
      </c>
      <c r="I1869" t="s">
        <v>11</v>
      </c>
      <c r="J1869">
        <f t="shared" si="294"/>
        <v>4056070416.7826457</v>
      </c>
      <c r="K1869">
        <f t="shared" si="295"/>
        <v>1.222506075429392E-2</v>
      </c>
      <c r="L1869">
        <f t="shared" si="296"/>
        <v>4056070416.7826457</v>
      </c>
      <c r="M1869" s="5">
        <f t="shared" si="297"/>
        <v>1.222506075429392E-2</v>
      </c>
      <c r="N1869" s="4">
        <f t="shared" si="298"/>
        <v>7.0293110095993449E-4</v>
      </c>
      <c r="O1869" s="5">
        <f t="shared" si="299"/>
        <v>1.0928735799114147E-3</v>
      </c>
    </row>
    <row r="1870" spans="1:15" x14ac:dyDescent="0.25">
      <c r="A1870" s="4" t="s">
        <v>150</v>
      </c>
      <c r="B1870" t="s">
        <v>152</v>
      </c>
      <c r="C1870">
        <v>50656.992518834617</v>
      </c>
      <c r="D1870" t="s">
        <v>61</v>
      </c>
      <c r="E1870">
        <f t="shared" si="290"/>
        <v>169101697.59606194</v>
      </c>
      <c r="F1870">
        <f t="shared" si="291"/>
        <v>2.9956525120073258E-2</v>
      </c>
      <c r="G1870">
        <f t="shared" si="292"/>
        <v>169101697.59606194</v>
      </c>
      <c r="H1870">
        <f t="shared" si="293"/>
        <v>2.9956525120073258E-2</v>
      </c>
      <c r="I1870" t="s">
        <v>11</v>
      </c>
      <c r="J1870">
        <f t="shared" si="294"/>
        <v>4056070416.7826457</v>
      </c>
      <c r="K1870">
        <f t="shared" si="295"/>
        <v>1.2489179751227477E-3</v>
      </c>
      <c r="L1870">
        <f t="shared" si="296"/>
        <v>4056070416.7826457</v>
      </c>
      <c r="M1870" s="5">
        <f t="shared" si="297"/>
        <v>1.2489179751227477E-3</v>
      </c>
      <c r="N1870" s="4">
        <f t="shared" si="298"/>
        <v>7.1811772956083749E-5</v>
      </c>
      <c r="O1870" s="5">
        <f t="shared" si="299"/>
        <v>1.1164848060233179E-4</v>
      </c>
    </row>
    <row r="1871" spans="1:15" x14ac:dyDescent="0.25">
      <c r="A1871" s="4" t="s">
        <v>150</v>
      </c>
      <c r="B1871" t="s">
        <v>153</v>
      </c>
      <c r="C1871">
        <v>33298.514611603081</v>
      </c>
      <c r="D1871" t="s">
        <v>61</v>
      </c>
      <c r="E1871">
        <f t="shared" si="290"/>
        <v>169101697.59606194</v>
      </c>
      <c r="F1871">
        <f t="shared" si="291"/>
        <v>1.9691413560580684E-2</v>
      </c>
      <c r="G1871">
        <f t="shared" si="292"/>
        <v>169101697.59606194</v>
      </c>
      <c r="H1871">
        <f t="shared" si="293"/>
        <v>1.9691413560580684E-2</v>
      </c>
      <c r="I1871" t="s">
        <v>11</v>
      </c>
      <c r="J1871">
        <f t="shared" si="294"/>
        <v>4056070416.7826457</v>
      </c>
      <c r="K1871">
        <f t="shared" si="295"/>
        <v>8.2095504244268311E-4</v>
      </c>
      <c r="L1871">
        <f t="shared" si="296"/>
        <v>4056070416.7826457</v>
      </c>
      <c r="M1871" s="5">
        <f t="shared" si="297"/>
        <v>8.2095504244268311E-4</v>
      </c>
      <c r="N1871" s="4">
        <f t="shared" si="298"/>
        <v>4.7204250630832539E-5</v>
      </c>
      <c r="O1871" s="5">
        <f t="shared" si="299"/>
        <v>7.3390234552865547E-5</v>
      </c>
    </row>
    <row r="1872" spans="1:15" x14ac:dyDescent="0.25">
      <c r="A1872" s="4" t="s">
        <v>150</v>
      </c>
      <c r="B1872" t="s">
        <v>154</v>
      </c>
      <c r="C1872">
        <v>98186.431663034644</v>
      </c>
      <c r="D1872" t="s">
        <v>61</v>
      </c>
      <c r="E1872">
        <f t="shared" si="290"/>
        <v>169101697.59606194</v>
      </c>
      <c r="F1872">
        <f t="shared" si="291"/>
        <v>5.8063539904593606E-2</v>
      </c>
      <c r="G1872">
        <f t="shared" si="292"/>
        <v>169101697.59606194</v>
      </c>
      <c r="H1872">
        <f t="shared" si="293"/>
        <v>5.8063539904593606E-2</v>
      </c>
      <c r="I1872" t="s">
        <v>11</v>
      </c>
      <c r="J1872">
        <f t="shared" si="294"/>
        <v>4056070416.7826457</v>
      </c>
      <c r="K1872">
        <f t="shared" si="295"/>
        <v>2.4207279848193078E-3</v>
      </c>
      <c r="L1872">
        <f t="shared" si="296"/>
        <v>4056070416.7826457</v>
      </c>
      <c r="M1872" s="5">
        <f t="shared" si="297"/>
        <v>2.4207279848193078E-3</v>
      </c>
      <c r="N1872" s="4">
        <f t="shared" si="298"/>
        <v>1.3918990029525123E-4</v>
      </c>
      <c r="O1872" s="5">
        <f t="shared" si="299"/>
        <v>2.164038046053882E-4</v>
      </c>
    </row>
    <row r="1873" spans="1:15" x14ac:dyDescent="0.25">
      <c r="A1873" s="4" t="s">
        <v>150</v>
      </c>
      <c r="B1873" t="s">
        <v>157</v>
      </c>
      <c r="C1873">
        <v>34844.135524509693</v>
      </c>
      <c r="D1873" t="s">
        <v>61</v>
      </c>
      <c r="E1873">
        <f t="shared" si="290"/>
        <v>169101697.59606194</v>
      </c>
      <c r="F1873">
        <f t="shared" si="291"/>
        <v>2.0605432127442549E-2</v>
      </c>
      <c r="G1873">
        <f t="shared" si="292"/>
        <v>169101697.59606194</v>
      </c>
      <c r="H1873">
        <f t="shared" si="293"/>
        <v>2.0605432127442549E-2</v>
      </c>
      <c r="I1873" t="s">
        <v>11</v>
      </c>
      <c r="J1873">
        <f t="shared" si="294"/>
        <v>4056070416.7826457</v>
      </c>
      <c r="K1873">
        <f t="shared" si="295"/>
        <v>8.5906140535273905E-4</v>
      </c>
      <c r="L1873">
        <f t="shared" si="296"/>
        <v>4056070416.7826457</v>
      </c>
      <c r="M1873" s="5">
        <f t="shared" si="297"/>
        <v>8.5906140535273905E-4</v>
      </c>
      <c r="N1873" s="4">
        <f t="shared" si="298"/>
        <v>4.9395335662826016E-5</v>
      </c>
      <c r="O1873" s="5">
        <f t="shared" si="299"/>
        <v>7.6796797357577088E-5</v>
      </c>
    </row>
    <row r="1874" spans="1:15" x14ac:dyDescent="0.25">
      <c r="A1874" s="4" t="s">
        <v>113</v>
      </c>
      <c r="B1874" t="s">
        <v>114</v>
      </c>
      <c r="C1874">
        <v>7367.8310656192734</v>
      </c>
      <c r="D1874" t="s">
        <v>61</v>
      </c>
      <c r="E1874">
        <f t="shared" si="290"/>
        <v>169101697.59606194</v>
      </c>
      <c r="F1874">
        <f t="shared" si="291"/>
        <v>4.3570414551479088E-3</v>
      </c>
      <c r="G1874">
        <f t="shared" si="292"/>
        <v>169101697.59606194</v>
      </c>
      <c r="H1874">
        <f t="shared" si="293"/>
        <v>4.3570414551479088E-3</v>
      </c>
      <c r="I1874" t="s">
        <v>11</v>
      </c>
      <c r="J1874">
        <f t="shared" si="294"/>
        <v>4056070416.7826457</v>
      </c>
      <c r="K1874">
        <f t="shared" si="295"/>
        <v>1.8164948604278871E-4</v>
      </c>
      <c r="L1874">
        <f t="shared" si="296"/>
        <v>4056070416.7826457</v>
      </c>
      <c r="M1874" s="5">
        <f t="shared" si="297"/>
        <v>1.8164948604278871E-4</v>
      </c>
      <c r="N1874" s="4">
        <f t="shared" si="298"/>
        <v>1.0444698458289051E-5</v>
      </c>
      <c r="O1874" s="5">
        <f t="shared" si="299"/>
        <v>1.6238767895768784E-5</v>
      </c>
    </row>
    <row r="1875" spans="1:15" x14ac:dyDescent="0.25">
      <c r="A1875" s="4" t="s">
        <v>113</v>
      </c>
      <c r="B1875" t="s">
        <v>122</v>
      </c>
      <c r="C1875">
        <v>12845.603681156061</v>
      </c>
      <c r="D1875" t="s">
        <v>61</v>
      </c>
      <c r="E1875">
        <f t="shared" si="290"/>
        <v>169101697.59606194</v>
      </c>
      <c r="F1875">
        <f t="shared" si="291"/>
        <v>7.5963777204890752E-3</v>
      </c>
      <c r="G1875">
        <f t="shared" si="292"/>
        <v>169101697.59606194</v>
      </c>
      <c r="H1875">
        <f t="shared" si="293"/>
        <v>7.5963777204890752E-3</v>
      </c>
      <c r="I1875" t="s">
        <v>11</v>
      </c>
      <c r="J1875">
        <f t="shared" si="294"/>
        <v>4056070416.7826457</v>
      </c>
      <c r="K1875">
        <f t="shared" si="295"/>
        <v>3.1670070687149076E-4</v>
      </c>
      <c r="L1875">
        <f t="shared" si="296"/>
        <v>4056070416.7826457</v>
      </c>
      <c r="M1875" s="5">
        <f t="shared" si="297"/>
        <v>3.1670070687149076E-4</v>
      </c>
      <c r="N1875" s="4">
        <f t="shared" si="298"/>
        <v>1.8210034373675733E-5</v>
      </c>
      <c r="O1875" s="5">
        <f t="shared" si="299"/>
        <v>2.8311829465350748E-5</v>
      </c>
    </row>
    <row r="1876" spans="1:15" x14ac:dyDescent="0.25">
      <c r="A1876" s="4" t="s">
        <v>113</v>
      </c>
      <c r="B1876" t="s">
        <v>4</v>
      </c>
      <c r="C1876">
        <v>1112.2324729676859</v>
      </c>
      <c r="D1876" t="s">
        <v>61</v>
      </c>
      <c r="E1876">
        <f t="shared" si="290"/>
        <v>169101697.59606194</v>
      </c>
      <c r="F1876">
        <f t="shared" si="291"/>
        <v>6.5772992748098092E-4</v>
      </c>
      <c r="G1876">
        <f t="shared" si="292"/>
        <v>169101697.59606194</v>
      </c>
      <c r="H1876">
        <f t="shared" si="293"/>
        <v>6.5772992748098092E-4</v>
      </c>
      <c r="I1876" t="s">
        <v>11</v>
      </c>
      <c r="J1876">
        <f t="shared" si="294"/>
        <v>4056070416.7826457</v>
      </c>
      <c r="K1876">
        <f t="shared" si="295"/>
        <v>2.7421429084801999E-5</v>
      </c>
      <c r="L1876">
        <f t="shared" si="296"/>
        <v>4056070416.7826457</v>
      </c>
      <c r="M1876" s="5">
        <f t="shared" si="297"/>
        <v>2.7421429084801999E-5</v>
      </c>
      <c r="N1876" s="4">
        <f t="shared" si="298"/>
        <v>1.5767099831961461E-6</v>
      </c>
      <c r="O1876" s="5">
        <f t="shared" si="299"/>
        <v>2.4513706698486996E-6</v>
      </c>
    </row>
    <row r="1877" spans="1:15" x14ac:dyDescent="0.25">
      <c r="A1877" s="4" t="s">
        <v>141</v>
      </c>
      <c r="B1877" t="s">
        <v>142</v>
      </c>
      <c r="C1877">
        <v>2354771.5070845019</v>
      </c>
      <c r="D1877" t="s">
        <v>61</v>
      </c>
      <c r="E1877">
        <f t="shared" si="290"/>
        <v>169101697.59606194</v>
      </c>
      <c r="F1877">
        <f t="shared" si="291"/>
        <v>1.3925179584591822</v>
      </c>
      <c r="G1877">
        <f t="shared" si="292"/>
        <v>169101697.59606194</v>
      </c>
      <c r="H1877">
        <f t="shared" si="293"/>
        <v>1.3925179584591822</v>
      </c>
      <c r="I1877" t="s">
        <v>11</v>
      </c>
      <c r="J1877">
        <f t="shared" si="294"/>
        <v>4056070416.7826457</v>
      </c>
      <c r="K1877">
        <f t="shared" si="295"/>
        <v>5.8055488813538711E-2</v>
      </c>
      <c r="L1877">
        <f t="shared" si="296"/>
        <v>4056070416.7826457</v>
      </c>
      <c r="M1877" s="5">
        <f t="shared" si="297"/>
        <v>5.8055488813538711E-2</v>
      </c>
      <c r="N1877" s="4">
        <f t="shared" si="298"/>
        <v>3.3381436287859916E-3</v>
      </c>
      <c r="O1877" s="5">
        <f t="shared" si="299"/>
        <v>5.1899382071270246E-3</v>
      </c>
    </row>
    <row r="1878" spans="1:15" x14ac:dyDescent="0.25">
      <c r="A1878" s="4" t="s">
        <v>141</v>
      </c>
      <c r="B1878" t="s">
        <v>158</v>
      </c>
      <c r="C1878">
        <v>516396.98450233729</v>
      </c>
      <c r="D1878" t="s">
        <v>61</v>
      </c>
      <c r="E1878">
        <f t="shared" si="290"/>
        <v>169101697.59606194</v>
      </c>
      <c r="F1878">
        <f t="shared" si="291"/>
        <v>0.30537658216528935</v>
      </c>
      <c r="G1878">
        <f t="shared" si="292"/>
        <v>169101697.59606194</v>
      </c>
      <c r="H1878">
        <f t="shared" si="293"/>
        <v>0.30537658216528935</v>
      </c>
      <c r="I1878" t="s">
        <v>11</v>
      </c>
      <c r="J1878">
        <f t="shared" si="294"/>
        <v>4056070416.7826457</v>
      </c>
      <c r="K1878">
        <f t="shared" si="295"/>
        <v>1.2731460044817304E-2</v>
      </c>
      <c r="L1878">
        <f t="shared" si="296"/>
        <v>4056070416.7826457</v>
      </c>
      <c r="M1878" s="5">
        <f t="shared" si="297"/>
        <v>1.2731460044817304E-2</v>
      </c>
      <c r="N1878" s="4">
        <f t="shared" si="298"/>
        <v>7.3204865039116357E-4</v>
      </c>
      <c r="O1878" s="5">
        <f t="shared" si="299"/>
        <v>1.1381437357512948E-3</v>
      </c>
    </row>
    <row r="1879" spans="1:15" x14ac:dyDescent="0.25">
      <c r="A1879" s="4" t="s">
        <v>141</v>
      </c>
      <c r="B1879" t="s">
        <v>161</v>
      </c>
      <c r="C1879">
        <v>64903.054089878307</v>
      </c>
      <c r="D1879" t="s">
        <v>61</v>
      </c>
      <c r="E1879">
        <f t="shared" si="290"/>
        <v>169101697.59606194</v>
      </c>
      <c r="F1879">
        <f t="shared" si="291"/>
        <v>3.8381077784868892E-2</v>
      </c>
      <c r="G1879">
        <f t="shared" si="292"/>
        <v>169101697.59606194</v>
      </c>
      <c r="H1879">
        <f t="shared" si="293"/>
        <v>3.8381077784868892E-2</v>
      </c>
      <c r="I1879" t="s">
        <v>11</v>
      </c>
      <c r="J1879">
        <f t="shared" si="294"/>
        <v>4056070416.7826457</v>
      </c>
      <c r="K1879">
        <f t="shared" si="295"/>
        <v>1.6001461370426769E-3</v>
      </c>
      <c r="L1879">
        <f t="shared" si="296"/>
        <v>4056070416.7826457</v>
      </c>
      <c r="M1879" s="5">
        <f t="shared" si="297"/>
        <v>1.6001461370426769E-3</v>
      </c>
      <c r="N1879" s="4">
        <f t="shared" si="298"/>
        <v>9.2007108055730815E-5</v>
      </c>
      <c r="O1879" s="5">
        <f t="shared" si="299"/>
        <v>1.4304693222543039E-4</v>
      </c>
    </row>
    <row r="1880" spans="1:15" x14ac:dyDescent="0.25">
      <c r="A1880" s="4" t="s">
        <v>143</v>
      </c>
      <c r="B1880" t="s">
        <v>144</v>
      </c>
      <c r="C1880">
        <v>62944084.886887193</v>
      </c>
      <c r="D1880" t="s">
        <v>61</v>
      </c>
      <c r="E1880">
        <f t="shared" si="290"/>
        <v>169101697.59606194</v>
      </c>
      <c r="F1880">
        <f t="shared" si="291"/>
        <v>37.222621524027232</v>
      </c>
      <c r="G1880">
        <f t="shared" si="292"/>
        <v>169101697.59606194</v>
      </c>
      <c r="H1880">
        <f t="shared" si="293"/>
        <v>37.222621524027232</v>
      </c>
      <c r="I1880" t="s">
        <v>11</v>
      </c>
      <c r="J1880">
        <f t="shared" si="294"/>
        <v>4056070416.7826457</v>
      </c>
      <c r="K1880">
        <f t="shared" si="295"/>
        <v>1.551848918264483</v>
      </c>
      <c r="L1880">
        <f t="shared" si="296"/>
        <v>4056070416.7826457</v>
      </c>
      <c r="M1880" s="5">
        <f t="shared" si="297"/>
        <v>1.551848918264483</v>
      </c>
      <c r="N1880" s="4">
        <f t="shared" si="298"/>
        <v>8.9230057057670606E-2</v>
      </c>
      <c r="O1880" s="5">
        <f t="shared" si="299"/>
        <v>0.13872934596170977</v>
      </c>
    </row>
    <row r="1881" spans="1:15" x14ac:dyDescent="0.25">
      <c r="A1881" s="4" t="s">
        <v>143</v>
      </c>
      <c r="B1881" t="s">
        <v>145</v>
      </c>
      <c r="C1881">
        <v>506987.10102099762</v>
      </c>
      <c r="D1881" t="s">
        <v>61</v>
      </c>
      <c r="E1881">
        <f t="shared" si="290"/>
        <v>169101697.59606194</v>
      </c>
      <c r="F1881">
        <f t="shared" si="291"/>
        <v>0.29981195235073999</v>
      </c>
      <c r="G1881">
        <f t="shared" si="292"/>
        <v>169101697.59606194</v>
      </c>
      <c r="H1881">
        <f t="shared" si="293"/>
        <v>0.29981195235073999</v>
      </c>
      <c r="I1881" t="s">
        <v>11</v>
      </c>
      <c r="J1881">
        <f t="shared" si="294"/>
        <v>4056070416.7826457</v>
      </c>
      <c r="K1881">
        <f t="shared" si="295"/>
        <v>1.2499464972877608E-2</v>
      </c>
      <c r="L1881">
        <f t="shared" si="296"/>
        <v>4056070416.7826457</v>
      </c>
      <c r="M1881" s="5">
        <f t="shared" si="297"/>
        <v>1.2499464972877608E-2</v>
      </c>
      <c r="N1881" s="4">
        <f t="shared" si="298"/>
        <v>7.1870912148300887E-4</v>
      </c>
      <c r="O1881" s="5">
        <f t="shared" si="299"/>
        <v>1.1174042654215881E-3</v>
      </c>
    </row>
    <row r="1882" spans="1:15" x14ac:dyDescent="0.25">
      <c r="A1882" s="4" t="s">
        <v>143</v>
      </c>
      <c r="B1882" t="s">
        <v>146</v>
      </c>
      <c r="C1882">
        <v>992877.197279874</v>
      </c>
      <c r="D1882" t="s">
        <v>61</v>
      </c>
      <c r="E1882">
        <f t="shared" si="290"/>
        <v>169101697.59606194</v>
      </c>
      <c r="F1882">
        <f t="shared" si="291"/>
        <v>0.58714797745649372</v>
      </c>
      <c r="G1882">
        <f t="shared" si="292"/>
        <v>169101697.59606194</v>
      </c>
      <c r="H1882">
        <f t="shared" si="293"/>
        <v>0.58714797745649372</v>
      </c>
      <c r="I1882" t="s">
        <v>11</v>
      </c>
      <c r="J1882">
        <f t="shared" si="294"/>
        <v>4056070416.7826457</v>
      </c>
      <c r="K1882">
        <f t="shared" si="295"/>
        <v>2.4478795860438825E-2</v>
      </c>
      <c r="L1882">
        <f t="shared" si="296"/>
        <v>4056070416.7826457</v>
      </c>
      <c r="M1882" s="5">
        <f t="shared" si="297"/>
        <v>2.4478795860438825E-2</v>
      </c>
      <c r="N1882" s="4">
        <f t="shared" si="298"/>
        <v>1.4075109539482661E-3</v>
      </c>
      <c r="O1882" s="5">
        <f t="shared" si="299"/>
        <v>2.1883105369862529E-3</v>
      </c>
    </row>
    <row r="1883" spans="1:15" x14ac:dyDescent="0.25">
      <c r="A1883" s="4" t="s">
        <v>0</v>
      </c>
      <c r="B1883" t="s">
        <v>24</v>
      </c>
      <c r="C1883">
        <v>19390.914364171109</v>
      </c>
      <c r="D1883" t="s">
        <v>61</v>
      </c>
      <c r="E1883">
        <f t="shared" si="290"/>
        <v>169101697.59606194</v>
      </c>
      <c r="F1883">
        <f t="shared" si="291"/>
        <v>1.1467013424365933E-2</v>
      </c>
      <c r="G1883">
        <f t="shared" si="292"/>
        <v>169101697.59606194</v>
      </c>
      <c r="H1883">
        <f t="shared" si="293"/>
        <v>1.1467013424365933E-2</v>
      </c>
      <c r="I1883" t="s">
        <v>11</v>
      </c>
      <c r="J1883">
        <f t="shared" si="294"/>
        <v>4056070416.7826457</v>
      </c>
      <c r="K1883">
        <f t="shared" si="295"/>
        <v>4.7807144284127992E-4</v>
      </c>
      <c r="L1883">
        <f t="shared" si="296"/>
        <v>4056070416.7826457</v>
      </c>
      <c r="M1883" s="5">
        <f t="shared" si="297"/>
        <v>4.7807144284127992E-4</v>
      </c>
      <c r="N1883" s="4">
        <f t="shared" si="298"/>
        <v>2.7488721112154048E-5</v>
      </c>
      <c r="O1883" s="5">
        <f t="shared" si="299"/>
        <v>4.2737754821206286E-5</v>
      </c>
    </row>
    <row r="1884" spans="1:15" x14ac:dyDescent="0.25">
      <c r="A1884" s="4" t="s">
        <v>127</v>
      </c>
      <c r="B1884" t="s">
        <v>129</v>
      </c>
      <c r="C1884">
        <v>15645.31095019339</v>
      </c>
      <c r="D1884" t="s">
        <v>61</v>
      </c>
      <c r="E1884">
        <f t="shared" si="290"/>
        <v>169101697.59606194</v>
      </c>
      <c r="F1884">
        <f t="shared" si="291"/>
        <v>9.2520129440484926E-3</v>
      </c>
      <c r="G1884">
        <f t="shared" si="292"/>
        <v>169101697.59606194</v>
      </c>
      <c r="H1884">
        <f t="shared" si="293"/>
        <v>9.2520129440484926E-3</v>
      </c>
      <c r="I1884" t="s">
        <v>11</v>
      </c>
      <c r="J1884">
        <f t="shared" si="294"/>
        <v>4056070416.7826457</v>
      </c>
      <c r="K1884">
        <f t="shared" si="295"/>
        <v>3.8572582185601099E-4</v>
      </c>
      <c r="L1884">
        <f t="shared" si="296"/>
        <v>4056070416.7826457</v>
      </c>
      <c r="M1884" s="5">
        <f t="shared" si="297"/>
        <v>3.8572582185601099E-4</v>
      </c>
      <c r="N1884" s="4">
        <f t="shared" si="298"/>
        <v>2.217892263076785E-5</v>
      </c>
      <c r="O1884" s="5">
        <f t="shared" si="299"/>
        <v>3.4482410211989051E-5</v>
      </c>
    </row>
    <row r="1885" spans="1:15" x14ac:dyDescent="0.25">
      <c r="A1885" s="4" t="s">
        <v>127</v>
      </c>
      <c r="B1885" t="s">
        <v>135</v>
      </c>
      <c r="C1885">
        <v>365552.62312139169</v>
      </c>
      <c r="D1885" t="s">
        <v>61</v>
      </c>
      <c r="E1885">
        <f t="shared" si="290"/>
        <v>169101697.59606194</v>
      </c>
      <c r="F1885">
        <f t="shared" si="291"/>
        <v>0.21617324268062504</v>
      </c>
      <c r="G1885">
        <f t="shared" si="292"/>
        <v>169101697.59606194</v>
      </c>
      <c r="H1885">
        <f t="shared" si="293"/>
        <v>0.21617324268062504</v>
      </c>
      <c r="I1885" t="s">
        <v>11</v>
      </c>
      <c r="J1885">
        <f t="shared" si="294"/>
        <v>4056070416.7826457</v>
      </c>
      <c r="K1885">
        <f t="shared" si="295"/>
        <v>9.0124821701531299E-3</v>
      </c>
      <c r="L1885">
        <f t="shared" si="296"/>
        <v>4056070416.7826457</v>
      </c>
      <c r="M1885" s="5">
        <f t="shared" si="297"/>
        <v>9.0124821701531299E-3</v>
      </c>
      <c r="N1885" s="4">
        <f t="shared" si="298"/>
        <v>5.1821043196225943E-4</v>
      </c>
      <c r="O1885" s="5">
        <f t="shared" si="299"/>
        <v>8.0568136642785305E-4</v>
      </c>
    </row>
    <row r="1886" spans="1:15" x14ac:dyDescent="0.25">
      <c r="A1886" s="4" t="s">
        <v>127</v>
      </c>
      <c r="B1886" t="s">
        <v>4</v>
      </c>
      <c r="C1886">
        <v>41883.255123148469</v>
      </c>
      <c r="D1886" t="s">
        <v>61</v>
      </c>
      <c r="E1886">
        <f t="shared" si="290"/>
        <v>169101697.59606194</v>
      </c>
      <c r="F1886">
        <f t="shared" si="291"/>
        <v>2.4768086730386465E-2</v>
      </c>
      <c r="G1886">
        <f t="shared" si="292"/>
        <v>169101697.59606194</v>
      </c>
      <c r="H1886">
        <f t="shared" si="293"/>
        <v>2.4768086730386465E-2</v>
      </c>
      <c r="I1886" t="s">
        <v>11</v>
      </c>
      <c r="J1886">
        <f t="shared" si="294"/>
        <v>4056070416.7826457</v>
      </c>
      <c r="K1886">
        <f t="shared" si="295"/>
        <v>1.0326067059844362E-3</v>
      </c>
      <c r="L1886">
        <f t="shared" si="296"/>
        <v>4056070416.7826457</v>
      </c>
      <c r="M1886" s="5">
        <f t="shared" si="297"/>
        <v>1.0326067059844362E-3</v>
      </c>
      <c r="N1886" s="4">
        <f t="shared" si="298"/>
        <v>5.9374050017813077E-5</v>
      </c>
      <c r="O1886" s="5">
        <f t="shared" si="299"/>
        <v>9.2311082136206789E-5</v>
      </c>
    </row>
    <row r="1887" spans="1:15" x14ac:dyDescent="0.25">
      <c r="A1887" s="4" t="s">
        <v>127</v>
      </c>
      <c r="B1887" t="s">
        <v>130</v>
      </c>
      <c r="C1887">
        <v>1650.1863858193601</v>
      </c>
      <c r="D1887" t="s">
        <v>61</v>
      </c>
      <c r="E1887">
        <f t="shared" si="290"/>
        <v>169101697.59606194</v>
      </c>
      <c r="F1887">
        <f t="shared" si="291"/>
        <v>9.758544173584866E-4</v>
      </c>
      <c r="G1887">
        <f t="shared" si="292"/>
        <v>169101697.59606194</v>
      </c>
      <c r="H1887">
        <f t="shared" si="293"/>
        <v>9.758544173584866E-4</v>
      </c>
      <c r="I1887" t="s">
        <v>11</v>
      </c>
      <c r="J1887">
        <f t="shared" si="294"/>
        <v>4056070416.7826457</v>
      </c>
      <c r="K1887">
        <f t="shared" si="295"/>
        <v>4.0684362357010559E-5</v>
      </c>
      <c r="L1887">
        <f t="shared" si="296"/>
        <v>4056070416.7826457</v>
      </c>
      <c r="M1887" s="5">
        <f t="shared" si="297"/>
        <v>4.0684362357010559E-5</v>
      </c>
      <c r="N1887" s="4">
        <f t="shared" si="298"/>
        <v>2.3393179140988316E-6</v>
      </c>
      <c r="O1887" s="5">
        <f t="shared" si="299"/>
        <v>3.6370260753020984E-6</v>
      </c>
    </row>
    <row r="1888" spans="1:15" x14ac:dyDescent="0.25">
      <c r="A1888" s="4" t="s">
        <v>127</v>
      </c>
      <c r="B1888" t="s">
        <v>132</v>
      </c>
      <c r="C1888">
        <v>120967.9080599634</v>
      </c>
      <c r="D1888" t="s">
        <v>61</v>
      </c>
      <c r="E1888">
        <f t="shared" si="290"/>
        <v>169101697.59606194</v>
      </c>
      <c r="F1888">
        <f t="shared" si="291"/>
        <v>7.1535596495857126E-2</v>
      </c>
      <c r="G1888">
        <f t="shared" si="292"/>
        <v>169101697.59606194</v>
      </c>
      <c r="H1888">
        <f t="shared" si="293"/>
        <v>7.1535596495857126E-2</v>
      </c>
      <c r="I1888" t="s">
        <v>11</v>
      </c>
      <c r="J1888">
        <f t="shared" si="294"/>
        <v>4056070416.7826457</v>
      </c>
      <c r="K1888">
        <f t="shared" si="295"/>
        <v>2.982391714883429E-3</v>
      </c>
      <c r="L1888">
        <f t="shared" si="296"/>
        <v>4056070416.7826457</v>
      </c>
      <c r="M1888" s="5">
        <f t="shared" si="297"/>
        <v>2.982391714883429E-3</v>
      </c>
      <c r="N1888" s="4">
        <f t="shared" si="298"/>
        <v>1.7148511028057282E-4</v>
      </c>
      <c r="O1888" s="5">
        <f t="shared" si="299"/>
        <v>2.6661438954386996E-4</v>
      </c>
    </row>
    <row r="1889" spans="1:15" x14ac:dyDescent="0.25">
      <c r="A1889" s="4" t="s">
        <v>127</v>
      </c>
      <c r="B1889" t="s">
        <v>131</v>
      </c>
      <c r="C1889">
        <v>26003.878825184289</v>
      </c>
      <c r="D1889" t="s">
        <v>61</v>
      </c>
      <c r="E1889">
        <f t="shared" si="290"/>
        <v>169101697.59606194</v>
      </c>
      <c r="F1889">
        <f t="shared" si="291"/>
        <v>1.5377656874445162E-2</v>
      </c>
      <c r="G1889">
        <f t="shared" si="292"/>
        <v>169101697.59606194</v>
      </c>
      <c r="H1889">
        <f t="shared" si="293"/>
        <v>1.5377656874445162E-2</v>
      </c>
      <c r="I1889" t="s">
        <v>11</v>
      </c>
      <c r="J1889">
        <f t="shared" si="294"/>
        <v>4056070416.7826457</v>
      </c>
      <c r="K1889">
        <f t="shared" si="295"/>
        <v>6.4111014240751457E-4</v>
      </c>
      <c r="L1889">
        <f t="shared" si="296"/>
        <v>4056070416.7826457</v>
      </c>
      <c r="M1889" s="5">
        <f t="shared" si="297"/>
        <v>6.4111014240751457E-4</v>
      </c>
      <c r="N1889" s="4">
        <f t="shared" si="298"/>
        <v>3.6863314407726473E-5</v>
      </c>
      <c r="O1889" s="5">
        <f t="shared" si="299"/>
        <v>5.7312789730253133E-5</v>
      </c>
    </row>
    <row r="1890" spans="1:15" x14ac:dyDescent="0.25">
      <c r="A1890" s="4" t="s">
        <v>127</v>
      </c>
      <c r="B1890" t="s">
        <v>133</v>
      </c>
      <c r="C1890">
        <v>426155.9881450645</v>
      </c>
      <c r="D1890" t="s">
        <v>61</v>
      </c>
      <c r="E1890">
        <f t="shared" si="290"/>
        <v>169101697.59606194</v>
      </c>
      <c r="F1890">
        <f t="shared" si="291"/>
        <v>0.25201165582798313</v>
      </c>
      <c r="G1890">
        <f t="shared" si="292"/>
        <v>169101697.59606194</v>
      </c>
      <c r="H1890">
        <f t="shared" si="293"/>
        <v>0.25201165582798313</v>
      </c>
      <c r="I1890" t="s">
        <v>11</v>
      </c>
      <c r="J1890">
        <f t="shared" si="294"/>
        <v>4056070416.7826457</v>
      </c>
      <c r="K1890">
        <f t="shared" si="295"/>
        <v>1.0506622034513389E-2</v>
      </c>
      <c r="L1890">
        <f t="shared" si="296"/>
        <v>4056070416.7826457</v>
      </c>
      <c r="M1890" s="5">
        <f t="shared" si="297"/>
        <v>1.0506622034513389E-2</v>
      </c>
      <c r="N1890" s="4">
        <f t="shared" si="298"/>
        <v>6.0412226511809763E-4</v>
      </c>
      <c r="O1890" s="5">
        <f t="shared" si="299"/>
        <v>9.3925174413564568E-4</v>
      </c>
    </row>
    <row r="1891" spans="1:15" x14ac:dyDescent="0.25">
      <c r="A1891" s="4" t="s">
        <v>75</v>
      </c>
      <c r="B1891" t="s">
        <v>105</v>
      </c>
      <c r="C1891">
        <v>30731.626254863801</v>
      </c>
      <c r="D1891" t="s">
        <v>61</v>
      </c>
      <c r="E1891">
        <f t="shared" si="290"/>
        <v>169101697.59606194</v>
      </c>
      <c r="F1891">
        <f t="shared" si="291"/>
        <v>1.8173458156684693E-2</v>
      </c>
      <c r="G1891">
        <f t="shared" si="292"/>
        <v>169101697.59606194</v>
      </c>
      <c r="H1891">
        <f t="shared" si="293"/>
        <v>1.8173458156684693E-2</v>
      </c>
      <c r="I1891" t="s">
        <v>11</v>
      </c>
      <c r="J1891">
        <f t="shared" si="294"/>
        <v>4056070416.7826457</v>
      </c>
      <c r="K1891">
        <f t="shared" si="295"/>
        <v>7.5766993905497157E-4</v>
      </c>
      <c r="L1891">
        <f t="shared" si="296"/>
        <v>4056070416.7826457</v>
      </c>
      <c r="M1891" s="5">
        <f t="shared" si="297"/>
        <v>7.5766993905497157E-4</v>
      </c>
      <c r="N1891" s="4">
        <f t="shared" si="298"/>
        <v>4.3565408395789863E-5</v>
      </c>
      <c r="O1891" s="5">
        <f t="shared" si="299"/>
        <v>6.7732788844867772E-5</v>
      </c>
    </row>
    <row r="1892" spans="1:15" x14ac:dyDescent="0.25">
      <c r="A1892" s="4" t="s">
        <v>75</v>
      </c>
      <c r="B1892" t="s">
        <v>108</v>
      </c>
      <c r="C1892">
        <v>1028438.079867295</v>
      </c>
      <c r="D1892" t="s">
        <v>61</v>
      </c>
      <c r="E1892">
        <f t="shared" si="290"/>
        <v>169101697.59606194</v>
      </c>
      <c r="F1892">
        <f t="shared" si="291"/>
        <v>0.60817726521229509</v>
      </c>
      <c r="G1892">
        <f t="shared" si="292"/>
        <v>169101697.59606194</v>
      </c>
      <c r="H1892">
        <f t="shared" si="293"/>
        <v>0.60817726521229509</v>
      </c>
      <c r="I1892" t="s">
        <v>11</v>
      </c>
      <c r="J1892">
        <f t="shared" si="294"/>
        <v>4056070416.7826457</v>
      </c>
      <c r="K1892">
        <f t="shared" si="295"/>
        <v>2.5355528237674736E-2</v>
      </c>
      <c r="L1892">
        <f t="shared" si="296"/>
        <v>4056070416.7826457</v>
      </c>
      <c r="M1892" s="5">
        <f t="shared" si="297"/>
        <v>2.5355528237674736E-2</v>
      </c>
      <c r="N1892" s="4">
        <f t="shared" si="298"/>
        <v>1.457922356195179E-3</v>
      </c>
      <c r="O1892" s="5">
        <f t="shared" si="299"/>
        <v>2.2666870515076643E-3</v>
      </c>
    </row>
    <row r="1893" spans="1:15" x14ac:dyDescent="0.25">
      <c r="A1893" s="4" t="s">
        <v>75</v>
      </c>
      <c r="B1893" t="s">
        <v>4</v>
      </c>
      <c r="C1893">
        <v>6190.3134453579696</v>
      </c>
      <c r="D1893" t="s">
        <v>61</v>
      </c>
      <c r="E1893">
        <f t="shared" si="290"/>
        <v>169101697.59606194</v>
      </c>
      <c r="F1893">
        <f t="shared" si="291"/>
        <v>3.6607044951996568E-3</v>
      </c>
      <c r="G1893">
        <f t="shared" si="292"/>
        <v>169101697.59606194</v>
      </c>
      <c r="H1893">
        <f t="shared" si="293"/>
        <v>3.6607044951996568E-3</v>
      </c>
      <c r="I1893" t="s">
        <v>11</v>
      </c>
      <c r="J1893">
        <f t="shared" si="294"/>
        <v>4056070416.7826457</v>
      </c>
      <c r="K1893">
        <f t="shared" si="295"/>
        <v>1.5261849054061167E-4</v>
      </c>
      <c r="L1893">
        <f t="shared" si="296"/>
        <v>4056070416.7826457</v>
      </c>
      <c r="M1893" s="5">
        <f t="shared" si="297"/>
        <v>1.5261849054061167E-4</v>
      </c>
      <c r="N1893" s="4">
        <f t="shared" si="298"/>
        <v>8.7754397085408707E-6</v>
      </c>
      <c r="O1893" s="5">
        <f t="shared" si="299"/>
        <v>1.3643508156735376E-5</v>
      </c>
    </row>
    <row r="1894" spans="1:15" x14ac:dyDescent="0.25">
      <c r="A1894" s="4" t="s">
        <v>75</v>
      </c>
      <c r="B1894" t="s">
        <v>101</v>
      </c>
      <c r="C1894">
        <v>17381.431463888151</v>
      </c>
      <c r="D1894" t="s">
        <v>61</v>
      </c>
      <c r="E1894">
        <f t="shared" si="290"/>
        <v>169101697.59606194</v>
      </c>
      <c r="F1894">
        <f t="shared" si="291"/>
        <v>1.0278685377486673E-2</v>
      </c>
      <c r="G1894">
        <f t="shared" si="292"/>
        <v>169101697.59606194</v>
      </c>
      <c r="H1894">
        <f t="shared" si="293"/>
        <v>1.0278685377486673E-2</v>
      </c>
      <c r="I1894" t="s">
        <v>11</v>
      </c>
      <c r="J1894">
        <f t="shared" si="294"/>
        <v>4056070416.7826457</v>
      </c>
      <c r="K1894">
        <f t="shared" si="295"/>
        <v>4.2852883894642645E-4</v>
      </c>
      <c r="L1894">
        <f t="shared" si="296"/>
        <v>4056070416.7826457</v>
      </c>
      <c r="M1894" s="5">
        <f t="shared" si="297"/>
        <v>4.2852883894642645E-4</v>
      </c>
      <c r="N1894" s="4">
        <f t="shared" si="298"/>
        <v>2.4640061477640634E-5</v>
      </c>
      <c r="O1894" s="5">
        <f t="shared" si="299"/>
        <v>3.8308835900890552E-5</v>
      </c>
    </row>
    <row r="1895" spans="1:15" x14ac:dyDescent="0.25">
      <c r="A1895" s="4" t="s">
        <v>75</v>
      </c>
      <c r="B1895" t="s">
        <v>109</v>
      </c>
      <c r="C1895">
        <v>1165349.740874104</v>
      </c>
      <c r="D1895" t="s">
        <v>61</v>
      </c>
      <c r="E1895">
        <f t="shared" si="290"/>
        <v>169101697.59606194</v>
      </c>
      <c r="F1895">
        <f t="shared" si="291"/>
        <v>0.68914136134683179</v>
      </c>
      <c r="G1895">
        <f t="shared" si="292"/>
        <v>169101697.59606194</v>
      </c>
      <c r="H1895">
        <f t="shared" si="293"/>
        <v>0.68914136134683179</v>
      </c>
      <c r="I1895" t="s">
        <v>11</v>
      </c>
      <c r="J1895">
        <f t="shared" si="294"/>
        <v>4056070416.7826457</v>
      </c>
      <c r="K1895">
        <f t="shared" si="295"/>
        <v>2.8731003684065282E-2</v>
      </c>
      <c r="L1895">
        <f t="shared" si="296"/>
        <v>4056070416.7826457</v>
      </c>
      <c r="M1895" s="5">
        <f t="shared" si="297"/>
        <v>2.8731003684065282E-2</v>
      </c>
      <c r="N1895" s="4">
        <f t="shared" si="298"/>
        <v>1.6520094629575025E-3</v>
      </c>
      <c r="O1895" s="5">
        <f t="shared" si="299"/>
        <v>2.5684416201877591E-3</v>
      </c>
    </row>
    <row r="1896" spans="1:15" x14ac:dyDescent="0.25">
      <c r="A1896" s="4" t="s">
        <v>75</v>
      </c>
      <c r="B1896" t="s">
        <v>106</v>
      </c>
      <c r="C1896">
        <v>33599.465212420422</v>
      </c>
      <c r="D1896" t="s">
        <v>61</v>
      </c>
      <c r="E1896">
        <f t="shared" si="290"/>
        <v>169101697.59606194</v>
      </c>
      <c r="F1896">
        <f t="shared" si="291"/>
        <v>1.9869383743669103E-2</v>
      </c>
      <c r="G1896">
        <f t="shared" si="292"/>
        <v>169101697.59606194</v>
      </c>
      <c r="H1896">
        <f t="shared" si="293"/>
        <v>1.9869383743669103E-2</v>
      </c>
      <c r="I1896" t="s">
        <v>11</v>
      </c>
      <c r="J1896">
        <f t="shared" si="294"/>
        <v>4056070416.7826457</v>
      </c>
      <c r="K1896">
        <f t="shared" si="295"/>
        <v>8.2837480023515407E-4</v>
      </c>
      <c r="L1896">
        <f t="shared" si="296"/>
        <v>4056070416.7826457</v>
      </c>
      <c r="M1896" s="5">
        <f t="shared" si="297"/>
        <v>8.2837480023515407E-4</v>
      </c>
      <c r="N1896" s="4">
        <f t="shared" si="298"/>
        <v>4.7630880699896674E-5</v>
      </c>
      <c r="O1896" s="5">
        <f t="shared" si="299"/>
        <v>7.4053532463911535E-5</v>
      </c>
    </row>
    <row r="1897" spans="1:15" x14ac:dyDescent="0.25">
      <c r="A1897" s="4" t="s">
        <v>124</v>
      </c>
      <c r="B1897" t="s">
        <v>126</v>
      </c>
      <c r="C1897">
        <v>817225.59533799312</v>
      </c>
      <c r="D1897" t="s">
        <v>61</v>
      </c>
      <c r="E1897">
        <f t="shared" si="290"/>
        <v>169101697.59606194</v>
      </c>
      <c r="F1897">
        <f t="shared" si="291"/>
        <v>0.48327462524363485</v>
      </c>
      <c r="G1897">
        <f t="shared" si="292"/>
        <v>169101697.59606194</v>
      </c>
      <c r="H1897">
        <f t="shared" si="293"/>
        <v>0.48327462524363485</v>
      </c>
      <c r="I1897" t="s">
        <v>11</v>
      </c>
      <c r="J1897">
        <f t="shared" si="294"/>
        <v>4056070416.7826457</v>
      </c>
      <c r="K1897">
        <f t="shared" si="295"/>
        <v>2.0148210246957014E-2</v>
      </c>
      <c r="L1897">
        <f t="shared" si="296"/>
        <v>4056070416.7826457</v>
      </c>
      <c r="M1897" s="5">
        <f t="shared" si="297"/>
        <v>2.0148210246957014E-2</v>
      </c>
      <c r="N1897" s="4">
        <f t="shared" si="298"/>
        <v>1.1585057854449675E-3</v>
      </c>
      <c r="O1897" s="5">
        <f t="shared" si="299"/>
        <v>1.8011727797479999E-3</v>
      </c>
    </row>
    <row r="1898" spans="1:15" x14ac:dyDescent="0.25">
      <c r="A1898" s="4" t="s">
        <v>124</v>
      </c>
      <c r="B1898" t="s">
        <v>125</v>
      </c>
      <c r="C1898">
        <v>1314328.7848013781</v>
      </c>
      <c r="D1898" t="s">
        <v>61</v>
      </c>
      <c r="E1898">
        <f t="shared" si="290"/>
        <v>169101697.59606194</v>
      </c>
      <c r="F1898">
        <f t="shared" si="291"/>
        <v>0.77724162648026918</v>
      </c>
      <c r="G1898">
        <f t="shared" si="292"/>
        <v>169101697.59606194</v>
      </c>
      <c r="H1898">
        <f t="shared" si="293"/>
        <v>0.77724162648026918</v>
      </c>
      <c r="I1898" t="s">
        <v>11</v>
      </c>
      <c r="J1898">
        <f t="shared" si="294"/>
        <v>4056070416.7826457</v>
      </c>
      <c r="K1898">
        <f t="shared" si="295"/>
        <v>3.2403993268044134E-2</v>
      </c>
      <c r="L1898">
        <f t="shared" si="296"/>
        <v>4056070416.7826457</v>
      </c>
      <c r="M1898" s="5">
        <f t="shared" si="297"/>
        <v>3.2403993268044134E-2</v>
      </c>
      <c r="N1898" s="4">
        <f t="shared" si="298"/>
        <v>1.8632033918853221E-3</v>
      </c>
      <c r="O1898" s="5">
        <f t="shared" si="299"/>
        <v>2.8967928125702091E-3</v>
      </c>
    </row>
    <row r="1899" spans="1:15" x14ac:dyDescent="0.25">
      <c r="A1899" s="4" t="s">
        <v>164</v>
      </c>
      <c r="B1899" t="s">
        <v>165</v>
      </c>
      <c r="C1899">
        <v>4595654.0803807396</v>
      </c>
      <c r="D1899" t="s">
        <v>61</v>
      </c>
      <c r="E1899">
        <f t="shared" si="290"/>
        <v>169101697.59606194</v>
      </c>
      <c r="F1899">
        <f t="shared" si="291"/>
        <v>2.717686543489652</v>
      </c>
      <c r="G1899">
        <f t="shared" si="292"/>
        <v>169101697.59606194</v>
      </c>
      <c r="H1899">
        <f t="shared" si="293"/>
        <v>2.717686543489652</v>
      </c>
      <c r="I1899" t="s">
        <v>11</v>
      </c>
      <c r="J1899">
        <f t="shared" si="294"/>
        <v>4056070416.7826457</v>
      </c>
      <c r="K1899">
        <f t="shared" si="295"/>
        <v>0.11330311380604929</v>
      </c>
      <c r="L1899">
        <f t="shared" si="296"/>
        <v>4056070416.7826457</v>
      </c>
      <c r="M1899" s="5">
        <f t="shared" si="297"/>
        <v>0.11330311380604929</v>
      </c>
      <c r="N1899" s="4">
        <f t="shared" si="298"/>
        <v>6.5148373599616498E-3</v>
      </c>
      <c r="O1899" s="5">
        <f t="shared" si="299"/>
        <v>1.0128864149557293E-2</v>
      </c>
    </row>
    <row r="1900" spans="1:15" x14ac:dyDescent="0.25">
      <c r="A1900" s="4" t="s">
        <v>164</v>
      </c>
      <c r="B1900" t="s">
        <v>166</v>
      </c>
      <c r="C1900">
        <v>521094.04344096017</v>
      </c>
      <c r="D1900" t="s">
        <v>61</v>
      </c>
      <c r="E1900">
        <f t="shared" si="290"/>
        <v>169101697.59606194</v>
      </c>
      <c r="F1900">
        <f t="shared" si="291"/>
        <v>0.30815423549780818</v>
      </c>
      <c r="G1900">
        <f t="shared" si="292"/>
        <v>169101697.59606194</v>
      </c>
      <c r="H1900">
        <f t="shared" si="293"/>
        <v>0.30815423549780818</v>
      </c>
      <c r="I1900" t="s">
        <v>11</v>
      </c>
      <c r="J1900">
        <f t="shared" si="294"/>
        <v>4056070416.7826457</v>
      </c>
      <c r="K1900">
        <f t="shared" si="295"/>
        <v>1.2847263234998324E-2</v>
      </c>
      <c r="L1900">
        <f t="shared" si="296"/>
        <v>4056070416.7826457</v>
      </c>
      <c r="M1900" s="5">
        <f t="shared" si="297"/>
        <v>1.2847263234998324E-2</v>
      </c>
      <c r="N1900" s="4">
        <f t="shared" si="298"/>
        <v>7.3870724011964608E-4</v>
      </c>
      <c r="O1900" s="5">
        <f t="shared" si="299"/>
        <v>1.1484960971474411E-3</v>
      </c>
    </row>
    <row r="1901" spans="1:15" x14ac:dyDescent="0.25">
      <c r="A1901" s="4" t="s">
        <v>136</v>
      </c>
      <c r="B1901" t="s">
        <v>147</v>
      </c>
      <c r="C1901">
        <v>200130.4945433996</v>
      </c>
      <c r="D1901" t="s">
        <v>7</v>
      </c>
      <c r="E1901">
        <f t="shared" si="290"/>
        <v>520221608.84926951</v>
      </c>
      <c r="F1901">
        <f t="shared" si="291"/>
        <v>3.8470238671186374E-2</v>
      </c>
      <c r="G1901">
        <f t="shared" si="292"/>
        <v>520221608.84926951</v>
      </c>
      <c r="H1901">
        <f t="shared" si="293"/>
        <v>3.8470238671186374E-2</v>
      </c>
      <c r="I1901" t="s">
        <v>8</v>
      </c>
      <c r="J1901">
        <f t="shared" si="294"/>
        <v>1918972124.4867857</v>
      </c>
      <c r="K1901">
        <f t="shared" si="295"/>
        <v>1.0429046466577671E-2</v>
      </c>
      <c r="L1901">
        <f t="shared" si="296"/>
        <v>1918972124.4867857</v>
      </c>
      <c r="M1901" s="5">
        <f t="shared" si="297"/>
        <v>1.0429046466577671E-2</v>
      </c>
      <c r="N1901" s="4">
        <f t="shared" si="298"/>
        <v>2.8370664978573032E-4</v>
      </c>
      <c r="O1901" s="5">
        <f t="shared" si="299"/>
        <v>4.410894632099619E-4</v>
      </c>
    </row>
    <row r="1902" spans="1:15" x14ac:dyDescent="0.25">
      <c r="A1902" s="4" t="s">
        <v>136</v>
      </c>
      <c r="B1902" t="s">
        <v>137</v>
      </c>
      <c r="C1902">
        <v>139299148.00224641</v>
      </c>
      <c r="D1902" t="s">
        <v>7</v>
      </c>
      <c r="E1902">
        <f t="shared" si="290"/>
        <v>520221608.84926951</v>
      </c>
      <c r="F1902">
        <f t="shared" si="291"/>
        <v>26.776886164028479</v>
      </c>
      <c r="G1902">
        <f t="shared" si="292"/>
        <v>520221608.84926951</v>
      </c>
      <c r="H1902">
        <f t="shared" si="293"/>
        <v>26.776886164028479</v>
      </c>
      <c r="I1902" t="s">
        <v>8</v>
      </c>
      <c r="J1902">
        <f t="shared" si="294"/>
        <v>1918972124.4867857</v>
      </c>
      <c r="K1902">
        <f t="shared" si="295"/>
        <v>7.2590501042062243</v>
      </c>
      <c r="L1902">
        <f t="shared" si="296"/>
        <v>1918972124.4867857</v>
      </c>
      <c r="M1902" s="5">
        <f t="shared" si="297"/>
        <v>7.2590501042062243</v>
      </c>
      <c r="N1902" s="4">
        <f t="shared" si="298"/>
        <v>0.19747162813887786</v>
      </c>
      <c r="O1902" s="5">
        <f t="shared" si="299"/>
        <v>0.30701661212650183</v>
      </c>
    </row>
    <row r="1903" spans="1:15" x14ac:dyDescent="0.25">
      <c r="A1903" s="4" t="s">
        <v>115</v>
      </c>
      <c r="B1903" t="s">
        <v>116</v>
      </c>
      <c r="C1903">
        <v>1816.8548251766681</v>
      </c>
      <c r="D1903" t="s">
        <v>7</v>
      </c>
      <c r="E1903">
        <f t="shared" si="290"/>
        <v>520221608.84926951</v>
      </c>
      <c r="F1903">
        <f t="shared" si="291"/>
        <v>3.4924632008184969E-4</v>
      </c>
      <c r="G1903">
        <f t="shared" si="292"/>
        <v>520221608.84926951</v>
      </c>
      <c r="H1903">
        <f t="shared" si="293"/>
        <v>3.4924632008184969E-4</v>
      </c>
      <c r="I1903" t="s">
        <v>8</v>
      </c>
      <c r="J1903">
        <f t="shared" si="294"/>
        <v>1918972124.4867857</v>
      </c>
      <c r="K1903">
        <f t="shared" si="295"/>
        <v>9.4678541808551384E-5</v>
      </c>
      <c r="L1903">
        <f t="shared" si="296"/>
        <v>1918972124.4867857</v>
      </c>
      <c r="M1903" s="5">
        <f t="shared" si="297"/>
        <v>9.4678541808551384E-5</v>
      </c>
      <c r="N1903" s="4">
        <f t="shared" si="298"/>
        <v>2.5755884767782434E-6</v>
      </c>
      <c r="O1903" s="5">
        <f t="shared" si="299"/>
        <v>4.0043648590186134E-6</v>
      </c>
    </row>
    <row r="1904" spans="1:15" x14ac:dyDescent="0.25">
      <c r="A1904" s="4" t="s">
        <v>115</v>
      </c>
      <c r="B1904" t="s">
        <v>121</v>
      </c>
      <c r="C1904">
        <v>549759.81867863808</v>
      </c>
      <c r="D1904" t="s">
        <v>7</v>
      </c>
      <c r="E1904">
        <f t="shared" si="290"/>
        <v>520221608.84926951</v>
      </c>
      <c r="F1904">
        <f t="shared" si="291"/>
        <v>0.10567800516681865</v>
      </c>
      <c r="G1904">
        <f t="shared" si="292"/>
        <v>520221608.84926951</v>
      </c>
      <c r="H1904">
        <f t="shared" si="293"/>
        <v>0.10567800516681865</v>
      </c>
      <c r="I1904" t="s">
        <v>8</v>
      </c>
      <c r="J1904">
        <f t="shared" si="294"/>
        <v>1918972124.4867857</v>
      </c>
      <c r="K1904">
        <f t="shared" si="295"/>
        <v>2.8648661002601439E-2</v>
      </c>
      <c r="L1904">
        <f t="shared" si="296"/>
        <v>1918972124.4867857</v>
      </c>
      <c r="M1904" s="5">
        <f t="shared" si="297"/>
        <v>2.8648661002601439E-2</v>
      </c>
      <c r="N1904" s="4">
        <f t="shared" si="298"/>
        <v>7.7934408097064757E-4</v>
      </c>
      <c r="O1904" s="5">
        <f t="shared" si="299"/>
        <v>1.2116757312203624E-3</v>
      </c>
    </row>
    <row r="1905" spans="1:15" x14ac:dyDescent="0.25">
      <c r="A1905" s="4" t="s">
        <v>115</v>
      </c>
      <c r="B1905" t="s">
        <v>119</v>
      </c>
      <c r="C1905">
        <v>770576.97978203394</v>
      </c>
      <c r="D1905" t="s">
        <v>7</v>
      </c>
      <c r="E1905">
        <f t="shared" si="290"/>
        <v>520221608.84926951</v>
      </c>
      <c r="F1905">
        <f t="shared" si="291"/>
        <v>0.14812475427280897</v>
      </c>
      <c r="G1905">
        <f t="shared" si="292"/>
        <v>520221608.84926951</v>
      </c>
      <c r="H1905">
        <f t="shared" si="293"/>
        <v>0.14812475427280897</v>
      </c>
      <c r="I1905" t="s">
        <v>8</v>
      </c>
      <c r="J1905">
        <f t="shared" si="294"/>
        <v>1918972124.4867857</v>
      </c>
      <c r="K1905">
        <f t="shared" si="295"/>
        <v>4.0155715132554039E-2</v>
      </c>
      <c r="L1905">
        <f t="shared" si="296"/>
        <v>1918972124.4867857</v>
      </c>
      <c r="M1905" s="5">
        <f t="shared" si="297"/>
        <v>4.0155715132554039E-2</v>
      </c>
      <c r="N1905" s="4">
        <f t="shared" si="298"/>
        <v>1.0923763209337324E-3</v>
      </c>
      <c r="O1905" s="5">
        <f t="shared" si="299"/>
        <v>1.6983587990899755E-3</v>
      </c>
    </row>
    <row r="1906" spans="1:15" x14ac:dyDescent="0.25">
      <c r="A1906" s="4" t="s">
        <v>115</v>
      </c>
      <c r="B1906" t="s">
        <v>123</v>
      </c>
      <c r="C1906">
        <v>94555.107411789577</v>
      </c>
      <c r="D1906" t="s">
        <v>7</v>
      </c>
      <c r="E1906">
        <f t="shared" si="290"/>
        <v>520221608.84926951</v>
      </c>
      <c r="F1906">
        <f t="shared" si="291"/>
        <v>1.8175928451135571E-2</v>
      </c>
      <c r="G1906">
        <f t="shared" si="292"/>
        <v>520221608.84926951</v>
      </c>
      <c r="H1906">
        <f t="shared" si="293"/>
        <v>1.8175928451135571E-2</v>
      </c>
      <c r="I1906" t="s">
        <v>8</v>
      </c>
      <c r="J1906">
        <f t="shared" si="294"/>
        <v>1918972124.4867857</v>
      </c>
      <c r="K1906">
        <f t="shared" si="295"/>
        <v>4.9273830612353272E-3</v>
      </c>
      <c r="L1906">
        <f t="shared" si="296"/>
        <v>1918972124.4867857</v>
      </c>
      <c r="M1906" s="5">
        <f t="shared" si="297"/>
        <v>4.9273830612353272E-3</v>
      </c>
      <c r="N1906" s="4">
        <f t="shared" si="298"/>
        <v>1.3404210490326513E-4</v>
      </c>
      <c r="O1906" s="5">
        <f t="shared" si="299"/>
        <v>2.0840033232907477E-4</v>
      </c>
    </row>
    <row r="1907" spans="1:15" x14ac:dyDescent="0.25">
      <c r="A1907" s="4" t="s">
        <v>115</v>
      </c>
      <c r="B1907" t="s">
        <v>120</v>
      </c>
      <c r="C1907">
        <v>71895.448882265133</v>
      </c>
      <c r="D1907" t="s">
        <v>7</v>
      </c>
      <c r="E1907">
        <f t="shared" si="290"/>
        <v>520221608.84926951</v>
      </c>
      <c r="F1907">
        <f t="shared" si="291"/>
        <v>1.3820158113250601E-2</v>
      </c>
      <c r="G1907">
        <f t="shared" si="292"/>
        <v>520221608.84926951</v>
      </c>
      <c r="H1907">
        <f t="shared" si="293"/>
        <v>1.3820158113250601E-2</v>
      </c>
      <c r="I1907" t="s">
        <v>8</v>
      </c>
      <c r="J1907">
        <f t="shared" si="294"/>
        <v>1918972124.4867857</v>
      </c>
      <c r="K1907">
        <f t="shared" si="295"/>
        <v>3.7465603572273366E-3</v>
      </c>
      <c r="L1907">
        <f t="shared" si="296"/>
        <v>1918972124.4867857</v>
      </c>
      <c r="M1907" s="5">
        <f t="shared" si="297"/>
        <v>3.7465603572273366E-3</v>
      </c>
      <c r="N1907" s="4">
        <f t="shared" si="298"/>
        <v>1.0191958493764377E-4</v>
      </c>
      <c r="O1907" s="5">
        <f t="shared" si="299"/>
        <v>1.5845823509840257E-4</v>
      </c>
    </row>
    <row r="1908" spans="1:15" x14ac:dyDescent="0.25">
      <c r="A1908" s="4" t="s">
        <v>111</v>
      </c>
      <c r="B1908" t="s">
        <v>117</v>
      </c>
      <c r="C1908">
        <v>4805.9367538727829</v>
      </c>
      <c r="D1908" t="s">
        <v>7</v>
      </c>
      <c r="E1908">
        <f t="shared" si="290"/>
        <v>520221608.84926951</v>
      </c>
      <c r="F1908">
        <f t="shared" si="291"/>
        <v>9.2382489925851364E-4</v>
      </c>
      <c r="G1908">
        <f t="shared" si="292"/>
        <v>520221608.84926951</v>
      </c>
      <c r="H1908">
        <f t="shared" si="293"/>
        <v>9.2382489925851364E-4</v>
      </c>
      <c r="I1908" t="s">
        <v>8</v>
      </c>
      <c r="J1908">
        <f t="shared" si="294"/>
        <v>1918972124.4867857</v>
      </c>
      <c r="K1908">
        <f t="shared" si="295"/>
        <v>2.5044328119972528E-4</v>
      </c>
      <c r="L1908">
        <f t="shared" si="296"/>
        <v>1918972124.4867857</v>
      </c>
      <c r="M1908" s="5">
        <f t="shared" si="297"/>
        <v>2.5044328119972528E-4</v>
      </c>
      <c r="N1908" s="4">
        <f t="shared" si="298"/>
        <v>6.8129358228696938E-6</v>
      </c>
      <c r="O1908" s="5">
        <f t="shared" si="299"/>
        <v>1.0592329109180659E-5</v>
      </c>
    </row>
    <row r="1909" spans="1:15" x14ac:dyDescent="0.25">
      <c r="A1909" s="4" t="s">
        <v>111</v>
      </c>
      <c r="B1909" t="s">
        <v>112</v>
      </c>
      <c r="C1909">
        <v>1103.7467655499961</v>
      </c>
      <c r="D1909" t="s">
        <v>7</v>
      </c>
      <c r="E1909">
        <f t="shared" si="290"/>
        <v>520221608.84926951</v>
      </c>
      <c r="F1909">
        <f t="shared" si="291"/>
        <v>2.1216857331080201E-4</v>
      </c>
      <c r="G1909">
        <f t="shared" si="292"/>
        <v>520221608.84926951</v>
      </c>
      <c r="H1909">
        <f t="shared" si="293"/>
        <v>2.1216857331080201E-4</v>
      </c>
      <c r="I1909" t="s">
        <v>8</v>
      </c>
      <c r="J1909">
        <f t="shared" si="294"/>
        <v>1918972124.4867857</v>
      </c>
      <c r="K1909">
        <f t="shared" si="295"/>
        <v>5.7517602859665548E-5</v>
      </c>
      <c r="L1909">
        <f t="shared" si="296"/>
        <v>1918972124.4867857</v>
      </c>
      <c r="M1909" s="5">
        <f t="shared" si="297"/>
        <v>5.7517602859665548E-5</v>
      </c>
      <c r="N1909" s="4">
        <f t="shared" si="298"/>
        <v>1.5646805739448108E-6</v>
      </c>
      <c r="O1909" s="5">
        <f t="shared" si="299"/>
        <v>2.4326680921212768E-6</v>
      </c>
    </row>
    <row r="1910" spans="1:15" x14ac:dyDescent="0.25">
      <c r="A1910" s="4" t="s">
        <v>138</v>
      </c>
      <c r="B1910" t="s">
        <v>139</v>
      </c>
      <c r="C1910">
        <v>11888577.810420137</v>
      </c>
      <c r="D1910" t="s">
        <v>7</v>
      </c>
      <c r="E1910">
        <f t="shared" si="290"/>
        <v>520221608.84926951</v>
      </c>
      <c r="F1910">
        <f t="shared" si="291"/>
        <v>2.2852910390857613</v>
      </c>
      <c r="G1910">
        <f t="shared" si="292"/>
        <v>520221608.84926951</v>
      </c>
      <c r="H1910">
        <f t="shared" si="293"/>
        <v>2.2852910390857613</v>
      </c>
      <c r="I1910" t="s">
        <v>8</v>
      </c>
      <c r="J1910">
        <f t="shared" si="294"/>
        <v>1918972124.4867857</v>
      </c>
      <c r="K1910">
        <f t="shared" si="295"/>
        <v>0.61952842663619445</v>
      </c>
      <c r="L1910">
        <f t="shared" si="296"/>
        <v>1918972124.4867857</v>
      </c>
      <c r="M1910" s="5">
        <f t="shared" si="297"/>
        <v>0.61952842663619445</v>
      </c>
      <c r="N1910" s="4">
        <f t="shared" si="298"/>
        <v>1.6853346557737313E-2</v>
      </c>
      <c r="O1910" s="5">
        <f t="shared" si="299"/>
        <v>2.620253558405565E-2</v>
      </c>
    </row>
    <row r="1911" spans="1:15" x14ac:dyDescent="0.25">
      <c r="A1911" s="4" t="s">
        <v>138</v>
      </c>
      <c r="B1911" t="s">
        <v>140</v>
      </c>
      <c r="C1911">
        <v>46260446.714559384</v>
      </c>
      <c r="D1911" t="s">
        <v>7</v>
      </c>
      <c r="E1911">
        <f t="shared" si="290"/>
        <v>520221608.84926951</v>
      </c>
      <c r="F1911">
        <f t="shared" si="291"/>
        <v>8.8924500496793115</v>
      </c>
      <c r="G1911">
        <f t="shared" si="292"/>
        <v>520221608.84926951</v>
      </c>
      <c r="H1911">
        <f t="shared" si="293"/>
        <v>8.8924500496793115</v>
      </c>
      <c r="I1911" t="s">
        <v>8</v>
      </c>
      <c r="J1911">
        <f t="shared" si="294"/>
        <v>1918972124.4867857</v>
      </c>
      <c r="K1911">
        <f t="shared" si="295"/>
        <v>2.4106888330611569</v>
      </c>
      <c r="L1911">
        <f t="shared" si="296"/>
        <v>1918972124.4867857</v>
      </c>
      <c r="M1911" s="5">
        <f t="shared" si="297"/>
        <v>2.4106888330611569</v>
      </c>
      <c r="N1911" s="4">
        <f t="shared" si="298"/>
        <v>6.5579193140567718E-2</v>
      </c>
      <c r="O1911" s="5">
        <f t="shared" si="299"/>
        <v>0.10195845293708146</v>
      </c>
    </row>
    <row r="1912" spans="1:15" x14ac:dyDescent="0.25">
      <c r="A1912" s="4" t="s">
        <v>102</v>
      </c>
      <c r="B1912" t="s">
        <v>103</v>
      </c>
      <c r="C1912">
        <v>3028.854229181065</v>
      </c>
      <c r="D1912" t="s">
        <v>7</v>
      </c>
      <c r="E1912">
        <f t="shared" si="290"/>
        <v>520221608.84926951</v>
      </c>
      <c r="F1912">
        <f t="shared" si="291"/>
        <v>5.8222384031314891E-4</v>
      </c>
      <c r="G1912">
        <f t="shared" si="292"/>
        <v>520221608.84926951</v>
      </c>
      <c r="H1912">
        <f t="shared" si="293"/>
        <v>5.8222384031314891E-4</v>
      </c>
      <c r="I1912" t="s">
        <v>8</v>
      </c>
      <c r="J1912">
        <f t="shared" si="294"/>
        <v>1918972124.4867857</v>
      </c>
      <c r="K1912">
        <f t="shared" si="295"/>
        <v>1.5783732293615826E-4</v>
      </c>
      <c r="L1912">
        <f t="shared" si="296"/>
        <v>1918972124.4867857</v>
      </c>
      <c r="M1912" s="5">
        <f t="shared" si="297"/>
        <v>1.5783732293615826E-4</v>
      </c>
      <c r="N1912" s="4">
        <f t="shared" si="298"/>
        <v>4.2937288892970495E-6</v>
      </c>
      <c r="O1912" s="5">
        <f t="shared" si="299"/>
        <v>6.6756227687279288E-6</v>
      </c>
    </row>
    <row r="1913" spans="1:15" x14ac:dyDescent="0.25">
      <c r="A1913" s="4" t="s">
        <v>150</v>
      </c>
      <c r="B1913" t="s">
        <v>151</v>
      </c>
      <c r="C1913">
        <v>1127726.030179207</v>
      </c>
      <c r="D1913" t="s">
        <v>7</v>
      </c>
      <c r="E1913">
        <f t="shared" si="290"/>
        <v>520221608.84926951</v>
      </c>
      <c r="F1913">
        <f t="shared" si="291"/>
        <v>0.21677800594899116</v>
      </c>
      <c r="G1913">
        <f t="shared" si="292"/>
        <v>520221608.84926951</v>
      </c>
      <c r="H1913">
        <f t="shared" si="293"/>
        <v>0.21677800594899116</v>
      </c>
      <c r="I1913" t="s">
        <v>8</v>
      </c>
      <c r="J1913">
        <f t="shared" si="294"/>
        <v>1918972124.4867857</v>
      </c>
      <c r="K1913">
        <f t="shared" si="295"/>
        <v>5.8767191862195943E-2</v>
      </c>
      <c r="L1913">
        <f t="shared" si="296"/>
        <v>1918972124.4867857</v>
      </c>
      <c r="M1913" s="5">
        <f t="shared" si="297"/>
        <v>5.8767191862195943E-2</v>
      </c>
      <c r="N1913" s="4">
        <f t="shared" si="298"/>
        <v>1.5986737784676904E-3</v>
      </c>
      <c r="O1913" s="5">
        <f t="shared" si="299"/>
        <v>2.4855186134153944E-3</v>
      </c>
    </row>
    <row r="1914" spans="1:15" x14ac:dyDescent="0.25">
      <c r="A1914" s="4" t="s">
        <v>150</v>
      </c>
      <c r="B1914" t="s">
        <v>152</v>
      </c>
      <c r="C1914">
        <v>41072.891547017272</v>
      </c>
      <c r="D1914" t="s">
        <v>7</v>
      </c>
      <c r="E1914">
        <f t="shared" si="290"/>
        <v>520221608.84926951</v>
      </c>
      <c r="F1914">
        <f t="shared" si="291"/>
        <v>7.8952682565167805E-3</v>
      </c>
      <c r="G1914">
        <f t="shared" si="292"/>
        <v>520221608.84926951</v>
      </c>
      <c r="H1914">
        <f t="shared" si="293"/>
        <v>7.8952682565167805E-3</v>
      </c>
      <c r="I1914" t="s">
        <v>8</v>
      </c>
      <c r="J1914">
        <f t="shared" si="294"/>
        <v>1918972124.4867857</v>
      </c>
      <c r="K1914">
        <f t="shared" si="295"/>
        <v>2.1403589464855776E-3</v>
      </c>
      <c r="L1914">
        <f t="shared" si="296"/>
        <v>1918972124.4867857</v>
      </c>
      <c r="M1914" s="5">
        <f t="shared" si="297"/>
        <v>2.1403589464855776E-3</v>
      </c>
      <c r="N1914" s="4">
        <f t="shared" si="298"/>
        <v>5.8225271887738017E-5</v>
      </c>
      <c r="O1914" s="5">
        <f t="shared" si="299"/>
        <v>9.0525033310333826E-5</v>
      </c>
    </row>
    <row r="1915" spans="1:15" x14ac:dyDescent="0.25">
      <c r="A1915" s="4" t="s">
        <v>150</v>
      </c>
      <c r="B1915" t="s">
        <v>153</v>
      </c>
      <c r="C1915">
        <v>145627.34895703939</v>
      </c>
      <c r="D1915" t="s">
        <v>7</v>
      </c>
      <c r="E1915">
        <f t="shared" si="290"/>
        <v>520221608.84926951</v>
      </c>
      <c r="F1915">
        <f t="shared" si="291"/>
        <v>2.7993329473407911E-2</v>
      </c>
      <c r="G1915">
        <f t="shared" si="292"/>
        <v>520221608.84926951</v>
      </c>
      <c r="H1915">
        <f t="shared" si="293"/>
        <v>2.7993329473407911E-2</v>
      </c>
      <c r="I1915" t="s">
        <v>8</v>
      </c>
      <c r="J1915">
        <f t="shared" si="294"/>
        <v>1918972124.4867857</v>
      </c>
      <c r="K1915">
        <f t="shared" si="295"/>
        <v>7.5888204470915032E-3</v>
      </c>
      <c r="L1915">
        <f t="shared" si="296"/>
        <v>1918972124.4867857</v>
      </c>
      <c r="M1915" s="5">
        <f t="shared" si="297"/>
        <v>7.5888204470915032E-3</v>
      </c>
      <c r="N1915" s="4">
        <f t="shared" si="298"/>
        <v>2.0644253832501064E-4</v>
      </c>
      <c r="O1915" s="5">
        <f t="shared" si="299"/>
        <v>3.2096402563088958E-4</v>
      </c>
    </row>
    <row r="1916" spans="1:15" x14ac:dyDescent="0.25">
      <c r="A1916" s="4" t="s">
        <v>150</v>
      </c>
      <c r="B1916" t="s">
        <v>154</v>
      </c>
      <c r="C1916">
        <v>818565.4631813711</v>
      </c>
      <c r="D1916" t="s">
        <v>7</v>
      </c>
      <c r="E1916">
        <f t="shared" si="290"/>
        <v>520221608.84926951</v>
      </c>
      <c r="F1916">
        <f t="shared" si="291"/>
        <v>0.15734937750702788</v>
      </c>
      <c r="G1916">
        <f t="shared" si="292"/>
        <v>520221608.84926951</v>
      </c>
      <c r="H1916">
        <f t="shared" si="293"/>
        <v>0.15734937750702788</v>
      </c>
      <c r="I1916" t="s">
        <v>8</v>
      </c>
      <c r="J1916">
        <f t="shared" si="294"/>
        <v>1918972124.4867857</v>
      </c>
      <c r="K1916">
        <f t="shared" si="295"/>
        <v>4.2656454084776772E-2</v>
      </c>
      <c r="L1916">
        <f t="shared" si="296"/>
        <v>1918972124.4867857</v>
      </c>
      <c r="M1916" s="5">
        <f t="shared" si="297"/>
        <v>4.2656454084776772E-2</v>
      </c>
      <c r="N1916" s="4">
        <f t="shared" si="298"/>
        <v>1.160405193218219E-3</v>
      </c>
      <c r="O1916" s="5">
        <f t="shared" si="299"/>
        <v>1.804125860882168E-3</v>
      </c>
    </row>
    <row r="1917" spans="1:15" x14ac:dyDescent="0.25">
      <c r="A1917" s="4" t="s">
        <v>150</v>
      </c>
      <c r="B1917" t="s">
        <v>155</v>
      </c>
      <c r="C1917">
        <v>46562.509202764857</v>
      </c>
      <c r="D1917" t="s">
        <v>7</v>
      </c>
      <c r="E1917">
        <f t="shared" si="290"/>
        <v>520221608.84926951</v>
      </c>
      <c r="F1917">
        <f t="shared" si="291"/>
        <v>8.9505142444507753E-3</v>
      </c>
      <c r="G1917">
        <f t="shared" si="292"/>
        <v>520221608.84926951</v>
      </c>
      <c r="H1917">
        <f t="shared" si="293"/>
        <v>8.9505142444507753E-3</v>
      </c>
      <c r="I1917" t="s">
        <v>8</v>
      </c>
      <c r="J1917">
        <f t="shared" si="294"/>
        <v>1918972124.4867857</v>
      </c>
      <c r="K1917">
        <f t="shared" si="295"/>
        <v>2.4264296812137195E-3</v>
      </c>
      <c r="L1917">
        <f t="shared" si="296"/>
        <v>1918972124.4867857</v>
      </c>
      <c r="M1917" s="5">
        <f t="shared" si="297"/>
        <v>2.4264296812137195E-3</v>
      </c>
      <c r="N1917" s="4">
        <f t="shared" si="298"/>
        <v>6.6007399430419926E-5</v>
      </c>
      <c r="O1917" s="5">
        <f t="shared" si="299"/>
        <v>1.0262420145822712E-4</v>
      </c>
    </row>
    <row r="1918" spans="1:15" x14ac:dyDescent="0.25">
      <c r="A1918" s="4" t="s">
        <v>150</v>
      </c>
      <c r="B1918" t="s">
        <v>157</v>
      </c>
      <c r="C1918">
        <v>1029522.623235555</v>
      </c>
      <c r="D1918" t="s">
        <v>7</v>
      </c>
      <c r="E1918">
        <f t="shared" si="290"/>
        <v>520221608.84926951</v>
      </c>
      <c r="F1918">
        <f t="shared" si="291"/>
        <v>0.19790078030646588</v>
      </c>
      <c r="G1918">
        <f t="shared" si="292"/>
        <v>520221608.84926951</v>
      </c>
      <c r="H1918">
        <f t="shared" si="293"/>
        <v>0.19790078030646588</v>
      </c>
      <c r="I1918" t="s">
        <v>8</v>
      </c>
      <c r="J1918">
        <f t="shared" si="294"/>
        <v>1918972124.4867857</v>
      </c>
      <c r="K1918">
        <f t="shared" si="295"/>
        <v>5.3649691420655371E-2</v>
      </c>
      <c r="L1918">
        <f t="shared" si="296"/>
        <v>1918972124.4867857</v>
      </c>
      <c r="M1918" s="5">
        <f t="shared" si="297"/>
        <v>5.3649691420655371E-2</v>
      </c>
      <c r="N1918" s="4">
        <f t="shared" si="298"/>
        <v>1.459459813873772E-3</v>
      </c>
      <c r="O1918" s="5">
        <f t="shared" si="299"/>
        <v>2.2690773951343324E-3</v>
      </c>
    </row>
    <row r="1919" spans="1:15" x14ac:dyDescent="0.25">
      <c r="A1919" s="4" t="s">
        <v>113</v>
      </c>
      <c r="B1919" t="s">
        <v>114</v>
      </c>
      <c r="C1919">
        <v>2545.888003550418</v>
      </c>
      <c r="D1919" t="s">
        <v>7</v>
      </c>
      <c r="E1919">
        <f t="shared" si="290"/>
        <v>520221608.84926951</v>
      </c>
      <c r="F1919">
        <f t="shared" si="291"/>
        <v>4.8938528508685436E-4</v>
      </c>
      <c r="G1919">
        <f t="shared" si="292"/>
        <v>520221608.84926951</v>
      </c>
      <c r="H1919">
        <f t="shared" si="293"/>
        <v>4.8938528508685436E-4</v>
      </c>
      <c r="I1919" t="s">
        <v>8</v>
      </c>
      <c r="J1919">
        <f t="shared" si="294"/>
        <v>1918972124.4867857</v>
      </c>
      <c r="K1919">
        <f t="shared" si="295"/>
        <v>1.3266935830197617E-4</v>
      </c>
      <c r="L1919">
        <f t="shared" si="296"/>
        <v>1918972124.4867857</v>
      </c>
      <c r="M1919" s="5">
        <f t="shared" si="297"/>
        <v>1.3266935830197617E-4</v>
      </c>
      <c r="N1919" s="4">
        <f t="shared" si="298"/>
        <v>3.609071960097207E-6</v>
      </c>
      <c r="O1919" s="5">
        <f t="shared" si="299"/>
        <v>5.6111607351033322E-6</v>
      </c>
    </row>
    <row r="1920" spans="1:15" x14ac:dyDescent="0.25">
      <c r="A1920" s="4" t="s">
        <v>113</v>
      </c>
      <c r="B1920" t="s">
        <v>122</v>
      </c>
      <c r="C1920">
        <v>23056.254483858618</v>
      </c>
      <c r="D1920" t="s">
        <v>7</v>
      </c>
      <c r="E1920">
        <f t="shared" si="290"/>
        <v>520221608.84926951</v>
      </c>
      <c r="F1920">
        <f t="shared" si="291"/>
        <v>4.4320063010952326E-3</v>
      </c>
      <c r="G1920">
        <f t="shared" si="292"/>
        <v>520221608.84926951</v>
      </c>
      <c r="H1920">
        <f t="shared" si="293"/>
        <v>4.4320063010952326E-3</v>
      </c>
      <c r="I1920" t="s">
        <v>8</v>
      </c>
      <c r="J1920">
        <f t="shared" si="294"/>
        <v>1918972124.4867857</v>
      </c>
      <c r="K1920">
        <f t="shared" si="295"/>
        <v>1.2014898074678825E-3</v>
      </c>
      <c r="L1920">
        <f t="shared" si="296"/>
        <v>1918972124.4867857</v>
      </c>
      <c r="M1920" s="5">
        <f t="shared" si="297"/>
        <v>1.2014898074678825E-3</v>
      </c>
      <c r="N1920" s="4">
        <f t="shared" si="298"/>
        <v>3.2684737681514324E-5</v>
      </c>
      <c r="O1920" s="5">
        <f t="shared" si="299"/>
        <v>5.0816198386558594E-5</v>
      </c>
    </row>
    <row r="1921" spans="1:15" x14ac:dyDescent="0.25">
      <c r="A1921" s="4" t="s">
        <v>113</v>
      </c>
      <c r="B1921" t="s">
        <v>4</v>
      </c>
      <c r="C1921">
        <v>17278.309789787301</v>
      </c>
      <c r="D1921" t="s">
        <v>7</v>
      </c>
      <c r="E1921">
        <f t="shared" si="290"/>
        <v>520221608.84926951</v>
      </c>
      <c r="F1921">
        <f t="shared" si="291"/>
        <v>3.3213364258372377E-3</v>
      </c>
      <c r="G1921">
        <f t="shared" si="292"/>
        <v>520221608.84926951</v>
      </c>
      <c r="H1921">
        <f t="shared" si="293"/>
        <v>3.3213364258372377E-3</v>
      </c>
      <c r="I1921" t="s">
        <v>8</v>
      </c>
      <c r="J1921">
        <f t="shared" si="294"/>
        <v>1918972124.4867857</v>
      </c>
      <c r="K1921">
        <f t="shared" si="295"/>
        <v>9.003939957912757E-4</v>
      </c>
      <c r="L1921">
        <f t="shared" si="296"/>
        <v>1918972124.4867857</v>
      </c>
      <c r="M1921" s="5">
        <f t="shared" si="297"/>
        <v>9.003939957912757E-4</v>
      </c>
      <c r="N1921" s="4">
        <f t="shared" si="298"/>
        <v>2.4493875336711949E-5</v>
      </c>
      <c r="O1921" s="5">
        <f t="shared" si="299"/>
        <v>3.8081554776251187E-5</v>
      </c>
    </row>
    <row r="1922" spans="1:15" x14ac:dyDescent="0.25">
      <c r="A1922" s="4" t="s">
        <v>141</v>
      </c>
      <c r="B1922" t="s">
        <v>142</v>
      </c>
      <c r="C1922">
        <v>18521449.489797607</v>
      </c>
      <c r="D1922" t="s">
        <v>7</v>
      </c>
      <c r="E1922">
        <f t="shared" si="290"/>
        <v>520221608.84926951</v>
      </c>
      <c r="F1922">
        <f t="shared" si="291"/>
        <v>3.5602999134863054</v>
      </c>
      <c r="G1922">
        <f t="shared" si="292"/>
        <v>520221608.84926951</v>
      </c>
      <c r="H1922">
        <f t="shared" si="293"/>
        <v>3.5602999134863054</v>
      </c>
      <c r="I1922" t="s">
        <v>8</v>
      </c>
      <c r="J1922">
        <f t="shared" si="294"/>
        <v>1918972124.4867857</v>
      </c>
      <c r="K1922">
        <f t="shared" si="295"/>
        <v>0.96517553608294482</v>
      </c>
      <c r="L1922">
        <f t="shared" si="296"/>
        <v>1918972124.4867857</v>
      </c>
      <c r="M1922" s="5">
        <f t="shared" si="297"/>
        <v>0.96517553608294482</v>
      </c>
      <c r="N1922" s="4">
        <f t="shared" si="298"/>
        <v>2.6256160491256845E-2</v>
      </c>
      <c r="O1922" s="5">
        <f t="shared" si="299"/>
        <v>4.0821446186721011E-2</v>
      </c>
    </row>
    <row r="1923" spans="1:15" x14ac:dyDescent="0.25">
      <c r="A1923" s="4" t="s">
        <v>141</v>
      </c>
      <c r="B1923" t="s">
        <v>158</v>
      </c>
      <c r="C1923">
        <v>400639.30271959037</v>
      </c>
      <c r="D1923" t="s">
        <v>7</v>
      </c>
      <c r="E1923">
        <f t="shared" ref="E1923:E1986" si="300">VLOOKUP(D1923,$S$2:$U$80,2,FALSE)</f>
        <v>520221608.84926951</v>
      </c>
      <c r="F1923">
        <f t="shared" ref="F1923:F1986" si="301">$C1923/E1923*100</f>
        <v>7.7013198972223529E-2</v>
      </c>
      <c r="G1923">
        <f t="shared" ref="G1923:G1986" si="302">VLOOKUP(D1923,$S$2:$U$80,3,FALSE)</f>
        <v>520221608.84926951</v>
      </c>
      <c r="H1923">
        <f t="shared" ref="H1923:H1986" si="303">$C1923/G1923*100</f>
        <v>7.7013198972223529E-2</v>
      </c>
      <c r="I1923" t="s">
        <v>8</v>
      </c>
      <c r="J1923">
        <f t="shared" ref="J1923:J1986" si="304">VLOOKUP($I1923,$V$2:$X$16,2,FALSE)</f>
        <v>1918972124.4867857</v>
      </c>
      <c r="K1923">
        <f t="shared" ref="K1923:K1986" si="305">$C1923/J1923*100</f>
        <v>2.0877807322330869E-2</v>
      </c>
      <c r="L1923">
        <f t="shared" ref="L1923:L1986" si="306">VLOOKUP($I1923,$V$2:$X$16,3,FALSE)</f>
        <v>1918972124.4867857</v>
      </c>
      <c r="M1923" s="5">
        <f t="shared" ref="M1923:M1986" si="307">$C1923/L1923*100</f>
        <v>2.0877807322330869E-2</v>
      </c>
      <c r="N1923" s="4">
        <f t="shared" ref="N1923:N1986" si="308">C1923/W$17*100</f>
        <v>5.6794960011662403E-4</v>
      </c>
      <c r="O1923" s="5">
        <f t="shared" ref="O1923:O1986" si="309">C1923/X$17*100</f>
        <v>8.8301273316983265E-4</v>
      </c>
    </row>
    <row r="1924" spans="1:15" x14ac:dyDescent="0.25">
      <c r="A1924" s="4" t="s">
        <v>141</v>
      </c>
      <c r="B1924" t="s">
        <v>160</v>
      </c>
      <c r="C1924">
        <v>181181.79397143071</v>
      </c>
      <c r="D1924" t="s">
        <v>7</v>
      </c>
      <c r="E1924">
        <f t="shared" si="300"/>
        <v>520221608.84926951</v>
      </c>
      <c r="F1924">
        <f t="shared" si="301"/>
        <v>3.4827810088897487E-2</v>
      </c>
      <c r="G1924">
        <f t="shared" si="302"/>
        <v>520221608.84926951</v>
      </c>
      <c r="H1924">
        <f t="shared" si="303"/>
        <v>3.4827810088897487E-2</v>
      </c>
      <c r="I1924" t="s">
        <v>8</v>
      </c>
      <c r="J1924">
        <f t="shared" si="304"/>
        <v>1918972124.4867857</v>
      </c>
      <c r="K1924">
        <f t="shared" si="305"/>
        <v>9.4416063505813764E-3</v>
      </c>
      <c r="L1924">
        <f t="shared" si="306"/>
        <v>1918972124.4867857</v>
      </c>
      <c r="M1924" s="5">
        <f t="shared" si="307"/>
        <v>9.4416063505813764E-3</v>
      </c>
      <c r="N1924" s="4">
        <f t="shared" si="308"/>
        <v>2.5684481461497649E-4</v>
      </c>
      <c r="O1924" s="5">
        <f t="shared" si="309"/>
        <v>3.9932635168173075E-4</v>
      </c>
    </row>
    <row r="1925" spans="1:15" x14ac:dyDescent="0.25">
      <c r="A1925" s="4" t="s">
        <v>141</v>
      </c>
      <c r="B1925" t="s">
        <v>161</v>
      </c>
      <c r="C1925">
        <v>236351.72002539239</v>
      </c>
      <c r="D1925" t="s">
        <v>7</v>
      </c>
      <c r="E1925">
        <f t="shared" si="300"/>
        <v>520221608.84926951</v>
      </c>
      <c r="F1925">
        <f t="shared" si="301"/>
        <v>4.5432891676338197E-2</v>
      </c>
      <c r="G1925">
        <f t="shared" si="302"/>
        <v>520221608.84926951</v>
      </c>
      <c r="H1925">
        <f t="shared" si="303"/>
        <v>4.5432891676338197E-2</v>
      </c>
      <c r="I1925" t="s">
        <v>8</v>
      </c>
      <c r="J1925">
        <f t="shared" si="304"/>
        <v>1918972124.4867857</v>
      </c>
      <c r="K1925">
        <f t="shared" si="305"/>
        <v>1.2316579121158565E-2</v>
      </c>
      <c r="L1925">
        <f t="shared" si="306"/>
        <v>1918972124.4867857</v>
      </c>
      <c r="M1925" s="5">
        <f t="shared" si="307"/>
        <v>1.2316579121158565E-2</v>
      </c>
      <c r="N1925" s="4">
        <f t="shared" si="308"/>
        <v>3.3505415959963943E-4</v>
      </c>
      <c r="O1925" s="5">
        <f t="shared" si="309"/>
        <v>5.2092137958587698E-4</v>
      </c>
    </row>
    <row r="1926" spans="1:15" x14ac:dyDescent="0.25">
      <c r="A1926" s="4" t="s">
        <v>143</v>
      </c>
      <c r="B1926" t="s">
        <v>144</v>
      </c>
      <c r="C1926">
        <v>259511137.26388207</v>
      </c>
      <c r="D1926" t="s">
        <v>7</v>
      </c>
      <c r="E1926">
        <f t="shared" si="300"/>
        <v>520221608.84926951</v>
      </c>
      <c r="F1926">
        <f t="shared" si="301"/>
        <v>49.884728517510233</v>
      </c>
      <c r="G1926">
        <f t="shared" si="302"/>
        <v>520221608.84926951</v>
      </c>
      <c r="H1926">
        <f t="shared" si="303"/>
        <v>49.884728517510233</v>
      </c>
      <c r="I1926" t="s">
        <v>8</v>
      </c>
      <c r="J1926">
        <f t="shared" si="304"/>
        <v>1918972124.4867857</v>
      </c>
      <c r="K1926">
        <f t="shared" si="305"/>
        <v>13.523444866781812</v>
      </c>
      <c r="L1926">
        <f t="shared" si="306"/>
        <v>1918972124.4867857</v>
      </c>
      <c r="M1926" s="5">
        <f t="shared" si="307"/>
        <v>13.523444866781812</v>
      </c>
      <c r="N1926" s="4">
        <f t="shared" si="308"/>
        <v>0.36788514165818292</v>
      </c>
      <c r="O1926" s="5">
        <f t="shared" si="309"/>
        <v>0.57196494963894395</v>
      </c>
    </row>
    <row r="1927" spans="1:15" x14ac:dyDescent="0.25">
      <c r="A1927" s="4" t="s">
        <v>143</v>
      </c>
      <c r="B1927" t="s">
        <v>145</v>
      </c>
      <c r="C1927">
        <v>1271059.633784482</v>
      </c>
      <c r="D1927" t="s">
        <v>7</v>
      </c>
      <c r="E1927">
        <f t="shared" si="300"/>
        <v>520221608.84926951</v>
      </c>
      <c r="F1927">
        <f t="shared" si="301"/>
        <v>0.24433041845302556</v>
      </c>
      <c r="G1927">
        <f t="shared" si="302"/>
        <v>520221608.84926951</v>
      </c>
      <c r="H1927">
        <f t="shared" si="303"/>
        <v>0.24433041845302556</v>
      </c>
      <c r="I1927" t="s">
        <v>8</v>
      </c>
      <c r="J1927">
        <f t="shared" si="304"/>
        <v>1918972124.4867857</v>
      </c>
      <c r="K1927">
        <f t="shared" si="305"/>
        <v>6.6236482415002101E-2</v>
      </c>
      <c r="L1927">
        <f t="shared" si="306"/>
        <v>1918972124.4867857</v>
      </c>
      <c r="M1927" s="5">
        <f t="shared" si="307"/>
        <v>6.6236482415002101E-2</v>
      </c>
      <c r="N1927" s="4">
        <f t="shared" si="308"/>
        <v>1.8018646843481036E-3</v>
      </c>
      <c r="O1927" s="5">
        <f t="shared" si="309"/>
        <v>2.8014272030505933E-3</v>
      </c>
    </row>
    <row r="1928" spans="1:15" x14ac:dyDescent="0.25">
      <c r="A1928" s="4" t="s">
        <v>143</v>
      </c>
      <c r="B1928" t="s">
        <v>146</v>
      </c>
      <c r="C1928">
        <v>3113007.5281612989</v>
      </c>
      <c r="D1928" t="s">
        <v>7</v>
      </c>
      <c r="E1928">
        <f t="shared" si="300"/>
        <v>520221608.84926951</v>
      </c>
      <c r="F1928">
        <f t="shared" si="301"/>
        <v>0.59840027311577337</v>
      </c>
      <c r="G1928">
        <f t="shared" si="302"/>
        <v>520221608.84926951</v>
      </c>
      <c r="H1928">
        <f t="shared" si="303"/>
        <v>0.59840027311577337</v>
      </c>
      <c r="I1928" t="s">
        <v>8</v>
      </c>
      <c r="J1928">
        <f t="shared" si="304"/>
        <v>1918972124.4867857</v>
      </c>
      <c r="K1928">
        <f t="shared" si="305"/>
        <v>0.16222265495356525</v>
      </c>
      <c r="L1928">
        <f t="shared" si="306"/>
        <v>1918972124.4867857</v>
      </c>
      <c r="M1928" s="5">
        <f t="shared" si="307"/>
        <v>0.16222265495356525</v>
      </c>
      <c r="N1928" s="4">
        <f t="shared" si="308"/>
        <v>4.413025304251552E-3</v>
      </c>
      <c r="O1928" s="5">
        <f t="shared" si="309"/>
        <v>6.8610974189516581E-3</v>
      </c>
    </row>
    <row r="1929" spans="1:15" x14ac:dyDescent="0.25">
      <c r="A1929" s="4" t="s">
        <v>0</v>
      </c>
      <c r="B1929" t="s">
        <v>24</v>
      </c>
      <c r="C1929">
        <v>31222.81284268379</v>
      </c>
      <c r="D1929" t="s">
        <v>7</v>
      </c>
      <c r="E1929">
        <f t="shared" si="300"/>
        <v>520221608.84926951</v>
      </c>
      <c r="F1929">
        <f t="shared" si="301"/>
        <v>6.0018292803616265E-3</v>
      </c>
      <c r="G1929">
        <f t="shared" si="302"/>
        <v>520221608.84926951</v>
      </c>
      <c r="H1929">
        <f t="shared" si="303"/>
        <v>6.0018292803616265E-3</v>
      </c>
      <c r="I1929" t="s">
        <v>8</v>
      </c>
      <c r="J1929">
        <f t="shared" si="304"/>
        <v>1918972124.4867857</v>
      </c>
      <c r="K1929">
        <f t="shared" si="305"/>
        <v>1.6270592180193388E-3</v>
      </c>
      <c r="L1929">
        <f t="shared" si="306"/>
        <v>1918972124.4867857</v>
      </c>
      <c r="M1929" s="5">
        <f t="shared" si="307"/>
        <v>1.6270592180193388E-3</v>
      </c>
      <c r="N1929" s="4">
        <f t="shared" si="308"/>
        <v>4.4261718578643449E-5</v>
      </c>
      <c r="O1929" s="5">
        <f t="shared" si="309"/>
        <v>6.8815368632879373E-5</v>
      </c>
    </row>
    <row r="1930" spans="1:15" x14ac:dyDescent="0.25">
      <c r="A1930" s="4" t="s">
        <v>0</v>
      </c>
      <c r="B1930" t="s">
        <v>4</v>
      </c>
      <c r="C1930">
        <v>116.1738073202567</v>
      </c>
      <c r="D1930" t="s">
        <v>7</v>
      </c>
      <c r="E1930">
        <f t="shared" si="300"/>
        <v>520221608.84926951</v>
      </c>
      <c r="F1930">
        <f t="shared" si="301"/>
        <v>2.2331599715212373E-5</v>
      </c>
      <c r="G1930">
        <f t="shared" si="302"/>
        <v>520221608.84926951</v>
      </c>
      <c r="H1930">
        <f t="shared" si="303"/>
        <v>2.2331599715212373E-5</v>
      </c>
      <c r="I1930" t="s">
        <v>8</v>
      </c>
      <c r="J1930">
        <f t="shared" si="304"/>
        <v>1918972124.4867857</v>
      </c>
      <c r="K1930">
        <f t="shared" si="305"/>
        <v>6.0539601298964417E-6</v>
      </c>
      <c r="L1930">
        <f t="shared" si="306"/>
        <v>1918972124.4867857</v>
      </c>
      <c r="M1930" s="5">
        <f t="shared" si="307"/>
        <v>6.0539601298964417E-6</v>
      </c>
      <c r="N1930" s="4">
        <f t="shared" si="308"/>
        <v>1.6468895328960246E-7</v>
      </c>
      <c r="O1930" s="5">
        <f t="shared" si="309"/>
        <v>2.5604814711951446E-7</v>
      </c>
    </row>
    <row r="1931" spans="1:15" x14ac:dyDescent="0.25">
      <c r="A1931" s="4" t="s">
        <v>127</v>
      </c>
      <c r="B1931" t="s">
        <v>129</v>
      </c>
      <c r="C1931">
        <v>75826.302614324843</v>
      </c>
      <c r="D1931" t="s">
        <v>7</v>
      </c>
      <c r="E1931">
        <f t="shared" si="300"/>
        <v>520221608.84926951</v>
      </c>
      <c r="F1931">
        <f t="shared" si="301"/>
        <v>1.4575769503702983E-2</v>
      </c>
      <c r="G1931">
        <f t="shared" si="302"/>
        <v>520221608.84926951</v>
      </c>
      <c r="H1931">
        <f t="shared" si="303"/>
        <v>1.4575769503702983E-2</v>
      </c>
      <c r="I1931" t="s">
        <v>8</v>
      </c>
      <c r="J1931">
        <f t="shared" si="304"/>
        <v>1918972124.4867857</v>
      </c>
      <c r="K1931">
        <f t="shared" si="305"/>
        <v>3.9514019847789088E-3</v>
      </c>
      <c r="L1931">
        <f t="shared" si="306"/>
        <v>1918972124.4867857</v>
      </c>
      <c r="M1931" s="5">
        <f t="shared" si="307"/>
        <v>3.9514019847789088E-3</v>
      </c>
      <c r="N1931" s="4">
        <f t="shared" si="308"/>
        <v>1.0749199580718547E-4</v>
      </c>
      <c r="O1931" s="5">
        <f t="shared" si="309"/>
        <v>1.671218731241163E-4</v>
      </c>
    </row>
    <row r="1932" spans="1:15" x14ac:dyDescent="0.25">
      <c r="A1932" s="4" t="s">
        <v>127</v>
      </c>
      <c r="B1932" t="s">
        <v>135</v>
      </c>
      <c r="C1932">
        <v>8209410.0800163439</v>
      </c>
      <c r="D1932" t="s">
        <v>7</v>
      </c>
      <c r="E1932">
        <f t="shared" si="300"/>
        <v>520221608.84926951</v>
      </c>
      <c r="F1932">
        <f t="shared" si="301"/>
        <v>1.5780601844232429</v>
      </c>
      <c r="G1932">
        <f t="shared" si="302"/>
        <v>520221608.84926951</v>
      </c>
      <c r="H1932">
        <f t="shared" si="303"/>
        <v>1.5780601844232429</v>
      </c>
      <c r="I1932" t="s">
        <v>8</v>
      </c>
      <c r="J1932">
        <f t="shared" si="304"/>
        <v>1918972124.4867857</v>
      </c>
      <c r="K1932">
        <f t="shared" si="305"/>
        <v>0.42780246650075171</v>
      </c>
      <c r="L1932">
        <f t="shared" si="306"/>
        <v>1918972124.4867857</v>
      </c>
      <c r="M1932" s="5">
        <f t="shared" si="307"/>
        <v>0.42780246650075171</v>
      </c>
      <c r="N1932" s="4">
        <f t="shared" si="308"/>
        <v>1.1637727852681483E-2</v>
      </c>
      <c r="O1932" s="5">
        <f t="shared" si="309"/>
        <v>1.8093615836639047E-2</v>
      </c>
    </row>
    <row r="1933" spans="1:15" x14ac:dyDescent="0.25">
      <c r="A1933" s="4" t="s">
        <v>127</v>
      </c>
      <c r="B1933" t="s">
        <v>128</v>
      </c>
      <c r="C1933">
        <v>5830.4710870409144</v>
      </c>
      <c r="D1933" t="s">
        <v>7</v>
      </c>
      <c r="E1933">
        <f t="shared" si="300"/>
        <v>520221608.84926951</v>
      </c>
      <c r="F1933">
        <f t="shared" si="301"/>
        <v>1.1207668016593774E-3</v>
      </c>
      <c r="G1933">
        <f t="shared" si="302"/>
        <v>520221608.84926951</v>
      </c>
      <c r="H1933">
        <f t="shared" si="303"/>
        <v>1.1207668016593774E-3</v>
      </c>
      <c r="I1933" t="s">
        <v>8</v>
      </c>
      <c r="J1933">
        <f t="shared" si="304"/>
        <v>1918972124.4867857</v>
      </c>
      <c r="K1933">
        <f t="shared" si="305"/>
        <v>3.0383302668350273E-4</v>
      </c>
      <c r="L1933">
        <f t="shared" si="306"/>
        <v>1918972124.4867857</v>
      </c>
      <c r="M1933" s="5">
        <f t="shared" si="307"/>
        <v>3.0383302668350273E-4</v>
      </c>
      <c r="N1933" s="4">
        <f t="shared" si="308"/>
        <v>8.2653241953501051E-6</v>
      </c>
      <c r="O1933" s="5">
        <f t="shared" si="309"/>
        <v>1.2850412266814127E-5</v>
      </c>
    </row>
    <row r="1934" spans="1:15" x14ac:dyDescent="0.25">
      <c r="A1934" s="4" t="s">
        <v>127</v>
      </c>
      <c r="B1934" t="s">
        <v>4</v>
      </c>
      <c r="C1934">
        <v>126378.5151706685</v>
      </c>
      <c r="D1934" t="s">
        <v>7</v>
      </c>
      <c r="E1934">
        <f t="shared" si="300"/>
        <v>520221608.84926951</v>
      </c>
      <c r="F1934">
        <f t="shared" si="301"/>
        <v>2.4293207552492455E-2</v>
      </c>
      <c r="G1934">
        <f t="shared" si="302"/>
        <v>520221608.84926951</v>
      </c>
      <c r="H1934">
        <f t="shared" si="303"/>
        <v>2.4293207552492455E-2</v>
      </c>
      <c r="I1934" t="s">
        <v>8</v>
      </c>
      <c r="J1934">
        <f t="shared" si="304"/>
        <v>1918972124.4867857</v>
      </c>
      <c r="K1934">
        <f t="shared" si="305"/>
        <v>6.5857400197758195E-3</v>
      </c>
      <c r="L1934">
        <f t="shared" si="306"/>
        <v>1918972124.4867857</v>
      </c>
      <c r="M1934" s="5">
        <f t="shared" si="307"/>
        <v>6.5857400197758195E-3</v>
      </c>
      <c r="N1934" s="4">
        <f t="shared" si="308"/>
        <v>1.7915523181895793E-4</v>
      </c>
      <c r="O1934" s="5">
        <f t="shared" si="309"/>
        <v>2.7853941771884092E-4</v>
      </c>
    </row>
    <row r="1935" spans="1:15" x14ac:dyDescent="0.25">
      <c r="A1935" s="4" t="s">
        <v>127</v>
      </c>
      <c r="B1935" t="s">
        <v>130</v>
      </c>
      <c r="C1935">
        <v>815.84276465727635</v>
      </c>
      <c r="D1935" t="s">
        <v>7</v>
      </c>
      <c r="E1935">
        <f t="shared" si="300"/>
        <v>520221608.84926951</v>
      </c>
      <c r="F1935">
        <f t="shared" si="301"/>
        <v>1.5682600468325814E-4</v>
      </c>
      <c r="G1935">
        <f t="shared" si="302"/>
        <v>520221608.84926951</v>
      </c>
      <c r="H1935">
        <f t="shared" si="303"/>
        <v>1.5682600468325814E-4</v>
      </c>
      <c r="I1935" t="s">
        <v>8</v>
      </c>
      <c r="J1935">
        <f t="shared" si="304"/>
        <v>1918972124.4867857</v>
      </c>
      <c r="K1935">
        <f t="shared" si="305"/>
        <v>4.2514570912564314E-5</v>
      </c>
      <c r="L1935">
        <f t="shared" si="306"/>
        <v>1918972124.4867857</v>
      </c>
      <c r="M1935" s="5">
        <f t="shared" si="307"/>
        <v>4.2514570912564314E-5</v>
      </c>
      <c r="N1935" s="4">
        <f t="shared" si="308"/>
        <v>1.1565454731969908E-6</v>
      </c>
      <c r="O1935" s="5">
        <f t="shared" si="309"/>
        <v>1.7981250081224948E-6</v>
      </c>
    </row>
    <row r="1936" spans="1:15" x14ac:dyDescent="0.25">
      <c r="A1936" s="4" t="s">
        <v>127</v>
      </c>
      <c r="B1936" t="s">
        <v>132</v>
      </c>
      <c r="C1936">
        <v>552354.22138123505</v>
      </c>
      <c r="D1936" t="s">
        <v>7</v>
      </c>
      <c r="E1936">
        <f t="shared" si="300"/>
        <v>520221608.84926951</v>
      </c>
      <c r="F1936">
        <f t="shared" si="301"/>
        <v>0.10617671622734837</v>
      </c>
      <c r="G1936">
        <f t="shared" si="302"/>
        <v>520221608.84926951</v>
      </c>
      <c r="H1936">
        <f t="shared" si="303"/>
        <v>0.10617671622734837</v>
      </c>
      <c r="I1936" t="s">
        <v>8</v>
      </c>
      <c r="J1936">
        <f t="shared" si="304"/>
        <v>1918972124.4867857</v>
      </c>
      <c r="K1936">
        <f t="shared" si="305"/>
        <v>2.878385852160088E-2</v>
      </c>
      <c r="L1936">
        <f t="shared" si="306"/>
        <v>1918972124.4867857</v>
      </c>
      <c r="M1936" s="5">
        <f t="shared" si="307"/>
        <v>2.878385852160088E-2</v>
      </c>
      <c r="N1936" s="4">
        <f t="shared" si="308"/>
        <v>7.8302192777069735E-4</v>
      </c>
      <c r="O1936" s="5">
        <f t="shared" si="309"/>
        <v>1.2173938188014173E-3</v>
      </c>
    </row>
    <row r="1937" spans="1:15" x14ac:dyDescent="0.25">
      <c r="A1937" s="4" t="s">
        <v>127</v>
      </c>
      <c r="B1937" t="s">
        <v>131</v>
      </c>
      <c r="C1937">
        <v>460774.51131585421</v>
      </c>
      <c r="D1937" t="s">
        <v>7</v>
      </c>
      <c r="E1937">
        <f t="shared" si="300"/>
        <v>520221608.84926951</v>
      </c>
      <c r="F1937">
        <f t="shared" si="301"/>
        <v>8.8572735826004556E-2</v>
      </c>
      <c r="G1937">
        <f t="shared" si="302"/>
        <v>520221608.84926951</v>
      </c>
      <c r="H1937">
        <f t="shared" si="303"/>
        <v>8.8572735826004556E-2</v>
      </c>
      <c r="I1937" t="s">
        <v>8</v>
      </c>
      <c r="J1937">
        <f t="shared" si="304"/>
        <v>1918972124.4867857</v>
      </c>
      <c r="K1937">
        <f t="shared" si="305"/>
        <v>2.4011527079325596E-2</v>
      </c>
      <c r="L1937">
        <f t="shared" si="306"/>
        <v>1918972124.4867857</v>
      </c>
      <c r="M1937" s="5">
        <f t="shared" si="307"/>
        <v>2.4011527079325596E-2</v>
      </c>
      <c r="N1937" s="4">
        <f t="shared" si="308"/>
        <v>6.5319777083611586E-4</v>
      </c>
      <c r="O1937" s="5">
        <f t="shared" si="309"/>
        <v>1.0155512897764222E-3</v>
      </c>
    </row>
    <row r="1938" spans="1:15" x14ac:dyDescent="0.25">
      <c r="A1938" s="4" t="s">
        <v>127</v>
      </c>
      <c r="B1938" t="s">
        <v>133</v>
      </c>
      <c r="C1938">
        <v>2749795.6700129011</v>
      </c>
      <c r="D1938" t="s">
        <v>7</v>
      </c>
      <c r="E1938">
        <f t="shared" si="300"/>
        <v>520221608.84926951</v>
      </c>
      <c r="F1938">
        <f t="shared" si="301"/>
        <v>0.52858159354346135</v>
      </c>
      <c r="G1938">
        <f t="shared" si="302"/>
        <v>520221608.84926951</v>
      </c>
      <c r="H1938">
        <f t="shared" si="303"/>
        <v>0.52858159354346135</v>
      </c>
      <c r="I1938" t="s">
        <v>8</v>
      </c>
      <c r="J1938">
        <f t="shared" si="304"/>
        <v>1918972124.4867857</v>
      </c>
      <c r="K1938">
        <f t="shared" si="305"/>
        <v>0.14329523784762183</v>
      </c>
      <c r="L1938">
        <f t="shared" si="306"/>
        <v>1918972124.4867857</v>
      </c>
      <c r="M1938" s="5">
        <f t="shared" si="307"/>
        <v>0.14329523784762183</v>
      </c>
      <c r="N1938" s="4">
        <f t="shared" si="308"/>
        <v>3.8981331601391223E-3</v>
      </c>
      <c r="O1938" s="5">
        <f t="shared" si="309"/>
        <v>6.0605751202000933E-3</v>
      </c>
    </row>
    <row r="1939" spans="1:15" x14ac:dyDescent="0.25">
      <c r="A1939" s="4" t="s">
        <v>75</v>
      </c>
      <c r="B1939" t="s">
        <v>105</v>
      </c>
      <c r="C1939">
        <v>79659.191138928305</v>
      </c>
      <c r="D1939" t="s">
        <v>7</v>
      </c>
      <c r="E1939">
        <f t="shared" si="300"/>
        <v>520221608.84926951</v>
      </c>
      <c r="F1939">
        <f t="shared" si="301"/>
        <v>1.5312549456593025E-2</v>
      </c>
      <c r="G1939">
        <f t="shared" si="302"/>
        <v>520221608.84926951</v>
      </c>
      <c r="H1939">
        <f t="shared" si="303"/>
        <v>1.5312549456593025E-2</v>
      </c>
      <c r="I1939" t="s">
        <v>8</v>
      </c>
      <c r="J1939">
        <f t="shared" si="304"/>
        <v>1918972124.4867857</v>
      </c>
      <c r="K1939">
        <f t="shared" si="305"/>
        <v>4.1511385247574948E-3</v>
      </c>
      <c r="L1939">
        <f t="shared" si="306"/>
        <v>1918972124.4867857</v>
      </c>
      <c r="M1939" s="5">
        <f t="shared" si="307"/>
        <v>4.1511385247574948E-3</v>
      </c>
      <c r="N1939" s="4">
        <f t="shared" si="308"/>
        <v>1.1292553038570321E-4</v>
      </c>
      <c r="O1939" s="5">
        <f t="shared" si="309"/>
        <v>1.7556959492542499E-4</v>
      </c>
    </row>
    <row r="1940" spans="1:15" x14ac:dyDescent="0.25">
      <c r="A1940" s="4" t="s">
        <v>75</v>
      </c>
      <c r="B1940" t="s">
        <v>108</v>
      </c>
      <c r="C1940">
        <v>3215513.071924902</v>
      </c>
      <c r="D1940" t="s">
        <v>7</v>
      </c>
      <c r="E1940">
        <f t="shared" si="300"/>
        <v>520221608.84926951</v>
      </c>
      <c r="F1940">
        <f t="shared" si="301"/>
        <v>0.61810448032668597</v>
      </c>
      <c r="G1940">
        <f t="shared" si="302"/>
        <v>520221608.84926951</v>
      </c>
      <c r="H1940">
        <f t="shared" si="303"/>
        <v>0.61810448032668597</v>
      </c>
      <c r="I1940" t="s">
        <v>8</v>
      </c>
      <c r="J1940">
        <f t="shared" si="304"/>
        <v>1918972124.4867857</v>
      </c>
      <c r="K1940">
        <f t="shared" si="305"/>
        <v>0.16756434504148235</v>
      </c>
      <c r="L1940">
        <f t="shared" si="306"/>
        <v>1918972124.4867857</v>
      </c>
      <c r="M1940" s="5">
        <f t="shared" si="307"/>
        <v>0.16756434504148235</v>
      </c>
      <c r="N1940" s="4">
        <f t="shared" si="308"/>
        <v>4.558338013701385E-3</v>
      </c>
      <c r="O1940" s="5">
        <f t="shared" si="309"/>
        <v>7.0870205866222797E-3</v>
      </c>
    </row>
    <row r="1941" spans="1:15" x14ac:dyDescent="0.25">
      <c r="A1941" s="4" t="s">
        <v>75</v>
      </c>
      <c r="B1941" t="s">
        <v>4</v>
      </c>
      <c r="C1941">
        <v>26984.60766734332</v>
      </c>
      <c r="D1941" t="s">
        <v>7</v>
      </c>
      <c r="E1941">
        <f t="shared" si="300"/>
        <v>520221608.84926951</v>
      </c>
      <c r="F1941">
        <f t="shared" si="301"/>
        <v>5.1871370216691479E-3</v>
      </c>
      <c r="G1941">
        <f t="shared" si="302"/>
        <v>520221608.84926951</v>
      </c>
      <c r="H1941">
        <f t="shared" si="303"/>
        <v>5.1871370216691479E-3</v>
      </c>
      <c r="I1941" t="s">
        <v>8</v>
      </c>
      <c r="J1941">
        <f t="shared" si="304"/>
        <v>1918972124.4867857</v>
      </c>
      <c r="K1941">
        <f t="shared" si="305"/>
        <v>1.4062011283545949E-3</v>
      </c>
      <c r="L1941">
        <f t="shared" si="306"/>
        <v>1918972124.4867857</v>
      </c>
      <c r="M1941" s="5">
        <f t="shared" si="307"/>
        <v>1.4062011283545949E-3</v>
      </c>
      <c r="N1941" s="4">
        <f t="shared" si="308"/>
        <v>3.8253603752646064E-5</v>
      </c>
      <c r="O1941" s="5">
        <f t="shared" si="309"/>
        <v>5.9474325180057584E-5</v>
      </c>
    </row>
    <row r="1942" spans="1:15" x14ac:dyDescent="0.25">
      <c r="A1942" s="4" t="s">
        <v>75</v>
      </c>
      <c r="B1942" t="s">
        <v>93</v>
      </c>
      <c r="C1942">
        <v>42194.261740160407</v>
      </c>
      <c r="D1942" t="s">
        <v>7</v>
      </c>
      <c r="E1942">
        <f t="shared" si="300"/>
        <v>520221608.84926951</v>
      </c>
      <c r="F1942">
        <f t="shared" si="301"/>
        <v>8.1108245067893544E-3</v>
      </c>
      <c r="G1942">
        <f t="shared" si="302"/>
        <v>520221608.84926951</v>
      </c>
      <c r="H1942">
        <f t="shared" si="303"/>
        <v>8.1108245067893544E-3</v>
      </c>
      <c r="I1942" t="s">
        <v>8</v>
      </c>
      <c r="J1942">
        <f t="shared" si="304"/>
        <v>1918972124.4867857</v>
      </c>
      <c r="K1942">
        <f t="shared" si="305"/>
        <v>2.1987949278546681E-3</v>
      </c>
      <c r="L1942">
        <f t="shared" si="306"/>
        <v>1918972124.4867857</v>
      </c>
      <c r="M1942" s="5">
        <f t="shared" si="307"/>
        <v>2.1987949278546681E-3</v>
      </c>
      <c r="N1942" s="4">
        <f t="shared" si="308"/>
        <v>5.9814935578881416E-5</v>
      </c>
      <c r="O1942" s="5">
        <f t="shared" si="309"/>
        <v>9.2996543600065774E-5</v>
      </c>
    </row>
    <row r="1943" spans="1:15" x14ac:dyDescent="0.25">
      <c r="A1943" s="4" t="s">
        <v>75</v>
      </c>
      <c r="B1943" t="s">
        <v>101</v>
      </c>
      <c r="C1943">
        <v>67473.89679136737</v>
      </c>
      <c r="D1943" t="s">
        <v>7</v>
      </c>
      <c r="E1943">
        <f t="shared" si="300"/>
        <v>520221608.84926951</v>
      </c>
      <c r="F1943">
        <f t="shared" si="301"/>
        <v>1.2970221852302458E-2</v>
      </c>
      <c r="G1943">
        <f t="shared" si="302"/>
        <v>520221608.84926951</v>
      </c>
      <c r="H1943">
        <f t="shared" si="303"/>
        <v>1.2970221852302458E-2</v>
      </c>
      <c r="I1943" t="s">
        <v>8</v>
      </c>
      <c r="J1943">
        <f t="shared" si="304"/>
        <v>1918972124.4867857</v>
      </c>
      <c r="K1943">
        <f t="shared" si="305"/>
        <v>3.5161478340605254E-3</v>
      </c>
      <c r="L1943">
        <f t="shared" si="306"/>
        <v>1918972124.4867857</v>
      </c>
      <c r="M1943" s="5">
        <f t="shared" si="307"/>
        <v>3.5161478340605254E-3</v>
      </c>
      <c r="N1943" s="4">
        <f t="shared" si="308"/>
        <v>9.5651556002704702E-5</v>
      </c>
      <c r="O1943" s="5">
        <f t="shared" si="309"/>
        <v>1.4871309334587446E-4</v>
      </c>
    </row>
    <row r="1944" spans="1:15" x14ac:dyDescent="0.25">
      <c r="A1944" s="4" t="s">
        <v>75</v>
      </c>
      <c r="B1944" t="s">
        <v>109</v>
      </c>
      <c r="C1944">
        <v>2698021.1430431032</v>
      </c>
      <c r="D1944" t="s">
        <v>7</v>
      </c>
      <c r="E1944">
        <f t="shared" si="300"/>
        <v>520221608.84926951</v>
      </c>
      <c r="F1944">
        <f t="shared" si="301"/>
        <v>0.51862919516379324</v>
      </c>
      <c r="G1944">
        <f t="shared" si="302"/>
        <v>520221608.84926951</v>
      </c>
      <c r="H1944">
        <f t="shared" si="303"/>
        <v>0.51862919516379324</v>
      </c>
      <c r="I1944" t="s">
        <v>8</v>
      </c>
      <c r="J1944">
        <f t="shared" si="304"/>
        <v>1918972124.4867857</v>
      </c>
      <c r="K1944">
        <f t="shared" si="305"/>
        <v>0.14059720350365529</v>
      </c>
      <c r="L1944">
        <f t="shared" si="306"/>
        <v>1918972124.4867857</v>
      </c>
      <c r="M1944" s="5">
        <f t="shared" si="307"/>
        <v>0.14059720350365529</v>
      </c>
      <c r="N1944" s="4">
        <f t="shared" si="308"/>
        <v>3.824737161071839E-3</v>
      </c>
      <c r="O1944" s="5">
        <f t="shared" si="309"/>
        <v>5.9464635833193138E-3</v>
      </c>
    </row>
    <row r="1945" spans="1:15" x14ac:dyDescent="0.25">
      <c r="A1945" s="4" t="s">
        <v>75</v>
      </c>
      <c r="B1945" t="s">
        <v>106</v>
      </c>
      <c r="C1945">
        <v>68763.593281009802</v>
      </c>
      <c r="D1945" t="s">
        <v>7</v>
      </c>
      <c r="E1945">
        <f t="shared" si="300"/>
        <v>520221608.84926951</v>
      </c>
      <c r="F1945">
        <f t="shared" si="301"/>
        <v>1.3218134754747099E-2</v>
      </c>
      <c r="G1945">
        <f t="shared" si="302"/>
        <v>520221608.84926951</v>
      </c>
      <c r="H1945">
        <f t="shared" si="303"/>
        <v>1.3218134754747099E-2</v>
      </c>
      <c r="I1945" t="s">
        <v>8</v>
      </c>
      <c r="J1945">
        <f t="shared" si="304"/>
        <v>1918972124.4867857</v>
      </c>
      <c r="K1945">
        <f t="shared" si="305"/>
        <v>3.5833555059795407E-3</v>
      </c>
      <c r="L1945">
        <f t="shared" si="306"/>
        <v>1918972124.4867857</v>
      </c>
      <c r="M1945" s="5">
        <f t="shared" si="307"/>
        <v>3.5833555059795407E-3</v>
      </c>
      <c r="N1945" s="4">
        <f t="shared" si="308"/>
        <v>9.7479840448569225E-5</v>
      </c>
      <c r="O1945" s="5">
        <f t="shared" si="309"/>
        <v>1.5155559635181585E-4</v>
      </c>
    </row>
    <row r="1946" spans="1:15" x14ac:dyDescent="0.25">
      <c r="A1946" s="4" t="s">
        <v>124</v>
      </c>
      <c r="B1946" t="s">
        <v>126</v>
      </c>
      <c r="C1946">
        <v>1597307.8284377246</v>
      </c>
      <c r="D1946" t="s">
        <v>7</v>
      </c>
      <c r="E1946">
        <f t="shared" si="300"/>
        <v>520221608.84926951</v>
      </c>
      <c r="F1946">
        <f t="shared" si="301"/>
        <v>0.30704372930047458</v>
      </c>
      <c r="G1946">
        <f t="shared" si="302"/>
        <v>520221608.84926951</v>
      </c>
      <c r="H1946">
        <f t="shared" si="303"/>
        <v>0.30704372930047458</v>
      </c>
      <c r="I1946" t="s">
        <v>8</v>
      </c>
      <c r="J1946">
        <f t="shared" si="304"/>
        <v>1918972124.4867857</v>
      </c>
      <c r="K1946">
        <f t="shared" si="305"/>
        <v>8.3237677507426652E-2</v>
      </c>
      <c r="L1946">
        <f t="shared" si="306"/>
        <v>1918972124.4867857</v>
      </c>
      <c r="M1946" s="5">
        <f t="shared" si="307"/>
        <v>8.3237677507426652E-2</v>
      </c>
      <c r="N1946" s="4">
        <f t="shared" si="308"/>
        <v>2.2643568323582729E-3</v>
      </c>
      <c r="O1946" s="5">
        <f t="shared" si="309"/>
        <v>3.5204812451701526E-3</v>
      </c>
    </row>
    <row r="1947" spans="1:15" x14ac:dyDescent="0.25">
      <c r="A1947" s="4" t="s">
        <v>124</v>
      </c>
      <c r="B1947" t="s">
        <v>125</v>
      </c>
      <c r="C1947">
        <v>4159677.9337959806</v>
      </c>
      <c r="D1947" t="s">
        <v>7</v>
      </c>
      <c r="E1947">
        <f t="shared" si="300"/>
        <v>520221608.84926951</v>
      </c>
      <c r="F1947">
        <f t="shared" si="301"/>
        <v>0.79959729911973298</v>
      </c>
      <c r="G1947">
        <f t="shared" si="302"/>
        <v>520221608.84926951</v>
      </c>
      <c r="H1947">
        <f t="shared" si="303"/>
        <v>0.79959729911973298</v>
      </c>
      <c r="I1947" t="s">
        <v>8</v>
      </c>
      <c r="J1947">
        <f t="shared" si="304"/>
        <v>1918972124.4867857</v>
      </c>
      <c r="K1947">
        <f t="shared" si="305"/>
        <v>0.21676593842698236</v>
      </c>
      <c r="L1947">
        <f t="shared" si="306"/>
        <v>1918972124.4867857</v>
      </c>
      <c r="M1947" s="5">
        <f t="shared" si="307"/>
        <v>0.21676593842698236</v>
      </c>
      <c r="N1947" s="4">
        <f t="shared" si="308"/>
        <v>5.8967939567498946E-3</v>
      </c>
      <c r="O1947" s="5">
        <f t="shared" si="309"/>
        <v>9.1679686852845239E-3</v>
      </c>
    </row>
    <row r="1948" spans="1:15" x14ac:dyDescent="0.25">
      <c r="A1948" s="4" t="s">
        <v>164</v>
      </c>
      <c r="B1948" t="s">
        <v>165</v>
      </c>
      <c r="C1948">
        <v>9266441.7116904184</v>
      </c>
      <c r="D1948" t="s">
        <v>7</v>
      </c>
      <c r="E1948">
        <f t="shared" si="300"/>
        <v>520221608.84926951</v>
      </c>
      <c r="F1948">
        <f t="shared" si="301"/>
        <v>1.7812489050940794</v>
      </c>
      <c r="G1948">
        <f t="shared" si="302"/>
        <v>520221608.84926951</v>
      </c>
      <c r="H1948">
        <f t="shared" si="303"/>
        <v>1.7812489050940794</v>
      </c>
      <c r="I1948" t="s">
        <v>8</v>
      </c>
      <c r="J1948">
        <f t="shared" si="304"/>
        <v>1918972124.4867857</v>
      </c>
      <c r="K1948">
        <f t="shared" si="305"/>
        <v>0.48288568621957745</v>
      </c>
      <c r="L1948">
        <f t="shared" si="306"/>
        <v>1918972124.4867857</v>
      </c>
      <c r="M1948" s="5">
        <f t="shared" si="307"/>
        <v>0.48288568621957745</v>
      </c>
      <c r="N1948" s="4">
        <f t="shared" si="308"/>
        <v>1.3136184665192698E-2</v>
      </c>
      <c r="O1948" s="5">
        <f t="shared" si="309"/>
        <v>2.0423323341109134E-2</v>
      </c>
    </row>
    <row r="1949" spans="1:15" x14ac:dyDescent="0.25">
      <c r="A1949" s="4" t="s">
        <v>164</v>
      </c>
      <c r="B1949" t="s">
        <v>166</v>
      </c>
      <c r="C1949">
        <v>1154417.1887256301</v>
      </c>
      <c r="D1949" t="s">
        <v>7</v>
      </c>
      <c r="E1949">
        <f t="shared" si="300"/>
        <v>520221608.84926951</v>
      </c>
      <c r="F1949">
        <f t="shared" si="301"/>
        <v>0.22190873448705858</v>
      </c>
      <c r="G1949">
        <f t="shared" si="302"/>
        <v>520221608.84926951</v>
      </c>
      <c r="H1949">
        <f t="shared" si="303"/>
        <v>0.22190873448705858</v>
      </c>
      <c r="I1949" t="s">
        <v>8</v>
      </c>
      <c r="J1949">
        <f t="shared" si="304"/>
        <v>1918972124.4867857</v>
      </c>
      <c r="K1949">
        <f t="shared" si="305"/>
        <v>6.0158100995571791E-2</v>
      </c>
      <c r="L1949">
        <f t="shared" si="306"/>
        <v>1918972124.4867857</v>
      </c>
      <c r="M1949" s="5">
        <f t="shared" si="307"/>
        <v>6.0158100995571791E-2</v>
      </c>
      <c r="N1949" s="4">
        <f t="shared" si="308"/>
        <v>1.6365113863114232E-3</v>
      </c>
      <c r="O1949" s="5">
        <f t="shared" si="309"/>
        <v>2.544346174015564E-3</v>
      </c>
    </row>
    <row r="1950" spans="1:15" x14ac:dyDescent="0.25">
      <c r="A1950" s="4" t="s">
        <v>136</v>
      </c>
      <c r="B1950" t="s">
        <v>147</v>
      </c>
      <c r="C1950">
        <v>758700.69440597168</v>
      </c>
      <c r="D1950" t="s">
        <v>90</v>
      </c>
      <c r="E1950">
        <f t="shared" si="300"/>
        <v>442935010.18593562</v>
      </c>
      <c r="F1950">
        <f t="shared" si="301"/>
        <v>0.17128939391977249</v>
      </c>
      <c r="G1950">
        <f t="shared" si="302"/>
        <v>442935010.18593568</v>
      </c>
      <c r="H1950">
        <f t="shared" si="303"/>
        <v>0.17128939391977246</v>
      </c>
      <c r="I1950" t="s">
        <v>58</v>
      </c>
      <c r="J1950">
        <f t="shared" si="304"/>
        <v>2674410715.9694266</v>
      </c>
      <c r="K1950">
        <f t="shared" si="305"/>
        <v>2.8368892252623065E-2</v>
      </c>
      <c r="L1950">
        <f t="shared" si="306"/>
        <v>2674410715.9694266</v>
      </c>
      <c r="M1950" s="5">
        <f t="shared" si="307"/>
        <v>2.8368892252623065E-2</v>
      </c>
      <c r="N1950" s="4">
        <f t="shared" si="308"/>
        <v>1.0755404002329458E-3</v>
      </c>
      <c r="O1950" s="5">
        <f t="shared" si="309"/>
        <v>1.672183356145074E-3</v>
      </c>
    </row>
    <row r="1951" spans="1:15" x14ac:dyDescent="0.25">
      <c r="A1951" s="4" t="s">
        <v>136</v>
      </c>
      <c r="B1951" t="s">
        <v>137</v>
      </c>
      <c r="C1951">
        <v>120473595.10904458</v>
      </c>
      <c r="D1951" t="s">
        <v>90</v>
      </c>
      <c r="E1951">
        <f t="shared" si="300"/>
        <v>442935010.18593562</v>
      </c>
      <c r="F1951">
        <f t="shared" si="301"/>
        <v>27.198932651196863</v>
      </c>
      <c r="G1951">
        <f t="shared" si="302"/>
        <v>442935010.18593568</v>
      </c>
      <c r="H1951">
        <f t="shared" si="303"/>
        <v>27.198932651196856</v>
      </c>
      <c r="I1951" t="s">
        <v>58</v>
      </c>
      <c r="J1951">
        <f t="shared" si="304"/>
        <v>2674410715.9694266</v>
      </c>
      <c r="K1951">
        <f t="shared" si="305"/>
        <v>4.504678147962589</v>
      </c>
      <c r="L1951">
        <f t="shared" si="306"/>
        <v>2674410715.9694266</v>
      </c>
      <c r="M1951" s="5">
        <f t="shared" si="307"/>
        <v>4.504678147962589</v>
      </c>
      <c r="N1951" s="4">
        <f t="shared" si="308"/>
        <v>0.17078436813944717</v>
      </c>
      <c r="O1951" s="5">
        <f t="shared" si="309"/>
        <v>0.26552491922263799</v>
      </c>
    </row>
    <row r="1952" spans="1:15" x14ac:dyDescent="0.25">
      <c r="A1952" s="4" t="s">
        <v>115</v>
      </c>
      <c r="B1952" t="s">
        <v>116</v>
      </c>
      <c r="C1952">
        <v>23352.333414852539</v>
      </c>
      <c r="D1952" t="s">
        <v>90</v>
      </c>
      <c r="E1952">
        <f t="shared" si="300"/>
        <v>442935010.18593562</v>
      </c>
      <c r="F1952">
        <f t="shared" si="301"/>
        <v>5.2721805406733772E-3</v>
      </c>
      <c r="G1952">
        <f t="shared" si="302"/>
        <v>442935010.18593568</v>
      </c>
      <c r="H1952">
        <f t="shared" si="303"/>
        <v>5.2721805406733763E-3</v>
      </c>
      <c r="I1952" t="s">
        <v>58</v>
      </c>
      <c r="J1952">
        <f t="shared" si="304"/>
        <v>2674410715.9694266</v>
      </c>
      <c r="K1952">
        <f t="shared" si="305"/>
        <v>8.7317678153961973E-4</v>
      </c>
      <c r="L1952">
        <f t="shared" si="306"/>
        <v>2674410715.9694266</v>
      </c>
      <c r="M1952" s="5">
        <f t="shared" si="307"/>
        <v>8.7317678153961973E-4</v>
      </c>
      <c r="N1952" s="4">
        <f t="shared" si="308"/>
        <v>3.3104461631010741E-5</v>
      </c>
      <c r="O1952" s="5">
        <f t="shared" si="309"/>
        <v>5.1468759092201412E-5</v>
      </c>
    </row>
    <row r="1953" spans="1:15" x14ac:dyDescent="0.25">
      <c r="A1953" s="4" t="s">
        <v>115</v>
      </c>
      <c r="B1953" t="s">
        <v>121</v>
      </c>
      <c r="C1953">
        <v>549322.57414908207</v>
      </c>
      <c r="D1953" t="s">
        <v>90</v>
      </c>
      <c r="E1953">
        <f t="shared" si="300"/>
        <v>442935010.18593562</v>
      </c>
      <c r="F1953">
        <f t="shared" si="301"/>
        <v>0.12401877510619154</v>
      </c>
      <c r="G1953">
        <f t="shared" si="302"/>
        <v>442935010.18593568</v>
      </c>
      <c r="H1953">
        <f t="shared" si="303"/>
        <v>0.12401877510619151</v>
      </c>
      <c r="I1953" t="s">
        <v>58</v>
      </c>
      <c r="J1953">
        <f t="shared" si="304"/>
        <v>2674410715.9694266</v>
      </c>
      <c r="K1953">
        <f t="shared" si="305"/>
        <v>2.0539948141434304E-2</v>
      </c>
      <c r="L1953">
        <f t="shared" si="306"/>
        <v>2674410715.9694266</v>
      </c>
      <c r="M1953" s="5">
        <f t="shared" si="307"/>
        <v>2.0539948141434304E-2</v>
      </c>
      <c r="N1953" s="4">
        <f t="shared" si="308"/>
        <v>7.7872423949721043E-4</v>
      </c>
      <c r="O1953" s="5">
        <f t="shared" si="309"/>
        <v>1.2107120402282756E-3</v>
      </c>
    </row>
    <row r="1954" spans="1:15" x14ac:dyDescent="0.25">
      <c r="A1954" s="4" t="s">
        <v>115</v>
      </c>
      <c r="B1954" t="s">
        <v>119</v>
      </c>
      <c r="C1954">
        <v>667848.38975393202</v>
      </c>
      <c r="D1954" t="s">
        <v>90</v>
      </c>
      <c r="E1954">
        <f t="shared" si="300"/>
        <v>442935010.18593562</v>
      </c>
      <c r="F1954">
        <f t="shared" si="301"/>
        <v>0.15077796389894357</v>
      </c>
      <c r="G1954">
        <f t="shared" si="302"/>
        <v>442935010.18593568</v>
      </c>
      <c r="H1954">
        <f t="shared" si="303"/>
        <v>0.15077796389894355</v>
      </c>
      <c r="I1954" t="s">
        <v>58</v>
      </c>
      <c r="J1954">
        <f t="shared" si="304"/>
        <v>2674410715.9694266</v>
      </c>
      <c r="K1954">
        <f t="shared" si="305"/>
        <v>2.4971796058327146E-2</v>
      </c>
      <c r="L1954">
        <f t="shared" si="306"/>
        <v>2674410715.9694266</v>
      </c>
      <c r="M1954" s="5">
        <f t="shared" si="307"/>
        <v>2.4971796058327146E-2</v>
      </c>
      <c r="N1954" s="4">
        <f t="shared" si="308"/>
        <v>9.4674741924846554E-4</v>
      </c>
      <c r="O1954" s="5">
        <f t="shared" si="309"/>
        <v>1.4719440353869585E-3</v>
      </c>
    </row>
    <row r="1955" spans="1:15" x14ac:dyDescent="0.25">
      <c r="A1955" s="4" t="s">
        <v>115</v>
      </c>
      <c r="B1955" t="s">
        <v>123</v>
      </c>
      <c r="C1955">
        <v>51980.904124123481</v>
      </c>
      <c r="D1955" t="s">
        <v>90</v>
      </c>
      <c r="E1955">
        <f t="shared" si="300"/>
        <v>442935010.18593562</v>
      </c>
      <c r="F1955">
        <f t="shared" si="301"/>
        <v>1.1735560054804179E-2</v>
      </c>
      <c r="G1955">
        <f t="shared" si="302"/>
        <v>442935010.18593568</v>
      </c>
      <c r="H1955">
        <f t="shared" si="303"/>
        <v>1.1735560054804178E-2</v>
      </c>
      <c r="I1955" t="s">
        <v>58</v>
      </c>
      <c r="J1955">
        <f t="shared" si="304"/>
        <v>2674410715.9694266</v>
      </c>
      <c r="K1955">
        <f t="shared" si="305"/>
        <v>1.9436395394968841E-3</v>
      </c>
      <c r="L1955">
        <f t="shared" si="306"/>
        <v>2674410715.9694266</v>
      </c>
      <c r="M1955" s="5">
        <f t="shared" si="307"/>
        <v>1.9436395394968841E-3</v>
      </c>
      <c r="N1955" s="4">
        <f t="shared" si="308"/>
        <v>7.3688561033812211E-5</v>
      </c>
      <c r="O1955" s="5">
        <f t="shared" si="309"/>
        <v>1.1456639403999467E-4</v>
      </c>
    </row>
    <row r="1956" spans="1:15" x14ac:dyDescent="0.25">
      <c r="A1956" s="4" t="s">
        <v>115</v>
      </c>
      <c r="B1956" t="s">
        <v>120</v>
      </c>
      <c r="C1956">
        <v>57408.929577712581</v>
      </c>
      <c r="D1956" t="s">
        <v>90</v>
      </c>
      <c r="E1956">
        <f t="shared" si="300"/>
        <v>442935010.18593562</v>
      </c>
      <c r="F1956">
        <f t="shared" si="301"/>
        <v>1.2961027748430502E-2</v>
      </c>
      <c r="G1956">
        <f t="shared" si="302"/>
        <v>442935010.18593568</v>
      </c>
      <c r="H1956">
        <f t="shared" si="303"/>
        <v>1.2961027748430498E-2</v>
      </c>
      <c r="I1956" t="s">
        <v>58</v>
      </c>
      <c r="J1956">
        <f t="shared" si="304"/>
        <v>2674410715.9694266</v>
      </c>
      <c r="K1956">
        <f t="shared" si="305"/>
        <v>2.1466010899116091E-3</v>
      </c>
      <c r="L1956">
        <f t="shared" si="306"/>
        <v>2674410715.9694266</v>
      </c>
      <c r="M1956" s="5">
        <f t="shared" si="307"/>
        <v>2.1466010899116091E-3</v>
      </c>
      <c r="N1956" s="4">
        <f t="shared" si="308"/>
        <v>8.1383374959610415E-5</v>
      </c>
      <c r="O1956" s="5">
        <f t="shared" si="309"/>
        <v>1.2652981240397827E-4</v>
      </c>
    </row>
    <row r="1957" spans="1:15" x14ac:dyDescent="0.25">
      <c r="A1957" s="4" t="s">
        <v>111</v>
      </c>
      <c r="B1957" t="s">
        <v>117</v>
      </c>
      <c r="C1957">
        <v>782.01754965986265</v>
      </c>
      <c r="D1957" t="s">
        <v>90</v>
      </c>
      <c r="E1957">
        <f t="shared" si="300"/>
        <v>442935010.18593562</v>
      </c>
      <c r="F1957">
        <f t="shared" si="301"/>
        <v>1.7655356467116625E-4</v>
      </c>
      <c r="G1957">
        <f t="shared" si="302"/>
        <v>442935010.18593568</v>
      </c>
      <c r="H1957">
        <f t="shared" si="303"/>
        <v>1.7655356467116622E-4</v>
      </c>
      <c r="I1957" t="s">
        <v>58</v>
      </c>
      <c r="J1957">
        <f t="shared" si="304"/>
        <v>2674410715.9694266</v>
      </c>
      <c r="K1957">
        <f t="shared" si="305"/>
        <v>2.9240742455535486E-5</v>
      </c>
      <c r="L1957">
        <f t="shared" si="306"/>
        <v>2674410715.9694266</v>
      </c>
      <c r="M1957" s="5">
        <f t="shared" si="307"/>
        <v>2.9240742455535486E-5</v>
      </c>
      <c r="N1957" s="4">
        <f t="shared" si="308"/>
        <v>1.1085945677285728E-6</v>
      </c>
      <c r="O1957" s="5">
        <f t="shared" si="309"/>
        <v>1.7235739210419839E-6</v>
      </c>
    </row>
    <row r="1958" spans="1:15" x14ac:dyDescent="0.25">
      <c r="A1958" s="4" t="s">
        <v>111</v>
      </c>
      <c r="B1958" t="s">
        <v>112</v>
      </c>
      <c r="C1958">
        <v>42.521417165449208</v>
      </c>
      <c r="D1958" t="s">
        <v>90</v>
      </c>
      <c r="E1958">
        <f t="shared" si="300"/>
        <v>442935010.18593562</v>
      </c>
      <c r="F1958">
        <f t="shared" si="301"/>
        <v>9.599922378589927E-6</v>
      </c>
      <c r="G1958">
        <f t="shared" si="302"/>
        <v>442935010.18593568</v>
      </c>
      <c r="H1958">
        <f t="shared" si="303"/>
        <v>9.5999223785899253E-6</v>
      </c>
      <c r="I1958" t="s">
        <v>58</v>
      </c>
      <c r="J1958">
        <f t="shared" si="304"/>
        <v>2674410715.9694266</v>
      </c>
      <c r="K1958">
        <f t="shared" si="305"/>
        <v>1.5899359403380175E-6</v>
      </c>
      <c r="L1958">
        <f t="shared" si="306"/>
        <v>2674410715.9694266</v>
      </c>
      <c r="M1958" s="5">
        <f t="shared" si="307"/>
        <v>1.5899359403380175E-6</v>
      </c>
      <c r="N1958" s="4">
        <f t="shared" si="308"/>
        <v>6.027871382456893E-8</v>
      </c>
      <c r="O1958" s="5">
        <f t="shared" si="309"/>
        <v>9.3717597186907203E-8</v>
      </c>
    </row>
    <row r="1959" spans="1:15" x14ac:dyDescent="0.25">
      <c r="A1959" s="4" t="s">
        <v>138</v>
      </c>
      <c r="B1959" t="s">
        <v>149</v>
      </c>
      <c r="C1959">
        <v>1467.3897445990719</v>
      </c>
      <c r="D1959" t="s">
        <v>90</v>
      </c>
      <c r="E1959">
        <f t="shared" si="300"/>
        <v>442935010.18593562</v>
      </c>
      <c r="F1959">
        <f t="shared" si="301"/>
        <v>3.312878212049867E-4</v>
      </c>
      <c r="G1959">
        <f t="shared" si="302"/>
        <v>442935010.18593568</v>
      </c>
      <c r="H1959">
        <f t="shared" si="303"/>
        <v>3.3128782120498665E-4</v>
      </c>
      <c r="I1959" t="s">
        <v>58</v>
      </c>
      <c r="J1959">
        <f t="shared" si="304"/>
        <v>2674410715.9694266</v>
      </c>
      <c r="K1959">
        <f t="shared" si="305"/>
        <v>5.4867778379625927E-5</v>
      </c>
      <c r="L1959">
        <f t="shared" si="306"/>
        <v>2674410715.9694266</v>
      </c>
      <c r="M1959" s="5">
        <f t="shared" si="307"/>
        <v>5.4867778379625927E-5</v>
      </c>
      <c r="N1959" s="4">
        <f t="shared" si="308"/>
        <v>2.0801838786235647E-6</v>
      </c>
      <c r="O1959" s="5">
        <f t="shared" si="309"/>
        <v>3.234140585330175E-6</v>
      </c>
    </row>
    <row r="1960" spans="1:15" x14ac:dyDescent="0.25">
      <c r="A1960" s="4" t="s">
        <v>138</v>
      </c>
      <c r="B1960" t="s">
        <v>139</v>
      </c>
      <c r="C1960">
        <v>5920563.6491444707</v>
      </c>
      <c r="D1960" t="s">
        <v>90</v>
      </c>
      <c r="E1960">
        <f t="shared" si="300"/>
        <v>442935010.18593562</v>
      </c>
      <c r="F1960">
        <f t="shared" si="301"/>
        <v>1.3366664438331781</v>
      </c>
      <c r="G1960">
        <f t="shared" si="302"/>
        <v>442935010.18593568</v>
      </c>
      <c r="H1960">
        <f t="shared" si="303"/>
        <v>1.3366664438331779</v>
      </c>
      <c r="I1960" t="s">
        <v>58</v>
      </c>
      <c r="J1960">
        <f t="shared" si="304"/>
        <v>2674410715.9694266</v>
      </c>
      <c r="K1960">
        <f t="shared" si="305"/>
        <v>0.22137825031105482</v>
      </c>
      <c r="L1960">
        <f t="shared" si="306"/>
        <v>2674410715.9694266</v>
      </c>
      <c r="M1960" s="5">
        <f t="shared" si="307"/>
        <v>0.22137825031105482</v>
      </c>
      <c r="N1960" s="4">
        <f t="shared" si="308"/>
        <v>8.3930401589933663E-3</v>
      </c>
      <c r="O1960" s="5">
        <f t="shared" si="309"/>
        <v>1.3048977107960063E-2</v>
      </c>
    </row>
    <row r="1961" spans="1:15" x14ac:dyDescent="0.25">
      <c r="A1961" s="4" t="s">
        <v>138</v>
      </c>
      <c r="B1961" t="s">
        <v>140</v>
      </c>
      <c r="C1961">
        <v>14553285.307151476</v>
      </c>
      <c r="D1961" t="s">
        <v>90</v>
      </c>
      <c r="E1961">
        <f t="shared" si="300"/>
        <v>442935010.18593562</v>
      </c>
      <c r="F1961">
        <f t="shared" si="301"/>
        <v>3.2856480008302538</v>
      </c>
      <c r="G1961">
        <f t="shared" si="302"/>
        <v>442935010.18593568</v>
      </c>
      <c r="H1961">
        <f t="shared" si="303"/>
        <v>3.2856480008302538</v>
      </c>
      <c r="I1961" t="s">
        <v>58</v>
      </c>
      <c r="J1961">
        <f t="shared" si="304"/>
        <v>2674410715.9694266</v>
      </c>
      <c r="K1961">
        <f t="shared" si="305"/>
        <v>0.5441679253022349</v>
      </c>
      <c r="L1961">
        <f t="shared" si="306"/>
        <v>2674410715.9694266</v>
      </c>
      <c r="M1961" s="5">
        <f t="shared" si="307"/>
        <v>0.5441679253022349</v>
      </c>
      <c r="N1961" s="4">
        <f t="shared" si="308"/>
        <v>2.0630858017354606E-2</v>
      </c>
      <c r="O1961" s="5">
        <f t="shared" si="309"/>
        <v>3.207557558241482E-2</v>
      </c>
    </row>
    <row r="1962" spans="1:15" x14ac:dyDescent="0.25">
      <c r="A1962" s="4" t="s">
        <v>102</v>
      </c>
      <c r="B1962" t="s">
        <v>103</v>
      </c>
      <c r="C1962">
        <v>12387.74127911858</v>
      </c>
      <c r="D1962" t="s">
        <v>90</v>
      </c>
      <c r="E1962">
        <f t="shared" si="300"/>
        <v>442935010.18593562</v>
      </c>
      <c r="F1962">
        <f t="shared" si="301"/>
        <v>2.796740152447747E-3</v>
      </c>
      <c r="G1962">
        <f t="shared" si="302"/>
        <v>442935010.18593568</v>
      </c>
      <c r="H1962">
        <f t="shared" si="303"/>
        <v>2.7967401524477465E-3</v>
      </c>
      <c r="I1962" t="s">
        <v>58</v>
      </c>
      <c r="J1962">
        <f t="shared" si="304"/>
        <v>2674410715.9694266</v>
      </c>
      <c r="K1962">
        <f t="shared" si="305"/>
        <v>4.6319517062764392E-4</v>
      </c>
      <c r="L1962">
        <f t="shared" si="306"/>
        <v>2674410715.9694266</v>
      </c>
      <c r="M1962" s="5">
        <f t="shared" si="307"/>
        <v>4.6319517062764392E-4</v>
      </c>
      <c r="N1962" s="4">
        <f t="shared" si="308"/>
        <v>1.7560964833117875E-5</v>
      </c>
      <c r="O1962" s="5">
        <f t="shared" si="309"/>
        <v>2.7302696491390397E-5</v>
      </c>
    </row>
    <row r="1963" spans="1:15" x14ac:dyDescent="0.25">
      <c r="A1963" s="4" t="s">
        <v>150</v>
      </c>
      <c r="B1963" t="s">
        <v>151</v>
      </c>
      <c r="C1963">
        <v>1456335.3936224449</v>
      </c>
      <c r="D1963" t="s">
        <v>90</v>
      </c>
      <c r="E1963">
        <f t="shared" si="300"/>
        <v>442935010.18593562</v>
      </c>
      <c r="F1963">
        <f t="shared" si="301"/>
        <v>0.328792116254505</v>
      </c>
      <c r="G1963">
        <f t="shared" si="302"/>
        <v>442935010.18593568</v>
      </c>
      <c r="H1963">
        <f t="shared" si="303"/>
        <v>0.32879211625450494</v>
      </c>
      <c r="I1963" t="s">
        <v>58</v>
      </c>
      <c r="J1963">
        <f t="shared" si="304"/>
        <v>2674410715.9694266</v>
      </c>
      <c r="K1963">
        <f t="shared" si="305"/>
        <v>5.4454440558676459E-2</v>
      </c>
      <c r="L1963">
        <f t="shared" si="306"/>
        <v>2674410715.9694266</v>
      </c>
      <c r="M1963" s="5">
        <f t="shared" si="307"/>
        <v>5.4454440558676459E-2</v>
      </c>
      <c r="N1963" s="4">
        <f t="shared" si="308"/>
        <v>2.064513138947986E-3</v>
      </c>
      <c r="O1963" s="5">
        <f t="shared" si="309"/>
        <v>3.2097766934128563E-3</v>
      </c>
    </row>
    <row r="1964" spans="1:15" x14ac:dyDescent="0.25">
      <c r="A1964" s="4" t="s">
        <v>150</v>
      </c>
      <c r="B1964" t="s">
        <v>152</v>
      </c>
      <c r="C1964">
        <v>16726.009142425461</v>
      </c>
      <c r="D1964" t="s">
        <v>90</v>
      </c>
      <c r="E1964">
        <f t="shared" si="300"/>
        <v>442935010.18593562</v>
      </c>
      <c r="F1964">
        <f t="shared" si="301"/>
        <v>3.776176810996314E-3</v>
      </c>
      <c r="G1964">
        <f t="shared" si="302"/>
        <v>442935010.18593568</v>
      </c>
      <c r="H1964">
        <f t="shared" si="303"/>
        <v>3.7761768109963131E-3</v>
      </c>
      <c r="I1964" t="s">
        <v>58</v>
      </c>
      <c r="J1964">
        <f t="shared" si="304"/>
        <v>2674410715.9694266</v>
      </c>
      <c r="K1964">
        <f t="shared" si="305"/>
        <v>6.2540914312641681E-4</v>
      </c>
      <c r="L1964">
        <f t="shared" si="306"/>
        <v>2674410715.9694266</v>
      </c>
      <c r="M1964" s="5">
        <f t="shared" si="307"/>
        <v>6.2540914312641681E-4</v>
      </c>
      <c r="N1964" s="4">
        <f t="shared" si="308"/>
        <v>2.3710929355915716E-5</v>
      </c>
      <c r="O1964" s="5">
        <f t="shared" si="309"/>
        <v>3.6864279035084614E-5</v>
      </c>
    </row>
    <row r="1965" spans="1:15" x14ac:dyDescent="0.25">
      <c r="A1965" s="4" t="s">
        <v>150</v>
      </c>
      <c r="B1965" t="s">
        <v>153</v>
      </c>
      <c r="C1965">
        <v>113035.3296451511</v>
      </c>
      <c r="D1965" t="s">
        <v>90</v>
      </c>
      <c r="E1965">
        <f t="shared" si="300"/>
        <v>442935010.18593562</v>
      </c>
      <c r="F1965">
        <f t="shared" si="301"/>
        <v>2.5519619593335159E-2</v>
      </c>
      <c r="G1965">
        <f t="shared" si="302"/>
        <v>442935010.18593568</v>
      </c>
      <c r="H1965">
        <f t="shared" si="303"/>
        <v>2.5519619593335152E-2</v>
      </c>
      <c r="I1965" t="s">
        <v>58</v>
      </c>
      <c r="J1965">
        <f t="shared" si="304"/>
        <v>2674410715.9694266</v>
      </c>
      <c r="K1965">
        <f t="shared" si="305"/>
        <v>4.2265508797955063E-3</v>
      </c>
      <c r="L1965">
        <f t="shared" si="306"/>
        <v>2674410715.9694266</v>
      </c>
      <c r="M1965" s="5">
        <f t="shared" si="307"/>
        <v>4.2265508797955063E-3</v>
      </c>
      <c r="N1965" s="4">
        <f t="shared" si="308"/>
        <v>1.6023982129368652E-4</v>
      </c>
      <c r="O1965" s="5">
        <f t="shared" si="309"/>
        <v>2.4913091326084045E-4</v>
      </c>
    </row>
    <row r="1966" spans="1:15" x14ac:dyDescent="0.25">
      <c r="A1966" s="4" t="s">
        <v>150</v>
      </c>
      <c r="B1966" t="s">
        <v>154</v>
      </c>
      <c r="C1966">
        <v>906601.59748719528</v>
      </c>
      <c r="D1966" t="s">
        <v>90</v>
      </c>
      <c r="E1966">
        <f t="shared" si="300"/>
        <v>442935010.18593562</v>
      </c>
      <c r="F1966">
        <f t="shared" si="301"/>
        <v>0.20468050089484263</v>
      </c>
      <c r="G1966">
        <f t="shared" si="302"/>
        <v>442935010.18593568</v>
      </c>
      <c r="H1966">
        <f t="shared" si="303"/>
        <v>0.20468050089484263</v>
      </c>
      <c r="I1966" t="s">
        <v>58</v>
      </c>
      <c r="J1966">
        <f t="shared" si="304"/>
        <v>2674410715.9694266</v>
      </c>
      <c r="K1966">
        <f t="shared" si="305"/>
        <v>3.3899116245448044E-2</v>
      </c>
      <c r="L1966">
        <f t="shared" si="306"/>
        <v>2674410715.9694266</v>
      </c>
      <c r="M1966" s="5">
        <f t="shared" si="307"/>
        <v>3.3899116245448044E-2</v>
      </c>
      <c r="N1966" s="4">
        <f t="shared" si="308"/>
        <v>1.2852059477507856E-3</v>
      </c>
      <c r="O1966" s="5">
        <f t="shared" si="309"/>
        <v>1.9981583161190943E-3</v>
      </c>
    </row>
    <row r="1967" spans="1:15" x14ac:dyDescent="0.25">
      <c r="A1967" s="4" t="s">
        <v>150</v>
      </c>
      <c r="B1967" t="s">
        <v>155</v>
      </c>
      <c r="C1967">
        <v>943865.22330577625</v>
      </c>
      <c r="D1967" t="s">
        <v>90</v>
      </c>
      <c r="E1967">
        <f t="shared" si="300"/>
        <v>442935010.18593562</v>
      </c>
      <c r="F1967">
        <f t="shared" si="301"/>
        <v>0.21309338878169956</v>
      </c>
      <c r="G1967">
        <f t="shared" si="302"/>
        <v>442935010.18593568</v>
      </c>
      <c r="H1967">
        <f t="shared" si="303"/>
        <v>0.21309338878169951</v>
      </c>
      <c r="I1967" t="s">
        <v>58</v>
      </c>
      <c r="J1967">
        <f t="shared" si="304"/>
        <v>2674410715.9694266</v>
      </c>
      <c r="K1967">
        <f t="shared" si="305"/>
        <v>3.5292455929441705E-2</v>
      </c>
      <c r="L1967">
        <f t="shared" si="306"/>
        <v>2674410715.9694266</v>
      </c>
      <c r="M1967" s="5">
        <f t="shared" si="307"/>
        <v>3.5292455929441705E-2</v>
      </c>
      <c r="N1967" s="4">
        <f t="shared" si="308"/>
        <v>1.338031172931879E-3</v>
      </c>
      <c r="O1967" s="5">
        <f t="shared" si="309"/>
        <v>2.0802876924896222E-3</v>
      </c>
    </row>
    <row r="1968" spans="1:15" x14ac:dyDescent="0.25">
      <c r="A1968" s="4" t="s">
        <v>150</v>
      </c>
      <c r="B1968" t="s">
        <v>157</v>
      </c>
      <c r="C1968">
        <v>97440.452727284923</v>
      </c>
      <c r="D1968" t="s">
        <v>90</v>
      </c>
      <c r="E1968">
        <f t="shared" si="300"/>
        <v>442935010.18593562</v>
      </c>
      <c r="F1968">
        <f t="shared" si="301"/>
        <v>2.1998814834343596E-2</v>
      </c>
      <c r="G1968">
        <f t="shared" si="302"/>
        <v>442935010.18593568</v>
      </c>
      <c r="H1968">
        <f t="shared" si="303"/>
        <v>2.1998814834343593E-2</v>
      </c>
      <c r="I1968" t="s">
        <v>58</v>
      </c>
      <c r="J1968">
        <f t="shared" si="304"/>
        <v>2674410715.9694266</v>
      </c>
      <c r="K1968">
        <f t="shared" si="305"/>
        <v>3.6434363706908976E-3</v>
      </c>
      <c r="L1968">
        <f t="shared" si="306"/>
        <v>2674410715.9694266</v>
      </c>
      <c r="M1968" s="5">
        <f t="shared" si="307"/>
        <v>3.6434363706908976E-3</v>
      </c>
      <c r="N1968" s="4">
        <f t="shared" si="308"/>
        <v>1.3813239436565695E-4</v>
      </c>
      <c r="O1968" s="5">
        <f t="shared" si="309"/>
        <v>2.1475966012312678E-4</v>
      </c>
    </row>
    <row r="1969" spans="1:15" x14ac:dyDescent="0.25">
      <c r="A1969" s="4" t="s">
        <v>113</v>
      </c>
      <c r="B1969" t="s">
        <v>114</v>
      </c>
      <c r="C1969">
        <v>575.18909080218873</v>
      </c>
      <c r="D1969" t="s">
        <v>90</v>
      </c>
      <c r="E1969">
        <f t="shared" si="300"/>
        <v>442935010.18593562</v>
      </c>
      <c r="F1969">
        <f t="shared" si="301"/>
        <v>1.2985857463846342E-4</v>
      </c>
      <c r="G1969">
        <f t="shared" si="302"/>
        <v>442935010.18593568</v>
      </c>
      <c r="H1969">
        <f t="shared" si="303"/>
        <v>1.2985857463846339E-4</v>
      </c>
      <c r="I1969" t="s">
        <v>58</v>
      </c>
      <c r="J1969">
        <f t="shared" si="304"/>
        <v>2674410715.9694266</v>
      </c>
      <c r="K1969">
        <f t="shared" si="305"/>
        <v>2.1507133790917858E-5</v>
      </c>
      <c r="L1969">
        <f t="shared" si="306"/>
        <v>2674410715.9694266</v>
      </c>
      <c r="M1969" s="5">
        <f t="shared" si="307"/>
        <v>2.1507133790917858E-5</v>
      </c>
      <c r="N1969" s="4">
        <f t="shared" si="308"/>
        <v>8.1539282814994229E-7</v>
      </c>
      <c r="O1969" s="5">
        <f t="shared" si="309"/>
        <v>1.2677220824592769E-6</v>
      </c>
    </row>
    <row r="1970" spans="1:15" x14ac:dyDescent="0.25">
      <c r="A1970" s="4" t="s">
        <v>113</v>
      </c>
      <c r="B1970" t="s">
        <v>122</v>
      </c>
      <c r="C1970">
        <v>19578.067140829611</v>
      </c>
      <c r="D1970" t="s">
        <v>90</v>
      </c>
      <c r="E1970">
        <f t="shared" si="300"/>
        <v>442935010.18593562</v>
      </c>
      <c r="F1970">
        <f t="shared" si="301"/>
        <v>4.4200766908470647E-3</v>
      </c>
      <c r="G1970">
        <f t="shared" si="302"/>
        <v>442935010.18593568</v>
      </c>
      <c r="H1970">
        <f t="shared" si="303"/>
        <v>4.4200766908470638E-3</v>
      </c>
      <c r="I1970" t="s">
        <v>58</v>
      </c>
      <c r="J1970">
        <f t="shared" si="304"/>
        <v>2674410715.9694266</v>
      </c>
      <c r="K1970">
        <f t="shared" si="305"/>
        <v>7.3205162632370433E-4</v>
      </c>
      <c r="L1970">
        <f t="shared" si="306"/>
        <v>2674410715.9694266</v>
      </c>
      <c r="M1970" s="5">
        <f t="shared" si="307"/>
        <v>7.3205162632370433E-4</v>
      </c>
      <c r="N1970" s="4">
        <f t="shared" si="308"/>
        <v>2.7754030441374572E-5</v>
      </c>
      <c r="O1970" s="5">
        <f t="shared" si="309"/>
        <v>4.3150241274022454E-5</v>
      </c>
    </row>
    <row r="1971" spans="1:15" x14ac:dyDescent="0.25">
      <c r="A1971" s="4" t="s">
        <v>113</v>
      </c>
      <c r="B1971" t="s">
        <v>4</v>
      </c>
      <c r="C1971">
        <v>26538.934969196202</v>
      </c>
      <c r="D1971" t="s">
        <v>90</v>
      </c>
      <c r="E1971">
        <f t="shared" si="300"/>
        <v>442935010.18593562</v>
      </c>
      <c r="F1971">
        <f t="shared" si="301"/>
        <v>5.9916092336109684E-3</v>
      </c>
      <c r="G1971">
        <f t="shared" si="302"/>
        <v>442935010.18593568</v>
      </c>
      <c r="H1971">
        <f t="shared" si="303"/>
        <v>5.9916092336109675E-3</v>
      </c>
      <c r="I1971" t="s">
        <v>58</v>
      </c>
      <c r="J1971">
        <f t="shared" si="304"/>
        <v>2674410715.9694266</v>
      </c>
      <c r="K1971">
        <f t="shared" si="305"/>
        <v>9.9232832155237262E-4</v>
      </c>
      <c r="L1971">
        <f t="shared" si="306"/>
        <v>2674410715.9694266</v>
      </c>
      <c r="M1971" s="5">
        <f t="shared" si="307"/>
        <v>9.9232832155237262E-4</v>
      </c>
      <c r="N1971" s="4">
        <f t="shared" si="308"/>
        <v>3.7621814437475669E-5</v>
      </c>
      <c r="O1971" s="5">
        <f t="shared" si="309"/>
        <v>5.8492058426349948E-5</v>
      </c>
    </row>
    <row r="1972" spans="1:15" x14ac:dyDescent="0.25">
      <c r="A1972" s="4" t="s">
        <v>141</v>
      </c>
      <c r="B1972" t="s">
        <v>142</v>
      </c>
      <c r="C1972">
        <v>8975366.5052876137</v>
      </c>
      <c r="D1972" t="s">
        <v>90</v>
      </c>
      <c r="E1972">
        <f t="shared" si="300"/>
        <v>442935010.18593562</v>
      </c>
      <c r="F1972">
        <f t="shared" si="301"/>
        <v>2.0263393723426661</v>
      </c>
      <c r="G1972">
        <f t="shared" si="302"/>
        <v>442935010.18593568</v>
      </c>
      <c r="H1972">
        <f t="shared" si="303"/>
        <v>2.0263393723426661</v>
      </c>
      <c r="I1972" t="s">
        <v>58</v>
      </c>
      <c r="J1972">
        <f t="shared" si="304"/>
        <v>2674410715.9694266</v>
      </c>
      <c r="K1972">
        <f t="shared" si="305"/>
        <v>0.33560165055030455</v>
      </c>
      <c r="L1972">
        <f t="shared" si="306"/>
        <v>2674410715.9694266</v>
      </c>
      <c r="M1972" s="5">
        <f t="shared" si="307"/>
        <v>0.33560165055030455</v>
      </c>
      <c r="N1972" s="4">
        <f t="shared" si="308"/>
        <v>1.2723554037198513E-2</v>
      </c>
      <c r="O1972" s="5">
        <f t="shared" si="309"/>
        <v>1.9781790890800319E-2</v>
      </c>
    </row>
    <row r="1973" spans="1:15" x14ac:dyDescent="0.25">
      <c r="A1973" s="4" t="s">
        <v>141</v>
      </c>
      <c r="B1973" t="s">
        <v>158</v>
      </c>
      <c r="C1973">
        <v>43228981.512070611</v>
      </c>
      <c r="D1973" t="s">
        <v>90</v>
      </c>
      <c r="E1973">
        <f t="shared" si="300"/>
        <v>442935010.18593562</v>
      </c>
      <c r="F1973">
        <f t="shared" si="301"/>
        <v>9.7596668851992341</v>
      </c>
      <c r="G1973">
        <f t="shared" si="302"/>
        <v>442935010.18593568</v>
      </c>
      <c r="H1973">
        <f t="shared" si="303"/>
        <v>9.7596668851992323</v>
      </c>
      <c r="I1973" t="s">
        <v>58</v>
      </c>
      <c r="J1973">
        <f t="shared" si="304"/>
        <v>2674410715.9694266</v>
      </c>
      <c r="K1973">
        <f t="shared" si="305"/>
        <v>1.6163927722074232</v>
      </c>
      <c r="L1973">
        <f t="shared" si="306"/>
        <v>2674410715.9694266</v>
      </c>
      <c r="M1973" s="5">
        <f t="shared" si="307"/>
        <v>1.6163927722074232</v>
      </c>
      <c r="N1973" s="4">
        <f t="shared" si="308"/>
        <v>6.128176291384331E-2</v>
      </c>
      <c r="O1973" s="5">
        <f t="shared" si="309"/>
        <v>9.5277075559005373E-2</v>
      </c>
    </row>
    <row r="1974" spans="1:15" x14ac:dyDescent="0.25">
      <c r="A1974" s="4" t="s">
        <v>141</v>
      </c>
      <c r="B1974" t="s">
        <v>159</v>
      </c>
      <c r="C1974">
        <v>3390.5319465840148</v>
      </c>
      <c r="D1974" t="s">
        <v>90</v>
      </c>
      <c r="E1974">
        <f t="shared" si="300"/>
        <v>442935010.18593562</v>
      </c>
      <c r="F1974">
        <f t="shared" si="301"/>
        <v>7.6546939587384039E-4</v>
      </c>
      <c r="G1974">
        <f t="shared" si="302"/>
        <v>442935010.18593568</v>
      </c>
      <c r="H1974">
        <f t="shared" si="303"/>
        <v>7.6546939587384029E-4</v>
      </c>
      <c r="I1974" t="s">
        <v>58</v>
      </c>
      <c r="J1974">
        <f t="shared" si="304"/>
        <v>2674410715.9694266</v>
      </c>
      <c r="K1974">
        <f t="shared" si="305"/>
        <v>1.2677678586682625E-4</v>
      </c>
      <c r="L1974">
        <f t="shared" si="306"/>
        <v>2674410715.9694266</v>
      </c>
      <c r="M1974" s="5">
        <f t="shared" si="307"/>
        <v>1.2677678586682625E-4</v>
      </c>
      <c r="N1974" s="4">
        <f t="shared" si="308"/>
        <v>4.8064462227581398E-6</v>
      </c>
      <c r="O1974" s="5">
        <f t="shared" si="309"/>
        <v>7.4727638070701686E-6</v>
      </c>
    </row>
    <row r="1975" spans="1:15" x14ac:dyDescent="0.25">
      <c r="A1975" s="4" t="s">
        <v>141</v>
      </c>
      <c r="B1975" t="s">
        <v>160</v>
      </c>
      <c r="C1975">
        <v>34626.18676559849</v>
      </c>
      <c r="D1975" t="s">
        <v>90</v>
      </c>
      <c r="E1975">
        <f t="shared" si="300"/>
        <v>442935010.18593562</v>
      </c>
      <c r="F1975">
        <f t="shared" si="301"/>
        <v>7.8174418299115905E-3</v>
      </c>
      <c r="G1975">
        <f t="shared" si="302"/>
        <v>442935010.18593568</v>
      </c>
      <c r="H1975">
        <f t="shared" si="303"/>
        <v>7.8174418299115887E-3</v>
      </c>
      <c r="I1975" t="s">
        <v>58</v>
      </c>
      <c r="J1975">
        <f t="shared" si="304"/>
        <v>2674410715.9694266</v>
      </c>
      <c r="K1975">
        <f t="shared" si="305"/>
        <v>1.2947221067743557E-3</v>
      </c>
      <c r="L1975">
        <f t="shared" si="306"/>
        <v>2674410715.9694266</v>
      </c>
      <c r="M1975" s="5">
        <f t="shared" si="307"/>
        <v>1.2947221067743557E-3</v>
      </c>
      <c r="N1975" s="4">
        <f t="shared" si="308"/>
        <v>4.9086369693613136E-5</v>
      </c>
      <c r="O1975" s="5">
        <f t="shared" si="309"/>
        <v>7.6316436274700874E-5</v>
      </c>
    </row>
    <row r="1976" spans="1:15" x14ac:dyDescent="0.25">
      <c r="A1976" s="4" t="s">
        <v>141</v>
      </c>
      <c r="B1976" t="s">
        <v>161</v>
      </c>
      <c r="C1976">
        <v>161464.77735919331</v>
      </c>
      <c r="D1976" t="s">
        <v>90</v>
      </c>
      <c r="E1976">
        <f t="shared" si="300"/>
        <v>442935010.18593562</v>
      </c>
      <c r="F1976">
        <f t="shared" si="301"/>
        <v>3.645337885831456E-2</v>
      </c>
      <c r="G1976">
        <f t="shared" si="302"/>
        <v>442935010.18593568</v>
      </c>
      <c r="H1976">
        <f t="shared" si="303"/>
        <v>3.6453378858314553E-2</v>
      </c>
      <c r="I1976" t="s">
        <v>58</v>
      </c>
      <c r="J1976">
        <f t="shared" si="304"/>
        <v>2674410715.9694266</v>
      </c>
      <c r="K1976">
        <f t="shared" si="305"/>
        <v>6.0373964400851268E-3</v>
      </c>
      <c r="L1976">
        <f t="shared" si="306"/>
        <v>2674410715.9694266</v>
      </c>
      <c r="M1976" s="5">
        <f t="shared" si="307"/>
        <v>6.0373964400851268E-3</v>
      </c>
      <c r="N1976" s="4">
        <f t="shared" si="308"/>
        <v>2.28893808249905E-4</v>
      </c>
      <c r="O1976" s="5">
        <f t="shared" si="309"/>
        <v>3.5586986448603406E-4</v>
      </c>
    </row>
    <row r="1977" spans="1:15" x14ac:dyDescent="0.25">
      <c r="A1977" s="4" t="s">
        <v>143</v>
      </c>
      <c r="B1977" t="s">
        <v>144</v>
      </c>
      <c r="C1977">
        <v>217319668.79830518</v>
      </c>
      <c r="D1977" t="s">
        <v>90</v>
      </c>
      <c r="E1977">
        <f t="shared" si="300"/>
        <v>442935010.18593562</v>
      </c>
      <c r="F1977">
        <f t="shared" si="301"/>
        <v>49.063556458785804</v>
      </c>
      <c r="G1977">
        <f t="shared" si="302"/>
        <v>442935010.18593568</v>
      </c>
      <c r="H1977">
        <f t="shared" si="303"/>
        <v>49.063556458785804</v>
      </c>
      <c r="I1977" t="s">
        <v>58</v>
      </c>
      <c r="J1977">
        <f t="shared" si="304"/>
        <v>2674410715.9694266</v>
      </c>
      <c r="K1977">
        <f t="shared" si="305"/>
        <v>8.1258898455890556</v>
      </c>
      <c r="L1977">
        <f t="shared" si="306"/>
        <v>2674410715.9694266</v>
      </c>
      <c r="M1977" s="5">
        <f t="shared" si="307"/>
        <v>8.1258898455890556</v>
      </c>
      <c r="N1977" s="4">
        <f t="shared" si="308"/>
        <v>0.30807416584853026</v>
      </c>
      <c r="O1977" s="5">
        <f t="shared" si="309"/>
        <v>0.47897456244192632</v>
      </c>
    </row>
    <row r="1978" spans="1:15" x14ac:dyDescent="0.25">
      <c r="A1978" s="4" t="s">
        <v>143</v>
      </c>
      <c r="B1978" t="s">
        <v>145</v>
      </c>
      <c r="C1978">
        <v>903283.71781600046</v>
      </c>
      <c r="D1978" t="s">
        <v>90</v>
      </c>
      <c r="E1978">
        <f t="shared" si="300"/>
        <v>442935010.18593562</v>
      </c>
      <c r="F1978">
        <f t="shared" si="301"/>
        <v>0.20393143396743896</v>
      </c>
      <c r="G1978">
        <f t="shared" si="302"/>
        <v>442935010.18593568</v>
      </c>
      <c r="H1978">
        <f t="shared" si="303"/>
        <v>0.20393143396743896</v>
      </c>
      <c r="I1978" t="s">
        <v>58</v>
      </c>
      <c r="J1978">
        <f t="shared" si="304"/>
        <v>2674410715.9694266</v>
      </c>
      <c r="K1978">
        <f t="shared" si="305"/>
        <v>3.3775056030934877E-2</v>
      </c>
      <c r="L1978">
        <f t="shared" si="306"/>
        <v>2674410715.9694266</v>
      </c>
      <c r="M1978" s="5">
        <f t="shared" si="307"/>
        <v>3.3775056030934877E-2</v>
      </c>
      <c r="N1978" s="4">
        <f t="shared" si="308"/>
        <v>1.2805024939965017E-3</v>
      </c>
      <c r="O1978" s="5">
        <f t="shared" si="309"/>
        <v>1.9908456785997521E-3</v>
      </c>
    </row>
    <row r="1979" spans="1:15" x14ac:dyDescent="0.25">
      <c r="A1979" s="4" t="s">
        <v>143</v>
      </c>
      <c r="B1979" t="s">
        <v>146</v>
      </c>
      <c r="C1979">
        <v>926157.43932786712</v>
      </c>
      <c r="D1979" t="s">
        <v>90</v>
      </c>
      <c r="E1979">
        <f t="shared" si="300"/>
        <v>442935010.18593562</v>
      </c>
      <c r="F1979">
        <f t="shared" si="301"/>
        <v>0.20909555985179043</v>
      </c>
      <c r="G1979">
        <f t="shared" si="302"/>
        <v>442935010.18593568</v>
      </c>
      <c r="H1979">
        <f t="shared" si="303"/>
        <v>0.20909555985179043</v>
      </c>
      <c r="I1979" t="s">
        <v>58</v>
      </c>
      <c r="J1979">
        <f t="shared" si="304"/>
        <v>2674410715.9694266</v>
      </c>
      <c r="K1979">
        <f t="shared" si="305"/>
        <v>3.4630336836358036E-2</v>
      </c>
      <c r="L1979">
        <f t="shared" si="306"/>
        <v>2674410715.9694266</v>
      </c>
      <c r="M1979" s="5">
        <f t="shared" si="307"/>
        <v>3.4630336836358036E-2</v>
      </c>
      <c r="N1979" s="4">
        <f t="shared" si="308"/>
        <v>1.3129284714222269E-3</v>
      </c>
      <c r="O1979" s="5">
        <f t="shared" si="309"/>
        <v>2.0412595726257599E-3</v>
      </c>
    </row>
    <row r="1980" spans="1:15" x14ac:dyDescent="0.25">
      <c r="A1980" s="4" t="s">
        <v>127</v>
      </c>
      <c r="B1980" t="s">
        <v>129</v>
      </c>
      <c r="C1980">
        <v>9882.1687633489164</v>
      </c>
      <c r="D1980" t="s">
        <v>90</v>
      </c>
      <c r="E1980">
        <f t="shared" si="300"/>
        <v>442935010.18593562</v>
      </c>
      <c r="F1980">
        <f t="shared" si="301"/>
        <v>2.2310651757242155E-3</v>
      </c>
      <c r="G1980">
        <f t="shared" si="302"/>
        <v>442935010.18593568</v>
      </c>
      <c r="H1980">
        <f t="shared" si="303"/>
        <v>2.2310651757242151E-3</v>
      </c>
      <c r="I1980" t="s">
        <v>58</v>
      </c>
      <c r="J1980">
        <f t="shared" si="304"/>
        <v>2674410715.9694266</v>
      </c>
      <c r="K1980">
        <f t="shared" si="305"/>
        <v>3.6950826977848108E-4</v>
      </c>
      <c r="L1980">
        <f t="shared" si="306"/>
        <v>2674410715.9694266</v>
      </c>
      <c r="M1980" s="5">
        <f t="shared" si="307"/>
        <v>3.6950826977848108E-4</v>
      </c>
      <c r="N1980" s="4">
        <f t="shared" si="308"/>
        <v>1.4009044443044272E-5</v>
      </c>
      <c r="O1980" s="5">
        <f t="shared" si="309"/>
        <v>2.1780391464682893E-5</v>
      </c>
    </row>
    <row r="1981" spans="1:15" x14ac:dyDescent="0.25">
      <c r="A1981" s="4" t="s">
        <v>127</v>
      </c>
      <c r="B1981" t="s">
        <v>135</v>
      </c>
      <c r="C1981">
        <v>292512.07218131528</v>
      </c>
      <c r="D1981" t="s">
        <v>90</v>
      </c>
      <c r="E1981">
        <f t="shared" si="300"/>
        <v>442935010.18593562</v>
      </c>
      <c r="F1981">
        <f t="shared" si="301"/>
        <v>6.6039501383854102E-2</v>
      </c>
      <c r="G1981">
        <f t="shared" si="302"/>
        <v>442935010.18593568</v>
      </c>
      <c r="H1981">
        <f t="shared" si="303"/>
        <v>6.6039501383854102E-2</v>
      </c>
      <c r="I1981" t="s">
        <v>58</v>
      </c>
      <c r="J1981">
        <f t="shared" si="304"/>
        <v>2674410715.9694266</v>
      </c>
      <c r="K1981">
        <f t="shared" si="305"/>
        <v>1.0937440178304282E-2</v>
      </c>
      <c r="L1981">
        <f t="shared" si="306"/>
        <v>2674410715.9694266</v>
      </c>
      <c r="M1981" s="5">
        <f t="shared" si="307"/>
        <v>1.0937440178304282E-2</v>
      </c>
      <c r="N1981" s="4">
        <f t="shared" si="308"/>
        <v>4.1466754084518718E-4</v>
      </c>
      <c r="O1981" s="5">
        <f t="shared" si="309"/>
        <v>6.4469931579022957E-4</v>
      </c>
    </row>
    <row r="1982" spans="1:15" x14ac:dyDescent="0.25">
      <c r="A1982" s="4" t="s">
        <v>127</v>
      </c>
      <c r="B1982" t="s">
        <v>128</v>
      </c>
      <c r="C1982">
        <v>202841.45104017449</v>
      </c>
      <c r="D1982" t="s">
        <v>90</v>
      </c>
      <c r="E1982">
        <f t="shared" si="300"/>
        <v>442935010.18593562</v>
      </c>
      <c r="F1982">
        <f t="shared" si="301"/>
        <v>4.5794856214916392E-2</v>
      </c>
      <c r="G1982">
        <f t="shared" si="302"/>
        <v>442935010.18593568</v>
      </c>
      <c r="H1982">
        <f t="shared" si="303"/>
        <v>4.5794856214916385E-2</v>
      </c>
      <c r="I1982" t="s">
        <v>58</v>
      </c>
      <c r="J1982">
        <f t="shared" si="304"/>
        <v>2674410715.9694266</v>
      </c>
      <c r="K1982">
        <f t="shared" si="305"/>
        <v>7.5845288021383073E-3</v>
      </c>
      <c r="L1982">
        <f t="shared" si="306"/>
        <v>2674410715.9694266</v>
      </c>
      <c r="M1982" s="5">
        <f t="shared" si="307"/>
        <v>7.5845288021383073E-3</v>
      </c>
      <c r="N1982" s="4">
        <f t="shared" si="308"/>
        <v>2.8754972421159234E-4</v>
      </c>
      <c r="O1982" s="5">
        <f t="shared" si="309"/>
        <v>4.4706443643268925E-4</v>
      </c>
    </row>
    <row r="1983" spans="1:15" x14ac:dyDescent="0.25">
      <c r="A1983" s="4" t="s">
        <v>127</v>
      </c>
      <c r="B1983" t="s">
        <v>4</v>
      </c>
      <c r="C1983">
        <v>16617.10359009889</v>
      </c>
      <c r="D1983" t="s">
        <v>90</v>
      </c>
      <c r="E1983">
        <f t="shared" si="300"/>
        <v>442935010.18593562</v>
      </c>
      <c r="F1983">
        <f t="shared" si="301"/>
        <v>3.751589557827761E-3</v>
      </c>
      <c r="G1983">
        <f t="shared" si="302"/>
        <v>442935010.18593568</v>
      </c>
      <c r="H1983">
        <f t="shared" si="303"/>
        <v>3.7515895578277602E-3</v>
      </c>
      <c r="I1983" t="s">
        <v>58</v>
      </c>
      <c r="J1983">
        <f t="shared" si="304"/>
        <v>2674410715.9694266</v>
      </c>
      <c r="K1983">
        <f t="shared" si="305"/>
        <v>6.2133701046271361E-4</v>
      </c>
      <c r="L1983">
        <f t="shared" si="306"/>
        <v>2674410715.9694266</v>
      </c>
      <c r="M1983" s="5">
        <f t="shared" si="307"/>
        <v>6.2133701046271361E-4</v>
      </c>
      <c r="N1983" s="4">
        <f t="shared" si="308"/>
        <v>2.3556543941218523E-5</v>
      </c>
      <c r="O1983" s="5">
        <f t="shared" si="309"/>
        <v>3.6624250189276238E-5</v>
      </c>
    </row>
    <row r="1984" spans="1:15" x14ac:dyDescent="0.25">
      <c r="A1984" s="4" t="s">
        <v>127</v>
      </c>
      <c r="B1984" t="s">
        <v>132</v>
      </c>
      <c r="C1984">
        <v>211651.5235271393</v>
      </c>
      <c r="D1984" t="s">
        <v>90</v>
      </c>
      <c r="E1984">
        <f t="shared" si="300"/>
        <v>442935010.18593562</v>
      </c>
      <c r="F1984">
        <f t="shared" si="301"/>
        <v>4.7783877693093633E-2</v>
      </c>
      <c r="G1984">
        <f t="shared" si="302"/>
        <v>442935010.18593568</v>
      </c>
      <c r="H1984">
        <f t="shared" si="303"/>
        <v>4.7783877693093627E-2</v>
      </c>
      <c r="I1984" t="s">
        <v>58</v>
      </c>
      <c r="J1984">
        <f t="shared" si="304"/>
        <v>2674410715.9694266</v>
      </c>
      <c r="K1984">
        <f t="shared" si="305"/>
        <v>7.9139498755118973E-3</v>
      </c>
      <c r="L1984">
        <f t="shared" si="306"/>
        <v>2674410715.9694266</v>
      </c>
      <c r="M1984" s="5">
        <f t="shared" si="307"/>
        <v>7.9139498755118973E-3</v>
      </c>
      <c r="N1984" s="4">
        <f t="shared" si="308"/>
        <v>3.0003895607677513E-4</v>
      </c>
      <c r="O1984" s="5">
        <f t="shared" si="309"/>
        <v>4.664819177764605E-4</v>
      </c>
    </row>
    <row r="1985" spans="1:15" x14ac:dyDescent="0.25">
      <c r="A1985" s="4" t="s">
        <v>127</v>
      </c>
      <c r="B1985" t="s">
        <v>131</v>
      </c>
      <c r="C1985">
        <v>101016.8034814868</v>
      </c>
      <c r="D1985" t="s">
        <v>90</v>
      </c>
      <c r="E1985">
        <f t="shared" si="300"/>
        <v>442935010.18593562</v>
      </c>
      <c r="F1985">
        <f t="shared" si="301"/>
        <v>2.2806235939462516E-2</v>
      </c>
      <c r="G1985">
        <f t="shared" si="302"/>
        <v>442935010.18593568</v>
      </c>
      <c r="H1985">
        <f t="shared" si="303"/>
        <v>2.2806235939462512E-2</v>
      </c>
      <c r="I1985" t="s">
        <v>58</v>
      </c>
      <c r="J1985">
        <f t="shared" si="304"/>
        <v>2674410715.9694266</v>
      </c>
      <c r="K1985">
        <f t="shared" si="305"/>
        <v>3.7771611846413801E-3</v>
      </c>
      <c r="L1985">
        <f t="shared" si="306"/>
        <v>2674410715.9694266</v>
      </c>
      <c r="M1985" s="5">
        <f t="shared" si="307"/>
        <v>3.7771611846413801E-3</v>
      </c>
      <c r="N1985" s="4">
        <f t="shared" si="308"/>
        <v>1.432022588720541E-4</v>
      </c>
      <c r="O1985" s="5">
        <f t="shared" si="309"/>
        <v>2.2264197030289482E-4</v>
      </c>
    </row>
    <row r="1986" spans="1:15" x14ac:dyDescent="0.25">
      <c r="A1986" s="4" t="s">
        <v>127</v>
      </c>
      <c r="B1986" t="s">
        <v>133</v>
      </c>
      <c r="C1986">
        <v>200307.97310723239</v>
      </c>
      <c r="D1986" t="s">
        <v>90</v>
      </c>
      <c r="E1986">
        <f t="shared" si="300"/>
        <v>442935010.18593562</v>
      </c>
      <c r="F1986">
        <f t="shared" si="301"/>
        <v>4.5222881122706227E-2</v>
      </c>
      <c r="G1986">
        <f t="shared" si="302"/>
        <v>442935010.18593568</v>
      </c>
      <c r="H1986">
        <f t="shared" si="303"/>
        <v>4.5222881122706227E-2</v>
      </c>
      <c r="I1986" t="s">
        <v>58</v>
      </c>
      <c r="J1986">
        <f t="shared" si="304"/>
        <v>2674410715.9694266</v>
      </c>
      <c r="K1986">
        <f t="shared" si="305"/>
        <v>7.4897984782649318E-3</v>
      </c>
      <c r="L1986">
        <f t="shared" si="306"/>
        <v>2674410715.9694266</v>
      </c>
      <c r="M1986" s="5">
        <f t="shared" si="307"/>
        <v>7.4897984782649318E-3</v>
      </c>
      <c r="N1986" s="4">
        <f t="shared" si="308"/>
        <v>2.8395824487057061E-4</v>
      </c>
      <c r="O1986" s="5">
        <f t="shared" si="309"/>
        <v>4.4148062760812569E-4</v>
      </c>
    </row>
    <row r="1987" spans="1:15" x14ac:dyDescent="0.25">
      <c r="A1987" s="4" t="s">
        <v>75</v>
      </c>
      <c r="B1987" t="s">
        <v>107</v>
      </c>
      <c r="C1987">
        <v>7404.7762173279652</v>
      </c>
      <c r="D1987" t="s">
        <v>90</v>
      </c>
      <c r="E1987">
        <f t="shared" ref="E1987:E2050" si="310">VLOOKUP(D1987,$S$2:$U$80,2,FALSE)</f>
        <v>442935010.18593562</v>
      </c>
      <c r="F1987">
        <f t="shared" ref="F1987:F2050" si="311">$C1987/E1987*100</f>
        <v>1.6717522993315843E-3</v>
      </c>
      <c r="G1987">
        <f t="shared" ref="G1987:G2050" si="312">VLOOKUP(D1987,$S$2:$U$80,3,FALSE)</f>
        <v>442935010.18593568</v>
      </c>
      <c r="H1987">
        <f t="shared" ref="H1987:H2050" si="313">$C1987/G1987*100</f>
        <v>1.6717522993315839E-3</v>
      </c>
      <c r="I1987" t="s">
        <v>58</v>
      </c>
      <c r="J1987">
        <f t="shared" ref="J1987:J2050" si="314">VLOOKUP($I1987,$V$2:$X$16,2,FALSE)</f>
        <v>2674410715.9694266</v>
      </c>
      <c r="K1987">
        <f t="shared" ref="K1987:K2050" si="315">$C1987/J1987*100</f>
        <v>2.7687505786275104E-4</v>
      </c>
      <c r="L1987">
        <f t="shared" ref="L1987:L2050" si="316">VLOOKUP($I1987,$V$2:$X$16,3,FALSE)</f>
        <v>2674410715.9694266</v>
      </c>
      <c r="M1987" s="5">
        <f t="shared" ref="M1987:M2050" si="317">$C1987/L1987*100</f>
        <v>2.7687505786275104E-4</v>
      </c>
      <c r="N1987" s="4">
        <f t="shared" ref="N1987:N2050" si="318">C1987/W$17*100</f>
        <v>1.0497072211929207E-5</v>
      </c>
      <c r="O1987" s="5">
        <f t="shared" ref="O1987:O2050" si="319">C1987/X$17*100</f>
        <v>1.6320195352252E-5</v>
      </c>
    </row>
    <row r="1988" spans="1:15" x14ac:dyDescent="0.25">
      <c r="A1988" s="4" t="s">
        <v>75</v>
      </c>
      <c r="B1988" t="s">
        <v>76</v>
      </c>
      <c r="C1988">
        <v>5949.3872625900794</v>
      </c>
      <c r="D1988" t="s">
        <v>90</v>
      </c>
      <c r="E1988">
        <f t="shared" si="310"/>
        <v>442935010.18593562</v>
      </c>
      <c r="F1988">
        <f t="shared" si="311"/>
        <v>1.3431738575130109E-3</v>
      </c>
      <c r="G1988">
        <f t="shared" si="312"/>
        <v>442935010.18593568</v>
      </c>
      <c r="H1988">
        <f t="shared" si="313"/>
        <v>1.3431738575130107E-3</v>
      </c>
      <c r="I1988" t="s">
        <v>58</v>
      </c>
      <c r="J1988">
        <f t="shared" si="314"/>
        <v>2674410715.9694266</v>
      </c>
      <c r="K1988">
        <f t="shared" si="315"/>
        <v>2.2245600599283912E-4</v>
      </c>
      <c r="L1988">
        <f t="shared" si="316"/>
        <v>2674410715.9694266</v>
      </c>
      <c r="M1988" s="5">
        <f t="shared" si="317"/>
        <v>2.2245600599283912E-4</v>
      </c>
      <c r="N1988" s="4">
        <f t="shared" si="318"/>
        <v>8.433900752597702E-6</v>
      </c>
      <c r="O1988" s="5">
        <f t="shared" si="319"/>
        <v>1.3112504618904868E-5</v>
      </c>
    </row>
    <row r="1989" spans="1:15" x14ac:dyDescent="0.25">
      <c r="A1989" s="4" t="s">
        <v>75</v>
      </c>
      <c r="B1989" t="s">
        <v>105</v>
      </c>
      <c r="C1989">
        <v>62350.575158192652</v>
      </c>
      <c r="D1989" t="s">
        <v>90</v>
      </c>
      <c r="E1989">
        <f t="shared" si="310"/>
        <v>442935010.18593562</v>
      </c>
      <c r="F1989">
        <f t="shared" si="311"/>
        <v>1.4076687036325955E-2</v>
      </c>
      <c r="G1989">
        <f t="shared" si="312"/>
        <v>442935010.18593568</v>
      </c>
      <c r="H1989">
        <f t="shared" si="313"/>
        <v>1.4076687036325954E-2</v>
      </c>
      <c r="I1989" t="s">
        <v>58</v>
      </c>
      <c r="J1989">
        <f t="shared" si="314"/>
        <v>2674410715.9694266</v>
      </c>
      <c r="K1989">
        <f t="shared" si="315"/>
        <v>2.3313762088180861E-3</v>
      </c>
      <c r="L1989">
        <f t="shared" si="316"/>
        <v>2674410715.9694266</v>
      </c>
      <c r="M1989" s="5">
        <f t="shared" si="317"/>
        <v>2.3313762088180861E-3</v>
      </c>
      <c r="N1989" s="4">
        <f t="shared" si="318"/>
        <v>8.8388692741216314E-5</v>
      </c>
      <c r="O1989" s="5">
        <f t="shared" si="319"/>
        <v>1.3742124502368408E-4</v>
      </c>
    </row>
    <row r="1990" spans="1:15" x14ac:dyDescent="0.25">
      <c r="A1990" s="4" t="s">
        <v>75</v>
      </c>
      <c r="B1990" t="s">
        <v>108</v>
      </c>
      <c r="C1990">
        <v>2992078.6032148022</v>
      </c>
      <c r="D1990" t="s">
        <v>90</v>
      </c>
      <c r="E1990">
        <f t="shared" si="310"/>
        <v>442935010.18593562</v>
      </c>
      <c r="F1990">
        <f t="shared" si="311"/>
        <v>0.67551187745551766</v>
      </c>
      <c r="G1990">
        <f t="shared" si="312"/>
        <v>442935010.18593568</v>
      </c>
      <c r="H1990">
        <f t="shared" si="313"/>
        <v>0.67551187745551766</v>
      </c>
      <c r="I1990" t="s">
        <v>58</v>
      </c>
      <c r="J1990">
        <f t="shared" si="314"/>
        <v>2674410715.9694266</v>
      </c>
      <c r="K1990">
        <f t="shared" si="315"/>
        <v>0.1118780516899861</v>
      </c>
      <c r="L1990">
        <f t="shared" si="316"/>
        <v>2674410715.9694266</v>
      </c>
      <c r="M1990" s="5">
        <f t="shared" si="317"/>
        <v>0.1118780516899861</v>
      </c>
      <c r="N1990" s="4">
        <f t="shared" si="318"/>
        <v>4.2415954567561181E-3</v>
      </c>
      <c r="O1990" s="5">
        <f t="shared" si="319"/>
        <v>6.5945689485508571E-3</v>
      </c>
    </row>
    <row r="1991" spans="1:15" x14ac:dyDescent="0.25">
      <c r="A1991" s="4" t="s">
        <v>75</v>
      </c>
      <c r="B1991" t="s">
        <v>4</v>
      </c>
      <c r="C1991">
        <v>48947.392583741923</v>
      </c>
      <c r="D1991" t="s">
        <v>90</v>
      </c>
      <c r="E1991">
        <f t="shared" si="310"/>
        <v>442935010.18593562</v>
      </c>
      <c r="F1991">
        <f t="shared" si="311"/>
        <v>1.1050693997567442E-2</v>
      </c>
      <c r="G1991">
        <f t="shared" si="312"/>
        <v>442935010.18593568</v>
      </c>
      <c r="H1991">
        <f t="shared" si="313"/>
        <v>1.105069399756744E-2</v>
      </c>
      <c r="I1991" t="s">
        <v>58</v>
      </c>
      <c r="J1991">
        <f t="shared" si="314"/>
        <v>2674410715.9694266</v>
      </c>
      <c r="K1991">
        <f t="shared" si="315"/>
        <v>1.8302122516735189E-3</v>
      </c>
      <c r="L1991">
        <f t="shared" si="316"/>
        <v>2674410715.9694266</v>
      </c>
      <c r="M1991" s="5">
        <f t="shared" si="317"/>
        <v>1.8302122516735189E-3</v>
      </c>
      <c r="N1991" s="4">
        <f t="shared" si="318"/>
        <v>6.9388229901510095E-5</v>
      </c>
      <c r="O1991" s="5">
        <f t="shared" si="319"/>
        <v>1.078805065142535E-4</v>
      </c>
    </row>
    <row r="1992" spans="1:15" x14ac:dyDescent="0.25">
      <c r="A1992" s="4" t="s">
        <v>75</v>
      </c>
      <c r="B1992" t="s">
        <v>93</v>
      </c>
      <c r="C1992">
        <v>38099.039194431964</v>
      </c>
      <c r="D1992" t="s">
        <v>90</v>
      </c>
      <c r="E1992">
        <f t="shared" si="310"/>
        <v>442935010.18593562</v>
      </c>
      <c r="F1992">
        <f t="shared" si="311"/>
        <v>8.6014964539467571E-3</v>
      </c>
      <c r="G1992">
        <f t="shared" si="312"/>
        <v>442935010.18593568</v>
      </c>
      <c r="H1992">
        <f t="shared" si="313"/>
        <v>8.6014964539467571E-3</v>
      </c>
      <c r="I1992" t="s">
        <v>58</v>
      </c>
      <c r="J1992">
        <f t="shared" si="314"/>
        <v>2674410715.9694266</v>
      </c>
      <c r="K1992">
        <f t="shared" si="315"/>
        <v>1.4245769719263832E-3</v>
      </c>
      <c r="L1992">
        <f t="shared" si="316"/>
        <v>2674410715.9694266</v>
      </c>
      <c r="M1992" s="5">
        <f t="shared" si="317"/>
        <v>1.4245769719263832E-3</v>
      </c>
      <c r="N1992" s="4">
        <f t="shared" si="318"/>
        <v>5.4009514115119167E-5</v>
      </c>
      <c r="O1992" s="5">
        <f t="shared" si="319"/>
        <v>8.3970635186947999E-5</v>
      </c>
    </row>
    <row r="1993" spans="1:15" x14ac:dyDescent="0.25">
      <c r="A1993" s="4" t="s">
        <v>75</v>
      </c>
      <c r="B1993" t="s">
        <v>101</v>
      </c>
      <c r="C1993">
        <v>22167.639460851311</v>
      </c>
      <c r="D1993" t="s">
        <v>90</v>
      </c>
      <c r="E1993">
        <f t="shared" si="310"/>
        <v>442935010.18593562</v>
      </c>
      <c r="F1993">
        <f t="shared" si="311"/>
        <v>5.0047160308113285E-3</v>
      </c>
      <c r="G1993">
        <f t="shared" si="312"/>
        <v>442935010.18593568</v>
      </c>
      <c r="H1993">
        <f t="shared" si="313"/>
        <v>5.0047160308113276E-3</v>
      </c>
      <c r="I1993" t="s">
        <v>58</v>
      </c>
      <c r="J1993">
        <f t="shared" si="314"/>
        <v>2674410715.9694266</v>
      </c>
      <c r="K1993">
        <f t="shared" si="315"/>
        <v>8.2887939868338191E-4</v>
      </c>
      <c r="L1993">
        <f t="shared" si="316"/>
        <v>2674410715.9694266</v>
      </c>
      <c r="M1993" s="5">
        <f t="shared" si="317"/>
        <v>8.2887939868338191E-4</v>
      </c>
      <c r="N1993" s="4">
        <f t="shared" si="318"/>
        <v>3.142502965100226E-5</v>
      </c>
      <c r="O1993" s="5">
        <f t="shared" si="319"/>
        <v>4.8857682647151355E-5</v>
      </c>
    </row>
    <row r="1994" spans="1:15" x14ac:dyDescent="0.25">
      <c r="A1994" s="4" t="s">
        <v>75</v>
      </c>
      <c r="B1994" t="s">
        <v>109</v>
      </c>
      <c r="C1994">
        <v>1900997.8954906859</v>
      </c>
      <c r="D1994" t="s">
        <v>90</v>
      </c>
      <c r="E1994">
        <f t="shared" si="310"/>
        <v>442935010.18593562</v>
      </c>
      <c r="F1994">
        <f t="shared" si="311"/>
        <v>0.4291821264461988</v>
      </c>
      <c r="G1994">
        <f t="shared" si="312"/>
        <v>442935010.18593568</v>
      </c>
      <c r="H1994">
        <f t="shared" si="313"/>
        <v>0.4291821264461988</v>
      </c>
      <c r="I1994" t="s">
        <v>58</v>
      </c>
      <c r="J1994">
        <f t="shared" si="314"/>
        <v>2674410715.9694266</v>
      </c>
      <c r="K1994">
        <f t="shared" si="315"/>
        <v>7.1081000541145675E-2</v>
      </c>
      <c r="L1994">
        <f t="shared" si="316"/>
        <v>2674410715.9694266</v>
      </c>
      <c r="M1994" s="5">
        <f t="shared" si="317"/>
        <v>7.1081000541145675E-2</v>
      </c>
      <c r="N1994" s="4">
        <f t="shared" si="318"/>
        <v>2.6948703914906383E-3</v>
      </c>
      <c r="O1994" s="5">
        <f t="shared" si="319"/>
        <v>4.1898169651672828E-3</v>
      </c>
    </row>
    <row r="1995" spans="1:15" x14ac:dyDescent="0.25">
      <c r="A1995" s="4" t="s">
        <v>75</v>
      </c>
      <c r="B1995" t="s">
        <v>106</v>
      </c>
      <c r="C1995">
        <v>79871.857073824591</v>
      </c>
      <c r="D1995" t="s">
        <v>90</v>
      </c>
      <c r="E1995">
        <f t="shared" si="310"/>
        <v>442935010.18593562</v>
      </c>
      <c r="F1995">
        <f t="shared" si="311"/>
        <v>1.8032410000802582E-2</v>
      </c>
      <c r="G1995">
        <f t="shared" si="312"/>
        <v>442935010.18593568</v>
      </c>
      <c r="H1995">
        <f t="shared" si="313"/>
        <v>1.8032410000802579E-2</v>
      </c>
      <c r="I1995" t="s">
        <v>58</v>
      </c>
      <c r="J1995">
        <f t="shared" si="314"/>
        <v>2674410715.9694266</v>
      </c>
      <c r="K1995">
        <f t="shared" si="315"/>
        <v>2.9865217259598233E-3</v>
      </c>
      <c r="L1995">
        <f t="shared" si="316"/>
        <v>2674410715.9694266</v>
      </c>
      <c r="M1995" s="5">
        <f t="shared" si="317"/>
        <v>2.9865217259598233E-3</v>
      </c>
      <c r="N1995" s="4">
        <f t="shared" si="318"/>
        <v>1.1322700737975466E-4</v>
      </c>
      <c r="O1995" s="5">
        <f t="shared" si="319"/>
        <v>1.7603831261525261E-4</v>
      </c>
    </row>
    <row r="1996" spans="1:15" x14ac:dyDescent="0.25">
      <c r="A1996" s="4" t="s">
        <v>162</v>
      </c>
      <c r="B1996" t="s">
        <v>163</v>
      </c>
      <c r="C1996">
        <v>306030.23945715377</v>
      </c>
      <c r="D1996" t="s">
        <v>90</v>
      </c>
      <c r="E1996">
        <f t="shared" si="310"/>
        <v>442935010.18593562</v>
      </c>
      <c r="F1996">
        <f t="shared" si="311"/>
        <v>6.9091454145538897E-2</v>
      </c>
      <c r="G1996">
        <f t="shared" si="312"/>
        <v>442935010.18593568</v>
      </c>
      <c r="H1996">
        <f t="shared" si="313"/>
        <v>6.9091454145538897E-2</v>
      </c>
      <c r="I1996" t="s">
        <v>58</v>
      </c>
      <c r="J1996">
        <f t="shared" si="314"/>
        <v>2674410715.9694266</v>
      </c>
      <c r="K1996">
        <f t="shared" si="315"/>
        <v>1.1442903576095762E-2</v>
      </c>
      <c r="L1996">
        <f t="shared" si="316"/>
        <v>2674410715.9694266</v>
      </c>
      <c r="M1996" s="5">
        <f t="shared" si="317"/>
        <v>1.1442903576095762E-2</v>
      </c>
      <c r="N1996" s="4">
        <f t="shared" si="318"/>
        <v>4.3383100695174568E-4</v>
      </c>
      <c r="O1996" s="5">
        <f t="shared" si="319"/>
        <v>6.7449348164629313E-4</v>
      </c>
    </row>
    <row r="1997" spans="1:15" x14ac:dyDescent="0.25">
      <c r="A1997" s="4" t="s">
        <v>162</v>
      </c>
      <c r="B1997" t="s">
        <v>162</v>
      </c>
      <c r="C1997">
        <v>4997209.7799272593</v>
      </c>
      <c r="D1997" t="s">
        <v>90</v>
      </c>
      <c r="E1997">
        <f t="shared" si="310"/>
        <v>442935010.18593562</v>
      </c>
      <c r="F1997">
        <f t="shared" si="311"/>
        <v>1.1282038369081566</v>
      </c>
      <c r="G1997">
        <f t="shared" si="312"/>
        <v>442935010.18593568</v>
      </c>
      <c r="H1997">
        <f t="shared" si="313"/>
        <v>1.1282038369081564</v>
      </c>
      <c r="I1997" t="s">
        <v>58</v>
      </c>
      <c r="J1997">
        <f t="shared" si="314"/>
        <v>2674410715.9694266</v>
      </c>
      <c r="K1997">
        <f t="shared" si="315"/>
        <v>0.18685274292717821</v>
      </c>
      <c r="L1997">
        <f t="shared" si="316"/>
        <v>2674410715.9694266</v>
      </c>
      <c r="M1997" s="5">
        <f t="shared" si="317"/>
        <v>0.18685274292717821</v>
      </c>
      <c r="N1997" s="4">
        <f t="shared" si="318"/>
        <v>7.0840860518245645E-3</v>
      </c>
      <c r="O1997" s="5">
        <f t="shared" si="319"/>
        <v>1.101389662981964E-2</v>
      </c>
    </row>
    <row r="1998" spans="1:15" x14ac:dyDescent="0.25">
      <c r="A1998" s="4" t="s">
        <v>124</v>
      </c>
      <c r="B1998" t="s">
        <v>126</v>
      </c>
      <c r="C1998">
        <v>1355958.8689853952</v>
      </c>
      <c r="D1998" t="s">
        <v>90</v>
      </c>
      <c r="E1998">
        <f t="shared" si="310"/>
        <v>442935010.18593562</v>
      </c>
      <c r="F1998">
        <f t="shared" si="311"/>
        <v>0.30613043399215373</v>
      </c>
      <c r="G1998">
        <f t="shared" si="312"/>
        <v>442935010.18593568</v>
      </c>
      <c r="H1998">
        <f t="shared" si="313"/>
        <v>0.30613043399215373</v>
      </c>
      <c r="I1998" t="s">
        <v>58</v>
      </c>
      <c r="J1998">
        <f t="shared" si="314"/>
        <v>2674410715.9694266</v>
      </c>
      <c r="K1998">
        <f t="shared" si="315"/>
        <v>5.0701220305793007E-2</v>
      </c>
      <c r="L1998">
        <f t="shared" si="316"/>
        <v>2674410715.9694266</v>
      </c>
      <c r="M1998" s="5">
        <f t="shared" si="317"/>
        <v>5.0701220305793007E-2</v>
      </c>
      <c r="N1998" s="4">
        <f t="shared" si="318"/>
        <v>1.9222185446789615E-3</v>
      </c>
      <c r="O1998" s="5">
        <f t="shared" si="319"/>
        <v>2.9885459036121721E-3</v>
      </c>
    </row>
    <row r="1999" spans="1:15" x14ac:dyDescent="0.25">
      <c r="A1999" s="4" t="s">
        <v>124</v>
      </c>
      <c r="B1999" t="s">
        <v>125</v>
      </c>
      <c r="C1999">
        <v>5506096.5173574416</v>
      </c>
      <c r="D1999" t="s">
        <v>90</v>
      </c>
      <c r="E1999">
        <f t="shared" si="310"/>
        <v>442935010.18593562</v>
      </c>
      <c r="F1999">
        <f t="shared" si="311"/>
        <v>1.2430935443658175</v>
      </c>
      <c r="G1999">
        <f t="shared" si="312"/>
        <v>442935010.18593568</v>
      </c>
      <c r="H1999">
        <f t="shared" si="313"/>
        <v>1.2430935443658173</v>
      </c>
      <c r="I1999" t="s">
        <v>58</v>
      </c>
      <c r="J1999">
        <f t="shared" si="314"/>
        <v>2674410715.9694266</v>
      </c>
      <c r="K1999">
        <f t="shared" si="315"/>
        <v>0.2058807379315177</v>
      </c>
      <c r="L1999">
        <f t="shared" si="316"/>
        <v>2674410715.9694266</v>
      </c>
      <c r="M1999" s="5">
        <f t="shared" si="317"/>
        <v>0.2058807379315177</v>
      </c>
      <c r="N1999" s="4">
        <f t="shared" si="318"/>
        <v>7.8054881136447787E-3</v>
      </c>
      <c r="O1999" s="5">
        <f t="shared" si="319"/>
        <v>1.2135487711477969E-2</v>
      </c>
    </row>
    <row r="2000" spans="1:15" x14ac:dyDescent="0.25">
      <c r="A2000" s="4" t="s">
        <v>164</v>
      </c>
      <c r="B2000" t="s">
        <v>165</v>
      </c>
      <c r="C2000">
        <v>4706230.5833210479</v>
      </c>
      <c r="D2000" t="s">
        <v>90</v>
      </c>
      <c r="E2000">
        <f t="shared" si="310"/>
        <v>442935010.18593562</v>
      </c>
      <c r="F2000">
        <f t="shared" si="311"/>
        <v>1.0625104078689698</v>
      </c>
      <c r="G2000">
        <f t="shared" si="312"/>
        <v>442935010.18593568</v>
      </c>
      <c r="H2000">
        <f t="shared" si="313"/>
        <v>1.0625104078689698</v>
      </c>
      <c r="I2000" t="s">
        <v>58</v>
      </c>
      <c r="J2000">
        <f t="shared" si="314"/>
        <v>2674410715.9694266</v>
      </c>
      <c r="K2000">
        <f t="shared" si="315"/>
        <v>0.17597261913509507</v>
      </c>
      <c r="L2000">
        <f t="shared" si="316"/>
        <v>2674410715.9694266</v>
      </c>
      <c r="M2000" s="5">
        <f t="shared" si="317"/>
        <v>0.17597261913509507</v>
      </c>
      <c r="N2000" s="4">
        <f t="shared" si="318"/>
        <v>6.6715915281147387E-3</v>
      </c>
      <c r="O2000" s="5">
        <f t="shared" si="319"/>
        <v>1.0372575785991581E-2</v>
      </c>
    </row>
    <row r="2001" spans="1:15" x14ac:dyDescent="0.25">
      <c r="A2001" s="4" t="s">
        <v>164</v>
      </c>
      <c r="B2001" t="s">
        <v>166</v>
      </c>
      <c r="C2001">
        <v>1666414.7087736221</v>
      </c>
      <c r="D2001" t="s">
        <v>90</v>
      </c>
      <c r="E2001">
        <f t="shared" si="310"/>
        <v>442935010.18593562</v>
      </c>
      <c r="F2001">
        <f t="shared" si="311"/>
        <v>0.37622104156410963</v>
      </c>
      <c r="G2001">
        <f t="shared" si="312"/>
        <v>442935010.18593568</v>
      </c>
      <c r="H2001">
        <f t="shared" si="313"/>
        <v>0.37622104156410957</v>
      </c>
      <c r="I2001" t="s">
        <v>58</v>
      </c>
      <c r="J2001">
        <f t="shared" si="314"/>
        <v>2674410715.9694266</v>
      </c>
      <c r="K2001">
        <f t="shared" si="315"/>
        <v>6.230960333890137E-2</v>
      </c>
      <c r="L2001">
        <f t="shared" si="316"/>
        <v>2674410715.9694266</v>
      </c>
      <c r="M2001" s="5">
        <f t="shared" si="317"/>
        <v>6.230960333890137E-2</v>
      </c>
      <c r="N2001" s="4">
        <f t="shared" si="318"/>
        <v>2.3623233193845123E-3</v>
      </c>
      <c r="O2001" s="5">
        <f t="shared" si="319"/>
        <v>3.6727934493698275E-3</v>
      </c>
    </row>
    <row r="2002" spans="1:15" x14ac:dyDescent="0.25">
      <c r="A2002" s="4" t="s">
        <v>136</v>
      </c>
      <c r="B2002" t="s">
        <v>147</v>
      </c>
      <c r="C2002">
        <v>558319.28712653439</v>
      </c>
      <c r="D2002" t="s">
        <v>88</v>
      </c>
      <c r="E2002">
        <f t="shared" si="310"/>
        <v>1231542756.758781</v>
      </c>
      <c r="F2002">
        <f t="shared" si="311"/>
        <v>4.5334949522657209E-2</v>
      </c>
      <c r="G2002">
        <f t="shared" si="312"/>
        <v>1231542756.758781</v>
      </c>
      <c r="H2002">
        <f t="shared" si="313"/>
        <v>4.5334949522657209E-2</v>
      </c>
      <c r="I2002" t="s">
        <v>11</v>
      </c>
      <c r="J2002">
        <f t="shared" si="314"/>
        <v>4056070416.7826457</v>
      </c>
      <c r="K2002">
        <f t="shared" si="315"/>
        <v>1.3765029443680224E-2</v>
      </c>
      <c r="L2002">
        <f t="shared" si="316"/>
        <v>4056070416.7826457</v>
      </c>
      <c r="M2002" s="5">
        <f t="shared" si="317"/>
        <v>1.3765029443680224E-2</v>
      </c>
      <c r="N2002" s="4">
        <f t="shared" si="318"/>
        <v>7.9147805447048669E-4</v>
      </c>
      <c r="O2002" s="5">
        <f t="shared" si="319"/>
        <v>1.2305408789413982E-3</v>
      </c>
    </row>
    <row r="2003" spans="1:15" x14ac:dyDescent="0.25">
      <c r="A2003" s="4" t="s">
        <v>136</v>
      </c>
      <c r="B2003" t="s">
        <v>137</v>
      </c>
      <c r="C2003">
        <v>157727286.77671096</v>
      </c>
      <c r="D2003" t="s">
        <v>88</v>
      </c>
      <c r="E2003">
        <f t="shared" si="310"/>
        <v>1231542756.758781</v>
      </c>
      <c r="F2003">
        <f t="shared" si="311"/>
        <v>12.807292796867515</v>
      </c>
      <c r="G2003">
        <f t="shared" si="312"/>
        <v>1231542756.758781</v>
      </c>
      <c r="H2003">
        <f t="shared" si="313"/>
        <v>12.807292796867515</v>
      </c>
      <c r="I2003" t="s">
        <v>11</v>
      </c>
      <c r="J2003">
        <f t="shared" si="314"/>
        <v>4056070416.7826457</v>
      </c>
      <c r="K2003">
        <f t="shared" si="315"/>
        <v>3.8886723002660126</v>
      </c>
      <c r="L2003">
        <f t="shared" si="316"/>
        <v>4056070416.7826457</v>
      </c>
      <c r="M2003" s="5">
        <f t="shared" si="317"/>
        <v>3.8886723002660126</v>
      </c>
      <c r="N2003" s="4">
        <f t="shared" si="318"/>
        <v>0.22359551058576846</v>
      </c>
      <c r="O2003" s="5">
        <f t="shared" si="319"/>
        <v>0.34763240063255851</v>
      </c>
    </row>
    <row r="2004" spans="1:15" x14ac:dyDescent="0.25">
      <c r="A2004" s="4" t="s">
        <v>115</v>
      </c>
      <c r="B2004" t="s">
        <v>116</v>
      </c>
      <c r="C2004">
        <v>1531.8400411513451</v>
      </c>
      <c r="D2004" t="s">
        <v>88</v>
      </c>
      <c r="E2004">
        <f t="shared" si="310"/>
        <v>1231542756.758781</v>
      </c>
      <c r="F2004">
        <f t="shared" si="311"/>
        <v>1.2438382936723184E-4</v>
      </c>
      <c r="G2004">
        <f t="shared" si="312"/>
        <v>1231542756.758781</v>
      </c>
      <c r="H2004">
        <f t="shared" si="313"/>
        <v>1.2438382936723184E-4</v>
      </c>
      <c r="I2004" t="s">
        <v>11</v>
      </c>
      <c r="J2004">
        <f t="shared" si="314"/>
        <v>4056070416.7826457</v>
      </c>
      <c r="K2004">
        <f t="shared" si="315"/>
        <v>3.7766603725939023E-5</v>
      </c>
      <c r="L2004">
        <f t="shared" si="316"/>
        <v>4056070416.7826457</v>
      </c>
      <c r="M2004" s="5">
        <f t="shared" si="317"/>
        <v>3.7766603725939023E-5</v>
      </c>
      <c r="N2004" s="4">
        <f t="shared" si="318"/>
        <v>2.1715491538369179E-6</v>
      </c>
      <c r="O2004" s="5">
        <f t="shared" si="319"/>
        <v>3.3761896357501253E-6</v>
      </c>
    </row>
    <row r="2005" spans="1:15" x14ac:dyDescent="0.25">
      <c r="A2005" s="4" t="s">
        <v>115</v>
      </c>
      <c r="B2005" t="s">
        <v>121</v>
      </c>
      <c r="C2005">
        <v>493745.07630549482</v>
      </c>
      <c r="D2005" t="s">
        <v>88</v>
      </c>
      <c r="E2005">
        <f t="shared" si="310"/>
        <v>1231542756.758781</v>
      </c>
      <c r="F2005">
        <f t="shared" si="311"/>
        <v>4.0091590291590935E-2</v>
      </c>
      <c r="G2005">
        <f t="shared" si="312"/>
        <v>1231542756.758781</v>
      </c>
      <c r="H2005">
        <f t="shared" si="313"/>
        <v>4.0091590291590935E-2</v>
      </c>
      <c r="I2005" t="s">
        <v>11</v>
      </c>
      <c r="J2005">
        <f t="shared" si="314"/>
        <v>4056070416.7826457</v>
      </c>
      <c r="K2005">
        <f t="shared" si="315"/>
        <v>1.2172990741544942E-2</v>
      </c>
      <c r="L2005">
        <f t="shared" si="316"/>
        <v>4056070416.7826457</v>
      </c>
      <c r="M2005" s="5">
        <f t="shared" si="317"/>
        <v>1.2172990741544942E-2</v>
      </c>
      <c r="N2005" s="4">
        <f t="shared" si="318"/>
        <v>6.999371173614659E-4</v>
      </c>
      <c r="O2005" s="5">
        <f t="shared" si="319"/>
        <v>1.0882187203256231E-3</v>
      </c>
    </row>
    <row r="2006" spans="1:15" x14ac:dyDescent="0.25">
      <c r="A2006" s="4" t="s">
        <v>115</v>
      </c>
      <c r="B2006" t="s">
        <v>119</v>
      </c>
      <c r="C2006">
        <v>699214.07439105143</v>
      </c>
      <c r="D2006" t="s">
        <v>88</v>
      </c>
      <c r="E2006">
        <f t="shared" si="310"/>
        <v>1231542756.758781</v>
      </c>
      <c r="F2006">
        <f t="shared" si="311"/>
        <v>5.6775460742529836E-2</v>
      </c>
      <c r="G2006">
        <f t="shared" si="312"/>
        <v>1231542756.758781</v>
      </c>
      <c r="H2006">
        <f t="shared" si="313"/>
        <v>5.6775460742529836E-2</v>
      </c>
      <c r="I2006" t="s">
        <v>11</v>
      </c>
      <c r="J2006">
        <f t="shared" si="314"/>
        <v>4056070416.7826457</v>
      </c>
      <c r="K2006">
        <f t="shared" si="315"/>
        <v>1.7238706495280268E-2</v>
      </c>
      <c r="L2006">
        <f t="shared" si="316"/>
        <v>4056070416.7826457</v>
      </c>
      <c r="M2006" s="5">
        <f t="shared" si="317"/>
        <v>1.7238706495280268E-2</v>
      </c>
      <c r="N2006" s="4">
        <f t="shared" si="318"/>
        <v>9.9121167406847821E-4</v>
      </c>
      <c r="O2006" s="5">
        <f t="shared" si="319"/>
        <v>1.5410742947777869E-3</v>
      </c>
    </row>
    <row r="2007" spans="1:15" x14ac:dyDescent="0.25">
      <c r="A2007" s="4" t="s">
        <v>115</v>
      </c>
      <c r="B2007" t="s">
        <v>123</v>
      </c>
      <c r="C2007">
        <v>118669.8530492291</v>
      </c>
      <c r="D2007" t="s">
        <v>88</v>
      </c>
      <c r="E2007">
        <f t="shared" si="310"/>
        <v>1231542756.758781</v>
      </c>
      <c r="F2007">
        <f t="shared" si="311"/>
        <v>9.6358695139053679E-3</v>
      </c>
      <c r="G2007">
        <f t="shared" si="312"/>
        <v>1231542756.758781</v>
      </c>
      <c r="H2007">
        <f t="shared" si="313"/>
        <v>9.6358695139053679E-3</v>
      </c>
      <c r="I2007" t="s">
        <v>11</v>
      </c>
      <c r="J2007">
        <f t="shared" si="314"/>
        <v>4056070416.7826457</v>
      </c>
      <c r="K2007">
        <f t="shared" si="315"/>
        <v>2.925734537502442E-3</v>
      </c>
      <c r="L2007">
        <f t="shared" si="316"/>
        <v>4056070416.7826457</v>
      </c>
      <c r="M2007" s="5">
        <f t="shared" si="317"/>
        <v>2.925734537502442E-3</v>
      </c>
      <c r="N2007" s="4">
        <f t="shared" si="318"/>
        <v>1.6822736842765718E-4</v>
      </c>
      <c r="O2007" s="5">
        <f t="shared" si="319"/>
        <v>2.6154945501990145E-4</v>
      </c>
    </row>
    <row r="2008" spans="1:15" x14ac:dyDescent="0.25">
      <c r="A2008" s="4" t="s">
        <v>115</v>
      </c>
      <c r="B2008" t="s">
        <v>120</v>
      </c>
      <c r="C2008">
        <v>87576.070426267455</v>
      </c>
      <c r="D2008" t="s">
        <v>88</v>
      </c>
      <c r="E2008">
        <f t="shared" si="310"/>
        <v>1231542756.758781</v>
      </c>
      <c r="F2008">
        <f t="shared" si="311"/>
        <v>7.1110864763439755E-3</v>
      </c>
      <c r="G2008">
        <f t="shared" si="312"/>
        <v>1231542756.758781</v>
      </c>
      <c r="H2008">
        <f t="shared" si="313"/>
        <v>7.1110864763439755E-3</v>
      </c>
      <c r="I2008" t="s">
        <v>11</v>
      </c>
      <c r="J2008">
        <f t="shared" si="314"/>
        <v>4056070416.7826457</v>
      </c>
      <c r="K2008">
        <f t="shared" si="315"/>
        <v>2.1591358489218364E-3</v>
      </c>
      <c r="L2008">
        <f t="shared" si="316"/>
        <v>4056070416.7826457</v>
      </c>
      <c r="M2008" s="5">
        <f t="shared" si="317"/>
        <v>2.1591358489218364E-3</v>
      </c>
      <c r="N2008" s="4">
        <f t="shared" si="318"/>
        <v>1.2414856415920918E-4</v>
      </c>
      <c r="O2008" s="5">
        <f t="shared" si="319"/>
        <v>1.9301847018612754E-4</v>
      </c>
    </row>
    <row r="2009" spans="1:15" x14ac:dyDescent="0.25">
      <c r="A2009" s="4" t="s">
        <v>111</v>
      </c>
      <c r="B2009" t="s">
        <v>117</v>
      </c>
      <c r="C2009">
        <v>834.34471614056531</v>
      </c>
      <c r="D2009" t="s">
        <v>88</v>
      </c>
      <c r="E2009">
        <f t="shared" si="310"/>
        <v>1231542756.758781</v>
      </c>
      <c r="F2009">
        <f t="shared" si="311"/>
        <v>6.774792929937927E-5</v>
      </c>
      <c r="G2009">
        <f t="shared" si="312"/>
        <v>1231542756.758781</v>
      </c>
      <c r="H2009">
        <f t="shared" si="313"/>
        <v>6.774792929937927E-5</v>
      </c>
      <c r="I2009" t="s">
        <v>11</v>
      </c>
      <c r="J2009">
        <f t="shared" si="314"/>
        <v>4056070416.7826457</v>
      </c>
      <c r="K2009">
        <f t="shared" si="315"/>
        <v>2.0570271972802282E-5</v>
      </c>
      <c r="L2009">
        <f t="shared" si="316"/>
        <v>4056070416.7826457</v>
      </c>
      <c r="M2009" s="5">
        <f t="shared" si="317"/>
        <v>2.0570271972802282E-5</v>
      </c>
      <c r="N2009" s="4">
        <f t="shared" si="318"/>
        <v>1.1827739931524229E-6</v>
      </c>
      <c r="O2009" s="5">
        <f t="shared" si="319"/>
        <v>1.8389034805223167E-6</v>
      </c>
    </row>
    <row r="2010" spans="1:15" x14ac:dyDescent="0.25">
      <c r="A2010" s="4" t="s">
        <v>111</v>
      </c>
      <c r="B2010" t="s">
        <v>112</v>
      </c>
      <c r="C2010">
        <v>193.9680214027932</v>
      </c>
      <c r="D2010" t="s">
        <v>88</v>
      </c>
      <c r="E2010">
        <f t="shared" si="310"/>
        <v>1231542756.758781</v>
      </c>
      <c r="F2010">
        <f t="shared" si="311"/>
        <v>1.5750003021680328E-5</v>
      </c>
      <c r="G2010">
        <f t="shared" si="312"/>
        <v>1231542756.758781</v>
      </c>
      <c r="H2010">
        <f t="shared" si="313"/>
        <v>1.5750003021680328E-5</v>
      </c>
      <c r="I2010" t="s">
        <v>11</v>
      </c>
      <c r="J2010">
        <f t="shared" si="314"/>
        <v>4056070416.7826457</v>
      </c>
      <c r="K2010">
        <f t="shared" si="315"/>
        <v>4.7821660245398896E-6</v>
      </c>
      <c r="L2010">
        <f t="shared" si="316"/>
        <v>4056070416.7826457</v>
      </c>
      <c r="M2010" s="5">
        <f t="shared" si="317"/>
        <v>4.7821660245398896E-6</v>
      </c>
      <c r="N2010" s="4">
        <f t="shared" si="318"/>
        <v>2.7497067672422937E-7</v>
      </c>
      <c r="O2010" s="5">
        <f t="shared" si="319"/>
        <v>4.2750731534270413E-7</v>
      </c>
    </row>
    <row r="2011" spans="1:15" x14ac:dyDescent="0.25">
      <c r="A2011" s="4" t="s">
        <v>138</v>
      </c>
      <c r="B2011" t="s">
        <v>149</v>
      </c>
      <c r="C2011">
        <v>63661.657264995578</v>
      </c>
      <c r="D2011" t="s">
        <v>88</v>
      </c>
      <c r="E2011">
        <f t="shared" si="310"/>
        <v>1231542756.758781</v>
      </c>
      <c r="F2011">
        <f t="shared" si="311"/>
        <v>5.1692608247352004E-3</v>
      </c>
      <c r="G2011">
        <f t="shared" si="312"/>
        <v>1231542756.758781</v>
      </c>
      <c r="H2011">
        <f t="shared" si="313"/>
        <v>5.1692608247352004E-3</v>
      </c>
      <c r="I2011" t="s">
        <v>11</v>
      </c>
      <c r="J2011">
        <f t="shared" si="314"/>
        <v>4056070416.7826457</v>
      </c>
      <c r="K2011">
        <f t="shared" si="315"/>
        <v>1.5695402378022138E-3</v>
      </c>
      <c r="L2011">
        <f t="shared" si="316"/>
        <v>4056070416.7826457</v>
      </c>
      <c r="M2011" s="5">
        <f t="shared" si="317"/>
        <v>1.5695402378022138E-3</v>
      </c>
      <c r="N2011" s="4">
        <f t="shared" si="318"/>
        <v>9.0247293615429487E-5</v>
      </c>
      <c r="O2011" s="5">
        <f t="shared" si="319"/>
        <v>1.4031088212788098E-4</v>
      </c>
    </row>
    <row r="2012" spans="1:15" x14ac:dyDescent="0.25">
      <c r="A2012" s="4" t="s">
        <v>138</v>
      </c>
      <c r="B2012" t="s">
        <v>139</v>
      </c>
      <c r="C2012">
        <v>5598370.6201354088</v>
      </c>
      <c r="D2012" t="s">
        <v>88</v>
      </c>
      <c r="E2012">
        <f t="shared" si="310"/>
        <v>1231542756.758781</v>
      </c>
      <c r="F2012">
        <f t="shared" si="311"/>
        <v>0.45458191276033355</v>
      </c>
      <c r="G2012">
        <f t="shared" si="312"/>
        <v>1231542756.758781</v>
      </c>
      <c r="H2012">
        <f t="shared" si="313"/>
        <v>0.45458191276033355</v>
      </c>
      <c r="I2012" t="s">
        <v>11</v>
      </c>
      <c r="J2012">
        <f t="shared" si="314"/>
        <v>4056070416.7826457</v>
      </c>
      <c r="K2012">
        <f t="shared" si="315"/>
        <v>0.13802449279409074</v>
      </c>
      <c r="L2012">
        <f t="shared" si="316"/>
        <v>4056070416.7826457</v>
      </c>
      <c r="M2012" s="5">
        <f t="shared" si="317"/>
        <v>0.13802449279409074</v>
      </c>
      <c r="N2012" s="4">
        <f t="shared" si="318"/>
        <v>7.9362966474509251E-3</v>
      </c>
      <c r="O2012" s="5">
        <f t="shared" si="319"/>
        <v>1.2338860688471679E-2</v>
      </c>
    </row>
    <row r="2013" spans="1:15" x14ac:dyDescent="0.25">
      <c r="A2013" s="4" t="s">
        <v>138</v>
      </c>
      <c r="B2013" t="s">
        <v>140</v>
      </c>
      <c r="C2013">
        <v>30884339.813550442</v>
      </c>
      <c r="D2013" t="s">
        <v>88</v>
      </c>
      <c r="E2013">
        <f t="shared" si="310"/>
        <v>1231542756.758781</v>
      </c>
      <c r="F2013">
        <f t="shared" si="311"/>
        <v>2.5077764977346764</v>
      </c>
      <c r="G2013">
        <f t="shared" si="312"/>
        <v>1231542756.758781</v>
      </c>
      <c r="H2013">
        <f t="shared" si="313"/>
        <v>2.5077764977346764</v>
      </c>
      <c r="I2013" t="s">
        <v>11</v>
      </c>
      <c r="J2013">
        <f t="shared" si="314"/>
        <v>4056070416.7826457</v>
      </c>
      <c r="K2013">
        <f t="shared" si="315"/>
        <v>0.76143500087576155</v>
      </c>
      <c r="L2013">
        <f t="shared" si="316"/>
        <v>4056070416.7826457</v>
      </c>
      <c r="M2013" s="5">
        <f t="shared" si="317"/>
        <v>0.76143500087576155</v>
      </c>
      <c r="N2013" s="4">
        <f t="shared" si="318"/>
        <v>4.3781896403830275E-2</v>
      </c>
      <c r="O2013" s="5">
        <f t="shared" si="319"/>
        <v>6.8069370942361984E-2</v>
      </c>
    </row>
    <row r="2014" spans="1:15" x14ac:dyDescent="0.25">
      <c r="A2014" s="4" t="s">
        <v>102</v>
      </c>
      <c r="B2014" t="s">
        <v>103</v>
      </c>
      <c r="C2014">
        <v>872.36636236099162</v>
      </c>
      <c r="D2014" t="s">
        <v>88</v>
      </c>
      <c r="E2014">
        <f t="shared" si="310"/>
        <v>1231542756.758781</v>
      </c>
      <c r="F2014">
        <f t="shared" si="311"/>
        <v>7.0835247706455372E-5</v>
      </c>
      <c r="G2014">
        <f t="shared" si="312"/>
        <v>1231542756.758781</v>
      </c>
      <c r="H2014">
        <f t="shared" si="313"/>
        <v>7.0835247706455372E-5</v>
      </c>
      <c r="I2014" t="s">
        <v>11</v>
      </c>
      <c r="J2014">
        <f t="shared" si="314"/>
        <v>4056070416.7826457</v>
      </c>
      <c r="K2014">
        <f t="shared" si="315"/>
        <v>2.1507673011578771E-5</v>
      </c>
      <c r="L2014">
        <f t="shared" si="316"/>
        <v>4056070416.7826457</v>
      </c>
      <c r="M2014" s="5">
        <f t="shared" si="317"/>
        <v>2.1507673011578771E-5</v>
      </c>
      <c r="N2014" s="4">
        <f t="shared" si="318"/>
        <v>1.2366737943453698E-6</v>
      </c>
      <c r="O2014" s="5">
        <f t="shared" si="319"/>
        <v>1.9227035408778865E-6</v>
      </c>
    </row>
    <row r="2015" spans="1:15" x14ac:dyDescent="0.25">
      <c r="A2015" s="4" t="s">
        <v>150</v>
      </c>
      <c r="B2015" t="s">
        <v>151</v>
      </c>
      <c r="C2015">
        <v>488965.32577255223</v>
      </c>
      <c r="D2015" t="s">
        <v>88</v>
      </c>
      <c r="E2015">
        <f t="shared" si="310"/>
        <v>1231542756.758781</v>
      </c>
      <c r="F2015">
        <f t="shared" si="311"/>
        <v>3.9703479484498691E-2</v>
      </c>
      <c r="G2015">
        <f t="shared" si="312"/>
        <v>1231542756.758781</v>
      </c>
      <c r="H2015">
        <f t="shared" si="313"/>
        <v>3.9703479484498691E-2</v>
      </c>
      <c r="I2015" t="s">
        <v>11</v>
      </c>
      <c r="J2015">
        <f t="shared" si="314"/>
        <v>4056070416.7826457</v>
      </c>
      <c r="K2015">
        <f t="shared" si="315"/>
        <v>1.2055148839363816E-2</v>
      </c>
      <c r="L2015">
        <f t="shared" si="316"/>
        <v>4056070416.7826457</v>
      </c>
      <c r="M2015" s="5">
        <f t="shared" si="317"/>
        <v>1.2055148839363816E-2</v>
      </c>
      <c r="N2015" s="4">
        <f t="shared" si="318"/>
        <v>6.9316130334268504E-4</v>
      </c>
      <c r="O2015" s="5">
        <f t="shared" si="319"/>
        <v>1.0776841058898607E-3</v>
      </c>
    </row>
    <row r="2016" spans="1:15" x14ac:dyDescent="0.25">
      <c r="A2016" s="4" t="s">
        <v>150</v>
      </c>
      <c r="B2016" t="s">
        <v>152</v>
      </c>
      <c r="C2016">
        <v>20777.231126719442</v>
      </c>
      <c r="D2016" t="s">
        <v>88</v>
      </c>
      <c r="E2016">
        <f t="shared" si="310"/>
        <v>1231542756.758781</v>
      </c>
      <c r="F2016">
        <f t="shared" si="311"/>
        <v>1.6870897102591641E-3</v>
      </c>
      <c r="G2016">
        <f t="shared" si="312"/>
        <v>1231542756.758781</v>
      </c>
      <c r="H2016">
        <f t="shared" si="313"/>
        <v>1.6870897102591641E-3</v>
      </c>
      <c r="I2016" t="s">
        <v>11</v>
      </c>
      <c r="J2016">
        <f t="shared" si="314"/>
        <v>4056070416.7826457</v>
      </c>
      <c r="K2016">
        <f t="shared" si="315"/>
        <v>5.1225025681877448E-4</v>
      </c>
      <c r="L2016">
        <f t="shared" si="316"/>
        <v>4056070416.7826457</v>
      </c>
      <c r="M2016" s="5">
        <f t="shared" si="317"/>
        <v>5.1225025681877448E-4</v>
      </c>
      <c r="N2016" s="4">
        <f t="shared" si="318"/>
        <v>2.9453975258663419E-5</v>
      </c>
      <c r="O2016" s="5">
        <f t="shared" si="319"/>
        <v>4.5793209803349505E-5</v>
      </c>
    </row>
    <row r="2017" spans="1:15" x14ac:dyDescent="0.25">
      <c r="A2017" s="4" t="s">
        <v>150</v>
      </c>
      <c r="B2017" t="s">
        <v>153</v>
      </c>
      <c r="C2017">
        <v>112634.3636437458</v>
      </c>
      <c r="D2017" t="s">
        <v>88</v>
      </c>
      <c r="E2017">
        <f t="shared" si="310"/>
        <v>1231542756.758781</v>
      </c>
      <c r="F2017">
        <f t="shared" si="311"/>
        <v>9.1457940071996372E-3</v>
      </c>
      <c r="G2017">
        <f t="shared" si="312"/>
        <v>1231542756.758781</v>
      </c>
      <c r="H2017">
        <f t="shared" si="313"/>
        <v>9.1457940071996372E-3</v>
      </c>
      <c r="I2017" t="s">
        <v>11</v>
      </c>
      <c r="J2017">
        <f t="shared" si="314"/>
        <v>4056070416.7826457</v>
      </c>
      <c r="K2017">
        <f t="shared" si="315"/>
        <v>2.7769331414391365E-3</v>
      </c>
      <c r="L2017">
        <f t="shared" si="316"/>
        <v>4056070416.7826457</v>
      </c>
      <c r="M2017" s="5">
        <f t="shared" si="317"/>
        <v>2.7769331414391365E-3</v>
      </c>
      <c r="N2017" s="4">
        <f t="shared" si="318"/>
        <v>1.5967140856280204E-4</v>
      </c>
      <c r="O2017" s="5">
        <f t="shared" si="319"/>
        <v>2.4824718048074206E-4</v>
      </c>
    </row>
    <row r="2018" spans="1:15" x14ac:dyDescent="0.25">
      <c r="A2018" s="4" t="s">
        <v>150</v>
      </c>
      <c r="B2018" t="s">
        <v>154</v>
      </c>
      <c r="C2018">
        <v>233454.55384263661</v>
      </c>
      <c r="D2018" t="s">
        <v>88</v>
      </c>
      <c r="E2018">
        <f t="shared" si="310"/>
        <v>1231542756.758781</v>
      </c>
      <c r="F2018">
        <f t="shared" si="311"/>
        <v>1.8956268676943933E-2</v>
      </c>
      <c r="G2018">
        <f t="shared" si="312"/>
        <v>1231542756.758781</v>
      </c>
      <c r="H2018">
        <f t="shared" si="313"/>
        <v>1.8956268676943933E-2</v>
      </c>
      <c r="I2018" t="s">
        <v>11</v>
      </c>
      <c r="J2018">
        <f t="shared" si="314"/>
        <v>4056070416.7826457</v>
      </c>
      <c r="K2018">
        <f t="shared" si="315"/>
        <v>5.755682960450606E-3</v>
      </c>
      <c r="L2018">
        <f t="shared" si="316"/>
        <v>4056070416.7826457</v>
      </c>
      <c r="M2018" s="5">
        <f t="shared" si="317"/>
        <v>5.755682960450606E-3</v>
      </c>
      <c r="N2018" s="4">
        <f t="shared" si="318"/>
        <v>3.3094711277772737E-4</v>
      </c>
      <c r="O2018" s="5">
        <f t="shared" si="319"/>
        <v>5.1453599849092004E-4</v>
      </c>
    </row>
    <row r="2019" spans="1:15" x14ac:dyDescent="0.25">
      <c r="A2019" s="4" t="s">
        <v>150</v>
      </c>
      <c r="B2019" t="s">
        <v>156</v>
      </c>
      <c r="C2019">
        <v>33195.772425659619</v>
      </c>
      <c r="D2019" t="s">
        <v>88</v>
      </c>
      <c r="E2019">
        <f t="shared" si="310"/>
        <v>1231542756.758781</v>
      </c>
      <c r="F2019">
        <f t="shared" si="311"/>
        <v>2.6954624387565285E-3</v>
      </c>
      <c r="G2019">
        <f t="shared" si="312"/>
        <v>1231542756.758781</v>
      </c>
      <c r="H2019">
        <f t="shared" si="313"/>
        <v>2.6954624387565285E-3</v>
      </c>
      <c r="I2019" t="s">
        <v>11</v>
      </c>
      <c r="J2019">
        <f t="shared" si="314"/>
        <v>4056070416.7826457</v>
      </c>
      <c r="K2019">
        <f t="shared" si="315"/>
        <v>8.18421995049858E-4</v>
      </c>
      <c r="L2019">
        <f t="shared" si="316"/>
        <v>4056070416.7826457</v>
      </c>
      <c r="M2019" s="5">
        <f t="shared" si="317"/>
        <v>8.18421995049858E-4</v>
      </c>
      <c r="N2019" s="4">
        <f t="shared" si="318"/>
        <v>4.7058602455464838E-5</v>
      </c>
      <c r="O2019" s="5">
        <f t="shared" si="319"/>
        <v>7.316378982363918E-5</v>
      </c>
    </row>
    <row r="2020" spans="1:15" x14ac:dyDescent="0.25">
      <c r="A2020" s="4" t="s">
        <v>150</v>
      </c>
      <c r="B2020" t="s">
        <v>157</v>
      </c>
      <c r="C2020">
        <v>49382.101821281409</v>
      </c>
      <c r="D2020" t="s">
        <v>88</v>
      </c>
      <c r="E2020">
        <f t="shared" si="310"/>
        <v>1231542756.758781</v>
      </c>
      <c r="F2020">
        <f t="shared" si="311"/>
        <v>4.0097756696037918E-3</v>
      </c>
      <c r="G2020">
        <f t="shared" si="312"/>
        <v>1231542756.758781</v>
      </c>
      <c r="H2020">
        <f t="shared" si="313"/>
        <v>4.0097756696037918E-3</v>
      </c>
      <c r="I2020" t="s">
        <v>11</v>
      </c>
      <c r="J2020">
        <f t="shared" si="314"/>
        <v>4056070416.7826457</v>
      </c>
      <c r="K2020">
        <f t="shared" si="315"/>
        <v>1.2174863044032715E-3</v>
      </c>
      <c r="L2020">
        <f t="shared" si="316"/>
        <v>4056070416.7826457</v>
      </c>
      <c r="M2020" s="5">
        <f t="shared" si="317"/>
        <v>1.2174863044032715E-3</v>
      </c>
      <c r="N2020" s="4">
        <f t="shared" si="318"/>
        <v>7.0004477323946213E-5</v>
      </c>
      <c r="O2020" s="5">
        <f t="shared" si="319"/>
        <v>1.0883860969925874E-4</v>
      </c>
    </row>
    <row r="2021" spans="1:15" x14ac:dyDescent="0.25">
      <c r="A2021" s="4" t="s">
        <v>113</v>
      </c>
      <c r="B2021" t="s">
        <v>114</v>
      </c>
      <c r="C2021">
        <v>20821.3104525903</v>
      </c>
      <c r="D2021" t="s">
        <v>88</v>
      </c>
      <c r="E2021">
        <f t="shared" si="310"/>
        <v>1231542756.758781</v>
      </c>
      <c r="F2021">
        <f t="shared" si="311"/>
        <v>1.6906689059979195E-3</v>
      </c>
      <c r="G2021">
        <f t="shared" si="312"/>
        <v>1231542756.758781</v>
      </c>
      <c r="H2021">
        <f t="shared" si="313"/>
        <v>1.6906689059979195E-3</v>
      </c>
      <c r="I2021" t="s">
        <v>11</v>
      </c>
      <c r="J2021">
        <f t="shared" si="314"/>
        <v>4056070416.7826457</v>
      </c>
      <c r="K2021">
        <f t="shared" si="315"/>
        <v>5.1333700634088517E-4</v>
      </c>
      <c r="L2021">
        <f t="shared" si="316"/>
        <v>4056070416.7826457</v>
      </c>
      <c r="M2021" s="5">
        <f t="shared" si="317"/>
        <v>5.1333700634088517E-4</v>
      </c>
      <c r="N2021" s="4">
        <f t="shared" si="318"/>
        <v>2.9516462476796602E-5</v>
      </c>
      <c r="O2021" s="5">
        <f t="shared" si="319"/>
        <v>4.5890361045749588E-5</v>
      </c>
    </row>
    <row r="2022" spans="1:15" x14ac:dyDescent="0.25">
      <c r="A2022" s="4" t="s">
        <v>113</v>
      </c>
      <c r="B2022" t="s">
        <v>122</v>
      </c>
      <c r="C2022">
        <v>19940.710972562541</v>
      </c>
      <c r="D2022" t="s">
        <v>88</v>
      </c>
      <c r="E2022">
        <f t="shared" si="310"/>
        <v>1231542756.758781</v>
      </c>
      <c r="F2022">
        <f t="shared" si="311"/>
        <v>1.6191651376394945E-3</v>
      </c>
      <c r="G2022">
        <f t="shared" si="312"/>
        <v>1231542756.758781</v>
      </c>
      <c r="H2022">
        <f t="shared" si="313"/>
        <v>1.6191651376394945E-3</v>
      </c>
      <c r="I2022" t="s">
        <v>11</v>
      </c>
      <c r="J2022">
        <f t="shared" si="314"/>
        <v>4056070416.7826457</v>
      </c>
      <c r="K2022">
        <f t="shared" si="315"/>
        <v>4.9162635071754756E-4</v>
      </c>
      <c r="L2022">
        <f t="shared" si="316"/>
        <v>4056070416.7826457</v>
      </c>
      <c r="M2022" s="5">
        <f t="shared" si="317"/>
        <v>4.9162635071754756E-4</v>
      </c>
      <c r="N2022" s="4">
        <f t="shared" si="318"/>
        <v>2.8268117346526841E-5</v>
      </c>
      <c r="O2022" s="5">
        <f t="shared" si="319"/>
        <v>4.3949511637294328E-5</v>
      </c>
    </row>
    <row r="2023" spans="1:15" x14ac:dyDescent="0.25">
      <c r="A2023" s="4" t="s">
        <v>113</v>
      </c>
      <c r="B2023" t="s">
        <v>4</v>
      </c>
      <c r="C2023">
        <v>1956.933976563603</v>
      </c>
      <c r="D2023" t="s">
        <v>88</v>
      </c>
      <c r="E2023">
        <f t="shared" si="310"/>
        <v>1231542756.758781</v>
      </c>
      <c r="F2023">
        <f t="shared" si="311"/>
        <v>1.5890101791625431E-4</v>
      </c>
      <c r="G2023">
        <f t="shared" si="312"/>
        <v>1231542756.758781</v>
      </c>
      <c r="H2023">
        <f t="shared" si="313"/>
        <v>1.5890101791625431E-4</v>
      </c>
      <c r="I2023" t="s">
        <v>11</v>
      </c>
      <c r="J2023">
        <f t="shared" si="314"/>
        <v>4056070416.7826457</v>
      </c>
      <c r="K2023">
        <f t="shared" si="315"/>
        <v>4.8247041482970149E-5</v>
      </c>
      <c r="L2023">
        <f t="shared" si="316"/>
        <v>4056070416.7826457</v>
      </c>
      <c r="M2023" s="5">
        <f t="shared" si="317"/>
        <v>4.8247041482970149E-5</v>
      </c>
      <c r="N2023" s="4">
        <f t="shared" si="318"/>
        <v>2.7741658441878726E-6</v>
      </c>
      <c r="O2023" s="5">
        <f t="shared" si="319"/>
        <v>4.3131006058279093E-6</v>
      </c>
    </row>
    <row r="2024" spans="1:15" x14ac:dyDescent="0.25">
      <c r="A2024" s="4" t="s">
        <v>141</v>
      </c>
      <c r="B2024" t="s">
        <v>142</v>
      </c>
      <c r="C2024">
        <v>45341194.923174568</v>
      </c>
      <c r="D2024" t="s">
        <v>88</v>
      </c>
      <c r="E2024">
        <f t="shared" si="310"/>
        <v>1231542756.758781</v>
      </c>
      <c r="F2024">
        <f t="shared" si="311"/>
        <v>3.6816582026356253</v>
      </c>
      <c r="G2024">
        <f t="shared" si="312"/>
        <v>1231542756.758781</v>
      </c>
      <c r="H2024">
        <f t="shared" si="313"/>
        <v>3.6816582026356253</v>
      </c>
      <c r="I2024" t="s">
        <v>11</v>
      </c>
      <c r="J2024">
        <f t="shared" si="314"/>
        <v>4056070416.7826457</v>
      </c>
      <c r="K2024">
        <f t="shared" si="315"/>
        <v>1.1178601519235971</v>
      </c>
      <c r="L2024">
        <f t="shared" si="316"/>
        <v>4056070416.7826457</v>
      </c>
      <c r="M2024" s="5">
        <f t="shared" si="317"/>
        <v>1.1178601519235971</v>
      </c>
      <c r="N2024" s="4">
        <f t="shared" si="318"/>
        <v>6.427605417297394E-2</v>
      </c>
      <c r="O2024" s="5">
        <f t="shared" si="319"/>
        <v>9.9932413476469445E-2</v>
      </c>
    </row>
    <row r="2025" spans="1:15" x14ac:dyDescent="0.25">
      <c r="A2025" s="4" t="s">
        <v>141</v>
      </c>
      <c r="B2025" t="s">
        <v>158</v>
      </c>
      <c r="C2025">
        <v>6196833.6672382886</v>
      </c>
      <c r="D2025" t="s">
        <v>88</v>
      </c>
      <c r="E2025">
        <f t="shared" si="310"/>
        <v>1231542756.758781</v>
      </c>
      <c r="F2025">
        <f t="shared" si="311"/>
        <v>0.50317649413548104</v>
      </c>
      <c r="G2025">
        <f t="shared" si="312"/>
        <v>1231542756.758781</v>
      </c>
      <c r="H2025">
        <f t="shared" si="313"/>
        <v>0.50317649413548104</v>
      </c>
      <c r="I2025" t="s">
        <v>11</v>
      </c>
      <c r="J2025">
        <f t="shared" si="314"/>
        <v>4056070416.7826457</v>
      </c>
      <c r="K2025">
        <f t="shared" si="315"/>
        <v>0.15277924272709589</v>
      </c>
      <c r="L2025">
        <f t="shared" si="316"/>
        <v>4056070416.7826457</v>
      </c>
      <c r="M2025" s="5">
        <f t="shared" si="317"/>
        <v>0.15277924272709589</v>
      </c>
      <c r="N2025" s="4">
        <f t="shared" si="318"/>
        <v>8.7846828291844557E-3</v>
      </c>
      <c r="O2025" s="5">
        <f t="shared" si="319"/>
        <v>1.3657878786137761E-2</v>
      </c>
    </row>
    <row r="2026" spans="1:15" x14ac:dyDescent="0.25">
      <c r="A2026" s="4" t="s">
        <v>141</v>
      </c>
      <c r="B2026" t="s">
        <v>159</v>
      </c>
      <c r="C2026">
        <v>2163267.2513641259</v>
      </c>
      <c r="D2026" t="s">
        <v>88</v>
      </c>
      <c r="E2026">
        <f t="shared" si="310"/>
        <v>1231542756.758781</v>
      </c>
      <c r="F2026">
        <f t="shared" si="311"/>
        <v>0.17565506674388562</v>
      </c>
      <c r="G2026">
        <f t="shared" si="312"/>
        <v>1231542756.758781</v>
      </c>
      <c r="H2026">
        <f t="shared" si="313"/>
        <v>0.17565506674388562</v>
      </c>
      <c r="I2026" t="s">
        <v>11</v>
      </c>
      <c r="J2026">
        <f t="shared" si="314"/>
        <v>4056070416.7826457</v>
      </c>
      <c r="K2026">
        <f t="shared" si="315"/>
        <v>5.3334065464279386E-2</v>
      </c>
      <c r="L2026">
        <f t="shared" si="316"/>
        <v>4056070416.7826457</v>
      </c>
      <c r="M2026" s="5">
        <f t="shared" si="317"/>
        <v>5.3334065464279386E-2</v>
      </c>
      <c r="N2026" s="4">
        <f t="shared" si="318"/>
        <v>3.0666656067379543E-3</v>
      </c>
      <c r="O2026" s="5">
        <f t="shared" si="319"/>
        <v>4.7678610541631809E-3</v>
      </c>
    </row>
    <row r="2027" spans="1:15" x14ac:dyDescent="0.25">
      <c r="A2027" s="4" t="s">
        <v>141</v>
      </c>
      <c r="B2027" t="s">
        <v>160</v>
      </c>
      <c r="C2027">
        <v>1300377.264766898</v>
      </c>
      <c r="D2027" t="s">
        <v>88</v>
      </c>
      <c r="E2027">
        <f t="shared" si="310"/>
        <v>1231542756.758781</v>
      </c>
      <c r="F2027">
        <f t="shared" si="311"/>
        <v>0.10558929096292835</v>
      </c>
      <c r="G2027">
        <f t="shared" si="312"/>
        <v>1231542756.758781</v>
      </c>
      <c r="H2027">
        <f t="shared" si="313"/>
        <v>0.10558929096292835</v>
      </c>
      <c r="I2027" t="s">
        <v>11</v>
      </c>
      <c r="J2027">
        <f t="shared" si="314"/>
        <v>4056070416.7826457</v>
      </c>
      <c r="K2027">
        <f t="shared" si="315"/>
        <v>3.2060026852255258E-2</v>
      </c>
      <c r="L2027">
        <f t="shared" si="316"/>
        <v>4056070416.7826457</v>
      </c>
      <c r="M2027" s="5">
        <f t="shared" si="317"/>
        <v>3.2060026852255258E-2</v>
      </c>
      <c r="N2027" s="4">
        <f t="shared" si="318"/>
        <v>1.8434256013120692E-3</v>
      </c>
      <c r="O2027" s="5">
        <f t="shared" si="319"/>
        <v>2.8660435332211924E-3</v>
      </c>
    </row>
    <row r="2028" spans="1:15" x14ac:dyDescent="0.25">
      <c r="A2028" s="4" t="s">
        <v>141</v>
      </c>
      <c r="B2028" t="s">
        <v>161</v>
      </c>
      <c r="C2028">
        <v>114418.02529982899</v>
      </c>
      <c r="D2028" t="s">
        <v>88</v>
      </c>
      <c r="E2028">
        <f t="shared" si="310"/>
        <v>1231542756.758781</v>
      </c>
      <c r="F2028">
        <f t="shared" si="311"/>
        <v>9.2906254916360776E-3</v>
      </c>
      <c r="G2028">
        <f t="shared" si="312"/>
        <v>1231542756.758781</v>
      </c>
      <c r="H2028">
        <f t="shared" si="313"/>
        <v>9.2906254916360776E-3</v>
      </c>
      <c r="I2028" t="s">
        <v>11</v>
      </c>
      <c r="J2028">
        <f t="shared" si="314"/>
        <v>4056070416.7826457</v>
      </c>
      <c r="K2028">
        <f t="shared" si="315"/>
        <v>2.8209082570757635E-3</v>
      </c>
      <c r="L2028">
        <f t="shared" si="316"/>
        <v>4056070416.7826457</v>
      </c>
      <c r="M2028" s="5">
        <f t="shared" si="317"/>
        <v>2.8209082570757635E-3</v>
      </c>
      <c r="N2028" s="4">
        <f t="shared" si="318"/>
        <v>1.6219994212763014E-4</v>
      </c>
      <c r="O2028" s="5">
        <f t="shared" si="319"/>
        <v>2.5217838728770525E-4</v>
      </c>
    </row>
    <row r="2029" spans="1:15" x14ac:dyDescent="0.25">
      <c r="A2029" s="4" t="s">
        <v>143</v>
      </c>
      <c r="B2029" t="s">
        <v>144</v>
      </c>
      <c r="C2029">
        <v>358160776.0176965</v>
      </c>
      <c r="D2029" t="s">
        <v>88</v>
      </c>
      <c r="E2029">
        <f t="shared" si="310"/>
        <v>1231542756.758781</v>
      </c>
      <c r="F2029">
        <f t="shared" si="311"/>
        <v>29.082285129938732</v>
      </c>
      <c r="G2029">
        <f t="shared" si="312"/>
        <v>1231542756.758781</v>
      </c>
      <c r="H2029">
        <f t="shared" si="313"/>
        <v>29.082285129938732</v>
      </c>
      <c r="I2029" t="s">
        <v>11</v>
      </c>
      <c r="J2029">
        <f t="shared" si="314"/>
        <v>4056070416.7826457</v>
      </c>
      <c r="K2029">
        <f t="shared" si="315"/>
        <v>8.8302405829974866</v>
      </c>
      <c r="L2029">
        <f t="shared" si="316"/>
        <v>4056070416.7826457</v>
      </c>
      <c r="M2029" s="5">
        <f t="shared" si="317"/>
        <v>8.8302405829974866</v>
      </c>
      <c r="N2029" s="4">
        <f t="shared" si="318"/>
        <v>0.5077316881691043</v>
      </c>
      <c r="O2029" s="5">
        <f t="shared" si="319"/>
        <v>0.78938966696177304</v>
      </c>
    </row>
    <row r="2030" spans="1:15" x14ac:dyDescent="0.25">
      <c r="A2030" s="4" t="s">
        <v>143</v>
      </c>
      <c r="B2030" t="s">
        <v>145</v>
      </c>
      <c r="C2030">
        <v>1427600.4773127069</v>
      </c>
      <c r="D2030" t="s">
        <v>88</v>
      </c>
      <c r="E2030">
        <f t="shared" si="310"/>
        <v>1231542756.758781</v>
      </c>
      <c r="F2030">
        <f t="shared" si="311"/>
        <v>0.11591968443466127</v>
      </c>
      <c r="G2030">
        <f t="shared" si="312"/>
        <v>1231542756.758781</v>
      </c>
      <c r="H2030">
        <f t="shared" si="313"/>
        <v>0.11591968443466127</v>
      </c>
      <c r="I2030" t="s">
        <v>11</v>
      </c>
      <c r="J2030">
        <f t="shared" si="314"/>
        <v>4056070416.7826457</v>
      </c>
      <c r="K2030">
        <f t="shared" si="315"/>
        <v>3.5196639373068564E-2</v>
      </c>
      <c r="L2030">
        <f t="shared" si="316"/>
        <v>4056070416.7826457</v>
      </c>
      <c r="M2030" s="5">
        <f t="shared" si="317"/>
        <v>3.5196639373068564E-2</v>
      </c>
      <c r="N2030" s="4">
        <f t="shared" si="318"/>
        <v>2.0237782831394862E-3</v>
      </c>
      <c r="O2030" s="5">
        <f t="shared" si="319"/>
        <v>3.1464446717768585E-3</v>
      </c>
    </row>
    <row r="2031" spans="1:15" x14ac:dyDescent="0.25">
      <c r="A2031" s="4" t="s">
        <v>143</v>
      </c>
      <c r="B2031" t="s">
        <v>146</v>
      </c>
      <c r="C2031">
        <v>8458193.9173457585</v>
      </c>
      <c r="D2031" t="s">
        <v>88</v>
      </c>
      <c r="E2031">
        <f t="shared" si="310"/>
        <v>1231542756.758781</v>
      </c>
      <c r="F2031">
        <f t="shared" si="311"/>
        <v>0.68679661107392986</v>
      </c>
      <c r="G2031">
        <f t="shared" si="312"/>
        <v>1231542756.758781</v>
      </c>
      <c r="H2031">
        <f t="shared" si="313"/>
        <v>0.68679661107392986</v>
      </c>
      <c r="I2031" t="s">
        <v>11</v>
      </c>
      <c r="J2031">
        <f t="shared" si="314"/>
        <v>4056070416.7826457</v>
      </c>
      <c r="K2031">
        <f t="shared" si="315"/>
        <v>0.20853173264321589</v>
      </c>
      <c r="L2031">
        <f t="shared" si="316"/>
        <v>4056070416.7826457</v>
      </c>
      <c r="M2031" s="5">
        <f t="shared" si="317"/>
        <v>0.20853173264321589</v>
      </c>
      <c r="N2031" s="4">
        <f t="shared" si="318"/>
        <v>1.1990405884935385E-2</v>
      </c>
      <c r="O2031" s="5">
        <f t="shared" si="319"/>
        <v>1.864193771788613E-2</v>
      </c>
    </row>
    <row r="2032" spans="1:15" x14ac:dyDescent="0.25">
      <c r="A2032" s="4" t="s">
        <v>127</v>
      </c>
      <c r="B2032" t="s">
        <v>129</v>
      </c>
      <c r="C2032">
        <v>61764.809512201733</v>
      </c>
      <c r="D2032" t="s">
        <v>88</v>
      </c>
      <c r="E2032">
        <f t="shared" si="310"/>
        <v>1231542756.758781</v>
      </c>
      <c r="F2032">
        <f t="shared" si="311"/>
        <v>5.0152387461363185E-3</v>
      </c>
      <c r="G2032">
        <f t="shared" si="312"/>
        <v>1231542756.758781</v>
      </c>
      <c r="H2032">
        <f t="shared" si="313"/>
        <v>5.0152387461363185E-3</v>
      </c>
      <c r="I2032" t="s">
        <v>11</v>
      </c>
      <c r="J2032">
        <f t="shared" si="314"/>
        <v>4056070416.7826457</v>
      </c>
      <c r="K2032">
        <f t="shared" si="315"/>
        <v>1.52277458637404E-3</v>
      </c>
      <c r="L2032">
        <f t="shared" si="316"/>
        <v>4056070416.7826457</v>
      </c>
      <c r="M2032" s="5">
        <f t="shared" si="317"/>
        <v>1.52277458637404E-3</v>
      </c>
      <c r="N2032" s="4">
        <f t="shared" si="318"/>
        <v>8.7558306500664561E-5</v>
      </c>
      <c r="O2032" s="5">
        <f t="shared" si="319"/>
        <v>1.3613021211564844E-4</v>
      </c>
    </row>
    <row r="2033" spans="1:15" x14ac:dyDescent="0.25">
      <c r="A2033" s="4" t="s">
        <v>127</v>
      </c>
      <c r="B2033" t="s">
        <v>135</v>
      </c>
      <c r="C2033">
        <v>581850116.21652079</v>
      </c>
      <c r="D2033" t="s">
        <v>88</v>
      </c>
      <c r="E2033">
        <f t="shared" si="310"/>
        <v>1231542756.758781</v>
      </c>
      <c r="F2033">
        <f t="shared" si="311"/>
        <v>47.245628543815656</v>
      </c>
      <c r="G2033">
        <f t="shared" si="312"/>
        <v>1231542756.758781</v>
      </c>
      <c r="H2033">
        <f t="shared" si="313"/>
        <v>47.245628543815656</v>
      </c>
      <c r="I2033" t="s">
        <v>11</v>
      </c>
      <c r="J2033">
        <f t="shared" si="314"/>
        <v>4056070416.7826457</v>
      </c>
      <c r="K2033">
        <f t="shared" si="315"/>
        <v>14.345168018016208</v>
      </c>
      <c r="L2033">
        <f t="shared" si="316"/>
        <v>4056070416.7826457</v>
      </c>
      <c r="M2033" s="5">
        <f t="shared" si="317"/>
        <v>14.345168018016208</v>
      </c>
      <c r="N2033" s="4">
        <f t="shared" si="318"/>
        <v>0.82483555305175837</v>
      </c>
      <c r="O2033" s="5">
        <f t="shared" si="319"/>
        <v>1.2824030441544896</v>
      </c>
    </row>
    <row r="2034" spans="1:15" x14ac:dyDescent="0.25">
      <c r="A2034" s="4" t="s">
        <v>127</v>
      </c>
      <c r="B2034" t="s">
        <v>128</v>
      </c>
      <c r="C2034">
        <v>6470.6151990080562</v>
      </c>
      <c r="D2034" t="s">
        <v>88</v>
      </c>
      <c r="E2034">
        <f t="shared" si="310"/>
        <v>1231542756.758781</v>
      </c>
      <c r="F2034">
        <f t="shared" si="311"/>
        <v>5.2540727177330458E-4</v>
      </c>
      <c r="G2034">
        <f t="shared" si="312"/>
        <v>1231542756.758781</v>
      </c>
      <c r="H2034">
        <f t="shared" si="313"/>
        <v>5.2540727177330458E-4</v>
      </c>
      <c r="I2034" t="s">
        <v>11</v>
      </c>
      <c r="J2034">
        <f t="shared" si="314"/>
        <v>4056070416.7826457</v>
      </c>
      <c r="K2034">
        <f t="shared" si="315"/>
        <v>1.5952916330630852E-4</v>
      </c>
      <c r="L2034">
        <f t="shared" si="316"/>
        <v>4056070416.7826457</v>
      </c>
      <c r="M2034" s="5">
        <f t="shared" si="317"/>
        <v>1.5952916330630852E-4</v>
      </c>
      <c r="N2034" s="4">
        <f t="shared" si="318"/>
        <v>9.1727978005126355E-6</v>
      </c>
      <c r="O2034" s="5">
        <f t="shared" si="319"/>
        <v>1.4261295817413521E-5</v>
      </c>
    </row>
    <row r="2035" spans="1:15" x14ac:dyDescent="0.25">
      <c r="A2035" s="4" t="s">
        <v>127</v>
      </c>
      <c r="B2035" t="s">
        <v>4</v>
      </c>
      <c r="C2035">
        <v>60947.953373724267</v>
      </c>
      <c r="D2035" t="s">
        <v>88</v>
      </c>
      <c r="E2035">
        <f t="shared" si="310"/>
        <v>1231542756.758781</v>
      </c>
      <c r="F2035">
        <f t="shared" si="311"/>
        <v>4.9489108712822364E-3</v>
      </c>
      <c r="G2035">
        <f t="shared" si="312"/>
        <v>1231542756.758781</v>
      </c>
      <c r="H2035">
        <f t="shared" si="313"/>
        <v>4.9489108712822364E-3</v>
      </c>
      <c r="I2035" t="s">
        <v>11</v>
      </c>
      <c r="J2035">
        <f t="shared" si="314"/>
        <v>4056070416.7826457</v>
      </c>
      <c r="K2035">
        <f t="shared" si="315"/>
        <v>1.5026354848659007E-3</v>
      </c>
      <c r="L2035">
        <f t="shared" si="316"/>
        <v>4056070416.7826457</v>
      </c>
      <c r="M2035" s="5">
        <f t="shared" si="317"/>
        <v>1.5026354848659007E-3</v>
      </c>
      <c r="N2035" s="4">
        <f t="shared" si="318"/>
        <v>8.6400324460330903E-5</v>
      </c>
      <c r="O2035" s="5">
        <f t="shared" si="319"/>
        <v>1.3432985362224226E-4</v>
      </c>
    </row>
    <row r="2036" spans="1:15" x14ac:dyDescent="0.25">
      <c r="A2036" s="4" t="s">
        <v>127</v>
      </c>
      <c r="B2036" t="s">
        <v>130</v>
      </c>
      <c r="C2036">
        <v>110596.1808402007</v>
      </c>
      <c r="D2036" t="s">
        <v>88</v>
      </c>
      <c r="E2036">
        <f t="shared" si="310"/>
        <v>1231542756.758781</v>
      </c>
      <c r="F2036">
        <f t="shared" si="311"/>
        <v>8.9802956684404325E-3</v>
      </c>
      <c r="G2036">
        <f t="shared" si="312"/>
        <v>1231542756.758781</v>
      </c>
      <c r="H2036">
        <f t="shared" si="313"/>
        <v>8.9802956684404325E-3</v>
      </c>
      <c r="I2036" t="s">
        <v>11</v>
      </c>
      <c r="J2036">
        <f t="shared" si="314"/>
        <v>4056070416.7826457</v>
      </c>
      <c r="K2036">
        <f t="shared" si="315"/>
        <v>2.7266829585253539E-3</v>
      </c>
      <c r="L2036">
        <f t="shared" si="316"/>
        <v>4056070416.7826457</v>
      </c>
      <c r="M2036" s="5">
        <f t="shared" si="317"/>
        <v>2.7266829585253539E-3</v>
      </c>
      <c r="N2036" s="4">
        <f t="shared" si="318"/>
        <v>1.5678206370726692E-4</v>
      </c>
      <c r="O2036" s="5">
        <f t="shared" si="319"/>
        <v>2.4375500670787147E-4</v>
      </c>
    </row>
    <row r="2037" spans="1:15" x14ac:dyDescent="0.25">
      <c r="A2037" s="4" t="s">
        <v>127</v>
      </c>
      <c r="B2037" t="s">
        <v>132</v>
      </c>
      <c r="C2037">
        <v>391785.87606860307</v>
      </c>
      <c r="D2037" t="s">
        <v>88</v>
      </c>
      <c r="E2037">
        <f t="shared" si="310"/>
        <v>1231542756.758781</v>
      </c>
      <c r="F2037">
        <f t="shared" si="311"/>
        <v>3.1812608528486608E-2</v>
      </c>
      <c r="G2037">
        <f t="shared" si="312"/>
        <v>1231542756.758781</v>
      </c>
      <c r="H2037">
        <f t="shared" si="313"/>
        <v>3.1812608528486608E-2</v>
      </c>
      <c r="I2037" t="s">
        <v>11</v>
      </c>
      <c r="J2037">
        <f t="shared" si="314"/>
        <v>4056070416.7826457</v>
      </c>
      <c r="K2037">
        <f t="shared" si="315"/>
        <v>9.6592473949053213E-3</v>
      </c>
      <c r="L2037">
        <f t="shared" si="316"/>
        <v>4056070416.7826457</v>
      </c>
      <c r="M2037" s="5">
        <f t="shared" si="317"/>
        <v>9.6592473949053213E-3</v>
      </c>
      <c r="N2037" s="4">
        <f t="shared" si="318"/>
        <v>5.5539890902876169E-4</v>
      </c>
      <c r="O2037" s="5">
        <f t="shared" si="319"/>
        <v>8.6349969884709022E-4</v>
      </c>
    </row>
    <row r="2038" spans="1:15" x14ac:dyDescent="0.25">
      <c r="A2038" s="4" t="s">
        <v>127</v>
      </c>
      <c r="B2038" t="s">
        <v>131</v>
      </c>
      <c r="C2038">
        <v>56226.278229365402</v>
      </c>
      <c r="D2038" t="s">
        <v>88</v>
      </c>
      <c r="E2038">
        <f t="shared" si="310"/>
        <v>1231542756.758781</v>
      </c>
      <c r="F2038">
        <f t="shared" si="311"/>
        <v>4.5655157257669049E-3</v>
      </c>
      <c r="G2038">
        <f t="shared" si="312"/>
        <v>1231542756.758781</v>
      </c>
      <c r="H2038">
        <f t="shared" si="313"/>
        <v>4.5655157257669049E-3</v>
      </c>
      <c r="I2038" t="s">
        <v>11</v>
      </c>
      <c r="J2038">
        <f t="shared" si="314"/>
        <v>4056070416.7826457</v>
      </c>
      <c r="K2038">
        <f t="shared" si="315"/>
        <v>1.3862253967958766E-3</v>
      </c>
      <c r="L2038">
        <f t="shared" si="316"/>
        <v>4056070416.7826457</v>
      </c>
      <c r="M2038" s="5">
        <f t="shared" si="317"/>
        <v>1.3862253967958766E-3</v>
      </c>
      <c r="N2038" s="4">
        <f t="shared" si="318"/>
        <v>7.9706838594327049E-5</v>
      </c>
      <c r="O2038" s="5">
        <f t="shared" si="319"/>
        <v>1.2392323788070457E-4</v>
      </c>
    </row>
    <row r="2039" spans="1:15" x14ac:dyDescent="0.25">
      <c r="A2039" s="4" t="s">
        <v>127</v>
      </c>
      <c r="B2039" t="s">
        <v>133</v>
      </c>
      <c r="C2039">
        <v>598691.75457980065</v>
      </c>
      <c r="D2039" t="s">
        <v>88</v>
      </c>
      <c r="E2039">
        <f t="shared" si="310"/>
        <v>1231542756.758781</v>
      </c>
      <c r="F2039">
        <f t="shared" si="311"/>
        <v>4.8613152186080769E-2</v>
      </c>
      <c r="G2039">
        <f t="shared" si="312"/>
        <v>1231542756.758781</v>
      </c>
      <c r="H2039">
        <f t="shared" si="313"/>
        <v>4.8613152186080769E-2</v>
      </c>
      <c r="I2039" t="s">
        <v>11</v>
      </c>
      <c r="J2039">
        <f t="shared" si="314"/>
        <v>4056070416.7826457</v>
      </c>
      <c r="K2039">
        <f t="shared" si="315"/>
        <v>1.4760388579611856E-2</v>
      </c>
      <c r="L2039">
        <f t="shared" si="316"/>
        <v>4056070416.7826457</v>
      </c>
      <c r="M2039" s="5">
        <f t="shared" si="317"/>
        <v>1.4760388579611856E-2</v>
      </c>
      <c r="N2039" s="4">
        <f t="shared" si="318"/>
        <v>8.4871039935067061E-4</v>
      </c>
      <c r="O2039" s="5">
        <f t="shared" si="319"/>
        <v>1.31952217106308E-3</v>
      </c>
    </row>
    <row r="2040" spans="1:15" x14ac:dyDescent="0.25">
      <c r="A2040" s="4" t="s">
        <v>75</v>
      </c>
      <c r="B2040" t="s">
        <v>76</v>
      </c>
      <c r="C2040">
        <v>6079.3393704057326</v>
      </c>
      <c r="D2040" t="s">
        <v>88</v>
      </c>
      <c r="E2040">
        <f t="shared" si="310"/>
        <v>1231542756.758781</v>
      </c>
      <c r="F2040">
        <f t="shared" si="311"/>
        <v>4.9363607857233949E-4</v>
      </c>
      <c r="G2040">
        <f t="shared" si="312"/>
        <v>1231542756.758781</v>
      </c>
      <c r="H2040">
        <f t="shared" si="313"/>
        <v>4.9363607857233949E-4</v>
      </c>
      <c r="I2040" t="s">
        <v>11</v>
      </c>
      <c r="J2040">
        <f t="shared" si="314"/>
        <v>4056070416.7826457</v>
      </c>
      <c r="K2040">
        <f t="shared" si="315"/>
        <v>1.4988249082785855E-4</v>
      </c>
      <c r="L2040">
        <f t="shared" si="316"/>
        <v>4056070416.7826457</v>
      </c>
      <c r="M2040" s="5">
        <f t="shared" si="317"/>
        <v>1.4988249082785855E-4</v>
      </c>
      <c r="N2040" s="4">
        <f t="shared" si="318"/>
        <v>8.6181219390045441E-6</v>
      </c>
      <c r="O2040" s="5">
        <f t="shared" si="319"/>
        <v>1.3398920267905221E-5</v>
      </c>
    </row>
    <row r="2041" spans="1:15" x14ac:dyDescent="0.25">
      <c r="A2041" s="4" t="s">
        <v>75</v>
      </c>
      <c r="B2041" t="s">
        <v>105</v>
      </c>
      <c r="C2041">
        <v>9170.0852067992673</v>
      </c>
      <c r="D2041" t="s">
        <v>88</v>
      </c>
      <c r="E2041">
        <f t="shared" si="310"/>
        <v>1231542756.758781</v>
      </c>
      <c r="F2041">
        <f t="shared" si="311"/>
        <v>7.4460144858741494E-4</v>
      </c>
      <c r="G2041">
        <f t="shared" si="312"/>
        <v>1231542756.758781</v>
      </c>
      <c r="H2041">
        <f t="shared" si="313"/>
        <v>7.4460144858741494E-4</v>
      </c>
      <c r="I2041" t="s">
        <v>11</v>
      </c>
      <c r="J2041">
        <f t="shared" si="314"/>
        <v>4056070416.7826457</v>
      </c>
      <c r="K2041">
        <f t="shared" si="315"/>
        <v>2.2608298832427957E-4</v>
      </c>
      <c r="L2041">
        <f t="shared" si="316"/>
        <v>4056070416.7826457</v>
      </c>
      <c r="M2041" s="5">
        <f t="shared" si="317"/>
        <v>2.2608298832427957E-4</v>
      </c>
      <c r="N2041" s="4">
        <f t="shared" si="318"/>
        <v>1.2999588884274351E-5</v>
      </c>
      <c r="O2041" s="5">
        <f t="shared" si="319"/>
        <v>2.0210952712054353E-5</v>
      </c>
    </row>
    <row r="2042" spans="1:15" x14ac:dyDescent="0.25">
      <c r="A2042" s="4" t="s">
        <v>75</v>
      </c>
      <c r="B2042" t="s">
        <v>108</v>
      </c>
      <c r="C2042">
        <v>2192834.9333718652</v>
      </c>
      <c r="D2042" t="s">
        <v>88</v>
      </c>
      <c r="E2042">
        <f t="shared" si="310"/>
        <v>1231542756.758781</v>
      </c>
      <c r="F2042">
        <f t="shared" si="311"/>
        <v>0.17805593198753797</v>
      </c>
      <c r="G2042">
        <f t="shared" si="312"/>
        <v>1231542756.758781</v>
      </c>
      <c r="H2042">
        <f t="shared" si="313"/>
        <v>0.17805593198753797</v>
      </c>
      <c r="I2042" t="s">
        <v>11</v>
      </c>
      <c r="J2042">
        <f t="shared" si="314"/>
        <v>4056070416.7826457</v>
      </c>
      <c r="K2042">
        <f t="shared" si="315"/>
        <v>5.4063039051261461E-2</v>
      </c>
      <c r="L2042">
        <f t="shared" si="316"/>
        <v>4056070416.7826457</v>
      </c>
      <c r="M2042" s="5">
        <f t="shared" si="317"/>
        <v>5.4063039051261461E-2</v>
      </c>
      <c r="N2042" s="4">
        <f t="shared" si="318"/>
        <v>3.1085809981103896E-3</v>
      </c>
      <c r="O2042" s="5">
        <f t="shared" si="319"/>
        <v>4.8330284991091009E-3</v>
      </c>
    </row>
    <row r="2043" spans="1:15" x14ac:dyDescent="0.25">
      <c r="A2043" s="4" t="s">
        <v>75</v>
      </c>
      <c r="B2043" t="s">
        <v>4</v>
      </c>
      <c r="C2043">
        <v>13130.908216325481</v>
      </c>
      <c r="D2043" t="s">
        <v>88</v>
      </c>
      <c r="E2043">
        <f t="shared" si="310"/>
        <v>1231542756.758781</v>
      </c>
      <c r="F2043">
        <f t="shared" si="311"/>
        <v>1.0662161865077166E-3</v>
      </c>
      <c r="G2043">
        <f t="shared" si="312"/>
        <v>1231542756.758781</v>
      </c>
      <c r="H2043">
        <f t="shared" si="313"/>
        <v>1.0662161865077166E-3</v>
      </c>
      <c r="I2043" t="s">
        <v>11</v>
      </c>
      <c r="J2043">
        <f t="shared" si="314"/>
        <v>4056070416.7826457</v>
      </c>
      <c r="K2043">
        <f t="shared" si="315"/>
        <v>3.237347202354828E-4</v>
      </c>
      <c r="L2043">
        <f t="shared" si="316"/>
        <v>4056070416.7826457</v>
      </c>
      <c r="M2043" s="5">
        <f t="shared" si="317"/>
        <v>3.237347202354828E-4</v>
      </c>
      <c r="N2043" s="4">
        <f t="shared" si="318"/>
        <v>1.861448445024334E-5</v>
      </c>
      <c r="O2043" s="5">
        <f t="shared" si="319"/>
        <v>2.8940643302823962E-5</v>
      </c>
    </row>
    <row r="2044" spans="1:15" x14ac:dyDescent="0.25">
      <c r="A2044" s="4" t="s">
        <v>75</v>
      </c>
      <c r="B2044" t="s">
        <v>93</v>
      </c>
      <c r="C2044">
        <v>10041.18369165639</v>
      </c>
      <c r="D2044" t="s">
        <v>88</v>
      </c>
      <c r="E2044">
        <f t="shared" si="310"/>
        <v>1231542756.758781</v>
      </c>
      <c r="F2044">
        <f t="shared" si="311"/>
        <v>8.153337459499289E-4</v>
      </c>
      <c r="G2044">
        <f t="shared" si="312"/>
        <v>1231542756.758781</v>
      </c>
      <c r="H2044">
        <f t="shared" si="313"/>
        <v>8.153337459499289E-4</v>
      </c>
      <c r="I2044" t="s">
        <v>11</v>
      </c>
      <c r="J2044">
        <f t="shared" si="314"/>
        <v>4056070416.7826457</v>
      </c>
      <c r="K2044">
        <f t="shared" si="315"/>
        <v>2.4755940257125157E-4</v>
      </c>
      <c r="L2044">
        <f t="shared" si="316"/>
        <v>4056070416.7826457</v>
      </c>
      <c r="M2044" s="5">
        <f t="shared" si="317"/>
        <v>2.4755940257125157E-4</v>
      </c>
      <c r="N2044" s="4">
        <f t="shared" si="318"/>
        <v>1.4234465324949145E-5</v>
      </c>
      <c r="O2044" s="5">
        <f t="shared" si="319"/>
        <v>2.2130861839172992E-5</v>
      </c>
    </row>
    <row r="2045" spans="1:15" x14ac:dyDescent="0.25">
      <c r="A2045" s="4" t="s">
        <v>75</v>
      </c>
      <c r="B2045" t="s">
        <v>101</v>
      </c>
      <c r="C2045">
        <v>7370.4287081723214</v>
      </c>
      <c r="D2045" t="s">
        <v>88</v>
      </c>
      <c r="E2045">
        <f t="shared" si="310"/>
        <v>1231542756.758781</v>
      </c>
      <c r="F2045">
        <f t="shared" si="311"/>
        <v>5.9847119945474596E-4</v>
      </c>
      <c r="G2045">
        <f t="shared" si="312"/>
        <v>1231542756.758781</v>
      </c>
      <c r="H2045">
        <f t="shared" si="313"/>
        <v>5.9847119945474596E-4</v>
      </c>
      <c r="I2045" t="s">
        <v>11</v>
      </c>
      <c r="J2045">
        <f t="shared" si="314"/>
        <v>4056070416.7826457</v>
      </c>
      <c r="K2045">
        <f t="shared" si="315"/>
        <v>1.8171352937256671E-4</v>
      </c>
      <c r="L2045">
        <f t="shared" si="316"/>
        <v>4056070416.7826457</v>
      </c>
      <c r="M2045" s="5">
        <f t="shared" si="317"/>
        <v>1.8171352937256671E-4</v>
      </c>
      <c r="N2045" s="4">
        <f t="shared" si="318"/>
        <v>1.0448380897927984E-5</v>
      </c>
      <c r="O2045" s="5">
        <f t="shared" si="319"/>
        <v>1.6244493124010232E-5</v>
      </c>
    </row>
    <row r="2046" spans="1:15" x14ac:dyDescent="0.25">
      <c r="A2046" s="4" t="s">
        <v>75</v>
      </c>
      <c r="B2046" t="s">
        <v>109</v>
      </c>
      <c r="C2046">
        <v>2942959.032013135</v>
      </c>
      <c r="D2046" t="s">
        <v>88</v>
      </c>
      <c r="E2046">
        <f t="shared" si="310"/>
        <v>1231542756.758781</v>
      </c>
      <c r="F2046">
        <f t="shared" si="311"/>
        <v>0.23896523412297285</v>
      </c>
      <c r="G2046">
        <f t="shared" si="312"/>
        <v>1231542756.758781</v>
      </c>
      <c r="H2046">
        <f t="shared" si="313"/>
        <v>0.23896523412297285</v>
      </c>
      <c r="I2046" t="s">
        <v>11</v>
      </c>
      <c r="J2046">
        <f t="shared" si="314"/>
        <v>4056070416.7826457</v>
      </c>
      <c r="K2046">
        <f t="shared" si="315"/>
        <v>7.2556901868275445E-2</v>
      </c>
      <c r="L2046">
        <f t="shared" si="316"/>
        <v>4056070416.7826457</v>
      </c>
      <c r="M2046" s="5">
        <f t="shared" si="317"/>
        <v>7.2556901868275445E-2</v>
      </c>
      <c r="N2046" s="4">
        <f t="shared" si="318"/>
        <v>4.1719631450170668E-3</v>
      </c>
      <c r="O2046" s="5">
        <f t="shared" si="319"/>
        <v>6.4863089587682979E-3</v>
      </c>
    </row>
    <row r="2047" spans="1:15" x14ac:dyDescent="0.25">
      <c r="A2047" s="4" t="s">
        <v>75</v>
      </c>
      <c r="B2047" t="s">
        <v>106</v>
      </c>
      <c r="C2047">
        <v>10036.870581301189</v>
      </c>
      <c r="D2047" t="s">
        <v>88</v>
      </c>
      <c r="E2047">
        <f t="shared" si="310"/>
        <v>1231542756.758781</v>
      </c>
      <c r="F2047">
        <f t="shared" si="311"/>
        <v>8.1498352584335695E-4</v>
      </c>
      <c r="G2047">
        <f t="shared" si="312"/>
        <v>1231542756.758781</v>
      </c>
      <c r="H2047">
        <f t="shared" si="313"/>
        <v>8.1498352584335695E-4</v>
      </c>
      <c r="I2047" t="s">
        <v>11</v>
      </c>
      <c r="J2047">
        <f t="shared" si="314"/>
        <v>4056070416.7826457</v>
      </c>
      <c r="K2047">
        <f t="shared" si="315"/>
        <v>2.4745306540468375E-4</v>
      </c>
      <c r="L2047">
        <f t="shared" si="316"/>
        <v>4056070416.7826457</v>
      </c>
      <c r="M2047" s="5">
        <f t="shared" si="317"/>
        <v>2.4745306540468375E-4</v>
      </c>
      <c r="N2047" s="4">
        <f t="shared" si="318"/>
        <v>1.4228351023918601E-5</v>
      </c>
      <c r="O2047" s="5">
        <f t="shared" si="319"/>
        <v>2.2121355704010124E-5</v>
      </c>
    </row>
    <row r="2048" spans="1:15" x14ac:dyDescent="0.25">
      <c r="A2048" s="4" t="s">
        <v>162</v>
      </c>
      <c r="B2048" t="s">
        <v>163</v>
      </c>
      <c r="C2048">
        <v>69819.610766994767</v>
      </c>
      <c r="D2048" t="s">
        <v>88</v>
      </c>
      <c r="E2048">
        <f t="shared" si="310"/>
        <v>1231542756.758781</v>
      </c>
      <c r="F2048">
        <f t="shared" si="311"/>
        <v>5.6692802896059049E-3</v>
      </c>
      <c r="G2048">
        <f t="shared" si="312"/>
        <v>1231542756.758781</v>
      </c>
      <c r="H2048">
        <f t="shared" si="313"/>
        <v>5.6692802896059049E-3</v>
      </c>
      <c r="I2048" t="s">
        <v>11</v>
      </c>
      <c r="J2048">
        <f t="shared" si="314"/>
        <v>4056070416.7826457</v>
      </c>
      <c r="K2048">
        <f t="shared" si="315"/>
        <v>1.7213609132155315E-3</v>
      </c>
      <c r="L2048">
        <f t="shared" si="316"/>
        <v>4056070416.7826457</v>
      </c>
      <c r="M2048" s="5">
        <f t="shared" si="317"/>
        <v>1.7213609132155315E-3</v>
      </c>
      <c r="N2048" s="4">
        <f t="shared" si="318"/>
        <v>9.8976859599735965E-5</v>
      </c>
      <c r="O2048" s="5">
        <f t="shared" si="319"/>
        <v>1.5388306866979604E-4</v>
      </c>
    </row>
    <row r="2049" spans="1:15" x14ac:dyDescent="0.25">
      <c r="A2049" s="4" t="s">
        <v>162</v>
      </c>
      <c r="B2049" t="s">
        <v>162</v>
      </c>
      <c r="C2049">
        <v>1588332.029382616</v>
      </c>
      <c r="D2049" t="s">
        <v>88</v>
      </c>
      <c r="E2049">
        <f t="shared" si="310"/>
        <v>1231542756.758781</v>
      </c>
      <c r="F2049">
        <f t="shared" si="311"/>
        <v>0.12897092047074726</v>
      </c>
      <c r="G2049">
        <f t="shared" si="312"/>
        <v>1231542756.758781</v>
      </c>
      <c r="H2049">
        <f t="shared" si="313"/>
        <v>0.12897092047074726</v>
      </c>
      <c r="I2049" t="s">
        <v>11</v>
      </c>
      <c r="J2049">
        <f t="shared" si="314"/>
        <v>4056070416.7826457</v>
      </c>
      <c r="K2049">
        <f t="shared" si="315"/>
        <v>3.9159380044553369E-2</v>
      </c>
      <c r="L2049">
        <f t="shared" si="316"/>
        <v>4056070416.7826457</v>
      </c>
      <c r="M2049" s="5">
        <f t="shared" si="317"/>
        <v>3.9159380044553369E-2</v>
      </c>
      <c r="N2049" s="4">
        <f t="shared" si="318"/>
        <v>2.2516326651348586E-3</v>
      </c>
      <c r="O2049" s="5">
        <f t="shared" si="319"/>
        <v>3.5006985009355417E-3</v>
      </c>
    </row>
    <row r="2050" spans="1:15" x14ac:dyDescent="0.25">
      <c r="A2050" s="4" t="s">
        <v>124</v>
      </c>
      <c r="B2050" t="s">
        <v>126</v>
      </c>
      <c r="C2050">
        <v>3479005.9406235507</v>
      </c>
      <c r="D2050" t="s">
        <v>88</v>
      </c>
      <c r="E2050">
        <f t="shared" si="310"/>
        <v>1231542756.758781</v>
      </c>
      <c r="F2050">
        <f t="shared" si="311"/>
        <v>0.28249168951143239</v>
      </c>
      <c r="G2050">
        <f t="shared" si="312"/>
        <v>1231542756.758781</v>
      </c>
      <c r="H2050">
        <f t="shared" si="313"/>
        <v>0.28249168951143239</v>
      </c>
      <c r="I2050" t="s">
        <v>11</v>
      </c>
      <c r="J2050">
        <f t="shared" si="314"/>
        <v>4056070416.7826457</v>
      </c>
      <c r="K2050">
        <f t="shared" si="315"/>
        <v>8.5772819086882765E-2</v>
      </c>
      <c r="L2050">
        <f t="shared" si="316"/>
        <v>4056070416.7826457</v>
      </c>
      <c r="M2050" s="5">
        <f t="shared" si="317"/>
        <v>8.5772819086882765E-2</v>
      </c>
      <c r="N2050" s="4">
        <f t="shared" si="318"/>
        <v>4.9318676908826596E-3</v>
      </c>
      <c r="O2050" s="5">
        <f t="shared" si="319"/>
        <v>7.6677613092148381E-3</v>
      </c>
    </row>
    <row r="2051" spans="1:15" x14ac:dyDescent="0.25">
      <c r="A2051" s="4" t="s">
        <v>124</v>
      </c>
      <c r="B2051" t="s">
        <v>125</v>
      </c>
      <c r="C2051">
        <v>8273801.510674959</v>
      </c>
      <c r="D2051" t="s">
        <v>88</v>
      </c>
      <c r="E2051">
        <f t="shared" ref="E2051:E2114" si="320">VLOOKUP(D2051,$S$2:$U$80,2,FALSE)</f>
        <v>1231542756.758781</v>
      </c>
      <c r="F2051">
        <f t="shared" ref="F2051:F2114" si="321">$C2051/E2051*100</f>
        <v>0.67182413807948094</v>
      </c>
      <c r="G2051">
        <f t="shared" ref="G2051:G2114" si="322">VLOOKUP(D2051,$S$2:$U$80,3,FALSE)</f>
        <v>1231542756.758781</v>
      </c>
      <c r="H2051">
        <f t="shared" ref="H2051:H2114" si="323">$C2051/G2051*100</f>
        <v>0.67182413807948094</v>
      </c>
      <c r="I2051" t="s">
        <v>11</v>
      </c>
      <c r="J2051">
        <f t="shared" ref="J2051:J2114" si="324">VLOOKUP($I2051,$V$2:$X$16,2,FALSE)</f>
        <v>4056070416.7826457</v>
      </c>
      <c r="K2051">
        <f t="shared" ref="K2051:K2114" si="325">$C2051/J2051*100</f>
        <v>0.20398564769587754</v>
      </c>
      <c r="L2051">
        <f t="shared" ref="L2051:L2114" si="326">VLOOKUP($I2051,$V$2:$X$16,3,FALSE)</f>
        <v>4056070416.7826457</v>
      </c>
      <c r="M2051" s="5">
        <f t="shared" ref="M2051:M2114" si="327">$C2051/L2051*100</f>
        <v>0.20398564769587754</v>
      </c>
      <c r="N2051" s="4">
        <f t="shared" ref="N2051:N2114" si="328">C2051/W$17*100</f>
        <v>1.1729009679115505E-2</v>
      </c>
      <c r="O2051" s="5">
        <f t="shared" ref="O2051:O2114" si="329">C2051/X$17*100</f>
        <v>1.823553514608427E-2</v>
      </c>
    </row>
    <row r="2052" spans="1:15" x14ac:dyDescent="0.25">
      <c r="A2052" s="4" t="s">
        <v>164</v>
      </c>
      <c r="B2052" t="s">
        <v>165</v>
      </c>
      <c r="C2052">
        <v>8584132.9196648058</v>
      </c>
      <c r="D2052" t="s">
        <v>88</v>
      </c>
      <c r="E2052">
        <f t="shared" si="320"/>
        <v>1231542756.758781</v>
      </c>
      <c r="F2052">
        <f t="shared" si="321"/>
        <v>0.69702272800148979</v>
      </c>
      <c r="G2052">
        <f t="shared" si="322"/>
        <v>1231542756.758781</v>
      </c>
      <c r="H2052">
        <f t="shared" si="323"/>
        <v>0.69702272800148979</v>
      </c>
      <c r="I2052" t="s">
        <v>11</v>
      </c>
      <c r="J2052">
        <f t="shared" si="324"/>
        <v>4056070416.7826457</v>
      </c>
      <c r="K2052">
        <f t="shared" si="325"/>
        <v>0.21163668372586852</v>
      </c>
      <c r="L2052">
        <f t="shared" si="326"/>
        <v>4056070416.7826457</v>
      </c>
      <c r="M2052" s="5">
        <f t="shared" si="327"/>
        <v>0.21163668372586852</v>
      </c>
      <c r="N2052" s="4">
        <f t="shared" si="328"/>
        <v>1.2168938059688722E-2</v>
      </c>
      <c r="O2052" s="5">
        <f t="shared" si="329"/>
        <v>1.8919508445210051E-2</v>
      </c>
    </row>
    <row r="2053" spans="1:15" x14ac:dyDescent="0.25">
      <c r="A2053" s="4" t="s">
        <v>164</v>
      </c>
      <c r="B2053" t="s">
        <v>166</v>
      </c>
      <c r="C2053">
        <v>841036.68585033168</v>
      </c>
      <c r="D2053" t="s">
        <v>88</v>
      </c>
      <c r="E2053">
        <f t="shared" si="320"/>
        <v>1231542756.758781</v>
      </c>
      <c r="F2053">
        <f t="shared" si="321"/>
        <v>6.8291310328827126E-2</v>
      </c>
      <c r="G2053">
        <f t="shared" si="322"/>
        <v>1231542756.758781</v>
      </c>
      <c r="H2053">
        <f t="shared" si="323"/>
        <v>6.8291310328827126E-2</v>
      </c>
      <c r="I2053" t="s">
        <v>11</v>
      </c>
      <c r="J2053">
        <f t="shared" si="324"/>
        <v>4056070416.7826457</v>
      </c>
      <c r="K2053">
        <f t="shared" si="325"/>
        <v>2.0735258499714571E-2</v>
      </c>
      <c r="L2053">
        <f t="shared" si="326"/>
        <v>4056070416.7826457</v>
      </c>
      <c r="M2053" s="5">
        <f t="shared" si="327"/>
        <v>2.0735258499714571E-2</v>
      </c>
      <c r="N2053" s="4">
        <f t="shared" si="328"/>
        <v>1.1922605849442284E-3</v>
      </c>
      <c r="O2053" s="5">
        <f t="shared" si="329"/>
        <v>1.8536526437312149E-3</v>
      </c>
    </row>
    <row r="2054" spans="1:15" x14ac:dyDescent="0.25">
      <c r="A2054" s="4" t="s">
        <v>136</v>
      </c>
      <c r="B2054" t="s">
        <v>147</v>
      </c>
      <c r="C2054">
        <v>934174.38678162498</v>
      </c>
      <c r="D2054" t="s">
        <v>23</v>
      </c>
      <c r="E2054">
        <f t="shared" si="320"/>
        <v>1010730328.8481348</v>
      </c>
      <c r="F2054">
        <f t="shared" si="321"/>
        <v>9.2425680729917775E-2</v>
      </c>
      <c r="G2054">
        <f t="shared" si="322"/>
        <v>1010730328.8481348</v>
      </c>
      <c r="H2054">
        <f t="shared" si="323"/>
        <v>9.2425680729917775E-2</v>
      </c>
      <c r="I2054" t="s">
        <v>19</v>
      </c>
      <c r="J2054">
        <f t="shared" si="324"/>
        <v>8582727283.5773239</v>
      </c>
      <c r="K2054">
        <f t="shared" si="325"/>
        <v>1.0884353608311977E-2</v>
      </c>
      <c r="L2054">
        <f t="shared" si="326"/>
        <v>5431720152.891161</v>
      </c>
      <c r="M2054" s="5">
        <f t="shared" si="327"/>
        <v>1.7198499931635629E-2</v>
      </c>
      <c r="N2054" s="4">
        <f t="shared" si="328"/>
        <v>1.3242933626588327E-3</v>
      </c>
      <c r="O2054" s="5">
        <f t="shared" si="329"/>
        <v>2.0589289990518944E-3</v>
      </c>
    </row>
    <row r="2055" spans="1:15" x14ac:dyDescent="0.25">
      <c r="A2055" s="4" t="s">
        <v>136</v>
      </c>
      <c r="B2055" t="s">
        <v>137</v>
      </c>
      <c r="C2055">
        <v>258816057.74075201</v>
      </c>
      <c r="D2055" t="s">
        <v>23</v>
      </c>
      <c r="E2055">
        <f t="shared" si="320"/>
        <v>1010730328.8481348</v>
      </c>
      <c r="F2055">
        <f t="shared" si="321"/>
        <v>25.606836003002726</v>
      </c>
      <c r="G2055">
        <f t="shared" si="322"/>
        <v>1010730328.8481348</v>
      </c>
      <c r="H2055">
        <f t="shared" si="323"/>
        <v>25.606836003002726</v>
      </c>
      <c r="I2055" t="s">
        <v>19</v>
      </c>
      <c r="J2055">
        <f t="shared" si="324"/>
        <v>8582727283.5773239</v>
      </c>
      <c r="K2055">
        <f t="shared" si="325"/>
        <v>3.0155456324003826</v>
      </c>
      <c r="L2055">
        <f t="shared" si="326"/>
        <v>5431720152.891161</v>
      </c>
      <c r="M2055" s="5">
        <f t="shared" si="327"/>
        <v>4.7649004450825965</v>
      </c>
      <c r="N2055" s="4">
        <f t="shared" si="328"/>
        <v>0.36689979115829136</v>
      </c>
      <c r="O2055" s="5">
        <f t="shared" si="329"/>
        <v>0.57043298793343178</v>
      </c>
    </row>
    <row r="2056" spans="1:15" x14ac:dyDescent="0.25">
      <c r="A2056" s="4" t="s">
        <v>115</v>
      </c>
      <c r="B2056" t="s">
        <v>116</v>
      </c>
      <c r="C2056">
        <v>1543.4403868369311</v>
      </c>
      <c r="D2056" t="s">
        <v>23</v>
      </c>
      <c r="E2056">
        <f t="shared" si="320"/>
        <v>1010730328.8481348</v>
      </c>
      <c r="F2056">
        <f t="shared" si="321"/>
        <v>1.527054588928673E-4</v>
      </c>
      <c r="G2056">
        <f t="shared" si="322"/>
        <v>1010730328.8481348</v>
      </c>
      <c r="H2056">
        <f t="shared" si="323"/>
        <v>1.527054588928673E-4</v>
      </c>
      <c r="I2056" t="s">
        <v>19</v>
      </c>
      <c r="J2056">
        <f t="shared" si="324"/>
        <v>8582727283.5773239</v>
      </c>
      <c r="K2056">
        <f t="shared" si="325"/>
        <v>1.7983099495544233E-5</v>
      </c>
      <c r="L2056">
        <f t="shared" si="326"/>
        <v>5431720152.891161</v>
      </c>
      <c r="M2056" s="5">
        <f t="shared" si="327"/>
        <v>2.8415314916682495E-5</v>
      </c>
      <c r="N2056" s="4">
        <f t="shared" si="328"/>
        <v>2.1879939001426852E-6</v>
      </c>
      <c r="O2056" s="5">
        <f t="shared" si="329"/>
        <v>3.4017569050619774E-6</v>
      </c>
    </row>
    <row r="2057" spans="1:15" x14ac:dyDescent="0.25">
      <c r="A2057" s="4" t="s">
        <v>115</v>
      </c>
      <c r="B2057" t="s">
        <v>121</v>
      </c>
      <c r="C2057">
        <v>546987.41771600326</v>
      </c>
      <c r="D2057" t="s">
        <v>23</v>
      </c>
      <c r="E2057">
        <f t="shared" si="320"/>
        <v>1010730328.8481348</v>
      </c>
      <c r="F2057">
        <f t="shared" si="321"/>
        <v>5.4118037433325085E-2</v>
      </c>
      <c r="G2057">
        <f t="shared" si="322"/>
        <v>1010730328.8481348</v>
      </c>
      <c r="H2057">
        <f t="shared" si="323"/>
        <v>5.4118037433325085E-2</v>
      </c>
      <c r="I2057" t="s">
        <v>19</v>
      </c>
      <c r="J2057">
        <f t="shared" si="324"/>
        <v>8582727283.5773239</v>
      </c>
      <c r="K2057">
        <f t="shared" si="325"/>
        <v>6.3731189357797719E-3</v>
      </c>
      <c r="L2057">
        <f t="shared" si="326"/>
        <v>5431720152.891161</v>
      </c>
      <c r="M2057" s="5">
        <f t="shared" si="327"/>
        <v>1.0070242986006124E-2</v>
      </c>
      <c r="N2057" s="4">
        <f t="shared" si="328"/>
        <v>7.7541390236010458E-4</v>
      </c>
      <c r="O2057" s="5">
        <f t="shared" si="329"/>
        <v>1.2055653338258956E-3</v>
      </c>
    </row>
    <row r="2058" spans="1:15" x14ac:dyDescent="0.25">
      <c r="A2058" s="4" t="s">
        <v>115</v>
      </c>
      <c r="B2058" t="s">
        <v>119</v>
      </c>
      <c r="C2058">
        <v>1001946.75587937</v>
      </c>
      <c r="D2058" t="s">
        <v>23</v>
      </c>
      <c r="E2058">
        <f t="shared" si="320"/>
        <v>1010730328.8481348</v>
      </c>
      <c r="F2058">
        <f t="shared" si="321"/>
        <v>9.9130967705423984E-2</v>
      </c>
      <c r="G2058">
        <f t="shared" si="322"/>
        <v>1010730328.8481348</v>
      </c>
      <c r="H2058">
        <f t="shared" si="323"/>
        <v>9.9130967705423984E-2</v>
      </c>
      <c r="I2058" t="s">
        <v>19</v>
      </c>
      <c r="J2058">
        <f t="shared" si="324"/>
        <v>8582727283.5773239</v>
      </c>
      <c r="K2058">
        <f t="shared" si="325"/>
        <v>1.167399036197447E-2</v>
      </c>
      <c r="L2058">
        <f t="shared" si="326"/>
        <v>5431720152.891161</v>
      </c>
      <c r="M2058" s="5">
        <f t="shared" si="327"/>
        <v>1.8446214600103435E-2</v>
      </c>
      <c r="N2058" s="4">
        <f t="shared" si="328"/>
        <v>1.4203680354798384E-3</v>
      </c>
      <c r="O2058" s="5">
        <f t="shared" si="329"/>
        <v>2.2082999281249202E-3</v>
      </c>
    </row>
    <row r="2059" spans="1:15" x14ac:dyDescent="0.25">
      <c r="A2059" s="4" t="s">
        <v>115</v>
      </c>
      <c r="B2059" t="s">
        <v>123</v>
      </c>
      <c r="C2059">
        <v>97233.348656635819</v>
      </c>
      <c r="D2059" t="s">
        <v>23</v>
      </c>
      <c r="E2059">
        <f t="shared" si="320"/>
        <v>1010730328.8481348</v>
      </c>
      <c r="F2059">
        <f t="shared" si="321"/>
        <v>9.6201079438712894E-3</v>
      </c>
      <c r="G2059">
        <f t="shared" si="322"/>
        <v>1010730328.8481348</v>
      </c>
      <c r="H2059">
        <f t="shared" si="323"/>
        <v>9.6201079438712894E-3</v>
      </c>
      <c r="I2059" t="s">
        <v>19</v>
      </c>
      <c r="J2059">
        <f t="shared" si="324"/>
        <v>8582727283.5773239</v>
      </c>
      <c r="K2059">
        <f t="shared" si="325"/>
        <v>1.1328957037081628E-3</v>
      </c>
      <c r="L2059">
        <f t="shared" si="326"/>
        <v>5431720152.891161</v>
      </c>
      <c r="M2059" s="5">
        <f t="shared" si="327"/>
        <v>1.7901023233842612E-3</v>
      </c>
      <c r="N2059" s="4">
        <f t="shared" si="328"/>
        <v>1.3783880191651571E-4</v>
      </c>
      <c r="O2059" s="5">
        <f t="shared" si="329"/>
        <v>2.1430320083360354E-4</v>
      </c>
    </row>
    <row r="2060" spans="1:15" x14ac:dyDescent="0.25">
      <c r="A2060" s="4" t="s">
        <v>115</v>
      </c>
      <c r="B2060" t="s">
        <v>120</v>
      </c>
      <c r="C2060">
        <v>97968.219760479697</v>
      </c>
      <c r="D2060" t="s">
        <v>23</v>
      </c>
      <c r="E2060">
        <f t="shared" si="320"/>
        <v>1010730328.8481348</v>
      </c>
      <c r="F2060">
        <f t="shared" si="321"/>
        <v>9.6928148848692275E-3</v>
      </c>
      <c r="G2060">
        <f t="shared" si="322"/>
        <v>1010730328.8481348</v>
      </c>
      <c r="H2060">
        <f t="shared" si="323"/>
        <v>9.6928148848692275E-3</v>
      </c>
      <c r="I2060" t="s">
        <v>19</v>
      </c>
      <c r="J2060">
        <f t="shared" si="324"/>
        <v>8582727283.5773239</v>
      </c>
      <c r="K2060">
        <f t="shared" si="325"/>
        <v>1.1414579133597503E-3</v>
      </c>
      <c r="L2060">
        <f t="shared" si="326"/>
        <v>5431720152.891161</v>
      </c>
      <c r="M2060" s="5">
        <f t="shared" si="327"/>
        <v>1.8036315753184339E-3</v>
      </c>
      <c r="N2060" s="4">
        <f t="shared" si="328"/>
        <v>1.3888056129142534E-4</v>
      </c>
      <c r="O2060" s="5">
        <f t="shared" si="329"/>
        <v>2.1592286355148445E-4</v>
      </c>
    </row>
    <row r="2061" spans="1:15" x14ac:dyDescent="0.25">
      <c r="A2061" s="4" t="s">
        <v>111</v>
      </c>
      <c r="B2061" t="s">
        <v>117</v>
      </c>
      <c r="C2061">
        <v>472.59522204279813</v>
      </c>
      <c r="D2061" t="s">
        <v>23</v>
      </c>
      <c r="E2061">
        <f t="shared" si="320"/>
        <v>1010730328.8481348</v>
      </c>
      <c r="F2061">
        <f t="shared" si="321"/>
        <v>4.6757795680415062E-5</v>
      </c>
      <c r="G2061">
        <f t="shared" si="322"/>
        <v>1010730328.8481348</v>
      </c>
      <c r="H2061">
        <f t="shared" si="323"/>
        <v>4.6757795680415062E-5</v>
      </c>
      <c r="I2061" t="s">
        <v>19</v>
      </c>
      <c r="J2061">
        <f t="shared" si="324"/>
        <v>8582727283.5773239</v>
      </c>
      <c r="K2061">
        <f t="shared" si="325"/>
        <v>5.506352543055732E-6</v>
      </c>
      <c r="L2061">
        <f t="shared" si="326"/>
        <v>5431720152.891161</v>
      </c>
      <c r="M2061" s="5">
        <f t="shared" si="327"/>
        <v>8.7006548338328557E-6</v>
      </c>
      <c r="N2061" s="4">
        <f t="shared" si="328"/>
        <v>6.6995490845314331E-7</v>
      </c>
      <c r="O2061" s="5">
        <f t="shared" si="329"/>
        <v>1.0416042456800374E-6</v>
      </c>
    </row>
    <row r="2062" spans="1:15" x14ac:dyDescent="0.25">
      <c r="A2062" s="4" t="s">
        <v>111</v>
      </c>
      <c r="B2062" t="s">
        <v>112</v>
      </c>
      <c r="C2062">
        <v>544.84020938018568</v>
      </c>
      <c r="D2062" t="s">
        <v>23</v>
      </c>
      <c r="E2062">
        <f t="shared" si="320"/>
        <v>1010730328.8481348</v>
      </c>
      <c r="F2062">
        <f t="shared" si="321"/>
        <v>5.3905596164419595E-5</v>
      </c>
      <c r="G2062">
        <f t="shared" si="322"/>
        <v>1010730328.8481348</v>
      </c>
      <c r="H2062">
        <f t="shared" si="323"/>
        <v>5.3905596164419595E-5</v>
      </c>
      <c r="I2062" t="s">
        <v>19</v>
      </c>
      <c r="J2062">
        <f t="shared" si="324"/>
        <v>8582727283.5773239</v>
      </c>
      <c r="K2062">
        <f t="shared" si="325"/>
        <v>6.3481011498840679E-6</v>
      </c>
      <c r="L2062">
        <f t="shared" si="326"/>
        <v>5431720152.891161</v>
      </c>
      <c r="M2062" s="5">
        <f t="shared" si="327"/>
        <v>1.003071207728148E-5</v>
      </c>
      <c r="N2062" s="4">
        <f t="shared" si="328"/>
        <v>7.7237000200530542E-7</v>
      </c>
      <c r="O2062" s="5">
        <f t="shared" si="329"/>
        <v>1.2008328667703047E-6</v>
      </c>
    </row>
    <row r="2063" spans="1:15" x14ac:dyDescent="0.25">
      <c r="A2063" s="4" t="s">
        <v>138</v>
      </c>
      <c r="B2063" t="s">
        <v>149</v>
      </c>
      <c r="C2063">
        <v>3235.8595874568318</v>
      </c>
      <c r="D2063" t="s">
        <v>23</v>
      </c>
      <c r="E2063">
        <f t="shared" si="320"/>
        <v>1010730328.8481348</v>
      </c>
      <c r="F2063">
        <f t="shared" si="321"/>
        <v>3.2015063712835604E-4</v>
      </c>
      <c r="G2063">
        <f t="shared" si="322"/>
        <v>1010730328.8481348</v>
      </c>
      <c r="H2063">
        <f t="shared" si="323"/>
        <v>3.2015063712835604E-4</v>
      </c>
      <c r="I2063" t="s">
        <v>19</v>
      </c>
      <c r="J2063">
        <f t="shared" si="324"/>
        <v>8582727283.5773239</v>
      </c>
      <c r="K2063">
        <f t="shared" si="325"/>
        <v>3.7701997052248283E-5</v>
      </c>
      <c r="L2063">
        <f t="shared" si="326"/>
        <v>5431720152.891161</v>
      </c>
      <c r="M2063" s="5">
        <f t="shared" si="327"/>
        <v>5.9573385527501247E-5</v>
      </c>
      <c r="N2063" s="4">
        <f t="shared" si="328"/>
        <v>4.5871814029587142E-6</v>
      </c>
      <c r="O2063" s="5">
        <f t="shared" si="329"/>
        <v>7.1318644952662258E-6</v>
      </c>
    </row>
    <row r="2064" spans="1:15" x14ac:dyDescent="0.25">
      <c r="A2064" s="4" t="s">
        <v>138</v>
      </c>
      <c r="B2064" t="s">
        <v>139</v>
      </c>
      <c r="C2064">
        <v>14607837.845389938</v>
      </c>
      <c r="D2064" t="s">
        <v>23</v>
      </c>
      <c r="E2064">
        <f t="shared" si="320"/>
        <v>1010730328.8481348</v>
      </c>
      <c r="F2064">
        <f t="shared" si="321"/>
        <v>1.4452755031144227</v>
      </c>
      <c r="G2064">
        <f t="shared" si="322"/>
        <v>1010730328.8481348</v>
      </c>
      <c r="H2064">
        <f t="shared" si="323"/>
        <v>1.4452755031144227</v>
      </c>
      <c r="I2064" t="s">
        <v>19</v>
      </c>
      <c r="J2064">
        <f t="shared" si="324"/>
        <v>8582727283.5773239</v>
      </c>
      <c r="K2064">
        <f t="shared" si="325"/>
        <v>0.17020041954893989</v>
      </c>
      <c r="L2064">
        <f t="shared" si="326"/>
        <v>5431720152.891161</v>
      </c>
      <c r="M2064" s="5">
        <f t="shared" si="327"/>
        <v>0.26893575946865694</v>
      </c>
      <c r="N2064" s="4">
        <f t="shared" si="328"/>
        <v>2.0708192148248816E-2</v>
      </c>
      <c r="O2064" s="5">
        <f t="shared" si="329"/>
        <v>3.2195809881856503E-2</v>
      </c>
    </row>
    <row r="2065" spans="1:15" x14ac:dyDescent="0.25">
      <c r="A2065" s="4" t="s">
        <v>138</v>
      </c>
      <c r="B2065" t="s">
        <v>140</v>
      </c>
      <c r="C2065">
        <v>32349790.158361349</v>
      </c>
      <c r="D2065" t="s">
        <v>23</v>
      </c>
      <c r="E2065">
        <f t="shared" si="320"/>
        <v>1010730328.8481348</v>
      </c>
      <c r="F2065">
        <f t="shared" si="321"/>
        <v>3.2006351481733364</v>
      </c>
      <c r="G2065">
        <f t="shared" si="322"/>
        <v>1010730328.8481348</v>
      </c>
      <c r="H2065">
        <f t="shared" si="323"/>
        <v>3.2006351481733364</v>
      </c>
      <c r="I2065" t="s">
        <v>19</v>
      </c>
      <c r="J2065">
        <f t="shared" si="324"/>
        <v>8582727283.5773239</v>
      </c>
      <c r="K2065">
        <f t="shared" si="325"/>
        <v>0.37691737240983142</v>
      </c>
      <c r="L2065">
        <f t="shared" si="326"/>
        <v>5431720152.891161</v>
      </c>
      <c r="M2065" s="5">
        <f t="shared" si="327"/>
        <v>0.59557173874545821</v>
      </c>
      <c r="N2065" s="4">
        <f t="shared" si="328"/>
        <v>4.5859330973220626E-2</v>
      </c>
      <c r="O2065" s="5">
        <f t="shared" si="329"/>
        <v>7.1299237072599941E-2</v>
      </c>
    </row>
    <row r="2066" spans="1:15" x14ac:dyDescent="0.25">
      <c r="A2066" s="4" t="s">
        <v>102</v>
      </c>
      <c r="B2066" t="s">
        <v>103</v>
      </c>
      <c r="C2066">
        <v>6899.5332767192922</v>
      </c>
      <c r="D2066" t="s">
        <v>23</v>
      </c>
      <c r="E2066">
        <f t="shared" si="320"/>
        <v>1010730328.8481348</v>
      </c>
      <c r="F2066">
        <f t="shared" si="321"/>
        <v>6.8262849939234064E-4</v>
      </c>
      <c r="G2066">
        <f t="shared" si="322"/>
        <v>1010730328.8481348</v>
      </c>
      <c r="H2066">
        <f t="shared" si="323"/>
        <v>6.8262849939234064E-4</v>
      </c>
      <c r="I2066" t="s">
        <v>19</v>
      </c>
      <c r="J2066">
        <f t="shared" si="324"/>
        <v>8582727283.5773239</v>
      </c>
      <c r="K2066">
        <f t="shared" si="325"/>
        <v>8.0388588018184495E-5</v>
      </c>
      <c r="L2066">
        <f t="shared" si="326"/>
        <v>5431720152.891161</v>
      </c>
      <c r="M2066" s="5">
        <f t="shared" si="327"/>
        <v>1.2702298871282707E-4</v>
      </c>
      <c r="N2066" s="4">
        <f t="shared" si="328"/>
        <v>9.7808356267200846E-6</v>
      </c>
      <c r="O2066" s="5">
        <f t="shared" si="329"/>
        <v>1.5206635232530344E-5</v>
      </c>
    </row>
    <row r="2067" spans="1:15" x14ac:dyDescent="0.25">
      <c r="A2067" s="4" t="s">
        <v>150</v>
      </c>
      <c r="B2067" t="s">
        <v>151</v>
      </c>
      <c r="C2067">
        <v>1273409.0606722673</v>
      </c>
      <c r="D2067" t="s">
        <v>23</v>
      </c>
      <c r="E2067">
        <f t="shared" si="320"/>
        <v>1010730328.8481348</v>
      </c>
      <c r="F2067">
        <f t="shared" si="321"/>
        <v>0.12598900263767596</v>
      </c>
      <c r="G2067">
        <f t="shared" si="322"/>
        <v>1010730328.8481348</v>
      </c>
      <c r="H2067">
        <f t="shared" si="323"/>
        <v>0.12598900263767596</v>
      </c>
      <c r="I2067" t="s">
        <v>19</v>
      </c>
      <c r="J2067">
        <f t="shared" si="324"/>
        <v>8582727283.5773239</v>
      </c>
      <c r="K2067">
        <f t="shared" si="325"/>
        <v>1.4836881315207117E-2</v>
      </c>
      <c r="L2067">
        <f t="shared" si="326"/>
        <v>5431720152.891161</v>
      </c>
      <c r="M2067" s="5">
        <f t="shared" si="327"/>
        <v>2.3443937184327607E-2</v>
      </c>
      <c r="N2067" s="4">
        <f t="shared" si="328"/>
        <v>1.8051952514002206E-3</v>
      </c>
      <c r="O2067" s="5">
        <f t="shared" si="329"/>
        <v>2.8066053616672927E-3</v>
      </c>
    </row>
    <row r="2068" spans="1:15" x14ac:dyDescent="0.25">
      <c r="A2068" s="4" t="s">
        <v>150</v>
      </c>
      <c r="B2068" t="s">
        <v>152</v>
      </c>
      <c r="C2068">
        <v>96924.095016560648</v>
      </c>
      <c r="D2068" t="s">
        <v>23</v>
      </c>
      <c r="E2068">
        <f t="shared" si="320"/>
        <v>1010730328.8481348</v>
      </c>
      <c r="F2068">
        <f t="shared" si="321"/>
        <v>9.5895108962465673E-3</v>
      </c>
      <c r="G2068">
        <f t="shared" si="322"/>
        <v>1010730328.8481348</v>
      </c>
      <c r="H2068">
        <f t="shared" si="323"/>
        <v>9.5895108962465673E-3</v>
      </c>
      <c r="I2068" t="s">
        <v>19</v>
      </c>
      <c r="J2068">
        <f t="shared" si="324"/>
        <v>8582727283.5773239</v>
      </c>
      <c r="K2068">
        <f t="shared" si="325"/>
        <v>1.1292924942636904E-3</v>
      </c>
      <c r="L2068">
        <f t="shared" si="326"/>
        <v>5431720152.891161</v>
      </c>
      <c r="M2068" s="5">
        <f t="shared" si="327"/>
        <v>1.7844088481798995E-3</v>
      </c>
      <c r="N2068" s="4">
        <f t="shared" si="328"/>
        <v>1.3740040139009947E-4</v>
      </c>
      <c r="O2068" s="5">
        <f t="shared" si="329"/>
        <v>2.1362160294714603E-4</v>
      </c>
    </row>
    <row r="2069" spans="1:15" x14ac:dyDescent="0.25">
      <c r="A2069" s="4" t="s">
        <v>150</v>
      </c>
      <c r="B2069" t="s">
        <v>153</v>
      </c>
      <c r="C2069">
        <v>149903.70368081529</v>
      </c>
      <c r="D2069" t="s">
        <v>23</v>
      </c>
      <c r="E2069">
        <f t="shared" si="320"/>
        <v>1010730328.8481348</v>
      </c>
      <c r="F2069">
        <f t="shared" si="321"/>
        <v>1.4831226431253036E-2</v>
      </c>
      <c r="G2069">
        <f t="shared" si="322"/>
        <v>1010730328.8481348</v>
      </c>
      <c r="H2069">
        <f t="shared" si="323"/>
        <v>1.4831226431253036E-2</v>
      </c>
      <c r="I2069" t="s">
        <v>19</v>
      </c>
      <c r="J2069">
        <f t="shared" si="324"/>
        <v>8582727283.5773239</v>
      </c>
      <c r="K2069">
        <f t="shared" si="325"/>
        <v>1.7465742383268954E-3</v>
      </c>
      <c r="L2069">
        <f t="shared" si="326"/>
        <v>5431720152.891161</v>
      </c>
      <c r="M2069" s="5">
        <f t="shared" si="327"/>
        <v>2.7597832631533039E-3</v>
      </c>
      <c r="N2069" s="4">
        <f t="shared" si="328"/>
        <v>2.1250473426744234E-4</v>
      </c>
      <c r="O2069" s="5">
        <f t="shared" si="329"/>
        <v>3.3038915104173321E-4</v>
      </c>
    </row>
    <row r="2070" spans="1:15" x14ac:dyDescent="0.25">
      <c r="A2070" s="4" t="s">
        <v>150</v>
      </c>
      <c r="B2070" t="s">
        <v>154</v>
      </c>
      <c r="C2070">
        <v>909418.55877005123</v>
      </c>
      <c r="D2070" t="s">
        <v>23</v>
      </c>
      <c r="E2070">
        <f t="shared" si="320"/>
        <v>1010730328.8481348</v>
      </c>
      <c r="F2070">
        <f t="shared" si="321"/>
        <v>8.9976379733895773E-2</v>
      </c>
      <c r="G2070">
        <f t="shared" si="322"/>
        <v>1010730328.8481348</v>
      </c>
      <c r="H2070">
        <f t="shared" si="323"/>
        <v>8.9976379733895773E-2</v>
      </c>
      <c r="I2070" t="s">
        <v>19</v>
      </c>
      <c r="J2070">
        <f t="shared" si="324"/>
        <v>8582727283.5773239</v>
      </c>
      <c r="K2070">
        <f t="shared" si="325"/>
        <v>1.0595915828645566E-2</v>
      </c>
      <c r="L2070">
        <f t="shared" si="326"/>
        <v>5431720152.891161</v>
      </c>
      <c r="M2070" s="5">
        <f t="shared" si="327"/>
        <v>1.6742735876884081E-2</v>
      </c>
      <c r="N2070" s="4">
        <f t="shared" si="328"/>
        <v>1.289199295441044E-3</v>
      </c>
      <c r="O2070" s="5">
        <f t="shared" si="329"/>
        <v>2.0043669248719633E-3</v>
      </c>
    </row>
    <row r="2071" spans="1:15" x14ac:dyDescent="0.25">
      <c r="A2071" s="4" t="s">
        <v>150</v>
      </c>
      <c r="B2071" t="s">
        <v>157</v>
      </c>
      <c r="C2071">
        <v>147444.96711736231</v>
      </c>
      <c r="D2071" t="s">
        <v>23</v>
      </c>
      <c r="E2071">
        <f t="shared" si="320"/>
        <v>1010730328.8481348</v>
      </c>
      <c r="F2071">
        <f t="shared" si="321"/>
        <v>1.4587963070762502E-2</v>
      </c>
      <c r="G2071">
        <f t="shared" si="322"/>
        <v>1010730328.8481348</v>
      </c>
      <c r="H2071">
        <f t="shared" si="323"/>
        <v>1.4587963070762502E-2</v>
      </c>
      <c r="I2071" t="s">
        <v>19</v>
      </c>
      <c r="J2071">
        <f t="shared" si="324"/>
        <v>8582727283.5773239</v>
      </c>
      <c r="K2071">
        <f t="shared" si="325"/>
        <v>1.7179267410662325E-3</v>
      </c>
      <c r="L2071">
        <f t="shared" si="326"/>
        <v>5431720152.891161</v>
      </c>
      <c r="M2071" s="5">
        <f t="shared" si="327"/>
        <v>2.7145170032163981E-3</v>
      </c>
      <c r="N2071" s="4">
        <f t="shared" si="328"/>
        <v>2.090192089120265E-4</v>
      </c>
      <c r="O2071" s="5">
        <f t="shared" si="329"/>
        <v>3.2497007288763907E-4</v>
      </c>
    </row>
    <row r="2072" spans="1:15" x14ac:dyDescent="0.25">
      <c r="A2072" s="4" t="s">
        <v>113</v>
      </c>
      <c r="B2072" t="s">
        <v>114</v>
      </c>
      <c r="C2072">
        <v>7953.3492995964016</v>
      </c>
      <c r="D2072" t="s">
        <v>23</v>
      </c>
      <c r="E2072">
        <f t="shared" si="320"/>
        <v>1010730328.8481348</v>
      </c>
      <c r="F2072">
        <f t="shared" si="321"/>
        <v>7.8689132725049706E-4</v>
      </c>
      <c r="G2072">
        <f t="shared" si="322"/>
        <v>1010730328.8481348</v>
      </c>
      <c r="H2072">
        <f t="shared" si="323"/>
        <v>7.8689132725049706E-4</v>
      </c>
      <c r="I2072" t="s">
        <v>19</v>
      </c>
      <c r="J2072">
        <f t="shared" si="324"/>
        <v>8582727283.5773239</v>
      </c>
      <c r="K2072">
        <f t="shared" si="325"/>
        <v>9.2666923191358887E-5</v>
      </c>
      <c r="L2072">
        <f t="shared" si="326"/>
        <v>5431720152.891161</v>
      </c>
      <c r="M2072" s="5">
        <f t="shared" si="327"/>
        <v>1.4642413592244889E-4</v>
      </c>
      <c r="N2072" s="4">
        <f t="shared" si="328"/>
        <v>1.1274733965516987E-5</v>
      </c>
      <c r="O2072" s="5">
        <f t="shared" si="329"/>
        <v>1.7529255505434936E-5</v>
      </c>
    </row>
    <row r="2073" spans="1:15" x14ac:dyDescent="0.25">
      <c r="A2073" s="4" t="s">
        <v>113</v>
      </c>
      <c r="B2073" t="s">
        <v>122</v>
      </c>
      <c r="C2073">
        <v>16801.061073534129</v>
      </c>
      <c r="D2073" t="s">
        <v>23</v>
      </c>
      <c r="E2073">
        <f t="shared" si="320"/>
        <v>1010730328.8481348</v>
      </c>
      <c r="F2073">
        <f t="shared" si="321"/>
        <v>1.6622694099504497E-3</v>
      </c>
      <c r="G2073">
        <f t="shared" si="322"/>
        <v>1010730328.8481348</v>
      </c>
      <c r="H2073">
        <f t="shared" si="323"/>
        <v>1.6622694099504497E-3</v>
      </c>
      <c r="I2073" t="s">
        <v>19</v>
      </c>
      <c r="J2073">
        <f t="shared" si="324"/>
        <v>8582727283.5773239</v>
      </c>
      <c r="K2073">
        <f t="shared" si="325"/>
        <v>1.9575433913276297E-4</v>
      </c>
      <c r="L2073">
        <f t="shared" si="326"/>
        <v>5431720152.891161</v>
      </c>
      <c r="M2073" s="5">
        <f t="shared" si="327"/>
        <v>3.0931381957502668E-4</v>
      </c>
      <c r="N2073" s="4">
        <f t="shared" si="328"/>
        <v>2.3817323596250598E-5</v>
      </c>
      <c r="O2073" s="5">
        <f t="shared" si="329"/>
        <v>3.7029694186239478E-5</v>
      </c>
    </row>
    <row r="2074" spans="1:15" x14ac:dyDescent="0.25">
      <c r="A2074" s="4" t="s">
        <v>113</v>
      </c>
      <c r="B2074" t="s">
        <v>4</v>
      </c>
      <c r="C2074">
        <v>42550.332050091529</v>
      </c>
      <c r="D2074" t="s">
        <v>23</v>
      </c>
      <c r="E2074">
        <f t="shared" si="320"/>
        <v>1010730328.8481348</v>
      </c>
      <c r="F2074">
        <f t="shared" si="321"/>
        <v>4.2098600225624417E-3</v>
      </c>
      <c r="G2074">
        <f t="shared" si="322"/>
        <v>1010730328.8481348</v>
      </c>
      <c r="H2074">
        <f t="shared" si="323"/>
        <v>4.2098600225624417E-3</v>
      </c>
      <c r="I2074" t="s">
        <v>19</v>
      </c>
      <c r="J2074">
        <f t="shared" si="324"/>
        <v>8582727283.5773239</v>
      </c>
      <c r="K2074">
        <f t="shared" si="325"/>
        <v>4.9576702887332489E-4</v>
      </c>
      <c r="L2074">
        <f t="shared" si="326"/>
        <v>5431720152.891161</v>
      </c>
      <c r="M2074" s="5">
        <f t="shared" si="327"/>
        <v>7.8336753095505324E-4</v>
      </c>
      <c r="N2074" s="4">
        <f t="shared" si="328"/>
        <v>6.0319703804979109E-5</v>
      </c>
      <c r="O2074" s="5">
        <f t="shared" si="329"/>
        <v>9.3781325860414744E-5</v>
      </c>
    </row>
    <row r="2075" spans="1:15" x14ac:dyDescent="0.25">
      <c r="A2075" s="4" t="s">
        <v>141</v>
      </c>
      <c r="B2075" t="s">
        <v>142</v>
      </c>
      <c r="C2075">
        <v>13639493.673251685</v>
      </c>
      <c r="D2075" t="s">
        <v>23</v>
      </c>
      <c r="E2075">
        <f t="shared" si="320"/>
        <v>1010730328.8481348</v>
      </c>
      <c r="F2075">
        <f t="shared" si="321"/>
        <v>1.3494691198982571</v>
      </c>
      <c r="G2075">
        <f t="shared" si="322"/>
        <v>1010730328.8481348</v>
      </c>
      <c r="H2075">
        <f t="shared" si="323"/>
        <v>1.3494691198982571</v>
      </c>
      <c r="I2075" t="s">
        <v>19</v>
      </c>
      <c r="J2075">
        <f t="shared" si="324"/>
        <v>8582727283.5773239</v>
      </c>
      <c r="K2075">
        <f t="shared" si="325"/>
        <v>0.15891794324340544</v>
      </c>
      <c r="L2075">
        <f t="shared" si="326"/>
        <v>5431720152.891161</v>
      </c>
      <c r="M2075" s="5">
        <f t="shared" si="327"/>
        <v>0.25110818100582266</v>
      </c>
      <c r="N2075" s="4">
        <f t="shared" si="328"/>
        <v>1.9335459414321032E-2</v>
      </c>
      <c r="O2075" s="5">
        <f t="shared" si="329"/>
        <v>3.0061570359461623E-2</v>
      </c>
    </row>
    <row r="2076" spans="1:15" x14ac:dyDescent="0.25">
      <c r="A2076" s="4" t="s">
        <v>141</v>
      </c>
      <c r="B2076" t="s">
        <v>158</v>
      </c>
      <c r="C2076">
        <v>85893685.696263641</v>
      </c>
      <c r="D2076" t="s">
        <v>23</v>
      </c>
      <c r="E2076">
        <f t="shared" si="320"/>
        <v>1010730328.8481348</v>
      </c>
      <c r="F2076">
        <f t="shared" si="321"/>
        <v>8.4981803003924128</v>
      </c>
      <c r="G2076">
        <f t="shared" si="322"/>
        <v>1010730328.8481348</v>
      </c>
      <c r="H2076">
        <f t="shared" si="323"/>
        <v>8.4981803003924128</v>
      </c>
      <c r="I2076" t="s">
        <v>19</v>
      </c>
      <c r="J2076">
        <f t="shared" si="324"/>
        <v>8582727283.5773239</v>
      </c>
      <c r="K2076">
        <f t="shared" si="325"/>
        <v>1.0007737967000008</v>
      </c>
      <c r="L2076">
        <f t="shared" si="326"/>
        <v>5431720152.891161</v>
      </c>
      <c r="M2076" s="5">
        <f t="shared" si="327"/>
        <v>1.5813348861602288</v>
      </c>
      <c r="N2076" s="4">
        <f t="shared" si="328"/>
        <v>0.12176360160520648</v>
      </c>
      <c r="O2076" s="5">
        <f t="shared" si="329"/>
        <v>0.18931047866208173</v>
      </c>
    </row>
    <row r="2077" spans="1:15" x14ac:dyDescent="0.25">
      <c r="A2077" s="4" t="s">
        <v>141</v>
      </c>
      <c r="B2077" t="s">
        <v>159</v>
      </c>
      <c r="C2077">
        <v>112156.3445776881</v>
      </c>
      <c r="D2077" t="s">
        <v>23</v>
      </c>
      <c r="E2077">
        <f t="shared" si="320"/>
        <v>1010730328.8481348</v>
      </c>
      <c r="F2077">
        <f t="shared" si="321"/>
        <v>1.1096564669777504E-2</v>
      </c>
      <c r="G2077">
        <f t="shared" si="322"/>
        <v>1010730328.8481348</v>
      </c>
      <c r="H2077">
        <f t="shared" si="323"/>
        <v>1.1096564669777504E-2</v>
      </c>
      <c r="I2077" t="s">
        <v>19</v>
      </c>
      <c r="J2077">
        <f t="shared" si="324"/>
        <v>8582727283.5773239</v>
      </c>
      <c r="K2077">
        <f t="shared" si="325"/>
        <v>1.3067681270998136E-3</v>
      </c>
      <c r="L2077">
        <f t="shared" si="326"/>
        <v>5431720152.891161</v>
      </c>
      <c r="M2077" s="5">
        <f t="shared" si="327"/>
        <v>2.0648402609252658E-3</v>
      </c>
      <c r="N2077" s="4">
        <f t="shared" si="328"/>
        <v>1.5899376476806527E-4</v>
      </c>
      <c r="O2077" s="5">
        <f t="shared" si="329"/>
        <v>2.4719362203262765E-4</v>
      </c>
    </row>
    <row r="2078" spans="1:15" x14ac:dyDescent="0.25">
      <c r="A2078" s="4" t="s">
        <v>141</v>
      </c>
      <c r="B2078" t="s">
        <v>160</v>
      </c>
      <c r="C2078">
        <v>602571.04537353886</v>
      </c>
      <c r="D2078" t="s">
        <v>23</v>
      </c>
      <c r="E2078">
        <f t="shared" si="320"/>
        <v>1010730328.8481348</v>
      </c>
      <c r="F2078">
        <f t="shared" si="321"/>
        <v>5.9617390334002429E-2</v>
      </c>
      <c r="G2078">
        <f t="shared" si="322"/>
        <v>1010730328.8481348</v>
      </c>
      <c r="H2078">
        <f t="shared" si="323"/>
        <v>5.9617390334002429E-2</v>
      </c>
      <c r="I2078" t="s">
        <v>19</v>
      </c>
      <c r="J2078">
        <f t="shared" si="324"/>
        <v>8582727283.5773239</v>
      </c>
      <c r="K2078">
        <f t="shared" si="325"/>
        <v>7.0207409074564495E-3</v>
      </c>
      <c r="L2078">
        <f t="shared" si="326"/>
        <v>5431720152.891161</v>
      </c>
      <c r="M2078" s="5">
        <f t="shared" si="327"/>
        <v>1.1093558364799156E-2</v>
      </c>
      <c r="N2078" s="4">
        <f t="shared" si="328"/>
        <v>8.5420971417096865E-4</v>
      </c>
      <c r="O2078" s="5">
        <f t="shared" si="329"/>
        <v>1.3280721638952531E-3</v>
      </c>
    </row>
    <row r="2079" spans="1:15" x14ac:dyDescent="0.25">
      <c r="A2079" s="4" t="s">
        <v>141</v>
      </c>
      <c r="B2079" t="s">
        <v>161</v>
      </c>
      <c r="C2079">
        <v>1373581.008005844</v>
      </c>
      <c r="D2079" t="s">
        <v>23</v>
      </c>
      <c r="E2079">
        <f t="shared" si="320"/>
        <v>1010730328.8481348</v>
      </c>
      <c r="F2079">
        <f t="shared" si="321"/>
        <v>0.13589985071203187</v>
      </c>
      <c r="G2079">
        <f t="shared" si="322"/>
        <v>1010730328.8481348</v>
      </c>
      <c r="H2079">
        <f t="shared" si="323"/>
        <v>0.13589985071203187</v>
      </c>
      <c r="I2079" t="s">
        <v>19</v>
      </c>
      <c r="J2079">
        <f t="shared" si="324"/>
        <v>8582727283.5773239</v>
      </c>
      <c r="K2079">
        <f t="shared" si="325"/>
        <v>1.6004015537510224E-2</v>
      </c>
      <c r="L2079">
        <f t="shared" si="326"/>
        <v>5431720152.891161</v>
      </c>
      <c r="M2079" s="5">
        <f t="shared" si="327"/>
        <v>2.5288140208672628E-2</v>
      </c>
      <c r="N2079" s="4">
        <f t="shared" si="328"/>
        <v>1.9471998351862196E-3</v>
      </c>
      <c r="O2079" s="5">
        <f t="shared" si="329"/>
        <v>3.027385261196708E-3</v>
      </c>
    </row>
    <row r="2080" spans="1:15" x14ac:dyDescent="0.25">
      <c r="A2080" s="4" t="s">
        <v>143</v>
      </c>
      <c r="B2080" t="s">
        <v>144</v>
      </c>
      <c r="C2080">
        <v>487395805.25003433</v>
      </c>
      <c r="D2080" t="s">
        <v>23</v>
      </c>
      <c r="E2080">
        <f t="shared" si="320"/>
        <v>1010730328.8481348</v>
      </c>
      <c r="F2080">
        <f t="shared" si="321"/>
        <v>48.222141093311052</v>
      </c>
      <c r="G2080">
        <f t="shared" si="322"/>
        <v>1010730328.8481348</v>
      </c>
      <c r="H2080">
        <f t="shared" si="323"/>
        <v>48.222141093311052</v>
      </c>
      <c r="I2080" t="s">
        <v>19</v>
      </c>
      <c r="J2080">
        <f t="shared" si="324"/>
        <v>8582727283.5773239</v>
      </c>
      <c r="K2080">
        <f t="shared" si="325"/>
        <v>5.6787986982022023</v>
      </c>
      <c r="L2080">
        <f t="shared" si="326"/>
        <v>5431720152.891161</v>
      </c>
      <c r="M2080" s="5">
        <f t="shared" si="327"/>
        <v>8.9731391075183886</v>
      </c>
      <c r="N2080" s="4">
        <f t="shared" si="328"/>
        <v>0.69093633802578314</v>
      </c>
      <c r="O2080" s="5">
        <f t="shared" si="329"/>
        <v>1.0742248681242521</v>
      </c>
    </row>
    <row r="2081" spans="1:15" x14ac:dyDescent="0.25">
      <c r="A2081" s="4" t="s">
        <v>143</v>
      </c>
      <c r="B2081" t="s">
        <v>145</v>
      </c>
      <c r="C2081">
        <v>2940397.3351502391</v>
      </c>
      <c r="D2081" t="s">
        <v>23</v>
      </c>
      <c r="E2081">
        <f t="shared" si="320"/>
        <v>1010730328.8481348</v>
      </c>
      <c r="F2081">
        <f t="shared" si="321"/>
        <v>0.29091808677604669</v>
      </c>
      <c r="G2081">
        <f t="shared" si="322"/>
        <v>1010730328.8481348</v>
      </c>
      <c r="H2081">
        <f t="shared" si="323"/>
        <v>0.29091808677604669</v>
      </c>
      <c r="I2081" t="s">
        <v>19</v>
      </c>
      <c r="J2081">
        <f t="shared" si="324"/>
        <v>8582727283.5773239</v>
      </c>
      <c r="K2081">
        <f t="shared" si="325"/>
        <v>3.4259475315923903E-2</v>
      </c>
      <c r="L2081">
        <f t="shared" si="326"/>
        <v>5431720152.891161</v>
      </c>
      <c r="M2081" s="5">
        <f t="shared" si="327"/>
        <v>5.4133814931263416E-2</v>
      </c>
      <c r="N2081" s="4">
        <f t="shared" si="328"/>
        <v>4.1683316622867766E-3</v>
      </c>
      <c r="O2081" s="5">
        <f t="shared" si="329"/>
        <v>6.4806629551608062E-3</v>
      </c>
    </row>
    <row r="2082" spans="1:15" x14ac:dyDescent="0.25">
      <c r="A2082" s="4" t="s">
        <v>143</v>
      </c>
      <c r="B2082" t="s">
        <v>146</v>
      </c>
      <c r="C2082">
        <v>2782961.0416955552</v>
      </c>
      <c r="D2082" t="s">
        <v>23</v>
      </c>
      <c r="E2082">
        <f t="shared" si="320"/>
        <v>1010730328.8481348</v>
      </c>
      <c r="F2082">
        <f t="shared" si="321"/>
        <v>0.27534159827449911</v>
      </c>
      <c r="G2082">
        <f t="shared" si="322"/>
        <v>1010730328.8481348</v>
      </c>
      <c r="H2082">
        <f t="shared" si="323"/>
        <v>0.27534159827449911</v>
      </c>
      <c r="I2082" t="s">
        <v>19</v>
      </c>
      <c r="J2082">
        <f t="shared" si="324"/>
        <v>8582727283.5773239</v>
      </c>
      <c r="K2082">
        <f t="shared" si="325"/>
        <v>3.2425136553279874E-2</v>
      </c>
      <c r="L2082">
        <f t="shared" si="326"/>
        <v>5431720152.891161</v>
      </c>
      <c r="M2082" s="5">
        <f t="shared" si="327"/>
        <v>5.1235353872460802E-2</v>
      </c>
      <c r="N2082" s="4">
        <f t="shared" si="328"/>
        <v>3.9451486662490315E-3</v>
      </c>
      <c r="O2082" s="5">
        <f t="shared" si="329"/>
        <v>6.1336719065046329E-3</v>
      </c>
    </row>
    <row r="2083" spans="1:15" x14ac:dyDescent="0.25">
      <c r="A2083" s="4" t="s">
        <v>0</v>
      </c>
      <c r="B2083" t="s">
        <v>16</v>
      </c>
      <c r="C2083">
        <v>20095.96192744064</v>
      </c>
      <c r="D2083" t="s">
        <v>23</v>
      </c>
      <c r="E2083">
        <f t="shared" si="320"/>
        <v>1010730328.8481348</v>
      </c>
      <c r="F2083">
        <f t="shared" si="321"/>
        <v>1.9882614930871552E-3</v>
      </c>
      <c r="G2083">
        <f t="shared" si="322"/>
        <v>1010730328.8481348</v>
      </c>
      <c r="H2083">
        <f t="shared" si="323"/>
        <v>1.9882614930871552E-3</v>
      </c>
      <c r="I2083" t="s">
        <v>19</v>
      </c>
      <c r="J2083">
        <f t="shared" si="324"/>
        <v>8582727283.5773239</v>
      </c>
      <c r="K2083">
        <f t="shared" si="325"/>
        <v>2.341442441715862E-4</v>
      </c>
      <c r="L2083">
        <f t="shared" si="326"/>
        <v>5431720152.891161</v>
      </c>
      <c r="M2083" s="5">
        <f t="shared" si="327"/>
        <v>3.6997417690497349E-4</v>
      </c>
      <c r="N2083" s="4">
        <f t="shared" si="328"/>
        <v>2.8488202388464067E-5</v>
      </c>
      <c r="O2083" s="5">
        <f t="shared" si="329"/>
        <v>4.4291686179491164E-5</v>
      </c>
    </row>
    <row r="2084" spans="1:15" x14ac:dyDescent="0.25">
      <c r="A2084" s="4" t="s">
        <v>0</v>
      </c>
      <c r="B2084" t="s">
        <v>24</v>
      </c>
      <c r="C2084">
        <v>33485.633628545213</v>
      </c>
      <c r="D2084" t="s">
        <v>23</v>
      </c>
      <c r="E2084">
        <f t="shared" si="320"/>
        <v>1010730328.8481348</v>
      </c>
      <c r="F2084">
        <f t="shared" si="321"/>
        <v>3.3130136370506133E-3</v>
      </c>
      <c r="G2084">
        <f t="shared" si="322"/>
        <v>1010730328.8481348</v>
      </c>
      <c r="H2084">
        <f t="shared" si="323"/>
        <v>3.3130136370506133E-3</v>
      </c>
      <c r="I2084" t="s">
        <v>19</v>
      </c>
      <c r="J2084">
        <f t="shared" si="324"/>
        <v>8582727283.5773239</v>
      </c>
      <c r="K2084">
        <f t="shared" si="325"/>
        <v>3.9015143464500525E-4</v>
      </c>
      <c r="L2084">
        <f t="shared" si="326"/>
        <v>5431720152.891161</v>
      </c>
      <c r="M2084" s="5">
        <f t="shared" si="327"/>
        <v>6.1648304194614472E-4</v>
      </c>
      <c r="N2084" s="4">
        <f t="shared" si="328"/>
        <v>4.7469512101998985E-5</v>
      </c>
      <c r="O2084" s="5">
        <f t="shared" si="329"/>
        <v>7.3802646598954225E-5</v>
      </c>
    </row>
    <row r="2085" spans="1:15" x14ac:dyDescent="0.25">
      <c r="A2085" s="4" t="s">
        <v>127</v>
      </c>
      <c r="B2085" t="s">
        <v>129</v>
      </c>
      <c r="C2085">
        <v>45725.216519149442</v>
      </c>
      <c r="D2085" t="s">
        <v>23</v>
      </c>
      <c r="E2085">
        <f t="shared" si="320"/>
        <v>1010730328.8481348</v>
      </c>
      <c r="F2085">
        <f t="shared" si="321"/>
        <v>4.5239778815442857E-3</v>
      </c>
      <c r="G2085">
        <f t="shared" si="322"/>
        <v>1010730328.8481348</v>
      </c>
      <c r="H2085">
        <f t="shared" si="323"/>
        <v>4.5239778815442857E-3</v>
      </c>
      <c r="I2085" t="s">
        <v>19</v>
      </c>
      <c r="J2085">
        <f t="shared" si="324"/>
        <v>8582727283.5773239</v>
      </c>
      <c r="K2085">
        <f t="shared" si="325"/>
        <v>5.3275858603409965E-4</v>
      </c>
      <c r="L2085">
        <f t="shared" si="326"/>
        <v>5431720152.891161</v>
      </c>
      <c r="M2085" s="5">
        <f t="shared" si="327"/>
        <v>8.4181834174227698E-4</v>
      </c>
      <c r="N2085" s="4">
        <f t="shared" si="328"/>
        <v>6.4820446374112362E-5</v>
      </c>
      <c r="O2085" s="5">
        <f t="shared" si="329"/>
        <v>1.0077880063009163E-4</v>
      </c>
    </row>
    <row r="2086" spans="1:15" x14ac:dyDescent="0.25">
      <c r="A2086" s="4" t="s">
        <v>127</v>
      </c>
      <c r="B2086" t="s">
        <v>135</v>
      </c>
      <c r="C2086">
        <v>1511079.985544465</v>
      </c>
      <c r="D2086" t="s">
        <v>23</v>
      </c>
      <c r="E2086">
        <f t="shared" si="320"/>
        <v>1010730328.8481348</v>
      </c>
      <c r="F2086">
        <f t="shared" si="321"/>
        <v>0.14950377389649985</v>
      </c>
      <c r="G2086">
        <f t="shared" si="322"/>
        <v>1010730328.8481348</v>
      </c>
      <c r="H2086">
        <f t="shared" si="323"/>
        <v>0.14950377389649985</v>
      </c>
      <c r="I2086" t="s">
        <v>19</v>
      </c>
      <c r="J2086">
        <f t="shared" si="324"/>
        <v>8582727283.5773239</v>
      </c>
      <c r="K2086">
        <f t="shared" si="325"/>
        <v>1.7606058489541561E-2</v>
      </c>
      <c r="L2086">
        <f t="shared" si="326"/>
        <v>5431720152.891161</v>
      </c>
      <c r="M2086" s="5">
        <f t="shared" si="327"/>
        <v>2.7819547822988584E-2</v>
      </c>
      <c r="N2086" s="4">
        <f t="shared" si="328"/>
        <v>2.1421195267377047E-3</v>
      </c>
      <c r="O2086" s="5">
        <f t="shared" si="329"/>
        <v>3.33043428095155E-3</v>
      </c>
    </row>
    <row r="2087" spans="1:15" x14ac:dyDescent="0.25">
      <c r="A2087" s="4" t="s">
        <v>127</v>
      </c>
      <c r="B2087" t="s">
        <v>128</v>
      </c>
      <c r="C2087">
        <v>747586.99856918817</v>
      </c>
      <c r="D2087" t="s">
        <v>23</v>
      </c>
      <c r="E2087">
        <f t="shared" si="320"/>
        <v>1010730328.8481348</v>
      </c>
      <c r="F2087">
        <f t="shared" si="321"/>
        <v>7.3965030753669544E-2</v>
      </c>
      <c r="G2087">
        <f t="shared" si="322"/>
        <v>1010730328.8481348</v>
      </c>
      <c r="H2087">
        <f t="shared" si="323"/>
        <v>7.3965030753669544E-2</v>
      </c>
      <c r="I2087" t="s">
        <v>19</v>
      </c>
      <c r="J2087">
        <f t="shared" si="324"/>
        <v>8582727283.5773239</v>
      </c>
      <c r="K2087">
        <f t="shared" si="325"/>
        <v>8.7103664589187561E-3</v>
      </c>
      <c r="L2087">
        <f t="shared" si="326"/>
        <v>5431720152.891161</v>
      </c>
      <c r="M2087" s="5">
        <f t="shared" si="327"/>
        <v>1.3763356313032207E-2</v>
      </c>
      <c r="N2087" s="4">
        <f t="shared" si="328"/>
        <v>1.0597855327911542E-3</v>
      </c>
      <c r="O2087" s="5">
        <f t="shared" si="329"/>
        <v>1.6476886676064289E-3</v>
      </c>
    </row>
    <row r="2088" spans="1:15" x14ac:dyDescent="0.25">
      <c r="A2088" s="4" t="s">
        <v>127</v>
      </c>
      <c r="B2088" t="s">
        <v>4</v>
      </c>
      <c r="C2088">
        <v>154393.41850877891</v>
      </c>
      <c r="D2088" t="s">
        <v>23</v>
      </c>
      <c r="E2088">
        <f t="shared" si="320"/>
        <v>1010730328.8481348</v>
      </c>
      <c r="F2088">
        <f t="shared" si="321"/>
        <v>1.5275431448142187E-2</v>
      </c>
      <c r="G2088">
        <f t="shared" si="322"/>
        <v>1010730328.8481348</v>
      </c>
      <c r="H2088">
        <f t="shared" si="323"/>
        <v>1.5275431448142187E-2</v>
      </c>
      <c r="I2088" t="s">
        <v>19</v>
      </c>
      <c r="J2088">
        <f t="shared" si="324"/>
        <v>8582727283.5773239</v>
      </c>
      <c r="K2088">
        <f t="shared" si="325"/>
        <v>1.7988852891108868E-3</v>
      </c>
      <c r="L2088">
        <f t="shared" si="326"/>
        <v>5431720152.891161</v>
      </c>
      <c r="M2088" s="5">
        <f t="shared" si="327"/>
        <v>2.8424405927208784E-3</v>
      </c>
      <c r="N2088" s="4">
        <f t="shared" si="328"/>
        <v>2.1886939126407337E-4</v>
      </c>
      <c r="O2088" s="5">
        <f t="shared" si="329"/>
        <v>3.4028452409795091E-4</v>
      </c>
    </row>
    <row r="2089" spans="1:15" x14ac:dyDescent="0.25">
      <c r="A2089" s="4" t="s">
        <v>127</v>
      </c>
      <c r="B2089" t="s">
        <v>130</v>
      </c>
      <c r="C2089">
        <v>1242.915951139965</v>
      </c>
      <c r="D2089" t="s">
        <v>23</v>
      </c>
      <c r="E2089">
        <f t="shared" si="320"/>
        <v>1010730328.8481348</v>
      </c>
      <c r="F2089">
        <f t="shared" si="321"/>
        <v>1.2297206442359729E-4</v>
      </c>
      <c r="G2089">
        <f t="shared" si="322"/>
        <v>1010730328.8481348</v>
      </c>
      <c r="H2089">
        <f t="shared" si="323"/>
        <v>1.2297206442359729E-4</v>
      </c>
      <c r="I2089" t="s">
        <v>19</v>
      </c>
      <c r="J2089">
        <f t="shared" si="324"/>
        <v>8582727283.5773239</v>
      </c>
      <c r="K2089">
        <f t="shared" si="325"/>
        <v>1.4481596700832272E-5</v>
      </c>
      <c r="L2089">
        <f t="shared" si="326"/>
        <v>5431720152.891161</v>
      </c>
      <c r="M2089" s="5">
        <f t="shared" si="327"/>
        <v>2.288254763048486E-5</v>
      </c>
      <c r="N2089" s="4">
        <f t="shared" si="328"/>
        <v>1.7619679662895911E-6</v>
      </c>
      <c r="O2089" s="5">
        <f t="shared" si="329"/>
        <v>2.7393982658876485E-6</v>
      </c>
    </row>
    <row r="2090" spans="1:15" x14ac:dyDescent="0.25">
      <c r="A2090" s="4" t="s">
        <v>127</v>
      </c>
      <c r="B2090" t="s">
        <v>131</v>
      </c>
      <c r="C2090">
        <v>1934903.995381274</v>
      </c>
      <c r="D2090" t="s">
        <v>23</v>
      </c>
      <c r="E2090">
        <f t="shared" si="320"/>
        <v>1010730328.8481348</v>
      </c>
      <c r="F2090">
        <f t="shared" si="321"/>
        <v>0.19143622588097869</v>
      </c>
      <c r="G2090">
        <f t="shared" si="322"/>
        <v>1010730328.8481348</v>
      </c>
      <c r="H2090">
        <f t="shared" si="323"/>
        <v>0.19143622588097869</v>
      </c>
      <c r="I2090" t="s">
        <v>19</v>
      </c>
      <c r="J2090">
        <f t="shared" si="324"/>
        <v>8582727283.5773239</v>
      </c>
      <c r="K2090">
        <f t="shared" si="325"/>
        <v>2.2544162612315888E-2</v>
      </c>
      <c r="L2090">
        <f t="shared" si="326"/>
        <v>5431720152.891161</v>
      </c>
      <c r="M2090" s="5">
        <f t="shared" si="327"/>
        <v>3.562230639498936E-2</v>
      </c>
      <c r="N2090" s="4">
        <f t="shared" si="328"/>
        <v>2.7429359600548184E-3</v>
      </c>
      <c r="O2090" s="5">
        <f t="shared" si="329"/>
        <v>4.2645463233013554E-3</v>
      </c>
    </row>
    <row r="2091" spans="1:15" x14ac:dyDescent="0.25">
      <c r="A2091" s="4" t="s">
        <v>127</v>
      </c>
      <c r="B2091" t="s">
        <v>133</v>
      </c>
      <c r="C2091">
        <v>766349.57847759791</v>
      </c>
      <c r="D2091" t="s">
        <v>23</v>
      </c>
      <c r="E2091">
        <f t="shared" si="320"/>
        <v>1010730328.8481348</v>
      </c>
      <c r="F2091">
        <f t="shared" si="321"/>
        <v>7.5821369618042228E-2</v>
      </c>
      <c r="G2091">
        <f t="shared" si="322"/>
        <v>1010730328.8481348</v>
      </c>
      <c r="H2091">
        <f t="shared" si="323"/>
        <v>7.5821369618042228E-2</v>
      </c>
      <c r="I2091" t="s">
        <v>19</v>
      </c>
      <c r="J2091">
        <f t="shared" si="324"/>
        <v>8582727283.5773239</v>
      </c>
      <c r="K2091">
        <f t="shared" si="325"/>
        <v>8.928975058359068E-3</v>
      </c>
      <c r="L2091">
        <f t="shared" si="326"/>
        <v>5431720152.891161</v>
      </c>
      <c r="M2091" s="5">
        <f t="shared" si="327"/>
        <v>1.410878242815382E-2</v>
      </c>
      <c r="N2091" s="4">
        <f t="shared" si="328"/>
        <v>1.0863835217647818E-3</v>
      </c>
      <c r="O2091" s="5">
        <f t="shared" si="329"/>
        <v>1.6890415674686724E-3</v>
      </c>
    </row>
    <row r="2092" spans="1:15" x14ac:dyDescent="0.25">
      <c r="A2092" s="4" t="s">
        <v>75</v>
      </c>
      <c r="B2092" t="s">
        <v>107</v>
      </c>
      <c r="C2092">
        <v>1673.4289178952381</v>
      </c>
      <c r="D2092" t="s">
        <v>23</v>
      </c>
      <c r="E2092">
        <f t="shared" si="320"/>
        <v>1010730328.8481348</v>
      </c>
      <c r="F2092">
        <f t="shared" si="321"/>
        <v>1.6556631082816509E-4</v>
      </c>
      <c r="G2092">
        <f t="shared" si="322"/>
        <v>1010730328.8481348</v>
      </c>
      <c r="H2092">
        <f t="shared" si="323"/>
        <v>1.6556631082816509E-4</v>
      </c>
      <c r="I2092" t="s">
        <v>19</v>
      </c>
      <c r="J2092">
        <f t="shared" si="324"/>
        <v>8582727283.5773239</v>
      </c>
      <c r="K2092">
        <f t="shared" si="325"/>
        <v>1.9497635921594195E-5</v>
      </c>
      <c r="L2092">
        <f t="shared" si="326"/>
        <v>5431720152.891161</v>
      </c>
      <c r="M2092" s="5">
        <f t="shared" si="327"/>
        <v>3.0808452401667201E-5</v>
      </c>
      <c r="N2092" s="4">
        <f t="shared" si="328"/>
        <v>2.3722667204405597E-6</v>
      </c>
      <c r="O2092" s="5">
        <f t="shared" si="329"/>
        <v>3.6882528312264242E-6</v>
      </c>
    </row>
    <row r="2093" spans="1:15" x14ac:dyDescent="0.25">
      <c r="A2093" s="4" t="s">
        <v>75</v>
      </c>
      <c r="B2093" t="s">
        <v>76</v>
      </c>
      <c r="C2093">
        <v>394.19527896762622</v>
      </c>
      <c r="D2093" t="s">
        <v>23</v>
      </c>
      <c r="E2093">
        <f t="shared" si="320"/>
        <v>1010730328.8481348</v>
      </c>
      <c r="F2093">
        <f t="shared" si="321"/>
        <v>3.9001033976774554E-5</v>
      </c>
      <c r="G2093">
        <f t="shared" si="322"/>
        <v>1010730328.8481348</v>
      </c>
      <c r="H2093">
        <f t="shared" si="323"/>
        <v>3.9001033976774554E-5</v>
      </c>
      <c r="I2093" t="s">
        <v>19</v>
      </c>
      <c r="J2093">
        <f t="shared" si="324"/>
        <v>8582727283.5773239</v>
      </c>
      <c r="K2093">
        <f t="shared" si="325"/>
        <v>4.5928906505266896E-6</v>
      </c>
      <c r="L2093">
        <f t="shared" si="326"/>
        <v>5431720152.891161</v>
      </c>
      <c r="M2093" s="5">
        <f t="shared" si="327"/>
        <v>7.2572825527067425E-6</v>
      </c>
      <c r="N2093" s="4">
        <f t="shared" si="328"/>
        <v>5.5881449857210175E-7</v>
      </c>
      <c r="O2093" s="5">
        <f t="shared" si="329"/>
        <v>8.6881004514794432E-7</v>
      </c>
    </row>
    <row r="2094" spans="1:15" x14ac:dyDescent="0.25">
      <c r="A2094" s="4" t="s">
        <v>75</v>
      </c>
      <c r="B2094" t="s">
        <v>105</v>
      </c>
      <c r="C2094">
        <v>25652.39226339525</v>
      </c>
      <c r="D2094" t="s">
        <v>23</v>
      </c>
      <c r="E2094">
        <f t="shared" si="320"/>
        <v>1010730328.8481348</v>
      </c>
      <c r="F2094">
        <f t="shared" si="321"/>
        <v>2.5380055917219439E-3</v>
      </c>
      <c r="G2094">
        <f t="shared" si="322"/>
        <v>1010730328.8481348</v>
      </c>
      <c r="H2094">
        <f t="shared" si="323"/>
        <v>2.5380055917219439E-3</v>
      </c>
      <c r="I2094" t="s">
        <v>19</v>
      </c>
      <c r="J2094">
        <f t="shared" si="324"/>
        <v>8582727283.5773239</v>
      </c>
      <c r="K2094">
        <f t="shared" si="325"/>
        <v>2.988839260042666E-4</v>
      </c>
      <c r="L2094">
        <f t="shared" si="326"/>
        <v>5431720152.891161</v>
      </c>
      <c r="M2094" s="5">
        <f t="shared" si="327"/>
        <v>4.7227013802876344E-4</v>
      </c>
      <c r="N2094" s="4">
        <f t="shared" si="328"/>
        <v>3.6365044141031814E-5</v>
      </c>
      <c r="O2094" s="5">
        <f t="shared" si="329"/>
        <v>5.6538110093255475E-5</v>
      </c>
    </row>
    <row r="2095" spans="1:15" x14ac:dyDescent="0.25">
      <c r="A2095" s="4" t="s">
        <v>75</v>
      </c>
      <c r="B2095" t="s">
        <v>108</v>
      </c>
      <c r="C2095">
        <v>2957218.3491434869</v>
      </c>
      <c r="D2095" t="s">
        <v>23</v>
      </c>
      <c r="E2095">
        <f t="shared" si="320"/>
        <v>1010730328.8481348</v>
      </c>
      <c r="F2095">
        <f t="shared" si="321"/>
        <v>0.29258233029512842</v>
      </c>
      <c r="G2095">
        <f t="shared" si="322"/>
        <v>1010730328.8481348</v>
      </c>
      <c r="H2095">
        <f t="shared" si="323"/>
        <v>0.29258233029512842</v>
      </c>
      <c r="I2095" t="s">
        <v>19</v>
      </c>
      <c r="J2095">
        <f t="shared" si="324"/>
        <v>8582727283.5773239</v>
      </c>
      <c r="K2095">
        <f t="shared" si="325"/>
        <v>3.4455462132671928E-2</v>
      </c>
      <c r="L2095">
        <f t="shared" si="326"/>
        <v>5431720152.891161</v>
      </c>
      <c r="M2095" s="5">
        <f t="shared" si="327"/>
        <v>5.4443496091554681E-2</v>
      </c>
      <c r="N2095" s="4">
        <f t="shared" si="328"/>
        <v>4.1921772713075867E-3</v>
      </c>
      <c r="O2095" s="5">
        <f t="shared" si="329"/>
        <v>6.5177366257668607E-3</v>
      </c>
    </row>
    <row r="2096" spans="1:15" x14ac:dyDescent="0.25">
      <c r="A2096" s="4" t="s">
        <v>75</v>
      </c>
      <c r="B2096" t="s">
        <v>4</v>
      </c>
      <c r="C2096">
        <v>72539.739287650489</v>
      </c>
      <c r="D2096" t="s">
        <v>23</v>
      </c>
      <c r="E2096">
        <f t="shared" si="320"/>
        <v>1010730328.8481348</v>
      </c>
      <c r="F2096">
        <f t="shared" si="321"/>
        <v>7.1769627582383352E-3</v>
      </c>
      <c r="G2096">
        <f t="shared" si="322"/>
        <v>1010730328.8481348</v>
      </c>
      <c r="H2096">
        <f t="shared" si="323"/>
        <v>7.1769627582383352E-3</v>
      </c>
      <c r="I2096" t="s">
        <v>19</v>
      </c>
      <c r="J2096">
        <f t="shared" si="324"/>
        <v>8582727283.5773239</v>
      </c>
      <c r="K2096">
        <f t="shared" si="325"/>
        <v>8.4518285261669826E-4</v>
      </c>
      <c r="L2096">
        <f t="shared" si="326"/>
        <v>5431720152.891161</v>
      </c>
      <c r="M2096" s="5">
        <f t="shared" si="327"/>
        <v>1.3354837371185168E-3</v>
      </c>
      <c r="N2096" s="4">
        <f t="shared" si="328"/>
        <v>1.028329363627627E-4</v>
      </c>
      <c r="O2096" s="5">
        <f t="shared" si="329"/>
        <v>1.5987825711809094E-4</v>
      </c>
    </row>
    <row r="2097" spans="1:15" x14ac:dyDescent="0.25">
      <c r="A2097" s="4" t="s">
        <v>75</v>
      </c>
      <c r="B2097" t="s">
        <v>93</v>
      </c>
      <c r="C2097">
        <v>31680.53768092188</v>
      </c>
      <c r="D2097" t="s">
        <v>23</v>
      </c>
      <c r="E2097">
        <f t="shared" si="320"/>
        <v>1010730328.8481348</v>
      </c>
      <c r="F2097">
        <f t="shared" si="321"/>
        <v>3.1344204063833902E-3</v>
      </c>
      <c r="G2097">
        <f t="shared" si="322"/>
        <v>1010730328.8481348</v>
      </c>
      <c r="H2097">
        <f t="shared" si="323"/>
        <v>3.1344204063833902E-3</v>
      </c>
      <c r="I2097" t="s">
        <v>19</v>
      </c>
      <c r="J2097">
        <f t="shared" si="324"/>
        <v>8582727283.5773239</v>
      </c>
      <c r="K2097">
        <f t="shared" si="325"/>
        <v>3.6911970559219811E-4</v>
      </c>
      <c r="L2097">
        <f t="shared" si="326"/>
        <v>5431720152.891161</v>
      </c>
      <c r="M2097" s="5">
        <f t="shared" si="327"/>
        <v>5.8325055027106222E-4</v>
      </c>
      <c r="N2097" s="4">
        <f t="shared" si="328"/>
        <v>4.4910593107617756E-5</v>
      </c>
      <c r="O2097" s="5">
        <f t="shared" si="329"/>
        <v>6.9824198414952004E-5</v>
      </c>
    </row>
    <row r="2098" spans="1:15" x14ac:dyDescent="0.25">
      <c r="A2098" s="4" t="s">
        <v>75</v>
      </c>
      <c r="B2098" t="s">
        <v>101</v>
      </c>
      <c r="C2098">
        <v>47450.610377583776</v>
      </c>
      <c r="D2098" t="s">
        <v>23</v>
      </c>
      <c r="E2098">
        <f t="shared" si="320"/>
        <v>1010730328.8481348</v>
      </c>
      <c r="F2098">
        <f t="shared" si="321"/>
        <v>4.6946855183083525E-3</v>
      </c>
      <c r="G2098">
        <f t="shared" si="322"/>
        <v>1010730328.8481348</v>
      </c>
      <c r="H2098">
        <f t="shared" si="323"/>
        <v>4.6946855183083525E-3</v>
      </c>
      <c r="I2098" t="s">
        <v>19</v>
      </c>
      <c r="J2098">
        <f t="shared" si="324"/>
        <v>8582727283.5773239</v>
      </c>
      <c r="K2098">
        <f t="shared" si="325"/>
        <v>5.52861681488802E-4</v>
      </c>
      <c r="L2098">
        <f t="shared" si="326"/>
        <v>5431720152.891161</v>
      </c>
      <c r="M2098" s="5">
        <f t="shared" si="327"/>
        <v>8.7358348813915002E-4</v>
      </c>
      <c r="N2098" s="4">
        <f t="shared" si="328"/>
        <v>6.7266379025476128E-5</v>
      </c>
      <c r="O2098" s="5">
        <f t="shared" si="329"/>
        <v>1.0458158467146884E-4</v>
      </c>
    </row>
    <row r="2099" spans="1:15" x14ac:dyDescent="0.25">
      <c r="A2099" s="4" t="s">
        <v>75</v>
      </c>
      <c r="B2099" t="s">
        <v>109</v>
      </c>
      <c r="C2099">
        <v>4830972.6639835984</v>
      </c>
      <c r="D2099" t="s">
        <v>23</v>
      </c>
      <c r="E2099">
        <f t="shared" si="320"/>
        <v>1010730328.8481348</v>
      </c>
      <c r="F2099">
        <f t="shared" si="321"/>
        <v>0.47796850713772004</v>
      </c>
      <c r="G2099">
        <f t="shared" si="322"/>
        <v>1010730328.8481348</v>
      </c>
      <c r="H2099">
        <f t="shared" si="323"/>
        <v>0.47796850713772004</v>
      </c>
      <c r="I2099" t="s">
        <v>19</v>
      </c>
      <c r="J2099">
        <f t="shared" si="324"/>
        <v>8582727283.5773239</v>
      </c>
      <c r="K2099">
        <f t="shared" si="325"/>
        <v>5.6287150976210724E-2</v>
      </c>
      <c r="L2099">
        <f t="shared" si="326"/>
        <v>5431720152.891161</v>
      </c>
      <c r="M2099" s="5">
        <f t="shared" si="327"/>
        <v>8.8940013991924805E-2</v>
      </c>
      <c r="N2099" s="4">
        <f t="shared" si="328"/>
        <v>6.8484269367955425E-3</v>
      </c>
      <c r="O2099" s="5">
        <f t="shared" si="329"/>
        <v>1.0647508486900919E-2</v>
      </c>
    </row>
    <row r="2100" spans="1:15" x14ac:dyDescent="0.25">
      <c r="A2100" s="4" t="s">
        <v>75</v>
      </c>
      <c r="B2100" t="s">
        <v>106</v>
      </c>
      <c r="C2100">
        <v>28420.334735523989</v>
      </c>
      <c r="D2100" t="s">
        <v>23</v>
      </c>
      <c r="E2100">
        <f t="shared" si="320"/>
        <v>1010730328.8481348</v>
      </c>
      <c r="F2100">
        <f t="shared" si="321"/>
        <v>2.8118612773708734E-3</v>
      </c>
      <c r="G2100">
        <f t="shared" si="322"/>
        <v>1010730328.8481348</v>
      </c>
      <c r="H2100">
        <f t="shared" si="323"/>
        <v>2.8118612773708734E-3</v>
      </c>
      <c r="I2100" t="s">
        <v>19</v>
      </c>
      <c r="J2100">
        <f t="shared" si="324"/>
        <v>8582727283.5773239</v>
      </c>
      <c r="K2100">
        <f t="shared" si="325"/>
        <v>3.3113407657616085E-4</v>
      </c>
      <c r="L2100">
        <f t="shared" si="326"/>
        <v>5431720152.891161</v>
      </c>
      <c r="M2100" s="5">
        <f t="shared" si="327"/>
        <v>5.2322899441711109E-4</v>
      </c>
      <c r="N2100" s="4">
        <f t="shared" si="328"/>
        <v>4.0288902358435976E-5</v>
      </c>
      <c r="O2100" s="5">
        <f t="shared" si="329"/>
        <v>6.2638680933360796E-5</v>
      </c>
    </row>
    <row r="2101" spans="1:15" x14ac:dyDescent="0.25">
      <c r="A2101" s="4" t="s">
        <v>162</v>
      </c>
      <c r="B2101" t="s">
        <v>163</v>
      </c>
      <c r="C2101">
        <v>22978178.709569588</v>
      </c>
      <c r="D2101" t="s">
        <v>23</v>
      </c>
      <c r="E2101">
        <f t="shared" si="320"/>
        <v>1010730328.8481348</v>
      </c>
      <c r="F2101">
        <f t="shared" si="321"/>
        <v>2.2734232914289176</v>
      </c>
      <c r="G2101">
        <f t="shared" si="322"/>
        <v>1010730328.8481348</v>
      </c>
      <c r="H2101">
        <f t="shared" si="323"/>
        <v>2.2734232914289176</v>
      </c>
      <c r="I2101" t="s">
        <v>19</v>
      </c>
      <c r="J2101">
        <f t="shared" si="324"/>
        <v>8582727283.5773239</v>
      </c>
      <c r="K2101">
        <f t="shared" si="325"/>
        <v>0.26772583993828319</v>
      </c>
      <c r="L2101">
        <f t="shared" si="326"/>
        <v>5431720152.891161</v>
      </c>
      <c r="M2101" s="5">
        <f t="shared" si="327"/>
        <v>0.42303686608999752</v>
      </c>
      <c r="N2101" s="4">
        <f t="shared" si="328"/>
        <v>3.2574056815994533E-2</v>
      </c>
      <c r="O2101" s="5">
        <f t="shared" si="329"/>
        <v>5.0644118657032999E-2</v>
      </c>
    </row>
    <row r="2102" spans="1:15" x14ac:dyDescent="0.25">
      <c r="A2102" s="4" t="s">
        <v>162</v>
      </c>
      <c r="B2102" t="s">
        <v>162</v>
      </c>
      <c r="C2102">
        <v>29866798.48530877</v>
      </c>
      <c r="D2102" t="s">
        <v>23</v>
      </c>
      <c r="E2102">
        <f t="shared" si="320"/>
        <v>1010730328.8481348</v>
      </c>
      <c r="F2102">
        <f t="shared" si="321"/>
        <v>2.9549720269447208</v>
      </c>
      <c r="G2102">
        <f t="shared" si="322"/>
        <v>1010730328.8481348</v>
      </c>
      <c r="H2102">
        <f t="shared" si="323"/>
        <v>2.9549720269447208</v>
      </c>
      <c r="I2102" t="s">
        <v>19</v>
      </c>
      <c r="J2102">
        <f t="shared" si="324"/>
        <v>8582727283.5773239</v>
      </c>
      <c r="K2102">
        <f t="shared" si="325"/>
        <v>0.34798727139399604</v>
      </c>
      <c r="L2102">
        <f t="shared" si="326"/>
        <v>5431720152.891161</v>
      </c>
      <c r="M2102" s="5">
        <f t="shared" si="327"/>
        <v>0.54985893316708268</v>
      </c>
      <c r="N2102" s="4">
        <f t="shared" si="328"/>
        <v>4.2339421373162905E-2</v>
      </c>
      <c r="O2102" s="5">
        <f t="shared" si="329"/>
        <v>6.5826700432342636E-2</v>
      </c>
    </row>
    <row r="2103" spans="1:15" x14ac:dyDescent="0.25">
      <c r="A2103" s="4" t="s">
        <v>124</v>
      </c>
      <c r="B2103" t="s">
        <v>126</v>
      </c>
      <c r="C2103">
        <v>4878558.3577535804</v>
      </c>
      <c r="D2103" t="s">
        <v>23</v>
      </c>
      <c r="E2103">
        <f t="shared" si="320"/>
        <v>1010730328.8481348</v>
      </c>
      <c r="F2103">
        <f t="shared" si="321"/>
        <v>0.48267655758518335</v>
      </c>
      <c r="G2103">
        <f t="shared" si="322"/>
        <v>1010730328.8481348</v>
      </c>
      <c r="H2103">
        <f t="shared" si="323"/>
        <v>0.48267655758518335</v>
      </c>
      <c r="I2103" t="s">
        <v>19</v>
      </c>
      <c r="J2103">
        <f t="shared" si="324"/>
        <v>8582727283.5773239</v>
      </c>
      <c r="K2103">
        <f t="shared" si="325"/>
        <v>5.6841586555924827E-2</v>
      </c>
      <c r="L2103">
        <f t="shared" si="326"/>
        <v>5431720152.891161</v>
      </c>
      <c r="M2103" s="5">
        <f t="shared" si="327"/>
        <v>8.9816084415852177E-2</v>
      </c>
      <c r="N2103" s="4">
        <f t="shared" si="328"/>
        <v>6.9158848111590303E-3</v>
      </c>
      <c r="O2103" s="5">
        <f t="shared" si="329"/>
        <v>1.0752387796620124E-2</v>
      </c>
    </row>
    <row r="2104" spans="1:15" x14ac:dyDescent="0.25">
      <c r="A2104" s="4" t="s">
        <v>124</v>
      </c>
      <c r="B2104" t="s">
        <v>125</v>
      </c>
      <c r="C2104">
        <v>22622271.744133338</v>
      </c>
      <c r="D2104" t="s">
        <v>23</v>
      </c>
      <c r="E2104">
        <f t="shared" si="320"/>
        <v>1010730328.8481348</v>
      </c>
      <c r="F2104">
        <f t="shared" si="321"/>
        <v>2.2382104403569749</v>
      </c>
      <c r="G2104">
        <f t="shared" si="322"/>
        <v>1010730328.8481348</v>
      </c>
      <c r="H2104">
        <f t="shared" si="323"/>
        <v>2.2382104403569749</v>
      </c>
      <c r="I2104" t="s">
        <v>19</v>
      </c>
      <c r="J2104">
        <f t="shared" si="324"/>
        <v>8582727283.5773239</v>
      </c>
      <c r="K2104">
        <f t="shared" si="325"/>
        <v>0.26357905822570027</v>
      </c>
      <c r="L2104">
        <f t="shared" si="326"/>
        <v>5431720152.891161</v>
      </c>
      <c r="M2104" s="5">
        <f t="shared" si="327"/>
        <v>0.41648448571291175</v>
      </c>
      <c r="N2104" s="4">
        <f t="shared" si="328"/>
        <v>3.2069520148408241E-2</v>
      </c>
      <c r="O2104" s="5">
        <f t="shared" si="329"/>
        <v>4.9859696409463333E-2</v>
      </c>
    </row>
    <row r="2105" spans="1:15" x14ac:dyDescent="0.25">
      <c r="A2105" s="4" t="s">
        <v>164</v>
      </c>
      <c r="B2105" t="s">
        <v>165</v>
      </c>
      <c r="C2105">
        <v>8750999.127211187</v>
      </c>
      <c r="D2105" t="s">
        <v>23</v>
      </c>
      <c r="E2105">
        <f t="shared" si="320"/>
        <v>1010730328.8481348</v>
      </c>
      <c r="F2105">
        <f t="shared" si="321"/>
        <v>0.86580949215050718</v>
      </c>
      <c r="G2105">
        <f t="shared" si="322"/>
        <v>1010730328.8481348</v>
      </c>
      <c r="H2105">
        <f t="shared" si="323"/>
        <v>0.86580949215050718</v>
      </c>
      <c r="I2105" t="s">
        <v>19</v>
      </c>
      <c r="J2105">
        <f t="shared" si="324"/>
        <v>8582727283.5773239</v>
      </c>
      <c r="K2105">
        <f t="shared" si="325"/>
        <v>0.10196058709631663</v>
      </c>
      <c r="L2105">
        <f t="shared" si="326"/>
        <v>5431720152.891161</v>
      </c>
      <c r="M2105" s="5">
        <f t="shared" si="327"/>
        <v>0.16110916764651917</v>
      </c>
      <c r="N2105" s="4">
        <f t="shared" si="328"/>
        <v>1.2405488980194083E-2</v>
      </c>
      <c r="O2105" s="5">
        <f t="shared" si="329"/>
        <v>1.9287283111846645E-2</v>
      </c>
    </row>
    <row r="2106" spans="1:15" x14ac:dyDescent="0.25">
      <c r="A2106" s="4" t="s">
        <v>164</v>
      </c>
      <c r="B2106" t="s">
        <v>166</v>
      </c>
      <c r="C2106">
        <v>2572907.8039690861</v>
      </c>
      <c r="D2106" t="s">
        <v>23</v>
      </c>
      <c r="E2106">
        <f t="shared" si="320"/>
        <v>1010730328.8481348</v>
      </c>
      <c r="F2106">
        <f t="shared" si="321"/>
        <v>0.25455927565775788</v>
      </c>
      <c r="G2106">
        <f t="shared" si="322"/>
        <v>1010730328.8481348</v>
      </c>
      <c r="H2106">
        <f t="shared" si="323"/>
        <v>0.25455927565775788</v>
      </c>
      <c r="I2106" t="s">
        <v>19</v>
      </c>
      <c r="J2106">
        <f t="shared" si="324"/>
        <v>8582727283.5773239</v>
      </c>
      <c r="K2106">
        <f t="shared" si="325"/>
        <v>2.9977741561149605E-2</v>
      </c>
      <c r="L2106">
        <f t="shared" si="326"/>
        <v>5431720152.891161</v>
      </c>
      <c r="M2106" s="5">
        <f t="shared" si="327"/>
        <v>4.7368195185821478E-2</v>
      </c>
      <c r="N2106" s="4">
        <f t="shared" si="328"/>
        <v>3.6473754533861667E-3</v>
      </c>
      <c r="O2106" s="5">
        <f t="shared" si="329"/>
        <v>5.6707126254331996E-3</v>
      </c>
    </row>
    <row r="2107" spans="1:15" x14ac:dyDescent="0.25">
      <c r="A2107" s="4" t="s">
        <v>136</v>
      </c>
      <c r="B2107" t="s">
        <v>147</v>
      </c>
      <c r="C2107">
        <v>1480942.4519590891</v>
      </c>
      <c r="D2107" t="s">
        <v>66</v>
      </c>
      <c r="E2107">
        <f t="shared" si="320"/>
        <v>1153142621.1724167</v>
      </c>
      <c r="F2107">
        <f t="shared" si="321"/>
        <v>0.12842665120238064</v>
      </c>
      <c r="G2107">
        <f t="shared" si="322"/>
        <v>1153142621.1724167</v>
      </c>
      <c r="H2107">
        <f t="shared" si="323"/>
        <v>0.12842665120238064</v>
      </c>
      <c r="I2107" t="s">
        <v>35</v>
      </c>
      <c r="J2107">
        <f t="shared" si="324"/>
        <v>3588390876.6854286</v>
      </c>
      <c r="K2107">
        <f t="shared" si="325"/>
        <v>4.1270377248507142E-2</v>
      </c>
      <c r="L2107">
        <f t="shared" si="326"/>
        <v>3588390876.6854286</v>
      </c>
      <c r="M2107" s="5">
        <f t="shared" si="327"/>
        <v>4.1270377248507142E-2</v>
      </c>
      <c r="N2107" s="4">
        <f t="shared" si="328"/>
        <v>2.0993963090400751E-3</v>
      </c>
      <c r="O2107" s="5">
        <f t="shared" si="329"/>
        <v>3.2640108778516142E-3</v>
      </c>
    </row>
    <row r="2108" spans="1:15" x14ac:dyDescent="0.25">
      <c r="A2108" s="4" t="s">
        <v>136</v>
      </c>
      <c r="B2108" t="s">
        <v>137</v>
      </c>
      <c r="C2108">
        <v>213217000.47128972</v>
      </c>
      <c r="D2108" t="s">
        <v>66</v>
      </c>
      <c r="E2108">
        <f t="shared" si="320"/>
        <v>1153142621.1724167</v>
      </c>
      <c r="F2108">
        <f t="shared" si="321"/>
        <v>18.490080633261908</v>
      </c>
      <c r="G2108">
        <f t="shared" si="322"/>
        <v>1153142621.1724167</v>
      </c>
      <c r="H2108">
        <f t="shared" si="323"/>
        <v>18.490080633261908</v>
      </c>
      <c r="I2108" t="s">
        <v>35</v>
      </c>
      <c r="J2108">
        <f t="shared" si="324"/>
        <v>3588390876.6854286</v>
      </c>
      <c r="K2108">
        <f t="shared" si="325"/>
        <v>5.9418554945228479</v>
      </c>
      <c r="L2108">
        <f t="shared" si="326"/>
        <v>3588390876.6854286</v>
      </c>
      <c r="M2108" s="5">
        <f t="shared" si="327"/>
        <v>5.9418554945228479</v>
      </c>
      <c r="N2108" s="4">
        <f t="shared" si="328"/>
        <v>0.302258189183429</v>
      </c>
      <c r="O2108" s="5">
        <f t="shared" si="329"/>
        <v>0.46993224345790297</v>
      </c>
    </row>
    <row r="2109" spans="1:15" x14ac:dyDescent="0.25">
      <c r="A2109" s="4" t="s">
        <v>115</v>
      </c>
      <c r="B2109" t="s">
        <v>116</v>
      </c>
      <c r="C2109">
        <v>1335.5418062484291</v>
      </c>
      <c r="D2109" t="s">
        <v>66</v>
      </c>
      <c r="E2109">
        <f t="shared" si="320"/>
        <v>1153142621.1724167</v>
      </c>
      <c r="F2109">
        <f t="shared" si="321"/>
        <v>1.1581757379590779E-4</v>
      </c>
      <c r="G2109">
        <f t="shared" si="322"/>
        <v>1153142621.1724167</v>
      </c>
      <c r="H2109">
        <f t="shared" si="323"/>
        <v>1.1581757379590779E-4</v>
      </c>
      <c r="I2109" t="s">
        <v>35</v>
      </c>
      <c r="J2109">
        <f t="shared" si="324"/>
        <v>3588390876.6854286</v>
      </c>
      <c r="K2109">
        <f t="shared" si="325"/>
        <v>3.7218403795577021E-5</v>
      </c>
      <c r="L2109">
        <f t="shared" si="326"/>
        <v>3588390876.6854286</v>
      </c>
      <c r="M2109" s="5">
        <f t="shared" si="327"/>
        <v>3.7218403795577021E-5</v>
      </c>
      <c r="N2109" s="4">
        <f t="shared" si="328"/>
        <v>1.8932751471183586E-6</v>
      </c>
      <c r="O2109" s="5">
        <f t="shared" si="329"/>
        <v>2.943546508275049E-6</v>
      </c>
    </row>
    <row r="2110" spans="1:15" x14ac:dyDescent="0.25">
      <c r="A2110" s="4" t="s">
        <v>115</v>
      </c>
      <c r="B2110" t="s">
        <v>121</v>
      </c>
      <c r="C2110">
        <v>555879.19184197707</v>
      </c>
      <c r="D2110" t="s">
        <v>66</v>
      </c>
      <c r="E2110">
        <f t="shared" si="320"/>
        <v>1153142621.1724167</v>
      </c>
      <c r="F2110">
        <f t="shared" si="321"/>
        <v>4.8205588938929921E-2</v>
      </c>
      <c r="G2110">
        <f t="shared" si="322"/>
        <v>1153142621.1724167</v>
      </c>
      <c r="H2110">
        <f t="shared" si="323"/>
        <v>4.8205588938929921E-2</v>
      </c>
      <c r="I2110" t="s">
        <v>35</v>
      </c>
      <c r="J2110">
        <f t="shared" si="324"/>
        <v>3588390876.6854286</v>
      </c>
      <c r="K2110">
        <f t="shared" si="325"/>
        <v>1.5491043505144533E-2</v>
      </c>
      <c r="L2110">
        <f t="shared" si="326"/>
        <v>3588390876.6854286</v>
      </c>
      <c r="M2110" s="5">
        <f t="shared" si="327"/>
        <v>1.5491043505144533E-2</v>
      </c>
      <c r="N2110" s="4">
        <f t="shared" si="328"/>
        <v>7.8801895514672238E-4</v>
      </c>
      <c r="O2110" s="5">
        <f t="shared" si="329"/>
        <v>1.2251628863386111E-3</v>
      </c>
    </row>
    <row r="2111" spans="1:15" x14ac:dyDescent="0.25">
      <c r="A2111" s="4" t="s">
        <v>115</v>
      </c>
      <c r="B2111" t="s">
        <v>119</v>
      </c>
      <c r="C2111">
        <v>978068.91916037863</v>
      </c>
      <c r="D2111" t="s">
        <v>66</v>
      </c>
      <c r="E2111">
        <f t="shared" si="320"/>
        <v>1153142621.1724167</v>
      </c>
      <c r="F2111">
        <f t="shared" si="321"/>
        <v>8.4817688740527336E-2</v>
      </c>
      <c r="G2111">
        <f t="shared" si="322"/>
        <v>1153142621.1724167</v>
      </c>
      <c r="H2111">
        <f t="shared" si="323"/>
        <v>8.4817688740527336E-2</v>
      </c>
      <c r="I2111" t="s">
        <v>35</v>
      </c>
      <c r="J2111">
        <f t="shared" si="324"/>
        <v>3588390876.6854286</v>
      </c>
      <c r="K2111">
        <f t="shared" si="325"/>
        <v>2.7256476587183109E-2</v>
      </c>
      <c r="L2111">
        <f t="shared" si="326"/>
        <v>3588390876.6854286</v>
      </c>
      <c r="M2111" s="5">
        <f t="shared" si="327"/>
        <v>2.7256476587183109E-2</v>
      </c>
      <c r="N2111" s="4">
        <f t="shared" si="328"/>
        <v>1.3865186160041537E-3</v>
      </c>
      <c r="O2111" s="5">
        <f t="shared" si="329"/>
        <v>2.1556729548841626E-3</v>
      </c>
    </row>
    <row r="2112" spans="1:15" x14ac:dyDescent="0.25">
      <c r="A2112" s="4" t="s">
        <v>115</v>
      </c>
      <c r="B2112" t="s">
        <v>123</v>
      </c>
      <c r="C2112">
        <v>117244.76069485331</v>
      </c>
      <c r="D2112" t="s">
        <v>66</v>
      </c>
      <c r="E2112">
        <f t="shared" si="320"/>
        <v>1153142621.1724167</v>
      </c>
      <c r="F2112">
        <f t="shared" si="321"/>
        <v>1.0167411952534447E-2</v>
      </c>
      <c r="G2112">
        <f t="shared" si="322"/>
        <v>1153142621.1724167</v>
      </c>
      <c r="H2112">
        <f t="shared" si="323"/>
        <v>1.0167411952534447E-2</v>
      </c>
      <c r="I2112" t="s">
        <v>35</v>
      </c>
      <c r="J2112">
        <f t="shared" si="324"/>
        <v>3588390876.6854286</v>
      </c>
      <c r="K2112">
        <f t="shared" si="325"/>
        <v>3.2673352687584431E-3</v>
      </c>
      <c r="L2112">
        <f t="shared" si="326"/>
        <v>3588390876.6854286</v>
      </c>
      <c r="M2112" s="5">
        <f t="shared" si="327"/>
        <v>3.2673352687584431E-3</v>
      </c>
      <c r="N2112" s="4">
        <f t="shared" si="328"/>
        <v>1.6620714568040592E-4</v>
      </c>
      <c r="O2112" s="5">
        <f t="shared" si="329"/>
        <v>2.5840853827430312E-4</v>
      </c>
    </row>
    <row r="2113" spans="1:15" x14ac:dyDescent="0.25">
      <c r="A2113" s="4" t="s">
        <v>115</v>
      </c>
      <c r="B2113" t="s">
        <v>120</v>
      </c>
      <c r="C2113">
        <v>148362.20446949379</v>
      </c>
      <c r="D2113" t="s">
        <v>66</v>
      </c>
      <c r="E2113">
        <f t="shared" si="320"/>
        <v>1153142621.1724167</v>
      </c>
      <c r="F2113">
        <f t="shared" si="321"/>
        <v>1.2865902425725257E-2</v>
      </c>
      <c r="G2113">
        <f t="shared" si="322"/>
        <v>1153142621.1724167</v>
      </c>
      <c r="H2113">
        <f t="shared" si="323"/>
        <v>1.2865902425725257E-2</v>
      </c>
      <c r="I2113" t="s">
        <v>35</v>
      </c>
      <c r="J2113">
        <f t="shared" si="324"/>
        <v>3588390876.6854286</v>
      </c>
      <c r="K2113">
        <f t="shared" si="325"/>
        <v>4.1345051185319838E-3</v>
      </c>
      <c r="L2113">
        <f t="shared" si="326"/>
        <v>3588390876.6854286</v>
      </c>
      <c r="M2113" s="5">
        <f t="shared" si="327"/>
        <v>4.1345051185319838E-3</v>
      </c>
      <c r="N2113" s="4">
        <f t="shared" si="328"/>
        <v>2.1031949219381857E-4</v>
      </c>
      <c r="O2113" s="5">
        <f t="shared" si="329"/>
        <v>3.2699167250548278E-4</v>
      </c>
    </row>
    <row r="2114" spans="1:15" x14ac:dyDescent="0.25">
      <c r="A2114" s="4" t="s">
        <v>111</v>
      </c>
      <c r="B2114" t="s">
        <v>112</v>
      </c>
      <c r="C2114">
        <v>1920.850097083591</v>
      </c>
      <c r="D2114" t="s">
        <v>66</v>
      </c>
      <c r="E2114">
        <f t="shared" si="320"/>
        <v>1153142621.1724167</v>
      </c>
      <c r="F2114">
        <f t="shared" si="321"/>
        <v>1.6657524072179685E-4</v>
      </c>
      <c r="G2114">
        <f t="shared" si="322"/>
        <v>1153142621.1724167</v>
      </c>
      <c r="H2114">
        <f t="shared" si="323"/>
        <v>1.6657524072179685E-4</v>
      </c>
      <c r="I2114" t="s">
        <v>35</v>
      </c>
      <c r="J2114">
        <f t="shared" si="324"/>
        <v>3588390876.6854286</v>
      </c>
      <c r="K2114">
        <f t="shared" si="325"/>
        <v>5.3529566958933606E-5</v>
      </c>
      <c r="L2114">
        <f t="shared" si="326"/>
        <v>3588390876.6854286</v>
      </c>
      <c r="M2114" s="5">
        <f t="shared" si="327"/>
        <v>5.3529566958933606E-5</v>
      </c>
      <c r="N2114" s="4">
        <f t="shared" si="328"/>
        <v>2.7230130372060952E-6</v>
      </c>
      <c r="O2114" s="5">
        <f t="shared" si="329"/>
        <v>4.2335714013122023E-6</v>
      </c>
    </row>
    <row r="2115" spans="1:15" x14ac:dyDescent="0.25">
      <c r="A2115" s="4" t="s">
        <v>138</v>
      </c>
      <c r="B2115" t="s">
        <v>149</v>
      </c>
      <c r="C2115">
        <v>4599.8086691359968</v>
      </c>
      <c r="D2115" t="s">
        <v>66</v>
      </c>
      <c r="E2115">
        <f t="shared" ref="E2115:E2178" si="330">VLOOKUP(D2115,$S$2:$U$80,2,FALSE)</f>
        <v>1153142621.1724167</v>
      </c>
      <c r="F2115">
        <f t="shared" ref="F2115:F2178" si="331">$C2115/E2115*100</f>
        <v>3.9889330119975149E-4</v>
      </c>
      <c r="G2115">
        <f t="shared" ref="G2115:G2178" si="332">VLOOKUP(D2115,$S$2:$U$80,3,FALSE)</f>
        <v>1153142621.1724167</v>
      </c>
      <c r="H2115">
        <f t="shared" ref="H2115:H2178" si="333">$C2115/G2115*100</f>
        <v>3.9889330119975149E-4</v>
      </c>
      <c r="I2115" t="s">
        <v>35</v>
      </c>
      <c r="J2115">
        <f t="shared" ref="J2115:J2178" si="334">VLOOKUP($I2115,$V$2:$X$16,2,FALSE)</f>
        <v>3588390876.6854286</v>
      </c>
      <c r="K2115">
        <f t="shared" ref="K2115:K2178" si="335">$C2115/J2115*100</f>
        <v>1.2818583112062773E-4</v>
      </c>
      <c r="L2115">
        <f t="shared" ref="L2115:L2178" si="336">VLOOKUP($I2115,$V$2:$X$16,3,FALSE)</f>
        <v>3588390876.6854286</v>
      </c>
      <c r="M2115" s="5">
        <f t="shared" ref="M2115:M2178" si="337">$C2115/L2115*100</f>
        <v>1.2818583112062773E-4</v>
      </c>
      <c r="N2115" s="4">
        <f t="shared" ref="N2115:N2178" si="338">C2115/W$17*100</f>
        <v>6.5207269394566724E-6</v>
      </c>
      <c r="O2115" s="5">
        <f t="shared" ref="O2115:O2178" si="339">C2115/X$17*100</f>
        <v>1.013802090164595E-5</v>
      </c>
    </row>
    <row r="2116" spans="1:15" x14ac:dyDescent="0.25">
      <c r="A2116" s="4" t="s">
        <v>138</v>
      </c>
      <c r="B2116" t="s">
        <v>139</v>
      </c>
      <c r="C2116">
        <v>13848339.800355673</v>
      </c>
      <c r="D2116" t="s">
        <v>66</v>
      </c>
      <c r="E2116">
        <f t="shared" si="330"/>
        <v>1153142621.1724167</v>
      </c>
      <c r="F2116">
        <f t="shared" si="331"/>
        <v>1.2009216853224858</v>
      </c>
      <c r="G2116">
        <f t="shared" si="332"/>
        <v>1153142621.1724167</v>
      </c>
      <c r="H2116">
        <f t="shared" si="333"/>
        <v>1.2009216853224858</v>
      </c>
      <c r="I2116" t="s">
        <v>35</v>
      </c>
      <c r="J2116">
        <f t="shared" si="334"/>
        <v>3588390876.6854286</v>
      </c>
      <c r="K2116">
        <f t="shared" si="335"/>
        <v>0.38592060553746826</v>
      </c>
      <c r="L2116">
        <f t="shared" si="336"/>
        <v>3588390876.6854286</v>
      </c>
      <c r="M2116" s="5">
        <f t="shared" si="337"/>
        <v>0.38592060553746826</v>
      </c>
      <c r="N2116" s="4">
        <f t="shared" si="338"/>
        <v>1.9631521417148634E-2</v>
      </c>
      <c r="O2116" s="5">
        <f t="shared" si="339"/>
        <v>3.0521869157543093E-2</v>
      </c>
    </row>
    <row r="2117" spans="1:15" x14ac:dyDescent="0.25">
      <c r="A2117" s="4" t="s">
        <v>138</v>
      </c>
      <c r="B2117" t="s">
        <v>140</v>
      </c>
      <c r="C2117">
        <v>46021558.833114803</v>
      </c>
      <c r="D2117" t="s">
        <v>66</v>
      </c>
      <c r="E2117">
        <f t="shared" si="330"/>
        <v>1153142621.1724167</v>
      </c>
      <c r="F2117">
        <f t="shared" si="331"/>
        <v>3.9909685053808888</v>
      </c>
      <c r="G2117">
        <f t="shared" si="332"/>
        <v>1153142621.1724167</v>
      </c>
      <c r="H2117">
        <f t="shared" si="333"/>
        <v>3.9909685053808888</v>
      </c>
      <c r="I2117" t="s">
        <v>35</v>
      </c>
      <c r="J2117">
        <f t="shared" si="334"/>
        <v>3588390876.6854286</v>
      </c>
      <c r="K2117">
        <f t="shared" si="335"/>
        <v>1.2825124244999919</v>
      </c>
      <c r="L2117">
        <f t="shared" si="336"/>
        <v>3588390876.6854286</v>
      </c>
      <c r="M2117" s="5">
        <f t="shared" si="337"/>
        <v>1.2825124244999919</v>
      </c>
      <c r="N2117" s="4">
        <f t="shared" si="338"/>
        <v>6.5240543697494685E-2</v>
      </c>
      <c r="O2117" s="5">
        <f t="shared" si="339"/>
        <v>0.10143194183424248</v>
      </c>
    </row>
    <row r="2118" spans="1:15" x14ac:dyDescent="0.25">
      <c r="A2118" s="4" t="s">
        <v>102</v>
      </c>
      <c r="B2118" t="s">
        <v>103</v>
      </c>
      <c r="C2118">
        <v>7349.8627637500676</v>
      </c>
      <c r="D2118" t="s">
        <v>66</v>
      </c>
      <c r="E2118">
        <f t="shared" si="330"/>
        <v>1153142621.1724167</v>
      </c>
      <c r="F2118">
        <f t="shared" si="331"/>
        <v>6.3737673283443088E-4</v>
      </c>
      <c r="G2118">
        <f t="shared" si="332"/>
        <v>1153142621.1724167</v>
      </c>
      <c r="H2118">
        <f t="shared" si="333"/>
        <v>6.3737673283443088E-4</v>
      </c>
      <c r="I2118" t="s">
        <v>35</v>
      </c>
      <c r="J2118">
        <f t="shared" si="334"/>
        <v>3588390876.6854286</v>
      </c>
      <c r="K2118">
        <f t="shared" si="335"/>
        <v>2.0482336000528139E-4</v>
      </c>
      <c r="L2118">
        <f t="shared" si="336"/>
        <v>3588390876.6854286</v>
      </c>
      <c r="M2118" s="5">
        <f t="shared" si="337"/>
        <v>2.0482336000528139E-4</v>
      </c>
      <c r="N2118" s="4">
        <f t="shared" si="338"/>
        <v>1.041922644445487E-5</v>
      </c>
      <c r="O2118" s="5">
        <f t="shared" si="339"/>
        <v>1.6199165592060069E-5</v>
      </c>
    </row>
    <row r="2119" spans="1:15" x14ac:dyDescent="0.25">
      <c r="A2119" s="4" t="s">
        <v>150</v>
      </c>
      <c r="B2119" t="s">
        <v>151</v>
      </c>
      <c r="C2119">
        <v>1135900.4318710298</v>
      </c>
      <c r="D2119" t="s">
        <v>66</v>
      </c>
      <c r="E2119">
        <f t="shared" si="330"/>
        <v>1153142621.1724167</v>
      </c>
      <c r="F2119">
        <f t="shared" si="331"/>
        <v>9.8504765240239184E-2</v>
      </c>
      <c r="G2119">
        <f t="shared" si="332"/>
        <v>1153142621.1724167</v>
      </c>
      <c r="H2119">
        <f t="shared" si="333"/>
        <v>9.8504765240239184E-2</v>
      </c>
      <c r="I2119" t="s">
        <v>35</v>
      </c>
      <c r="J2119">
        <f t="shared" si="334"/>
        <v>3588390876.6854286</v>
      </c>
      <c r="K2119">
        <f t="shared" si="335"/>
        <v>3.1654869018066752E-2</v>
      </c>
      <c r="L2119">
        <f t="shared" si="336"/>
        <v>3588390876.6854286</v>
      </c>
      <c r="M2119" s="5">
        <f t="shared" si="337"/>
        <v>3.1654869018066752E-2</v>
      </c>
      <c r="N2119" s="4">
        <f t="shared" si="338"/>
        <v>1.6102618781387626E-3</v>
      </c>
      <c r="O2119" s="5">
        <f t="shared" si="339"/>
        <v>2.5035350704402724E-3</v>
      </c>
    </row>
    <row r="2120" spans="1:15" x14ac:dyDescent="0.25">
      <c r="A2120" s="4" t="s">
        <v>150</v>
      </c>
      <c r="B2120" t="s">
        <v>152</v>
      </c>
      <c r="C2120">
        <v>39589.47011563494</v>
      </c>
      <c r="D2120" t="s">
        <v>66</v>
      </c>
      <c r="E2120">
        <f t="shared" si="330"/>
        <v>1153142621.1724167</v>
      </c>
      <c r="F2120">
        <f t="shared" si="331"/>
        <v>3.4331807175233676E-3</v>
      </c>
      <c r="G2120">
        <f t="shared" si="332"/>
        <v>1153142621.1724167</v>
      </c>
      <c r="H2120">
        <f t="shared" si="333"/>
        <v>3.4331807175233676E-3</v>
      </c>
      <c r="I2120" t="s">
        <v>35</v>
      </c>
      <c r="J2120">
        <f t="shared" si="334"/>
        <v>3588390876.6854286</v>
      </c>
      <c r="K2120">
        <f t="shared" si="335"/>
        <v>1.1032652650205001E-3</v>
      </c>
      <c r="L2120">
        <f t="shared" si="336"/>
        <v>3588390876.6854286</v>
      </c>
      <c r="M2120" s="5">
        <f t="shared" si="337"/>
        <v>1.1032652650205001E-3</v>
      </c>
      <c r="N2120" s="4">
        <f t="shared" si="338"/>
        <v>5.6122361356896509E-5</v>
      </c>
      <c r="O2120" s="5">
        <f t="shared" si="339"/>
        <v>8.7255558738877692E-5</v>
      </c>
    </row>
    <row r="2121" spans="1:15" x14ac:dyDescent="0.25">
      <c r="A2121" s="4" t="s">
        <v>150</v>
      </c>
      <c r="B2121" t="s">
        <v>153</v>
      </c>
      <c r="C2121">
        <v>167080.606891345</v>
      </c>
      <c r="D2121" t="s">
        <v>66</v>
      </c>
      <c r="E2121">
        <f t="shared" si="330"/>
        <v>1153142621.1724167</v>
      </c>
      <c r="F2121">
        <f t="shared" si="331"/>
        <v>1.4489153711227129E-2</v>
      </c>
      <c r="G2121">
        <f t="shared" si="332"/>
        <v>1153142621.1724167</v>
      </c>
      <c r="H2121">
        <f t="shared" si="333"/>
        <v>1.4489153711227129E-2</v>
      </c>
      <c r="I2121" t="s">
        <v>35</v>
      </c>
      <c r="J2121">
        <f t="shared" si="334"/>
        <v>3588390876.6854286</v>
      </c>
      <c r="K2121">
        <f t="shared" si="335"/>
        <v>4.6561428961628664E-3</v>
      </c>
      <c r="L2121">
        <f t="shared" si="336"/>
        <v>3588390876.6854286</v>
      </c>
      <c r="M2121" s="5">
        <f t="shared" si="337"/>
        <v>4.6561428961628664E-3</v>
      </c>
      <c r="N2121" s="4">
        <f t="shared" si="338"/>
        <v>2.3685485479590758E-4</v>
      </c>
      <c r="O2121" s="5">
        <f t="shared" si="339"/>
        <v>3.6824720477826155E-4</v>
      </c>
    </row>
    <row r="2122" spans="1:15" x14ac:dyDescent="0.25">
      <c r="A2122" s="4" t="s">
        <v>150</v>
      </c>
      <c r="B2122" t="s">
        <v>154</v>
      </c>
      <c r="C2122">
        <v>485841.18876060902</v>
      </c>
      <c r="D2122" t="s">
        <v>66</v>
      </c>
      <c r="E2122">
        <f t="shared" si="330"/>
        <v>1153142621.1724167</v>
      </c>
      <c r="F2122">
        <f t="shared" si="331"/>
        <v>4.2131925387221165E-2</v>
      </c>
      <c r="G2122">
        <f t="shared" si="332"/>
        <v>1153142621.1724167</v>
      </c>
      <c r="H2122">
        <f t="shared" si="333"/>
        <v>4.2131925387221165E-2</v>
      </c>
      <c r="I2122" t="s">
        <v>35</v>
      </c>
      <c r="J2122">
        <f t="shared" si="334"/>
        <v>3588390876.6854286</v>
      </c>
      <c r="K2122">
        <f t="shared" si="335"/>
        <v>1.3539249358737003E-2</v>
      </c>
      <c r="L2122">
        <f t="shared" si="336"/>
        <v>3588390876.6854286</v>
      </c>
      <c r="M2122" s="5">
        <f t="shared" si="337"/>
        <v>1.3539249358737003E-2</v>
      </c>
      <c r="N2122" s="4">
        <f t="shared" si="338"/>
        <v>6.887325007898697E-4</v>
      </c>
      <c r="O2122" s="5">
        <f t="shared" si="339"/>
        <v>1.0707984789855931E-3</v>
      </c>
    </row>
    <row r="2123" spans="1:15" x14ac:dyDescent="0.25">
      <c r="A2123" s="4" t="s">
        <v>150</v>
      </c>
      <c r="B2123" t="s">
        <v>157</v>
      </c>
      <c r="C2123">
        <v>150720.8048714115</v>
      </c>
      <c r="D2123" t="s">
        <v>66</v>
      </c>
      <c r="E2123">
        <f t="shared" si="330"/>
        <v>1153142621.1724167</v>
      </c>
      <c r="F2123">
        <f t="shared" si="331"/>
        <v>1.3070439172404493E-2</v>
      </c>
      <c r="G2123">
        <f t="shared" si="332"/>
        <v>1153142621.1724167</v>
      </c>
      <c r="H2123">
        <f t="shared" si="333"/>
        <v>1.3070439172404493E-2</v>
      </c>
      <c r="I2123" t="s">
        <v>35</v>
      </c>
      <c r="J2123">
        <f t="shared" si="334"/>
        <v>3588390876.6854286</v>
      </c>
      <c r="K2123">
        <f t="shared" si="335"/>
        <v>4.200233755209835E-3</v>
      </c>
      <c r="L2123">
        <f t="shared" si="336"/>
        <v>3588390876.6854286</v>
      </c>
      <c r="M2123" s="5">
        <f t="shared" si="337"/>
        <v>4.200233755209835E-3</v>
      </c>
      <c r="N2123" s="4">
        <f t="shared" si="338"/>
        <v>2.1366306369569301E-4</v>
      </c>
      <c r="O2123" s="5">
        <f t="shared" si="339"/>
        <v>3.3219004963227832E-4</v>
      </c>
    </row>
    <row r="2124" spans="1:15" x14ac:dyDescent="0.25">
      <c r="A2124" s="4" t="s">
        <v>113</v>
      </c>
      <c r="B2124" t="s">
        <v>114</v>
      </c>
      <c r="C2124">
        <v>8294.4610555970685</v>
      </c>
      <c r="D2124" t="s">
        <v>66</v>
      </c>
      <c r="E2124">
        <f t="shared" si="330"/>
        <v>1153142621.1724167</v>
      </c>
      <c r="F2124">
        <f t="shared" si="331"/>
        <v>7.1929186410298236E-4</v>
      </c>
      <c r="G2124">
        <f t="shared" si="332"/>
        <v>1153142621.1724167</v>
      </c>
      <c r="H2124">
        <f t="shared" si="333"/>
        <v>7.1929186410298236E-4</v>
      </c>
      <c r="I2124" t="s">
        <v>35</v>
      </c>
      <c r="J2124">
        <f t="shared" si="334"/>
        <v>3588390876.6854286</v>
      </c>
      <c r="K2124">
        <f t="shared" si="335"/>
        <v>2.3114708906122857E-4</v>
      </c>
      <c r="L2124">
        <f t="shared" si="336"/>
        <v>3588390876.6854286</v>
      </c>
      <c r="M2124" s="5">
        <f t="shared" si="337"/>
        <v>2.3114708906122857E-4</v>
      </c>
      <c r="N2124" s="4">
        <f t="shared" si="338"/>
        <v>1.1758296821433931E-5</v>
      </c>
      <c r="O2124" s="5">
        <f t="shared" si="339"/>
        <v>1.8281068974402866E-5</v>
      </c>
    </row>
    <row r="2125" spans="1:15" x14ac:dyDescent="0.25">
      <c r="A2125" s="4" t="s">
        <v>113</v>
      </c>
      <c r="B2125" t="s">
        <v>122</v>
      </c>
      <c r="C2125">
        <v>25647.355429469299</v>
      </c>
      <c r="D2125" t="s">
        <v>66</v>
      </c>
      <c r="E2125">
        <f t="shared" si="330"/>
        <v>1153142621.1724167</v>
      </c>
      <c r="F2125">
        <f t="shared" si="331"/>
        <v>2.2241269170497975E-3</v>
      </c>
      <c r="G2125">
        <f t="shared" si="332"/>
        <v>1153142621.1724167</v>
      </c>
      <c r="H2125">
        <f t="shared" si="333"/>
        <v>2.2241269170497975E-3</v>
      </c>
      <c r="I2125" t="s">
        <v>35</v>
      </c>
      <c r="J2125">
        <f t="shared" si="334"/>
        <v>3588390876.6854286</v>
      </c>
      <c r="K2125">
        <f t="shared" si="335"/>
        <v>7.1473137433566264E-4</v>
      </c>
      <c r="L2125">
        <f t="shared" si="336"/>
        <v>3588390876.6854286</v>
      </c>
      <c r="M2125" s="5">
        <f t="shared" si="337"/>
        <v>7.1473137433566264E-4</v>
      </c>
      <c r="N2125" s="4">
        <f t="shared" si="338"/>
        <v>3.6357903883461776E-5</v>
      </c>
      <c r="O2125" s="5">
        <f t="shared" si="339"/>
        <v>5.6527008864640897E-5</v>
      </c>
    </row>
    <row r="2126" spans="1:15" x14ac:dyDescent="0.25">
      <c r="A2126" s="4" t="s">
        <v>113</v>
      </c>
      <c r="B2126" t="s">
        <v>4</v>
      </c>
      <c r="C2126">
        <v>36813.205969495277</v>
      </c>
      <c r="D2126" t="s">
        <v>66</v>
      </c>
      <c r="E2126">
        <f t="shared" si="330"/>
        <v>1153142621.1724167</v>
      </c>
      <c r="F2126">
        <f t="shared" si="331"/>
        <v>3.1924243622238817E-3</v>
      </c>
      <c r="G2126">
        <f t="shared" si="332"/>
        <v>1153142621.1724167</v>
      </c>
      <c r="H2126">
        <f t="shared" si="333"/>
        <v>3.1924243622238817E-3</v>
      </c>
      <c r="I2126" t="s">
        <v>35</v>
      </c>
      <c r="J2126">
        <f t="shared" si="334"/>
        <v>3588390876.6854286</v>
      </c>
      <c r="K2126">
        <f t="shared" si="335"/>
        <v>1.0258973237469429E-3</v>
      </c>
      <c r="L2126">
        <f t="shared" si="336"/>
        <v>3588390876.6854286</v>
      </c>
      <c r="M2126" s="5">
        <f t="shared" si="337"/>
        <v>1.0258973237469429E-3</v>
      </c>
      <c r="N2126" s="4">
        <f t="shared" si="338"/>
        <v>5.2186706265359623E-5</v>
      </c>
      <c r="O2126" s="5">
        <f t="shared" si="339"/>
        <v>8.1136646852192432E-5</v>
      </c>
    </row>
    <row r="2127" spans="1:15" x14ac:dyDescent="0.25">
      <c r="A2127" s="4" t="s">
        <v>141</v>
      </c>
      <c r="B2127" t="s">
        <v>142</v>
      </c>
      <c r="C2127">
        <v>14542946.323686322</v>
      </c>
      <c r="D2127" t="s">
        <v>66</v>
      </c>
      <c r="E2127">
        <f t="shared" si="330"/>
        <v>1153142621.1724167</v>
      </c>
      <c r="F2127">
        <f t="shared" si="331"/>
        <v>1.2611576449147546</v>
      </c>
      <c r="G2127">
        <f t="shared" si="332"/>
        <v>1153142621.1724167</v>
      </c>
      <c r="H2127">
        <f t="shared" si="333"/>
        <v>1.2611576449147546</v>
      </c>
      <c r="I2127" t="s">
        <v>35</v>
      </c>
      <c r="J2127">
        <f t="shared" si="334"/>
        <v>3588390876.6854286</v>
      </c>
      <c r="K2127">
        <f t="shared" si="335"/>
        <v>0.40527765294954543</v>
      </c>
      <c r="L2127">
        <f t="shared" si="336"/>
        <v>3588390876.6854286</v>
      </c>
      <c r="M2127" s="5">
        <f t="shared" si="337"/>
        <v>0.40527765294954543</v>
      </c>
      <c r="N2127" s="4">
        <f t="shared" si="338"/>
        <v>2.0616201388599549E-2</v>
      </c>
      <c r="O2127" s="5">
        <f t="shared" si="339"/>
        <v>3.205278836711719E-2</v>
      </c>
    </row>
    <row r="2128" spans="1:15" x14ac:dyDescent="0.25">
      <c r="A2128" s="4" t="s">
        <v>141</v>
      </c>
      <c r="B2128" t="s">
        <v>158</v>
      </c>
      <c r="C2128">
        <v>177520655.2600601</v>
      </c>
      <c r="D2128" t="s">
        <v>66</v>
      </c>
      <c r="E2128">
        <f t="shared" si="330"/>
        <v>1153142621.1724167</v>
      </c>
      <c r="F2128">
        <f t="shared" si="331"/>
        <v>15.394509924502861</v>
      </c>
      <c r="G2128">
        <f t="shared" si="332"/>
        <v>1153142621.1724167</v>
      </c>
      <c r="H2128">
        <f t="shared" si="333"/>
        <v>15.394509924502861</v>
      </c>
      <c r="I2128" t="s">
        <v>35</v>
      </c>
      <c r="J2128">
        <f t="shared" si="334"/>
        <v>3588390876.6854286</v>
      </c>
      <c r="K2128">
        <f t="shared" si="335"/>
        <v>4.9470824489453245</v>
      </c>
      <c r="L2128">
        <f t="shared" si="336"/>
        <v>3588390876.6854286</v>
      </c>
      <c r="M2128" s="5">
        <f t="shared" si="337"/>
        <v>4.9470824489453245</v>
      </c>
      <c r="N2128" s="4">
        <f t="shared" si="338"/>
        <v>0.25165475399691034</v>
      </c>
      <c r="O2128" s="5">
        <f t="shared" si="339"/>
        <v>0.39125716805921451</v>
      </c>
    </row>
    <row r="2129" spans="1:15" x14ac:dyDescent="0.25">
      <c r="A2129" s="4" t="s">
        <v>141</v>
      </c>
      <c r="B2129" t="s">
        <v>159</v>
      </c>
      <c r="C2129">
        <v>17235.966375311411</v>
      </c>
      <c r="D2129" t="s">
        <v>66</v>
      </c>
      <c r="E2129">
        <f t="shared" si="330"/>
        <v>1153142621.1724167</v>
      </c>
      <c r="F2129">
        <f t="shared" si="331"/>
        <v>1.4946951104614758E-3</v>
      </c>
      <c r="G2129">
        <f t="shared" si="332"/>
        <v>1153142621.1724167</v>
      </c>
      <c r="H2129">
        <f t="shared" si="333"/>
        <v>1.4946951104614758E-3</v>
      </c>
      <c r="I2129" t="s">
        <v>35</v>
      </c>
      <c r="J2129">
        <f t="shared" si="334"/>
        <v>3588390876.6854286</v>
      </c>
      <c r="K2129">
        <f t="shared" si="335"/>
        <v>4.8032577742010516E-4</v>
      </c>
      <c r="L2129">
        <f t="shared" si="336"/>
        <v>3588390876.6854286</v>
      </c>
      <c r="M2129" s="5">
        <f t="shared" si="337"/>
        <v>4.8032577742010516E-4</v>
      </c>
      <c r="N2129" s="4">
        <f t="shared" si="338"/>
        <v>2.4433848960977199E-5</v>
      </c>
      <c r="O2129" s="5">
        <f t="shared" si="339"/>
        <v>3.7988229498640398E-5</v>
      </c>
    </row>
    <row r="2130" spans="1:15" x14ac:dyDescent="0.25">
      <c r="A2130" s="4" t="s">
        <v>141</v>
      </c>
      <c r="B2130" t="s">
        <v>160</v>
      </c>
      <c r="C2130">
        <v>2023183.8919261959</v>
      </c>
      <c r="D2130" t="s">
        <v>66</v>
      </c>
      <c r="E2130">
        <f t="shared" si="330"/>
        <v>1153142621.1724167</v>
      </c>
      <c r="F2130">
        <f t="shared" si="331"/>
        <v>0.1754495805444426</v>
      </c>
      <c r="G2130">
        <f t="shared" si="332"/>
        <v>1153142621.1724167</v>
      </c>
      <c r="H2130">
        <f t="shared" si="333"/>
        <v>0.1754495805444426</v>
      </c>
      <c r="I2130" t="s">
        <v>35</v>
      </c>
      <c r="J2130">
        <f t="shared" si="334"/>
        <v>3588390876.6854286</v>
      </c>
      <c r="K2130">
        <f t="shared" si="335"/>
        <v>5.638136873748259E-2</v>
      </c>
      <c r="L2130">
        <f t="shared" si="336"/>
        <v>3588390876.6854286</v>
      </c>
      <c r="M2130" s="5">
        <f t="shared" si="337"/>
        <v>5.638136873748259E-2</v>
      </c>
      <c r="N2130" s="4">
        <f t="shared" si="338"/>
        <v>2.8680822739603159E-3</v>
      </c>
      <c r="O2130" s="5">
        <f t="shared" si="339"/>
        <v>4.4591160327705258E-3</v>
      </c>
    </row>
    <row r="2131" spans="1:15" x14ac:dyDescent="0.25">
      <c r="A2131" s="4" t="s">
        <v>141</v>
      </c>
      <c r="B2131" t="s">
        <v>161</v>
      </c>
      <c r="C2131">
        <v>2761256.3104272019</v>
      </c>
      <c r="D2131" t="s">
        <v>66</v>
      </c>
      <c r="E2131">
        <f t="shared" si="330"/>
        <v>1153142621.1724167</v>
      </c>
      <c r="F2131">
        <f t="shared" si="331"/>
        <v>0.2394548826596829</v>
      </c>
      <c r="G2131">
        <f t="shared" si="332"/>
        <v>1153142621.1724167</v>
      </c>
      <c r="H2131">
        <f t="shared" si="333"/>
        <v>0.2394548826596829</v>
      </c>
      <c r="I2131" t="s">
        <v>35</v>
      </c>
      <c r="J2131">
        <f t="shared" si="334"/>
        <v>3588390876.6854286</v>
      </c>
      <c r="K2131">
        <f t="shared" si="335"/>
        <v>7.6949708248554988E-2</v>
      </c>
      <c r="L2131">
        <f t="shared" si="336"/>
        <v>3588390876.6854286</v>
      </c>
      <c r="M2131" s="5">
        <f t="shared" si="337"/>
        <v>7.6949708248554988E-2</v>
      </c>
      <c r="N2131" s="4">
        <f t="shared" si="338"/>
        <v>3.9143798590930146E-3</v>
      </c>
      <c r="O2131" s="5">
        <f t="shared" si="339"/>
        <v>6.0858344778003419E-3</v>
      </c>
    </row>
    <row r="2132" spans="1:15" x14ac:dyDescent="0.25">
      <c r="A2132" s="4" t="s">
        <v>143</v>
      </c>
      <c r="B2132" t="s">
        <v>144</v>
      </c>
      <c r="C2132">
        <v>625790245.37522554</v>
      </c>
      <c r="D2132" t="s">
        <v>66</v>
      </c>
      <c r="E2132">
        <f t="shared" si="330"/>
        <v>1153142621.1724167</v>
      </c>
      <c r="F2132">
        <f t="shared" si="331"/>
        <v>54.268243483965207</v>
      </c>
      <c r="G2132">
        <f t="shared" si="332"/>
        <v>1153142621.1724167</v>
      </c>
      <c r="H2132">
        <f t="shared" si="333"/>
        <v>54.268243483965207</v>
      </c>
      <c r="I2132" t="s">
        <v>35</v>
      </c>
      <c r="J2132">
        <f t="shared" si="334"/>
        <v>3588390876.6854286</v>
      </c>
      <c r="K2132">
        <f t="shared" si="335"/>
        <v>17.439299866720862</v>
      </c>
      <c r="L2132">
        <f t="shared" si="336"/>
        <v>3588390876.6854286</v>
      </c>
      <c r="M2132" s="5">
        <f t="shared" si="337"/>
        <v>17.439299866720862</v>
      </c>
      <c r="N2132" s="4">
        <f t="shared" si="338"/>
        <v>0.88712544477070909</v>
      </c>
      <c r="O2132" s="5">
        <f t="shared" si="339"/>
        <v>1.3792474957120029</v>
      </c>
    </row>
    <row r="2133" spans="1:15" x14ac:dyDescent="0.25">
      <c r="A2133" s="4" t="s">
        <v>143</v>
      </c>
      <c r="B2133" t="s">
        <v>145</v>
      </c>
      <c r="C2133">
        <v>2027627.9006465762</v>
      </c>
      <c r="D2133" t="s">
        <v>66</v>
      </c>
      <c r="E2133">
        <f t="shared" si="330"/>
        <v>1153142621.1724167</v>
      </c>
      <c r="F2133">
        <f t="shared" si="331"/>
        <v>0.17583496294543843</v>
      </c>
      <c r="G2133">
        <f t="shared" si="332"/>
        <v>1153142621.1724167</v>
      </c>
      <c r="H2133">
        <f t="shared" si="333"/>
        <v>0.17583496294543843</v>
      </c>
      <c r="I2133" t="s">
        <v>35</v>
      </c>
      <c r="J2133">
        <f t="shared" si="334"/>
        <v>3588390876.6854286</v>
      </c>
      <c r="K2133">
        <f t="shared" si="335"/>
        <v>5.6505212791073692E-2</v>
      </c>
      <c r="L2133">
        <f t="shared" si="336"/>
        <v>3588390876.6854286</v>
      </c>
      <c r="M2133" s="5">
        <f t="shared" si="337"/>
        <v>5.6505212791073692E-2</v>
      </c>
      <c r="N2133" s="4">
        <f t="shared" si="338"/>
        <v>2.8743821375995585E-3</v>
      </c>
      <c r="O2133" s="5">
        <f t="shared" si="339"/>
        <v>4.4689106691423851E-3</v>
      </c>
    </row>
    <row r="2134" spans="1:15" x14ac:dyDescent="0.25">
      <c r="A2134" s="4" t="s">
        <v>143</v>
      </c>
      <c r="B2134" t="s">
        <v>146</v>
      </c>
      <c r="C2134">
        <v>2060894.1545028831</v>
      </c>
      <c r="D2134" t="s">
        <v>66</v>
      </c>
      <c r="E2134">
        <f t="shared" si="330"/>
        <v>1153142621.1724167</v>
      </c>
      <c r="F2134">
        <f t="shared" si="331"/>
        <v>0.17871979724481457</v>
      </c>
      <c r="G2134">
        <f t="shared" si="332"/>
        <v>1153142621.1724167</v>
      </c>
      <c r="H2134">
        <f t="shared" si="333"/>
        <v>0.17871979724481457</v>
      </c>
      <c r="I2134" t="s">
        <v>35</v>
      </c>
      <c r="J2134">
        <f t="shared" si="334"/>
        <v>3588390876.6854286</v>
      </c>
      <c r="K2134">
        <f t="shared" si="335"/>
        <v>5.7432264915535526E-2</v>
      </c>
      <c r="L2134">
        <f t="shared" si="336"/>
        <v>3588390876.6854286</v>
      </c>
      <c r="M2134" s="5">
        <f t="shared" si="337"/>
        <v>5.7432264915535526E-2</v>
      </c>
      <c r="N2134" s="4">
        <f t="shared" si="338"/>
        <v>2.9215406551159773E-3</v>
      </c>
      <c r="O2134" s="5">
        <f t="shared" si="339"/>
        <v>4.5422298006918384E-3</v>
      </c>
    </row>
    <row r="2135" spans="1:15" x14ac:dyDescent="0.25">
      <c r="A2135" s="4" t="s">
        <v>0</v>
      </c>
      <c r="B2135" t="s">
        <v>24</v>
      </c>
      <c r="C2135">
        <v>32239.866170296631</v>
      </c>
      <c r="D2135" t="s">
        <v>66</v>
      </c>
      <c r="E2135">
        <f t="shared" si="330"/>
        <v>1153142621.1724167</v>
      </c>
      <c r="F2135">
        <f t="shared" si="331"/>
        <v>2.7958264293030722E-3</v>
      </c>
      <c r="G2135">
        <f t="shared" si="332"/>
        <v>1153142621.1724167</v>
      </c>
      <c r="H2135">
        <f t="shared" si="333"/>
        <v>2.7958264293030722E-3</v>
      </c>
      <c r="I2135" t="s">
        <v>35</v>
      </c>
      <c r="J2135">
        <f t="shared" si="334"/>
        <v>3588390876.6854286</v>
      </c>
      <c r="K2135">
        <f t="shared" si="335"/>
        <v>8.9844911767461544E-4</v>
      </c>
      <c r="L2135">
        <f t="shared" si="336"/>
        <v>3588390876.6854286</v>
      </c>
      <c r="M2135" s="5">
        <f t="shared" si="337"/>
        <v>8.9844911767461544E-4</v>
      </c>
      <c r="N2135" s="4">
        <f t="shared" si="338"/>
        <v>4.5703501815569871E-5</v>
      </c>
      <c r="O2135" s="5">
        <f t="shared" si="339"/>
        <v>7.1056963584993825E-5</v>
      </c>
    </row>
    <row r="2136" spans="1:15" x14ac:dyDescent="0.25">
      <c r="A2136" s="4" t="s">
        <v>127</v>
      </c>
      <c r="B2136" t="s">
        <v>129</v>
      </c>
      <c r="C2136">
        <v>58540.590147729206</v>
      </c>
      <c r="D2136" t="s">
        <v>66</v>
      </c>
      <c r="E2136">
        <f t="shared" si="330"/>
        <v>1153142621.1724167</v>
      </c>
      <c r="F2136">
        <f t="shared" si="331"/>
        <v>5.0766131676071554E-3</v>
      </c>
      <c r="G2136">
        <f t="shared" si="332"/>
        <v>1153142621.1724167</v>
      </c>
      <c r="H2136">
        <f t="shared" si="333"/>
        <v>5.0766131676071554E-3</v>
      </c>
      <c r="I2136" t="s">
        <v>35</v>
      </c>
      <c r="J2136">
        <f t="shared" si="334"/>
        <v>3588390876.6854286</v>
      </c>
      <c r="K2136">
        <f t="shared" si="335"/>
        <v>1.6313883341996102E-3</v>
      </c>
      <c r="L2136">
        <f t="shared" si="336"/>
        <v>3588390876.6854286</v>
      </c>
      <c r="M2136" s="5">
        <f t="shared" si="337"/>
        <v>1.6313883341996102E-3</v>
      </c>
      <c r="N2136" s="4">
        <f t="shared" si="338"/>
        <v>8.2987626374401183E-5</v>
      </c>
      <c r="O2136" s="5">
        <f t="shared" si="339"/>
        <v>1.2902400277962971E-4</v>
      </c>
    </row>
    <row r="2137" spans="1:15" x14ac:dyDescent="0.25">
      <c r="A2137" s="4" t="s">
        <v>127</v>
      </c>
      <c r="B2137" t="s">
        <v>135</v>
      </c>
      <c r="C2137">
        <v>1092350.960573361</v>
      </c>
      <c r="D2137" t="s">
        <v>66</v>
      </c>
      <c r="E2137">
        <f t="shared" si="330"/>
        <v>1153142621.1724167</v>
      </c>
      <c r="F2137">
        <f t="shared" si="331"/>
        <v>9.4728175033783085E-2</v>
      </c>
      <c r="G2137">
        <f t="shared" si="332"/>
        <v>1153142621.1724167</v>
      </c>
      <c r="H2137">
        <f t="shared" si="333"/>
        <v>9.4728175033783085E-2</v>
      </c>
      <c r="I2137" t="s">
        <v>35</v>
      </c>
      <c r="J2137">
        <f t="shared" si="334"/>
        <v>3588390876.6854286</v>
      </c>
      <c r="K2137">
        <f t="shared" si="335"/>
        <v>3.0441247849296672E-2</v>
      </c>
      <c r="L2137">
        <f t="shared" si="336"/>
        <v>3588390876.6854286</v>
      </c>
      <c r="M2137" s="5">
        <f t="shared" si="337"/>
        <v>3.0441247849296672E-2</v>
      </c>
      <c r="N2137" s="4">
        <f t="shared" si="338"/>
        <v>1.5485257862453703E-3</v>
      </c>
      <c r="O2137" s="5">
        <f t="shared" si="339"/>
        <v>2.4075516324260286E-3</v>
      </c>
    </row>
    <row r="2138" spans="1:15" x14ac:dyDescent="0.25">
      <c r="A2138" s="4" t="s">
        <v>127</v>
      </c>
      <c r="B2138" t="s">
        <v>128</v>
      </c>
      <c r="C2138">
        <v>1630400.0370654985</v>
      </c>
      <c r="D2138" t="s">
        <v>66</v>
      </c>
      <c r="E2138">
        <f t="shared" si="330"/>
        <v>1153142621.1724167</v>
      </c>
      <c r="F2138">
        <f t="shared" si="331"/>
        <v>0.14138754453528457</v>
      </c>
      <c r="G2138">
        <f t="shared" si="332"/>
        <v>1153142621.1724167</v>
      </c>
      <c r="H2138">
        <f t="shared" si="333"/>
        <v>0.14138754453528457</v>
      </c>
      <c r="I2138" t="s">
        <v>35</v>
      </c>
      <c r="J2138">
        <f t="shared" si="334"/>
        <v>3588390876.6854286</v>
      </c>
      <c r="K2138">
        <f t="shared" si="335"/>
        <v>4.5435408044830601E-2</v>
      </c>
      <c r="L2138">
        <f t="shared" si="336"/>
        <v>3588390876.6854286</v>
      </c>
      <c r="M2138" s="5">
        <f t="shared" si="337"/>
        <v>4.5435408044830601E-2</v>
      </c>
      <c r="N2138" s="4">
        <f t="shared" si="338"/>
        <v>2.3112686219144626E-3</v>
      </c>
      <c r="O2138" s="5">
        <f t="shared" si="339"/>
        <v>3.5934167794242364E-3</v>
      </c>
    </row>
    <row r="2139" spans="1:15" x14ac:dyDescent="0.25">
      <c r="A2139" s="4" t="s">
        <v>127</v>
      </c>
      <c r="B2139" t="s">
        <v>4</v>
      </c>
      <c r="C2139">
        <v>138441.04007219369</v>
      </c>
      <c r="D2139" t="s">
        <v>66</v>
      </c>
      <c r="E2139">
        <f t="shared" si="330"/>
        <v>1153142621.1724167</v>
      </c>
      <c r="F2139">
        <f t="shared" si="331"/>
        <v>1.2005543592815839E-2</v>
      </c>
      <c r="G2139">
        <f t="shared" si="332"/>
        <v>1153142621.1724167</v>
      </c>
      <c r="H2139">
        <f t="shared" si="333"/>
        <v>1.2005543592815839E-2</v>
      </c>
      <c r="I2139" t="s">
        <v>35</v>
      </c>
      <c r="J2139">
        <f t="shared" si="334"/>
        <v>3588390876.6854286</v>
      </c>
      <c r="K2139">
        <f t="shared" si="335"/>
        <v>3.8580256396167942E-3</v>
      </c>
      <c r="L2139">
        <f t="shared" si="336"/>
        <v>3588390876.6854286</v>
      </c>
      <c r="M2139" s="5">
        <f t="shared" si="337"/>
        <v>3.8580256396167942E-3</v>
      </c>
      <c r="N2139" s="4">
        <f t="shared" si="338"/>
        <v>1.962551672164919E-4</v>
      </c>
      <c r="O2139" s="5">
        <f t="shared" si="339"/>
        <v>3.0512533430246646E-4</v>
      </c>
    </row>
    <row r="2140" spans="1:15" x14ac:dyDescent="0.25">
      <c r="A2140" s="4" t="s">
        <v>127</v>
      </c>
      <c r="B2140" t="s">
        <v>132</v>
      </c>
      <c r="C2140">
        <v>473634.25402863382</v>
      </c>
      <c r="D2140" t="s">
        <v>66</v>
      </c>
      <c r="E2140">
        <f t="shared" si="330"/>
        <v>1153142621.1724167</v>
      </c>
      <c r="F2140">
        <f t="shared" si="331"/>
        <v>4.1073345597709594E-2</v>
      </c>
      <c r="G2140">
        <f t="shared" si="332"/>
        <v>1153142621.1724167</v>
      </c>
      <c r="H2140">
        <f t="shared" si="333"/>
        <v>4.1073345597709594E-2</v>
      </c>
      <c r="I2140" t="s">
        <v>35</v>
      </c>
      <c r="J2140">
        <f t="shared" si="334"/>
        <v>3588390876.6854286</v>
      </c>
      <c r="K2140">
        <f t="shared" si="335"/>
        <v>1.3199070845540842E-2</v>
      </c>
      <c r="L2140">
        <f t="shared" si="336"/>
        <v>3588390876.6854286</v>
      </c>
      <c r="M2140" s="5">
        <f t="shared" si="337"/>
        <v>1.3199070845540842E-2</v>
      </c>
      <c r="N2140" s="4">
        <f t="shared" si="338"/>
        <v>6.7142784881834953E-4</v>
      </c>
      <c r="O2140" s="5">
        <f t="shared" si="339"/>
        <v>1.0438942817984007E-3</v>
      </c>
    </row>
    <row r="2141" spans="1:15" x14ac:dyDescent="0.25">
      <c r="A2141" s="4" t="s">
        <v>127</v>
      </c>
      <c r="B2141" t="s">
        <v>131</v>
      </c>
      <c r="C2141">
        <v>365405.77092765592</v>
      </c>
      <c r="D2141" t="s">
        <v>66</v>
      </c>
      <c r="E2141">
        <f t="shared" si="330"/>
        <v>1153142621.1724167</v>
      </c>
      <c r="F2141">
        <f t="shared" si="331"/>
        <v>3.1687821108905216E-2</v>
      </c>
      <c r="G2141">
        <f t="shared" si="332"/>
        <v>1153142621.1724167</v>
      </c>
      <c r="H2141">
        <f t="shared" si="333"/>
        <v>3.1687821108905216E-2</v>
      </c>
      <c r="I2141" t="s">
        <v>35</v>
      </c>
      <c r="J2141">
        <f t="shared" si="334"/>
        <v>3588390876.6854286</v>
      </c>
      <c r="K2141">
        <f t="shared" si="335"/>
        <v>1.0182997992269412E-2</v>
      </c>
      <c r="L2141">
        <f t="shared" si="336"/>
        <v>3588390876.6854286</v>
      </c>
      <c r="M2141" s="5">
        <f t="shared" si="337"/>
        <v>1.0182997992269412E-2</v>
      </c>
      <c r="N2141" s="4">
        <f t="shared" si="338"/>
        <v>5.1800225307381217E-4</v>
      </c>
      <c r="O2141" s="5">
        <f t="shared" si="339"/>
        <v>8.053577028329877E-4</v>
      </c>
    </row>
    <row r="2142" spans="1:15" x14ac:dyDescent="0.25">
      <c r="A2142" s="4" t="s">
        <v>127</v>
      </c>
      <c r="B2142" t="s">
        <v>133</v>
      </c>
      <c r="C2142">
        <v>894829.11200671631</v>
      </c>
      <c r="D2142" t="s">
        <v>66</v>
      </c>
      <c r="E2142">
        <f t="shared" si="330"/>
        <v>1153142621.1724167</v>
      </c>
      <c r="F2142">
        <f t="shared" si="331"/>
        <v>7.7599170785737734E-2</v>
      </c>
      <c r="G2142">
        <f t="shared" si="332"/>
        <v>1153142621.1724167</v>
      </c>
      <c r="H2142">
        <f t="shared" si="333"/>
        <v>7.7599170785737734E-2</v>
      </c>
      <c r="I2142" t="s">
        <v>35</v>
      </c>
      <c r="J2142">
        <f t="shared" si="334"/>
        <v>3588390876.6854286</v>
      </c>
      <c r="K2142">
        <f t="shared" si="335"/>
        <v>2.4936779262833924E-2</v>
      </c>
      <c r="L2142">
        <f t="shared" si="336"/>
        <v>3588390876.6854286</v>
      </c>
      <c r="M2142" s="5">
        <f t="shared" si="337"/>
        <v>2.4936779262833924E-2</v>
      </c>
      <c r="N2142" s="4">
        <f t="shared" si="338"/>
        <v>1.2685171746433294E-3</v>
      </c>
      <c r="O2142" s="5">
        <f t="shared" si="339"/>
        <v>1.9722116491052602E-3</v>
      </c>
    </row>
    <row r="2143" spans="1:15" x14ac:dyDescent="0.25">
      <c r="A2143" s="4" t="s">
        <v>75</v>
      </c>
      <c r="B2143" t="s">
        <v>107</v>
      </c>
      <c r="C2143">
        <v>1437.242453895064</v>
      </c>
      <c r="D2143" t="s">
        <v>66</v>
      </c>
      <c r="E2143">
        <f t="shared" si="330"/>
        <v>1153142621.1724167</v>
      </c>
      <c r="F2143">
        <f t="shared" si="331"/>
        <v>1.246370073836833E-4</v>
      </c>
      <c r="G2143">
        <f t="shared" si="332"/>
        <v>1153142621.1724167</v>
      </c>
      <c r="H2143">
        <f t="shared" si="333"/>
        <v>1.246370073836833E-4</v>
      </c>
      <c r="I2143" t="s">
        <v>35</v>
      </c>
      <c r="J2143">
        <f t="shared" si="334"/>
        <v>3588390876.6854286</v>
      </c>
      <c r="K2143">
        <f t="shared" si="335"/>
        <v>4.0052561253378139E-5</v>
      </c>
      <c r="L2143">
        <f t="shared" si="336"/>
        <v>3588390876.6854286</v>
      </c>
      <c r="M2143" s="5">
        <f t="shared" si="337"/>
        <v>4.0052561253378139E-5</v>
      </c>
      <c r="N2143" s="4">
        <f t="shared" si="338"/>
        <v>2.037446829153596E-6</v>
      </c>
      <c r="O2143" s="5">
        <f t="shared" si="339"/>
        <v>3.1676956774504221E-6</v>
      </c>
    </row>
    <row r="2144" spans="1:15" x14ac:dyDescent="0.25">
      <c r="A2144" s="4" t="s">
        <v>75</v>
      </c>
      <c r="B2144" t="s">
        <v>76</v>
      </c>
      <c r="C2144">
        <v>1982.0675385436421</v>
      </c>
      <c r="D2144" t="s">
        <v>66</v>
      </c>
      <c r="E2144">
        <f t="shared" si="330"/>
        <v>1153142621.1724167</v>
      </c>
      <c r="F2144">
        <f t="shared" si="331"/>
        <v>1.7188398920928318E-4</v>
      </c>
      <c r="G2144">
        <f t="shared" si="332"/>
        <v>1153142621.1724167</v>
      </c>
      <c r="H2144">
        <f t="shared" si="333"/>
        <v>1.7188398920928318E-4</v>
      </c>
      <c r="I2144" t="s">
        <v>35</v>
      </c>
      <c r="J2144">
        <f t="shared" si="334"/>
        <v>3588390876.6854286</v>
      </c>
      <c r="K2144">
        <f t="shared" si="335"/>
        <v>5.5235552832930613E-5</v>
      </c>
      <c r="L2144">
        <f t="shared" si="336"/>
        <v>3588390876.6854286</v>
      </c>
      <c r="M2144" s="5">
        <f t="shared" si="337"/>
        <v>5.5235552832930613E-5</v>
      </c>
      <c r="N2144" s="4">
        <f t="shared" si="338"/>
        <v>2.8097953902138663E-6</v>
      </c>
      <c r="O2144" s="5">
        <f t="shared" si="339"/>
        <v>4.3684952091722065E-6</v>
      </c>
    </row>
    <row r="2145" spans="1:15" x14ac:dyDescent="0.25">
      <c r="A2145" s="4" t="s">
        <v>75</v>
      </c>
      <c r="B2145" t="s">
        <v>105</v>
      </c>
      <c r="C2145">
        <v>57689.934326285278</v>
      </c>
      <c r="D2145" t="s">
        <v>66</v>
      </c>
      <c r="E2145">
        <f t="shared" si="330"/>
        <v>1153142621.1724167</v>
      </c>
      <c r="F2145">
        <f t="shared" si="331"/>
        <v>5.002844684348853E-3</v>
      </c>
      <c r="G2145">
        <f t="shared" si="332"/>
        <v>1153142621.1724167</v>
      </c>
      <c r="H2145">
        <f t="shared" si="333"/>
        <v>5.002844684348853E-3</v>
      </c>
      <c r="I2145" t="s">
        <v>35</v>
      </c>
      <c r="J2145">
        <f t="shared" si="334"/>
        <v>3588390876.6854286</v>
      </c>
      <c r="K2145">
        <f t="shared" si="335"/>
        <v>1.6076825604788368E-3</v>
      </c>
      <c r="L2145">
        <f t="shared" si="336"/>
        <v>3588390876.6854286</v>
      </c>
      <c r="M2145" s="5">
        <f t="shared" si="337"/>
        <v>1.6076825604788368E-3</v>
      </c>
      <c r="N2145" s="4">
        <f t="shared" si="338"/>
        <v>8.1781729623018058E-5</v>
      </c>
      <c r="O2145" s="5">
        <f t="shared" si="339"/>
        <v>1.2714914947197569E-4</v>
      </c>
    </row>
    <row r="2146" spans="1:15" x14ac:dyDescent="0.25">
      <c r="A2146" s="4" t="s">
        <v>75</v>
      </c>
      <c r="B2146" t="s">
        <v>108</v>
      </c>
      <c r="C2146">
        <v>2845409.7934754752</v>
      </c>
      <c r="D2146" t="s">
        <v>66</v>
      </c>
      <c r="E2146">
        <f t="shared" si="330"/>
        <v>1153142621.1724167</v>
      </c>
      <c r="F2146">
        <f t="shared" si="331"/>
        <v>0.24675263416961435</v>
      </c>
      <c r="G2146">
        <f t="shared" si="332"/>
        <v>1153142621.1724167</v>
      </c>
      <c r="H2146">
        <f t="shared" si="333"/>
        <v>0.24675263416961435</v>
      </c>
      <c r="I2146" t="s">
        <v>35</v>
      </c>
      <c r="J2146">
        <f t="shared" si="334"/>
        <v>3588390876.6854286</v>
      </c>
      <c r="K2146">
        <f t="shared" si="335"/>
        <v>7.929486756759789E-2</v>
      </c>
      <c r="L2146">
        <f t="shared" si="336"/>
        <v>3588390876.6854286</v>
      </c>
      <c r="M2146" s="5">
        <f t="shared" si="337"/>
        <v>7.929486756759789E-2</v>
      </c>
      <c r="N2146" s="4">
        <f t="shared" si="338"/>
        <v>4.0336765349838965E-3</v>
      </c>
      <c r="O2146" s="5">
        <f t="shared" si="339"/>
        <v>6.2713095337117329E-3</v>
      </c>
    </row>
    <row r="2147" spans="1:15" x14ac:dyDescent="0.25">
      <c r="A2147" s="4" t="s">
        <v>75</v>
      </c>
      <c r="B2147" t="s">
        <v>4</v>
      </c>
      <c r="C2147">
        <v>38157.019147906627</v>
      </c>
      <c r="D2147" t="s">
        <v>66</v>
      </c>
      <c r="E2147">
        <f t="shared" si="330"/>
        <v>1153142621.1724167</v>
      </c>
      <c r="F2147">
        <f t="shared" si="331"/>
        <v>3.3089592256256937E-3</v>
      </c>
      <c r="G2147">
        <f t="shared" si="332"/>
        <v>1153142621.1724167</v>
      </c>
      <c r="H2147">
        <f t="shared" si="333"/>
        <v>3.3089592256256937E-3</v>
      </c>
      <c r="I2147" t="s">
        <v>35</v>
      </c>
      <c r="J2147">
        <f t="shared" si="334"/>
        <v>3588390876.6854286</v>
      </c>
      <c r="K2147">
        <f t="shared" si="335"/>
        <v>1.0633462311985366E-3</v>
      </c>
      <c r="L2147">
        <f t="shared" si="336"/>
        <v>3588390876.6854286</v>
      </c>
      <c r="M2147" s="5">
        <f t="shared" si="337"/>
        <v>1.0633462311985366E-3</v>
      </c>
      <c r="N2147" s="4">
        <f t="shared" si="338"/>
        <v>5.4091706978293556E-5</v>
      </c>
      <c r="O2147" s="5">
        <f t="shared" si="339"/>
        <v>8.4098423541308613E-5</v>
      </c>
    </row>
    <row r="2148" spans="1:15" x14ac:dyDescent="0.25">
      <c r="A2148" s="4" t="s">
        <v>75</v>
      </c>
      <c r="B2148" t="s">
        <v>93</v>
      </c>
      <c r="C2148">
        <v>26238.247667029322</v>
      </c>
      <c r="D2148" t="s">
        <v>66</v>
      </c>
      <c r="E2148">
        <f t="shared" si="330"/>
        <v>1153142621.1724167</v>
      </c>
      <c r="F2148">
        <f t="shared" si="331"/>
        <v>2.2753688212783707E-3</v>
      </c>
      <c r="G2148">
        <f t="shared" si="332"/>
        <v>1153142621.1724167</v>
      </c>
      <c r="H2148">
        <f t="shared" si="333"/>
        <v>2.2753688212783707E-3</v>
      </c>
      <c r="I2148" t="s">
        <v>35</v>
      </c>
      <c r="J2148">
        <f t="shared" si="334"/>
        <v>3588390876.6854286</v>
      </c>
      <c r="K2148">
        <f t="shared" si="335"/>
        <v>7.3119814893926507E-4</v>
      </c>
      <c r="L2148">
        <f t="shared" si="336"/>
        <v>3588390876.6854286</v>
      </c>
      <c r="M2148" s="5">
        <f t="shared" si="337"/>
        <v>7.3119814893926507E-4</v>
      </c>
      <c r="N2148" s="4">
        <f t="shared" si="338"/>
        <v>3.7195557622763332E-5</v>
      </c>
      <c r="O2148" s="5">
        <f t="shared" si="339"/>
        <v>5.7829340827967775E-5</v>
      </c>
    </row>
    <row r="2149" spans="1:15" x14ac:dyDescent="0.25">
      <c r="A2149" s="4" t="s">
        <v>75</v>
      </c>
      <c r="B2149" t="s">
        <v>101</v>
      </c>
      <c r="C2149">
        <v>15355.269673442741</v>
      </c>
      <c r="D2149" t="s">
        <v>66</v>
      </c>
      <c r="E2149">
        <f t="shared" si="330"/>
        <v>1153142621.1724167</v>
      </c>
      <c r="F2149">
        <f t="shared" si="331"/>
        <v>1.3316019537835499E-3</v>
      </c>
      <c r="G2149">
        <f t="shared" si="332"/>
        <v>1153142621.1724167</v>
      </c>
      <c r="H2149">
        <f t="shared" si="333"/>
        <v>1.3316019537835499E-3</v>
      </c>
      <c r="I2149" t="s">
        <v>35</v>
      </c>
      <c r="J2149">
        <f t="shared" si="334"/>
        <v>3588390876.6854286</v>
      </c>
      <c r="K2149">
        <f t="shared" si="335"/>
        <v>4.2791519099018261E-4</v>
      </c>
      <c r="L2149">
        <f t="shared" si="336"/>
        <v>3588390876.6854286</v>
      </c>
      <c r="M2149" s="5">
        <f t="shared" si="337"/>
        <v>4.2791519099018261E-4</v>
      </c>
      <c r="N2149" s="4">
        <f t="shared" si="338"/>
        <v>2.1767757710028306E-5</v>
      </c>
      <c r="O2149" s="5">
        <f t="shared" si="339"/>
        <v>3.3843156552207918E-5</v>
      </c>
    </row>
    <row r="2150" spans="1:15" x14ac:dyDescent="0.25">
      <c r="A2150" s="4" t="s">
        <v>75</v>
      </c>
      <c r="B2150" t="s">
        <v>109</v>
      </c>
      <c r="C2150">
        <v>4246314.8734072652</v>
      </c>
      <c r="D2150" t="s">
        <v>66</v>
      </c>
      <c r="E2150">
        <f t="shared" si="330"/>
        <v>1153142621.1724167</v>
      </c>
      <c r="F2150">
        <f t="shared" si="331"/>
        <v>0.36823848112473512</v>
      </c>
      <c r="G2150">
        <f t="shared" si="332"/>
        <v>1153142621.1724167</v>
      </c>
      <c r="H2150">
        <f t="shared" si="333"/>
        <v>0.36823848112473512</v>
      </c>
      <c r="I2150" t="s">
        <v>35</v>
      </c>
      <c r="J2150">
        <f t="shared" si="334"/>
        <v>3588390876.6854286</v>
      </c>
      <c r="K2150">
        <f t="shared" si="335"/>
        <v>0.11833479181425065</v>
      </c>
      <c r="L2150">
        <f t="shared" si="336"/>
        <v>3588390876.6854286</v>
      </c>
      <c r="M2150" s="5">
        <f t="shared" si="337"/>
        <v>0.11833479181425065</v>
      </c>
      <c r="N2150" s="4">
        <f t="shared" si="338"/>
        <v>6.0196112012726975E-3</v>
      </c>
      <c r="O2150" s="5">
        <f t="shared" si="339"/>
        <v>9.3589173024579454E-3</v>
      </c>
    </row>
    <row r="2151" spans="1:15" x14ac:dyDescent="0.25">
      <c r="A2151" s="4" t="s">
        <v>75</v>
      </c>
      <c r="B2151" t="s">
        <v>106</v>
      </c>
      <c r="C2151">
        <v>49843.328688741603</v>
      </c>
      <c r="D2151" t="s">
        <v>66</v>
      </c>
      <c r="E2151">
        <f t="shared" si="330"/>
        <v>1153142621.1724167</v>
      </c>
      <c r="F2151">
        <f t="shared" si="331"/>
        <v>4.3223906369938159E-3</v>
      </c>
      <c r="G2151">
        <f t="shared" si="332"/>
        <v>1153142621.1724167</v>
      </c>
      <c r="H2151">
        <f t="shared" si="333"/>
        <v>4.3223906369938159E-3</v>
      </c>
      <c r="I2151" t="s">
        <v>35</v>
      </c>
      <c r="J2151">
        <f t="shared" si="334"/>
        <v>3588390876.6854286</v>
      </c>
      <c r="K2151">
        <f t="shared" si="335"/>
        <v>1.389016146835752E-3</v>
      </c>
      <c r="L2151">
        <f t="shared" si="336"/>
        <v>3588390876.6854286</v>
      </c>
      <c r="M2151" s="5">
        <f t="shared" si="337"/>
        <v>1.389016146835752E-3</v>
      </c>
      <c r="N2151" s="4">
        <f t="shared" si="338"/>
        <v>7.0658316358606277E-5</v>
      </c>
      <c r="O2151" s="5">
        <f t="shared" si="339"/>
        <v>1.0985515798616615E-4</v>
      </c>
    </row>
    <row r="2152" spans="1:15" x14ac:dyDescent="0.25">
      <c r="A2152" s="4" t="s">
        <v>162</v>
      </c>
      <c r="B2152" t="s">
        <v>162</v>
      </c>
      <c r="C2152">
        <v>794.87420488109319</v>
      </c>
      <c r="D2152" t="s">
        <v>66</v>
      </c>
      <c r="E2152">
        <f t="shared" si="330"/>
        <v>1153142621.1724167</v>
      </c>
      <c r="F2152">
        <f t="shared" si="331"/>
        <v>6.8931127016442524E-5</v>
      </c>
      <c r="G2152">
        <f t="shared" si="332"/>
        <v>1153142621.1724167</v>
      </c>
      <c r="H2152">
        <f t="shared" si="333"/>
        <v>6.8931127016442524E-5</v>
      </c>
      <c r="I2152" t="s">
        <v>35</v>
      </c>
      <c r="J2152">
        <f t="shared" si="334"/>
        <v>3588390876.6854286</v>
      </c>
      <c r="K2152">
        <f t="shared" si="335"/>
        <v>2.2151271480639613E-5</v>
      </c>
      <c r="L2152">
        <f t="shared" si="336"/>
        <v>3588390876.6854286</v>
      </c>
      <c r="M2152" s="5">
        <f t="shared" si="337"/>
        <v>2.2151271480639613E-5</v>
      </c>
      <c r="N2152" s="4">
        <f t="shared" si="338"/>
        <v>1.126820268857166E-6</v>
      </c>
      <c r="O2152" s="5">
        <f t="shared" si="339"/>
        <v>1.7519101082039974E-6</v>
      </c>
    </row>
    <row r="2153" spans="1:15" x14ac:dyDescent="0.25">
      <c r="A2153" s="4" t="s">
        <v>124</v>
      </c>
      <c r="B2153" t="s">
        <v>126</v>
      </c>
      <c r="C2153">
        <v>5473849.0022374913</v>
      </c>
      <c r="D2153" t="s">
        <v>66</v>
      </c>
      <c r="E2153">
        <f t="shared" si="330"/>
        <v>1153142621.1724167</v>
      </c>
      <c r="F2153">
        <f t="shared" si="331"/>
        <v>0.47468967859952571</v>
      </c>
      <c r="G2153">
        <f t="shared" si="332"/>
        <v>1153142621.1724167</v>
      </c>
      <c r="H2153">
        <f t="shared" si="333"/>
        <v>0.47468967859952571</v>
      </c>
      <c r="I2153" t="s">
        <v>35</v>
      </c>
      <c r="J2153">
        <f t="shared" si="334"/>
        <v>3588390876.6854286</v>
      </c>
      <c r="K2153">
        <f t="shared" si="335"/>
        <v>0.15254327609074872</v>
      </c>
      <c r="L2153">
        <f t="shared" si="336"/>
        <v>3588390876.6854286</v>
      </c>
      <c r="M2153" s="5">
        <f t="shared" si="337"/>
        <v>0.15254327609074872</v>
      </c>
      <c r="N2153" s="4">
        <f t="shared" si="338"/>
        <v>7.7597737686147077E-3</v>
      </c>
      <c r="O2153" s="5">
        <f t="shared" si="339"/>
        <v>1.206441388953711E-2</v>
      </c>
    </row>
    <row r="2154" spans="1:15" x14ac:dyDescent="0.25">
      <c r="A2154" s="4" t="s">
        <v>124</v>
      </c>
      <c r="B2154" t="s">
        <v>125</v>
      </c>
      <c r="C2154">
        <v>18429734.232785258</v>
      </c>
      <c r="D2154" t="s">
        <v>66</v>
      </c>
      <c r="E2154">
        <f t="shared" si="330"/>
        <v>1153142621.1724167</v>
      </c>
      <c r="F2154">
        <f t="shared" si="331"/>
        <v>1.5982181123482784</v>
      </c>
      <c r="G2154">
        <f t="shared" si="332"/>
        <v>1153142621.1724167</v>
      </c>
      <c r="H2154">
        <f t="shared" si="333"/>
        <v>1.5982181123482784</v>
      </c>
      <c r="I2154" t="s">
        <v>35</v>
      </c>
      <c r="J2154">
        <f t="shared" si="334"/>
        <v>3588390876.6854286</v>
      </c>
      <c r="K2154">
        <f t="shared" si="335"/>
        <v>0.51359327526238374</v>
      </c>
      <c r="L2154">
        <f t="shared" si="336"/>
        <v>3588390876.6854286</v>
      </c>
      <c r="M2154" s="5">
        <f t="shared" si="337"/>
        <v>0.51359327526238374</v>
      </c>
      <c r="N2154" s="4">
        <f t="shared" si="338"/>
        <v>2.6126144181845449E-2</v>
      </c>
      <c r="O2154" s="5">
        <f t="shared" si="339"/>
        <v>4.0619304910969718E-2</v>
      </c>
    </row>
    <row r="2155" spans="1:15" x14ac:dyDescent="0.25">
      <c r="A2155" s="4" t="s">
        <v>164</v>
      </c>
      <c r="B2155" t="s">
        <v>165</v>
      </c>
      <c r="C2155">
        <v>10335430.364967205</v>
      </c>
      <c r="D2155" t="s">
        <v>66</v>
      </c>
      <c r="E2155">
        <f t="shared" si="330"/>
        <v>1153142621.1724167</v>
      </c>
      <c r="F2155">
        <f t="shared" si="331"/>
        <v>0.89628378790292429</v>
      </c>
      <c r="G2155">
        <f t="shared" si="332"/>
        <v>1153142621.1724167</v>
      </c>
      <c r="H2155">
        <f t="shared" si="333"/>
        <v>0.89628378790292429</v>
      </c>
      <c r="I2155" t="s">
        <v>35</v>
      </c>
      <c r="J2155">
        <f t="shared" si="334"/>
        <v>3588390876.6854286</v>
      </c>
      <c r="K2155">
        <f t="shared" si="335"/>
        <v>0.28802409548298619</v>
      </c>
      <c r="L2155">
        <f t="shared" si="336"/>
        <v>3588390876.6854286</v>
      </c>
      <c r="M2155" s="5">
        <f t="shared" si="337"/>
        <v>0.28802409548298619</v>
      </c>
      <c r="N2155" s="4">
        <f t="shared" si="338"/>
        <v>1.4651591850749563E-2</v>
      </c>
      <c r="O2155" s="5">
        <f t="shared" si="339"/>
        <v>2.2779384231915285E-2</v>
      </c>
    </row>
    <row r="2156" spans="1:15" x14ac:dyDescent="0.25">
      <c r="A2156" s="4" t="s">
        <v>164</v>
      </c>
      <c r="B2156" t="s">
        <v>166</v>
      </c>
      <c r="C2156">
        <v>1758007.8868141491</v>
      </c>
      <c r="D2156" t="s">
        <v>66</v>
      </c>
      <c r="E2156">
        <f t="shared" si="330"/>
        <v>1153142621.1724167</v>
      </c>
      <c r="F2156">
        <f t="shared" si="331"/>
        <v>0.15245363882455037</v>
      </c>
      <c r="G2156">
        <f t="shared" si="332"/>
        <v>1153142621.1724167</v>
      </c>
      <c r="H2156">
        <f t="shared" si="333"/>
        <v>0.15245363882455037</v>
      </c>
      <c r="I2156" t="s">
        <v>35</v>
      </c>
      <c r="J2156">
        <f t="shared" si="334"/>
        <v>3588390876.6854286</v>
      </c>
      <c r="K2156">
        <f t="shared" si="335"/>
        <v>4.8991538191569824E-2</v>
      </c>
      <c r="L2156">
        <f t="shared" si="336"/>
        <v>3588390876.6854286</v>
      </c>
      <c r="M2156" s="5">
        <f t="shared" si="337"/>
        <v>4.8991538191569824E-2</v>
      </c>
      <c r="N2156" s="4">
        <f t="shared" si="338"/>
        <v>2.4921665686324207E-3</v>
      </c>
      <c r="O2156" s="5">
        <f t="shared" si="339"/>
        <v>3.87466566193676E-3</v>
      </c>
    </row>
    <row r="2157" spans="1:15" x14ac:dyDescent="0.25">
      <c r="A2157" s="4" t="s">
        <v>136</v>
      </c>
      <c r="B2157" t="s">
        <v>147</v>
      </c>
      <c r="C2157">
        <v>803354.43850217562</v>
      </c>
      <c r="D2157" t="s">
        <v>80</v>
      </c>
      <c r="E2157">
        <f t="shared" si="330"/>
        <v>889674190.86045337</v>
      </c>
      <c r="F2157">
        <f t="shared" si="331"/>
        <v>9.0297599588137642E-2</v>
      </c>
      <c r="G2157">
        <f t="shared" si="332"/>
        <v>889674190.86045337</v>
      </c>
      <c r="H2157">
        <f t="shared" si="333"/>
        <v>9.0297599588137642E-2</v>
      </c>
      <c r="I2157" t="s">
        <v>6</v>
      </c>
      <c r="J2157">
        <f t="shared" si="334"/>
        <v>2882478888.1809483</v>
      </c>
      <c r="K2157">
        <f t="shared" si="335"/>
        <v>2.7870262703264762E-2</v>
      </c>
      <c r="L2157">
        <f t="shared" si="336"/>
        <v>2882478888.1809478</v>
      </c>
      <c r="M2157" s="5">
        <f t="shared" si="337"/>
        <v>2.7870262703264769E-2</v>
      </c>
      <c r="N2157" s="4">
        <f t="shared" si="338"/>
        <v>1.1388419184090082E-3</v>
      </c>
      <c r="O2157" s="5">
        <f t="shared" si="339"/>
        <v>1.77060062163301E-3</v>
      </c>
    </row>
    <row r="2158" spans="1:15" x14ac:dyDescent="0.25">
      <c r="A2158" s="4" t="s">
        <v>136</v>
      </c>
      <c r="B2158" t="s">
        <v>137</v>
      </c>
      <c r="C2158">
        <v>270427726.08932948</v>
      </c>
      <c r="D2158" t="s">
        <v>80</v>
      </c>
      <c r="E2158">
        <f t="shared" si="330"/>
        <v>889674190.86045337</v>
      </c>
      <c r="F2158">
        <f t="shared" si="331"/>
        <v>30.396265157223883</v>
      </c>
      <c r="G2158">
        <f t="shared" si="332"/>
        <v>889674190.86045337</v>
      </c>
      <c r="H2158">
        <f t="shared" si="333"/>
        <v>30.396265157223883</v>
      </c>
      <c r="I2158" t="s">
        <v>6</v>
      </c>
      <c r="J2158">
        <f t="shared" si="334"/>
        <v>2882478888.1809483</v>
      </c>
      <c r="K2158">
        <f t="shared" si="335"/>
        <v>9.381776470182194</v>
      </c>
      <c r="L2158">
        <f t="shared" si="336"/>
        <v>2882478888.1809478</v>
      </c>
      <c r="M2158" s="5">
        <f t="shared" si="337"/>
        <v>9.381776470182194</v>
      </c>
      <c r="N2158" s="4">
        <f t="shared" si="338"/>
        <v>0.38336058856507299</v>
      </c>
      <c r="O2158" s="5">
        <f t="shared" si="339"/>
        <v>0.59602521249936602</v>
      </c>
    </row>
    <row r="2159" spans="1:15" x14ac:dyDescent="0.25">
      <c r="A2159" s="4" t="s">
        <v>115</v>
      </c>
      <c r="B2159" t="s">
        <v>116</v>
      </c>
      <c r="C2159">
        <v>805.11484920439273</v>
      </c>
      <c r="D2159" t="s">
        <v>80</v>
      </c>
      <c r="E2159">
        <f t="shared" si="330"/>
        <v>889674190.86045337</v>
      </c>
      <c r="F2159">
        <f t="shared" si="331"/>
        <v>9.0495470979743873E-5</v>
      </c>
      <c r="G2159">
        <f t="shared" si="332"/>
        <v>889674190.86045337</v>
      </c>
      <c r="H2159">
        <f t="shared" si="333"/>
        <v>9.0495470979743873E-5</v>
      </c>
      <c r="I2159" t="s">
        <v>6</v>
      </c>
      <c r="J2159">
        <f t="shared" si="334"/>
        <v>2882478888.1809483</v>
      </c>
      <c r="K2159">
        <f t="shared" si="335"/>
        <v>2.793133550797585E-5</v>
      </c>
      <c r="L2159">
        <f t="shared" si="336"/>
        <v>2882478888.1809478</v>
      </c>
      <c r="M2159" s="5">
        <f t="shared" si="337"/>
        <v>2.7931335507975854E-5</v>
      </c>
      <c r="N2159" s="4">
        <f t="shared" si="338"/>
        <v>1.1413374912286948E-6</v>
      </c>
      <c r="O2159" s="5">
        <f t="shared" si="339"/>
        <v>1.7744805831223449E-6</v>
      </c>
    </row>
    <row r="2160" spans="1:15" x14ac:dyDescent="0.25">
      <c r="A2160" s="4" t="s">
        <v>115</v>
      </c>
      <c r="B2160" t="s">
        <v>121</v>
      </c>
      <c r="C2160">
        <v>612900.26510034828</v>
      </c>
      <c r="D2160" t="s">
        <v>80</v>
      </c>
      <c r="E2160">
        <f t="shared" si="330"/>
        <v>889674190.86045337</v>
      </c>
      <c r="F2160">
        <f t="shared" si="331"/>
        <v>6.8890417570456705E-2</v>
      </c>
      <c r="G2160">
        <f t="shared" si="332"/>
        <v>889674190.86045337</v>
      </c>
      <c r="H2160">
        <f t="shared" si="333"/>
        <v>6.8890417570456705E-2</v>
      </c>
      <c r="I2160" t="s">
        <v>6</v>
      </c>
      <c r="J2160">
        <f t="shared" si="334"/>
        <v>2882478888.1809483</v>
      </c>
      <c r="K2160">
        <f t="shared" si="335"/>
        <v>2.1262957644318861E-2</v>
      </c>
      <c r="L2160">
        <f t="shared" si="336"/>
        <v>2882478888.1809478</v>
      </c>
      <c r="M2160" s="5">
        <f t="shared" si="337"/>
        <v>2.1262957644318865E-2</v>
      </c>
      <c r="N2160" s="4">
        <f t="shared" si="338"/>
        <v>8.6885250176952874E-4</v>
      </c>
      <c r="O2160" s="5">
        <f t="shared" si="339"/>
        <v>1.3508378598231572E-3</v>
      </c>
    </row>
    <row r="2161" spans="1:15" x14ac:dyDescent="0.25">
      <c r="A2161" s="4" t="s">
        <v>115</v>
      </c>
      <c r="B2161" t="s">
        <v>119</v>
      </c>
      <c r="C2161">
        <v>1132859.8439125691</v>
      </c>
      <c r="D2161" t="s">
        <v>80</v>
      </c>
      <c r="E2161">
        <f t="shared" si="330"/>
        <v>889674190.86045337</v>
      </c>
      <c r="F2161">
        <f t="shared" si="331"/>
        <v>0.12733423713426117</v>
      </c>
      <c r="G2161">
        <f t="shared" si="332"/>
        <v>889674190.86045337</v>
      </c>
      <c r="H2161">
        <f t="shared" si="333"/>
        <v>0.12733423713426117</v>
      </c>
      <c r="I2161" t="s">
        <v>6</v>
      </c>
      <c r="J2161">
        <f t="shared" si="334"/>
        <v>2882478888.1809483</v>
      </c>
      <c r="K2161">
        <f t="shared" si="335"/>
        <v>3.9301583389132304E-2</v>
      </c>
      <c r="L2161">
        <f t="shared" si="336"/>
        <v>2882478888.1809478</v>
      </c>
      <c r="M2161" s="5">
        <f t="shared" si="337"/>
        <v>3.9301583389132311E-2</v>
      </c>
      <c r="N2161" s="4">
        <f t="shared" si="338"/>
        <v>1.60595151541747E-3</v>
      </c>
      <c r="O2161" s="5">
        <f t="shared" si="339"/>
        <v>2.4968335864235559E-3</v>
      </c>
    </row>
    <row r="2162" spans="1:15" x14ac:dyDescent="0.25">
      <c r="A2162" s="4" t="s">
        <v>115</v>
      </c>
      <c r="B2162" t="s">
        <v>123</v>
      </c>
      <c r="C2162">
        <v>113618.1331928935</v>
      </c>
      <c r="D2162" t="s">
        <v>80</v>
      </c>
      <c r="E2162">
        <f t="shared" si="330"/>
        <v>889674190.86045337</v>
      </c>
      <c r="F2162">
        <f t="shared" si="331"/>
        <v>1.2770757470553023E-2</v>
      </c>
      <c r="G2162">
        <f t="shared" si="332"/>
        <v>889674190.86045337</v>
      </c>
      <c r="H2162">
        <f t="shared" si="333"/>
        <v>1.2770757470553023E-2</v>
      </c>
      <c r="I2162" t="s">
        <v>6</v>
      </c>
      <c r="J2162">
        <f t="shared" si="334"/>
        <v>2882478888.1809483</v>
      </c>
      <c r="K2162">
        <f t="shared" si="335"/>
        <v>3.9416813652569278E-3</v>
      </c>
      <c r="L2162">
        <f t="shared" si="336"/>
        <v>2882478888.1809478</v>
      </c>
      <c r="M2162" s="5">
        <f t="shared" si="337"/>
        <v>3.9416813652569278E-3</v>
      </c>
      <c r="N2162" s="4">
        <f t="shared" si="338"/>
        <v>1.6106600843918112E-4</v>
      </c>
      <c r="O2162" s="5">
        <f t="shared" si="339"/>
        <v>2.5041541767690688E-4</v>
      </c>
    </row>
    <row r="2163" spans="1:15" x14ac:dyDescent="0.25">
      <c r="A2163" s="4" t="s">
        <v>115</v>
      </c>
      <c r="B2163" t="s">
        <v>120</v>
      </c>
      <c r="C2163">
        <v>86501.953616816812</v>
      </c>
      <c r="D2163" t="s">
        <v>80</v>
      </c>
      <c r="E2163">
        <f t="shared" si="330"/>
        <v>889674190.86045337</v>
      </c>
      <c r="F2163">
        <f t="shared" si="331"/>
        <v>9.7228799604893532E-3</v>
      </c>
      <c r="G2163">
        <f t="shared" si="332"/>
        <v>889674190.86045337</v>
      </c>
      <c r="H2163">
        <f t="shared" si="333"/>
        <v>9.7228799604893532E-3</v>
      </c>
      <c r="I2163" t="s">
        <v>6</v>
      </c>
      <c r="J2163">
        <f t="shared" si="334"/>
        <v>2882478888.1809483</v>
      </c>
      <c r="K2163">
        <f t="shared" si="335"/>
        <v>3.0009570571878767E-3</v>
      </c>
      <c r="L2163">
        <f t="shared" si="336"/>
        <v>2882478888.1809478</v>
      </c>
      <c r="M2163" s="5">
        <f t="shared" si="337"/>
        <v>3.0009570571878771E-3</v>
      </c>
      <c r="N2163" s="4">
        <f t="shared" si="338"/>
        <v>1.2262588725690587E-4</v>
      </c>
      <c r="O2163" s="5">
        <f t="shared" si="339"/>
        <v>1.9065110679162677E-4</v>
      </c>
    </row>
    <row r="2164" spans="1:15" x14ac:dyDescent="0.25">
      <c r="A2164" s="4" t="s">
        <v>111</v>
      </c>
      <c r="B2164" t="s">
        <v>117</v>
      </c>
      <c r="C2164">
        <v>145.21965728462681</v>
      </c>
      <c r="D2164" t="s">
        <v>80</v>
      </c>
      <c r="E2164">
        <f t="shared" si="330"/>
        <v>889674190.86045337</v>
      </c>
      <c r="F2164">
        <f t="shared" si="331"/>
        <v>1.6322790834718584E-5</v>
      </c>
      <c r="G2164">
        <f t="shared" si="332"/>
        <v>889674190.86045337</v>
      </c>
      <c r="H2164">
        <f t="shared" si="333"/>
        <v>1.6322790834718584E-5</v>
      </c>
      <c r="I2164" t="s">
        <v>6</v>
      </c>
      <c r="J2164">
        <f t="shared" si="334"/>
        <v>2882478888.1809483</v>
      </c>
      <c r="K2164">
        <f t="shared" si="335"/>
        <v>5.0380128673299973E-6</v>
      </c>
      <c r="L2164">
        <f t="shared" si="336"/>
        <v>2882478888.1809478</v>
      </c>
      <c r="M2164" s="5">
        <f t="shared" si="337"/>
        <v>5.0380128673299982E-6</v>
      </c>
      <c r="N2164" s="4">
        <f t="shared" si="338"/>
        <v>2.0586459122709535E-7</v>
      </c>
      <c r="O2164" s="5">
        <f t="shared" si="339"/>
        <v>3.2006546940961048E-7</v>
      </c>
    </row>
    <row r="2165" spans="1:15" x14ac:dyDescent="0.25">
      <c r="A2165" s="4" t="s">
        <v>111</v>
      </c>
      <c r="B2165" t="s">
        <v>112</v>
      </c>
      <c r="C2165">
        <v>1400.5045674499031</v>
      </c>
      <c r="D2165" t="s">
        <v>80</v>
      </c>
      <c r="E2165">
        <f t="shared" si="330"/>
        <v>889674190.86045337</v>
      </c>
      <c r="F2165">
        <f t="shared" si="331"/>
        <v>1.574176908622467E-4</v>
      </c>
      <c r="G2165">
        <f t="shared" si="332"/>
        <v>889674190.86045337</v>
      </c>
      <c r="H2165">
        <f t="shared" si="333"/>
        <v>1.574176908622467E-4</v>
      </c>
      <c r="I2165" t="s">
        <v>6</v>
      </c>
      <c r="J2165">
        <f t="shared" si="334"/>
        <v>2882478888.1809483</v>
      </c>
      <c r="K2165">
        <f t="shared" si="335"/>
        <v>4.8586810928343781E-5</v>
      </c>
      <c r="L2165">
        <f t="shared" si="336"/>
        <v>2882478888.1809478</v>
      </c>
      <c r="M2165" s="5">
        <f t="shared" si="337"/>
        <v>4.8586810928343781E-5</v>
      </c>
      <c r="N2165" s="4">
        <f t="shared" si="338"/>
        <v>1.9853668964709485E-6</v>
      </c>
      <c r="O2165" s="5">
        <f t="shared" si="339"/>
        <v>3.0867250355273321E-6</v>
      </c>
    </row>
    <row r="2166" spans="1:15" x14ac:dyDescent="0.25">
      <c r="A2166" s="4" t="s">
        <v>138</v>
      </c>
      <c r="B2166" t="s">
        <v>149</v>
      </c>
      <c r="C2166">
        <v>2053.5636863092391</v>
      </c>
      <c r="D2166" t="s">
        <v>80</v>
      </c>
      <c r="E2166">
        <f t="shared" si="330"/>
        <v>889674190.86045337</v>
      </c>
      <c r="F2166">
        <f t="shared" si="331"/>
        <v>2.3082199162404875E-4</v>
      </c>
      <c r="G2166">
        <f t="shared" si="332"/>
        <v>889674190.86045337</v>
      </c>
      <c r="H2166">
        <f t="shared" si="333"/>
        <v>2.3082199162404875E-4</v>
      </c>
      <c r="I2166" t="s">
        <v>6</v>
      </c>
      <c r="J2166">
        <f t="shared" si="334"/>
        <v>2882478888.1809483</v>
      </c>
      <c r="K2166">
        <f t="shared" si="335"/>
        <v>7.1242974050199744E-5</v>
      </c>
      <c r="L2166">
        <f t="shared" si="336"/>
        <v>2882478888.1809478</v>
      </c>
      <c r="M2166" s="5">
        <f t="shared" si="337"/>
        <v>7.1242974050199758E-5</v>
      </c>
      <c r="N2166" s="4">
        <f t="shared" si="338"/>
        <v>2.9111489225750445E-6</v>
      </c>
      <c r="O2166" s="5">
        <f t="shared" si="339"/>
        <v>4.5260733809118887E-6</v>
      </c>
    </row>
    <row r="2167" spans="1:15" x14ac:dyDescent="0.25">
      <c r="A2167" s="4" t="s">
        <v>138</v>
      </c>
      <c r="B2167" t="s">
        <v>139</v>
      </c>
      <c r="C2167">
        <v>5520746.2953621112</v>
      </c>
      <c r="D2167" t="s">
        <v>80</v>
      </c>
      <c r="E2167">
        <f t="shared" si="330"/>
        <v>889674190.86045337</v>
      </c>
      <c r="F2167">
        <f t="shared" si="331"/>
        <v>0.62053573679851159</v>
      </c>
      <c r="G2167">
        <f t="shared" si="332"/>
        <v>889674190.86045337</v>
      </c>
      <c r="H2167">
        <f t="shared" si="333"/>
        <v>0.62053573679851159</v>
      </c>
      <c r="I2167" t="s">
        <v>6</v>
      </c>
      <c r="J2167">
        <f t="shared" si="334"/>
        <v>2882478888.1809483</v>
      </c>
      <c r="K2167">
        <f t="shared" si="335"/>
        <v>0.19152772698523041</v>
      </c>
      <c r="L2167">
        <f t="shared" si="336"/>
        <v>2882478888.1809478</v>
      </c>
      <c r="M2167" s="5">
        <f t="shared" si="337"/>
        <v>0.19152772698523043</v>
      </c>
      <c r="N2167" s="4">
        <f t="shared" si="338"/>
        <v>7.8262557605108495E-3</v>
      </c>
      <c r="O2167" s="5">
        <f t="shared" si="339"/>
        <v>1.2167775957859249E-2</v>
      </c>
    </row>
    <row r="2168" spans="1:15" x14ac:dyDescent="0.25">
      <c r="A2168" s="4" t="s">
        <v>138</v>
      </c>
      <c r="B2168" t="s">
        <v>140</v>
      </c>
      <c r="C2168">
        <v>32658502.090155039</v>
      </c>
      <c r="D2168" t="s">
        <v>80</v>
      </c>
      <c r="E2168">
        <f t="shared" si="330"/>
        <v>889674190.86045337</v>
      </c>
      <c r="F2168">
        <f t="shared" si="331"/>
        <v>3.6708384289049891</v>
      </c>
      <c r="G2168">
        <f t="shared" si="332"/>
        <v>889674190.86045337</v>
      </c>
      <c r="H2168">
        <f t="shared" si="333"/>
        <v>3.6708384289049891</v>
      </c>
      <c r="I2168" t="s">
        <v>6</v>
      </c>
      <c r="J2168">
        <f t="shared" si="334"/>
        <v>2882478888.1809483</v>
      </c>
      <c r="K2168">
        <f t="shared" si="335"/>
        <v>1.1330005650367454</v>
      </c>
      <c r="L2168">
        <f t="shared" si="336"/>
        <v>2882478888.1809478</v>
      </c>
      <c r="M2168" s="5">
        <f t="shared" si="337"/>
        <v>1.1330005650367454</v>
      </c>
      <c r="N2168" s="4">
        <f t="shared" si="338"/>
        <v>4.629696356948184E-2</v>
      </c>
      <c r="O2168" s="5">
        <f t="shared" si="339"/>
        <v>7.1979641028988794E-2</v>
      </c>
    </row>
    <row r="2169" spans="1:15" x14ac:dyDescent="0.25">
      <c r="A2169" s="4" t="s">
        <v>102</v>
      </c>
      <c r="B2169" t="s">
        <v>103</v>
      </c>
      <c r="C2169">
        <v>8741.2028864358526</v>
      </c>
      <c r="D2169" t="s">
        <v>80</v>
      </c>
      <c r="E2169">
        <f t="shared" si="330"/>
        <v>889674190.86045337</v>
      </c>
      <c r="F2169">
        <f t="shared" si="331"/>
        <v>9.8251730534992246E-4</v>
      </c>
      <c r="G2169">
        <f t="shared" si="332"/>
        <v>889674190.86045337</v>
      </c>
      <c r="H2169">
        <f t="shared" si="333"/>
        <v>9.8251730534992246E-4</v>
      </c>
      <c r="I2169" t="s">
        <v>6</v>
      </c>
      <c r="J2169">
        <f t="shared" si="334"/>
        <v>2882478888.1809483</v>
      </c>
      <c r="K2169">
        <f t="shared" si="335"/>
        <v>3.0325297167925421E-4</v>
      </c>
      <c r="L2169">
        <f t="shared" si="336"/>
        <v>2882478888.1809478</v>
      </c>
      <c r="M2169" s="5">
        <f t="shared" si="337"/>
        <v>3.0325297167925426E-4</v>
      </c>
      <c r="N2169" s="4">
        <f t="shared" si="338"/>
        <v>1.2391601747979894E-5</v>
      </c>
      <c r="O2169" s="5">
        <f t="shared" si="339"/>
        <v>1.9265692106463248E-5</v>
      </c>
    </row>
    <row r="2170" spans="1:15" x14ac:dyDescent="0.25">
      <c r="A2170" s="4" t="s">
        <v>150</v>
      </c>
      <c r="B2170" t="s">
        <v>151</v>
      </c>
      <c r="C2170">
        <v>1445422.2471960827</v>
      </c>
      <c r="D2170" t="s">
        <v>80</v>
      </c>
      <c r="E2170">
        <f t="shared" si="330"/>
        <v>889674190.86045337</v>
      </c>
      <c r="F2170">
        <f t="shared" si="331"/>
        <v>0.16246646941597062</v>
      </c>
      <c r="G2170">
        <f t="shared" si="332"/>
        <v>889674190.86045337</v>
      </c>
      <c r="H2170">
        <f t="shared" si="333"/>
        <v>0.16246646941597062</v>
      </c>
      <c r="I2170" t="s">
        <v>6</v>
      </c>
      <c r="J2170">
        <f t="shared" si="334"/>
        <v>2882478888.1809483</v>
      </c>
      <c r="K2170">
        <f t="shared" si="335"/>
        <v>5.0145111317996441E-2</v>
      </c>
      <c r="L2170">
        <f t="shared" si="336"/>
        <v>2882478888.1809478</v>
      </c>
      <c r="M2170" s="5">
        <f t="shared" si="337"/>
        <v>5.0145111317996455E-2</v>
      </c>
      <c r="N2170" s="4">
        <f t="shared" si="338"/>
        <v>2.0490425720146046E-3</v>
      </c>
      <c r="O2170" s="5">
        <f t="shared" si="339"/>
        <v>3.1857240176318947E-3</v>
      </c>
    </row>
    <row r="2171" spans="1:15" x14ac:dyDescent="0.25">
      <c r="A2171" s="4" t="s">
        <v>150</v>
      </c>
      <c r="B2171" t="s">
        <v>152</v>
      </c>
      <c r="C2171">
        <v>18870.67221869262</v>
      </c>
      <c r="D2171" t="s">
        <v>80</v>
      </c>
      <c r="E2171">
        <f t="shared" si="330"/>
        <v>889674190.86045337</v>
      </c>
      <c r="F2171">
        <f t="shared" si="331"/>
        <v>2.1210767281494075E-3</v>
      </c>
      <c r="G2171">
        <f t="shared" si="332"/>
        <v>889674190.86045337</v>
      </c>
      <c r="H2171">
        <f t="shared" si="333"/>
        <v>2.1210767281494075E-3</v>
      </c>
      <c r="I2171" t="s">
        <v>6</v>
      </c>
      <c r="J2171">
        <f t="shared" si="334"/>
        <v>2882478888.1809483</v>
      </c>
      <c r="K2171">
        <f t="shared" si="335"/>
        <v>6.5466818494554083E-4</v>
      </c>
      <c r="L2171">
        <f t="shared" si="336"/>
        <v>2882478888.1809478</v>
      </c>
      <c r="M2171" s="5">
        <f t="shared" si="337"/>
        <v>6.5466818494554094E-4</v>
      </c>
      <c r="N2171" s="4">
        <f t="shared" si="338"/>
        <v>2.6751221529655214E-5</v>
      </c>
      <c r="O2171" s="5">
        <f t="shared" si="339"/>
        <v>4.1591136315056826E-5</v>
      </c>
    </row>
    <row r="2172" spans="1:15" x14ac:dyDescent="0.25">
      <c r="A2172" s="4" t="s">
        <v>150</v>
      </c>
      <c r="B2172" t="s">
        <v>153</v>
      </c>
      <c r="C2172">
        <v>140205.95063338941</v>
      </c>
      <c r="D2172" t="s">
        <v>80</v>
      </c>
      <c r="E2172">
        <f t="shared" si="330"/>
        <v>889674190.86045337</v>
      </c>
      <c r="F2172">
        <f t="shared" si="331"/>
        <v>1.5759246707807546E-2</v>
      </c>
      <c r="G2172">
        <f t="shared" si="332"/>
        <v>889674190.86045337</v>
      </c>
      <c r="H2172">
        <f t="shared" si="333"/>
        <v>1.5759246707807546E-2</v>
      </c>
      <c r="I2172" t="s">
        <v>6</v>
      </c>
      <c r="J2172">
        <f t="shared" si="334"/>
        <v>2882478888.1809483</v>
      </c>
      <c r="K2172">
        <f t="shared" si="335"/>
        <v>4.8640755430430739E-3</v>
      </c>
      <c r="L2172">
        <f t="shared" si="336"/>
        <v>2882478888.1809478</v>
      </c>
      <c r="M2172" s="5">
        <f t="shared" si="337"/>
        <v>4.8640755430430747E-3</v>
      </c>
      <c r="N2172" s="4">
        <f t="shared" si="338"/>
        <v>1.9875711907360735E-4</v>
      </c>
      <c r="O2172" s="5">
        <f t="shared" si="339"/>
        <v>3.0901521352265994E-4</v>
      </c>
    </row>
    <row r="2173" spans="1:15" x14ac:dyDescent="0.25">
      <c r="A2173" s="4" t="s">
        <v>150</v>
      </c>
      <c r="B2173" t="s">
        <v>154</v>
      </c>
      <c r="C2173">
        <v>1618134.03372108</v>
      </c>
      <c r="D2173" t="s">
        <v>80</v>
      </c>
      <c r="E2173">
        <f t="shared" si="330"/>
        <v>889674190.86045337</v>
      </c>
      <c r="F2173">
        <f t="shared" si="331"/>
        <v>0.18187939476541323</v>
      </c>
      <c r="G2173">
        <f t="shared" si="332"/>
        <v>889674190.86045337</v>
      </c>
      <c r="H2173">
        <f t="shared" si="333"/>
        <v>0.18187939476541323</v>
      </c>
      <c r="I2173" t="s">
        <v>6</v>
      </c>
      <c r="J2173">
        <f t="shared" si="334"/>
        <v>2882478888.1809483</v>
      </c>
      <c r="K2173">
        <f t="shared" si="335"/>
        <v>5.6136891075106506E-2</v>
      </c>
      <c r="L2173">
        <f t="shared" si="336"/>
        <v>2882478888.1809478</v>
      </c>
      <c r="M2173" s="5">
        <f t="shared" si="337"/>
        <v>5.6136891075106519E-2</v>
      </c>
      <c r="N2173" s="4">
        <f t="shared" si="338"/>
        <v>2.2938802337877802E-3</v>
      </c>
      <c r="O2173" s="5">
        <f t="shared" si="339"/>
        <v>3.5663823944682353E-3</v>
      </c>
    </row>
    <row r="2174" spans="1:15" x14ac:dyDescent="0.25">
      <c r="A2174" s="4" t="s">
        <v>150</v>
      </c>
      <c r="B2174" t="s">
        <v>157</v>
      </c>
      <c r="C2174">
        <v>218628.63703063739</v>
      </c>
      <c r="D2174" t="s">
        <v>80</v>
      </c>
      <c r="E2174">
        <f t="shared" si="330"/>
        <v>889674190.86045337</v>
      </c>
      <c r="F2174">
        <f t="shared" si="331"/>
        <v>2.4574011393900221E-2</v>
      </c>
      <c r="G2174">
        <f t="shared" si="332"/>
        <v>889674190.86045337</v>
      </c>
      <c r="H2174">
        <f t="shared" si="333"/>
        <v>2.4574011393900221E-2</v>
      </c>
      <c r="I2174" t="s">
        <v>6</v>
      </c>
      <c r="J2174">
        <f t="shared" si="334"/>
        <v>2882478888.1809483</v>
      </c>
      <c r="K2174">
        <f t="shared" si="335"/>
        <v>7.5847437400871241E-3</v>
      </c>
      <c r="L2174">
        <f t="shared" si="336"/>
        <v>2882478888.1809478</v>
      </c>
      <c r="M2174" s="5">
        <f t="shared" si="337"/>
        <v>7.5847437400871241E-3</v>
      </c>
      <c r="N2174" s="4">
        <f t="shared" si="338"/>
        <v>3.0992977007675239E-4</v>
      </c>
      <c r="O2174" s="5">
        <f t="shared" si="339"/>
        <v>4.8185954054721496E-4</v>
      </c>
    </row>
    <row r="2175" spans="1:15" x14ac:dyDescent="0.25">
      <c r="A2175" s="4" t="s">
        <v>113</v>
      </c>
      <c r="B2175" t="s">
        <v>114</v>
      </c>
      <c r="C2175">
        <v>14119.26520986329</v>
      </c>
      <c r="D2175" t="s">
        <v>80</v>
      </c>
      <c r="E2175">
        <f t="shared" si="330"/>
        <v>889674190.86045337</v>
      </c>
      <c r="F2175">
        <f t="shared" si="331"/>
        <v>1.5870152641168295E-3</v>
      </c>
      <c r="G2175">
        <f t="shared" si="332"/>
        <v>889674190.86045337</v>
      </c>
      <c r="H2175">
        <f t="shared" si="333"/>
        <v>1.5870152641168295E-3</v>
      </c>
      <c r="I2175" t="s">
        <v>6</v>
      </c>
      <c r="J2175">
        <f t="shared" si="334"/>
        <v>2882478888.1809483</v>
      </c>
      <c r="K2175">
        <f t="shared" si="335"/>
        <v>4.89830654710313E-4</v>
      </c>
      <c r="L2175">
        <f t="shared" si="336"/>
        <v>2882478888.1809478</v>
      </c>
      <c r="M2175" s="5">
        <f t="shared" si="337"/>
        <v>4.8983065471031311E-4</v>
      </c>
      <c r="N2175" s="4">
        <f t="shared" si="338"/>
        <v>2.0015587525857342E-5</v>
      </c>
      <c r="O2175" s="5">
        <f t="shared" si="339"/>
        <v>3.1118991268904982E-5</v>
      </c>
    </row>
    <row r="2176" spans="1:15" x14ac:dyDescent="0.25">
      <c r="A2176" s="4" t="s">
        <v>113</v>
      </c>
      <c r="B2176" t="s">
        <v>122</v>
      </c>
      <c r="C2176">
        <v>20114.375279058491</v>
      </c>
      <c r="D2176" t="s">
        <v>80</v>
      </c>
      <c r="E2176">
        <f t="shared" si="330"/>
        <v>889674190.86045337</v>
      </c>
      <c r="F2176">
        <f t="shared" si="331"/>
        <v>2.260869820175941E-3</v>
      </c>
      <c r="G2176">
        <f t="shared" si="332"/>
        <v>889674190.86045337</v>
      </c>
      <c r="H2176">
        <f t="shared" si="333"/>
        <v>2.260869820175941E-3</v>
      </c>
      <c r="I2176" t="s">
        <v>6</v>
      </c>
      <c r="J2176">
        <f t="shared" si="334"/>
        <v>2882478888.1809483</v>
      </c>
      <c r="K2176">
        <f t="shared" si="335"/>
        <v>6.9781518128488745E-4</v>
      </c>
      <c r="L2176">
        <f t="shared" si="336"/>
        <v>2882478888.1809478</v>
      </c>
      <c r="M2176" s="5">
        <f t="shared" si="337"/>
        <v>6.9781518128488756E-4</v>
      </c>
      <c r="N2176" s="4">
        <f t="shared" si="338"/>
        <v>2.8514305308515033E-5</v>
      </c>
      <c r="O2176" s="5">
        <f t="shared" si="339"/>
        <v>4.4332269376967118E-5</v>
      </c>
    </row>
    <row r="2177" spans="1:15" x14ac:dyDescent="0.25">
      <c r="A2177" s="4" t="s">
        <v>113</v>
      </c>
      <c r="B2177" t="s">
        <v>4</v>
      </c>
      <c r="C2177">
        <v>38099.067307994213</v>
      </c>
      <c r="D2177" t="s">
        <v>80</v>
      </c>
      <c r="E2177">
        <f t="shared" si="330"/>
        <v>889674190.86045337</v>
      </c>
      <c r="F2177">
        <f t="shared" si="331"/>
        <v>4.2823617566276131E-3</v>
      </c>
      <c r="G2177">
        <f t="shared" si="332"/>
        <v>889674190.86045337</v>
      </c>
      <c r="H2177">
        <f t="shared" si="333"/>
        <v>4.2823617566276131E-3</v>
      </c>
      <c r="I2177" t="s">
        <v>6</v>
      </c>
      <c r="J2177">
        <f t="shared" si="334"/>
        <v>2882478888.1809483</v>
      </c>
      <c r="K2177">
        <f t="shared" si="335"/>
        <v>1.3217466210840999E-3</v>
      </c>
      <c r="L2177">
        <f t="shared" si="336"/>
        <v>2882478888.1809478</v>
      </c>
      <c r="M2177" s="5">
        <f t="shared" si="337"/>
        <v>1.3217466210841001E-3</v>
      </c>
      <c r="N2177" s="4">
        <f t="shared" si="338"/>
        <v>5.4009553969138307E-5</v>
      </c>
      <c r="O2177" s="5">
        <f t="shared" si="339"/>
        <v>8.397069714949953E-5</v>
      </c>
    </row>
    <row r="2178" spans="1:15" x14ac:dyDescent="0.25">
      <c r="A2178" s="4" t="s">
        <v>141</v>
      </c>
      <c r="B2178" t="s">
        <v>142</v>
      </c>
      <c r="C2178">
        <v>12104263.038339004</v>
      </c>
      <c r="D2178" t="s">
        <v>80</v>
      </c>
      <c r="E2178">
        <f t="shared" si="330"/>
        <v>889674190.86045337</v>
      </c>
      <c r="F2178">
        <f t="shared" si="331"/>
        <v>1.3605276136685833</v>
      </c>
      <c r="G2178">
        <f t="shared" si="332"/>
        <v>889674190.86045337</v>
      </c>
      <c r="H2178">
        <f t="shared" si="333"/>
        <v>1.3605276136685833</v>
      </c>
      <c r="I2178" t="s">
        <v>6</v>
      </c>
      <c r="J2178">
        <f t="shared" si="334"/>
        <v>2882478888.1809483</v>
      </c>
      <c r="K2178">
        <f t="shared" si="335"/>
        <v>0.41992547067630615</v>
      </c>
      <c r="L2178">
        <f t="shared" si="336"/>
        <v>2882478888.1809478</v>
      </c>
      <c r="M2178" s="5">
        <f t="shared" si="337"/>
        <v>0.41992547067630626</v>
      </c>
      <c r="N2178" s="4">
        <f t="shared" si="338"/>
        <v>1.7159103726632249E-2</v>
      </c>
      <c r="O2178" s="5">
        <f t="shared" si="339"/>
        <v>2.6677907823664141E-2</v>
      </c>
    </row>
    <row r="2179" spans="1:15" x14ac:dyDescent="0.25">
      <c r="A2179" s="4" t="s">
        <v>141</v>
      </c>
      <c r="B2179" t="s">
        <v>158</v>
      </c>
      <c r="C2179">
        <v>63429622.939670987</v>
      </c>
      <c r="D2179" t="s">
        <v>80</v>
      </c>
      <c r="E2179">
        <f t="shared" ref="E2179:E2242" si="340">VLOOKUP(D2179,$S$2:$U$80,2,FALSE)</f>
        <v>889674190.86045337</v>
      </c>
      <c r="F2179">
        <f t="shared" ref="F2179:F2242" si="341">$C2179/E2179*100</f>
        <v>7.1295338890661393</v>
      </c>
      <c r="G2179">
        <f t="shared" ref="G2179:G2242" si="342">VLOOKUP(D2179,$S$2:$U$80,3,FALSE)</f>
        <v>889674190.86045337</v>
      </c>
      <c r="H2179">
        <f t="shared" ref="H2179:H2242" si="343">$C2179/G2179*100</f>
        <v>7.1295338890661393</v>
      </c>
      <c r="I2179" t="s">
        <v>6</v>
      </c>
      <c r="J2179">
        <f t="shared" ref="J2179:J2242" si="344">VLOOKUP($I2179,$V$2:$X$16,2,FALSE)</f>
        <v>2882478888.1809483</v>
      </c>
      <c r="K2179">
        <f t="shared" ref="K2179:K2242" si="345">$C2179/J2179*100</f>
        <v>2.2005234175262132</v>
      </c>
      <c r="L2179">
        <f t="shared" ref="L2179:L2242" si="346">VLOOKUP($I2179,$V$2:$X$16,3,FALSE)</f>
        <v>2882478888.1809478</v>
      </c>
      <c r="M2179" s="5">
        <f t="shared" ref="M2179:M2242" si="347">$C2179/L2179*100</f>
        <v>2.2005234175262132</v>
      </c>
      <c r="N2179" s="4">
        <f t="shared" ref="N2179:N2242" si="348">C2179/W$17*100</f>
        <v>8.9918359830384265E-2</v>
      </c>
      <c r="O2179" s="5">
        <f t="shared" ref="O2179:O2242" si="349">C2179/X$17*100</f>
        <v>0.13979947632619538</v>
      </c>
    </row>
    <row r="2180" spans="1:15" x14ac:dyDescent="0.25">
      <c r="A2180" s="4" t="s">
        <v>141</v>
      </c>
      <c r="B2180" t="s">
        <v>159</v>
      </c>
      <c r="C2180">
        <v>3563.2263116107729</v>
      </c>
      <c r="D2180" t="s">
        <v>80</v>
      </c>
      <c r="E2180">
        <f t="shared" si="340"/>
        <v>889674190.86045337</v>
      </c>
      <c r="F2180">
        <f t="shared" si="341"/>
        <v>4.0050912437558504E-4</v>
      </c>
      <c r="G2180">
        <f t="shared" si="342"/>
        <v>889674190.86045337</v>
      </c>
      <c r="H2180">
        <f t="shared" si="343"/>
        <v>4.0050912437558504E-4</v>
      </c>
      <c r="I2180" t="s">
        <v>6</v>
      </c>
      <c r="J2180">
        <f t="shared" si="344"/>
        <v>2882478888.1809483</v>
      </c>
      <c r="K2180">
        <f t="shared" si="345"/>
        <v>1.2361673579713275E-4</v>
      </c>
      <c r="L2180">
        <f t="shared" si="346"/>
        <v>2882478888.1809478</v>
      </c>
      <c r="M2180" s="5">
        <f t="shared" si="347"/>
        <v>1.2361673579713278E-4</v>
      </c>
      <c r="N2180" s="4">
        <f t="shared" si="348"/>
        <v>5.0512591876708447E-6</v>
      </c>
      <c r="O2180" s="5">
        <f t="shared" si="349"/>
        <v>7.8533837867630635E-6</v>
      </c>
    </row>
    <row r="2181" spans="1:15" x14ac:dyDescent="0.25">
      <c r="A2181" s="4" t="s">
        <v>141</v>
      </c>
      <c r="B2181" t="s">
        <v>160</v>
      </c>
      <c r="C2181">
        <v>1554601.6996499461</v>
      </c>
      <c r="D2181" t="s">
        <v>80</v>
      </c>
      <c r="E2181">
        <f t="shared" si="340"/>
        <v>889674190.86045337</v>
      </c>
      <c r="F2181">
        <f t="shared" si="341"/>
        <v>0.17473831607348353</v>
      </c>
      <c r="G2181">
        <f t="shared" si="342"/>
        <v>889674190.86045337</v>
      </c>
      <c r="H2181">
        <f t="shared" si="343"/>
        <v>0.17473831607348353</v>
      </c>
      <c r="I2181" t="s">
        <v>6</v>
      </c>
      <c r="J2181">
        <f t="shared" si="344"/>
        <v>2882478888.1809483</v>
      </c>
      <c r="K2181">
        <f t="shared" si="345"/>
        <v>5.3932804365863424E-2</v>
      </c>
      <c r="L2181">
        <f t="shared" si="346"/>
        <v>2882478888.1809478</v>
      </c>
      <c r="M2181" s="5">
        <f t="shared" si="347"/>
        <v>5.3932804365863438E-2</v>
      </c>
      <c r="N2181" s="4">
        <f t="shared" si="348"/>
        <v>2.2038162698051174E-3</v>
      </c>
      <c r="O2181" s="5">
        <f t="shared" si="349"/>
        <v>3.4263565418571765E-3</v>
      </c>
    </row>
    <row r="2182" spans="1:15" x14ac:dyDescent="0.25">
      <c r="A2182" s="4" t="s">
        <v>141</v>
      </c>
      <c r="B2182" t="s">
        <v>161</v>
      </c>
      <c r="C2182">
        <v>68626.217461153123</v>
      </c>
      <c r="D2182" t="s">
        <v>80</v>
      </c>
      <c r="E2182">
        <f t="shared" si="340"/>
        <v>889674190.86045337</v>
      </c>
      <c r="F2182">
        <f t="shared" si="341"/>
        <v>7.7136347402391092E-3</v>
      </c>
      <c r="G2182">
        <f t="shared" si="342"/>
        <v>889674190.86045337</v>
      </c>
      <c r="H2182">
        <f t="shared" si="343"/>
        <v>7.7136347402391092E-3</v>
      </c>
      <c r="I2182" t="s">
        <v>6</v>
      </c>
      <c r="J2182">
        <f t="shared" si="344"/>
        <v>2882478888.1809483</v>
      </c>
      <c r="K2182">
        <f t="shared" si="345"/>
        <v>2.3808055539467007E-3</v>
      </c>
      <c r="L2182">
        <f t="shared" si="346"/>
        <v>2882478888.1809478</v>
      </c>
      <c r="M2182" s="5">
        <f t="shared" si="347"/>
        <v>2.3808055539467012E-3</v>
      </c>
      <c r="N2182" s="4">
        <f t="shared" si="348"/>
        <v>9.7285095346369622E-5</v>
      </c>
      <c r="O2182" s="5">
        <f t="shared" si="349"/>
        <v>1.5125281877273247E-4</v>
      </c>
    </row>
    <row r="2183" spans="1:15" x14ac:dyDescent="0.25">
      <c r="A2183" s="4" t="s">
        <v>143</v>
      </c>
      <c r="B2183" t="s">
        <v>144</v>
      </c>
      <c r="C2183">
        <v>455877928.85097718</v>
      </c>
      <c r="D2183" t="s">
        <v>80</v>
      </c>
      <c r="E2183">
        <f t="shared" si="340"/>
        <v>889674190.86045337</v>
      </c>
      <c r="F2183">
        <f t="shared" si="341"/>
        <v>51.240997382431907</v>
      </c>
      <c r="G2183">
        <f t="shared" si="342"/>
        <v>889674190.86045337</v>
      </c>
      <c r="H2183">
        <f t="shared" si="343"/>
        <v>51.240997382431907</v>
      </c>
      <c r="I2183" t="s">
        <v>6</v>
      </c>
      <c r="J2183">
        <f t="shared" si="344"/>
        <v>2882478888.1809483</v>
      </c>
      <c r="K2183">
        <f t="shared" si="345"/>
        <v>15.815481970057688</v>
      </c>
      <c r="L2183">
        <f t="shared" si="346"/>
        <v>2882478888.1809478</v>
      </c>
      <c r="M2183" s="5">
        <f t="shared" si="347"/>
        <v>15.815481970057691</v>
      </c>
      <c r="N2183" s="4">
        <f t="shared" si="348"/>
        <v>0.6462563349011311</v>
      </c>
      <c r="O2183" s="5">
        <f t="shared" si="349"/>
        <v>1.0047591766807962</v>
      </c>
    </row>
    <row r="2184" spans="1:15" x14ac:dyDescent="0.25">
      <c r="A2184" s="4" t="s">
        <v>143</v>
      </c>
      <c r="B2184" t="s">
        <v>145</v>
      </c>
      <c r="C2184">
        <v>1645245.4202899411</v>
      </c>
      <c r="D2184" t="s">
        <v>80</v>
      </c>
      <c r="E2184">
        <f t="shared" si="340"/>
        <v>889674190.86045337</v>
      </c>
      <c r="F2184">
        <f t="shared" si="341"/>
        <v>0.18492673353812061</v>
      </c>
      <c r="G2184">
        <f t="shared" si="342"/>
        <v>889674190.86045337</v>
      </c>
      <c r="H2184">
        <f t="shared" si="343"/>
        <v>0.18492673353812061</v>
      </c>
      <c r="I2184" t="s">
        <v>6</v>
      </c>
      <c r="J2184">
        <f t="shared" si="344"/>
        <v>2882478888.1809483</v>
      </c>
      <c r="K2184">
        <f t="shared" si="345"/>
        <v>5.7077449102435909E-2</v>
      </c>
      <c r="L2184">
        <f t="shared" si="346"/>
        <v>2882478888.1809478</v>
      </c>
      <c r="M2184" s="5">
        <f t="shared" si="347"/>
        <v>5.7077449102435909E-2</v>
      </c>
      <c r="N2184" s="4">
        <f t="shared" si="348"/>
        <v>2.3323135603632535E-3</v>
      </c>
      <c r="O2184" s="5">
        <f t="shared" si="349"/>
        <v>3.6261361415212291E-3</v>
      </c>
    </row>
    <row r="2185" spans="1:15" x14ac:dyDescent="0.25">
      <c r="A2185" s="4" t="s">
        <v>143</v>
      </c>
      <c r="B2185" t="s">
        <v>146</v>
      </c>
      <c r="C2185">
        <v>1805551.8332756059</v>
      </c>
      <c r="D2185" t="s">
        <v>80</v>
      </c>
      <c r="E2185">
        <f t="shared" si="340"/>
        <v>889674190.86045337</v>
      </c>
      <c r="F2185">
        <f t="shared" si="341"/>
        <v>0.20294528624342315</v>
      </c>
      <c r="G2185">
        <f t="shared" si="342"/>
        <v>889674190.86045337</v>
      </c>
      <c r="H2185">
        <f t="shared" si="343"/>
        <v>0.20294528624342315</v>
      </c>
      <c r="I2185" t="s">
        <v>6</v>
      </c>
      <c r="J2185">
        <f t="shared" si="344"/>
        <v>2882478888.1809483</v>
      </c>
      <c r="K2185">
        <f t="shared" si="345"/>
        <v>6.2638857154476479E-2</v>
      </c>
      <c r="L2185">
        <f t="shared" si="346"/>
        <v>2882478888.1809478</v>
      </c>
      <c r="M2185" s="5">
        <f t="shared" si="347"/>
        <v>6.2638857154476479E-2</v>
      </c>
      <c r="N2185" s="4">
        <f t="shared" si="348"/>
        <v>2.5595652616649161E-3</v>
      </c>
      <c r="O2185" s="5">
        <f t="shared" si="349"/>
        <v>3.9794529602013903E-3</v>
      </c>
    </row>
    <row r="2186" spans="1:15" x14ac:dyDescent="0.25">
      <c r="A2186" s="4" t="s">
        <v>127</v>
      </c>
      <c r="B2186" t="s">
        <v>129</v>
      </c>
      <c r="C2186">
        <v>86827.582560128198</v>
      </c>
      <c r="D2186" t="s">
        <v>80</v>
      </c>
      <c r="E2186">
        <f t="shared" si="340"/>
        <v>889674190.86045337</v>
      </c>
      <c r="F2186">
        <f t="shared" si="341"/>
        <v>9.7594808809899746E-3</v>
      </c>
      <c r="G2186">
        <f t="shared" si="342"/>
        <v>889674190.86045337</v>
      </c>
      <c r="H2186">
        <f t="shared" si="343"/>
        <v>9.7594808809899746E-3</v>
      </c>
      <c r="I2186" t="s">
        <v>6</v>
      </c>
      <c r="J2186">
        <f t="shared" si="344"/>
        <v>2882478888.1809483</v>
      </c>
      <c r="K2186">
        <f t="shared" si="345"/>
        <v>3.0122538942487331E-3</v>
      </c>
      <c r="L2186">
        <f t="shared" si="346"/>
        <v>2882478888.1809478</v>
      </c>
      <c r="M2186" s="5">
        <f t="shared" si="347"/>
        <v>3.0122538942487335E-3</v>
      </c>
      <c r="N2186" s="4">
        <f t="shared" si="348"/>
        <v>1.2308750154907513E-4</v>
      </c>
      <c r="O2186" s="5">
        <f t="shared" si="349"/>
        <v>1.913687959980545E-4</v>
      </c>
    </row>
    <row r="2187" spans="1:15" x14ac:dyDescent="0.25">
      <c r="A2187" s="4" t="s">
        <v>127</v>
      </c>
      <c r="B2187" t="s">
        <v>135</v>
      </c>
      <c r="C2187">
        <v>2813.732672362275</v>
      </c>
      <c r="D2187" t="s">
        <v>80</v>
      </c>
      <c r="E2187">
        <f t="shared" si="340"/>
        <v>889674190.86045337</v>
      </c>
      <c r="F2187">
        <f t="shared" si="341"/>
        <v>3.1626551621565619E-4</v>
      </c>
      <c r="G2187">
        <f t="shared" si="342"/>
        <v>889674190.86045337</v>
      </c>
      <c r="H2187">
        <f t="shared" si="343"/>
        <v>3.1626551621565619E-4</v>
      </c>
      <c r="I2187" t="s">
        <v>6</v>
      </c>
      <c r="J2187">
        <f t="shared" si="344"/>
        <v>2882478888.1809483</v>
      </c>
      <c r="K2187">
        <f t="shared" si="345"/>
        <v>9.7615031419638355E-5</v>
      </c>
      <c r="L2187">
        <f t="shared" si="346"/>
        <v>2882478888.1809478</v>
      </c>
      <c r="M2187" s="5">
        <f t="shared" si="347"/>
        <v>9.7615031419638382E-5</v>
      </c>
      <c r="N2187" s="4">
        <f t="shared" si="348"/>
        <v>3.9887707852310325E-6</v>
      </c>
      <c r="O2187" s="5">
        <f t="shared" si="349"/>
        <v>6.2014928654436789E-6</v>
      </c>
    </row>
    <row r="2188" spans="1:15" x14ac:dyDescent="0.25">
      <c r="A2188" s="4" t="s">
        <v>127</v>
      </c>
      <c r="B2188" t="s">
        <v>128</v>
      </c>
      <c r="C2188">
        <v>534465.84602809476</v>
      </c>
      <c r="D2188" t="s">
        <v>80</v>
      </c>
      <c r="E2188">
        <f t="shared" si="340"/>
        <v>889674190.86045337</v>
      </c>
      <c r="F2188">
        <f t="shared" si="341"/>
        <v>6.0074334123504602E-2</v>
      </c>
      <c r="G2188">
        <f t="shared" si="342"/>
        <v>889674190.86045337</v>
      </c>
      <c r="H2188">
        <f t="shared" si="343"/>
        <v>6.0074334123504602E-2</v>
      </c>
      <c r="I2188" t="s">
        <v>6</v>
      </c>
      <c r="J2188">
        <f t="shared" si="344"/>
        <v>2882478888.1809483</v>
      </c>
      <c r="K2188">
        <f t="shared" si="345"/>
        <v>1.8541882413070549E-2</v>
      </c>
      <c r="L2188">
        <f t="shared" si="346"/>
        <v>2882478888.1809478</v>
      </c>
      <c r="M2188" s="5">
        <f t="shared" si="347"/>
        <v>1.8541882413070553E-2</v>
      </c>
      <c r="N2188" s="4">
        <f t="shared" si="348"/>
        <v>7.5766321842893585E-4</v>
      </c>
      <c r="O2188" s="5">
        <f t="shared" si="349"/>
        <v>1.177967673874244E-3</v>
      </c>
    </row>
    <row r="2189" spans="1:15" x14ac:dyDescent="0.25">
      <c r="A2189" s="4" t="s">
        <v>127</v>
      </c>
      <c r="B2189" t="s">
        <v>4</v>
      </c>
      <c r="C2189">
        <v>64337.128528834517</v>
      </c>
      <c r="D2189" t="s">
        <v>80</v>
      </c>
      <c r="E2189">
        <f t="shared" si="340"/>
        <v>889674190.86045337</v>
      </c>
      <c r="F2189">
        <f t="shared" si="341"/>
        <v>7.2315381506808133E-3</v>
      </c>
      <c r="G2189">
        <f t="shared" si="342"/>
        <v>889674190.86045337</v>
      </c>
      <c r="H2189">
        <f t="shared" si="343"/>
        <v>7.2315381506808133E-3</v>
      </c>
      <c r="I2189" t="s">
        <v>6</v>
      </c>
      <c r="J2189">
        <f t="shared" si="344"/>
        <v>2882478888.1809483</v>
      </c>
      <c r="K2189">
        <f t="shared" si="345"/>
        <v>2.2320069296131386E-3</v>
      </c>
      <c r="L2189">
        <f t="shared" si="346"/>
        <v>2882478888.1809478</v>
      </c>
      <c r="M2189" s="5">
        <f t="shared" si="347"/>
        <v>2.232006929613139E-3</v>
      </c>
      <c r="N2189" s="4">
        <f t="shared" si="348"/>
        <v>9.1204847284236915E-5</v>
      </c>
      <c r="O2189" s="5">
        <f t="shared" si="349"/>
        <v>1.4179962704834019E-4</v>
      </c>
    </row>
    <row r="2190" spans="1:15" x14ac:dyDescent="0.25">
      <c r="A2190" s="4" t="s">
        <v>127</v>
      </c>
      <c r="B2190" t="s">
        <v>130</v>
      </c>
      <c r="C2190">
        <v>994.59536637469898</v>
      </c>
      <c r="D2190" t="s">
        <v>80</v>
      </c>
      <c r="E2190">
        <f t="shared" si="340"/>
        <v>889674190.86045337</v>
      </c>
      <c r="F2190">
        <f t="shared" si="341"/>
        <v>1.1179321335743937E-4</v>
      </c>
      <c r="G2190">
        <f t="shared" si="342"/>
        <v>889674190.86045337</v>
      </c>
      <c r="H2190">
        <f t="shared" si="343"/>
        <v>1.1179321335743937E-4</v>
      </c>
      <c r="I2190" t="s">
        <v>6</v>
      </c>
      <c r="J2190">
        <f t="shared" si="344"/>
        <v>2882478888.1809483</v>
      </c>
      <c r="K2190">
        <f t="shared" si="345"/>
        <v>3.4504862132827633E-5</v>
      </c>
      <c r="L2190">
        <f t="shared" si="346"/>
        <v>2882478888.1809478</v>
      </c>
      <c r="M2190" s="5">
        <f t="shared" si="347"/>
        <v>3.4504862132827639E-5</v>
      </c>
      <c r="N2190" s="4">
        <f t="shared" si="348"/>
        <v>1.4099466447147849E-6</v>
      </c>
      <c r="O2190" s="5">
        <f t="shared" si="349"/>
        <v>2.1920973975817324E-6</v>
      </c>
    </row>
    <row r="2191" spans="1:15" x14ac:dyDescent="0.25">
      <c r="A2191" s="4" t="s">
        <v>127</v>
      </c>
      <c r="B2191" t="s">
        <v>132</v>
      </c>
      <c r="C2191">
        <v>590695.1303240644</v>
      </c>
      <c r="D2191" t="s">
        <v>80</v>
      </c>
      <c r="E2191">
        <f t="shared" si="340"/>
        <v>889674190.86045337</v>
      </c>
      <c r="F2191">
        <f t="shared" si="341"/>
        <v>6.6394544923548959E-2</v>
      </c>
      <c r="G2191">
        <f t="shared" si="342"/>
        <v>889674190.86045337</v>
      </c>
      <c r="H2191">
        <f t="shared" si="343"/>
        <v>6.6394544923548959E-2</v>
      </c>
      <c r="I2191" t="s">
        <v>6</v>
      </c>
      <c r="J2191">
        <f t="shared" si="344"/>
        <v>2882478888.1809483</v>
      </c>
      <c r="K2191">
        <f t="shared" si="345"/>
        <v>2.0492609078460088E-2</v>
      </c>
      <c r="L2191">
        <f t="shared" si="346"/>
        <v>2882478888.1809478</v>
      </c>
      <c r="M2191" s="5">
        <f t="shared" si="347"/>
        <v>2.0492609078460091E-2</v>
      </c>
      <c r="N2191" s="4">
        <f t="shared" si="348"/>
        <v>8.3737431844822601E-4</v>
      </c>
      <c r="O2191" s="5">
        <f t="shared" si="349"/>
        <v>1.3018975371535807E-3</v>
      </c>
    </row>
    <row r="2192" spans="1:15" x14ac:dyDescent="0.25">
      <c r="A2192" s="4" t="s">
        <v>127</v>
      </c>
      <c r="B2192" t="s">
        <v>131</v>
      </c>
      <c r="C2192">
        <v>99801.69656554253</v>
      </c>
      <c r="D2192" t="s">
        <v>80</v>
      </c>
      <c r="E2192">
        <f t="shared" si="340"/>
        <v>889674190.86045337</v>
      </c>
      <c r="F2192">
        <f t="shared" si="341"/>
        <v>1.1217780350469509E-2</v>
      </c>
      <c r="G2192">
        <f t="shared" si="342"/>
        <v>889674190.86045337</v>
      </c>
      <c r="H2192">
        <f t="shared" si="343"/>
        <v>1.1217780350469509E-2</v>
      </c>
      <c r="I2192" t="s">
        <v>6</v>
      </c>
      <c r="J2192">
        <f t="shared" si="344"/>
        <v>2882478888.1809483</v>
      </c>
      <c r="K2192">
        <f t="shared" si="345"/>
        <v>3.4623565492451738E-3</v>
      </c>
      <c r="L2192">
        <f t="shared" si="346"/>
        <v>2882478888.1809478</v>
      </c>
      <c r="M2192" s="5">
        <f t="shared" si="347"/>
        <v>3.4623565492451743E-3</v>
      </c>
      <c r="N2192" s="4">
        <f t="shared" si="348"/>
        <v>1.4147971322482256E-4</v>
      </c>
      <c r="O2192" s="5">
        <f t="shared" si="349"/>
        <v>2.1996386340809401E-4</v>
      </c>
    </row>
    <row r="2193" spans="1:15" x14ac:dyDescent="0.25">
      <c r="A2193" s="4" t="s">
        <v>127</v>
      </c>
      <c r="B2193" t="s">
        <v>133</v>
      </c>
      <c r="C2193">
        <v>411347.93707866443</v>
      </c>
      <c r="D2193" t="s">
        <v>80</v>
      </c>
      <c r="E2193">
        <f t="shared" si="340"/>
        <v>889674190.86045337</v>
      </c>
      <c r="F2193">
        <f t="shared" si="341"/>
        <v>4.6235795227557067E-2</v>
      </c>
      <c r="G2193">
        <f t="shared" si="342"/>
        <v>889674190.86045337</v>
      </c>
      <c r="H2193">
        <f t="shared" si="343"/>
        <v>4.6235795227557067E-2</v>
      </c>
      <c r="I2193" t="s">
        <v>6</v>
      </c>
      <c r="J2193">
        <f t="shared" si="344"/>
        <v>2882478888.1809483</v>
      </c>
      <c r="K2193">
        <f t="shared" si="345"/>
        <v>1.4270631391796754E-2</v>
      </c>
      <c r="L2193">
        <f t="shared" si="346"/>
        <v>2882478888.1809478</v>
      </c>
      <c r="M2193" s="5">
        <f t="shared" si="347"/>
        <v>1.4270631391796755E-2</v>
      </c>
      <c r="N2193" s="4">
        <f t="shared" si="348"/>
        <v>5.8313024904633733E-4</v>
      </c>
      <c r="O2193" s="5">
        <f t="shared" si="349"/>
        <v>9.0661466246068053E-4</v>
      </c>
    </row>
    <row r="2194" spans="1:15" x14ac:dyDescent="0.25">
      <c r="A2194" s="4" t="s">
        <v>75</v>
      </c>
      <c r="B2194" t="s">
        <v>76</v>
      </c>
      <c r="C2194">
        <v>1531.806852692333</v>
      </c>
      <c r="D2194" t="s">
        <v>80</v>
      </c>
      <c r="E2194">
        <f t="shared" si="340"/>
        <v>889674190.86045337</v>
      </c>
      <c r="F2194">
        <f t="shared" si="341"/>
        <v>1.7217615936580529E-4</v>
      </c>
      <c r="G2194">
        <f t="shared" si="342"/>
        <v>889674190.86045337</v>
      </c>
      <c r="H2194">
        <f t="shared" si="343"/>
        <v>1.7217615936580529E-4</v>
      </c>
      <c r="I2194" t="s">
        <v>6</v>
      </c>
      <c r="J2194">
        <f t="shared" si="344"/>
        <v>2882478888.1809483</v>
      </c>
      <c r="K2194">
        <f t="shared" si="345"/>
        <v>5.3141997291748199E-5</v>
      </c>
      <c r="L2194">
        <f t="shared" si="346"/>
        <v>2882478888.1809478</v>
      </c>
      <c r="M2194" s="5">
        <f t="shared" si="347"/>
        <v>5.3141997291748199E-5</v>
      </c>
      <c r="N2194" s="4">
        <f t="shared" si="348"/>
        <v>2.1715021056020183E-6</v>
      </c>
      <c r="O2194" s="5">
        <f t="shared" si="349"/>
        <v>3.3761164880791335E-6</v>
      </c>
    </row>
    <row r="2195" spans="1:15" x14ac:dyDescent="0.25">
      <c r="A2195" s="4" t="s">
        <v>75</v>
      </c>
      <c r="B2195" t="s">
        <v>105</v>
      </c>
      <c r="C2195">
        <v>76366.34924164346</v>
      </c>
      <c r="D2195" t="s">
        <v>80</v>
      </c>
      <c r="E2195">
        <f t="shared" si="340"/>
        <v>889674190.86045337</v>
      </c>
      <c r="F2195">
        <f t="shared" si="341"/>
        <v>8.5836309545840959E-3</v>
      </c>
      <c r="G2195">
        <f t="shared" si="342"/>
        <v>889674190.86045337</v>
      </c>
      <c r="H2195">
        <f t="shared" si="343"/>
        <v>8.5836309545840959E-3</v>
      </c>
      <c r="I2195" t="s">
        <v>6</v>
      </c>
      <c r="J2195">
        <f t="shared" si="344"/>
        <v>2882478888.1809483</v>
      </c>
      <c r="K2195">
        <f t="shared" si="345"/>
        <v>2.649329004794069E-3</v>
      </c>
      <c r="L2195">
        <f t="shared" si="346"/>
        <v>2882478888.1809478</v>
      </c>
      <c r="M2195" s="5">
        <f t="shared" si="347"/>
        <v>2.6493290047940694E-3</v>
      </c>
      <c r="N2195" s="4">
        <f t="shared" si="348"/>
        <v>1.0825757038748223E-4</v>
      </c>
      <c r="O2195" s="5">
        <f t="shared" si="349"/>
        <v>1.6831214089163367E-4</v>
      </c>
    </row>
    <row r="2196" spans="1:15" x14ac:dyDescent="0.25">
      <c r="A2196" s="4" t="s">
        <v>75</v>
      </c>
      <c r="B2196" t="s">
        <v>108</v>
      </c>
      <c r="C2196">
        <v>3290202.1809302969</v>
      </c>
      <c r="D2196" t="s">
        <v>80</v>
      </c>
      <c r="E2196">
        <f t="shared" si="340"/>
        <v>889674190.86045337</v>
      </c>
      <c r="F2196">
        <f t="shared" si="341"/>
        <v>0.36982102153015806</v>
      </c>
      <c r="G2196">
        <f t="shared" si="342"/>
        <v>889674190.86045337</v>
      </c>
      <c r="H2196">
        <f t="shared" si="343"/>
        <v>0.36982102153015806</v>
      </c>
      <c r="I2196" t="s">
        <v>6</v>
      </c>
      <c r="J2196">
        <f t="shared" si="344"/>
        <v>2882478888.1809483</v>
      </c>
      <c r="K2196">
        <f t="shared" si="345"/>
        <v>0.11414488391991837</v>
      </c>
      <c r="L2196">
        <f t="shared" si="346"/>
        <v>2882478888.1809478</v>
      </c>
      <c r="M2196" s="5">
        <f t="shared" si="347"/>
        <v>0.11414488391991839</v>
      </c>
      <c r="N2196" s="4">
        <f t="shared" si="348"/>
        <v>4.6642179144119021E-3</v>
      </c>
      <c r="O2196" s="5">
        <f t="shared" si="349"/>
        <v>7.251636074501743E-3</v>
      </c>
    </row>
    <row r="2197" spans="1:15" x14ac:dyDescent="0.25">
      <c r="A2197" s="4" t="s">
        <v>75</v>
      </c>
      <c r="B2197" t="s">
        <v>4</v>
      </c>
      <c r="C2197">
        <v>55750.704144902476</v>
      </c>
      <c r="D2197" t="s">
        <v>80</v>
      </c>
      <c r="E2197">
        <f t="shared" si="340"/>
        <v>889674190.86045337</v>
      </c>
      <c r="F2197">
        <f t="shared" si="341"/>
        <v>6.2664180570398322E-3</v>
      </c>
      <c r="G2197">
        <f t="shared" si="342"/>
        <v>889674190.86045337</v>
      </c>
      <c r="H2197">
        <f t="shared" si="343"/>
        <v>6.2664180570398322E-3</v>
      </c>
      <c r="I2197" t="s">
        <v>6</v>
      </c>
      <c r="J2197">
        <f t="shared" si="344"/>
        <v>2882478888.1809483</v>
      </c>
      <c r="K2197">
        <f t="shared" si="345"/>
        <v>1.934123589716391E-3</v>
      </c>
      <c r="L2197">
        <f t="shared" si="346"/>
        <v>2882478888.1809478</v>
      </c>
      <c r="M2197" s="5">
        <f t="shared" si="347"/>
        <v>1.9341235897163914E-3</v>
      </c>
      <c r="N2197" s="4">
        <f t="shared" si="348"/>
        <v>7.9032660825787955E-5</v>
      </c>
      <c r="O2197" s="5">
        <f t="shared" si="349"/>
        <v>1.2287506819466589E-4</v>
      </c>
    </row>
    <row r="2198" spans="1:15" x14ac:dyDescent="0.25">
      <c r="A2198" s="4" t="s">
        <v>75</v>
      </c>
      <c r="B2198" t="s">
        <v>93</v>
      </c>
      <c r="C2198">
        <v>22613.02716469263</v>
      </c>
      <c r="D2198" t="s">
        <v>80</v>
      </c>
      <c r="E2198">
        <f t="shared" si="340"/>
        <v>889674190.86045337</v>
      </c>
      <c r="F2198">
        <f t="shared" si="341"/>
        <v>2.541720036053009E-3</v>
      </c>
      <c r="G2198">
        <f t="shared" si="342"/>
        <v>889674190.86045337</v>
      </c>
      <c r="H2198">
        <f t="shared" si="343"/>
        <v>2.541720036053009E-3</v>
      </c>
      <c r="I2198" t="s">
        <v>6</v>
      </c>
      <c r="J2198">
        <f t="shared" si="344"/>
        <v>2882478888.1809483</v>
      </c>
      <c r="K2198">
        <f t="shared" si="345"/>
        <v>7.8449931610646004E-4</v>
      </c>
      <c r="L2198">
        <f t="shared" si="346"/>
        <v>2882478888.1809478</v>
      </c>
      <c r="M2198" s="5">
        <f t="shared" si="347"/>
        <v>7.8449931610646015E-4</v>
      </c>
      <c r="N2198" s="4">
        <f t="shared" si="348"/>
        <v>3.205641495587981E-5</v>
      </c>
      <c r="O2198" s="5">
        <f t="shared" si="349"/>
        <v>4.9839321270769924E-5</v>
      </c>
    </row>
    <row r="2199" spans="1:15" x14ac:dyDescent="0.25">
      <c r="A2199" s="4" t="s">
        <v>75</v>
      </c>
      <c r="B2199" t="s">
        <v>101</v>
      </c>
      <c r="C2199">
        <v>25506.52587815532</v>
      </c>
      <c r="D2199" t="s">
        <v>80</v>
      </c>
      <c r="E2199">
        <f t="shared" si="340"/>
        <v>889674190.86045337</v>
      </c>
      <c r="F2199">
        <f t="shared" si="341"/>
        <v>2.866951310960987E-3</v>
      </c>
      <c r="G2199">
        <f t="shared" si="342"/>
        <v>889674190.86045337</v>
      </c>
      <c r="H2199">
        <f t="shared" si="343"/>
        <v>2.866951310960987E-3</v>
      </c>
      <c r="I2199" t="s">
        <v>6</v>
      </c>
      <c r="J2199">
        <f t="shared" si="344"/>
        <v>2882478888.1809483</v>
      </c>
      <c r="K2199">
        <f t="shared" si="345"/>
        <v>8.8488161987031156E-4</v>
      </c>
      <c r="L2199">
        <f t="shared" si="346"/>
        <v>2882478888.1809478</v>
      </c>
      <c r="M2199" s="5">
        <f t="shared" si="347"/>
        <v>8.8488161987031178E-4</v>
      </c>
      <c r="N2199" s="4">
        <f t="shared" si="348"/>
        <v>3.6158262742888612E-5</v>
      </c>
      <c r="O2199" s="5">
        <f t="shared" si="349"/>
        <v>5.6216619229443592E-5</v>
      </c>
    </row>
    <row r="2200" spans="1:15" x14ac:dyDescent="0.25">
      <c r="A2200" s="4" t="s">
        <v>75</v>
      </c>
      <c r="B2200" t="s">
        <v>109</v>
      </c>
      <c r="C2200">
        <v>3404510.4619709598</v>
      </c>
      <c r="D2200" t="s">
        <v>80</v>
      </c>
      <c r="E2200">
        <f t="shared" si="340"/>
        <v>889674190.86045337</v>
      </c>
      <c r="F2200">
        <f t="shared" si="341"/>
        <v>0.38266935210048841</v>
      </c>
      <c r="G2200">
        <f t="shared" si="342"/>
        <v>889674190.86045337</v>
      </c>
      <c r="H2200">
        <f t="shared" si="343"/>
        <v>0.38266935210048841</v>
      </c>
      <c r="I2200" t="s">
        <v>6</v>
      </c>
      <c r="J2200">
        <f t="shared" si="344"/>
        <v>2882478888.1809483</v>
      </c>
      <c r="K2200">
        <f t="shared" si="345"/>
        <v>0.11811050814389315</v>
      </c>
      <c r="L2200">
        <f t="shared" si="346"/>
        <v>2882478888.1809478</v>
      </c>
      <c r="M2200" s="5">
        <f t="shared" si="347"/>
        <v>0.11811050814389318</v>
      </c>
      <c r="N2200" s="4">
        <f t="shared" si="348"/>
        <v>4.8262622821670584E-3</v>
      </c>
      <c r="O2200" s="5">
        <f t="shared" si="349"/>
        <v>7.5035725844259981E-3</v>
      </c>
    </row>
    <row r="2201" spans="1:15" x14ac:dyDescent="0.25">
      <c r="A2201" s="4" t="s">
        <v>75</v>
      </c>
      <c r="B2201" t="s">
        <v>106</v>
      </c>
      <c r="C2201">
        <v>43633.676952841837</v>
      </c>
      <c r="D2201" t="s">
        <v>80</v>
      </c>
      <c r="E2201">
        <f t="shared" si="340"/>
        <v>889674190.86045337</v>
      </c>
      <c r="F2201">
        <f t="shared" si="341"/>
        <v>4.9044557435842084E-3</v>
      </c>
      <c r="G2201">
        <f t="shared" si="342"/>
        <v>889674190.86045337</v>
      </c>
      <c r="H2201">
        <f t="shared" si="343"/>
        <v>4.9044557435842084E-3</v>
      </c>
      <c r="I2201" t="s">
        <v>6</v>
      </c>
      <c r="J2201">
        <f t="shared" si="344"/>
        <v>2882478888.1809483</v>
      </c>
      <c r="K2201">
        <f t="shared" si="345"/>
        <v>1.5137553004031829E-3</v>
      </c>
      <c r="L2201">
        <f t="shared" si="346"/>
        <v>2882478888.1809478</v>
      </c>
      <c r="M2201" s="5">
        <f t="shared" si="347"/>
        <v>1.5137553004031831E-3</v>
      </c>
      <c r="N2201" s="4">
        <f t="shared" si="348"/>
        <v>6.1855462528920529E-5</v>
      </c>
      <c r="O2201" s="5">
        <f t="shared" si="349"/>
        <v>9.6169028058001405E-5</v>
      </c>
    </row>
    <row r="2202" spans="1:15" x14ac:dyDescent="0.25">
      <c r="A2202" s="4" t="s">
        <v>162</v>
      </c>
      <c r="B2202" t="s">
        <v>163</v>
      </c>
      <c r="C2202">
        <v>22254.58366238965</v>
      </c>
      <c r="D2202" t="s">
        <v>80</v>
      </c>
      <c r="E2202">
        <f t="shared" si="340"/>
        <v>889674190.86045337</v>
      </c>
      <c r="F2202">
        <f t="shared" si="341"/>
        <v>2.5014307362188405E-3</v>
      </c>
      <c r="G2202">
        <f t="shared" si="342"/>
        <v>889674190.86045337</v>
      </c>
      <c r="H2202">
        <f t="shared" si="343"/>
        <v>2.5014307362188405E-3</v>
      </c>
      <c r="I2202" t="s">
        <v>6</v>
      </c>
      <c r="J2202">
        <f t="shared" si="344"/>
        <v>2882478888.1809483</v>
      </c>
      <c r="K2202">
        <f t="shared" si="345"/>
        <v>7.7206406449810622E-4</v>
      </c>
      <c r="L2202">
        <f t="shared" si="346"/>
        <v>2882478888.1809478</v>
      </c>
      <c r="M2202" s="5">
        <f t="shared" si="347"/>
        <v>7.7206406449810622E-4</v>
      </c>
      <c r="N2202" s="4">
        <f t="shared" si="348"/>
        <v>3.1548282472582573E-5</v>
      </c>
      <c r="O2202" s="5">
        <f t="shared" si="349"/>
        <v>4.9049308472457299E-5</v>
      </c>
    </row>
    <row r="2203" spans="1:15" x14ac:dyDescent="0.25">
      <c r="A2203" s="4" t="s">
        <v>162</v>
      </c>
      <c r="B2203" t="s">
        <v>162</v>
      </c>
      <c r="C2203">
        <v>2138114.9435437899</v>
      </c>
      <c r="D2203" t="s">
        <v>80</v>
      </c>
      <c r="E2203">
        <f t="shared" si="340"/>
        <v>889674190.86045337</v>
      </c>
      <c r="F2203">
        <f t="shared" si="341"/>
        <v>0.24032561194968463</v>
      </c>
      <c r="G2203">
        <f t="shared" si="342"/>
        <v>889674190.86045337</v>
      </c>
      <c r="H2203">
        <f t="shared" si="343"/>
        <v>0.24032561194968463</v>
      </c>
      <c r="I2203" t="s">
        <v>6</v>
      </c>
      <c r="J2203">
        <f t="shared" si="344"/>
        <v>2882478888.1809483</v>
      </c>
      <c r="K2203">
        <f t="shared" si="345"/>
        <v>7.4176256843049931E-2</v>
      </c>
      <c r="L2203">
        <f t="shared" si="346"/>
        <v>2882478888.1809478</v>
      </c>
      <c r="M2203" s="5">
        <f t="shared" si="347"/>
        <v>7.4176256843049931E-2</v>
      </c>
      <c r="N2203" s="4">
        <f t="shared" si="348"/>
        <v>3.0310094864531992E-3</v>
      </c>
      <c r="O2203" s="5">
        <f t="shared" si="349"/>
        <v>4.7124251348132805E-3</v>
      </c>
    </row>
    <row r="2204" spans="1:15" x14ac:dyDescent="0.25">
      <c r="A2204" s="4" t="s">
        <v>124</v>
      </c>
      <c r="B2204" t="s">
        <v>126</v>
      </c>
      <c r="C2204">
        <v>4008220.4482616698</v>
      </c>
      <c r="D2204" t="s">
        <v>80</v>
      </c>
      <c r="E2204">
        <f t="shared" si="340"/>
        <v>889674190.86045337</v>
      </c>
      <c r="F2204">
        <f t="shared" si="341"/>
        <v>0.45052677591839513</v>
      </c>
      <c r="G2204">
        <f t="shared" si="342"/>
        <v>889674190.86045337</v>
      </c>
      <c r="H2204">
        <f t="shared" si="343"/>
        <v>0.45052677591839513</v>
      </c>
      <c r="I2204" t="s">
        <v>6</v>
      </c>
      <c r="J2204">
        <f t="shared" si="344"/>
        <v>2882478888.1809483</v>
      </c>
      <c r="K2204">
        <f t="shared" si="345"/>
        <v>0.13905463331220252</v>
      </c>
      <c r="L2204">
        <f t="shared" si="346"/>
        <v>2882478888.1809478</v>
      </c>
      <c r="M2204" s="5">
        <f t="shared" si="347"/>
        <v>0.13905463331220255</v>
      </c>
      <c r="N2204" s="4">
        <f t="shared" si="348"/>
        <v>5.6820865684333588E-3</v>
      </c>
      <c r="O2204" s="5">
        <f t="shared" si="349"/>
        <v>8.8341549846494491E-3</v>
      </c>
    </row>
    <row r="2205" spans="1:15" x14ac:dyDescent="0.25">
      <c r="A2205" s="4" t="s">
        <v>124</v>
      </c>
      <c r="B2205" t="s">
        <v>125</v>
      </c>
      <c r="C2205">
        <v>11583711.911295742</v>
      </c>
      <c r="D2205" t="s">
        <v>80</v>
      </c>
      <c r="E2205">
        <f t="shared" si="340"/>
        <v>889674190.86045337</v>
      </c>
      <c r="F2205">
        <f t="shared" si="341"/>
        <v>1.3020173036707394</v>
      </c>
      <c r="G2205">
        <f t="shared" si="342"/>
        <v>889674190.86045337</v>
      </c>
      <c r="H2205">
        <f t="shared" si="343"/>
        <v>1.3020173036707394</v>
      </c>
      <c r="I2205" t="s">
        <v>6</v>
      </c>
      <c r="J2205">
        <f t="shared" si="344"/>
        <v>2882478888.1809483</v>
      </c>
      <c r="K2205">
        <f t="shared" si="345"/>
        <v>0.40186632272633571</v>
      </c>
      <c r="L2205">
        <f t="shared" si="346"/>
        <v>2882478888.1809478</v>
      </c>
      <c r="M2205" s="5">
        <f t="shared" si="347"/>
        <v>0.40186632272633571</v>
      </c>
      <c r="N2205" s="4">
        <f t="shared" si="348"/>
        <v>1.6421166129303204E-2</v>
      </c>
      <c r="O2205" s="5">
        <f t="shared" si="349"/>
        <v>2.553060831928471E-2</v>
      </c>
    </row>
    <row r="2206" spans="1:15" x14ac:dyDescent="0.25">
      <c r="A2206" s="4" t="s">
        <v>164</v>
      </c>
      <c r="B2206" t="s">
        <v>165</v>
      </c>
      <c r="C2206">
        <v>9032335.3876486178</v>
      </c>
      <c r="D2206" t="s">
        <v>80</v>
      </c>
      <c r="E2206">
        <f t="shared" si="340"/>
        <v>889674190.86045337</v>
      </c>
      <c r="F2206">
        <f t="shared" si="341"/>
        <v>1.0152408016818995</v>
      </c>
      <c r="G2206">
        <f t="shared" si="342"/>
        <v>889674190.86045337</v>
      </c>
      <c r="H2206">
        <f t="shared" si="343"/>
        <v>1.0152408016818995</v>
      </c>
      <c r="I2206" t="s">
        <v>6</v>
      </c>
      <c r="J2206">
        <f t="shared" si="344"/>
        <v>2882478888.1809483</v>
      </c>
      <c r="K2206">
        <f t="shared" si="345"/>
        <v>0.31335304569563288</v>
      </c>
      <c r="L2206">
        <f t="shared" si="346"/>
        <v>2882478888.1809478</v>
      </c>
      <c r="M2206" s="5">
        <f t="shared" si="347"/>
        <v>0.31335304569563294</v>
      </c>
      <c r="N2206" s="4">
        <f t="shared" si="348"/>
        <v>1.2804313597572121E-2</v>
      </c>
      <c r="O2206" s="5">
        <f t="shared" si="349"/>
        <v>1.9907350835063776E-2</v>
      </c>
    </row>
    <row r="2207" spans="1:15" x14ac:dyDescent="0.25">
      <c r="A2207" s="4" t="s">
        <v>164</v>
      </c>
      <c r="B2207" t="s">
        <v>166</v>
      </c>
      <c r="C2207">
        <v>2805803.0143902418</v>
      </c>
      <c r="D2207" t="s">
        <v>80</v>
      </c>
      <c r="E2207">
        <f t="shared" si="340"/>
        <v>889674190.86045337</v>
      </c>
      <c r="F2207">
        <f t="shared" si="341"/>
        <v>0.31537421712510216</v>
      </c>
      <c r="G2207">
        <f t="shared" si="342"/>
        <v>889674190.86045337</v>
      </c>
      <c r="H2207">
        <f t="shared" si="343"/>
        <v>0.31537421712510216</v>
      </c>
      <c r="I2207" t="s">
        <v>6</v>
      </c>
      <c r="J2207">
        <f t="shared" si="344"/>
        <v>2882478888.1809483</v>
      </c>
      <c r="K2207">
        <f t="shared" si="345"/>
        <v>9.7339932857614289E-2</v>
      </c>
      <c r="L2207">
        <f t="shared" si="346"/>
        <v>2882478888.1809478</v>
      </c>
      <c r="M2207" s="5">
        <f t="shared" si="347"/>
        <v>9.7339932857614303E-2</v>
      </c>
      <c r="N2207" s="4">
        <f t="shared" si="348"/>
        <v>3.9775296362880644E-3</v>
      </c>
      <c r="O2207" s="5">
        <f t="shared" si="349"/>
        <v>6.1840158258435777E-3</v>
      </c>
    </row>
    <row r="2208" spans="1:15" x14ac:dyDescent="0.25">
      <c r="A2208" s="4" t="s">
        <v>136</v>
      </c>
      <c r="B2208" t="s">
        <v>147</v>
      </c>
      <c r="C2208">
        <v>1160478.270317968</v>
      </c>
      <c r="D2208" t="s">
        <v>46</v>
      </c>
      <c r="E2208">
        <f t="shared" si="340"/>
        <v>705935885.16350269</v>
      </c>
      <c r="F2208">
        <f t="shared" si="341"/>
        <v>0.16438862150338032</v>
      </c>
      <c r="G2208">
        <f t="shared" si="342"/>
        <v>705935885.16350269</v>
      </c>
      <c r="H2208">
        <f t="shared" si="343"/>
        <v>0.16438862150338032</v>
      </c>
      <c r="I2208" t="s">
        <v>45</v>
      </c>
      <c r="J2208">
        <f t="shared" si="344"/>
        <v>1973502438.7171645</v>
      </c>
      <c r="K2208">
        <f t="shared" si="345"/>
        <v>5.8802981316421046E-2</v>
      </c>
      <c r="L2208">
        <f t="shared" si="346"/>
        <v>1973502438.7171645</v>
      </c>
      <c r="M2208" s="5">
        <f t="shared" si="347"/>
        <v>5.8802981316421046E-2</v>
      </c>
      <c r="N2208" s="4">
        <f t="shared" si="348"/>
        <v>1.6451036258727325E-3</v>
      </c>
      <c r="O2208" s="5">
        <f t="shared" si="349"/>
        <v>2.5577048539715381E-3</v>
      </c>
    </row>
    <row r="2209" spans="1:15" x14ac:dyDescent="0.25">
      <c r="A2209" s="4" t="s">
        <v>136</v>
      </c>
      <c r="B2209" t="s">
        <v>137</v>
      </c>
      <c r="C2209">
        <v>246212552.69450057</v>
      </c>
      <c r="D2209" t="s">
        <v>46</v>
      </c>
      <c r="E2209">
        <f t="shared" si="340"/>
        <v>705935885.16350269</v>
      </c>
      <c r="F2209">
        <f t="shared" si="341"/>
        <v>34.877466618299898</v>
      </c>
      <c r="G2209">
        <f t="shared" si="342"/>
        <v>705935885.16350269</v>
      </c>
      <c r="H2209">
        <f t="shared" si="343"/>
        <v>34.877466618299898</v>
      </c>
      <c r="I2209" t="s">
        <v>45</v>
      </c>
      <c r="J2209">
        <f t="shared" si="344"/>
        <v>1973502438.7171645</v>
      </c>
      <c r="K2209">
        <f t="shared" si="345"/>
        <v>12.475918340113431</v>
      </c>
      <c r="L2209">
        <f t="shared" si="346"/>
        <v>1973502438.7171645</v>
      </c>
      <c r="M2209" s="5">
        <f t="shared" si="347"/>
        <v>12.475918340113431</v>
      </c>
      <c r="N2209" s="4">
        <f t="shared" si="348"/>
        <v>0.34903295781843702</v>
      </c>
      <c r="O2209" s="5">
        <f t="shared" si="349"/>
        <v>0.54265474610127806</v>
      </c>
    </row>
    <row r="2210" spans="1:15" x14ac:dyDescent="0.25">
      <c r="A2210" s="4" t="s">
        <v>115</v>
      </c>
      <c r="B2210" t="s">
        <v>116</v>
      </c>
      <c r="C2210">
        <v>5811.4592051406789</v>
      </c>
      <c r="D2210" t="s">
        <v>46</v>
      </c>
      <c r="E2210">
        <f t="shared" si="340"/>
        <v>705935885.16350269</v>
      </c>
      <c r="F2210">
        <f t="shared" si="341"/>
        <v>8.2322762268908871E-4</v>
      </c>
      <c r="G2210">
        <f t="shared" si="342"/>
        <v>705935885.16350269</v>
      </c>
      <c r="H2210">
        <f t="shared" si="343"/>
        <v>8.2322762268908871E-4</v>
      </c>
      <c r="I2210" t="s">
        <v>45</v>
      </c>
      <c r="J2210">
        <f t="shared" si="344"/>
        <v>1973502438.7171645</v>
      </c>
      <c r="K2210">
        <f t="shared" si="345"/>
        <v>2.9447438681242782E-4</v>
      </c>
      <c r="L2210">
        <f t="shared" si="346"/>
        <v>1973502438.7171645</v>
      </c>
      <c r="M2210" s="5">
        <f t="shared" si="347"/>
        <v>2.9447438681242782E-4</v>
      </c>
      <c r="N2210" s="4">
        <f t="shared" si="348"/>
        <v>8.23837279380411E-6</v>
      </c>
      <c r="O2210" s="5">
        <f t="shared" si="349"/>
        <v>1.280850990305333E-5</v>
      </c>
    </row>
    <row r="2211" spans="1:15" x14ac:dyDescent="0.25">
      <c r="A2211" s="4" t="s">
        <v>115</v>
      </c>
      <c r="B2211" t="s">
        <v>121</v>
      </c>
      <c r="C2211">
        <v>781076.33921815408</v>
      </c>
      <c r="D2211" t="s">
        <v>46</v>
      </c>
      <c r="E2211">
        <f t="shared" si="340"/>
        <v>705935885.16350269</v>
      </c>
      <c r="F2211">
        <f t="shared" si="341"/>
        <v>0.11064409043850321</v>
      </c>
      <c r="G2211">
        <f t="shared" si="342"/>
        <v>705935885.16350269</v>
      </c>
      <c r="H2211">
        <f t="shared" si="343"/>
        <v>0.11064409043850321</v>
      </c>
      <c r="I2211" t="s">
        <v>45</v>
      </c>
      <c r="J2211">
        <f t="shared" si="344"/>
        <v>1973502438.7171645</v>
      </c>
      <c r="K2211">
        <f t="shared" si="345"/>
        <v>3.9578179580354457E-2</v>
      </c>
      <c r="L2211">
        <f t="shared" si="346"/>
        <v>1973502438.7171645</v>
      </c>
      <c r="M2211" s="5">
        <f t="shared" si="347"/>
        <v>3.9578179580354457E-2</v>
      </c>
      <c r="N2211" s="4">
        <f t="shared" si="348"/>
        <v>1.107260299996063E-3</v>
      </c>
      <c r="O2211" s="5">
        <f t="shared" si="349"/>
        <v>1.7214994845127177E-3</v>
      </c>
    </row>
    <row r="2212" spans="1:15" x14ac:dyDescent="0.25">
      <c r="A2212" s="4" t="s">
        <v>115</v>
      </c>
      <c r="B2212" t="s">
        <v>119</v>
      </c>
      <c r="C2212">
        <v>1535380.748822723</v>
      </c>
      <c r="D2212" t="s">
        <v>46</v>
      </c>
      <c r="E2212">
        <f t="shared" si="340"/>
        <v>705935885.16350269</v>
      </c>
      <c r="F2212">
        <f t="shared" si="341"/>
        <v>0.2174957784540322</v>
      </c>
      <c r="G2212">
        <f t="shared" si="342"/>
        <v>705935885.16350269</v>
      </c>
      <c r="H2212">
        <f t="shared" si="343"/>
        <v>0.2174957784540322</v>
      </c>
      <c r="I2212" t="s">
        <v>45</v>
      </c>
      <c r="J2212">
        <f t="shared" si="344"/>
        <v>1973502438.7171645</v>
      </c>
      <c r="K2212">
        <f t="shared" si="345"/>
        <v>7.7799789790012439E-2</v>
      </c>
      <c r="L2212">
        <f t="shared" si="346"/>
        <v>1973502438.7171645</v>
      </c>
      <c r="M2212" s="5">
        <f t="shared" si="347"/>
        <v>7.7799789790012439E-2</v>
      </c>
      <c r="N2212" s="4">
        <f t="shared" si="348"/>
        <v>2.1765684904133309E-3</v>
      </c>
      <c r="O2212" s="5">
        <f t="shared" si="349"/>
        <v>3.3839933882452893E-3</v>
      </c>
    </row>
    <row r="2213" spans="1:15" x14ac:dyDescent="0.25">
      <c r="A2213" s="4" t="s">
        <v>115</v>
      </c>
      <c r="B2213" t="s">
        <v>123</v>
      </c>
      <c r="C2213">
        <v>104649.2040196188</v>
      </c>
      <c r="D2213" t="s">
        <v>46</v>
      </c>
      <c r="E2213">
        <f t="shared" si="340"/>
        <v>705935885.16350269</v>
      </c>
      <c r="F2213">
        <f t="shared" si="341"/>
        <v>1.4824179676796126E-2</v>
      </c>
      <c r="G2213">
        <f t="shared" si="342"/>
        <v>705935885.16350269</v>
      </c>
      <c r="H2213">
        <f t="shared" si="343"/>
        <v>1.4824179676796126E-2</v>
      </c>
      <c r="I2213" t="s">
        <v>45</v>
      </c>
      <c r="J2213">
        <f t="shared" si="344"/>
        <v>1973502438.7171645</v>
      </c>
      <c r="K2213">
        <f t="shared" si="345"/>
        <v>5.3027147049103168E-3</v>
      </c>
      <c r="L2213">
        <f t="shared" si="346"/>
        <v>1973502438.7171645</v>
      </c>
      <c r="M2213" s="5">
        <f t="shared" si="347"/>
        <v>5.3027147049103168E-3</v>
      </c>
      <c r="N2213" s="4">
        <f t="shared" si="348"/>
        <v>1.4835158001726234E-4</v>
      </c>
      <c r="O2213" s="5">
        <f t="shared" si="349"/>
        <v>2.3064781472547367E-4</v>
      </c>
    </row>
    <row r="2214" spans="1:15" x14ac:dyDescent="0.25">
      <c r="A2214" s="4" t="s">
        <v>115</v>
      </c>
      <c r="B2214" t="s">
        <v>120</v>
      </c>
      <c r="C2214">
        <v>77323.327296853007</v>
      </c>
      <c r="D2214" t="s">
        <v>46</v>
      </c>
      <c r="E2214">
        <f t="shared" si="340"/>
        <v>705935885.16350269</v>
      </c>
      <c r="F2214">
        <f t="shared" si="341"/>
        <v>1.0953307364300379E-2</v>
      </c>
      <c r="G2214">
        <f t="shared" si="342"/>
        <v>705935885.16350269</v>
      </c>
      <c r="H2214">
        <f t="shared" si="343"/>
        <v>1.0953307364300379E-2</v>
      </c>
      <c r="I2214" t="s">
        <v>45</v>
      </c>
      <c r="J2214">
        <f t="shared" si="344"/>
        <v>1973502438.7171645</v>
      </c>
      <c r="K2214">
        <f t="shared" si="345"/>
        <v>3.91807609556923E-3</v>
      </c>
      <c r="L2214">
        <f t="shared" si="346"/>
        <v>1973502438.7171645</v>
      </c>
      <c r="M2214" s="5">
        <f t="shared" si="347"/>
        <v>3.91807609556923E-3</v>
      </c>
      <c r="N2214" s="4">
        <f t="shared" si="348"/>
        <v>1.0961419041973368E-4</v>
      </c>
      <c r="O2214" s="5">
        <f t="shared" si="349"/>
        <v>1.7042132938706585E-4</v>
      </c>
    </row>
    <row r="2215" spans="1:15" x14ac:dyDescent="0.25">
      <c r="A2215" s="4" t="s">
        <v>111</v>
      </c>
      <c r="B2215" t="s">
        <v>117</v>
      </c>
      <c r="C2215">
        <v>2220.8502160580151</v>
      </c>
      <c r="D2215" t="s">
        <v>46</v>
      </c>
      <c r="E2215">
        <f t="shared" si="340"/>
        <v>705935885.16350269</v>
      </c>
      <c r="F2215">
        <f t="shared" si="341"/>
        <v>3.1459658911427082E-4</v>
      </c>
      <c r="G2215">
        <f t="shared" si="342"/>
        <v>705935885.16350269</v>
      </c>
      <c r="H2215">
        <f t="shared" si="343"/>
        <v>3.1459658911427082E-4</v>
      </c>
      <c r="I2215" t="s">
        <v>45</v>
      </c>
      <c r="J2215">
        <f t="shared" si="344"/>
        <v>1973502438.7171645</v>
      </c>
      <c r="K2215">
        <f t="shared" si="345"/>
        <v>1.125334416866307E-4</v>
      </c>
      <c r="L2215">
        <f t="shared" si="346"/>
        <v>1973502438.7171645</v>
      </c>
      <c r="M2215" s="5">
        <f t="shared" si="347"/>
        <v>1.125334416866307E-4</v>
      </c>
      <c r="N2215" s="4">
        <f t="shared" si="348"/>
        <v>3.1482956953224334E-6</v>
      </c>
      <c r="O2215" s="5">
        <f t="shared" si="349"/>
        <v>4.8947744415748025E-6</v>
      </c>
    </row>
    <row r="2216" spans="1:15" x14ac:dyDescent="0.25">
      <c r="A2216" s="4" t="s">
        <v>111</v>
      </c>
      <c r="B2216" t="s">
        <v>112</v>
      </c>
      <c r="C2216">
        <v>1114.423003172222</v>
      </c>
      <c r="D2216" t="s">
        <v>46</v>
      </c>
      <c r="E2216">
        <f t="shared" si="340"/>
        <v>705935885.16350269</v>
      </c>
      <c r="F2216">
        <f t="shared" si="341"/>
        <v>1.5786462008714986E-4</v>
      </c>
      <c r="G2216">
        <f t="shared" si="342"/>
        <v>705935885.16350269</v>
      </c>
      <c r="H2216">
        <f t="shared" si="343"/>
        <v>1.5786462008714986E-4</v>
      </c>
      <c r="I2216" t="s">
        <v>45</v>
      </c>
      <c r="J2216">
        <f t="shared" si="344"/>
        <v>1973502438.7171645</v>
      </c>
      <c r="K2216">
        <f t="shared" si="345"/>
        <v>5.6469299520938533E-5</v>
      </c>
      <c r="L2216">
        <f t="shared" si="346"/>
        <v>1973502438.7171645</v>
      </c>
      <c r="M2216" s="5">
        <f t="shared" si="347"/>
        <v>5.6469299520938533E-5</v>
      </c>
      <c r="N2216" s="4">
        <f t="shared" si="348"/>
        <v>1.5798152969915337E-6</v>
      </c>
      <c r="O2216" s="5">
        <f t="shared" si="349"/>
        <v>2.4561986187041128E-6</v>
      </c>
    </row>
    <row r="2217" spans="1:15" x14ac:dyDescent="0.25">
      <c r="A2217" s="4" t="s">
        <v>138</v>
      </c>
      <c r="B2217" t="s">
        <v>149</v>
      </c>
      <c r="C2217">
        <v>4918.6212031544546</v>
      </c>
      <c r="D2217" t="s">
        <v>46</v>
      </c>
      <c r="E2217">
        <f t="shared" si="340"/>
        <v>705935885.16350269</v>
      </c>
      <c r="F2217">
        <f t="shared" si="341"/>
        <v>6.9675183065884901E-4</v>
      </c>
      <c r="G2217">
        <f t="shared" si="342"/>
        <v>705935885.16350269</v>
      </c>
      <c r="H2217">
        <f t="shared" si="343"/>
        <v>6.9675183065884901E-4</v>
      </c>
      <c r="I2217" t="s">
        <v>45</v>
      </c>
      <c r="J2217">
        <f t="shared" si="344"/>
        <v>1973502438.7171645</v>
      </c>
      <c r="K2217">
        <f t="shared" si="345"/>
        <v>2.492330947587633E-4</v>
      </c>
      <c r="L2217">
        <f t="shared" si="346"/>
        <v>1973502438.7171645</v>
      </c>
      <c r="M2217" s="5">
        <f t="shared" si="347"/>
        <v>2.492330947587633E-4</v>
      </c>
      <c r="N2217" s="4">
        <f t="shared" si="348"/>
        <v>6.9726782332484402E-6</v>
      </c>
      <c r="O2217" s="5">
        <f t="shared" si="349"/>
        <v>1.0840686678871191E-5</v>
      </c>
    </row>
    <row r="2218" spans="1:15" x14ac:dyDescent="0.25">
      <c r="A2218" s="4" t="s">
        <v>138</v>
      </c>
      <c r="B2218" t="s">
        <v>139</v>
      </c>
      <c r="C2218">
        <v>9705570.0944697056</v>
      </c>
      <c r="D2218" t="s">
        <v>46</v>
      </c>
      <c r="E2218">
        <f t="shared" si="340"/>
        <v>705935885.16350269</v>
      </c>
      <c r="F2218">
        <f t="shared" si="341"/>
        <v>1.3748514983371027</v>
      </c>
      <c r="G2218">
        <f t="shared" si="342"/>
        <v>705935885.16350269</v>
      </c>
      <c r="H2218">
        <f t="shared" si="343"/>
        <v>1.3748514983371027</v>
      </c>
      <c r="I2218" t="s">
        <v>45</v>
      </c>
      <c r="J2218">
        <f t="shared" si="344"/>
        <v>1973502438.7171645</v>
      </c>
      <c r="K2218">
        <f t="shared" si="345"/>
        <v>0.49179417790730556</v>
      </c>
      <c r="L2218">
        <f t="shared" si="346"/>
        <v>1973502438.7171645</v>
      </c>
      <c r="M2218" s="5">
        <f t="shared" si="347"/>
        <v>0.49179417790730556</v>
      </c>
      <c r="N2218" s="4">
        <f t="shared" si="348"/>
        <v>1.3758696704591674E-2</v>
      </c>
      <c r="O2218" s="5">
        <f t="shared" si="349"/>
        <v>2.1391166363144792E-2</v>
      </c>
    </row>
    <row r="2219" spans="1:15" x14ac:dyDescent="0.25">
      <c r="A2219" s="4" t="s">
        <v>138</v>
      </c>
      <c r="B2219" t="s">
        <v>140</v>
      </c>
      <c r="C2219">
        <v>35026025.342023455</v>
      </c>
      <c r="D2219" t="s">
        <v>46</v>
      </c>
      <c r="E2219">
        <f t="shared" si="340"/>
        <v>705935885.16350269</v>
      </c>
      <c r="F2219">
        <f t="shared" si="341"/>
        <v>4.9616439790294882</v>
      </c>
      <c r="G2219">
        <f t="shared" si="342"/>
        <v>705935885.16350269</v>
      </c>
      <c r="H2219">
        <f t="shared" si="343"/>
        <v>4.9616439790294882</v>
      </c>
      <c r="I2219" t="s">
        <v>45</v>
      </c>
      <c r="J2219">
        <f t="shared" si="344"/>
        <v>1973502438.7171645</v>
      </c>
      <c r="K2219">
        <f t="shared" si="345"/>
        <v>1.7748154071089681</v>
      </c>
      <c r="L2219">
        <f t="shared" si="346"/>
        <v>1973502438.7171645</v>
      </c>
      <c r="M2219" s="5">
        <f t="shared" si="347"/>
        <v>1.7748154071089681</v>
      </c>
      <c r="N2219" s="4">
        <f t="shared" si="348"/>
        <v>4.9653184177489915E-2</v>
      </c>
      <c r="O2219" s="5">
        <f t="shared" si="349"/>
        <v>7.7197684199702507E-2</v>
      </c>
    </row>
    <row r="2220" spans="1:15" x14ac:dyDescent="0.25">
      <c r="A2220" s="4" t="s">
        <v>102</v>
      </c>
      <c r="B2220" t="s">
        <v>103</v>
      </c>
      <c r="C2220">
        <v>5240.6617926881127</v>
      </c>
      <c r="D2220" t="s">
        <v>46</v>
      </c>
      <c r="E2220">
        <f t="shared" si="340"/>
        <v>705935885.16350269</v>
      </c>
      <c r="F2220">
        <f t="shared" si="341"/>
        <v>7.4237078789022269E-4</v>
      </c>
      <c r="G2220">
        <f t="shared" si="342"/>
        <v>705935885.16350269</v>
      </c>
      <c r="H2220">
        <f t="shared" si="343"/>
        <v>7.4237078789022269E-4</v>
      </c>
      <c r="I2220" t="s">
        <v>45</v>
      </c>
      <c r="J2220">
        <f t="shared" si="344"/>
        <v>1973502438.7171645</v>
      </c>
      <c r="K2220">
        <f t="shared" si="345"/>
        <v>2.6555132083316293E-4</v>
      </c>
      <c r="L2220">
        <f t="shared" si="346"/>
        <v>1973502438.7171645</v>
      </c>
      <c r="M2220" s="5">
        <f t="shared" si="347"/>
        <v>2.6555132083316293E-4</v>
      </c>
      <c r="N2220" s="4">
        <f t="shared" si="348"/>
        <v>7.4292056453255766E-6</v>
      </c>
      <c r="O2220" s="5">
        <f t="shared" si="349"/>
        <v>1.1550467120344175E-5</v>
      </c>
    </row>
    <row r="2221" spans="1:15" x14ac:dyDescent="0.25">
      <c r="A2221" s="4" t="s">
        <v>150</v>
      </c>
      <c r="B2221" t="s">
        <v>151</v>
      </c>
      <c r="C2221">
        <v>1468200.8463074181</v>
      </c>
      <c r="D2221" t="s">
        <v>46</v>
      </c>
      <c r="E2221">
        <f t="shared" si="340"/>
        <v>705935885.16350269</v>
      </c>
      <c r="F2221">
        <f t="shared" si="341"/>
        <v>0.20797934729828421</v>
      </c>
      <c r="G2221">
        <f t="shared" si="342"/>
        <v>705935885.16350269</v>
      </c>
      <c r="H2221">
        <f t="shared" si="343"/>
        <v>0.20797934729828421</v>
      </c>
      <c r="I2221" t="s">
        <v>45</v>
      </c>
      <c r="J2221">
        <f t="shared" si="344"/>
        <v>1973502438.7171645</v>
      </c>
      <c r="K2221">
        <f t="shared" si="345"/>
        <v>7.4395694553171798E-2</v>
      </c>
      <c r="L2221">
        <f t="shared" si="346"/>
        <v>1973502438.7171645</v>
      </c>
      <c r="M2221" s="5">
        <f t="shared" si="347"/>
        <v>7.4395694553171798E-2</v>
      </c>
      <c r="N2221" s="4">
        <f t="shared" si="348"/>
        <v>2.0813337031359929E-3</v>
      </c>
      <c r="O2221" s="5">
        <f t="shared" si="349"/>
        <v>3.2359282610062846E-3</v>
      </c>
    </row>
    <row r="2222" spans="1:15" x14ac:dyDescent="0.25">
      <c r="A2222" s="4" t="s">
        <v>150</v>
      </c>
      <c r="B2222" t="s">
        <v>152</v>
      </c>
      <c r="C2222">
        <v>46857.543121583782</v>
      </c>
      <c r="D2222" t="s">
        <v>46</v>
      </c>
      <c r="E2222">
        <f t="shared" si="340"/>
        <v>705935885.16350269</v>
      </c>
      <c r="F2222">
        <f t="shared" si="341"/>
        <v>6.6376485607798578E-3</v>
      </c>
      <c r="G2222">
        <f t="shared" si="342"/>
        <v>705935885.16350269</v>
      </c>
      <c r="H2222">
        <f t="shared" si="343"/>
        <v>6.6376485607798578E-3</v>
      </c>
      <c r="I2222" t="s">
        <v>45</v>
      </c>
      <c r="J2222">
        <f t="shared" si="344"/>
        <v>1973502438.7171645</v>
      </c>
      <c r="K2222">
        <f t="shared" si="345"/>
        <v>2.3743341889175765E-3</v>
      </c>
      <c r="L2222">
        <f t="shared" si="346"/>
        <v>1973502438.7171645</v>
      </c>
      <c r="M2222" s="5">
        <f t="shared" si="347"/>
        <v>2.3743341889175765E-3</v>
      </c>
      <c r="N2222" s="4">
        <f t="shared" si="348"/>
        <v>6.6425641961985349E-5</v>
      </c>
      <c r="O2222" s="5">
        <f t="shared" si="349"/>
        <v>1.0327445894735928E-4</v>
      </c>
    </row>
    <row r="2223" spans="1:15" x14ac:dyDescent="0.25">
      <c r="A2223" s="4" t="s">
        <v>150</v>
      </c>
      <c r="B2223" t="s">
        <v>153</v>
      </c>
      <c r="C2223">
        <v>133627.48148500131</v>
      </c>
      <c r="D2223" t="s">
        <v>46</v>
      </c>
      <c r="E2223">
        <f t="shared" si="340"/>
        <v>705935885.16350269</v>
      </c>
      <c r="F2223">
        <f t="shared" si="341"/>
        <v>1.892912434307709E-2</v>
      </c>
      <c r="G2223">
        <f t="shared" si="342"/>
        <v>705935885.16350269</v>
      </c>
      <c r="H2223">
        <f t="shared" si="343"/>
        <v>1.892912434307709E-2</v>
      </c>
      <c r="I2223" t="s">
        <v>45</v>
      </c>
      <c r="J2223">
        <f t="shared" si="344"/>
        <v>1973502438.7171645</v>
      </c>
      <c r="K2223">
        <f t="shared" si="345"/>
        <v>6.7710826631591685E-3</v>
      </c>
      <c r="L2223">
        <f t="shared" si="346"/>
        <v>1973502438.7171645</v>
      </c>
      <c r="M2223" s="5">
        <f t="shared" si="347"/>
        <v>6.7710826631591685E-3</v>
      </c>
      <c r="N2223" s="4">
        <f t="shared" si="348"/>
        <v>1.8943142661946092E-4</v>
      </c>
      <c r="O2223" s="5">
        <f t="shared" si="349"/>
        <v>2.9451620660207013E-4</v>
      </c>
    </row>
    <row r="2224" spans="1:15" x14ac:dyDescent="0.25">
      <c r="A2224" s="4" t="s">
        <v>150</v>
      </c>
      <c r="B2224" t="s">
        <v>154</v>
      </c>
      <c r="C2224">
        <v>28591.237182628662</v>
      </c>
      <c r="D2224" t="s">
        <v>46</v>
      </c>
      <c r="E2224">
        <f t="shared" si="340"/>
        <v>705935885.16350269</v>
      </c>
      <c r="F2224">
        <f t="shared" si="341"/>
        <v>4.0501181174557536E-3</v>
      </c>
      <c r="G2224">
        <f t="shared" si="342"/>
        <v>705935885.16350269</v>
      </c>
      <c r="H2224">
        <f t="shared" si="343"/>
        <v>4.0501181174557536E-3</v>
      </c>
      <c r="I2224" t="s">
        <v>45</v>
      </c>
      <c r="J2224">
        <f t="shared" si="344"/>
        <v>1973502438.7171645</v>
      </c>
      <c r="K2224">
        <f t="shared" si="345"/>
        <v>1.4487561110496433E-3</v>
      </c>
      <c r="L2224">
        <f t="shared" si="346"/>
        <v>1973502438.7171645</v>
      </c>
      <c r="M2224" s="5">
        <f t="shared" si="347"/>
        <v>1.4487561110496433E-3</v>
      </c>
      <c r="N2224" s="4">
        <f t="shared" si="348"/>
        <v>4.0531175085632653E-5</v>
      </c>
      <c r="O2224" s="5">
        <f t="shared" si="349"/>
        <v>6.3015351509360009E-5</v>
      </c>
    </row>
    <row r="2225" spans="1:15" x14ac:dyDescent="0.25">
      <c r="A2225" s="4" t="s">
        <v>150</v>
      </c>
      <c r="B2225" t="s">
        <v>155</v>
      </c>
      <c r="C2225">
        <v>358531.06107174401</v>
      </c>
      <c r="D2225" t="s">
        <v>46</v>
      </c>
      <c r="E2225">
        <f t="shared" si="340"/>
        <v>705935885.16350269</v>
      </c>
      <c r="F2225">
        <f t="shared" si="341"/>
        <v>5.078804868925231E-2</v>
      </c>
      <c r="G2225">
        <f t="shared" si="342"/>
        <v>705935885.16350269</v>
      </c>
      <c r="H2225">
        <f t="shared" si="343"/>
        <v>5.078804868925231E-2</v>
      </c>
      <c r="I2225" t="s">
        <v>45</v>
      </c>
      <c r="J2225">
        <f t="shared" si="344"/>
        <v>1973502438.7171645</v>
      </c>
      <c r="K2225">
        <f t="shared" si="345"/>
        <v>1.8167246922927538E-2</v>
      </c>
      <c r="L2225">
        <f t="shared" si="346"/>
        <v>1973502438.7171645</v>
      </c>
      <c r="M2225" s="5">
        <f t="shared" si="347"/>
        <v>1.8167246922927538E-2</v>
      </c>
      <c r="N2225" s="4">
        <f t="shared" si="348"/>
        <v>5.0825660733441812E-4</v>
      </c>
      <c r="O2225" s="5">
        <f t="shared" si="349"/>
        <v>7.9020577864978515E-4</v>
      </c>
    </row>
    <row r="2226" spans="1:15" x14ac:dyDescent="0.25">
      <c r="A2226" s="4" t="s">
        <v>150</v>
      </c>
      <c r="B2226" t="s">
        <v>157</v>
      </c>
      <c r="C2226">
        <v>215351.8682337552</v>
      </c>
      <c r="D2226" t="s">
        <v>46</v>
      </c>
      <c r="E2226">
        <f t="shared" si="340"/>
        <v>705935885.16350269</v>
      </c>
      <c r="F2226">
        <f t="shared" si="341"/>
        <v>3.0505867850006984E-2</v>
      </c>
      <c r="G2226">
        <f t="shared" si="342"/>
        <v>705935885.16350269</v>
      </c>
      <c r="H2226">
        <f t="shared" si="343"/>
        <v>3.0505867850006984E-2</v>
      </c>
      <c r="I2226" t="s">
        <v>45</v>
      </c>
      <c r="J2226">
        <f t="shared" si="344"/>
        <v>1973502438.7171645</v>
      </c>
      <c r="K2226">
        <f t="shared" si="345"/>
        <v>1.0912166309444256E-2</v>
      </c>
      <c r="L2226">
        <f t="shared" si="346"/>
        <v>1973502438.7171645</v>
      </c>
      <c r="M2226" s="5">
        <f t="shared" si="347"/>
        <v>1.0912166309444256E-2</v>
      </c>
      <c r="N2226" s="4">
        <f t="shared" si="348"/>
        <v>3.0528459543903988E-4</v>
      </c>
      <c r="O2226" s="5">
        <f t="shared" si="349"/>
        <v>4.746375117755503E-4</v>
      </c>
    </row>
    <row r="2227" spans="1:15" x14ac:dyDescent="0.25">
      <c r="A2227" s="4" t="s">
        <v>113</v>
      </c>
      <c r="B2227" t="s">
        <v>114</v>
      </c>
      <c r="C2227">
        <v>11673.32664684315</v>
      </c>
      <c r="D2227" t="s">
        <v>46</v>
      </c>
      <c r="E2227">
        <f t="shared" si="340"/>
        <v>705935885.16350269</v>
      </c>
      <c r="F2227">
        <f t="shared" si="341"/>
        <v>1.6535958706985802E-3</v>
      </c>
      <c r="G2227">
        <f t="shared" si="342"/>
        <v>705935885.16350269</v>
      </c>
      <c r="H2227">
        <f t="shared" si="343"/>
        <v>1.6535958706985802E-3</v>
      </c>
      <c r="I2227" t="s">
        <v>45</v>
      </c>
      <c r="J2227">
        <f t="shared" si="344"/>
        <v>1973502438.7171645</v>
      </c>
      <c r="K2227">
        <f t="shared" si="345"/>
        <v>5.915030261848149E-4</v>
      </c>
      <c r="L2227">
        <f t="shared" si="346"/>
        <v>1973502438.7171645</v>
      </c>
      <c r="M2227" s="5">
        <f t="shared" si="347"/>
        <v>5.915030261848149E-4</v>
      </c>
      <c r="N2227" s="4">
        <f t="shared" si="348"/>
        <v>1.6548204722055377E-5</v>
      </c>
      <c r="O2227" s="5">
        <f t="shared" si="349"/>
        <v>2.5728120026276151E-5</v>
      </c>
    </row>
    <row r="2228" spans="1:15" x14ac:dyDescent="0.25">
      <c r="A2228" s="4" t="s">
        <v>113</v>
      </c>
      <c r="B2228" t="s">
        <v>122</v>
      </c>
      <c r="C2228">
        <v>26686.197230933059</v>
      </c>
      <c r="D2228" t="s">
        <v>46</v>
      </c>
      <c r="E2228">
        <f t="shared" si="340"/>
        <v>705935885.16350269</v>
      </c>
      <c r="F2228">
        <f t="shared" si="341"/>
        <v>3.780257923104764E-3</v>
      </c>
      <c r="G2228">
        <f t="shared" si="342"/>
        <v>705935885.16350269</v>
      </c>
      <c r="H2228">
        <f t="shared" si="343"/>
        <v>3.780257923104764E-3</v>
      </c>
      <c r="I2228" t="s">
        <v>45</v>
      </c>
      <c r="J2228">
        <f t="shared" si="344"/>
        <v>1973502438.7171645</v>
      </c>
      <c r="K2228">
        <f t="shared" si="345"/>
        <v>1.3522251965535895E-3</v>
      </c>
      <c r="L2228">
        <f t="shared" si="346"/>
        <v>1973502438.7171645</v>
      </c>
      <c r="M2228" s="5">
        <f t="shared" si="347"/>
        <v>1.3522251965535895E-3</v>
      </c>
      <c r="N2228" s="4">
        <f t="shared" si="348"/>
        <v>3.7830574641724174E-5</v>
      </c>
      <c r="O2228" s="5">
        <f t="shared" si="349"/>
        <v>5.8816625814887082E-5</v>
      </c>
    </row>
    <row r="2229" spans="1:15" x14ac:dyDescent="0.25">
      <c r="A2229" s="4" t="s">
        <v>113</v>
      </c>
      <c r="B2229" t="s">
        <v>4</v>
      </c>
      <c r="C2229">
        <v>38802.211854763351</v>
      </c>
      <c r="D2229" t="s">
        <v>46</v>
      </c>
      <c r="E2229">
        <f t="shared" si="340"/>
        <v>705935885.16350269</v>
      </c>
      <c r="F2229">
        <f t="shared" si="341"/>
        <v>5.4965631681659476E-3</v>
      </c>
      <c r="G2229">
        <f t="shared" si="342"/>
        <v>705935885.16350269</v>
      </c>
      <c r="H2229">
        <f t="shared" si="343"/>
        <v>5.4965631681659476E-3</v>
      </c>
      <c r="I2229" t="s">
        <v>45</v>
      </c>
      <c r="J2229">
        <f t="shared" si="344"/>
        <v>1973502438.7171645</v>
      </c>
      <c r="K2229">
        <f t="shared" si="345"/>
        <v>1.9661598128039785E-3</v>
      </c>
      <c r="L2229">
        <f t="shared" si="346"/>
        <v>1973502438.7171645</v>
      </c>
      <c r="M2229" s="5">
        <f t="shared" si="347"/>
        <v>1.9661598128039785E-3</v>
      </c>
      <c r="N2229" s="4">
        <f t="shared" si="348"/>
        <v>5.5006337513465765E-5</v>
      </c>
      <c r="O2229" s="5">
        <f t="shared" si="349"/>
        <v>8.5520434241795348E-5</v>
      </c>
    </row>
    <row r="2230" spans="1:15" x14ac:dyDescent="0.25">
      <c r="A2230" s="4" t="s">
        <v>141</v>
      </c>
      <c r="B2230" t="s">
        <v>142</v>
      </c>
      <c r="C2230">
        <v>9120102.4814192373</v>
      </c>
      <c r="D2230" t="s">
        <v>46</v>
      </c>
      <c r="E2230">
        <f t="shared" si="340"/>
        <v>705935885.16350269</v>
      </c>
      <c r="F2230">
        <f t="shared" si="341"/>
        <v>1.2919165427193036</v>
      </c>
      <c r="G2230">
        <f t="shared" si="342"/>
        <v>705935885.16350269</v>
      </c>
      <c r="H2230">
        <f t="shared" si="343"/>
        <v>1.2919165427193036</v>
      </c>
      <c r="I2230" t="s">
        <v>45</v>
      </c>
      <c r="J2230">
        <f t="shared" si="344"/>
        <v>1973502438.7171645</v>
      </c>
      <c r="K2230">
        <f t="shared" si="345"/>
        <v>0.46212775330278166</v>
      </c>
      <c r="L2230">
        <f t="shared" si="346"/>
        <v>1973502438.7171645</v>
      </c>
      <c r="M2230" s="5">
        <f t="shared" si="347"/>
        <v>0.46212775330278166</v>
      </c>
      <c r="N2230" s="4">
        <f t="shared" si="348"/>
        <v>1.2928732958009432E-2</v>
      </c>
      <c r="O2230" s="5">
        <f t="shared" si="349"/>
        <v>2.0100790322469756E-2</v>
      </c>
    </row>
    <row r="2231" spans="1:15" x14ac:dyDescent="0.25">
      <c r="A2231" s="4" t="s">
        <v>141</v>
      </c>
      <c r="B2231" t="s">
        <v>158</v>
      </c>
      <c r="C2231">
        <v>25097532.584630005</v>
      </c>
      <c r="D2231" t="s">
        <v>46</v>
      </c>
      <c r="E2231">
        <f t="shared" si="340"/>
        <v>705935885.16350269</v>
      </c>
      <c r="F2231">
        <f t="shared" si="341"/>
        <v>3.5552141649262006</v>
      </c>
      <c r="G2231">
        <f t="shared" si="342"/>
        <v>705935885.16350269</v>
      </c>
      <c r="H2231">
        <f t="shared" si="343"/>
        <v>3.5552141649262006</v>
      </c>
      <c r="I2231" t="s">
        <v>45</v>
      </c>
      <c r="J2231">
        <f t="shared" si="344"/>
        <v>1973502438.7171645</v>
      </c>
      <c r="K2231">
        <f t="shared" si="345"/>
        <v>1.2717254406305243</v>
      </c>
      <c r="L2231">
        <f t="shared" si="346"/>
        <v>1973502438.7171645</v>
      </c>
      <c r="M2231" s="5">
        <f t="shared" si="347"/>
        <v>1.2717254406305243</v>
      </c>
      <c r="N2231" s="4">
        <f t="shared" si="348"/>
        <v>3.5578470456082784E-2</v>
      </c>
      <c r="O2231" s="5">
        <f t="shared" si="349"/>
        <v>5.5315194223178814E-2</v>
      </c>
    </row>
    <row r="2232" spans="1:15" x14ac:dyDescent="0.25">
      <c r="A2232" s="4" t="s">
        <v>141</v>
      </c>
      <c r="B2232" t="s">
        <v>159</v>
      </c>
      <c r="C2232">
        <v>62973.052626450422</v>
      </c>
      <c r="D2232" t="s">
        <v>46</v>
      </c>
      <c r="E2232">
        <f t="shared" si="340"/>
        <v>705935885.16350269</v>
      </c>
      <c r="F2232">
        <f t="shared" si="341"/>
        <v>8.9205059481945945E-3</v>
      </c>
      <c r="G2232">
        <f t="shared" si="342"/>
        <v>705935885.16350269</v>
      </c>
      <c r="H2232">
        <f t="shared" si="343"/>
        <v>8.9205059481945945E-3</v>
      </c>
      <c r="I2232" t="s">
        <v>45</v>
      </c>
      <c r="J2232">
        <f t="shared" si="344"/>
        <v>1973502438.7171645</v>
      </c>
      <c r="K2232">
        <f t="shared" si="345"/>
        <v>3.1909285436396411E-3</v>
      </c>
      <c r="L2232">
        <f t="shared" si="346"/>
        <v>1973502438.7171645</v>
      </c>
      <c r="M2232" s="5">
        <f t="shared" si="347"/>
        <v>3.1909285436396411E-3</v>
      </c>
      <c r="N2232" s="4">
        <f t="shared" si="348"/>
        <v>8.9271121965655274E-5</v>
      </c>
      <c r="O2232" s="5">
        <f t="shared" si="349"/>
        <v>1.3879319112795242E-4</v>
      </c>
    </row>
    <row r="2233" spans="1:15" x14ac:dyDescent="0.25">
      <c r="A2233" s="4" t="s">
        <v>141</v>
      </c>
      <c r="B2233" t="s">
        <v>160</v>
      </c>
      <c r="C2233">
        <v>195356.3515452334</v>
      </c>
      <c r="D2233" t="s">
        <v>46</v>
      </c>
      <c r="E2233">
        <f t="shared" si="340"/>
        <v>705935885.16350269</v>
      </c>
      <c r="F2233">
        <f t="shared" si="341"/>
        <v>2.7673384460401337E-2</v>
      </c>
      <c r="G2233">
        <f t="shared" si="342"/>
        <v>705935885.16350269</v>
      </c>
      <c r="H2233">
        <f t="shared" si="343"/>
        <v>2.7673384460401337E-2</v>
      </c>
      <c r="I2233" t="s">
        <v>45</v>
      </c>
      <c r="J2233">
        <f t="shared" si="344"/>
        <v>1973502438.7171645</v>
      </c>
      <c r="K2233">
        <f t="shared" si="345"/>
        <v>9.8989668171994179E-3</v>
      </c>
      <c r="L2233">
        <f t="shared" si="346"/>
        <v>1973502438.7171645</v>
      </c>
      <c r="M2233" s="5">
        <f t="shared" si="347"/>
        <v>9.8989668171994179E-3</v>
      </c>
      <c r="N2233" s="4">
        <f t="shared" si="348"/>
        <v>2.7693878505478085E-4</v>
      </c>
      <c r="O2233" s="5">
        <f t="shared" si="349"/>
        <v>4.3056720783277321E-4</v>
      </c>
    </row>
    <row r="2234" spans="1:15" x14ac:dyDescent="0.25">
      <c r="A2234" s="4" t="s">
        <v>141</v>
      </c>
      <c r="B2234" t="s">
        <v>161</v>
      </c>
      <c r="C2234">
        <v>61697.989967617483</v>
      </c>
      <c r="D2234" t="s">
        <v>46</v>
      </c>
      <c r="E2234">
        <f t="shared" si="340"/>
        <v>705935885.16350269</v>
      </c>
      <c r="F2234">
        <f t="shared" si="341"/>
        <v>8.7398857692759912E-3</v>
      </c>
      <c r="G2234">
        <f t="shared" si="342"/>
        <v>705935885.16350269</v>
      </c>
      <c r="H2234">
        <f t="shared" si="343"/>
        <v>8.7398857692759912E-3</v>
      </c>
      <c r="I2234" t="s">
        <v>45</v>
      </c>
      <c r="J2234">
        <f t="shared" si="344"/>
        <v>1973502438.7171645</v>
      </c>
      <c r="K2234">
        <f t="shared" si="345"/>
        <v>3.1263194185725466E-3</v>
      </c>
      <c r="L2234">
        <f t="shared" si="346"/>
        <v>1973502438.7171645</v>
      </c>
      <c r="M2234" s="5">
        <f t="shared" si="347"/>
        <v>3.1263194185725466E-3</v>
      </c>
      <c r="N2234" s="4">
        <f t="shared" si="348"/>
        <v>8.7463582559780607E-5</v>
      </c>
      <c r="O2234" s="5">
        <f t="shared" si="349"/>
        <v>1.3598294122062646E-4</v>
      </c>
    </row>
    <row r="2235" spans="1:15" x14ac:dyDescent="0.25">
      <c r="A2235" s="4" t="s">
        <v>143</v>
      </c>
      <c r="B2235" t="s">
        <v>144</v>
      </c>
      <c r="C2235">
        <v>328585750.40236223</v>
      </c>
      <c r="D2235" t="s">
        <v>46</v>
      </c>
      <c r="E2235">
        <f t="shared" si="340"/>
        <v>705935885.16350269</v>
      </c>
      <c r="F2235">
        <f t="shared" si="341"/>
        <v>46.546118041053838</v>
      </c>
      <c r="G2235">
        <f t="shared" si="342"/>
        <v>705935885.16350269</v>
      </c>
      <c r="H2235">
        <f t="shared" si="343"/>
        <v>46.546118041053838</v>
      </c>
      <c r="I2235" t="s">
        <v>45</v>
      </c>
      <c r="J2235">
        <f t="shared" si="344"/>
        <v>1973502438.7171645</v>
      </c>
      <c r="K2235">
        <f t="shared" si="345"/>
        <v>16.649878102808565</v>
      </c>
      <c r="L2235">
        <f t="shared" si="346"/>
        <v>1973502438.7171645</v>
      </c>
      <c r="M2235" s="5">
        <f t="shared" si="347"/>
        <v>16.649878102808565</v>
      </c>
      <c r="N2235" s="4">
        <f t="shared" si="348"/>
        <v>0.46580588643760418</v>
      </c>
      <c r="O2235" s="5">
        <f t="shared" si="349"/>
        <v>0.72420603663671168</v>
      </c>
    </row>
    <row r="2236" spans="1:15" x14ac:dyDescent="0.25">
      <c r="A2236" s="4" t="s">
        <v>143</v>
      </c>
      <c r="B2236" t="s">
        <v>145</v>
      </c>
      <c r="C2236">
        <v>1856236.8582723227</v>
      </c>
      <c r="D2236" t="s">
        <v>46</v>
      </c>
      <c r="E2236">
        <f t="shared" si="340"/>
        <v>705935885.16350269</v>
      </c>
      <c r="F2236">
        <f t="shared" si="341"/>
        <v>0.26294694706480282</v>
      </c>
      <c r="G2236">
        <f t="shared" si="342"/>
        <v>705935885.16350269</v>
      </c>
      <c r="H2236">
        <f t="shared" si="343"/>
        <v>0.26294694706480282</v>
      </c>
      <c r="I2236" t="s">
        <v>45</v>
      </c>
      <c r="J2236">
        <f t="shared" si="344"/>
        <v>1973502438.7171645</v>
      </c>
      <c r="K2236">
        <f t="shared" si="345"/>
        <v>9.4057996679189917E-2</v>
      </c>
      <c r="L2236">
        <f t="shared" si="346"/>
        <v>1973502438.7171645</v>
      </c>
      <c r="M2236" s="5">
        <f t="shared" si="347"/>
        <v>9.4057996679189917E-2</v>
      </c>
      <c r="N2236" s="4">
        <f t="shared" si="348"/>
        <v>2.6314167736942642E-3</v>
      </c>
      <c r="O2236" s="5">
        <f t="shared" si="349"/>
        <v>4.0911632246445591E-3</v>
      </c>
    </row>
    <row r="2237" spans="1:15" x14ac:dyDescent="0.25">
      <c r="A2237" s="4" t="s">
        <v>143</v>
      </c>
      <c r="B2237" t="s">
        <v>146</v>
      </c>
      <c r="C2237">
        <v>3198752.8484783596</v>
      </c>
      <c r="D2237" t="s">
        <v>46</v>
      </c>
      <c r="E2237">
        <f t="shared" si="340"/>
        <v>705935885.16350269</v>
      </c>
      <c r="F2237">
        <f t="shared" si="341"/>
        <v>0.45312228995661441</v>
      </c>
      <c r="G2237">
        <f t="shared" si="342"/>
        <v>705935885.16350269</v>
      </c>
      <c r="H2237">
        <f t="shared" si="343"/>
        <v>0.45312228995661441</v>
      </c>
      <c r="I2237" t="s">
        <v>45</v>
      </c>
      <c r="J2237">
        <f t="shared" si="344"/>
        <v>1973502438.7171645</v>
      </c>
      <c r="K2237">
        <f t="shared" si="345"/>
        <v>0.16208507198793451</v>
      </c>
      <c r="L2237">
        <f t="shared" si="346"/>
        <v>1973502438.7171645</v>
      </c>
      <c r="M2237" s="5">
        <f t="shared" si="347"/>
        <v>0.16208507198793451</v>
      </c>
      <c r="N2237" s="4">
        <f t="shared" si="348"/>
        <v>4.5345785818640353E-3</v>
      </c>
      <c r="O2237" s="5">
        <f t="shared" si="349"/>
        <v>7.0500808989440913E-3</v>
      </c>
    </row>
    <row r="2238" spans="1:15" x14ac:dyDescent="0.25">
      <c r="A2238" s="4" t="s">
        <v>0</v>
      </c>
      <c r="B2238" t="s">
        <v>24</v>
      </c>
      <c r="C2238">
        <v>55052.124766144967</v>
      </c>
      <c r="D2238" t="s">
        <v>46</v>
      </c>
      <c r="E2238">
        <f t="shared" si="340"/>
        <v>705935885.16350269</v>
      </c>
      <c r="F2238">
        <f t="shared" si="341"/>
        <v>7.7984595943007308E-3</v>
      </c>
      <c r="G2238">
        <f t="shared" si="342"/>
        <v>705935885.16350269</v>
      </c>
      <c r="H2238">
        <f t="shared" si="343"/>
        <v>7.7984595943007308E-3</v>
      </c>
      <c r="I2238" t="s">
        <v>45</v>
      </c>
      <c r="J2238">
        <f t="shared" si="344"/>
        <v>1973502438.7171645</v>
      </c>
      <c r="K2238">
        <f t="shared" si="345"/>
        <v>2.7895645673450746E-3</v>
      </c>
      <c r="L2238">
        <f t="shared" si="346"/>
        <v>1973502438.7171645</v>
      </c>
      <c r="M2238" s="5">
        <f t="shared" si="347"/>
        <v>2.7895645673450746E-3</v>
      </c>
      <c r="N2238" s="4">
        <f t="shared" si="348"/>
        <v>7.8042348901516412E-5</v>
      </c>
      <c r="O2238" s="5">
        <f t="shared" si="349"/>
        <v>1.2133539277494178E-4</v>
      </c>
    </row>
    <row r="2239" spans="1:15" x14ac:dyDescent="0.25">
      <c r="A2239" s="4" t="s">
        <v>127</v>
      </c>
      <c r="B2239" t="s">
        <v>129</v>
      </c>
      <c r="C2239">
        <v>46140.234537361473</v>
      </c>
      <c r="D2239" t="s">
        <v>46</v>
      </c>
      <c r="E2239">
        <f t="shared" si="340"/>
        <v>705935885.16350269</v>
      </c>
      <c r="F2239">
        <f t="shared" si="341"/>
        <v>6.5360375505878806E-3</v>
      </c>
      <c r="G2239">
        <f t="shared" si="342"/>
        <v>705935885.16350269</v>
      </c>
      <c r="H2239">
        <f t="shared" si="343"/>
        <v>6.5360375505878806E-3</v>
      </c>
      <c r="I2239" t="s">
        <v>45</v>
      </c>
      <c r="J2239">
        <f t="shared" si="344"/>
        <v>1973502438.7171645</v>
      </c>
      <c r="K2239">
        <f t="shared" si="345"/>
        <v>2.33798720650956E-3</v>
      </c>
      <c r="L2239">
        <f t="shared" si="346"/>
        <v>1973502438.7171645</v>
      </c>
      <c r="M2239" s="5">
        <f t="shared" si="347"/>
        <v>2.33798720650956E-3</v>
      </c>
      <c r="N2239" s="4">
        <f t="shared" si="348"/>
        <v>6.5408779360628396E-5</v>
      </c>
      <c r="O2239" s="5">
        <f t="shared" si="349"/>
        <v>1.0169350418535573E-4</v>
      </c>
    </row>
    <row r="2240" spans="1:15" x14ac:dyDescent="0.25">
      <c r="A2240" s="4" t="s">
        <v>127</v>
      </c>
      <c r="B2240" t="s">
        <v>135</v>
      </c>
      <c r="C2240">
        <v>1817251.685481149</v>
      </c>
      <c r="D2240" t="s">
        <v>46</v>
      </c>
      <c r="E2240">
        <f t="shared" si="340"/>
        <v>705935885.16350269</v>
      </c>
      <c r="F2240">
        <f t="shared" si="341"/>
        <v>0.25742446639615901</v>
      </c>
      <c r="G2240">
        <f t="shared" si="342"/>
        <v>705935885.16350269</v>
      </c>
      <c r="H2240">
        <f t="shared" si="343"/>
        <v>0.25742446639615901</v>
      </c>
      <c r="I2240" t="s">
        <v>45</v>
      </c>
      <c r="J2240">
        <f t="shared" si="344"/>
        <v>1973502438.7171645</v>
      </c>
      <c r="K2240">
        <f t="shared" si="345"/>
        <v>9.208256599178144E-2</v>
      </c>
      <c r="L2240">
        <f t="shared" si="346"/>
        <v>1973502438.7171645</v>
      </c>
      <c r="M2240" s="5">
        <f t="shared" si="347"/>
        <v>9.208256599178144E-2</v>
      </c>
      <c r="N2240" s="4">
        <f t="shared" si="348"/>
        <v>2.5761510692390984E-3</v>
      </c>
      <c r="O2240" s="5">
        <f t="shared" si="349"/>
        <v>4.0052395428046717E-3</v>
      </c>
    </row>
    <row r="2241" spans="1:15" x14ac:dyDescent="0.25">
      <c r="A2241" s="4" t="s">
        <v>127</v>
      </c>
      <c r="B2241" t="s">
        <v>128</v>
      </c>
      <c r="C2241">
        <v>3447.8983870475508</v>
      </c>
      <c r="D2241" t="s">
        <v>46</v>
      </c>
      <c r="E2241">
        <f t="shared" si="340"/>
        <v>705935885.16350269</v>
      </c>
      <c r="F2241">
        <f t="shared" si="341"/>
        <v>4.8841523139866712E-4</v>
      </c>
      <c r="G2241">
        <f t="shared" si="342"/>
        <v>705935885.16350269</v>
      </c>
      <c r="H2241">
        <f t="shared" si="343"/>
        <v>4.8841523139866712E-4</v>
      </c>
      <c r="I2241" t="s">
        <v>45</v>
      </c>
      <c r="J2241">
        <f t="shared" si="344"/>
        <v>1973502438.7171645</v>
      </c>
      <c r="K2241">
        <f t="shared" si="345"/>
        <v>1.747096086331055E-4</v>
      </c>
      <c r="L2241">
        <f t="shared" si="346"/>
        <v>1973502438.7171645</v>
      </c>
      <c r="M2241" s="5">
        <f t="shared" si="347"/>
        <v>1.747096086331055E-4</v>
      </c>
      <c r="N2241" s="4">
        <f t="shared" si="348"/>
        <v>4.8877693647969109E-6</v>
      </c>
      <c r="O2241" s="5">
        <f t="shared" si="349"/>
        <v>7.5991999730730462E-6</v>
      </c>
    </row>
    <row r="2242" spans="1:15" x14ac:dyDescent="0.25">
      <c r="A2242" s="4" t="s">
        <v>127</v>
      </c>
      <c r="B2242" t="s">
        <v>4</v>
      </c>
      <c r="C2242">
        <v>46241.888124027661</v>
      </c>
      <c r="D2242" t="s">
        <v>46</v>
      </c>
      <c r="E2242">
        <f t="shared" si="340"/>
        <v>705935885.16350269</v>
      </c>
      <c r="F2242">
        <f t="shared" si="341"/>
        <v>6.5504373833209402E-3</v>
      </c>
      <c r="G2242">
        <f t="shared" si="342"/>
        <v>705935885.16350269</v>
      </c>
      <c r="H2242">
        <f t="shared" si="343"/>
        <v>6.5504373833209402E-3</v>
      </c>
      <c r="I2242" t="s">
        <v>45</v>
      </c>
      <c r="J2242">
        <f t="shared" si="344"/>
        <v>1973502438.7171645</v>
      </c>
      <c r="K2242">
        <f t="shared" si="345"/>
        <v>2.3431381292888733E-3</v>
      </c>
      <c r="L2242">
        <f t="shared" si="346"/>
        <v>1973502438.7171645</v>
      </c>
      <c r="M2242" s="5">
        <f t="shared" si="347"/>
        <v>2.3431381292888733E-3</v>
      </c>
      <c r="N2242" s="4">
        <f t="shared" si="348"/>
        <v>6.5552884328627225E-5</v>
      </c>
      <c r="O2242" s="5">
        <f t="shared" si="349"/>
        <v>1.019175496316944E-4</v>
      </c>
    </row>
    <row r="2243" spans="1:15" x14ac:dyDescent="0.25">
      <c r="A2243" s="4" t="s">
        <v>127</v>
      </c>
      <c r="B2243" t="s">
        <v>130</v>
      </c>
      <c r="C2243">
        <v>550.41758323558508</v>
      </c>
      <c r="D2243" t="s">
        <v>46</v>
      </c>
      <c r="E2243">
        <f t="shared" ref="E2243:E2306" si="350">VLOOKUP(D2243,$S$2:$U$80,2,FALSE)</f>
        <v>705935885.16350269</v>
      </c>
      <c r="F2243">
        <f t="shared" ref="F2243:F2306" si="351">$C2243/E2243*100</f>
        <v>7.796991126298987E-5</v>
      </c>
      <c r="G2243">
        <f t="shared" ref="G2243:G2306" si="352">VLOOKUP(D2243,$S$2:$U$80,3,FALSE)</f>
        <v>705935885.16350269</v>
      </c>
      <c r="H2243">
        <f t="shared" ref="H2243:H2306" si="353">$C2243/G2243*100</f>
        <v>7.796991126298987E-5</v>
      </c>
      <c r="I2243" t="s">
        <v>45</v>
      </c>
      <c r="J2243">
        <f t="shared" ref="J2243:J2306" si="354">VLOOKUP($I2243,$V$2:$X$16,2,FALSE)</f>
        <v>1973502438.7171645</v>
      </c>
      <c r="K2243">
        <f t="shared" ref="K2243:K2306" si="355">$C2243/J2243*100</f>
        <v>2.7890392858768034E-5</v>
      </c>
      <c r="L2243">
        <f t="shared" ref="L2243:L2306" si="356">VLOOKUP($I2243,$V$2:$X$16,3,FALSE)</f>
        <v>1973502438.7171645</v>
      </c>
      <c r="M2243" s="5">
        <f t="shared" ref="M2243:M2306" si="357">$C2243/L2243*100</f>
        <v>2.7890392858768034E-5</v>
      </c>
      <c r="N2243" s="4">
        <f t="shared" ref="N2243:N2306" si="358">C2243/W$17*100</f>
        <v>7.8027653346483132E-7</v>
      </c>
      <c r="O2243" s="5">
        <f t="shared" ref="O2243:O2306" si="359">C2243/X$17*100</f>
        <v>1.2131254503948652E-6</v>
      </c>
    </row>
    <row r="2244" spans="1:15" x14ac:dyDescent="0.25">
      <c r="A2244" s="4" t="s">
        <v>127</v>
      </c>
      <c r="B2244" t="s">
        <v>132</v>
      </c>
      <c r="C2244">
        <v>1468675.3404345899</v>
      </c>
      <c r="D2244" t="s">
        <v>46</v>
      </c>
      <c r="E2244">
        <f t="shared" si="350"/>
        <v>705935885.16350269</v>
      </c>
      <c r="F2244">
        <f t="shared" si="351"/>
        <v>0.20804656220223572</v>
      </c>
      <c r="G2244">
        <f t="shared" si="352"/>
        <v>705935885.16350269</v>
      </c>
      <c r="H2244">
        <f t="shared" si="353"/>
        <v>0.20804656220223572</v>
      </c>
      <c r="I2244" t="s">
        <v>45</v>
      </c>
      <c r="J2244">
        <f t="shared" si="354"/>
        <v>1973502438.7171645</v>
      </c>
      <c r="K2244">
        <f t="shared" si="355"/>
        <v>7.4419737803276931E-2</v>
      </c>
      <c r="L2244">
        <f t="shared" si="356"/>
        <v>1973502438.7171645</v>
      </c>
      <c r="M2244" s="5">
        <f t="shared" si="357"/>
        <v>7.4419737803276931E-2</v>
      </c>
      <c r="N2244" s="4">
        <f t="shared" si="358"/>
        <v>2.0820063499481143E-3</v>
      </c>
      <c r="O2244" s="5">
        <f t="shared" si="359"/>
        <v>3.2369740504564534E-3</v>
      </c>
    </row>
    <row r="2245" spans="1:15" x14ac:dyDescent="0.25">
      <c r="A2245" s="4" t="s">
        <v>127</v>
      </c>
      <c r="B2245" t="s">
        <v>131</v>
      </c>
      <c r="C2245">
        <v>40732.550408192583</v>
      </c>
      <c r="D2245" t="s">
        <v>46</v>
      </c>
      <c r="E2245">
        <f t="shared" si="350"/>
        <v>705935885.16350269</v>
      </c>
      <c r="F2245">
        <f t="shared" si="351"/>
        <v>5.7700070593179244E-3</v>
      </c>
      <c r="G2245">
        <f t="shared" si="352"/>
        <v>705935885.16350269</v>
      </c>
      <c r="H2245">
        <f t="shared" si="353"/>
        <v>5.7700070593179244E-3</v>
      </c>
      <c r="I2245" t="s">
        <v>45</v>
      </c>
      <c r="J2245">
        <f t="shared" si="354"/>
        <v>1973502438.7171645</v>
      </c>
      <c r="K2245">
        <f t="shared" si="355"/>
        <v>2.0639726411825444E-3</v>
      </c>
      <c r="L2245">
        <f t="shared" si="356"/>
        <v>1973502438.7171645</v>
      </c>
      <c r="M2245" s="5">
        <f t="shared" si="357"/>
        <v>2.0639726411825444E-3</v>
      </c>
      <c r="N2245" s="4">
        <f t="shared" si="358"/>
        <v>5.7742801465124462E-5</v>
      </c>
      <c r="O2245" s="5">
        <f t="shared" si="359"/>
        <v>8.9774918288757763E-5</v>
      </c>
    </row>
    <row r="2246" spans="1:15" x14ac:dyDescent="0.25">
      <c r="A2246" s="4" t="s">
        <v>127</v>
      </c>
      <c r="B2246" t="s">
        <v>133</v>
      </c>
      <c r="C2246">
        <v>978553.57830558519</v>
      </c>
      <c r="D2246" t="s">
        <v>46</v>
      </c>
      <c r="E2246">
        <f t="shared" si="350"/>
        <v>705935885.16350269</v>
      </c>
      <c r="F2246">
        <f t="shared" si="351"/>
        <v>0.13861791118310146</v>
      </c>
      <c r="G2246">
        <f t="shared" si="352"/>
        <v>705935885.16350269</v>
      </c>
      <c r="H2246">
        <f t="shared" si="353"/>
        <v>0.13861791118310146</v>
      </c>
      <c r="I2246" t="s">
        <v>45</v>
      </c>
      <c r="J2246">
        <f t="shared" si="354"/>
        <v>1973502438.7171645</v>
      </c>
      <c r="K2246">
        <f t="shared" si="355"/>
        <v>4.9584614597267693E-2</v>
      </c>
      <c r="L2246">
        <f t="shared" si="356"/>
        <v>1973502438.7171645</v>
      </c>
      <c r="M2246" s="5">
        <f t="shared" si="357"/>
        <v>4.9584614597267693E-2</v>
      </c>
      <c r="N2246" s="4">
        <f t="shared" si="358"/>
        <v>1.3872056728301927E-3</v>
      </c>
      <c r="O2246" s="5">
        <f t="shared" si="359"/>
        <v>2.1567411481282096E-3</v>
      </c>
    </row>
    <row r="2247" spans="1:15" x14ac:dyDescent="0.25">
      <c r="A2247" s="4" t="s">
        <v>75</v>
      </c>
      <c r="B2247" t="s">
        <v>107</v>
      </c>
      <c r="C2247">
        <v>4942.7282932967792</v>
      </c>
      <c r="D2247" t="s">
        <v>46</v>
      </c>
      <c r="E2247">
        <f t="shared" si="350"/>
        <v>705935885.16350269</v>
      </c>
      <c r="F2247">
        <f t="shared" si="351"/>
        <v>7.0016674278457842E-4</v>
      </c>
      <c r="G2247">
        <f t="shared" si="352"/>
        <v>705935885.16350269</v>
      </c>
      <c r="H2247">
        <f t="shared" si="353"/>
        <v>7.0016674278457842E-4</v>
      </c>
      <c r="I2247" t="s">
        <v>45</v>
      </c>
      <c r="J2247">
        <f t="shared" si="354"/>
        <v>1973502438.7171645</v>
      </c>
      <c r="K2247">
        <f t="shared" si="355"/>
        <v>2.5045463316020525E-4</v>
      </c>
      <c r="L2247">
        <f t="shared" si="356"/>
        <v>1973502438.7171645</v>
      </c>
      <c r="M2247" s="5">
        <f t="shared" si="357"/>
        <v>2.5045463316020525E-4</v>
      </c>
      <c r="N2247" s="4">
        <f t="shared" si="358"/>
        <v>7.0068526442794315E-6</v>
      </c>
      <c r="O2247" s="5">
        <f t="shared" si="359"/>
        <v>1.0893818928779894E-5</v>
      </c>
    </row>
    <row r="2248" spans="1:15" x14ac:dyDescent="0.25">
      <c r="A2248" s="4" t="s">
        <v>75</v>
      </c>
      <c r="B2248" t="s">
        <v>76</v>
      </c>
      <c r="C2248">
        <v>6745.6209615817743</v>
      </c>
      <c r="D2248" t="s">
        <v>46</v>
      </c>
      <c r="E2248">
        <f t="shared" si="350"/>
        <v>705935885.16350269</v>
      </c>
      <c r="F2248">
        <f t="shared" si="351"/>
        <v>9.5555716933406955E-4</v>
      </c>
      <c r="G2248">
        <f t="shared" si="352"/>
        <v>705935885.16350269</v>
      </c>
      <c r="H2248">
        <f t="shared" si="353"/>
        <v>9.5555716933406955E-4</v>
      </c>
      <c r="I2248" t="s">
        <v>45</v>
      </c>
      <c r="J2248">
        <f t="shared" si="354"/>
        <v>1973502438.7171645</v>
      </c>
      <c r="K2248">
        <f t="shared" si="355"/>
        <v>3.418096086046202E-4</v>
      </c>
      <c r="L2248">
        <f t="shared" si="356"/>
        <v>1973502438.7171645</v>
      </c>
      <c r="M2248" s="5">
        <f t="shared" si="357"/>
        <v>3.418096086046202E-4</v>
      </c>
      <c r="N2248" s="4">
        <f t="shared" si="358"/>
        <v>9.5626482515873982E-6</v>
      </c>
      <c r="O2248" s="5">
        <f t="shared" si="359"/>
        <v>1.4867411064717738E-5</v>
      </c>
    </row>
    <row r="2249" spans="1:15" x14ac:dyDescent="0.25">
      <c r="A2249" s="4" t="s">
        <v>75</v>
      </c>
      <c r="B2249" t="s">
        <v>105</v>
      </c>
      <c r="C2249">
        <v>61928.553708970387</v>
      </c>
      <c r="D2249" t="s">
        <v>46</v>
      </c>
      <c r="E2249">
        <f t="shared" si="350"/>
        <v>705935885.16350269</v>
      </c>
      <c r="F2249">
        <f t="shared" si="351"/>
        <v>8.7725464890663594E-3</v>
      </c>
      <c r="G2249">
        <f t="shared" si="352"/>
        <v>705935885.16350269</v>
      </c>
      <c r="H2249">
        <f t="shared" si="353"/>
        <v>8.7725464890663594E-3</v>
      </c>
      <c r="I2249" t="s">
        <v>45</v>
      </c>
      <c r="J2249">
        <f t="shared" si="354"/>
        <v>1973502438.7171645</v>
      </c>
      <c r="K2249">
        <f t="shared" si="355"/>
        <v>3.1380023907761566E-3</v>
      </c>
      <c r="L2249">
        <f t="shared" si="356"/>
        <v>1973502438.7171645</v>
      </c>
      <c r="M2249" s="5">
        <f t="shared" si="357"/>
        <v>3.1380023907761566E-3</v>
      </c>
      <c r="N2249" s="4">
        <f t="shared" si="358"/>
        <v>8.7790431632784376E-5</v>
      </c>
      <c r="O2249" s="5">
        <f t="shared" si="359"/>
        <v>1.3649110584162068E-4</v>
      </c>
    </row>
    <row r="2250" spans="1:15" x14ac:dyDescent="0.25">
      <c r="A2250" s="4" t="s">
        <v>75</v>
      </c>
      <c r="B2250" t="s">
        <v>108</v>
      </c>
      <c r="C2250">
        <v>3770037.9788176622</v>
      </c>
      <c r="D2250" t="s">
        <v>46</v>
      </c>
      <c r="E2250">
        <f t="shared" si="350"/>
        <v>705935885.16350269</v>
      </c>
      <c r="F2250">
        <f t="shared" si="351"/>
        <v>0.53404821288331006</v>
      </c>
      <c r="G2250">
        <f t="shared" si="352"/>
        <v>705935885.16350269</v>
      </c>
      <c r="H2250">
        <f t="shared" si="353"/>
        <v>0.53404821288331006</v>
      </c>
      <c r="I2250" t="s">
        <v>45</v>
      </c>
      <c r="J2250">
        <f t="shared" si="354"/>
        <v>1973502438.7171645</v>
      </c>
      <c r="K2250">
        <f t="shared" si="355"/>
        <v>0.19103285128283395</v>
      </c>
      <c r="L2250">
        <f t="shared" si="356"/>
        <v>1973502438.7171645</v>
      </c>
      <c r="M2250" s="5">
        <f t="shared" si="357"/>
        <v>0.19103285128283395</v>
      </c>
      <c r="N2250" s="4">
        <f t="shared" si="358"/>
        <v>5.3444371232659821E-3</v>
      </c>
      <c r="O2250" s="5">
        <f t="shared" si="359"/>
        <v>8.3091986163919499E-3</v>
      </c>
    </row>
    <row r="2251" spans="1:15" x14ac:dyDescent="0.25">
      <c r="A2251" s="4" t="s">
        <v>75</v>
      </c>
      <c r="B2251" t="s">
        <v>4</v>
      </c>
      <c r="C2251">
        <v>57469.849647704053</v>
      </c>
      <c r="D2251" t="s">
        <v>46</v>
      </c>
      <c r="E2251">
        <f t="shared" si="350"/>
        <v>705935885.16350269</v>
      </c>
      <c r="F2251">
        <f t="shared" si="351"/>
        <v>8.14094464604153E-3</v>
      </c>
      <c r="G2251">
        <f t="shared" si="352"/>
        <v>705935885.16350269</v>
      </c>
      <c r="H2251">
        <f t="shared" si="353"/>
        <v>8.14094464604153E-3</v>
      </c>
      <c r="I2251" t="s">
        <v>45</v>
      </c>
      <c r="J2251">
        <f t="shared" si="354"/>
        <v>1973502438.7171645</v>
      </c>
      <c r="K2251">
        <f t="shared" si="355"/>
        <v>2.9120739108415374E-3</v>
      </c>
      <c r="L2251">
        <f t="shared" si="356"/>
        <v>1973502438.7171645</v>
      </c>
      <c r="M2251" s="5">
        <f t="shared" si="357"/>
        <v>2.9120739108415374E-3</v>
      </c>
      <c r="N2251" s="4">
        <f t="shared" si="358"/>
        <v>8.146973575635668E-5</v>
      </c>
      <c r="O2251" s="5">
        <f t="shared" si="359"/>
        <v>1.2666408080236783E-4</v>
      </c>
    </row>
    <row r="2252" spans="1:15" x14ac:dyDescent="0.25">
      <c r="A2252" s="4" t="s">
        <v>75</v>
      </c>
      <c r="B2252" t="s">
        <v>93</v>
      </c>
      <c r="C2252">
        <v>38388.098788403389</v>
      </c>
      <c r="D2252" t="s">
        <v>46</v>
      </c>
      <c r="E2252">
        <f t="shared" si="350"/>
        <v>705935885.16350269</v>
      </c>
      <c r="F2252">
        <f t="shared" si="351"/>
        <v>5.437901599167504E-3</v>
      </c>
      <c r="G2252">
        <f t="shared" si="352"/>
        <v>705935885.16350269</v>
      </c>
      <c r="H2252">
        <f t="shared" si="353"/>
        <v>5.437901599167504E-3</v>
      </c>
      <c r="I2252" t="s">
        <v>45</v>
      </c>
      <c r="J2252">
        <f t="shared" si="354"/>
        <v>1973502438.7171645</v>
      </c>
      <c r="K2252">
        <f t="shared" si="355"/>
        <v>1.9451761515611201E-3</v>
      </c>
      <c r="L2252">
        <f t="shared" si="356"/>
        <v>1973502438.7171645</v>
      </c>
      <c r="M2252" s="5">
        <f t="shared" si="357"/>
        <v>1.9451761515611201E-3</v>
      </c>
      <c r="N2252" s="4">
        <f t="shared" si="358"/>
        <v>5.4419287394204696E-5</v>
      </c>
      <c r="O2252" s="5">
        <f t="shared" si="359"/>
        <v>8.4607725208793203E-5</v>
      </c>
    </row>
    <row r="2253" spans="1:15" x14ac:dyDescent="0.25">
      <c r="A2253" s="4" t="s">
        <v>75</v>
      </c>
      <c r="B2253" t="s">
        <v>101</v>
      </c>
      <c r="C2253">
        <v>26973.3752074691</v>
      </c>
      <c r="D2253" t="s">
        <v>46</v>
      </c>
      <c r="E2253">
        <f t="shared" si="350"/>
        <v>705935885.16350269</v>
      </c>
      <c r="F2253">
        <f t="shared" si="351"/>
        <v>3.8209383846837257E-3</v>
      </c>
      <c r="G2253">
        <f t="shared" si="352"/>
        <v>705935885.16350269</v>
      </c>
      <c r="H2253">
        <f t="shared" si="353"/>
        <v>3.8209383846837257E-3</v>
      </c>
      <c r="I2253" t="s">
        <v>45</v>
      </c>
      <c r="J2253">
        <f t="shared" si="354"/>
        <v>1973502438.7171645</v>
      </c>
      <c r="K2253">
        <f t="shared" si="355"/>
        <v>1.366776887542262E-3</v>
      </c>
      <c r="L2253">
        <f t="shared" si="356"/>
        <v>1973502438.7171645</v>
      </c>
      <c r="M2253" s="5">
        <f t="shared" si="357"/>
        <v>1.366776887542262E-3</v>
      </c>
      <c r="N2253" s="4">
        <f t="shared" si="358"/>
        <v>3.8237680524319276E-5</v>
      </c>
      <c r="O2253" s="5">
        <f t="shared" si="359"/>
        <v>5.9449568734480659E-5</v>
      </c>
    </row>
    <row r="2254" spans="1:15" x14ac:dyDescent="0.25">
      <c r="A2254" s="4" t="s">
        <v>75</v>
      </c>
      <c r="B2254" t="s">
        <v>109</v>
      </c>
      <c r="C2254">
        <v>4606091.6191861518</v>
      </c>
      <c r="D2254" t="s">
        <v>46</v>
      </c>
      <c r="E2254">
        <f t="shared" si="350"/>
        <v>705935885.16350269</v>
      </c>
      <c r="F2254">
        <f t="shared" si="351"/>
        <v>0.6524801637076898</v>
      </c>
      <c r="G2254">
        <f t="shared" si="352"/>
        <v>705935885.16350269</v>
      </c>
      <c r="H2254">
        <f t="shared" si="353"/>
        <v>0.6524801637076898</v>
      </c>
      <c r="I2254" t="s">
        <v>45</v>
      </c>
      <c r="J2254">
        <f t="shared" si="354"/>
        <v>1973502438.7171645</v>
      </c>
      <c r="K2254">
        <f t="shared" si="355"/>
        <v>0.23339680401815205</v>
      </c>
      <c r="L2254">
        <f t="shared" si="356"/>
        <v>1973502438.7171645</v>
      </c>
      <c r="M2254" s="5">
        <f t="shared" si="357"/>
        <v>0.23339680401815205</v>
      </c>
      <c r="N2254" s="4">
        <f t="shared" si="358"/>
        <v>6.52963370158489E-3</v>
      </c>
      <c r="O2254" s="5">
        <f t="shared" si="359"/>
        <v>1.0151868581737486E-2</v>
      </c>
    </row>
    <row r="2255" spans="1:15" x14ac:dyDescent="0.25">
      <c r="A2255" s="4" t="s">
        <v>75</v>
      </c>
      <c r="B2255" t="s">
        <v>106</v>
      </c>
      <c r="C2255">
        <v>104300.4052663722</v>
      </c>
      <c r="D2255" t="s">
        <v>46</v>
      </c>
      <c r="E2255">
        <f t="shared" si="350"/>
        <v>705935885.16350269</v>
      </c>
      <c r="F2255">
        <f t="shared" si="351"/>
        <v>1.4774770267163151E-2</v>
      </c>
      <c r="G2255">
        <f t="shared" si="352"/>
        <v>705935885.16350269</v>
      </c>
      <c r="H2255">
        <f t="shared" si="353"/>
        <v>1.4774770267163151E-2</v>
      </c>
      <c r="I2255" t="s">
        <v>45</v>
      </c>
      <c r="J2255">
        <f t="shared" si="354"/>
        <v>1973502438.7171645</v>
      </c>
      <c r="K2255">
        <f t="shared" si="355"/>
        <v>5.2850406070017618E-3</v>
      </c>
      <c r="L2255">
        <f t="shared" si="356"/>
        <v>1973502438.7171645</v>
      </c>
      <c r="M2255" s="5">
        <f t="shared" si="357"/>
        <v>5.2850406070017618E-3</v>
      </c>
      <c r="N2255" s="4">
        <f t="shared" si="358"/>
        <v>1.4785712001026138E-4</v>
      </c>
      <c r="O2255" s="5">
        <f t="shared" si="359"/>
        <v>2.2987905904339303E-4</v>
      </c>
    </row>
    <row r="2256" spans="1:15" x14ac:dyDescent="0.25">
      <c r="A2256" s="4" t="s">
        <v>162</v>
      </c>
      <c r="B2256" t="s">
        <v>163</v>
      </c>
      <c r="C2256">
        <v>104027.65123798449</v>
      </c>
      <c r="D2256" t="s">
        <v>46</v>
      </c>
      <c r="E2256">
        <f t="shared" si="350"/>
        <v>705935885.16350269</v>
      </c>
      <c r="F2256">
        <f t="shared" si="351"/>
        <v>1.4736133043284878E-2</v>
      </c>
      <c r="G2256">
        <f t="shared" si="352"/>
        <v>705935885.16350269</v>
      </c>
      <c r="H2256">
        <f t="shared" si="353"/>
        <v>1.4736133043284878E-2</v>
      </c>
      <c r="I2256" t="s">
        <v>45</v>
      </c>
      <c r="J2256">
        <f t="shared" si="354"/>
        <v>1973502438.7171645</v>
      </c>
      <c r="K2256">
        <f t="shared" si="355"/>
        <v>5.2712197966983806E-3</v>
      </c>
      <c r="L2256">
        <f t="shared" si="356"/>
        <v>1973502438.7171645</v>
      </c>
      <c r="M2256" s="5">
        <f t="shared" si="357"/>
        <v>5.2712197966983806E-3</v>
      </c>
      <c r="N2256" s="4">
        <f t="shared" si="358"/>
        <v>1.4747046163625404E-4</v>
      </c>
      <c r="O2256" s="5">
        <f t="shared" si="359"/>
        <v>2.2927790663908613E-4</v>
      </c>
    </row>
    <row r="2257" spans="1:15" x14ac:dyDescent="0.25">
      <c r="A2257" s="4" t="s">
        <v>162</v>
      </c>
      <c r="B2257" t="s">
        <v>162</v>
      </c>
      <c r="C2257">
        <v>1833405.600937068</v>
      </c>
      <c r="D2257" t="s">
        <v>46</v>
      </c>
      <c r="E2257">
        <f t="shared" si="350"/>
        <v>705935885.16350269</v>
      </c>
      <c r="F2257">
        <f t="shared" si="351"/>
        <v>0.25971276421405187</v>
      </c>
      <c r="G2257">
        <f t="shared" si="352"/>
        <v>705935885.16350269</v>
      </c>
      <c r="H2257">
        <f t="shared" si="353"/>
        <v>0.25971276421405187</v>
      </c>
      <c r="I2257" t="s">
        <v>45</v>
      </c>
      <c r="J2257">
        <f t="shared" si="354"/>
        <v>1973502438.7171645</v>
      </c>
      <c r="K2257">
        <f t="shared" si="355"/>
        <v>9.2901106427253077E-2</v>
      </c>
      <c r="L2257">
        <f t="shared" si="356"/>
        <v>1973502438.7171645</v>
      </c>
      <c r="M2257" s="5">
        <f t="shared" si="357"/>
        <v>9.2901106427253077E-2</v>
      </c>
      <c r="N2257" s="4">
        <f t="shared" si="358"/>
        <v>2.59905099383768E-3</v>
      </c>
      <c r="O2257" s="5">
        <f t="shared" si="359"/>
        <v>4.0408429220570282E-3</v>
      </c>
    </row>
    <row r="2258" spans="1:15" x14ac:dyDescent="0.25">
      <c r="A2258" s="4" t="s">
        <v>124</v>
      </c>
      <c r="B2258" t="s">
        <v>126</v>
      </c>
      <c r="C2258">
        <v>2679005.7100034468</v>
      </c>
      <c r="D2258" t="s">
        <v>46</v>
      </c>
      <c r="E2258">
        <f t="shared" si="350"/>
        <v>705935885.16350269</v>
      </c>
      <c r="F2258">
        <f t="shared" si="351"/>
        <v>0.37949702888144848</v>
      </c>
      <c r="G2258">
        <f t="shared" si="352"/>
        <v>705935885.16350269</v>
      </c>
      <c r="H2258">
        <f t="shared" si="353"/>
        <v>0.37949702888144848</v>
      </c>
      <c r="I2258" t="s">
        <v>45</v>
      </c>
      <c r="J2258">
        <f t="shared" si="354"/>
        <v>1973502438.7171645</v>
      </c>
      <c r="K2258">
        <f t="shared" si="355"/>
        <v>0.13574879146057101</v>
      </c>
      <c r="L2258">
        <f t="shared" si="356"/>
        <v>1973502438.7171645</v>
      </c>
      <c r="M2258" s="5">
        <f t="shared" si="357"/>
        <v>0.13574879146057101</v>
      </c>
      <c r="N2258" s="4">
        <f t="shared" si="358"/>
        <v>3.797780725401133E-3</v>
      </c>
      <c r="O2258" s="5">
        <f t="shared" si="359"/>
        <v>5.9045533928143469E-3</v>
      </c>
    </row>
    <row r="2259" spans="1:15" x14ac:dyDescent="0.25">
      <c r="A2259" s="4" t="s">
        <v>124</v>
      </c>
      <c r="B2259" t="s">
        <v>125</v>
      </c>
      <c r="C2259">
        <v>7649860.2211726336</v>
      </c>
      <c r="D2259" t="s">
        <v>46</v>
      </c>
      <c r="E2259">
        <f t="shared" si="350"/>
        <v>705935885.16350269</v>
      </c>
      <c r="F2259">
        <f t="shared" si="351"/>
        <v>1.0836480170434797</v>
      </c>
      <c r="G2259">
        <f t="shared" si="352"/>
        <v>705935885.16350269</v>
      </c>
      <c r="H2259">
        <f t="shared" si="353"/>
        <v>1.0836480170434797</v>
      </c>
      <c r="I2259" t="s">
        <v>45</v>
      </c>
      <c r="J2259">
        <f t="shared" si="354"/>
        <v>1973502438.7171645</v>
      </c>
      <c r="K2259">
        <f t="shared" si="355"/>
        <v>0.38762861758332923</v>
      </c>
      <c r="L2259">
        <f t="shared" si="356"/>
        <v>1973502438.7171645</v>
      </c>
      <c r="M2259" s="5">
        <f t="shared" si="357"/>
        <v>0.38762861758332923</v>
      </c>
      <c r="N2259" s="4">
        <f t="shared" si="358"/>
        <v>1.0844505329533207E-2</v>
      </c>
      <c r="O2259" s="5">
        <f t="shared" si="359"/>
        <v>1.686036276623773E-2</v>
      </c>
    </row>
    <row r="2260" spans="1:15" x14ac:dyDescent="0.25">
      <c r="A2260" s="4" t="s">
        <v>164</v>
      </c>
      <c r="B2260" t="s">
        <v>165</v>
      </c>
      <c r="C2260">
        <v>13052738.001989288</v>
      </c>
      <c r="D2260" t="s">
        <v>46</v>
      </c>
      <c r="E2260">
        <f t="shared" si="350"/>
        <v>705935885.16350269</v>
      </c>
      <c r="F2260">
        <f t="shared" si="351"/>
        <v>1.8489976605971983</v>
      </c>
      <c r="G2260">
        <f t="shared" si="352"/>
        <v>705935885.16350269</v>
      </c>
      <c r="H2260">
        <f t="shared" si="353"/>
        <v>1.8489976605971983</v>
      </c>
      <c r="I2260" t="s">
        <v>45</v>
      </c>
      <c r="J2260">
        <f t="shared" si="354"/>
        <v>1973502438.7171645</v>
      </c>
      <c r="K2260">
        <f t="shared" si="355"/>
        <v>0.66139963883064457</v>
      </c>
      <c r="L2260">
        <f t="shared" si="356"/>
        <v>1973502438.7171645</v>
      </c>
      <c r="M2260" s="5">
        <f t="shared" si="357"/>
        <v>0.66139963883064457</v>
      </c>
      <c r="N2260" s="4">
        <f t="shared" si="358"/>
        <v>1.8503669705729007E-2</v>
      </c>
      <c r="O2260" s="5">
        <f t="shared" si="359"/>
        <v>2.8768355426559897E-2</v>
      </c>
    </row>
    <row r="2261" spans="1:15" x14ac:dyDescent="0.25">
      <c r="A2261" s="4" t="s">
        <v>164</v>
      </c>
      <c r="B2261" t="s">
        <v>166</v>
      </c>
      <c r="C2261">
        <v>2354237.6517319931</v>
      </c>
      <c r="D2261" t="s">
        <v>46</v>
      </c>
      <c r="E2261">
        <f t="shared" si="350"/>
        <v>705935885.16350269</v>
      </c>
      <c r="F2261">
        <f t="shared" si="351"/>
        <v>0.33349170954621821</v>
      </c>
      <c r="G2261">
        <f t="shared" si="352"/>
        <v>705935885.16350269</v>
      </c>
      <c r="H2261">
        <f t="shared" si="353"/>
        <v>0.33349170954621821</v>
      </c>
      <c r="I2261" t="s">
        <v>45</v>
      </c>
      <c r="J2261">
        <f t="shared" si="354"/>
        <v>1973502438.7171645</v>
      </c>
      <c r="K2261">
        <f t="shared" si="355"/>
        <v>0.11929236090847284</v>
      </c>
      <c r="L2261">
        <f t="shared" si="356"/>
        <v>1973502438.7171645</v>
      </c>
      <c r="M2261" s="5">
        <f t="shared" si="357"/>
        <v>0.11929236090847284</v>
      </c>
      <c r="N2261" s="4">
        <f t="shared" si="358"/>
        <v>3.3373868310082417E-3</v>
      </c>
      <c r="O2261" s="5">
        <f t="shared" si="359"/>
        <v>5.1887615849865194E-3</v>
      </c>
    </row>
    <row r="2262" spans="1:15" x14ac:dyDescent="0.25">
      <c r="A2262" s="4" t="s">
        <v>136</v>
      </c>
      <c r="B2262" t="s">
        <v>147</v>
      </c>
      <c r="C2262">
        <v>1731157.814642281</v>
      </c>
      <c r="D2262" t="s">
        <v>18</v>
      </c>
      <c r="E2262">
        <f t="shared" si="350"/>
        <v>1324681146.0899329</v>
      </c>
      <c r="F2262">
        <f t="shared" si="351"/>
        <v>0.13068486856268371</v>
      </c>
      <c r="G2262">
        <f t="shared" si="352"/>
        <v>858913771.50053871</v>
      </c>
      <c r="H2262">
        <f t="shared" si="353"/>
        <v>0.20155199183940378</v>
      </c>
      <c r="I2262" t="s">
        <v>19</v>
      </c>
      <c r="J2262">
        <f t="shared" si="354"/>
        <v>8582727283.5773239</v>
      </c>
      <c r="K2262">
        <f t="shared" si="355"/>
        <v>2.0170253084410318E-2</v>
      </c>
      <c r="L2262">
        <f t="shared" si="356"/>
        <v>5431720152.891161</v>
      </c>
      <c r="M2262" s="5">
        <f t="shared" si="357"/>
        <v>3.1871262986934837E-2</v>
      </c>
      <c r="N2262" s="4">
        <f t="shared" si="358"/>
        <v>2.4541036835145614E-3</v>
      </c>
      <c r="O2262" s="5">
        <f t="shared" si="359"/>
        <v>3.8154878542345475E-3</v>
      </c>
    </row>
    <row r="2263" spans="1:15" x14ac:dyDescent="0.25">
      <c r="A2263" s="4" t="s">
        <v>136</v>
      </c>
      <c r="B2263" t="s">
        <v>137</v>
      </c>
      <c r="C2263">
        <v>144320146.93941289</v>
      </c>
      <c r="D2263" t="s">
        <v>18</v>
      </c>
      <c r="E2263">
        <f t="shared" si="350"/>
        <v>1324681146.0899329</v>
      </c>
      <c r="F2263">
        <f t="shared" si="351"/>
        <v>10.894708312668547</v>
      </c>
      <c r="G2263">
        <f t="shared" si="352"/>
        <v>858913771.50053871</v>
      </c>
      <c r="H2263">
        <f t="shared" si="353"/>
        <v>16.802635110540006</v>
      </c>
      <c r="I2263" t="s">
        <v>19</v>
      </c>
      <c r="J2263">
        <f t="shared" si="354"/>
        <v>8582727283.5773239</v>
      </c>
      <c r="K2263">
        <f t="shared" si="355"/>
        <v>1.6815184983864422</v>
      </c>
      <c r="L2263">
        <f t="shared" si="356"/>
        <v>5431720152.891161</v>
      </c>
      <c r="M2263" s="5">
        <f t="shared" si="357"/>
        <v>2.6569878947573375</v>
      </c>
      <c r="N2263" s="4">
        <f t="shared" si="358"/>
        <v>0.20458943789741171</v>
      </c>
      <c r="O2263" s="5">
        <f t="shared" si="359"/>
        <v>0.31808294027916761</v>
      </c>
    </row>
    <row r="2264" spans="1:15" x14ac:dyDescent="0.25">
      <c r="A2264" s="4" t="s">
        <v>115</v>
      </c>
      <c r="B2264" t="s">
        <v>116</v>
      </c>
      <c r="C2264">
        <v>14009.92254181198</v>
      </c>
      <c r="D2264" t="s">
        <v>18</v>
      </c>
      <c r="E2264">
        <f t="shared" si="350"/>
        <v>1324681146.0899329</v>
      </c>
      <c r="F2264">
        <f t="shared" si="351"/>
        <v>1.0576071519674852E-3</v>
      </c>
      <c r="G2264">
        <f t="shared" si="352"/>
        <v>858913771.50053871</v>
      </c>
      <c r="H2264">
        <f t="shared" si="353"/>
        <v>1.6311209584329261E-3</v>
      </c>
      <c r="I2264" t="s">
        <v>19</v>
      </c>
      <c r="J2264">
        <f t="shared" si="354"/>
        <v>8582727283.5773239</v>
      </c>
      <c r="K2264">
        <f t="shared" si="355"/>
        <v>1.6323392412362163E-4</v>
      </c>
      <c r="L2264">
        <f t="shared" si="356"/>
        <v>5431720152.891161</v>
      </c>
      <c r="M2264" s="5">
        <f t="shared" si="357"/>
        <v>2.5792791505200923E-4</v>
      </c>
      <c r="N2264" s="4">
        <f t="shared" si="358"/>
        <v>1.9860582452281497E-5</v>
      </c>
      <c r="O2264" s="5">
        <f t="shared" si="359"/>
        <v>3.087799901599153E-5</v>
      </c>
    </row>
    <row r="2265" spans="1:15" x14ac:dyDescent="0.25">
      <c r="A2265" s="4" t="s">
        <v>115</v>
      </c>
      <c r="B2265" t="s">
        <v>121</v>
      </c>
      <c r="C2265">
        <v>2504282.4956894582</v>
      </c>
      <c r="D2265" t="s">
        <v>18</v>
      </c>
      <c r="E2265">
        <f t="shared" si="350"/>
        <v>1324681146.0899329</v>
      </c>
      <c r="F2265">
        <f t="shared" si="351"/>
        <v>0.18904794584578785</v>
      </c>
      <c r="G2265">
        <f t="shared" si="352"/>
        <v>858913771.50053871</v>
      </c>
      <c r="H2265">
        <f t="shared" si="353"/>
        <v>0.29156390068288568</v>
      </c>
      <c r="I2265" t="s">
        <v>19</v>
      </c>
      <c r="J2265">
        <f t="shared" si="354"/>
        <v>8582727283.5773239</v>
      </c>
      <c r="K2265">
        <f t="shared" si="355"/>
        <v>2.9178166950280408E-2</v>
      </c>
      <c r="L2265">
        <f t="shared" si="356"/>
        <v>5431720152.891161</v>
      </c>
      <c r="M2265" s="5">
        <f t="shared" si="357"/>
        <v>4.6104777587933993E-2</v>
      </c>
      <c r="N2265" s="4">
        <f t="shared" si="358"/>
        <v>3.5500916469030719E-3</v>
      </c>
      <c r="O2265" s="5">
        <f t="shared" si="359"/>
        <v>5.5194618105049676E-3</v>
      </c>
    </row>
    <row r="2266" spans="1:15" x14ac:dyDescent="0.25">
      <c r="A2266" s="4" t="s">
        <v>115</v>
      </c>
      <c r="B2266" t="s">
        <v>119</v>
      </c>
      <c r="C2266">
        <v>1999433.390115733</v>
      </c>
      <c r="D2266" t="s">
        <v>18</v>
      </c>
      <c r="E2266">
        <f t="shared" si="350"/>
        <v>1324681146.0899329</v>
      </c>
      <c r="F2266">
        <f t="shared" si="351"/>
        <v>0.15093695535846263</v>
      </c>
      <c r="G2266">
        <f t="shared" si="352"/>
        <v>858913771.50053871</v>
      </c>
      <c r="H2266">
        <f t="shared" si="353"/>
        <v>0.23278627686021203</v>
      </c>
      <c r="I2266" t="s">
        <v>19</v>
      </c>
      <c r="J2266">
        <f t="shared" si="354"/>
        <v>8582727283.5773239</v>
      </c>
      <c r="K2266">
        <f t="shared" si="355"/>
        <v>2.3296014472480815E-2</v>
      </c>
      <c r="L2266">
        <f t="shared" si="356"/>
        <v>5431720152.891161</v>
      </c>
      <c r="M2266" s="5">
        <f t="shared" si="357"/>
        <v>3.6810316692245042E-2</v>
      </c>
      <c r="N2266" s="4">
        <f t="shared" si="358"/>
        <v>2.8344133655076103E-3</v>
      </c>
      <c r="O2266" s="5">
        <f t="shared" si="359"/>
        <v>4.4067697068473043E-3</v>
      </c>
    </row>
    <row r="2267" spans="1:15" x14ac:dyDescent="0.25">
      <c r="A2267" s="4" t="s">
        <v>115</v>
      </c>
      <c r="B2267" t="s">
        <v>123</v>
      </c>
      <c r="C2267">
        <v>71976.527301096561</v>
      </c>
      <c r="D2267" t="s">
        <v>18</v>
      </c>
      <c r="E2267">
        <f t="shared" si="350"/>
        <v>1324681146.0899329</v>
      </c>
      <c r="F2267">
        <f t="shared" si="351"/>
        <v>5.4334982809674604E-3</v>
      </c>
      <c r="G2267">
        <f t="shared" si="352"/>
        <v>858913771.50053871</v>
      </c>
      <c r="H2267">
        <f t="shared" si="353"/>
        <v>8.3799479865542502E-3</v>
      </c>
      <c r="I2267" t="s">
        <v>19</v>
      </c>
      <c r="J2267">
        <f t="shared" si="354"/>
        <v>8582727283.5773239</v>
      </c>
      <c r="K2267">
        <f t="shared" si="355"/>
        <v>8.3862069623044557E-4</v>
      </c>
      <c r="L2267">
        <f t="shared" si="356"/>
        <v>5431720152.891161</v>
      </c>
      <c r="M2267" s="5">
        <f t="shared" si="357"/>
        <v>1.3251147937506566E-3</v>
      </c>
      <c r="N2267" s="4">
        <f t="shared" si="358"/>
        <v>1.0203452237698338E-4</v>
      </c>
      <c r="O2267" s="5">
        <f t="shared" si="359"/>
        <v>1.5863693268430449E-4</v>
      </c>
    </row>
    <row r="2268" spans="1:15" x14ac:dyDescent="0.25">
      <c r="A2268" s="4" t="s">
        <v>115</v>
      </c>
      <c r="B2268" t="s">
        <v>120</v>
      </c>
      <c r="C2268">
        <v>98174.921261208437</v>
      </c>
      <c r="D2268" t="s">
        <v>18</v>
      </c>
      <c r="E2268">
        <f t="shared" si="350"/>
        <v>1324681146.0899329</v>
      </c>
      <c r="F2268">
        <f t="shared" si="351"/>
        <v>7.4112114867031795E-3</v>
      </c>
      <c r="G2268">
        <f t="shared" si="352"/>
        <v>858913771.50053871</v>
      </c>
      <c r="H2268">
        <f t="shared" si="353"/>
        <v>1.1430125411738943E-2</v>
      </c>
      <c r="I2268" t="s">
        <v>19</v>
      </c>
      <c r="J2268">
        <f t="shared" si="354"/>
        <v>8582727283.5773239</v>
      </c>
      <c r="K2268">
        <f t="shared" si="355"/>
        <v>1.1438662562314184E-3</v>
      </c>
      <c r="L2268">
        <f t="shared" si="356"/>
        <v>5431720152.891161</v>
      </c>
      <c r="M2268" s="5">
        <f t="shared" si="357"/>
        <v>1.8074370272730734E-3</v>
      </c>
      <c r="N2268" s="4">
        <f t="shared" si="358"/>
        <v>1.391735830541069E-4</v>
      </c>
      <c r="O2268" s="5">
        <f t="shared" si="359"/>
        <v>2.1637843557317535E-4</v>
      </c>
    </row>
    <row r="2269" spans="1:15" x14ac:dyDescent="0.25">
      <c r="A2269" s="4" t="s">
        <v>111</v>
      </c>
      <c r="B2269" t="s">
        <v>118</v>
      </c>
      <c r="C2269">
        <v>3101.35534018115</v>
      </c>
      <c r="D2269" t="s">
        <v>18</v>
      </c>
      <c r="E2269">
        <f t="shared" si="350"/>
        <v>1324681146.0899329</v>
      </c>
      <c r="F2269">
        <f t="shared" si="351"/>
        <v>2.3412089387211661E-4</v>
      </c>
      <c r="G2269">
        <f t="shared" si="352"/>
        <v>858913771.50053871</v>
      </c>
      <c r="H2269">
        <f t="shared" si="353"/>
        <v>3.6107877683262934E-4</v>
      </c>
      <c r="I2269" t="s">
        <v>19</v>
      </c>
      <c r="J2269">
        <f t="shared" si="354"/>
        <v>8582727283.5773239</v>
      </c>
      <c r="K2269">
        <f t="shared" si="355"/>
        <v>3.6134846625215026E-5</v>
      </c>
      <c r="L2269">
        <f t="shared" si="356"/>
        <v>5431720152.891161</v>
      </c>
      <c r="M2269" s="5">
        <f t="shared" si="357"/>
        <v>5.7097112017642902E-5</v>
      </c>
      <c r="N2269" s="4">
        <f t="shared" si="358"/>
        <v>4.3965070658788143E-6</v>
      </c>
      <c r="O2269" s="5">
        <f t="shared" si="359"/>
        <v>6.8354158887425233E-6</v>
      </c>
    </row>
    <row r="2270" spans="1:15" x14ac:dyDescent="0.25">
      <c r="A2270" s="4" t="s">
        <v>111</v>
      </c>
      <c r="B2270" t="s">
        <v>117</v>
      </c>
      <c r="C2270">
        <v>3377.852609650452</v>
      </c>
      <c r="D2270" t="s">
        <v>18</v>
      </c>
      <c r="E2270">
        <f t="shared" si="350"/>
        <v>1324681146.0899329</v>
      </c>
      <c r="F2270">
        <f t="shared" si="351"/>
        <v>2.5499363523221223E-4</v>
      </c>
      <c r="G2270">
        <f t="shared" si="352"/>
        <v>858913771.50053871</v>
      </c>
      <c r="H2270">
        <f t="shared" si="353"/>
        <v>3.9327028180596976E-4</v>
      </c>
      <c r="I2270" t="s">
        <v>19</v>
      </c>
      <c r="J2270">
        <f t="shared" si="354"/>
        <v>8582727283.5773239</v>
      </c>
      <c r="K2270">
        <f t="shared" si="355"/>
        <v>3.9356401503212459E-5</v>
      </c>
      <c r="L2270">
        <f t="shared" si="356"/>
        <v>5431720152.891161</v>
      </c>
      <c r="M2270" s="5">
        <f t="shared" si="357"/>
        <v>6.2187530185120273E-5</v>
      </c>
      <c r="N2270" s="4">
        <f t="shared" si="358"/>
        <v>4.7884718895055651E-6</v>
      </c>
      <c r="O2270" s="5">
        <f t="shared" si="359"/>
        <v>7.4448184310561667E-6</v>
      </c>
    </row>
    <row r="2271" spans="1:15" x14ac:dyDescent="0.25">
      <c r="A2271" s="4" t="s">
        <v>111</v>
      </c>
      <c r="B2271" t="s">
        <v>112</v>
      </c>
      <c r="C2271">
        <v>179.64342192557069</v>
      </c>
      <c r="D2271" t="s">
        <v>18</v>
      </c>
      <c r="E2271">
        <f t="shared" si="350"/>
        <v>1324681146.0899329</v>
      </c>
      <c r="F2271">
        <f t="shared" si="351"/>
        <v>1.3561257549095866E-5</v>
      </c>
      <c r="G2271">
        <f t="shared" si="352"/>
        <v>858913771.50053871</v>
      </c>
      <c r="H2271">
        <f t="shared" si="353"/>
        <v>2.0915187052098398E-5</v>
      </c>
      <c r="I2271" t="s">
        <v>19</v>
      </c>
      <c r="J2271">
        <f t="shared" si="354"/>
        <v>8582727283.5773239</v>
      </c>
      <c r="K2271">
        <f t="shared" si="355"/>
        <v>2.0930808586835862E-6</v>
      </c>
      <c r="L2271">
        <f t="shared" si="356"/>
        <v>5431720152.891161</v>
      </c>
      <c r="M2271" s="5">
        <f t="shared" si="357"/>
        <v>3.3073026015515774E-6</v>
      </c>
      <c r="N2271" s="4">
        <f t="shared" si="358"/>
        <v>2.5466400563706068E-7</v>
      </c>
      <c r="O2271" s="5">
        <f t="shared" si="359"/>
        <v>3.9593576544711542E-7</v>
      </c>
    </row>
    <row r="2272" spans="1:15" x14ac:dyDescent="0.25">
      <c r="A2272" s="4" t="s">
        <v>138</v>
      </c>
      <c r="B2272" t="s">
        <v>148</v>
      </c>
      <c r="C2272">
        <v>30204.17460136969</v>
      </c>
      <c r="D2272" t="s">
        <v>18</v>
      </c>
      <c r="E2272">
        <f t="shared" si="350"/>
        <v>1324681146.0899329</v>
      </c>
      <c r="F2272">
        <f t="shared" si="351"/>
        <v>2.2801090428835259E-3</v>
      </c>
      <c r="G2272">
        <f t="shared" si="352"/>
        <v>858913771.50053871</v>
      </c>
      <c r="H2272">
        <f t="shared" si="353"/>
        <v>3.5165549329360989E-3</v>
      </c>
      <c r="I2272" t="s">
        <v>19</v>
      </c>
      <c r="J2272">
        <f t="shared" si="354"/>
        <v>8582727283.5773239</v>
      </c>
      <c r="K2272">
        <f t="shared" si="355"/>
        <v>3.5191814447097799E-4</v>
      </c>
      <c r="L2272">
        <f t="shared" si="356"/>
        <v>5431720152.891161</v>
      </c>
      <c r="M2272" s="5">
        <f t="shared" si="357"/>
        <v>5.5607015367485028E-4</v>
      </c>
      <c r="N2272" s="4">
        <f t="shared" si="358"/>
        <v>4.2817688554902209E-5</v>
      </c>
      <c r="O2272" s="5">
        <f t="shared" si="359"/>
        <v>6.6570280516290827E-5</v>
      </c>
    </row>
    <row r="2273" spans="1:15" x14ac:dyDescent="0.25">
      <c r="A2273" s="4" t="s">
        <v>138</v>
      </c>
      <c r="B2273" t="s">
        <v>149</v>
      </c>
      <c r="C2273">
        <v>508232.59389573982</v>
      </c>
      <c r="D2273" t="s">
        <v>18</v>
      </c>
      <c r="E2273">
        <f t="shared" si="350"/>
        <v>1324681146.0899329</v>
      </c>
      <c r="F2273">
        <f t="shared" si="351"/>
        <v>3.8366409561719224E-2</v>
      </c>
      <c r="G2273">
        <f t="shared" si="352"/>
        <v>858913771.50053871</v>
      </c>
      <c r="H2273">
        <f t="shared" si="353"/>
        <v>5.9171550248617838E-2</v>
      </c>
      <c r="I2273" t="s">
        <v>19</v>
      </c>
      <c r="J2273">
        <f t="shared" si="354"/>
        <v>8582727283.5773239</v>
      </c>
      <c r="K2273">
        <f t="shared" si="355"/>
        <v>5.9215745427239758E-3</v>
      </c>
      <c r="L2273">
        <f t="shared" si="356"/>
        <v>5431720152.891161</v>
      </c>
      <c r="M2273" s="5">
        <f t="shared" si="357"/>
        <v>9.3567521814469957E-3</v>
      </c>
      <c r="N2273" s="4">
        <f t="shared" si="358"/>
        <v>7.2047474251758076E-4</v>
      </c>
      <c r="O2273" s="5">
        <f t="shared" si="359"/>
        <v>1.1201493432509576E-3</v>
      </c>
    </row>
    <row r="2274" spans="1:15" x14ac:dyDescent="0.25">
      <c r="A2274" s="4" t="s">
        <v>138</v>
      </c>
      <c r="B2274" t="s">
        <v>139</v>
      </c>
      <c r="C2274">
        <v>15933806.815153396</v>
      </c>
      <c r="D2274" t="s">
        <v>18</v>
      </c>
      <c r="E2274">
        <f t="shared" si="350"/>
        <v>1324681146.0899329</v>
      </c>
      <c r="F2274">
        <f t="shared" si="351"/>
        <v>1.2028409147503369</v>
      </c>
      <c r="G2274">
        <f t="shared" si="352"/>
        <v>858913771.50053871</v>
      </c>
      <c r="H2274">
        <f t="shared" si="353"/>
        <v>1.8551113445668395</v>
      </c>
      <c r="I2274" t="s">
        <v>19</v>
      </c>
      <c r="J2274">
        <f t="shared" si="354"/>
        <v>8582727283.5773239</v>
      </c>
      <c r="K2274">
        <f t="shared" si="355"/>
        <v>0.18564969255917108</v>
      </c>
      <c r="L2274">
        <f t="shared" si="356"/>
        <v>5431720152.891161</v>
      </c>
      <c r="M2274" s="5">
        <f t="shared" si="357"/>
        <v>0.29334734424180992</v>
      </c>
      <c r="N2274" s="4">
        <f t="shared" si="358"/>
        <v>2.2587896762928855E-2</v>
      </c>
      <c r="O2274" s="5">
        <f t="shared" si="359"/>
        <v>3.5118257769872874E-2</v>
      </c>
    </row>
    <row r="2275" spans="1:15" x14ac:dyDescent="0.25">
      <c r="A2275" s="4" t="s">
        <v>138</v>
      </c>
      <c r="B2275" t="s">
        <v>140</v>
      </c>
      <c r="C2275">
        <v>52664955.380669184</v>
      </c>
      <c r="D2275" t="s">
        <v>18</v>
      </c>
      <c r="E2275">
        <f t="shared" si="350"/>
        <v>1324681146.0899329</v>
      </c>
      <c r="F2275">
        <f t="shared" si="351"/>
        <v>3.9756703366784198</v>
      </c>
      <c r="G2275">
        <f t="shared" si="352"/>
        <v>858913771.50053871</v>
      </c>
      <c r="H2275">
        <f t="shared" si="353"/>
        <v>6.1315765479766968</v>
      </c>
      <c r="I2275" t="s">
        <v>19</v>
      </c>
      <c r="J2275">
        <f t="shared" si="354"/>
        <v>8582727283.5773239</v>
      </c>
      <c r="K2275">
        <f t="shared" si="355"/>
        <v>0.61361562170851325</v>
      </c>
      <c r="L2275">
        <f t="shared" si="356"/>
        <v>5431720152.891161</v>
      </c>
      <c r="M2275" s="5">
        <f t="shared" si="357"/>
        <v>0.96958153031203242</v>
      </c>
      <c r="N2275" s="4">
        <f t="shared" si="358"/>
        <v>7.4658277771479167E-2</v>
      </c>
      <c r="O2275" s="5">
        <f t="shared" si="359"/>
        <v>0.11607404934383152</v>
      </c>
    </row>
    <row r="2276" spans="1:15" x14ac:dyDescent="0.25">
      <c r="A2276" s="4" t="s">
        <v>102</v>
      </c>
      <c r="B2276" t="s">
        <v>103</v>
      </c>
      <c r="C2276">
        <v>22497.9109448946</v>
      </c>
      <c r="D2276" t="s">
        <v>18</v>
      </c>
      <c r="E2276">
        <f t="shared" si="350"/>
        <v>1324681146.0899329</v>
      </c>
      <c r="F2276">
        <f t="shared" si="351"/>
        <v>1.6983642449582513E-3</v>
      </c>
      <c r="G2276">
        <f t="shared" si="352"/>
        <v>858913771.50053871</v>
      </c>
      <c r="H2276">
        <f t="shared" si="353"/>
        <v>2.6193445362495842E-3</v>
      </c>
      <c r="I2276" t="s">
        <v>19</v>
      </c>
      <c r="J2276">
        <f t="shared" si="354"/>
        <v>8582727283.5773239</v>
      </c>
      <c r="K2276">
        <f t="shared" si="355"/>
        <v>2.6213009223703725E-4</v>
      </c>
      <c r="L2276">
        <f t="shared" si="356"/>
        <v>5431720152.891161</v>
      </c>
      <c r="M2276" s="5">
        <f t="shared" si="357"/>
        <v>4.1419495687603782E-4</v>
      </c>
      <c r="N2276" s="4">
        <f t="shared" si="358"/>
        <v>3.1893225247437775E-5</v>
      </c>
      <c r="O2276" s="5">
        <f t="shared" si="359"/>
        <v>4.9585604056342808E-5</v>
      </c>
    </row>
    <row r="2277" spans="1:15" x14ac:dyDescent="0.25">
      <c r="A2277" s="4" t="s">
        <v>134</v>
      </c>
      <c r="B2277" t="s">
        <v>134</v>
      </c>
      <c r="C2277">
        <v>465767374.58939397</v>
      </c>
      <c r="D2277" t="s">
        <v>18</v>
      </c>
      <c r="E2277">
        <f t="shared" si="350"/>
        <v>1324681146.0899329</v>
      </c>
      <c r="F2277">
        <f t="shared" si="351"/>
        <v>35.16071591750223</v>
      </c>
      <c r="G2277">
        <f t="shared" si="352"/>
        <v>858913771.50053871</v>
      </c>
      <c r="H2277">
        <f t="shared" si="353"/>
        <v>54.227489422563281</v>
      </c>
      <c r="I2277" t="s">
        <v>19</v>
      </c>
      <c r="J2277">
        <f t="shared" si="354"/>
        <v>8582727283.5773239</v>
      </c>
      <c r="K2277">
        <f t="shared" si="355"/>
        <v>5.426799188652069</v>
      </c>
      <c r="L2277">
        <f t="shared" si="356"/>
        <v>5431720152.891161</v>
      </c>
      <c r="M2277" s="5">
        <f t="shared" si="357"/>
        <v>8.5749516079446462</v>
      </c>
      <c r="N2277" s="4">
        <f t="shared" si="358"/>
        <v>0.66027569524441732</v>
      </c>
      <c r="O2277" s="5"/>
    </row>
    <row r="2278" spans="1:15" x14ac:dyDescent="0.25">
      <c r="A2278" s="4" t="s">
        <v>150</v>
      </c>
      <c r="B2278" t="s">
        <v>151</v>
      </c>
      <c r="C2278">
        <v>2712673.7725513745</v>
      </c>
      <c r="D2278" t="s">
        <v>18</v>
      </c>
      <c r="E2278">
        <f t="shared" si="350"/>
        <v>1324681146.0899329</v>
      </c>
      <c r="F2278">
        <f t="shared" si="351"/>
        <v>0.2047793750638322</v>
      </c>
      <c r="G2278">
        <f t="shared" si="352"/>
        <v>858913771.50053871</v>
      </c>
      <c r="H2278">
        <f t="shared" si="353"/>
        <v>0.31582608901616299</v>
      </c>
      <c r="I2278" t="s">
        <v>19</v>
      </c>
      <c r="J2278">
        <f t="shared" si="354"/>
        <v>8582727283.5773239</v>
      </c>
      <c r="K2278">
        <f t="shared" si="355"/>
        <v>3.1606197924311984E-2</v>
      </c>
      <c r="L2278">
        <f t="shared" si="356"/>
        <v>5431720152.891161</v>
      </c>
      <c r="M2278" s="5">
        <f t="shared" si="357"/>
        <v>4.9941338953323831E-2</v>
      </c>
      <c r="N2278" s="4">
        <f t="shared" si="358"/>
        <v>3.8455088502530781E-3</v>
      </c>
      <c r="O2278" s="5">
        <f t="shared" si="359"/>
        <v>5.9787581144409374E-3</v>
      </c>
    </row>
    <row r="2279" spans="1:15" x14ac:dyDescent="0.25">
      <c r="A2279" s="4" t="s">
        <v>150</v>
      </c>
      <c r="B2279" t="s">
        <v>152</v>
      </c>
      <c r="C2279">
        <v>59539.290067299436</v>
      </c>
      <c r="D2279" t="s">
        <v>18</v>
      </c>
      <c r="E2279">
        <f t="shared" si="350"/>
        <v>1324681146.0899329</v>
      </c>
      <c r="F2279">
        <f t="shared" si="351"/>
        <v>4.494612929537181E-3</v>
      </c>
      <c r="G2279">
        <f t="shared" si="352"/>
        <v>858913771.50053871</v>
      </c>
      <c r="H2279">
        <f t="shared" si="353"/>
        <v>6.9319286804871184E-3</v>
      </c>
      <c r="I2279" t="s">
        <v>19</v>
      </c>
      <c r="J2279">
        <f t="shared" si="354"/>
        <v>8582727283.5773239</v>
      </c>
      <c r="K2279">
        <f t="shared" si="355"/>
        <v>6.9371061318964755E-4</v>
      </c>
      <c r="L2279">
        <f t="shared" si="356"/>
        <v>5431720152.891161</v>
      </c>
      <c r="M2279" s="5">
        <f t="shared" si="357"/>
        <v>1.0961406035546262E-3</v>
      </c>
      <c r="N2279" s="4">
        <f t="shared" si="358"/>
        <v>8.4403391667786336E-5</v>
      </c>
      <c r="O2279" s="5">
        <f t="shared" si="359"/>
        <v>1.3122514665046313E-4</v>
      </c>
    </row>
    <row r="2280" spans="1:15" x14ac:dyDescent="0.25">
      <c r="A2280" s="4" t="s">
        <v>150</v>
      </c>
      <c r="B2280" t="s">
        <v>153</v>
      </c>
      <c r="C2280">
        <v>363851.9291846836</v>
      </c>
      <c r="D2280" t="s">
        <v>18</v>
      </c>
      <c r="E2280">
        <f t="shared" si="350"/>
        <v>1324681146.0899329</v>
      </c>
      <c r="F2280">
        <f t="shared" si="351"/>
        <v>2.7467132770679716E-2</v>
      </c>
      <c r="G2280">
        <f t="shared" si="352"/>
        <v>858913771.50053871</v>
      </c>
      <c r="H2280">
        <f t="shared" si="353"/>
        <v>4.2361869288581475E-2</v>
      </c>
      <c r="I2280" t="s">
        <v>19</v>
      </c>
      <c r="J2280">
        <f t="shared" si="354"/>
        <v>8582727283.5773239</v>
      </c>
      <c r="K2280">
        <f t="shared" si="355"/>
        <v>4.2393509331340225E-3</v>
      </c>
      <c r="L2280">
        <f t="shared" si="356"/>
        <v>5431720152.891161</v>
      </c>
      <c r="M2280" s="5">
        <f t="shared" si="357"/>
        <v>6.6986501318742429E-3</v>
      </c>
      <c r="N2280" s="4">
        <f t="shared" si="358"/>
        <v>5.157995141248995E-4</v>
      </c>
      <c r="O2280" s="5">
        <f t="shared" si="359"/>
        <v>8.0193302124268524E-4</v>
      </c>
    </row>
    <row r="2281" spans="1:15" x14ac:dyDescent="0.25">
      <c r="A2281" s="4" t="s">
        <v>150</v>
      </c>
      <c r="B2281" t="s">
        <v>154</v>
      </c>
      <c r="C2281">
        <v>1919074.5545344609</v>
      </c>
      <c r="D2281" t="s">
        <v>18</v>
      </c>
      <c r="E2281">
        <f t="shared" si="350"/>
        <v>1324681146.0899329</v>
      </c>
      <c r="F2281">
        <f t="shared" si="351"/>
        <v>0.14487067776264512</v>
      </c>
      <c r="G2281">
        <f t="shared" si="352"/>
        <v>858913771.50053871</v>
      </c>
      <c r="H2281">
        <f t="shared" si="353"/>
        <v>0.22343040922277926</v>
      </c>
      <c r="I2281" t="s">
        <v>19</v>
      </c>
      <c r="J2281">
        <f t="shared" si="354"/>
        <v>8582727283.5773239</v>
      </c>
      <c r="K2281">
        <f t="shared" si="355"/>
        <v>2.2359728919809984E-2</v>
      </c>
      <c r="L2281">
        <f t="shared" si="356"/>
        <v>5431720152.891161</v>
      </c>
      <c r="M2281" s="5">
        <f t="shared" si="357"/>
        <v>3.5330880467267595E-2</v>
      </c>
      <c r="N2281" s="4">
        <f t="shared" si="358"/>
        <v>2.7204960133546574E-3</v>
      </c>
      <c r="O2281" s="5">
        <f t="shared" si="359"/>
        <v>4.2296580890921484E-3</v>
      </c>
    </row>
    <row r="2282" spans="1:15" x14ac:dyDescent="0.25">
      <c r="A2282" s="4" t="s">
        <v>150</v>
      </c>
      <c r="B2282" t="s">
        <v>156</v>
      </c>
      <c r="C2282">
        <v>315096.96584253857</v>
      </c>
      <c r="D2282" t="s">
        <v>18</v>
      </c>
      <c r="E2282">
        <f t="shared" si="350"/>
        <v>1324681146.0899329</v>
      </c>
      <c r="F2282">
        <f t="shared" si="351"/>
        <v>2.3786627202524294E-2</v>
      </c>
      <c r="G2282">
        <f t="shared" si="352"/>
        <v>858913771.50053871</v>
      </c>
      <c r="H2282">
        <f t="shared" si="353"/>
        <v>3.6685517952757721E-2</v>
      </c>
      <c r="I2282" t="s">
        <v>19</v>
      </c>
      <c r="J2282">
        <f t="shared" si="354"/>
        <v>8582727283.5773239</v>
      </c>
      <c r="K2282">
        <f t="shared" si="355"/>
        <v>3.6712918333716943E-3</v>
      </c>
      <c r="L2282">
        <f t="shared" si="356"/>
        <v>5431720152.891161</v>
      </c>
      <c r="M2282" s="5">
        <f t="shared" si="357"/>
        <v>5.8010530177041754E-3</v>
      </c>
      <c r="N2282" s="4">
        <f t="shared" si="358"/>
        <v>4.466840735130917E-4</v>
      </c>
      <c r="O2282" s="5">
        <f t="shared" si="359"/>
        <v>6.9447663055883287E-4</v>
      </c>
    </row>
    <row r="2283" spans="1:15" x14ac:dyDescent="0.25">
      <c r="A2283" s="4" t="s">
        <v>150</v>
      </c>
      <c r="B2283" t="s">
        <v>157</v>
      </c>
      <c r="C2283">
        <v>1190071.3177376799</v>
      </c>
      <c r="D2283" t="s">
        <v>18</v>
      </c>
      <c r="E2283">
        <f t="shared" si="350"/>
        <v>1324681146.0899329</v>
      </c>
      <c r="F2283">
        <f t="shared" si="351"/>
        <v>8.9838322320085748E-2</v>
      </c>
      <c r="G2283">
        <f t="shared" si="352"/>
        <v>858913771.50053871</v>
      </c>
      <c r="H2283">
        <f t="shared" si="353"/>
        <v>0.13855538905361858</v>
      </c>
      <c r="I2283" t="s">
        <v>19</v>
      </c>
      <c r="J2283">
        <f t="shared" si="354"/>
        <v>8582727283.5773239</v>
      </c>
      <c r="K2283">
        <f t="shared" si="355"/>
        <v>1.3865887595133422E-2</v>
      </c>
      <c r="L2283">
        <f t="shared" si="356"/>
        <v>5431720152.891161</v>
      </c>
      <c r="M2283" s="5">
        <f t="shared" si="357"/>
        <v>2.1909658160578032E-2</v>
      </c>
      <c r="N2283" s="4">
        <f t="shared" si="358"/>
        <v>1.6870549754636668E-3</v>
      </c>
      <c r="O2283" s="5">
        <f t="shared" si="359"/>
        <v>2.6229282045203322E-3</v>
      </c>
    </row>
    <row r="2284" spans="1:15" x14ac:dyDescent="0.25">
      <c r="A2284" s="4" t="s">
        <v>113</v>
      </c>
      <c r="B2284" t="s">
        <v>114</v>
      </c>
      <c r="C2284">
        <v>21687.506413162861</v>
      </c>
      <c r="D2284" t="s">
        <v>18</v>
      </c>
      <c r="E2284">
        <f t="shared" si="350"/>
        <v>1324681146.0899329</v>
      </c>
      <c r="F2284">
        <f t="shared" si="351"/>
        <v>1.6371869168046943E-3</v>
      </c>
      <c r="G2284">
        <f t="shared" si="352"/>
        <v>858913771.50053871</v>
      </c>
      <c r="H2284">
        <f t="shared" si="353"/>
        <v>2.5249922789425503E-3</v>
      </c>
      <c r="I2284" t="s">
        <v>19</v>
      </c>
      <c r="J2284">
        <f t="shared" si="354"/>
        <v>8582727283.5773239</v>
      </c>
      <c r="K2284">
        <f t="shared" si="355"/>
        <v>2.5268781934456851E-4</v>
      </c>
      <c r="L2284">
        <f t="shared" si="356"/>
        <v>5431720152.891161</v>
      </c>
      <c r="M2284" s="5">
        <f t="shared" si="357"/>
        <v>3.9927510627768949E-4</v>
      </c>
      <c r="N2284" s="4">
        <f t="shared" si="358"/>
        <v>3.0744389058363524E-5</v>
      </c>
      <c r="O2284" s="5">
        <f t="shared" si="359"/>
        <v>4.7799464963946984E-5</v>
      </c>
    </row>
    <row r="2285" spans="1:15" x14ac:dyDescent="0.25">
      <c r="A2285" s="4" t="s">
        <v>113</v>
      </c>
      <c r="B2285" t="s">
        <v>122</v>
      </c>
      <c r="C2285">
        <v>60346.31426835982</v>
      </c>
      <c r="D2285" t="s">
        <v>18</v>
      </c>
      <c r="E2285">
        <f t="shared" si="350"/>
        <v>1324681146.0899329</v>
      </c>
      <c r="F2285">
        <f t="shared" si="351"/>
        <v>4.555535076986964E-3</v>
      </c>
      <c r="G2285">
        <f t="shared" si="352"/>
        <v>858913771.50053871</v>
      </c>
      <c r="H2285">
        <f t="shared" si="353"/>
        <v>7.0258873790012312E-3</v>
      </c>
      <c r="I2285" t="s">
        <v>19</v>
      </c>
      <c r="J2285">
        <f t="shared" si="354"/>
        <v>8582727283.5773239</v>
      </c>
      <c r="K2285">
        <f t="shared" si="355"/>
        <v>7.0311350080795262E-4</v>
      </c>
      <c r="L2285">
        <f t="shared" si="356"/>
        <v>5431720152.891161</v>
      </c>
      <c r="M2285" s="5">
        <f t="shared" si="357"/>
        <v>1.1109982210007463E-3</v>
      </c>
      <c r="N2285" s="4">
        <f t="shared" si="358"/>
        <v>8.5547435872050231E-5</v>
      </c>
      <c r="O2285" s="5">
        <f t="shared" si="359"/>
        <v>1.3300383546275697E-4</v>
      </c>
    </row>
    <row r="2286" spans="1:15" x14ac:dyDescent="0.25">
      <c r="A2286" s="4" t="s">
        <v>113</v>
      </c>
      <c r="B2286" t="s">
        <v>4</v>
      </c>
      <c r="C2286">
        <v>15170.51117206804</v>
      </c>
      <c r="D2286" t="s">
        <v>18</v>
      </c>
      <c r="E2286">
        <f t="shared" si="350"/>
        <v>1324681146.0899329</v>
      </c>
      <c r="F2286">
        <f t="shared" si="351"/>
        <v>1.1452198302094737E-3</v>
      </c>
      <c r="G2286">
        <f t="shared" si="352"/>
        <v>858913771.50053871</v>
      </c>
      <c r="H2286">
        <f t="shared" si="353"/>
        <v>1.7662437925014135E-3</v>
      </c>
      <c r="I2286" t="s">
        <v>19</v>
      </c>
      <c r="J2286">
        <f t="shared" si="354"/>
        <v>8582727283.5773239</v>
      </c>
      <c r="K2286">
        <f t="shared" si="355"/>
        <v>1.7675629984301324E-4</v>
      </c>
      <c r="L2286">
        <f t="shared" si="356"/>
        <v>5431720152.891161</v>
      </c>
      <c r="M2286" s="5">
        <f t="shared" si="357"/>
        <v>2.7929478590669256E-4</v>
      </c>
      <c r="N2286" s="4">
        <f t="shared" si="358"/>
        <v>2.1505842525318255E-5</v>
      </c>
      <c r="O2286" s="5">
        <f t="shared" si="359"/>
        <v>3.3435947104288572E-5</v>
      </c>
    </row>
    <row r="2287" spans="1:15" x14ac:dyDescent="0.25">
      <c r="A2287" s="4" t="s">
        <v>141</v>
      </c>
      <c r="B2287" t="s">
        <v>142</v>
      </c>
      <c r="C2287">
        <v>10300340.836731261</v>
      </c>
      <c r="D2287" t="s">
        <v>18</v>
      </c>
      <c r="E2287">
        <f t="shared" si="350"/>
        <v>1324681146.0899329</v>
      </c>
      <c r="F2287">
        <f t="shared" si="351"/>
        <v>0.77757133232663733</v>
      </c>
      <c r="G2287">
        <f t="shared" si="352"/>
        <v>858913771.50053871</v>
      </c>
      <c r="H2287">
        <f t="shared" si="353"/>
        <v>1.1992287443169491</v>
      </c>
      <c r="I2287" t="s">
        <v>19</v>
      </c>
      <c r="J2287">
        <f t="shared" si="354"/>
        <v>8582727283.5773239</v>
      </c>
      <c r="K2287">
        <f t="shared" si="355"/>
        <v>0.12001244472069519</v>
      </c>
      <c r="L2287">
        <f t="shared" si="356"/>
        <v>5431720152.891161</v>
      </c>
      <c r="M2287" s="5">
        <f t="shared" si="357"/>
        <v>0.18963312812146005</v>
      </c>
      <c r="N2287" s="4">
        <f t="shared" si="358"/>
        <v>1.4601848644342691E-2</v>
      </c>
      <c r="O2287" s="5">
        <f t="shared" si="359"/>
        <v>2.2702046586749337E-2</v>
      </c>
    </row>
    <row r="2288" spans="1:15" x14ac:dyDescent="0.25">
      <c r="A2288" s="4" t="s">
        <v>141</v>
      </c>
      <c r="B2288" t="s">
        <v>158</v>
      </c>
      <c r="C2288">
        <v>142007024.37163201</v>
      </c>
      <c r="D2288" t="s">
        <v>18</v>
      </c>
      <c r="E2288">
        <f t="shared" si="350"/>
        <v>1324681146.0899329</v>
      </c>
      <c r="F2288">
        <f t="shared" si="351"/>
        <v>10.720091003846077</v>
      </c>
      <c r="G2288">
        <f t="shared" si="352"/>
        <v>858913771.50053871</v>
      </c>
      <c r="H2288">
        <f t="shared" si="353"/>
        <v>16.533327219045869</v>
      </c>
      <c r="I2288" t="s">
        <v>19</v>
      </c>
      <c r="J2288">
        <f t="shared" si="354"/>
        <v>8582727283.5773239</v>
      </c>
      <c r="K2288">
        <f t="shared" si="355"/>
        <v>1.6545675946543972</v>
      </c>
      <c r="L2288">
        <f t="shared" si="356"/>
        <v>5431720152.891161</v>
      </c>
      <c r="M2288" s="5">
        <f t="shared" si="357"/>
        <v>2.6144024429543822</v>
      </c>
      <c r="N2288" s="4">
        <f t="shared" si="358"/>
        <v>0.20131033615059338</v>
      </c>
      <c r="O2288" s="5">
        <f t="shared" si="359"/>
        <v>0.31298479671994078</v>
      </c>
    </row>
    <row r="2289" spans="1:15" x14ac:dyDescent="0.25">
      <c r="A2289" s="4" t="s">
        <v>141</v>
      </c>
      <c r="B2289" t="s">
        <v>159</v>
      </c>
      <c r="C2289">
        <v>7010234.7953243405</v>
      </c>
      <c r="D2289" t="s">
        <v>18</v>
      </c>
      <c r="E2289">
        <f t="shared" si="350"/>
        <v>1324681146.0899329</v>
      </c>
      <c r="F2289">
        <f t="shared" si="351"/>
        <v>0.5292016736266294</v>
      </c>
      <c r="G2289">
        <f t="shared" si="352"/>
        <v>858913771.50053871</v>
      </c>
      <c r="H2289">
        <f t="shared" si="353"/>
        <v>0.81617445521653775</v>
      </c>
      <c r="I2289" t="s">
        <v>19</v>
      </c>
      <c r="J2289">
        <f t="shared" si="354"/>
        <v>8582727283.5773239</v>
      </c>
      <c r="K2289">
        <f t="shared" si="355"/>
        <v>8.16784055196315E-2</v>
      </c>
      <c r="L2289">
        <f t="shared" si="356"/>
        <v>5431720152.891161</v>
      </c>
      <c r="M2289" s="5">
        <f t="shared" si="357"/>
        <v>0.12906104508335134</v>
      </c>
      <c r="N2289" s="4">
        <f t="shared" si="358"/>
        <v>9.9377670181169126E-3</v>
      </c>
      <c r="O2289" s="5">
        <f t="shared" si="359"/>
        <v>1.5450622404647384E-2</v>
      </c>
    </row>
    <row r="2290" spans="1:15" x14ac:dyDescent="0.25">
      <c r="A2290" s="4" t="s">
        <v>141</v>
      </c>
      <c r="B2290" t="s">
        <v>160</v>
      </c>
      <c r="C2290">
        <v>670608.42104373022</v>
      </c>
      <c r="D2290" t="s">
        <v>18</v>
      </c>
      <c r="E2290">
        <f t="shared" si="350"/>
        <v>1324681146.0899329</v>
      </c>
      <c r="F2290">
        <f t="shared" si="351"/>
        <v>5.0624138723734988E-2</v>
      </c>
      <c r="G2290">
        <f t="shared" si="352"/>
        <v>858913771.50053871</v>
      </c>
      <c r="H2290">
        <f t="shared" si="353"/>
        <v>7.8076338195412168E-2</v>
      </c>
      <c r="I2290" t="s">
        <v>19</v>
      </c>
      <c r="J2290">
        <f t="shared" si="354"/>
        <v>8582727283.5773239</v>
      </c>
      <c r="K2290">
        <f t="shared" si="355"/>
        <v>7.8134653343455325E-3</v>
      </c>
      <c r="L2290">
        <f t="shared" si="356"/>
        <v>5431720152.891161</v>
      </c>
      <c r="M2290" s="5">
        <f t="shared" si="357"/>
        <v>1.2346151903403621E-2</v>
      </c>
      <c r="N2290" s="4">
        <f t="shared" si="358"/>
        <v>9.5066006250814957E-4</v>
      </c>
      <c r="O2290" s="5">
        <f t="shared" si="359"/>
        <v>1.4780271699079489E-3</v>
      </c>
    </row>
    <row r="2291" spans="1:15" x14ac:dyDescent="0.25">
      <c r="A2291" s="4" t="s">
        <v>141</v>
      </c>
      <c r="B2291" t="s">
        <v>161</v>
      </c>
      <c r="C2291">
        <v>2137613.9112863909</v>
      </c>
      <c r="D2291" t="s">
        <v>18</v>
      </c>
      <c r="E2291">
        <f t="shared" si="350"/>
        <v>1324681146.0899329</v>
      </c>
      <c r="F2291">
        <f t="shared" si="351"/>
        <v>0.16136818415480547</v>
      </c>
      <c r="G2291">
        <f t="shared" si="352"/>
        <v>858913771.50053871</v>
      </c>
      <c r="H2291">
        <f t="shared" si="353"/>
        <v>0.24887409914873512</v>
      </c>
      <c r="I2291" t="s">
        <v>19</v>
      </c>
      <c r="J2291">
        <f t="shared" si="354"/>
        <v>8582727283.5773239</v>
      </c>
      <c r="K2291">
        <f t="shared" si="355"/>
        <v>2.4905998299359022E-2</v>
      </c>
      <c r="L2291">
        <f t="shared" si="356"/>
        <v>5431720152.891161</v>
      </c>
      <c r="M2291" s="5">
        <f t="shared" si="357"/>
        <v>3.9354271779789604E-2</v>
      </c>
      <c r="N2291" s="4">
        <f t="shared" si="358"/>
        <v>3.0302992189674494E-3</v>
      </c>
      <c r="O2291" s="5">
        <f t="shared" si="359"/>
        <v>4.7113208550783438E-3</v>
      </c>
    </row>
    <row r="2292" spans="1:15" x14ac:dyDescent="0.25">
      <c r="A2292" s="4" t="s">
        <v>143</v>
      </c>
      <c r="B2292" t="s">
        <v>144</v>
      </c>
      <c r="C2292">
        <v>396670942.25606745</v>
      </c>
      <c r="D2292" t="s">
        <v>18</v>
      </c>
      <c r="E2292">
        <f t="shared" si="350"/>
        <v>1324681146.0899329</v>
      </c>
      <c r="F2292">
        <f t="shared" si="351"/>
        <v>29.944635614911768</v>
      </c>
      <c r="G2292">
        <f t="shared" si="352"/>
        <v>858913771.50053871</v>
      </c>
      <c r="H2292">
        <f t="shared" si="353"/>
        <v>46.18285972561317</v>
      </c>
      <c r="I2292" t="s">
        <v>19</v>
      </c>
      <c r="J2292">
        <f t="shared" si="354"/>
        <v>8582727283.5773239</v>
      </c>
      <c r="K2292">
        <f t="shared" si="355"/>
        <v>4.6217353662754732</v>
      </c>
      <c r="L2292">
        <f t="shared" si="356"/>
        <v>5431720152.891161</v>
      </c>
      <c r="M2292" s="5">
        <f t="shared" si="357"/>
        <v>7.3028604399829025</v>
      </c>
      <c r="N2292" s="4">
        <f t="shared" si="358"/>
        <v>0.56232401939332211</v>
      </c>
      <c r="O2292" s="5">
        <f t="shared" si="359"/>
        <v>0.8742664299606564</v>
      </c>
    </row>
    <row r="2293" spans="1:15" x14ac:dyDescent="0.25">
      <c r="A2293" s="4" t="s">
        <v>143</v>
      </c>
      <c r="B2293" t="s">
        <v>145</v>
      </c>
      <c r="C2293">
        <v>2668001.2997961766</v>
      </c>
      <c r="D2293" t="s">
        <v>18</v>
      </c>
      <c r="E2293">
        <f t="shared" si="350"/>
        <v>1324681146.0899329</v>
      </c>
      <c r="F2293">
        <f t="shared" si="351"/>
        <v>0.20140705615621751</v>
      </c>
      <c r="G2293">
        <f t="shared" si="352"/>
        <v>858913771.50053871</v>
      </c>
      <c r="H2293">
        <f t="shared" si="353"/>
        <v>0.31062504622962644</v>
      </c>
      <c r="I2293" t="s">
        <v>19</v>
      </c>
      <c r="J2293">
        <f t="shared" si="354"/>
        <v>8582727283.5773239</v>
      </c>
      <c r="K2293">
        <f t="shared" si="355"/>
        <v>3.1085705180231942E-2</v>
      </c>
      <c r="L2293">
        <f t="shared" si="356"/>
        <v>5431720152.891161</v>
      </c>
      <c r="M2293" s="5">
        <f t="shared" si="357"/>
        <v>4.9118902018103233E-2</v>
      </c>
      <c r="N2293" s="4">
        <f t="shared" si="358"/>
        <v>3.7821807821746124E-3</v>
      </c>
      <c r="O2293" s="5">
        <f t="shared" si="359"/>
        <v>5.8802995708151489E-3</v>
      </c>
    </row>
    <row r="2294" spans="1:15" x14ac:dyDescent="0.25">
      <c r="A2294" s="4" t="s">
        <v>143</v>
      </c>
      <c r="B2294" t="s">
        <v>146</v>
      </c>
      <c r="C2294">
        <v>3832113.8661760781</v>
      </c>
      <c r="D2294" t="s">
        <v>18</v>
      </c>
      <c r="E2294">
        <f t="shared" si="350"/>
        <v>1324681146.0899329</v>
      </c>
      <c r="F2294">
        <f t="shared" si="351"/>
        <v>0.28928575585810556</v>
      </c>
      <c r="G2294">
        <f t="shared" si="352"/>
        <v>858913771.50053871</v>
      </c>
      <c r="H2294">
        <f t="shared" si="353"/>
        <v>0.4461581585170421</v>
      </c>
      <c r="I2294" t="s">
        <v>19</v>
      </c>
      <c r="J2294">
        <f t="shared" si="354"/>
        <v>8582727283.5773239</v>
      </c>
      <c r="K2294">
        <f t="shared" si="355"/>
        <v>4.4649139365160323E-2</v>
      </c>
      <c r="L2294">
        <f t="shared" si="356"/>
        <v>5431720152.891161</v>
      </c>
      <c r="M2294" s="5">
        <f t="shared" si="357"/>
        <v>7.0550649855117178E-2</v>
      </c>
      <c r="N2294" s="4">
        <f t="shared" si="358"/>
        <v>5.4324364163028235E-3</v>
      </c>
      <c r="O2294" s="5">
        <f t="shared" si="359"/>
        <v>8.446014446961277E-3</v>
      </c>
    </row>
    <row r="2295" spans="1:15" x14ac:dyDescent="0.25">
      <c r="A2295" s="4" t="s">
        <v>0</v>
      </c>
      <c r="B2295" t="s">
        <v>16</v>
      </c>
      <c r="C2295">
        <v>4300.1093570423154</v>
      </c>
      <c r="D2295" t="s">
        <v>18</v>
      </c>
      <c r="E2295">
        <f t="shared" si="350"/>
        <v>1324681146.0899329</v>
      </c>
      <c r="F2295">
        <f t="shared" si="351"/>
        <v>3.246146719710601E-4</v>
      </c>
      <c r="G2295">
        <f t="shared" si="352"/>
        <v>858913771.50053871</v>
      </c>
      <c r="H2295">
        <f t="shared" si="353"/>
        <v>5.0064505887825533E-4</v>
      </c>
      <c r="I2295" t="s">
        <v>19</v>
      </c>
      <c r="J2295">
        <f t="shared" si="354"/>
        <v>8582727283.5773239</v>
      </c>
      <c r="K2295">
        <f t="shared" si="355"/>
        <v>5.010189902305749E-5</v>
      </c>
      <c r="L2295">
        <f t="shared" si="356"/>
        <v>5431720152.891161</v>
      </c>
      <c r="M2295" s="5">
        <f t="shared" si="357"/>
        <v>7.9166621917248095E-5</v>
      </c>
      <c r="N2295" s="4">
        <f t="shared" si="358"/>
        <v>6.0958707076706274E-6</v>
      </c>
      <c r="O2295" s="5">
        <f t="shared" si="359"/>
        <v>9.4774808425340222E-6</v>
      </c>
    </row>
    <row r="2296" spans="1:15" x14ac:dyDescent="0.25">
      <c r="A2296" s="4" t="s">
        <v>0</v>
      </c>
      <c r="B2296" t="s">
        <v>24</v>
      </c>
      <c r="C2296">
        <v>27760.085533651341</v>
      </c>
      <c r="D2296" t="s">
        <v>18</v>
      </c>
      <c r="E2296">
        <f t="shared" si="350"/>
        <v>1324681146.0899329</v>
      </c>
      <c r="F2296">
        <f t="shared" si="351"/>
        <v>2.0956050907488875E-3</v>
      </c>
      <c r="G2296">
        <f t="shared" si="352"/>
        <v>858913771.50053871</v>
      </c>
      <c r="H2296">
        <f t="shared" si="353"/>
        <v>3.2319991196734384E-3</v>
      </c>
      <c r="I2296" t="s">
        <v>19</v>
      </c>
      <c r="J2296">
        <f t="shared" si="354"/>
        <v>8582727283.5773239</v>
      </c>
      <c r="K2296">
        <f t="shared" si="355"/>
        <v>3.2344130969615056E-4</v>
      </c>
      <c r="L2296">
        <f t="shared" si="356"/>
        <v>5431720152.891161</v>
      </c>
      <c r="M2296" s="5">
        <f t="shared" si="357"/>
        <v>5.1107355961399047E-4</v>
      </c>
      <c r="N2296" s="4">
        <f t="shared" si="358"/>
        <v>3.9352927610987526E-5</v>
      </c>
      <c r="O2296" s="5">
        <f t="shared" si="359"/>
        <v>6.1183485578433731E-5</v>
      </c>
    </row>
    <row r="2297" spans="1:15" x14ac:dyDescent="0.25">
      <c r="A2297" s="4" t="s">
        <v>127</v>
      </c>
      <c r="B2297" t="s">
        <v>129</v>
      </c>
      <c r="C2297">
        <v>49940.486069360682</v>
      </c>
      <c r="D2297" t="s">
        <v>18</v>
      </c>
      <c r="E2297">
        <f t="shared" si="350"/>
        <v>1324681146.0899329</v>
      </c>
      <c r="F2297">
        <f t="shared" si="351"/>
        <v>3.7700005179941024E-3</v>
      </c>
      <c r="G2297">
        <f t="shared" si="352"/>
        <v>858913771.50053871</v>
      </c>
      <c r="H2297">
        <f t="shared" si="353"/>
        <v>5.8143771501199364E-3</v>
      </c>
      <c r="I2297" t="s">
        <v>19</v>
      </c>
      <c r="J2297">
        <f t="shared" si="354"/>
        <v>8582727283.5773239</v>
      </c>
      <c r="K2297">
        <f t="shared" si="355"/>
        <v>5.8187199032782547E-4</v>
      </c>
      <c r="L2297">
        <f t="shared" si="356"/>
        <v>5431720152.891161</v>
      </c>
      <c r="M2297" s="5">
        <f t="shared" si="357"/>
        <v>9.1942303107752494E-4</v>
      </c>
      <c r="N2297" s="4">
        <f t="shared" si="358"/>
        <v>7.0796047467602363E-5</v>
      </c>
      <c r="O2297" s="5">
        <f t="shared" si="359"/>
        <v>1.1006929375274153E-4</v>
      </c>
    </row>
    <row r="2298" spans="1:15" x14ac:dyDescent="0.25">
      <c r="A2298" s="4" t="s">
        <v>127</v>
      </c>
      <c r="B2298" t="s">
        <v>135</v>
      </c>
      <c r="C2298">
        <v>8229115.792289081</v>
      </c>
      <c r="D2298" t="s">
        <v>18</v>
      </c>
      <c r="E2298">
        <f t="shared" si="350"/>
        <v>1324681146.0899329</v>
      </c>
      <c r="F2298">
        <f t="shared" si="351"/>
        <v>0.621214834722982</v>
      </c>
      <c r="G2298">
        <f t="shared" si="352"/>
        <v>858913771.50053871</v>
      </c>
      <c r="H2298">
        <f t="shared" si="353"/>
        <v>0.95808404351378129</v>
      </c>
      <c r="I2298" t="s">
        <v>19</v>
      </c>
      <c r="J2298">
        <f t="shared" si="354"/>
        <v>8582727283.5773239</v>
      </c>
      <c r="K2298">
        <f t="shared" si="355"/>
        <v>9.5879963563972687E-2</v>
      </c>
      <c r="L2298">
        <f t="shared" si="356"/>
        <v>5431720152.891161</v>
      </c>
      <c r="M2298" s="5">
        <f t="shared" si="357"/>
        <v>0.1515011002160879</v>
      </c>
      <c r="N2298" s="4">
        <f t="shared" si="358"/>
        <v>1.1665662833921073E-2</v>
      </c>
      <c r="O2298" s="5">
        <f t="shared" si="359"/>
        <v>1.8137047408965809E-2</v>
      </c>
    </row>
    <row r="2299" spans="1:15" x14ac:dyDescent="0.25">
      <c r="A2299" s="4" t="s">
        <v>127</v>
      </c>
      <c r="B2299" t="s">
        <v>128</v>
      </c>
      <c r="C2299">
        <v>2118526.8639269457</v>
      </c>
      <c r="D2299" t="s">
        <v>18</v>
      </c>
      <c r="E2299">
        <f t="shared" si="350"/>
        <v>1324681146.0899329</v>
      </c>
      <c r="F2299">
        <f t="shared" si="351"/>
        <v>0.15992730553916396</v>
      </c>
      <c r="G2299">
        <f t="shared" si="352"/>
        <v>858913771.50053871</v>
      </c>
      <c r="H2299">
        <f t="shared" si="353"/>
        <v>0.24665186823420457</v>
      </c>
      <c r="I2299" t="s">
        <v>19</v>
      </c>
      <c r="J2299">
        <f t="shared" si="354"/>
        <v>8582727283.5773239</v>
      </c>
      <c r="K2299">
        <f t="shared" si="355"/>
        <v>2.4683609229675222E-2</v>
      </c>
      <c r="L2299">
        <f t="shared" si="356"/>
        <v>5431720152.891161</v>
      </c>
      <c r="M2299" s="5">
        <f t="shared" si="357"/>
        <v>3.9002872097512423E-2</v>
      </c>
      <c r="N2299" s="4">
        <f t="shared" si="358"/>
        <v>3.0032412622427412E-3</v>
      </c>
      <c r="O2299" s="5">
        <f t="shared" si="359"/>
        <v>4.6692528259494048E-3</v>
      </c>
    </row>
    <row r="2300" spans="1:15" x14ac:dyDescent="0.25">
      <c r="A2300" s="4" t="s">
        <v>127</v>
      </c>
      <c r="B2300" t="s">
        <v>4</v>
      </c>
      <c r="C2300">
        <v>231634.80689457059</v>
      </c>
      <c r="D2300" t="s">
        <v>18</v>
      </c>
      <c r="E2300">
        <f t="shared" si="350"/>
        <v>1324681146.0899329</v>
      </c>
      <c r="F2300">
        <f t="shared" si="351"/>
        <v>1.7486080146780082E-2</v>
      </c>
      <c r="G2300">
        <f t="shared" si="352"/>
        <v>858913771.50053871</v>
      </c>
      <c r="H2300">
        <f t="shared" si="353"/>
        <v>2.6968342408796191E-2</v>
      </c>
      <c r="I2300" t="s">
        <v>19</v>
      </c>
      <c r="J2300">
        <f t="shared" si="354"/>
        <v>8582727283.5773239</v>
      </c>
      <c r="K2300">
        <f t="shared" si="355"/>
        <v>2.6988485039923585E-3</v>
      </c>
      <c r="L2300">
        <f t="shared" si="356"/>
        <v>5431720152.891161</v>
      </c>
      <c r="M2300" s="5">
        <f t="shared" si="357"/>
        <v>4.2644834486047205E-3</v>
      </c>
      <c r="N2300" s="4">
        <f t="shared" si="358"/>
        <v>3.2836742440354181E-4</v>
      </c>
      <c r="O2300" s="5">
        <f t="shared" si="359"/>
        <v>5.105252593662718E-4</v>
      </c>
    </row>
    <row r="2301" spans="1:15" x14ac:dyDescent="0.25">
      <c r="A2301" s="4" t="s">
        <v>127</v>
      </c>
      <c r="B2301" t="s">
        <v>130</v>
      </c>
      <c r="C2301">
        <v>50090.519318970182</v>
      </c>
      <c r="D2301" t="s">
        <v>18</v>
      </c>
      <c r="E2301">
        <f t="shared" si="350"/>
        <v>1324681146.0899329</v>
      </c>
      <c r="F2301">
        <f t="shared" si="351"/>
        <v>3.7813265076522442E-3</v>
      </c>
      <c r="G2301">
        <f t="shared" si="352"/>
        <v>858913771.50053871</v>
      </c>
      <c r="H2301">
        <f t="shared" si="353"/>
        <v>5.8318449396219472E-3</v>
      </c>
      <c r="I2301" t="s">
        <v>19</v>
      </c>
      <c r="J2301">
        <f t="shared" si="354"/>
        <v>8582727283.5773239</v>
      </c>
      <c r="K2301">
        <f t="shared" si="355"/>
        <v>5.836200739456818E-4</v>
      </c>
      <c r="L2301">
        <f t="shared" si="356"/>
        <v>5431720152.891161</v>
      </c>
      <c r="M2301" s="5">
        <f t="shared" si="357"/>
        <v>9.2218519932968791E-4</v>
      </c>
      <c r="N2301" s="4">
        <f t="shared" si="358"/>
        <v>7.1008735847253297E-5</v>
      </c>
      <c r="O2301" s="5">
        <f t="shared" si="359"/>
        <v>1.1039996842420969E-4</v>
      </c>
    </row>
    <row r="2302" spans="1:15" x14ac:dyDescent="0.25">
      <c r="A2302" s="4" t="s">
        <v>127</v>
      </c>
      <c r="B2302" t="s">
        <v>132</v>
      </c>
      <c r="C2302">
        <v>119039.0099597458</v>
      </c>
      <c r="D2302" t="s">
        <v>18</v>
      </c>
      <c r="E2302">
        <f t="shared" si="350"/>
        <v>1324681146.0899329</v>
      </c>
      <c r="F2302">
        <f t="shared" si="351"/>
        <v>8.9862387119431543E-3</v>
      </c>
      <c r="G2302">
        <f t="shared" si="352"/>
        <v>858913771.50053871</v>
      </c>
      <c r="H2302">
        <f t="shared" si="353"/>
        <v>1.3859250358948418E-2</v>
      </c>
      <c r="I2302" t="s">
        <v>19</v>
      </c>
      <c r="J2302">
        <f t="shared" si="354"/>
        <v>8582727283.5773239</v>
      </c>
      <c r="K2302">
        <f t="shared" si="355"/>
        <v>1.3869601820801387E-3</v>
      </c>
      <c r="L2302">
        <f t="shared" si="356"/>
        <v>5431720152.891161</v>
      </c>
      <c r="M2302" s="5">
        <f t="shared" si="357"/>
        <v>2.19155270538716E-3</v>
      </c>
      <c r="N2302" s="4">
        <f t="shared" si="358"/>
        <v>1.6875068832734009E-4</v>
      </c>
      <c r="O2302" s="5">
        <f t="shared" si="359"/>
        <v>2.6236308026912478E-4</v>
      </c>
    </row>
    <row r="2303" spans="1:15" x14ac:dyDescent="0.25">
      <c r="A2303" s="4" t="s">
        <v>127</v>
      </c>
      <c r="B2303" t="s">
        <v>131</v>
      </c>
      <c r="C2303">
        <v>577072.21231848421</v>
      </c>
      <c r="D2303" t="s">
        <v>18</v>
      </c>
      <c r="E2303">
        <f t="shared" si="350"/>
        <v>1324681146.0899329</v>
      </c>
      <c r="F2303">
        <f t="shared" si="351"/>
        <v>4.3563103017041555E-2</v>
      </c>
      <c r="G2303">
        <f t="shared" si="352"/>
        <v>858913771.50053871</v>
      </c>
      <c r="H2303">
        <f t="shared" si="353"/>
        <v>6.718628009774813E-2</v>
      </c>
      <c r="I2303" t="s">
        <v>19</v>
      </c>
      <c r="J2303">
        <f t="shared" si="354"/>
        <v>8582727283.5773239</v>
      </c>
      <c r="K2303">
        <f t="shared" si="355"/>
        <v>6.7236461471015963E-3</v>
      </c>
      <c r="L2303">
        <f t="shared" si="356"/>
        <v>5431720152.891161</v>
      </c>
      <c r="M2303" s="5">
        <f t="shared" si="357"/>
        <v>1.0624115309241842E-2</v>
      </c>
      <c r="N2303" s="4">
        <f t="shared" si="358"/>
        <v>8.18062356837944E-4</v>
      </c>
      <c r="O2303" s="5">
        <f t="shared" si="359"/>
        <v>1.27187249971916E-3</v>
      </c>
    </row>
    <row r="2304" spans="1:15" x14ac:dyDescent="0.25">
      <c r="A2304" s="4" t="s">
        <v>127</v>
      </c>
      <c r="B2304" t="s">
        <v>133</v>
      </c>
      <c r="C2304">
        <v>1081616.6114306699</v>
      </c>
      <c r="D2304" t="s">
        <v>18</v>
      </c>
      <c r="E2304">
        <f t="shared" si="350"/>
        <v>1324681146.0899329</v>
      </c>
      <c r="F2304">
        <f t="shared" si="351"/>
        <v>8.1651091254924424E-2</v>
      </c>
      <c r="G2304">
        <f t="shared" si="352"/>
        <v>858913771.50053871</v>
      </c>
      <c r="H2304">
        <f t="shared" si="353"/>
        <v>0.12592842812859609</v>
      </c>
      <c r="I2304" t="s">
        <v>19</v>
      </c>
      <c r="J2304">
        <f t="shared" si="354"/>
        <v>8582727283.5773239</v>
      </c>
      <c r="K2304">
        <f t="shared" si="355"/>
        <v>1.2602248396034863E-2</v>
      </c>
      <c r="L2304">
        <f t="shared" si="356"/>
        <v>5431720152.891161</v>
      </c>
      <c r="M2304" s="5">
        <f t="shared" si="357"/>
        <v>1.9912966444984356E-2</v>
      </c>
      <c r="N2304" s="4">
        <f t="shared" si="358"/>
        <v>1.533308683825015E-3</v>
      </c>
      <c r="O2304" s="5">
        <f t="shared" si="359"/>
        <v>2.3838930275139661E-3</v>
      </c>
    </row>
    <row r="2305" spans="1:15" x14ac:dyDescent="0.25">
      <c r="A2305" s="4" t="s">
        <v>75</v>
      </c>
      <c r="B2305" t="s">
        <v>107</v>
      </c>
      <c r="C2305">
        <v>3816.8289378560189</v>
      </c>
      <c r="D2305" t="s">
        <v>18</v>
      </c>
      <c r="E2305">
        <f t="shared" si="350"/>
        <v>1324681146.0899329</v>
      </c>
      <c r="F2305">
        <f t="shared" si="351"/>
        <v>2.8813189869291713E-4</v>
      </c>
      <c r="G2305">
        <f t="shared" si="352"/>
        <v>858913771.50053871</v>
      </c>
      <c r="H2305">
        <f t="shared" si="353"/>
        <v>4.4437859357964956E-4</v>
      </c>
      <c r="I2305" t="s">
        <v>19</v>
      </c>
      <c r="J2305">
        <f t="shared" si="354"/>
        <v>8582727283.5773239</v>
      </c>
      <c r="K2305">
        <f t="shared" si="355"/>
        <v>4.4471049955873065E-5</v>
      </c>
      <c r="L2305">
        <f t="shared" si="356"/>
        <v>5431720152.891161</v>
      </c>
      <c r="M2305" s="5">
        <f t="shared" si="357"/>
        <v>7.0269248606712949E-5</v>
      </c>
      <c r="N2305" s="4">
        <f t="shared" si="358"/>
        <v>5.4107683750790571E-6</v>
      </c>
      <c r="O2305" s="5">
        <f t="shared" si="359"/>
        <v>8.4123263234032967E-6</v>
      </c>
    </row>
    <row r="2306" spans="1:15" x14ac:dyDescent="0.25">
      <c r="A2306" s="4" t="s">
        <v>75</v>
      </c>
      <c r="B2306" t="s">
        <v>76</v>
      </c>
      <c r="C2306">
        <v>8558.5643248994147</v>
      </c>
      <c r="D2306" t="s">
        <v>18</v>
      </c>
      <c r="E2306">
        <f t="shared" si="350"/>
        <v>1324681146.0899329</v>
      </c>
      <c r="F2306">
        <f t="shared" si="351"/>
        <v>6.460848597537427E-4</v>
      </c>
      <c r="G2306">
        <f t="shared" si="352"/>
        <v>858913771.50053871</v>
      </c>
      <c r="H2306">
        <f t="shared" si="353"/>
        <v>9.9644045873748649E-4</v>
      </c>
      <c r="I2306" t="s">
        <v>19</v>
      </c>
      <c r="J2306">
        <f t="shared" si="354"/>
        <v>8582727283.5773239</v>
      </c>
      <c r="K2306">
        <f t="shared" si="355"/>
        <v>9.9718469923608743E-5</v>
      </c>
      <c r="L2306">
        <f t="shared" si="356"/>
        <v>5431720152.891161</v>
      </c>
      <c r="M2306" s="5">
        <f t="shared" si="357"/>
        <v>1.5756637094685222E-4</v>
      </c>
      <c r="N2306" s="4">
        <f t="shared" si="358"/>
        <v>1.2132691807576228E-5</v>
      </c>
      <c r="O2306" s="5">
        <f t="shared" si="359"/>
        <v>1.8863155025578372E-5</v>
      </c>
    </row>
    <row r="2307" spans="1:15" x14ac:dyDescent="0.25">
      <c r="A2307" s="4" t="s">
        <v>75</v>
      </c>
      <c r="B2307" t="s">
        <v>105</v>
      </c>
      <c r="C2307">
        <v>199183.6705346001</v>
      </c>
      <c r="D2307" t="s">
        <v>18</v>
      </c>
      <c r="E2307">
        <f t="shared" ref="E2307:E2370" si="360">VLOOKUP(D2307,$S$2:$U$80,2,FALSE)</f>
        <v>1324681146.0899329</v>
      </c>
      <c r="F2307">
        <f t="shared" ref="F2307:F2370" si="361">$C2307/E2307*100</f>
        <v>1.5036348265583111E-2</v>
      </c>
      <c r="G2307">
        <f t="shared" ref="G2307:G2370" si="362">VLOOKUP(D2307,$S$2:$U$80,3,FALSE)</f>
        <v>858913771.50053871</v>
      </c>
      <c r="H2307">
        <f t="shared" ref="H2307:H2370" si="363">$C2307/G2307*100</f>
        <v>2.3190182430841973E-2</v>
      </c>
      <c r="I2307" t="s">
        <v>19</v>
      </c>
      <c r="J2307">
        <f t="shared" ref="J2307:J2370" si="364">VLOOKUP($I2307,$V$2:$X$16,2,FALSE)</f>
        <v>8582727283.5773239</v>
      </c>
      <c r="K2307">
        <f t="shared" ref="K2307:K2370" si="365">$C2307/J2307*100</f>
        <v>2.3207503157618606E-3</v>
      </c>
      <c r="L2307">
        <f t="shared" ref="L2307:L2370" si="366">VLOOKUP($I2307,$V$2:$X$16,3,FALSE)</f>
        <v>5431720152.891161</v>
      </c>
      <c r="M2307" s="5">
        <f t="shared" ref="M2307:M2370" si="367">$C2307/L2307*100</f>
        <v>3.6670458883744203E-3</v>
      </c>
      <c r="N2307" s="4">
        <f t="shared" ref="N2307:N2370" si="368">C2307/W$17*100</f>
        <v>2.8236442421392994E-4</v>
      </c>
      <c r="O2307" s="5">
        <f t="shared" ref="O2307:O2370" si="369">C2307/X$17*100</f>
        <v>4.3900265432684533E-4</v>
      </c>
    </row>
    <row r="2308" spans="1:15" x14ac:dyDescent="0.25">
      <c r="A2308" s="4" t="s">
        <v>75</v>
      </c>
      <c r="B2308" t="s">
        <v>108</v>
      </c>
      <c r="C2308">
        <v>5255216.4274564972</v>
      </c>
      <c r="D2308" t="s">
        <v>18</v>
      </c>
      <c r="E2308">
        <f t="shared" si="360"/>
        <v>1324681146.0899329</v>
      </c>
      <c r="F2308">
        <f t="shared" si="361"/>
        <v>0.39671557513808831</v>
      </c>
      <c r="G2308">
        <f t="shared" si="362"/>
        <v>858913771.50053871</v>
      </c>
      <c r="H2308">
        <f t="shared" si="363"/>
        <v>0.61184447168375633</v>
      </c>
      <c r="I2308" t="s">
        <v>19</v>
      </c>
      <c r="J2308">
        <f t="shared" si="364"/>
        <v>8582727283.5773239</v>
      </c>
      <c r="K2308">
        <f t="shared" si="365"/>
        <v>6.1230145777929193E-2</v>
      </c>
      <c r="L2308">
        <f t="shared" si="366"/>
        <v>5431720152.891161</v>
      </c>
      <c r="M2308" s="5">
        <f t="shared" si="367"/>
        <v>9.6750500385394206E-2</v>
      </c>
      <c r="N2308" s="4">
        <f t="shared" si="368"/>
        <v>7.4498384163503729E-3</v>
      </c>
      <c r="O2308" s="5">
        <f t="shared" si="369"/>
        <v>1.1582545670151644E-2</v>
      </c>
    </row>
    <row r="2309" spans="1:15" x14ac:dyDescent="0.25">
      <c r="A2309" s="4" t="s">
        <v>75</v>
      </c>
      <c r="B2309" t="s">
        <v>4</v>
      </c>
      <c r="C2309">
        <v>145339.58511826809</v>
      </c>
      <c r="D2309" t="s">
        <v>18</v>
      </c>
      <c r="E2309">
        <f t="shared" si="360"/>
        <v>1324681146.0899329</v>
      </c>
      <c r="F2309">
        <f t="shared" si="361"/>
        <v>1.0971665562484042E-2</v>
      </c>
      <c r="G2309">
        <f t="shared" si="362"/>
        <v>858913771.50053871</v>
      </c>
      <c r="H2309">
        <f t="shared" si="363"/>
        <v>1.6921324344859098E-2</v>
      </c>
      <c r="I2309" t="s">
        <v>19</v>
      </c>
      <c r="J2309">
        <f t="shared" si="364"/>
        <v>8582727283.5773239</v>
      </c>
      <c r="K2309">
        <f t="shared" si="365"/>
        <v>1.6933962867067801E-3</v>
      </c>
      <c r="L2309">
        <f t="shared" si="366"/>
        <v>5431720152.891161</v>
      </c>
      <c r="M2309" s="5">
        <f t="shared" si="367"/>
        <v>2.6757561329978992E-3</v>
      </c>
      <c r="N2309" s="4">
        <f t="shared" si="368"/>
        <v>2.0603460191924927E-4</v>
      </c>
      <c r="O2309" s="5">
        <f t="shared" si="369"/>
        <v>3.2032979146550436E-4</v>
      </c>
    </row>
    <row r="2310" spans="1:15" x14ac:dyDescent="0.25">
      <c r="A2310" s="4" t="s">
        <v>75</v>
      </c>
      <c r="B2310" t="s">
        <v>93</v>
      </c>
      <c r="C2310">
        <v>200808.89687092669</v>
      </c>
      <c r="D2310" t="s">
        <v>18</v>
      </c>
      <c r="E2310">
        <f t="shared" si="360"/>
        <v>1324681146.0899329</v>
      </c>
      <c r="F2310">
        <f t="shared" si="361"/>
        <v>1.5159036381219373E-2</v>
      </c>
      <c r="G2310">
        <f t="shared" si="362"/>
        <v>858913771.50053871</v>
      </c>
      <c r="H2310">
        <f t="shared" si="363"/>
        <v>2.3379401231407634E-2</v>
      </c>
      <c r="I2310" t="s">
        <v>19</v>
      </c>
      <c r="J2310">
        <f t="shared" si="364"/>
        <v>8582727283.5773239</v>
      </c>
      <c r="K2310">
        <f t="shared" si="365"/>
        <v>2.3396863285539294E-3</v>
      </c>
      <c r="L2310">
        <f t="shared" si="366"/>
        <v>5431720152.891161</v>
      </c>
      <c r="M2310" s="5">
        <f t="shared" si="367"/>
        <v>3.6969669132170114E-3</v>
      </c>
      <c r="N2310" s="4">
        <f t="shared" si="368"/>
        <v>2.8466835855474456E-4</v>
      </c>
      <c r="O2310" s="5">
        <f t="shared" si="369"/>
        <v>4.4258466822193188E-4</v>
      </c>
    </row>
    <row r="2311" spans="1:15" x14ac:dyDescent="0.25">
      <c r="A2311" s="4" t="s">
        <v>75</v>
      </c>
      <c r="B2311" t="s">
        <v>101</v>
      </c>
      <c r="C2311">
        <v>45729.719281466831</v>
      </c>
      <c r="D2311" t="s">
        <v>18</v>
      </c>
      <c r="E2311">
        <f t="shared" si="360"/>
        <v>1324681146.0899329</v>
      </c>
      <c r="F2311">
        <f t="shared" si="361"/>
        <v>3.4521303044470321E-3</v>
      </c>
      <c r="G2311">
        <f t="shared" si="362"/>
        <v>858913771.50053871</v>
      </c>
      <c r="H2311">
        <f t="shared" si="363"/>
        <v>5.3241339001441484E-3</v>
      </c>
      <c r="I2311" t="s">
        <v>19</v>
      </c>
      <c r="J2311">
        <f t="shared" si="364"/>
        <v>8582727283.5773239</v>
      </c>
      <c r="K2311">
        <f t="shared" si="365"/>
        <v>5.3281104910520298E-4</v>
      </c>
      <c r="L2311">
        <f t="shared" si="366"/>
        <v>5431720152.891161</v>
      </c>
      <c r="M2311" s="5">
        <f t="shared" si="367"/>
        <v>8.4190123928100586E-4</v>
      </c>
      <c r="N2311" s="4">
        <f t="shared" si="368"/>
        <v>6.4826829527338278E-5</v>
      </c>
      <c r="O2311" s="5">
        <f t="shared" si="369"/>
        <v>1.0078872475993536E-4</v>
      </c>
    </row>
    <row r="2312" spans="1:15" x14ac:dyDescent="0.25">
      <c r="A2312" s="4" t="s">
        <v>75</v>
      </c>
      <c r="B2312" t="s">
        <v>109</v>
      </c>
      <c r="C2312">
        <v>4054924.969104494</v>
      </c>
      <c r="D2312" t="s">
        <v>18</v>
      </c>
      <c r="E2312">
        <f t="shared" si="360"/>
        <v>1324681146.0899329</v>
      </c>
      <c r="F2312">
        <f t="shared" si="361"/>
        <v>0.30610573578958483</v>
      </c>
      <c r="G2312">
        <f t="shared" si="362"/>
        <v>858913771.50053871</v>
      </c>
      <c r="H2312">
        <f t="shared" si="363"/>
        <v>0.47209919128674155</v>
      </c>
      <c r="I2312" t="s">
        <v>19</v>
      </c>
      <c r="J2312">
        <f t="shared" si="364"/>
        <v>8582727283.5773239</v>
      </c>
      <c r="K2312">
        <f t="shared" si="365"/>
        <v>4.7245180175576787E-2</v>
      </c>
      <c r="L2312">
        <f t="shared" si="366"/>
        <v>5431720152.891161</v>
      </c>
      <c r="M2312" s="5">
        <f t="shared" si="367"/>
        <v>7.4652685612791828E-2</v>
      </c>
      <c r="N2312" s="4">
        <f t="shared" si="368"/>
        <v>5.7482952847431662E-3</v>
      </c>
      <c r="O2312" s="5">
        <f t="shared" si="369"/>
        <v>8.9370921810774141E-3</v>
      </c>
    </row>
    <row r="2313" spans="1:15" x14ac:dyDescent="0.25">
      <c r="A2313" s="4" t="s">
        <v>75</v>
      </c>
      <c r="B2313" t="s">
        <v>106</v>
      </c>
      <c r="C2313">
        <v>933388.20196076843</v>
      </c>
      <c r="D2313" t="s">
        <v>18</v>
      </c>
      <c r="E2313">
        <f t="shared" si="360"/>
        <v>1324681146.0899329</v>
      </c>
      <c r="F2313">
        <f t="shared" si="361"/>
        <v>7.0461348734059848E-2</v>
      </c>
      <c r="G2313">
        <f t="shared" si="362"/>
        <v>858913771.50053871</v>
      </c>
      <c r="H2313">
        <f t="shared" si="363"/>
        <v>0.1086707691658176</v>
      </c>
      <c r="I2313" t="s">
        <v>19</v>
      </c>
      <c r="J2313">
        <f t="shared" si="364"/>
        <v>8582727283.5773239</v>
      </c>
      <c r="K2313">
        <f t="shared" si="365"/>
        <v>1.0875193526733235E-2</v>
      </c>
      <c r="L2313">
        <f t="shared" si="366"/>
        <v>5431720152.891161</v>
      </c>
      <c r="M2313" s="5">
        <f t="shared" si="367"/>
        <v>1.7184025974974992E-2</v>
      </c>
      <c r="N2313" s="4">
        <f t="shared" si="368"/>
        <v>1.3231788605328747E-3</v>
      </c>
      <c r="O2313" s="5">
        <f t="shared" si="369"/>
        <v>2.0571962404265453E-3</v>
      </c>
    </row>
    <row r="2314" spans="1:15" x14ac:dyDescent="0.25">
      <c r="A2314" s="4" t="s">
        <v>162</v>
      </c>
      <c r="B2314" t="s">
        <v>163</v>
      </c>
      <c r="C2314">
        <v>2376154.9341070242</v>
      </c>
      <c r="D2314" t="s">
        <v>18</v>
      </c>
      <c r="E2314">
        <f t="shared" si="360"/>
        <v>1324681146.0899329</v>
      </c>
      <c r="F2314">
        <f t="shared" si="361"/>
        <v>0.1793756136048838</v>
      </c>
      <c r="G2314">
        <f t="shared" si="362"/>
        <v>858913771.50053871</v>
      </c>
      <c r="H2314">
        <f t="shared" si="363"/>
        <v>0.27664650549913017</v>
      </c>
      <c r="I2314" t="s">
        <v>19</v>
      </c>
      <c r="J2314">
        <f t="shared" si="364"/>
        <v>8582727283.5773239</v>
      </c>
      <c r="K2314">
        <f t="shared" si="365"/>
        <v>2.7685313252976053E-2</v>
      </c>
      <c r="L2314">
        <f t="shared" si="366"/>
        <v>5431720152.891161</v>
      </c>
      <c r="M2314" s="5">
        <f t="shared" si="367"/>
        <v>4.3745901247181515E-2</v>
      </c>
      <c r="N2314" s="4">
        <f t="shared" si="368"/>
        <v>3.3684569523768746E-3</v>
      </c>
      <c r="O2314" s="5">
        <f t="shared" si="369"/>
        <v>5.2370674782981821E-3</v>
      </c>
    </row>
    <row r="2315" spans="1:15" x14ac:dyDescent="0.25">
      <c r="A2315" s="4" t="s">
        <v>162</v>
      </c>
      <c r="B2315" t="s">
        <v>162</v>
      </c>
      <c r="C2315">
        <v>1708372.198473209</v>
      </c>
      <c r="D2315" t="s">
        <v>18</v>
      </c>
      <c r="E2315">
        <f t="shared" si="360"/>
        <v>1324681146.0899329</v>
      </c>
      <c r="F2315">
        <f t="shared" si="361"/>
        <v>0.12896478548938503</v>
      </c>
      <c r="G2315">
        <f t="shared" si="362"/>
        <v>858913771.50053871</v>
      </c>
      <c r="H2315">
        <f t="shared" si="363"/>
        <v>0.19889915089947274</v>
      </c>
      <c r="I2315" t="s">
        <v>19</v>
      </c>
      <c r="J2315">
        <f t="shared" si="364"/>
        <v>8582727283.5773239</v>
      </c>
      <c r="K2315">
        <f t="shared" si="365"/>
        <v>1.99047708499617E-2</v>
      </c>
      <c r="L2315">
        <f t="shared" si="366"/>
        <v>5431720152.891161</v>
      </c>
      <c r="M2315" s="5">
        <f t="shared" si="367"/>
        <v>3.1451771269252297E-2</v>
      </c>
      <c r="N2315" s="4">
        <f t="shared" si="368"/>
        <v>2.4218026049538971E-3</v>
      </c>
      <c r="O2315" s="5">
        <f t="shared" si="369"/>
        <v>3.7652681451999272E-3</v>
      </c>
    </row>
    <row r="2316" spans="1:15" x14ac:dyDescent="0.25">
      <c r="A2316" s="4" t="s">
        <v>124</v>
      </c>
      <c r="B2316" t="s">
        <v>126</v>
      </c>
      <c r="C2316">
        <v>4838489.5286706453</v>
      </c>
      <c r="D2316" t="s">
        <v>18</v>
      </c>
      <c r="E2316">
        <f t="shared" si="360"/>
        <v>1324681146.0899329</v>
      </c>
      <c r="F2316">
        <f t="shared" si="361"/>
        <v>0.36525691808571714</v>
      </c>
      <c r="G2316">
        <f t="shared" si="362"/>
        <v>858913771.50053871</v>
      </c>
      <c r="H2316">
        <f t="shared" si="363"/>
        <v>0.56332657470583014</v>
      </c>
      <c r="I2316" t="s">
        <v>19</v>
      </c>
      <c r="J2316">
        <f t="shared" si="364"/>
        <v>8582727283.5773239</v>
      </c>
      <c r="K2316">
        <f t="shared" si="365"/>
        <v>5.6374732282696259E-2</v>
      </c>
      <c r="L2316">
        <f t="shared" si="366"/>
        <v>5431720152.891161</v>
      </c>
      <c r="M2316" s="5">
        <f t="shared" si="367"/>
        <v>8.9078402282843042E-2</v>
      </c>
      <c r="N2316" s="4">
        <f t="shared" si="368"/>
        <v>6.8590829065522767E-3</v>
      </c>
      <c r="O2316" s="5">
        <f t="shared" si="369"/>
        <v>1.0664075726278387E-2</v>
      </c>
    </row>
    <row r="2317" spans="1:15" x14ac:dyDescent="0.25">
      <c r="A2317" s="4" t="s">
        <v>124</v>
      </c>
      <c r="B2317" t="s">
        <v>125</v>
      </c>
      <c r="C2317">
        <v>13333916.975587258</v>
      </c>
      <c r="D2317" t="s">
        <v>18</v>
      </c>
      <c r="E2317">
        <f t="shared" si="360"/>
        <v>1324681146.0899329</v>
      </c>
      <c r="F2317">
        <f t="shared" si="361"/>
        <v>1.0065755834862629</v>
      </c>
      <c r="G2317">
        <f t="shared" si="362"/>
        <v>858913771.50053871</v>
      </c>
      <c r="H2317">
        <f t="shared" si="363"/>
        <v>1.5524162515513811</v>
      </c>
      <c r="I2317" t="s">
        <v>19</v>
      </c>
      <c r="J2317">
        <f t="shared" si="364"/>
        <v>8582727283.5773239</v>
      </c>
      <c r="K2317">
        <f t="shared" si="365"/>
        <v>0.15535757498786115</v>
      </c>
      <c r="L2317">
        <f t="shared" si="366"/>
        <v>5431720152.891161</v>
      </c>
      <c r="M2317" s="5">
        <f t="shared" si="367"/>
        <v>0.24548239968677266</v>
      </c>
      <c r="N2317" s="4">
        <f t="shared" si="368"/>
        <v>1.8902271351978233E-2</v>
      </c>
      <c r="O2317" s="5">
        <f t="shared" si="369"/>
        <v>2.9388076488126365E-2</v>
      </c>
    </row>
    <row r="2318" spans="1:15" x14ac:dyDescent="0.25">
      <c r="A2318" s="4" t="s">
        <v>164</v>
      </c>
      <c r="B2318" t="s">
        <v>165</v>
      </c>
      <c r="C2318">
        <v>16467192.077626819</v>
      </c>
      <c r="D2318" t="s">
        <v>18</v>
      </c>
      <c r="E2318">
        <f t="shared" si="360"/>
        <v>1324681146.0899329</v>
      </c>
      <c r="F2318">
        <f t="shared" si="361"/>
        <v>1.2431060958505449</v>
      </c>
      <c r="G2318">
        <f t="shared" si="362"/>
        <v>858913771.50053871</v>
      </c>
      <c r="H2318">
        <f t="shared" si="363"/>
        <v>1.9172113224891387</v>
      </c>
      <c r="I2318" t="s">
        <v>19</v>
      </c>
      <c r="J2318">
        <f t="shared" si="364"/>
        <v>8582727283.5773239</v>
      </c>
      <c r="K2318">
        <f t="shared" si="365"/>
        <v>0.19186432859326749</v>
      </c>
      <c r="L2318">
        <f t="shared" si="366"/>
        <v>5431720152.891161</v>
      </c>
      <c r="M2318" s="5">
        <f t="shared" si="367"/>
        <v>0.303167166461287</v>
      </c>
      <c r="N2318" s="4">
        <f t="shared" si="368"/>
        <v>2.3344028137143803E-2</v>
      </c>
      <c r="O2318" s="5">
        <f t="shared" si="369"/>
        <v>3.629384382758627E-2</v>
      </c>
    </row>
    <row r="2319" spans="1:15" x14ac:dyDescent="0.25">
      <c r="A2319" s="4" t="s">
        <v>164</v>
      </c>
      <c r="B2319" t="s">
        <v>166</v>
      </c>
      <c r="C2319">
        <v>4993652.7679555863</v>
      </c>
      <c r="D2319" t="s">
        <v>18</v>
      </c>
      <c r="E2319">
        <f t="shared" si="360"/>
        <v>1324681146.0899329</v>
      </c>
      <c r="F2319">
        <f t="shared" si="361"/>
        <v>0.37697016996847676</v>
      </c>
      <c r="G2319">
        <f t="shared" si="362"/>
        <v>858913771.50053871</v>
      </c>
      <c r="H2319">
        <f t="shared" si="363"/>
        <v>0.58139162901435149</v>
      </c>
      <c r="I2319" t="s">
        <v>19</v>
      </c>
      <c r="J2319">
        <f t="shared" si="364"/>
        <v>8582727283.5773239</v>
      </c>
      <c r="K2319">
        <f t="shared" si="365"/>
        <v>5.8182586990859229E-2</v>
      </c>
      <c r="L2319">
        <f t="shared" si="366"/>
        <v>5431720152.891161</v>
      </c>
      <c r="M2319" s="5">
        <f t="shared" si="367"/>
        <v>9.1935015564040004E-2</v>
      </c>
      <c r="N2319" s="4">
        <f t="shared" si="368"/>
        <v>7.0790436021367573E-3</v>
      </c>
      <c r="O2319" s="5">
        <f t="shared" si="369"/>
        <v>1.1006056942495646E-2</v>
      </c>
    </row>
    <row r="2320" spans="1:15" x14ac:dyDescent="0.25">
      <c r="A2320" s="4" t="s">
        <v>136</v>
      </c>
      <c r="B2320" t="s">
        <v>147</v>
      </c>
      <c r="C2320">
        <v>209204.89856327209</v>
      </c>
      <c r="D2320" t="s">
        <v>40</v>
      </c>
      <c r="E2320">
        <f t="shared" si="360"/>
        <v>158957030.82810822</v>
      </c>
      <c r="F2320">
        <f t="shared" si="361"/>
        <v>0.13161097528897636</v>
      </c>
      <c r="G2320">
        <f t="shared" si="362"/>
        <v>158957030.82810822</v>
      </c>
      <c r="H2320">
        <f t="shared" si="363"/>
        <v>0.13161097528897636</v>
      </c>
      <c r="I2320" t="s">
        <v>3</v>
      </c>
      <c r="J2320">
        <f t="shared" si="364"/>
        <v>7950365754.0832148</v>
      </c>
      <c r="K2320">
        <f t="shared" si="365"/>
        <v>2.6313870963210325E-3</v>
      </c>
      <c r="L2320">
        <f t="shared" si="366"/>
        <v>4330019808.7094593</v>
      </c>
      <c r="M2320" s="5">
        <f t="shared" si="367"/>
        <v>4.8314998038224812E-3</v>
      </c>
      <c r="N2320" s="4">
        <f t="shared" si="368"/>
        <v>2.9657060022543648E-4</v>
      </c>
      <c r="O2320" s="5">
        <f t="shared" si="369"/>
        <v>4.6108953370000853E-4</v>
      </c>
    </row>
    <row r="2321" spans="1:15" x14ac:dyDescent="0.25">
      <c r="A2321" s="4" t="s">
        <v>136</v>
      </c>
      <c r="B2321" t="s">
        <v>137</v>
      </c>
      <c r="C2321">
        <v>53053013.316500366</v>
      </c>
      <c r="D2321" t="s">
        <v>40</v>
      </c>
      <c r="E2321">
        <f t="shared" si="360"/>
        <v>158957030.82810822</v>
      </c>
      <c r="F2321">
        <f t="shared" si="361"/>
        <v>33.375694701966623</v>
      </c>
      <c r="G2321">
        <f t="shared" si="362"/>
        <v>158957030.82810822</v>
      </c>
      <c r="H2321">
        <f t="shared" si="363"/>
        <v>33.375694701966623</v>
      </c>
      <c r="I2321" t="s">
        <v>3</v>
      </c>
      <c r="J2321">
        <f t="shared" si="364"/>
        <v>7950365754.0832148</v>
      </c>
      <c r="K2321">
        <f t="shared" si="365"/>
        <v>0.667302800368058</v>
      </c>
      <c r="L2321">
        <f t="shared" si="366"/>
        <v>4330019808.7094593</v>
      </c>
      <c r="M2321" s="5">
        <f t="shared" si="367"/>
        <v>1.225237196601014</v>
      </c>
      <c r="N2321" s="4">
        <f t="shared" si="368"/>
        <v>7.5208391921492201E-2</v>
      </c>
      <c r="O2321" s="5">
        <f t="shared" si="369"/>
        <v>0.11692933262787407</v>
      </c>
    </row>
    <row r="2322" spans="1:15" x14ac:dyDescent="0.25">
      <c r="A2322" s="4" t="s">
        <v>115</v>
      </c>
      <c r="B2322" t="s">
        <v>116</v>
      </c>
      <c r="C2322">
        <v>2996.597653905229</v>
      </c>
      <c r="D2322" t="s">
        <v>40</v>
      </c>
      <c r="E2322">
        <f t="shared" si="360"/>
        <v>158957030.82810822</v>
      </c>
      <c r="F2322">
        <f t="shared" si="361"/>
        <v>1.8851620707143603E-3</v>
      </c>
      <c r="G2322">
        <f t="shared" si="362"/>
        <v>158957030.82810822</v>
      </c>
      <c r="H2322">
        <f t="shared" si="363"/>
        <v>1.8851620707143603E-3</v>
      </c>
      <c r="I2322" t="s">
        <v>3</v>
      </c>
      <c r="J2322">
        <f t="shared" si="364"/>
        <v>7950365754.0832148</v>
      </c>
      <c r="K2322">
        <f t="shared" si="365"/>
        <v>3.7691318193332321E-5</v>
      </c>
      <c r="L2322">
        <f t="shared" si="366"/>
        <v>4330019808.7094593</v>
      </c>
      <c r="M2322" s="5">
        <f t="shared" si="367"/>
        <v>6.9205171945814953E-5</v>
      </c>
      <c r="N2322" s="4">
        <f t="shared" si="368"/>
        <v>4.2480017005148119E-6</v>
      </c>
      <c r="O2322" s="5">
        <f t="shared" si="369"/>
        <v>6.6045289781195984E-6</v>
      </c>
    </row>
    <row r="2323" spans="1:15" x14ac:dyDescent="0.25">
      <c r="A2323" s="4" t="s">
        <v>115</v>
      </c>
      <c r="B2323" t="s">
        <v>121</v>
      </c>
      <c r="C2323">
        <v>311256.9938161014</v>
      </c>
      <c r="D2323" t="s">
        <v>40</v>
      </c>
      <c r="E2323">
        <f t="shared" si="360"/>
        <v>158957030.82810822</v>
      </c>
      <c r="F2323">
        <f t="shared" si="361"/>
        <v>0.19581203309760245</v>
      </c>
      <c r="G2323">
        <f t="shared" si="362"/>
        <v>158957030.82810822</v>
      </c>
      <c r="H2323">
        <f t="shared" si="363"/>
        <v>0.19581203309760245</v>
      </c>
      <c r="I2323" t="s">
        <v>3</v>
      </c>
      <c r="J2323">
        <f t="shared" si="364"/>
        <v>7950365754.0832148</v>
      </c>
      <c r="K2323">
        <f t="shared" si="365"/>
        <v>3.9150021954177825E-3</v>
      </c>
      <c r="L2323">
        <f t="shared" si="366"/>
        <v>4330019808.7094593</v>
      </c>
      <c r="M2323" s="5">
        <f t="shared" si="367"/>
        <v>7.1883503440338765E-3</v>
      </c>
      <c r="N2323" s="4">
        <f t="shared" si="368"/>
        <v>4.4124049730359427E-4</v>
      </c>
      <c r="O2323" s="5">
        <f t="shared" si="369"/>
        <v>6.8601329665388849E-4</v>
      </c>
    </row>
    <row r="2324" spans="1:15" x14ac:dyDescent="0.25">
      <c r="A2324" s="4" t="s">
        <v>115</v>
      </c>
      <c r="B2324" t="s">
        <v>119</v>
      </c>
      <c r="C2324">
        <v>325353.39958131697</v>
      </c>
      <c r="D2324" t="s">
        <v>40</v>
      </c>
      <c r="E2324">
        <f t="shared" si="360"/>
        <v>158957030.82810822</v>
      </c>
      <c r="F2324">
        <f t="shared" si="361"/>
        <v>0.20468009366200685</v>
      </c>
      <c r="G2324">
        <f t="shared" si="362"/>
        <v>158957030.82810822</v>
      </c>
      <c r="H2324">
        <f t="shared" si="363"/>
        <v>0.20468009366200685</v>
      </c>
      <c r="I2324" t="s">
        <v>3</v>
      </c>
      <c r="J2324">
        <f t="shared" si="364"/>
        <v>7950365754.0832148</v>
      </c>
      <c r="K2324">
        <f t="shared" si="365"/>
        <v>4.092307318241545E-3</v>
      </c>
      <c r="L2324">
        <f t="shared" si="366"/>
        <v>4330019808.7094593</v>
      </c>
      <c r="M2324" s="5">
        <f t="shared" si="367"/>
        <v>7.5139009509124378E-3</v>
      </c>
      <c r="N2324" s="4">
        <f t="shared" si="368"/>
        <v>4.6122367909102693E-4</v>
      </c>
      <c r="O2324" s="5">
        <f t="shared" si="369"/>
        <v>7.170819054951082E-4</v>
      </c>
    </row>
    <row r="2325" spans="1:15" x14ac:dyDescent="0.25">
      <c r="A2325" s="4" t="s">
        <v>115</v>
      </c>
      <c r="B2325" t="s">
        <v>123</v>
      </c>
      <c r="C2325">
        <v>26556.217509701011</v>
      </c>
      <c r="D2325" t="s">
        <v>40</v>
      </c>
      <c r="E2325">
        <f t="shared" si="360"/>
        <v>158957030.82810822</v>
      </c>
      <c r="F2325">
        <f t="shared" si="361"/>
        <v>1.6706538472285745E-2</v>
      </c>
      <c r="G2325">
        <f t="shared" si="362"/>
        <v>158957030.82810822</v>
      </c>
      <c r="H2325">
        <f t="shared" si="363"/>
        <v>1.6706538472285745E-2</v>
      </c>
      <c r="I2325" t="s">
        <v>3</v>
      </c>
      <c r="J2325">
        <f t="shared" si="364"/>
        <v>7950365754.0832148</v>
      </c>
      <c r="K2325">
        <f t="shared" si="365"/>
        <v>3.3402510439299035E-4</v>
      </c>
      <c r="L2325">
        <f t="shared" si="366"/>
        <v>4330019808.7094593</v>
      </c>
      <c r="M2325" s="5">
        <f t="shared" si="367"/>
        <v>6.1330475801254949E-4</v>
      </c>
      <c r="N2325" s="4">
        <f t="shared" si="368"/>
        <v>3.7646314310309108E-5</v>
      </c>
      <c r="O2325" s="5">
        <f t="shared" si="369"/>
        <v>5.853014930566129E-5</v>
      </c>
    </row>
    <row r="2326" spans="1:15" x14ac:dyDescent="0.25">
      <c r="A2326" s="4" t="s">
        <v>115</v>
      </c>
      <c r="B2326" t="s">
        <v>120</v>
      </c>
      <c r="C2326">
        <v>26343.61972460437</v>
      </c>
      <c r="D2326" t="s">
        <v>40</v>
      </c>
      <c r="E2326">
        <f t="shared" si="360"/>
        <v>158957030.82810822</v>
      </c>
      <c r="F2326">
        <f t="shared" si="361"/>
        <v>1.6572793029263136E-2</v>
      </c>
      <c r="G2326">
        <f t="shared" si="362"/>
        <v>158957030.82810822</v>
      </c>
      <c r="H2326">
        <f t="shared" si="363"/>
        <v>1.6572793029263136E-2</v>
      </c>
      <c r="I2326" t="s">
        <v>3</v>
      </c>
      <c r="J2326">
        <f t="shared" si="364"/>
        <v>7950365754.0832148</v>
      </c>
      <c r="K2326">
        <f t="shared" si="365"/>
        <v>3.3135104144201916E-4</v>
      </c>
      <c r="L2326">
        <f t="shared" si="366"/>
        <v>4330019808.7094593</v>
      </c>
      <c r="M2326" s="5">
        <f t="shared" si="367"/>
        <v>6.0839490091053308E-4</v>
      </c>
      <c r="N2326" s="4">
        <f t="shared" si="368"/>
        <v>3.7344933925979148E-5</v>
      </c>
      <c r="O2326" s="5">
        <f t="shared" si="369"/>
        <v>5.8061581818623131E-5</v>
      </c>
    </row>
    <row r="2327" spans="1:15" x14ac:dyDescent="0.25">
      <c r="A2327" s="4" t="s">
        <v>111</v>
      </c>
      <c r="B2327" t="s">
        <v>112</v>
      </c>
      <c r="C2327">
        <v>141.34549214128231</v>
      </c>
      <c r="D2327" t="s">
        <v>40</v>
      </c>
      <c r="E2327">
        <f t="shared" si="360"/>
        <v>158957030.82810822</v>
      </c>
      <c r="F2327">
        <f t="shared" si="361"/>
        <v>8.8920566397676017E-5</v>
      </c>
      <c r="G2327">
        <f t="shared" si="362"/>
        <v>158957030.82810822</v>
      </c>
      <c r="H2327">
        <f t="shared" si="363"/>
        <v>8.8920566397676017E-5</v>
      </c>
      <c r="I2327" t="s">
        <v>3</v>
      </c>
      <c r="J2327">
        <f t="shared" si="364"/>
        <v>7950365754.0832148</v>
      </c>
      <c r="K2327">
        <f t="shared" si="365"/>
        <v>1.7778489256131255E-6</v>
      </c>
      <c r="L2327">
        <f t="shared" si="366"/>
        <v>4330019808.7094593</v>
      </c>
      <c r="M2327" s="5">
        <f t="shared" si="367"/>
        <v>3.2643151390896205E-6</v>
      </c>
      <c r="N2327" s="4">
        <f t="shared" si="368"/>
        <v>2.0037254257132904E-7</v>
      </c>
      <c r="O2327" s="5">
        <f t="shared" si="369"/>
        <v>3.1152677355836929E-7</v>
      </c>
    </row>
    <row r="2328" spans="1:15" x14ac:dyDescent="0.25">
      <c r="A2328" s="4" t="s">
        <v>138</v>
      </c>
      <c r="B2328" t="s">
        <v>139</v>
      </c>
      <c r="C2328">
        <v>2801173.8460558578</v>
      </c>
      <c r="D2328" t="s">
        <v>40</v>
      </c>
      <c r="E2328">
        <f t="shared" si="360"/>
        <v>158957030.82810822</v>
      </c>
      <c r="F2328">
        <f t="shared" si="361"/>
        <v>1.7622207910293508</v>
      </c>
      <c r="G2328">
        <f t="shared" si="362"/>
        <v>158957030.82810822</v>
      </c>
      <c r="H2328">
        <f t="shared" si="363"/>
        <v>1.7622207910293508</v>
      </c>
      <c r="I2328" t="s">
        <v>3</v>
      </c>
      <c r="J2328">
        <f t="shared" si="364"/>
        <v>7950365754.0832148</v>
      </c>
      <c r="K2328">
        <f t="shared" si="365"/>
        <v>3.5233270175239521E-2</v>
      </c>
      <c r="L2328">
        <f t="shared" si="366"/>
        <v>4330019808.7094593</v>
      </c>
      <c r="M2328" s="5">
        <f t="shared" si="367"/>
        <v>6.4691940679383025E-2</v>
      </c>
      <c r="N2328" s="4">
        <f t="shared" si="368"/>
        <v>3.97096728884352E-3</v>
      </c>
      <c r="O2328" s="5">
        <f t="shared" si="369"/>
        <v>6.1738130959678493E-3</v>
      </c>
    </row>
    <row r="2329" spans="1:15" x14ac:dyDescent="0.25">
      <c r="A2329" s="4" t="s">
        <v>138</v>
      </c>
      <c r="B2329" t="s">
        <v>140</v>
      </c>
      <c r="C2329">
        <v>10931601.159544319</v>
      </c>
      <c r="D2329" t="s">
        <v>40</v>
      </c>
      <c r="E2329">
        <f t="shared" si="360"/>
        <v>158957030.82810822</v>
      </c>
      <c r="F2329">
        <f t="shared" si="361"/>
        <v>6.8770793607521847</v>
      </c>
      <c r="G2329">
        <f t="shared" si="362"/>
        <v>158957030.82810822</v>
      </c>
      <c r="H2329">
        <f t="shared" si="363"/>
        <v>6.8770793607521847</v>
      </c>
      <c r="I2329" t="s">
        <v>3</v>
      </c>
      <c r="J2329">
        <f t="shared" si="364"/>
        <v>7950365754.0832148</v>
      </c>
      <c r="K2329">
        <f t="shared" si="365"/>
        <v>0.13749809125360021</v>
      </c>
      <c r="L2329">
        <f t="shared" si="366"/>
        <v>4330019808.7094593</v>
      </c>
      <c r="M2329" s="5">
        <f t="shared" si="367"/>
        <v>0.25246076559641484</v>
      </c>
      <c r="N2329" s="4">
        <f t="shared" si="368"/>
        <v>1.5496728516281016E-2</v>
      </c>
      <c r="O2329" s="5">
        <f t="shared" si="369"/>
        <v>2.4093350183788005E-2</v>
      </c>
    </row>
    <row r="2330" spans="1:15" x14ac:dyDescent="0.25">
      <c r="A2330" s="4" t="s">
        <v>102</v>
      </c>
      <c r="B2330" t="s">
        <v>103</v>
      </c>
      <c r="C2330">
        <v>963.57437542435059</v>
      </c>
      <c r="D2330" t="s">
        <v>40</v>
      </c>
      <c r="E2330">
        <f t="shared" si="360"/>
        <v>158957030.82810822</v>
      </c>
      <c r="F2330">
        <f t="shared" si="361"/>
        <v>6.0618543917464931E-4</v>
      </c>
      <c r="G2330">
        <f t="shared" si="362"/>
        <v>158957030.82810822</v>
      </c>
      <c r="H2330">
        <f t="shared" si="363"/>
        <v>6.0618543917464931E-4</v>
      </c>
      <c r="I2330" t="s">
        <v>3</v>
      </c>
      <c r="J2330">
        <f t="shared" si="364"/>
        <v>7950365754.0832148</v>
      </c>
      <c r="K2330">
        <f t="shared" si="365"/>
        <v>1.2119874798583577E-5</v>
      </c>
      <c r="L2330">
        <f t="shared" si="366"/>
        <v>4330019808.7094593</v>
      </c>
      <c r="M2330" s="5">
        <f t="shared" si="367"/>
        <v>2.2253347975134071E-5</v>
      </c>
      <c r="N2330" s="4">
        <f t="shared" si="368"/>
        <v>1.3659710305254726E-6</v>
      </c>
      <c r="O2330" s="5">
        <f t="shared" si="369"/>
        <v>2.1237268462684593E-6</v>
      </c>
    </row>
    <row r="2331" spans="1:15" x14ac:dyDescent="0.25">
      <c r="A2331" s="4" t="s">
        <v>150</v>
      </c>
      <c r="B2331" t="s">
        <v>151</v>
      </c>
      <c r="C2331">
        <v>246781.6699493404</v>
      </c>
      <c r="D2331" t="s">
        <v>40</v>
      </c>
      <c r="E2331">
        <f t="shared" si="360"/>
        <v>158957030.82810822</v>
      </c>
      <c r="F2331">
        <f t="shared" si="361"/>
        <v>0.15525055334998258</v>
      </c>
      <c r="G2331">
        <f t="shared" si="362"/>
        <v>158957030.82810822</v>
      </c>
      <c r="H2331">
        <f t="shared" si="363"/>
        <v>0.15525055334998258</v>
      </c>
      <c r="I2331" t="s">
        <v>3</v>
      </c>
      <c r="J2331">
        <f t="shared" si="364"/>
        <v>7950365754.0832148</v>
      </c>
      <c r="K2331">
        <f t="shared" si="365"/>
        <v>3.1040291425912855E-3</v>
      </c>
      <c r="L2331">
        <f t="shared" si="366"/>
        <v>4330019808.7094593</v>
      </c>
      <c r="M2331" s="5">
        <f t="shared" si="367"/>
        <v>5.6993196532948986E-3</v>
      </c>
      <c r="N2331" s="4">
        <f t="shared" si="368"/>
        <v>3.4983974316154148E-4</v>
      </c>
      <c r="O2331" s="5">
        <f t="shared" si="369"/>
        <v>5.4390908580105026E-4</v>
      </c>
    </row>
    <row r="2332" spans="1:15" x14ac:dyDescent="0.25">
      <c r="A2332" s="4" t="s">
        <v>150</v>
      </c>
      <c r="B2332" t="s">
        <v>153</v>
      </c>
      <c r="C2332">
        <v>58634.256763198537</v>
      </c>
      <c r="D2332" t="s">
        <v>40</v>
      </c>
      <c r="E2332">
        <f t="shared" si="360"/>
        <v>158957030.82810822</v>
      </c>
      <c r="F2332">
        <f t="shared" si="361"/>
        <v>3.6886859585722895E-2</v>
      </c>
      <c r="G2332">
        <f t="shared" si="362"/>
        <v>158957030.82810822</v>
      </c>
      <c r="H2332">
        <f t="shared" si="363"/>
        <v>3.6886859585722895E-2</v>
      </c>
      <c r="I2332" t="s">
        <v>3</v>
      </c>
      <c r="J2332">
        <f t="shared" si="364"/>
        <v>7950365754.0832148</v>
      </c>
      <c r="K2332">
        <f t="shared" si="365"/>
        <v>7.3750389072458299E-4</v>
      </c>
      <c r="L2332">
        <f t="shared" si="366"/>
        <v>4330019808.7094593</v>
      </c>
      <c r="M2332" s="5">
        <f t="shared" si="367"/>
        <v>1.3541336842215091E-3</v>
      </c>
      <c r="N2332" s="4">
        <f t="shared" si="368"/>
        <v>8.3120408945753959E-5</v>
      </c>
      <c r="O2332" s="5">
        <f t="shared" si="369"/>
        <v>1.2923044486749005E-4</v>
      </c>
    </row>
    <row r="2333" spans="1:15" x14ac:dyDescent="0.25">
      <c r="A2333" s="4" t="s">
        <v>150</v>
      </c>
      <c r="B2333" t="s">
        <v>154</v>
      </c>
      <c r="C2333">
        <v>52950.677098217151</v>
      </c>
      <c r="D2333" t="s">
        <v>40</v>
      </c>
      <c r="E2333">
        <f t="shared" si="360"/>
        <v>158957030.82810822</v>
      </c>
      <c r="F2333">
        <f t="shared" si="361"/>
        <v>3.3311314902123808E-2</v>
      </c>
      <c r="G2333">
        <f t="shared" si="362"/>
        <v>158957030.82810822</v>
      </c>
      <c r="H2333">
        <f t="shared" si="363"/>
        <v>3.3311314902123808E-2</v>
      </c>
      <c r="I2333" t="s">
        <v>3</v>
      </c>
      <c r="J2333">
        <f t="shared" si="364"/>
        <v>7950365754.0832148</v>
      </c>
      <c r="K2333">
        <f t="shared" si="365"/>
        <v>6.6601561155878023E-4</v>
      </c>
      <c r="L2333">
        <f t="shared" si="366"/>
        <v>4330019808.7094593</v>
      </c>
      <c r="M2333" s="5">
        <f t="shared" si="367"/>
        <v>1.2228737843580175E-3</v>
      </c>
      <c r="N2333" s="4">
        <f t="shared" si="368"/>
        <v>7.5063319249248466E-5</v>
      </c>
      <c r="O2333" s="5">
        <f t="shared" si="369"/>
        <v>1.167037826551302E-4</v>
      </c>
    </row>
    <row r="2334" spans="1:15" x14ac:dyDescent="0.25">
      <c r="A2334" s="4" t="s">
        <v>150</v>
      </c>
      <c r="B2334" t="s">
        <v>157</v>
      </c>
      <c r="C2334">
        <v>35658.567788157947</v>
      </c>
      <c r="D2334" t="s">
        <v>40</v>
      </c>
      <c r="E2334">
        <f t="shared" si="360"/>
        <v>158957030.82810822</v>
      </c>
      <c r="F2334">
        <f t="shared" si="361"/>
        <v>2.2432834585793281E-2</v>
      </c>
      <c r="G2334">
        <f t="shared" si="362"/>
        <v>158957030.82810822</v>
      </c>
      <c r="H2334">
        <f t="shared" si="363"/>
        <v>2.2432834585793281E-2</v>
      </c>
      <c r="I2334" t="s">
        <v>3</v>
      </c>
      <c r="J2334">
        <f t="shared" si="364"/>
        <v>7950365754.0832148</v>
      </c>
      <c r="K2334">
        <f t="shared" si="365"/>
        <v>4.4851480914376957E-4</v>
      </c>
      <c r="L2334">
        <f t="shared" si="366"/>
        <v>4330019808.7094593</v>
      </c>
      <c r="M2334" s="5">
        <f t="shared" si="367"/>
        <v>8.235197380952815E-4</v>
      </c>
      <c r="N2334" s="4">
        <f t="shared" si="368"/>
        <v>5.0549881598088016E-5</v>
      </c>
      <c r="O2334" s="5">
        <f t="shared" si="369"/>
        <v>7.859181360841425E-5</v>
      </c>
    </row>
    <row r="2335" spans="1:15" x14ac:dyDescent="0.25">
      <c r="A2335" s="4" t="s">
        <v>113</v>
      </c>
      <c r="B2335" t="s">
        <v>114</v>
      </c>
      <c r="C2335">
        <v>1418.654493859397</v>
      </c>
      <c r="D2335" t="s">
        <v>40</v>
      </c>
      <c r="E2335">
        <f t="shared" si="360"/>
        <v>158957030.82810822</v>
      </c>
      <c r="F2335">
        <f t="shared" si="361"/>
        <v>8.9247671931761937E-4</v>
      </c>
      <c r="G2335">
        <f t="shared" si="362"/>
        <v>158957030.82810822</v>
      </c>
      <c r="H2335">
        <f t="shared" si="363"/>
        <v>8.9247671931761937E-4</v>
      </c>
      <c r="I2335" t="s">
        <v>3</v>
      </c>
      <c r="J2335">
        <f t="shared" si="364"/>
        <v>7950365754.0832148</v>
      </c>
      <c r="K2335">
        <f t="shared" si="365"/>
        <v>1.7843889674268038E-5</v>
      </c>
      <c r="L2335">
        <f t="shared" si="366"/>
        <v>4330019808.7094593</v>
      </c>
      <c r="M2335" s="5">
        <f t="shared" si="367"/>
        <v>3.2763233346089926E-5</v>
      </c>
      <c r="N2335" s="4">
        <f t="shared" si="368"/>
        <v>2.0110963827605974E-6</v>
      </c>
      <c r="O2335" s="5">
        <f t="shared" si="369"/>
        <v>3.1267276414047084E-6</v>
      </c>
    </row>
    <row r="2336" spans="1:15" x14ac:dyDescent="0.25">
      <c r="A2336" s="4" t="s">
        <v>113</v>
      </c>
      <c r="B2336" t="s">
        <v>122</v>
      </c>
      <c r="C2336">
        <v>11350.435794830069</v>
      </c>
      <c r="D2336" t="s">
        <v>40</v>
      </c>
      <c r="E2336">
        <f t="shared" si="360"/>
        <v>158957030.82810822</v>
      </c>
      <c r="F2336">
        <f t="shared" si="361"/>
        <v>7.1405685773686346E-3</v>
      </c>
      <c r="G2336">
        <f t="shared" si="362"/>
        <v>158957030.82810822</v>
      </c>
      <c r="H2336">
        <f t="shared" si="363"/>
        <v>7.1405685773686346E-3</v>
      </c>
      <c r="I2336" t="s">
        <v>3</v>
      </c>
      <c r="J2336">
        <f t="shared" si="364"/>
        <v>7950365754.0832148</v>
      </c>
      <c r="K2336">
        <f t="shared" si="365"/>
        <v>1.4276620907661535E-4</v>
      </c>
      <c r="L2336">
        <f t="shared" si="366"/>
        <v>4330019808.7094593</v>
      </c>
      <c r="M2336" s="5">
        <f t="shared" si="367"/>
        <v>2.6213357666400632E-4</v>
      </c>
      <c r="N2336" s="4">
        <f t="shared" si="368"/>
        <v>1.6090471970831771E-5</v>
      </c>
      <c r="O2336" s="5">
        <f t="shared" si="369"/>
        <v>2.5016465598424977E-5</v>
      </c>
    </row>
    <row r="2337" spans="1:15" x14ac:dyDescent="0.25">
      <c r="A2337" s="4" t="s">
        <v>113</v>
      </c>
      <c r="B2337" t="s">
        <v>4</v>
      </c>
      <c r="C2337">
        <v>3038.440249393459</v>
      </c>
      <c r="D2337" t="s">
        <v>40</v>
      </c>
      <c r="E2337">
        <f t="shared" si="360"/>
        <v>158957030.82810822</v>
      </c>
      <c r="F2337">
        <f t="shared" si="361"/>
        <v>1.9114852822579111E-3</v>
      </c>
      <c r="G2337">
        <f t="shared" si="362"/>
        <v>158957030.82810822</v>
      </c>
      <c r="H2337">
        <f t="shared" si="363"/>
        <v>1.9114852822579111E-3</v>
      </c>
      <c r="I2337" t="s">
        <v>3</v>
      </c>
      <c r="J2337">
        <f t="shared" si="364"/>
        <v>7950365754.0832148</v>
      </c>
      <c r="K2337">
        <f t="shared" si="365"/>
        <v>3.8217615935882589E-5</v>
      </c>
      <c r="L2337">
        <f t="shared" si="366"/>
        <v>4330019808.7094593</v>
      </c>
      <c r="M2337" s="5">
        <f t="shared" si="367"/>
        <v>7.0171509222241891E-5</v>
      </c>
      <c r="N2337" s="4">
        <f t="shared" si="368"/>
        <v>4.3073181110967638E-6</v>
      </c>
      <c r="O2337" s="5">
        <f t="shared" si="369"/>
        <v>6.6967504460439314E-6</v>
      </c>
    </row>
    <row r="2338" spans="1:15" x14ac:dyDescent="0.25">
      <c r="A2338" s="4" t="s">
        <v>141</v>
      </c>
      <c r="B2338" t="s">
        <v>142</v>
      </c>
      <c r="C2338">
        <v>1808914.3994553459</v>
      </c>
      <c r="D2338" t="s">
        <v>40</v>
      </c>
      <c r="E2338">
        <f t="shared" si="360"/>
        <v>158957030.82810822</v>
      </c>
      <c r="F2338">
        <f t="shared" si="361"/>
        <v>1.137989549774276</v>
      </c>
      <c r="G2338">
        <f t="shared" si="362"/>
        <v>158957030.82810822</v>
      </c>
      <c r="H2338">
        <f t="shared" si="363"/>
        <v>1.137989549774276</v>
      </c>
      <c r="I2338" t="s">
        <v>3</v>
      </c>
      <c r="J2338">
        <f t="shared" si="364"/>
        <v>7950365754.0832148</v>
      </c>
      <c r="K2338">
        <f t="shared" si="365"/>
        <v>2.275259347063761E-2</v>
      </c>
      <c r="L2338">
        <f t="shared" si="366"/>
        <v>4330019808.7094593</v>
      </c>
      <c r="M2338" s="5">
        <f t="shared" si="367"/>
        <v>4.1776122959457866E-2</v>
      </c>
      <c r="N2338" s="4">
        <f t="shared" si="368"/>
        <v>2.5643320633845306E-3</v>
      </c>
      <c r="O2338" s="5">
        <f t="shared" si="369"/>
        <v>3.9868640871993689E-3</v>
      </c>
    </row>
    <row r="2339" spans="1:15" x14ac:dyDescent="0.25">
      <c r="A2339" s="4" t="s">
        <v>141</v>
      </c>
      <c r="B2339" t="s">
        <v>158</v>
      </c>
      <c r="C2339">
        <v>3745888.1136159739</v>
      </c>
      <c r="D2339" t="s">
        <v>40</v>
      </c>
      <c r="E2339">
        <f t="shared" si="360"/>
        <v>158957030.82810822</v>
      </c>
      <c r="F2339">
        <f t="shared" si="361"/>
        <v>2.3565413206960781</v>
      </c>
      <c r="G2339">
        <f t="shared" si="362"/>
        <v>158957030.82810822</v>
      </c>
      <c r="H2339">
        <f t="shared" si="363"/>
        <v>2.3565413206960781</v>
      </c>
      <c r="I2339" t="s">
        <v>3</v>
      </c>
      <c r="J2339">
        <f t="shared" si="364"/>
        <v>7950365754.0832148</v>
      </c>
      <c r="K2339">
        <f t="shared" si="365"/>
        <v>4.711592182651634E-2</v>
      </c>
      <c r="L2339">
        <f t="shared" si="366"/>
        <v>4330019808.7094593</v>
      </c>
      <c r="M2339" s="5">
        <f t="shared" si="367"/>
        <v>8.6509722336176029E-2</v>
      </c>
      <c r="N2339" s="4">
        <f t="shared" si="368"/>
        <v>5.3102020739558822E-3</v>
      </c>
      <c r="O2339" s="5">
        <f t="shared" si="369"/>
        <v>8.2559720898563067E-3</v>
      </c>
    </row>
    <row r="2340" spans="1:15" x14ac:dyDescent="0.25">
      <c r="A2340" s="4" t="s">
        <v>141</v>
      </c>
      <c r="B2340" t="s">
        <v>160</v>
      </c>
      <c r="C2340">
        <v>128833.31611906691</v>
      </c>
      <c r="D2340" t="s">
        <v>40</v>
      </c>
      <c r="E2340">
        <f t="shared" si="360"/>
        <v>158957030.82810822</v>
      </c>
      <c r="F2340">
        <f t="shared" si="361"/>
        <v>8.1049146079221701E-2</v>
      </c>
      <c r="G2340">
        <f t="shared" si="362"/>
        <v>158957030.82810822</v>
      </c>
      <c r="H2340">
        <f t="shared" si="363"/>
        <v>8.1049146079221701E-2</v>
      </c>
      <c r="I2340" t="s">
        <v>3</v>
      </c>
      <c r="J2340">
        <f t="shared" si="364"/>
        <v>7950365754.0832148</v>
      </c>
      <c r="K2340">
        <f t="shared" si="365"/>
        <v>1.6204703041856863E-3</v>
      </c>
      <c r="L2340">
        <f t="shared" si="366"/>
        <v>4330019808.7094593</v>
      </c>
      <c r="M2340" s="5">
        <f t="shared" si="367"/>
        <v>2.9753516568199034E-3</v>
      </c>
      <c r="N2340" s="4">
        <f t="shared" si="368"/>
        <v>1.8263517801381387E-4</v>
      </c>
      <c r="O2340" s="5">
        <f t="shared" si="369"/>
        <v>2.8394982174091043E-4</v>
      </c>
    </row>
    <row r="2341" spans="1:15" x14ac:dyDescent="0.25">
      <c r="A2341" s="4" t="s">
        <v>143</v>
      </c>
      <c r="B2341" t="s">
        <v>144</v>
      </c>
      <c r="C2341">
        <v>72100984.164043769</v>
      </c>
      <c r="D2341" t="s">
        <v>40</v>
      </c>
      <c r="E2341">
        <f t="shared" si="360"/>
        <v>158957030.82810822</v>
      </c>
      <c r="F2341">
        <f t="shared" si="361"/>
        <v>45.358788968580946</v>
      </c>
      <c r="G2341">
        <f t="shared" si="362"/>
        <v>158957030.82810822</v>
      </c>
      <c r="H2341">
        <f t="shared" si="363"/>
        <v>45.358788968580946</v>
      </c>
      <c r="I2341" t="s">
        <v>3</v>
      </c>
      <c r="J2341">
        <f t="shared" si="364"/>
        <v>7950365754.0832148</v>
      </c>
      <c r="K2341">
        <f t="shared" si="365"/>
        <v>0.90688889535696582</v>
      </c>
      <c r="L2341">
        <f t="shared" si="366"/>
        <v>4330019808.7094593</v>
      </c>
      <c r="M2341" s="5">
        <f t="shared" si="367"/>
        <v>1.6651421321218645</v>
      </c>
      <c r="N2341" s="4">
        <f t="shared" si="368"/>
        <v>0.10221095345866413</v>
      </c>
      <c r="O2341" s="5">
        <f t="shared" si="369"/>
        <v>0.15891123676272809</v>
      </c>
    </row>
    <row r="2342" spans="1:15" x14ac:dyDescent="0.25">
      <c r="A2342" s="4" t="s">
        <v>143</v>
      </c>
      <c r="B2342" t="s">
        <v>145</v>
      </c>
      <c r="C2342">
        <v>518733.95134358888</v>
      </c>
      <c r="D2342" t="s">
        <v>40</v>
      </c>
      <c r="E2342">
        <f t="shared" si="360"/>
        <v>158957030.82810822</v>
      </c>
      <c r="F2342">
        <f t="shared" si="361"/>
        <v>0.32633595924708325</v>
      </c>
      <c r="G2342">
        <f t="shared" si="362"/>
        <v>158957030.82810822</v>
      </c>
      <c r="H2342">
        <f t="shared" si="363"/>
        <v>0.32633595924708325</v>
      </c>
      <c r="I2342" t="s">
        <v>3</v>
      </c>
      <c r="J2342">
        <f t="shared" si="364"/>
        <v>7950365754.0832148</v>
      </c>
      <c r="K2342">
        <f t="shared" si="365"/>
        <v>6.5246551842872537E-3</v>
      </c>
      <c r="L2342">
        <f t="shared" si="366"/>
        <v>4330019808.7094593</v>
      </c>
      <c r="M2342" s="5">
        <f t="shared" si="367"/>
        <v>1.1979944070930127E-2</v>
      </c>
      <c r="N2342" s="4">
        <f t="shared" si="368"/>
        <v>7.3536155397791825E-4</v>
      </c>
      <c r="O2342" s="5">
        <f t="shared" si="369"/>
        <v>1.1432944323100526E-3</v>
      </c>
    </row>
    <row r="2343" spans="1:15" x14ac:dyDescent="0.25">
      <c r="A2343" s="4" t="s">
        <v>143</v>
      </c>
      <c r="B2343" t="s">
        <v>146</v>
      </c>
      <c r="C2343">
        <v>812106.33058263164</v>
      </c>
      <c r="D2343" t="s">
        <v>40</v>
      </c>
      <c r="E2343">
        <f t="shared" si="360"/>
        <v>158957030.82810822</v>
      </c>
      <c r="F2343">
        <f t="shared" si="361"/>
        <v>0.51089676647321203</v>
      </c>
      <c r="G2343">
        <f t="shared" si="362"/>
        <v>158957030.82810822</v>
      </c>
      <c r="H2343">
        <f t="shared" si="363"/>
        <v>0.51089676647321203</v>
      </c>
      <c r="I2343" t="s">
        <v>3</v>
      </c>
      <c r="J2343">
        <f t="shared" si="364"/>
        <v>7950365754.0832148</v>
      </c>
      <c r="K2343">
        <f t="shared" si="365"/>
        <v>1.0214704023717944E-2</v>
      </c>
      <c r="L2343">
        <f t="shared" si="366"/>
        <v>4330019808.7094593</v>
      </c>
      <c r="M2343" s="5">
        <f t="shared" si="367"/>
        <v>1.8755256706889659E-2</v>
      </c>
      <c r="N2343" s="4">
        <f t="shared" si="368"/>
        <v>1.151248673247132E-3</v>
      </c>
      <c r="O2343" s="5">
        <f t="shared" si="369"/>
        <v>1.789889872822077E-3</v>
      </c>
    </row>
    <row r="2344" spans="1:15" x14ac:dyDescent="0.25">
      <c r="A2344" s="4" t="s">
        <v>0</v>
      </c>
      <c r="B2344" t="s">
        <v>24</v>
      </c>
      <c r="C2344">
        <v>39135.198265185849</v>
      </c>
      <c r="D2344" t="s">
        <v>40</v>
      </c>
      <c r="E2344">
        <f t="shared" si="360"/>
        <v>158957030.82810822</v>
      </c>
      <c r="F2344">
        <f t="shared" si="361"/>
        <v>2.4619985703875899E-2</v>
      </c>
      <c r="G2344">
        <f t="shared" si="362"/>
        <v>158957030.82810822</v>
      </c>
      <c r="H2344">
        <f t="shared" si="363"/>
        <v>2.4619985703875899E-2</v>
      </c>
      <c r="I2344" t="s">
        <v>3</v>
      </c>
      <c r="J2344">
        <f t="shared" si="364"/>
        <v>7950365754.0832148</v>
      </c>
      <c r="K2344">
        <f t="shared" si="365"/>
        <v>4.9224399827248785E-4</v>
      </c>
      <c r="L2344">
        <f t="shared" si="366"/>
        <v>4330019808.7094593</v>
      </c>
      <c r="M2344" s="5">
        <f t="shared" si="367"/>
        <v>9.0381106771079414E-4</v>
      </c>
      <c r="N2344" s="4">
        <f t="shared" si="368"/>
        <v>5.5478381812065437E-5</v>
      </c>
      <c r="O2344" s="5">
        <f t="shared" si="369"/>
        <v>8.6254339373867162E-5</v>
      </c>
    </row>
    <row r="2345" spans="1:15" x14ac:dyDescent="0.25">
      <c r="A2345" s="4" t="s">
        <v>127</v>
      </c>
      <c r="B2345" t="s">
        <v>129</v>
      </c>
      <c r="C2345">
        <v>15131.65205546582</v>
      </c>
      <c r="D2345" t="s">
        <v>40</v>
      </c>
      <c r="E2345">
        <f t="shared" si="360"/>
        <v>158957030.82810822</v>
      </c>
      <c r="F2345">
        <f t="shared" si="361"/>
        <v>9.5193348646709277E-3</v>
      </c>
      <c r="G2345">
        <f t="shared" si="362"/>
        <v>158957030.82810822</v>
      </c>
      <c r="H2345">
        <f t="shared" si="363"/>
        <v>9.5193348646709277E-3</v>
      </c>
      <c r="I2345" t="s">
        <v>3</v>
      </c>
      <c r="J2345">
        <f t="shared" si="364"/>
        <v>7950365754.0832148</v>
      </c>
      <c r="K2345">
        <f t="shared" si="365"/>
        <v>1.9032648966740154E-4</v>
      </c>
      <c r="L2345">
        <f t="shared" si="366"/>
        <v>4330019808.7094593</v>
      </c>
      <c r="M2345" s="5">
        <f t="shared" si="367"/>
        <v>3.4945918780855955E-4</v>
      </c>
      <c r="N2345" s="4">
        <f t="shared" si="368"/>
        <v>2.1450755519162589E-5</v>
      </c>
      <c r="O2345" s="5">
        <f t="shared" si="369"/>
        <v>3.3350301251456443E-5</v>
      </c>
    </row>
    <row r="2346" spans="1:15" x14ac:dyDescent="0.25">
      <c r="A2346" s="4" t="s">
        <v>127</v>
      </c>
      <c r="B2346" t="s">
        <v>135</v>
      </c>
      <c r="C2346">
        <v>84000.800960483044</v>
      </c>
      <c r="D2346" t="s">
        <v>40</v>
      </c>
      <c r="E2346">
        <f t="shared" si="360"/>
        <v>158957030.82810822</v>
      </c>
      <c r="F2346">
        <f t="shared" si="361"/>
        <v>5.2844973589950363E-2</v>
      </c>
      <c r="G2346">
        <f t="shared" si="362"/>
        <v>158957030.82810822</v>
      </c>
      <c r="H2346">
        <f t="shared" si="363"/>
        <v>5.2844973589950363E-2</v>
      </c>
      <c r="I2346" t="s">
        <v>3</v>
      </c>
      <c r="J2346">
        <f t="shared" si="364"/>
        <v>7950365754.0832148</v>
      </c>
      <c r="K2346">
        <f t="shared" si="365"/>
        <v>1.0565652393707953E-3</v>
      </c>
      <c r="L2346">
        <f t="shared" si="366"/>
        <v>4330019808.7094593</v>
      </c>
      <c r="M2346" s="5">
        <f t="shared" si="367"/>
        <v>1.9399634336896732E-3</v>
      </c>
      <c r="N2346" s="4">
        <f t="shared" si="368"/>
        <v>1.1908023249624542E-4</v>
      </c>
      <c r="O2346" s="5">
        <f t="shared" si="369"/>
        <v>1.8513854317604448E-4</v>
      </c>
    </row>
    <row r="2347" spans="1:15" x14ac:dyDescent="0.25">
      <c r="A2347" s="4" t="s">
        <v>127</v>
      </c>
      <c r="B2347" t="s">
        <v>128</v>
      </c>
      <c r="C2347">
        <v>3333.0515461227042</v>
      </c>
      <c r="D2347" t="s">
        <v>40</v>
      </c>
      <c r="E2347">
        <f t="shared" si="360"/>
        <v>158957030.82810822</v>
      </c>
      <c r="F2347">
        <f t="shared" si="361"/>
        <v>2.0968254935052068E-3</v>
      </c>
      <c r="G2347">
        <f t="shared" si="362"/>
        <v>158957030.82810822</v>
      </c>
      <c r="H2347">
        <f t="shared" si="363"/>
        <v>2.0968254935052068E-3</v>
      </c>
      <c r="I2347" t="s">
        <v>3</v>
      </c>
      <c r="J2347">
        <f t="shared" si="364"/>
        <v>7950365754.0832148</v>
      </c>
      <c r="K2347">
        <f t="shared" si="365"/>
        <v>4.1923247926183623E-5</v>
      </c>
      <c r="L2347">
        <f t="shared" si="366"/>
        <v>4330019808.7094593</v>
      </c>
      <c r="M2347" s="5">
        <f t="shared" si="367"/>
        <v>7.6975434140475754E-5</v>
      </c>
      <c r="N2347" s="4">
        <f t="shared" si="368"/>
        <v>4.7249615300808617E-6</v>
      </c>
      <c r="O2347" s="5">
        <f t="shared" si="369"/>
        <v>7.3460764721769097E-6</v>
      </c>
    </row>
    <row r="2348" spans="1:15" x14ac:dyDescent="0.25">
      <c r="A2348" s="4" t="s">
        <v>127</v>
      </c>
      <c r="B2348" t="s">
        <v>4</v>
      </c>
      <c r="C2348">
        <v>9774.1498207495824</v>
      </c>
      <c r="D2348" t="s">
        <v>40</v>
      </c>
      <c r="E2348">
        <f t="shared" si="360"/>
        <v>158957030.82810822</v>
      </c>
      <c r="F2348">
        <f t="shared" si="361"/>
        <v>6.1489257630378616E-3</v>
      </c>
      <c r="G2348">
        <f t="shared" si="362"/>
        <v>158957030.82810822</v>
      </c>
      <c r="H2348">
        <f t="shared" si="363"/>
        <v>6.1489257630378616E-3</v>
      </c>
      <c r="I2348" t="s">
        <v>3</v>
      </c>
      <c r="J2348">
        <f t="shared" si="364"/>
        <v>7950365754.0832148</v>
      </c>
      <c r="K2348">
        <f t="shared" si="365"/>
        <v>1.2293962470506082E-4</v>
      </c>
      <c r="L2348">
        <f t="shared" si="366"/>
        <v>4330019808.7094593</v>
      </c>
      <c r="M2348" s="5">
        <f t="shared" si="367"/>
        <v>2.2572991008239102E-4</v>
      </c>
      <c r="N2348" s="4">
        <f t="shared" si="368"/>
        <v>1.3855915893653673E-5</v>
      </c>
      <c r="O2348" s="5">
        <f t="shared" si="369"/>
        <v>2.1542316714923478E-5</v>
      </c>
    </row>
    <row r="2349" spans="1:15" x14ac:dyDescent="0.25">
      <c r="A2349" s="4" t="s">
        <v>127</v>
      </c>
      <c r="B2349" t="s">
        <v>132</v>
      </c>
      <c r="C2349">
        <v>5881.3556437382904</v>
      </c>
      <c r="D2349" t="s">
        <v>40</v>
      </c>
      <c r="E2349">
        <f t="shared" si="360"/>
        <v>158957030.82810822</v>
      </c>
      <c r="F2349">
        <f t="shared" si="361"/>
        <v>3.6999657159539089E-3</v>
      </c>
      <c r="G2349">
        <f t="shared" si="362"/>
        <v>158957030.82810822</v>
      </c>
      <c r="H2349">
        <f t="shared" si="363"/>
        <v>3.6999657159539089E-3</v>
      </c>
      <c r="I2349" t="s">
        <v>3</v>
      </c>
      <c r="J2349">
        <f t="shared" si="364"/>
        <v>7950365754.0832148</v>
      </c>
      <c r="K2349">
        <f t="shared" si="365"/>
        <v>7.3975912878192996E-5</v>
      </c>
      <c r="L2349">
        <f t="shared" si="366"/>
        <v>4330019808.7094593</v>
      </c>
      <c r="M2349" s="5">
        <f t="shared" si="367"/>
        <v>1.3582745353516522E-4</v>
      </c>
      <c r="N2349" s="4">
        <f t="shared" si="368"/>
        <v>8.3374585651740599E-6</v>
      </c>
      <c r="O2349" s="5">
        <f t="shared" si="369"/>
        <v>1.2962562300973242E-5</v>
      </c>
    </row>
    <row r="2350" spans="1:15" x14ac:dyDescent="0.25">
      <c r="A2350" s="4" t="s">
        <v>127</v>
      </c>
      <c r="B2350" t="s">
        <v>131</v>
      </c>
      <c r="C2350">
        <v>79409.427145787151</v>
      </c>
      <c r="D2350" t="s">
        <v>40</v>
      </c>
      <c r="E2350">
        <f t="shared" si="360"/>
        <v>158957030.82810822</v>
      </c>
      <c r="F2350">
        <f t="shared" si="361"/>
        <v>4.9956536513102293E-2</v>
      </c>
      <c r="G2350">
        <f t="shared" si="362"/>
        <v>158957030.82810822</v>
      </c>
      <c r="H2350">
        <f t="shared" si="363"/>
        <v>4.9956536513102293E-2</v>
      </c>
      <c r="I2350" t="s">
        <v>3</v>
      </c>
      <c r="J2350">
        <f t="shared" si="364"/>
        <v>7950365754.0832148</v>
      </c>
      <c r="K2350">
        <f t="shared" si="365"/>
        <v>9.9881476654081476E-4</v>
      </c>
      <c r="L2350">
        <f t="shared" si="366"/>
        <v>4330019808.7094593</v>
      </c>
      <c r="M2350" s="5">
        <f t="shared" si="367"/>
        <v>1.8339275720185384E-3</v>
      </c>
      <c r="N2350" s="4">
        <f t="shared" si="368"/>
        <v>1.1257146287643705E-4</v>
      </c>
      <c r="O2350" s="5">
        <f t="shared" si="369"/>
        <v>1.7501911277169243E-4</v>
      </c>
    </row>
    <row r="2351" spans="1:15" x14ac:dyDescent="0.25">
      <c r="A2351" s="4" t="s">
        <v>127</v>
      </c>
      <c r="B2351" t="s">
        <v>133</v>
      </c>
      <c r="C2351">
        <v>216516.32369671451</v>
      </c>
      <c r="D2351" t="s">
        <v>40</v>
      </c>
      <c r="E2351">
        <f t="shared" si="360"/>
        <v>158957030.82810822</v>
      </c>
      <c r="F2351">
        <f t="shared" si="361"/>
        <v>0.13621059890760626</v>
      </c>
      <c r="G2351">
        <f t="shared" si="362"/>
        <v>158957030.82810822</v>
      </c>
      <c r="H2351">
        <f t="shared" si="363"/>
        <v>0.13621059890760626</v>
      </c>
      <c r="I2351" t="s">
        <v>3</v>
      </c>
      <c r="J2351">
        <f t="shared" si="364"/>
        <v>7950365754.0832148</v>
      </c>
      <c r="K2351">
        <f t="shared" si="365"/>
        <v>2.7233504771213106E-3</v>
      </c>
      <c r="L2351">
        <f t="shared" si="366"/>
        <v>4330019808.7094593</v>
      </c>
      <c r="M2351" s="5">
        <f t="shared" si="367"/>
        <v>5.0003541152678034E-3</v>
      </c>
      <c r="N2351" s="4">
        <f t="shared" si="368"/>
        <v>3.0693533716620445E-4</v>
      </c>
      <c r="O2351" s="5">
        <f t="shared" si="369"/>
        <v>4.772039823989327E-4</v>
      </c>
    </row>
    <row r="2352" spans="1:15" x14ac:dyDescent="0.25">
      <c r="A2352" s="4" t="s">
        <v>75</v>
      </c>
      <c r="B2352" t="s">
        <v>76</v>
      </c>
      <c r="C2352">
        <v>2124.3634720585942</v>
      </c>
      <c r="D2352" t="s">
        <v>40</v>
      </c>
      <c r="E2352">
        <f t="shared" si="360"/>
        <v>158957030.82810822</v>
      </c>
      <c r="F2352">
        <f t="shared" si="361"/>
        <v>1.3364388231155518E-3</v>
      </c>
      <c r="G2352">
        <f t="shared" si="362"/>
        <v>158957030.82810822</v>
      </c>
      <c r="H2352">
        <f t="shared" si="363"/>
        <v>1.3364388231155518E-3</v>
      </c>
      <c r="I2352" t="s">
        <v>3</v>
      </c>
      <c r="J2352">
        <f t="shared" si="364"/>
        <v>7950365754.0832148</v>
      </c>
      <c r="K2352">
        <f t="shared" si="365"/>
        <v>2.6720323790984657E-5</v>
      </c>
      <c r="L2352">
        <f t="shared" si="366"/>
        <v>4330019808.7094593</v>
      </c>
      <c r="M2352" s="5">
        <f t="shared" si="367"/>
        <v>4.9061287613179539E-5</v>
      </c>
      <c r="N2352" s="4">
        <f t="shared" si="368"/>
        <v>3.0115152863634534E-6</v>
      </c>
      <c r="O2352" s="5">
        <f t="shared" si="369"/>
        <v>4.6821167643193635E-6</v>
      </c>
    </row>
    <row r="2353" spans="1:15" x14ac:dyDescent="0.25">
      <c r="A2353" s="4" t="s">
        <v>75</v>
      </c>
      <c r="B2353" t="s">
        <v>105</v>
      </c>
      <c r="C2353">
        <v>7588.5658800105184</v>
      </c>
      <c r="D2353" t="s">
        <v>40</v>
      </c>
      <c r="E2353">
        <f t="shared" si="360"/>
        <v>158957030.82810822</v>
      </c>
      <c r="F2353">
        <f t="shared" si="361"/>
        <v>4.7739730922733365E-3</v>
      </c>
      <c r="G2353">
        <f t="shared" si="362"/>
        <v>158957030.82810822</v>
      </c>
      <c r="H2353">
        <f t="shared" si="363"/>
        <v>4.7739730922733365E-3</v>
      </c>
      <c r="I2353" t="s">
        <v>3</v>
      </c>
      <c r="J2353">
        <f t="shared" si="364"/>
        <v>7950365754.0832148</v>
      </c>
      <c r="K2353">
        <f t="shared" si="365"/>
        <v>9.5449267552415688E-5</v>
      </c>
      <c r="L2353">
        <f t="shared" si="366"/>
        <v>4330019808.7094593</v>
      </c>
      <c r="M2353" s="5">
        <f t="shared" si="367"/>
        <v>1.7525476130032423E-4</v>
      </c>
      <c r="N2353" s="4">
        <f t="shared" si="368"/>
        <v>1.0757613962869662E-5</v>
      </c>
      <c r="O2353" s="5">
        <f t="shared" si="369"/>
        <v>1.6725269470722273E-5</v>
      </c>
    </row>
    <row r="2354" spans="1:15" x14ac:dyDescent="0.25">
      <c r="A2354" s="4" t="s">
        <v>75</v>
      </c>
      <c r="B2354" t="s">
        <v>108</v>
      </c>
      <c r="C2354">
        <v>714723.50704021787</v>
      </c>
      <c r="D2354" t="s">
        <v>40</v>
      </c>
      <c r="E2354">
        <f t="shared" si="360"/>
        <v>158957030.82810822</v>
      </c>
      <c r="F2354">
        <f t="shared" si="361"/>
        <v>0.44963315137227261</v>
      </c>
      <c r="G2354">
        <f t="shared" si="362"/>
        <v>158957030.82810822</v>
      </c>
      <c r="H2354">
        <f t="shared" si="363"/>
        <v>0.44963315137227261</v>
      </c>
      <c r="I2354" t="s">
        <v>3</v>
      </c>
      <c r="J2354">
        <f t="shared" si="364"/>
        <v>7950365754.0832148</v>
      </c>
      <c r="K2354">
        <f t="shared" si="365"/>
        <v>8.9898192001184891E-3</v>
      </c>
      <c r="L2354">
        <f t="shared" si="366"/>
        <v>4330019808.7094593</v>
      </c>
      <c r="M2354" s="5">
        <f t="shared" si="367"/>
        <v>1.6506241047734089E-2</v>
      </c>
      <c r="N2354" s="4">
        <f t="shared" si="368"/>
        <v>1.0131979744921664E-3</v>
      </c>
      <c r="O2354" s="5">
        <f t="shared" si="369"/>
        <v>1.5752572279560603E-3</v>
      </c>
    </row>
    <row r="2355" spans="1:15" x14ac:dyDescent="0.25">
      <c r="A2355" s="4" t="s">
        <v>75</v>
      </c>
      <c r="B2355" t="s">
        <v>4</v>
      </c>
      <c r="C2355">
        <v>12381.8984804911</v>
      </c>
      <c r="D2355" t="s">
        <v>40</v>
      </c>
      <c r="E2355">
        <f t="shared" si="360"/>
        <v>158957030.82810822</v>
      </c>
      <c r="F2355">
        <f t="shared" si="361"/>
        <v>7.7894626088483906E-3</v>
      </c>
      <c r="G2355">
        <f t="shared" si="362"/>
        <v>158957030.82810822</v>
      </c>
      <c r="H2355">
        <f t="shared" si="363"/>
        <v>7.7894626088483906E-3</v>
      </c>
      <c r="I2355" t="s">
        <v>3</v>
      </c>
      <c r="J2355">
        <f t="shared" si="364"/>
        <v>7950365754.0832148</v>
      </c>
      <c r="K2355">
        <f t="shared" si="365"/>
        <v>1.5573998559917701E-4</v>
      </c>
      <c r="L2355">
        <f t="shared" si="366"/>
        <v>4330019808.7094593</v>
      </c>
      <c r="M2355" s="5">
        <f t="shared" si="367"/>
        <v>2.8595477682540814E-4</v>
      </c>
      <c r="N2355" s="4">
        <f t="shared" si="368"/>
        <v>1.7552682033298901E-5</v>
      </c>
      <c r="O2355" s="5">
        <f t="shared" si="369"/>
        <v>2.7289818909110301E-5</v>
      </c>
    </row>
    <row r="2356" spans="1:15" x14ac:dyDescent="0.25">
      <c r="A2356" s="4" t="s">
        <v>75</v>
      </c>
      <c r="B2356" t="s">
        <v>93</v>
      </c>
      <c r="C2356">
        <v>2820.408455441504</v>
      </c>
      <c r="D2356" t="s">
        <v>40</v>
      </c>
      <c r="E2356">
        <f t="shared" si="360"/>
        <v>158957030.82810822</v>
      </c>
      <c r="F2356">
        <f t="shared" si="361"/>
        <v>1.7743212997551622E-3</v>
      </c>
      <c r="G2356">
        <f t="shared" si="362"/>
        <v>158957030.82810822</v>
      </c>
      <c r="H2356">
        <f t="shared" si="363"/>
        <v>1.7743212997551622E-3</v>
      </c>
      <c r="I2356" t="s">
        <v>3</v>
      </c>
      <c r="J2356">
        <f t="shared" si="364"/>
        <v>7950365754.0832148</v>
      </c>
      <c r="K2356">
        <f t="shared" si="365"/>
        <v>3.5475203816792648E-5</v>
      </c>
      <c r="L2356">
        <f t="shared" si="366"/>
        <v>4330019808.7094593</v>
      </c>
      <c r="M2356" s="5">
        <f t="shared" si="367"/>
        <v>6.513615595403275E-5</v>
      </c>
      <c r="N2356" s="4">
        <f t="shared" si="368"/>
        <v>3.9982344307210688E-6</v>
      </c>
      <c r="O2356" s="5">
        <f t="shared" si="369"/>
        <v>6.2162063531689826E-6</v>
      </c>
    </row>
    <row r="2357" spans="1:15" x14ac:dyDescent="0.25">
      <c r="A2357" s="4" t="s">
        <v>75</v>
      </c>
      <c r="B2357" t="s">
        <v>101</v>
      </c>
      <c r="C2357">
        <v>10070.221019178771</v>
      </c>
      <c r="D2357" t="s">
        <v>40</v>
      </c>
      <c r="E2357">
        <f t="shared" si="360"/>
        <v>158957030.82810822</v>
      </c>
      <c r="F2357">
        <f t="shared" si="361"/>
        <v>6.3351843996560502E-3</v>
      </c>
      <c r="G2357">
        <f t="shared" si="362"/>
        <v>158957030.82810822</v>
      </c>
      <c r="H2357">
        <f t="shared" si="363"/>
        <v>6.3351843996560502E-3</v>
      </c>
      <c r="I2357" t="s">
        <v>3</v>
      </c>
      <c r="J2357">
        <f t="shared" si="364"/>
        <v>7950365754.0832148</v>
      </c>
      <c r="K2357">
        <f t="shared" si="365"/>
        <v>1.266636193939483E-4</v>
      </c>
      <c r="L2357">
        <f t="shared" si="366"/>
        <v>4330019808.7094593</v>
      </c>
      <c r="M2357" s="5">
        <f t="shared" si="367"/>
        <v>2.3256755082097763E-4</v>
      </c>
      <c r="N2357" s="4">
        <f t="shared" si="368"/>
        <v>1.4275628881402154E-5</v>
      </c>
      <c r="O2357" s="5">
        <f t="shared" si="369"/>
        <v>2.2194860377922025E-5</v>
      </c>
    </row>
    <row r="2358" spans="1:15" x14ac:dyDescent="0.25">
      <c r="A2358" s="4" t="s">
        <v>75</v>
      </c>
      <c r="B2358" t="s">
        <v>109</v>
      </c>
      <c r="C2358">
        <v>1051431.109933658</v>
      </c>
      <c r="D2358" t="s">
        <v>40</v>
      </c>
      <c r="E2358">
        <f t="shared" si="360"/>
        <v>158957030.82810822</v>
      </c>
      <c r="F2358">
        <f t="shared" si="361"/>
        <v>0.66145618375990356</v>
      </c>
      <c r="G2358">
        <f t="shared" si="362"/>
        <v>158957030.82810822</v>
      </c>
      <c r="H2358">
        <f t="shared" si="363"/>
        <v>0.66145618375990356</v>
      </c>
      <c r="I2358" t="s">
        <v>3</v>
      </c>
      <c r="J2358">
        <f t="shared" si="364"/>
        <v>7950365754.0832148</v>
      </c>
      <c r="K2358">
        <f t="shared" si="365"/>
        <v>1.3224940115411109E-2</v>
      </c>
      <c r="L2358">
        <f t="shared" si="366"/>
        <v>4330019808.7094593</v>
      </c>
      <c r="M2358" s="5">
        <f t="shared" si="367"/>
        <v>2.428236258454974E-2</v>
      </c>
      <c r="N2358" s="4">
        <f t="shared" si="368"/>
        <v>1.4905174664178035E-3</v>
      </c>
      <c r="O2358" s="5">
        <f t="shared" si="369"/>
        <v>2.3173639026925954E-3</v>
      </c>
    </row>
    <row r="2359" spans="1:15" x14ac:dyDescent="0.25">
      <c r="A2359" s="4" t="s">
        <v>162</v>
      </c>
      <c r="B2359" t="s">
        <v>163</v>
      </c>
      <c r="C2359">
        <v>12733.2659828984</v>
      </c>
      <c r="D2359" t="s">
        <v>40</v>
      </c>
      <c r="E2359">
        <f t="shared" si="360"/>
        <v>158957030.82810822</v>
      </c>
      <c r="F2359">
        <f t="shared" si="361"/>
        <v>8.0105081961852967E-3</v>
      </c>
      <c r="G2359">
        <f t="shared" si="362"/>
        <v>158957030.82810822</v>
      </c>
      <c r="H2359">
        <f t="shared" si="363"/>
        <v>8.0105081961852967E-3</v>
      </c>
      <c r="I2359" t="s">
        <v>3</v>
      </c>
      <c r="J2359">
        <f t="shared" si="364"/>
        <v>7950365754.0832148</v>
      </c>
      <c r="K2359">
        <f t="shared" si="365"/>
        <v>1.6015949928289454E-4</v>
      </c>
      <c r="L2359">
        <f t="shared" si="366"/>
        <v>4330019808.7094593</v>
      </c>
      <c r="M2359" s="5">
        <f t="shared" si="367"/>
        <v>2.9406946262200786E-4</v>
      </c>
      <c r="N2359" s="4">
        <f t="shared" si="368"/>
        <v>1.8050783520426032E-5</v>
      </c>
      <c r="O2359" s="5">
        <f t="shared" si="369"/>
        <v>2.8064236138128095E-5</v>
      </c>
    </row>
    <row r="2360" spans="1:15" x14ac:dyDescent="0.25">
      <c r="A2360" s="4" t="s">
        <v>162</v>
      </c>
      <c r="B2360" t="s">
        <v>162</v>
      </c>
      <c r="C2360">
        <v>1948306.808308244</v>
      </c>
      <c r="D2360" t="s">
        <v>40</v>
      </c>
      <c r="E2360">
        <f t="shared" si="360"/>
        <v>158957030.82810822</v>
      </c>
      <c r="F2360">
        <f t="shared" si="361"/>
        <v>1.2256814298545182</v>
      </c>
      <c r="G2360">
        <f t="shared" si="362"/>
        <v>158957030.82810822</v>
      </c>
      <c r="H2360">
        <f t="shared" si="363"/>
        <v>1.2256814298545182</v>
      </c>
      <c r="I2360" t="s">
        <v>3</v>
      </c>
      <c r="J2360">
        <f t="shared" si="364"/>
        <v>7950365754.0832148</v>
      </c>
      <c r="K2360">
        <f t="shared" si="365"/>
        <v>2.4505876441063314E-2</v>
      </c>
      <c r="L2360">
        <f t="shared" si="366"/>
        <v>4330019808.7094593</v>
      </c>
      <c r="M2360" s="5">
        <f t="shared" si="367"/>
        <v>4.4995332455278703E-2</v>
      </c>
      <c r="N2360" s="4">
        <f t="shared" si="368"/>
        <v>2.7619358988791886E-3</v>
      </c>
      <c r="O2360" s="5">
        <f t="shared" si="369"/>
        <v>4.2940862471043161E-3</v>
      </c>
    </row>
    <row r="2361" spans="1:15" x14ac:dyDescent="0.25">
      <c r="A2361" s="4" t="s">
        <v>124</v>
      </c>
      <c r="B2361" t="s">
        <v>126</v>
      </c>
      <c r="C2361">
        <v>685581.59110079496</v>
      </c>
      <c r="D2361" t="s">
        <v>40</v>
      </c>
      <c r="E2361">
        <f t="shared" si="360"/>
        <v>158957030.82810822</v>
      </c>
      <c r="F2361">
        <f t="shared" si="361"/>
        <v>0.43129994787217946</v>
      </c>
      <c r="G2361">
        <f t="shared" si="362"/>
        <v>158957030.82810822</v>
      </c>
      <c r="H2361">
        <f t="shared" si="363"/>
        <v>0.43129994787217946</v>
      </c>
      <c r="I2361" t="s">
        <v>3</v>
      </c>
      <c r="J2361">
        <f t="shared" si="364"/>
        <v>7950365754.0832148</v>
      </c>
      <c r="K2361">
        <f t="shared" si="365"/>
        <v>8.6232710834553521E-3</v>
      </c>
      <c r="L2361">
        <f t="shared" si="366"/>
        <v>4330019808.7094593</v>
      </c>
      <c r="M2361" s="5">
        <f t="shared" si="367"/>
        <v>1.5833220663836387E-2</v>
      </c>
      <c r="N2361" s="4">
        <f t="shared" si="368"/>
        <v>9.7188615263126487E-4</v>
      </c>
      <c r="O2361" s="5">
        <f t="shared" si="369"/>
        <v>1.5110281753673638E-3</v>
      </c>
    </row>
    <row r="2362" spans="1:15" x14ac:dyDescent="0.25">
      <c r="A2362" s="4" t="s">
        <v>124</v>
      </c>
      <c r="B2362" t="s">
        <v>125</v>
      </c>
      <c r="C2362">
        <v>2068036.2629179012</v>
      </c>
      <c r="D2362" t="s">
        <v>40</v>
      </c>
      <c r="E2362">
        <f t="shared" si="360"/>
        <v>158957030.82810822</v>
      </c>
      <c r="F2362">
        <f t="shared" si="361"/>
        <v>1.3010033291035858</v>
      </c>
      <c r="G2362">
        <f t="shared" si="362"/>
        <v>158957030.82810822</v>
      </c>
      <c r="H2362">
        <f t="shared" si="363"/>
        <v>1.3010033291035858</v>
      </c>
      <c r="I2362" t="s">
        <v>3</v>
      </c>
      <c r="J2362">
        <f t="shared" si="364"/>
        <v>7950365754.0832148</v>
      </c>
      <c r="K2362">
        <f t="shared" si="365"/>
        <v>2.6011838032178356E-2</v>
      </c>
      <c r="L2362">
        <f t="shared" si="366"/>
        <v>4330019808.7094593</v>
      </c>
      <c r="M2362" s="5">
        <f t="shared" si="367"/>
        <v>4.7760434230767847E-2</v>
      </c>
      <c r="N2362" s="4">
        <f t="shared" si="368"/>
        <v>2.9316653672716844E-3</v>
      </c>
      <c r="O2362" s="5">
        <f t="shared" si="369"/>
        <v>4.5579710737754589E-3</v>
      </c>
    </row>
    <row r="2363" spans="1:15" x14ac:dyDescent="0.25">
      <c r="A2363" s="4" t="s">
        <v>164</v>
      </c>
      <c r="B2363" t="s">
        <v>165</v>
      </c>
      <c r="C2363">
        <v>4128023.5621115249</v>
      </c>
      <c r="D2363" t="s">
        <v>40</v>
      </c>
      <c r="E2363">
        <f t="shared" si="360"/>
        <v>158957030.82810822</v>
      </c>
      <c r="F2363">
        <f t="shared" si="361"/>
        <v>2.5969430484490217</v>
      </c>
      <c r="G2363">
        <f t="shared" si="362"/>
        <v>158957030.82810822</v>
      </c>
      <c r="H2363">
        <f t="shared" si="363"/>
        <v>2.5969430484490217</v>
      </c>
      <c r="I2363" t="s">
        <v>3</v>
      </c>
      <c r="J2363">
        <f t="shared" si="364"/>
        <v>7950365754.0832148</v>
      </c>
      <c r="K2363">
        <f t="shared" si="365"/>
        <v>5.1922435895372737E-2</v>
      </c>
      <c r="L2363">
        <f t="shared" si="366"/>
        <v>4330019808.7094593</v>
      </c>
      <c r="M2363" s="5">
        <f t="shared" si="367"/>
        <v>9.5334981004206107E-2</v>
      </c>
      <c r="N2363" s="4">
        <f t="shared" si="368"/>
        <v>5.8519204567759973E-3</v>
      </c>
      <c r="O2363" s="5">
        <f t="shared" si="369"/>
        <v>9.098202156968084E-3</v>
      </c>
    </row>
    <row r="2364" spans="1:15" x14ac:dyDescent="0.25">
      <c r="A2364" s="4" t="s">
        <v>164</v>
      </c>
      <c r="B2364" t="s">
        <v>166</v>
      </c>
      <c r="C2364">
        <v>646129.358157187</v>
      </c>
      <c r="D2364" t="s">
        <v>40</v>
      </c>
      <c r="E2364">
        <f t="shared" si="360"/>
        <v>158957030.82810822</v>
      </c>
      <c r="F2364">
        <f t="shared" si="361"/>
        <v>0.40648051538902585</v>
      </c>
      <c r="G2364">
        <f t="shared" si="362"/>
        <v>158957030.82810822</v>
      </c>
      <c r="H2364">
        <f t="shared" si="363"/>
        <v>0.40648051538902585</v>
      </c>
      <c r="I2364" t="s">
        <v>3</v>
      </c>
      <c r="J2364">
        <f t="shared" si="364"/>
        <v>7950365754.0832148</v>
      </c>
      <c r="K2364">
        <f t="shared" si="365"/>
        <v>8.1270394110527881E-3</v>
      </c>
      <c r="L2364">
        <f t="shared" si="366"/>
        <v>4330019808.7094593</v>
      </c>
      <c r="M2364" s="5">
        <f t="shared" si="367"/>
        <v>1.4922087812567366E-2</v>
      </c>
      <c r="N2364" s="4">
        <f t="shared" si="368"/>
        <v>9.15958339828254E-4</v>
      </c>
      <c r="O2364" s="5">
        <f t="shared" si="369"/>
        <v>1.4240750886264689E-3</v>
      </c>
    </row>
    <row r="2365" spans="1:15" x14ac:dyDescent="0.25">
      <c r="A2365" s="4" t="s">
        <v>136</v>
      </c>
      <c r="B2365" t="s">
        <v>147</v>
      </c>
      <c r="C2365">
        <v>465146.29260409839</v>
      </c>
      <c r="D2365" t="s">
        <v>29</v>
      </c>
      <c r="E2365">
        <f t="shared" si="360"/>
        <v>206775976.05490053</v>
      </c>
      <c r="F2365">
        <f t="shared" si="361"/>
        <v>0.22495180604568815</v>
      </c>
      <c r="G2365">
        <f t="shared" si="362"/>
        <v>206775976.05490053</v>
      </c>
      <c r="H2365">
        <f t="shared" si="363"/>
        <v>0.22495180604568815</v>
      </c>
      <c r="I2365" t="s">
        <v>3</v>
      </c>
      <c r="J2365">
        <f t="shared" si="364"/>
        <v>7950365754.0832148</v>
      </c>
      <c r="K2365">
        <f t="shared" si="365"/>
        <v>5.8506275936450435E-3</v>
      </c>
      <c r="L2365">
        <f t="shared" si="366"/>
        <v>4330019808.7094593</v>
      </c>
      <c r="M2365" s="5">
        <f t="shared" si="367"/>
        <v>1.0742359461462439E-2</v>
      </c>
      <c r="N2365" s="4">
        <f t="shared" si="368"/>
        <v>6.593952442682055E-4</v>
      </c>
      <c r="O2365" s="5">
        <f t="shared" si="369"/>
        <v>1.0251867362190172E-3</v>
      </c>
    </row>
    <row r="2366" spans="1:15" x14ac:dyDescent="0.25">
      <c r="A2366" s="4" t="s">
        <v>136</v>
      </c>
      <c r="B2366" t="s">
        <v>137</v>
      </c>
      <c r="C2366">
        <v>64010000.889573194</v>
      </c>
      <c r="D2366" t="s">
        <v>29</v>
      </c>
      <c r="E2366">
        <f t="shared" si="360"/>
        <v>206775976.05490053</v>
      </c>
      <c r="F2366">
        <f t="shared" si="361"/>
        <v>30.956207829761652</v>
      </c>
      <c r="G2366">
        <f t="shared" si="362"/>
        <v>206775976.05490053</v>
      </c>
      <c r="H2366">
        <f t="shared" si="363"/>
        <v>30.956207829761652</v>
      </c>
      <c r="I2366" t="s">
        <v>3</v>
      </c>
      <c r="J2366">
        <f t="shared" si="364"/>
        <v>7950365754.0832148</v>
      </c>
      <c r="K2366">
        <f t="shared" si="365"/>
        <v>0.80512020288750119</v>
      </c>
      <c r="L2366">
        <f t="shared" si="366"/>
        <v>4330019808.7094593</v>
      </c>
      <c r="M2366" s="5">
        <f t="shared" si="367"/>
        <v>1.4782842508208076</v>
      </c>
      <c r="N2366" s="4">
        <f t="shared" si="368"/>
        <v>9.0741108428252545E-2</v>
      </c>
      <c r="O2366" s="5">
        <f t="shared" si="369"/>
        <v>0.14107863470216064</v>
      </c>
    </row>
    <row r="2367" spans="1:15" x14ac:dyDescent="0.25">
      <c r="A2367" s="4" t="s">
        <v>115</v>
      </c>
      <c r="B2367" t="s">
        <v>116</v>
      </c>
      <c r="C2367">
        <v>27838.070549287961</v>
      </c>
      <c r="D2367" t="s">
        <v>29</v>
      </c>
      <c r="E2367">
        <f t="shared" si="360"/>
        <v>206775976.05490053</v>
      </c>
      <c r="F2367">
        <f t="shared" si="361"/>
        <v>1.3462913381144795E-2</v>
      </c>
      <c r="G2367">
        <f t="shared" si="362"/>
        <v>206775976.05490053</v>
      </c>
      <c r="H2367">
        <f t="shared" si="363"/>
        <v>1.3462913381144795E-2</v>
      </c>
      <c r="I2367" t="s">
        <v>3</v>
      </c>
      <c r="J2367">
        <f t="shared" si="364"/>
        <v>7950365754.0832148</v>
      </c>
      <c r="K2367">
        <f t="shared" si="365"/>
        <v>3.5014830022116471E-4</v>
      </c>
      <c r="L2367">
        <f t="shared" si="366"/>
        <v>4330019808.7094593</v>
      </c>
      <c r="M2367" s="5">
        <f t="shared" si="367"/>
        <v>6.4290861887731081E-4</v>
      </c>
      <c r="N2367" s="4">
        <f t="shared" si="368"/>
        <v>3.9463479816288533E-5</v>
      </c>
      <c r="O2367" s="5">
        <f t="shared" si="369"/>
        <v>6.1355365275048962E-5</v>
      </c>
    </row>
    <row r="2368" spans="1:15" x14ac:dyDescent="0.25">
      <c r="A2368" s="4" t="s">
        <v>115</v>
      </c>
      <c r="B2368" t="s">
        <v>121</v>
      </c>
      <c r="C2368">
        <v>1230922.70410779</v>
      </c>
      <c r="D2368" t="s">
        <v>29</v>
      </c>
      <c r="E2368">
        <f t="shared" si="360"/>
        <v>206775976.05490053</v>
      </c>
      <c r="F2368">
        <f t="shared" si="361"/>
        <v>0.59529289987777456</v>
      </c>
      <c r="G2368">
        <f t="shared" si="362"/>
        <v>206775976.05490053</v>
      </c>
      <c r="H2368">
        <f t="shared" si="363"/>
        <v>0.59529289987777456</v>
      </c>
      <c r="I2368" t="s">
        <v>3</v>
      </c>
      <c r="J2368">
        <f t="shared" si="364"/>
        <v>7950365754.0832148</v>
      </c>
      <c r="K2368">
        <f t="shared" si="365"/>
        <v>1.5482592149620319E-2</v>
      </c>
      <c r="L2368">
        <f t="shared" si="366"/>
        <v>4330019808.7094593</v>
      </c>
      <c r="M2368" s="5">
        <f t="shared" si="367"/>
        <v>2.8427646026743244E-2</v>
      </c>
      <c r="N2368" s="4">
        <f t="shared" si="368"/>
        <v>1.7449662397745289E-3</v>
      </c>
      <c r="O2368" s="5">
        <f t="shared" si="369"/>
        <v>2.7129650383695939E-3</v>
      </c>
    </row>
    <row r="2369" spans="1:15" x14ac:dyDescent="0.25">
      <c r="A2369" s="4" t="s">
        <v>115</v>
      </c>
      <c r="B2369" t="s">
        <v>119</v>
      </c>
      <c r="C2369">
        <v>1454561.381746405</v>
      </c>
      <c r="D2369" t="s">
        <v>29</v>
      </c>
      <c r="E2369">
        <f t="shared" si="360"/>
        <v>206775976.05490053</v>
      </c>
      <c r="F2369">
        <f t="shared" si="361"/>
        <v>0.70344795826774786</v>
      </c>
      <c r="G2369">
        <f t="shared" si="362"/>
        <v>206775976.05490053</v>
      </c>
      <c r="H2369">
        <f t="shared" si="363"/>
        <v>0.70344795826774786</v>
      </c>
      <c r="I2369" t="s">
        <v>3</v>
      </c>
      <c r="J2369">
        <f t="shared" si="364"/>
        <v>7950365754.0832148</v>
      </c>
      <c r="K2369">
        <f t="shared" si="365"/>
        <v>1.8295527862971075E-2</v>
      </c>
      <c r="L2369">
        <f t="shared" si="366"/>
        <v>4330019808.7094593</v>
      </c>
      <c r="M2369" s="5">
        <f t="shared" si="367"/>
        <v>3.3592487933211783E-2</v>
      </c>
      <c r="N2369" s="4">
        <f t="shared" si="368"/>
        <v>2.0619982849914226E-3</v>
      </c>
      <c r="O2369" s="5">
        <f t="shared" si="369"/>
        <v>3.2058667548104667E-3</v>
      </c>
    </row>
    <row r="2370" spans="1:15" x14ac:dyDescent="0.25">
      <c r="A2370" s="4" t="s">
        <v>115</v>
      </c>
      <c r="B2370" t="s">
        <v>123</v>
      </c>
      <c r="C2370">
        <v>41155.475884287582</v>
      </c>
      <c r="D2370" t="s">
        <v>29</v>
      </c>
      <c r="E2370">
        <f t="shared" si="360"/>
        <v>206775976.05490053</v>
      </c>
      <c r="F2370">
        <f t="shared" si="361"/>
        <v>1.9903412702721567E-2</v>
      </c>
      <c r="G2370">
        <f t="shared" si="362"/>
        <v>206775976.05490053</v>
      </c>
      <c r="H2370">
        <f t="shared" si="363"/>
        <v>1.9903412702721567E-2</v>
      </c>
      <c r="I2370" t="s">
        <v>3</v>
      </c>
      <c r="J2370">
        <f t="shared" si="364"/>
        <v>7950365754.0832148</v>
      </c>
      <c r="K2370">
        <f t="shared" si="365"/>
        <v>5.176551262833488E-4</v>
      </c>
      <c r="L2370">
        <f t="shared" si="366"/>
        <v>4330019808.7094593</v>
      </c>
      <c r="M2370" s="5">
        <f t="shared" si="367"/>
        <v>9.5046853599854003E-4</v>
      </c>
      <c r="N2370" s="4">
        <f t="shared" si="368"/>
        <v>5.8342344129552984E-5</v>
      </c>
      <c r="O2370" s="5">
        <f t="shared" si="369"/>
        <v>9.0707049954420074E-5</v>
      </c>
    </row>
    <row r="2371" spans="1:15" x14ac:dyDescent="0.25">
      <c r="A2371" s="4" t="s">
        <v>115</v>
      </c>
      <c r="B2371" t="s">
        <v>120</v>
      </c>
      <c r="C2371">
        <v>40750.390041545703</v>
      </c>
      <c r="D2371" t="s">
        <v>29</v>
      </c>
      <c r="E2371">
        <f t="shared" ref="E2371:E2434" si="370">VLOOKUP(D2371,$S$2:$U$80,2,FALSE)</f>
        <v>206775976.05490053</v>
      </c>
      <c r="F2371">
        <f t="shared" ref="F2371:F2434" si="371">$C2371/E2371*100</f>
        <v>1.9707507041691427E-2</v>
      </c>
      <c r="G2371">
        <f t="shared" ref="G2371:G2434" si="372">VLOOKUP(D2371,$S$2:$U$80,3,FALSE)</f>
        <v>206775976.05490053</v>
      </c>
      <c r="H2371">
        <f t="shared" ref="H2371:H2434" si="373">$C2371/G2371*100</f>
        <v>1.9707507041691427E-2</v>
      </c>
      <c r="I2371" t="s">
        <v>3</v>
      </c>
      <c r="J2371">
        <f t="shared" ref="J2371:J2434" si="374">VLOOKUP($I2371,$V$2:$X$16,2,FALSE)</f>
        <v>7950365754.0832148</v>
      </c>
      <c r="K2371">
        <f t="shared" ref="K2371:K2434" si="375">$C2371/J2371*100</f>
        <v>5.1255994129096238E-4</v>
      </c>
      <c r="L2371">
        <f t="shared" ref="L2371:L2434" si="376">VLOOKUP($I2371,$V$2:$X$16,3,FALSE)</f>
        <v>4330019808.7094593</v>
      </c>
      <c r="M2371" s="5">
        <f t="shared" ref="M2371:M2434" si="377">$C2371/L2371*100</f>
        <v>9.4111324755558447E-4</v>
      </c>
      <c r="N2371" s="4">
        <f t="shared" ref="N2371:N2434" si="378">C2371/W$17*100</f>
        <v>5.7768091077402523E-5</v>
      </c>
      <c r="O2371" s="5">
        <f t="shared" ref="O2371:O2434" si="379">C2371/X$17*100</f>
        <v>8.981423700586554E-5</v>
      </c>
    </row>
    <row r="2372" spans="1:15" x14ac:dyDescent="0.25">
      <c r="A2372" s="4" t="s">
        <v>111</v>
      </c>
      <c r="B2372" t="s">
        <v>112</v>
      </c>
      <c r="C2372">
        <v>331.30221573013893</v>
      </c>
      <c r="D2372" t="s">
        <v>29</v>
      </c>
      <c r="E2372">
        <f t="shared" si="370"/>
        <v>206775976.05490053</v>
      </c>
      <c r="F2372">
        <f t="shared" si="371"/>
        <v>1.6022277928562446E-4</v>
      </c>
      <c r="G2372">
        <f t="shared" si="372"/>
        <v>206775976.05490053</v>
      </c>
      <c r="H2372">
        <f t="shared" si="373"/>
        <v>1.6022277928562446E-4</v>
      </c>
      <c r="I2372" t="s">
        <v>3</v>
      </c>
      <c r="J2372">
        <f t="shared" si="374"/>
        <v>7950365754.0832148</v>
      </c>
      <c r="K2372">
        <f t="shared" si="375"/>
        <v>4.1671317518943829E-6</v>
      </c>
      <c r="L2372">
        <f t="shared" si="376"/>
        <v>4330019808.7094593</v>
      </c>
      <c r="M2372" s="5">
        <f t="shared" si="377"/>
        <v>7.6512863766524403E-6</v>
      </c>
      <c r="N2372" s="4">
        <f t="shared" si="378"/>
        <v>4.6965677022800774E-7</v>
      </c>
      <c r="O2372" s="5">
        <f t="shared" si="379"/>
        <v>7.301931513739796E-7</v>
      </c>
    </row>
    <row r="2373" spans="1:15" x14ac:dyDescent="0.25">
      <c r="A2373" s="4" t="s">
        <v>138</v>
      </c>
      <c r="B2373" t="s">
        <v>149</v>
      </c>
      <c r="C2373">
        <v>3298.0647528836889</v>
      </c>
      <c r="D2373" t="s">
        <v>29</v>
      </c>
      <c r="E2373">
        <f t="shared" si="370"/>
        <v>206775976.05490053</v>
      </c>
      <c r="F2373">
        <f t="shared" si="371"/>
        <v>1.5949941650900629E-3</v>
      </c>
      <c r="G2373">
        <f t="shared" si="372"/>
        <v>206775976.05490053</v>
      </c>
      <c r="H2373">
        <f t="shared" si="373"/>
        <v>1.5949941650900629E-3</v>
      </c>
      <c r="I2373" t="s">
        <v>3</v>
      </c>
      <c r="J2373">
        <f t="shared" si="374"/>
        <v>7950365754.0832148</v>
      </c>
      <c r="K2373">
        <f t="shared" si="375"/>
        <v>4.1483182722629354E-5</v>
      </c>
      <c r="L2373">
        <f t="shared" si="376"/>
        <v>4330019808.7094593</v>
      </c>
      <c r="M2373" s="5">
        <f t="shared" si="377"/>
        <v>7.6167428755173771E-5</v>
      </c>
      <c r="N2373" s="4">
        <f t="shared" si="378"/>
        <v>4.6753639616581516E-6</v>
      </c>
      <c r="O2373" s="5">
        <f t="shared" si="379"/>
        <v>7.2689652558955324E-6</v>
      </c>
    </row>
    <row r="2374" spans="1:15" x14ac:dyDescent="0.25">
      <c r="A2374" s="4" t="s">
        <v>138</v>
      </c>
      <c r="B2374" t="s">
        <v>139</v>
      </c>
      <c r="C2374">
        <v>7625288.2830017088</v>
      </c>
      <c r="D2374" t="s">
        <v>29</v>
      </c>
      <c r="E2374">
        <f t="shared" si="370"/>
        <v>206775976.05490053</v>
      </c>
      <c r="F2374">
        <f t="shared" si="371"/>
        <v>3.6877051331036346</v>
      </c>
      <c r="G2374">
        <f t="shared" si="372"/>
        <v>206775976.05490053</v>
      </c>
      <c r="H2374">
        <f t="shared" si="373"/>
        <v>3.6877051331036346</v>
      </c>
      <c r="I2374" t="s">
        <v>3</v>
      </c>
      <c r="J2374">
        <f t="shared" si="374"/>
        <v>7950365754.0832148</v>
      </c>
      <c r="K2374">
        <f t="shared" si="375"/>
        <v>9.5911163320825207E-2</v>
      </c>
      <c r="L2374">
        <f t="shared" si="376"/>
        <v>4330019808.7094593</v>
      </c>
      <c r="M2374" s="5">
        <f t="shared" si="377"/>
        <v>0.17610284986835631</v>
      </c>
      <c r="N2374" s="4">
        <f t="shared" si="378"/>
        <v>1.0809671946079477E-2</v>
      </c>
      <c r="O2374" s="5">
        <f t="shared" si="379"/>
        <v>1.6806205986969434E-2</v>
      </c>
    </row>
    <row r="2375" spans="1:15" x14ac:dyDescent="0.25">
      <c r="A2375" s="4" t="s">
        <v>138</v>
      </c>
      <c r="B2375" t="s">
        <v>140</v>
      </c>
      <c r="C2375">
        <v>24962907.639021922</v>
      </c>
      <c r="D2375" t="s">
        <v>29</v>
      </c>
      <c r="E2375">
        <f t="shared" si="370"/>
        <v>206775976.05490053</v>
      </c>
      <c r="F2375">
        <f t="shared" si="371"/>
        <v>12.072440964995899</v>
      </c>
      <c r="G2375">
        <f t="shared" si="372"/>
        <v>206775976.05490053</v>
      </c>
      <c r="H2375">
        <f t="shared" si="373"/>
        <v>12.072440964995899</v>
      </c>
      <c r="I2375" t="s">
        <v>3</v>
      </c>
      <c r="J2375">
        <f t="shared" si="374"/>
        <v>7950365754.0832148</v>
      </c>
      <c r="K2375">
        <f t="shared" si="375"/>
        <v>0.3139843928086109</v>
      </c>
      <c r="L2375">
        <f t="shared" si="376"/>
        <v>4330019808.7094593</v>
      </c>
      <c r="M2375" s="5">
        <f t="shared" si="377"/>
        <v>0.57650793164528247</v>
      </c>
      <c r="N2375" s="4">
        <f t="shared" si="378"/>
        <v>3.5387625016045296E-2</v>
      </c>
      <c r="O2375" s="5">
        <f t="shared" si="379"/>
        <v>5.5018479596412817E-2</v>
      </c>
    </row>
    <row r="2376" spans="1:15" x14ac:dyDescent="0.25">
      <c r="A2376" s="4" t="s">
        <v>102</v>
      </c>
      <c r="B2376" t="s">
        <v>103</v>
      </c>
      <c r="C2376">
        <v>21326.31637661123</v>
      </c>
      <c r="D2376" t="s">
        <v>29</v>
      </c>
      <c r="E2376">
        <f t="shared" si="370"/>
        <v>206775976.05490053</v>
      </c>
      <c r="F2376">
        <f t="shared" si="371"/>
        <v>1.0313730242505996E-2</v>
      </c>
      <c r="G2376">
        <f t="shared" si="372"/>
        <v>206775976.05490053</v>
      </c>
      <c r="H2376">
        <f t="shared" si="373"/>
        <v>1.0313730242505996E-2</v>
      </c>
      <c r="I2376" t="s">
        <v>3</v>
      </c>
      <c r="J2376">
        <f t="shared" si="374"/>
        <v>7950365754.0832148</v>
      </c>
      <c r="K2376">
        <f t="shared" si="375"/>
        <v>2.6824321089452118E-4</v>
      </c>
      <c r="L2376">
        <f t="shared" si="376"/>
        <v>4330019808.7094593</v>
      </c>
      <c r="M2376" s="5">
        <f t="shared" si="377"/>
        <v>4.9252237446385794E-4</v>
      </c>
      <c r="N2376" s="4">
        <f t="shared" si="378"/>
        <v>3.023236306532413E-5</v>
      </c>
      <c r="O2376" s="5">
        <f t="shared" si="379"/>
        <v>4.7003398778717049E-5</v>
      </c>
    </row>
    <row r="2377" spans="1:15" x14ac:dyDescent="0.25">
      <c r="A2377" s="4" t="s">
        <v>150</v>
      </c>
      <c r="B2377" t="s">
        <v>151</v>
      </c>
      <c r="C2377">
        <v>1728081.3120858781</v>
      </c>
      <c r="D2377" t="s">
        <v>29</v>
      </c>
      <c r="E2377">
        <f t="shared" si="370"/>
        <v>206775976.05490053</v>
      </c>
      <c r="F2377">
        <f t="shared" si="371"/>
        <v>0.83572634744911567</v>
      </c>
      <c r="G2377">
        <f t="shared" si="372"/>
        <v>206775976.05490053</v>
      </c>
      <c r="H2377">
        <f t="shared" si="373"/>
        <v>0.83572634744911567</v>
      </c>
      <c r="I2377" t="s">
        <v>3</v>
      </c>
      <c r="J2377">
        <f t="shared" si="374"/>
        <v>7950365754.0832148</v>
      </c>
      <c r="K2377">
        <f t="shared" si="375"/>
        <v>2.1735871852164232E-2</v>
      </c>
      <c r="L2377">
        <f t="shared" si="376"/>
        <v>4330019808.7094593</v>
      </c>
      <c r="M2377" s="5">
        <f t="shared" si="377"/>
        <v>3.9909316548852561E-2</v>
      </c>
      <c r="N2377" s="4">
        <f t="shared" si="378"/>
        <v>2.4497424079612E-3</v>
      </c>
      <c r="O2377" s="5">
        <f t="shared" si="379"/>
        <v>3.808707214111392E-3</v>
      </c>
    </row>
    <row r="2378" spans="1:15" x14ac:dyDescent="0.25">
      <c r="A2378" s="4" t="s">
        <v>150</v>
      </c>
      <c r="B2378" t="s">
        <v>152</v>
      </c>
      <c r="C2378">
        <v>44383.002538682667</v>
      </c>
      <c r="D2378" t="s">
        <v>29</v>
      </c>
      <c r="E2378">
        <f t="shared" si="370"/>
        <v>206775976.05490053</v>
      </c>
      <c r="F2378">
        <f t="shared" si="371"/>
        <v>2.1464293572914222E-2</v>
      </c>
      <c r="G2378">
        <f t="shared" si="372"/>
        <v>206775976.05490053</v>
      </c>
      <c r="H2378">
        <f t="shared" si="373"/>
        <v>2.1464293572914222E-2</v>
      </c>
      <c r="I2378" t="s">
        <v>3</v>
      </c>
      <c r="J2378">
        <f t="shared" si="374"/>
        <v>7950365754.0832148</v>
      </c>
      <c r="K2378">
        <f t="shared" si="375"/>
        <v>5.5825107814553156E-4</v>
      </c>
      <c r="L2378">
        <f t="shared" si="376"/>
        <v>4330019808.7094593</v>
      </c>
      <c r="M2378" s="5">
        <f t="shared" si="377"/>
        <v>1.0250069168138702E-3</v>
      </c>
      <c r="N2378" s="4">
        <f t="shared" si="378"/>
        <v>6.2917712697455096E-5</v>
      </c>
      <c r="O2378" s="5">
        <f t="shared" si="379"/>
        <v>9.7820548588054088E-5</v>
      </c>
    </row>
    <row r="2379" spans="1:15" x14ac:dyDescent="0.25">
      <c r="A2379" s="4" t="s">
        <v>150</v>
      </c>
      <c r="B2379" t="s">
        <v>153</v>
      </c>
      <c r="C2379">
        <v>56436.893326712481</v>
      </c>
      <c r="D2379" t="s">
        <v>29</v>
      </c>
      <c r="E2379">
        <f t="shared" si="370"/>
        <v>206775976.05490053</v>
      </c>
      <c r="F2379">
        <f t="shared" si="371"/>
        <v>2.7293738084799599E-2</v>
      </c>
      <c r="G2379">
        <f t="shared" si="372"/>
        <v>206775976.05490053</v>
      </c>
      <c r="H2379">
        <f t="shared" si="373"/>
        <v>2.7293738084799599E-2</v>
      </c>
      <c r="I2379" t="s">
        <v>3</v>
      </c>
      <c r="J2379">
        <f t="shared" si="374"/>
        <v>7950365754.0832148</v>
      </c>
      <c r="K2379">
        <f t="shared" si="375"/>
        <v>7.098653706306173E-4</v>
      </c>
      <c r="L2379">
        <f t="shared" si="376"/>
        <v>4330019808.7094593</v>
      </c>
      <c r="M2379" s="5">
        <f t="shared" si="377"/>
        <v>1.3033864929022857E-3</v>
      </c>
      <c r="N2379" s="4">
        <f t="shared" si="378"/>
        <v>8.0005408304050513E-5</v>
      </c>
      <c r="O2379" s="5">
        <f t="shared" si="379"/>
        <v>1.2438743550558271E-4</v>
      </c>
    </row>
    <row r="2380" spans="1:15" x14ac:dyDescent="0.25">
      <c r="A2380" s="4" t="s">
        <v>150</v>
      </c>
      <c r="B2380" t="s">
        <v>154</v>
      </c>
      <c r="C2380">
        <v>770603.88960223889</v>
      </c>
      <c r="D2380" t="s">
        <v>29</v>
      </c>
      <c r="E2380">
        <f t="shared" si="370"/>
        <v>206775976.05490053</v>
      </c>
      <c r="F2380">
        <f t="shared" si="371"/>
        <v>0.37267573550112898</v>
      </c>
      <c r="G2380">
        <f t="shared" si="372"/>
        <v>206775976.05490053</v>
      </c>
      <c r="H2380">
        <f t="shared" si="373"/>
        <v>0.37267573550112898</v>
      </c>
      <c r="I2380" t="s">
        <v>3</v>
      </c>
      <c r="J2380">
        <f t="shared" si="374"/>
        <v>7950365754.0832148</v>
      </c>
      <c r="K2380">
        <f t="shared" si="375"/>
        <v>9.6926847573832152E-3</v>
      </c>
      <c r="L2380">
        <f t="shared" si="376"/>
        <v>4330019808.7094593</v>
      </c>
      <c r="M2380" s="5">
        <f t="shared" si="377"/>
        <v>1.7796775156830365E-2</v>
      </c>
      <c r="N2380" s="4">
        <f t="shared" si="378"/>
        <v>1.0924144685181577E-3</v>
      </c>
      <c r="O2380" s="5">
        <f t="shared" si="379"/>
        <v>1.6984181085828959E-3</v>
      </c>
    </row>
    <row r="2381" spans="1:15" x14ac:dyDescent="0.25">
      <c r="A2381" s="4" t="s">
        <v>150</v>
      </c>
      <c r="B2381" t="s">
        <v>155</v>
      </c>
      <c r="C2381">
        <v>295577.32913823932</v>
      </c>
      <c r="D2381" t="s">
        <v>29</v>
      </c>
      <c r="E2381">
        <f t="shared" si="370"/>
        <v>206775976.05490053</v>
      </c>
      <c r="F2381">
        <f t="shared" si="371"/>
        <v>0.1429456819779496</v>
      </c>
      <c r="G2381">
        <f t="shared" si="372"/>
        <v>206775976.05490053</v>
      </c>
      <c r="H2381">
        <f t="shared" si="373"/>
        <v>0.1429456819779496</v>
      </c>
      <c r="I2381" t="s">
        <v>3</v>
      </c>
      <c r="J2381">
        <f t="shared" si="374"/>
        <v>7950365754.0832148</v>
      </c>
      <c r="K2381">
        <f t="shared" si="375"/>
        <v>3.7177827823384637E-3</v>
      </c>
      <c r="L2381">
        <f t="shared" si="376"/>
        <v>4330019808.7094593</v>
      </c>
      <c r="M2381" s="5">
        <f t="shared" si="377"/>
        <v>6.8262350334682342E-3</v>
      </c>
      <c r="N2381" s="4">
        <f t="shared" si="378"/>
        <v>4.1901287454340944E-4</v>
      </c>
      <c r="O2381" s="5">
        <f t="shared" si="379"/>
        <v>6.5145517050799737E-4</v>
      </c>
    </row>
    <row r="2382" spans="1:15" x14ac:dyDescent="0.25">
      <c r="A2382" s="4" t="s">
        <v>150</v>
      </c>
      <c r="B2382" t="s">
        <v>157</v>
      </c>
      <c r="C2382">
        <v>687594.35777855222</v>
      </c>
      <c r="D2382" t="s">
        <v>29</v>
      </c>
      <c r="E2382">
        <f t="shared" si="370"/>
        <v>206775976.05490053</v>
      </c>
      <c r="F2382">
        <f t="shared" si="371"/>
        <v>0.33253106617955991</v>
      </c>
      <c r="G2382">
        <f t="shared" si="372"/>
        <v>206775976.05490053</v>
      </c>
      <c r="H2382">
        <f t="shared" si="373"/>
        <v>0.33253106617955991</v>
      </c>
      <c r="I2382" t="s">
        <v>3</v>
      </c>
      <c r="J2382">
        <f t="shared" si="374"/>
        <v>7950365754.0832148</v>
      </c>
      <c r="K2382">
        <f t="shared" si="375"/>
        <v>8.6485877385629947E-3</v>
      </c>
      <c r="L2382">
        <f t="shared" si="376"/>
        <v>4330019808.7094593</v>
      </c>
      <c r="M2382" s="5">
        <f t="shared" si="377"/>
        <v>1.5879704670069082E-2</v>
      </c>
      <c r="N2382" s="4">
        <f t="shared" si="378"/>
        <v>9.7473946737597524E-4</v>
      </c>
      <c r="O2382" s="5">
        <f t="shared" si="379"/>
        <v>1.5154643317636411E-3</v>
      </c>
    </row>
    <row r="2383" spans="1:15" x14ac:dyDescent="0.25">
      <c r="A2383" s="4" t="s">
        <v>113</v>
      </c>
      <c r="B2383" t="s">
        <v>114</v>
      </c>
      <c r="C2383">
        <v>6263.7639546541332</v>
      </c>
      <c r="D2383" t="s">
        <v>29</v>
      </c>
      <c r="E2383">
        <f t="shared" si="370"/>
        <v>206775976.05490053</v>
      </c>
      <c r="F2383">
        <f t="shared" si="371"/>
        <v>3.029251305766323E-3</v>
      </c>
      <c r="G2383">
        <f t="shared" si="372"/>
        <v>206775976.05490053</v>
      </c>
      <c r="H2383">
        <f t="shared" si="373"/>
        <v>3.029251305766323E-3</v>
      </c>
      <c r="I2383" t="s">
        <v>3</v>
      </c>
      <c r="J2383">
        <f t="shared" si="374"/>
        <v>7950365754.0832148</v>
      </c>
      <c r="K2383">
        <f t="shared" si="375"/>
        <v>7.8785859020852428E-5</v>
      </c>
      <c r="L2383">
        <f t="shared" si="376"/>
        <v>4330019808.7094593</v>
      </c>
      <c r="M2383" s="5">
        <f t="shared" si="377"/>
        <v>1.4465901384689084E-4</v>
      </c>
      <c r="N2383" s="4">
        <f t="shared" si="378"/>
        <v>8.8795637600254444E-6</v>
      </c>
      <c r="O2383" s="5">
        <f t="shared" si="379"/>
        <v>1.3805393759386085E-5</v>
      </c>
    </row>
    <row r="2384" spans="1:15" x14ac:dyDescent="0.25">
      <c r="A2384" s="4" t="s">
        <v>113</v>
      </c>
      <c r="B2384" t="s">
        <v>122</v>
      </c>
      <c r="C2384">
        <v>57643.116323851442</v>
      </c>
      <c r="D2384" t="s">
        <v>29</v>
      </c>
      <c r="E2384">
        <f t="shared" si="370"/>
        <v>206775976.05490053</v>
      </c>
      <c r="F2384">
        <f t="shared" si="371"/>
        <v>2.7877085831550751E-2</v>
      </c>
      <c r="G2384">
        <f t="shared" si="372"/>
        <v>206775976.05490053</v>
      </c>
      <c r="H2384">
        <f t="shared" si="373"/>
        <v>2.7877085831550751E-2</v>
      </c>
      <c r="I2384" t="s">
        <v>3</v>
      </c>
      <c r="J2384">
        <f t="shared" si="374"/>
        <v>7950365754.0832148</v>
      </c>
      <c r="K2384">
        <f t="shared" si="375"/>
        <v>7.2503728893537529E-4</v>
      </c>
      <c r="L2384">
        <f t="shared" si="376"/>
        <v>4330019808.7094593</v>
      </c>
      <c r="M2384" s="5">
        <f t="shared" si="377"/>
        <v>1.3312437095069937E-3</v>
      </c>
      <c r="N2384" s="4">
        <f t="shared" si="378"/>
        <v>8.1715360034263144E-5</v>
      </c>
      <c r="O2384" s="5">
        <f t="shared" si="379"/>
        <v>1.2704596216107027E-4</v>
      </c>
    </row>
    <row r="2385" spans="1:15" x14ac:dyDescent="0.25">
      <c r="A2385" s="4" t="s">
        <v>113</v>
      </c>
      <c r="B2385" t="s">
        <v>4</v>
      </c>
      <c r="C2385">
        <v>5986.9365442069884</v>
      </c>
      <c r="D2385" t="s">
        <v>29</v>
      </c>
      <c r="E2385">
        <f t="shared" si="370"/>
        <v>206775976.05490053</v>
      </c>
      <c r="F2385">
        <f t="shared" si="371"/>
        <v>2.8953733690114045E-3</v>
      </c>
      <c r="G2385">
        <f t="shared" si="372"/>
        <v>206775976.05490053</v>
      </c>
      <c r="H2385">
        <f t="shared" si="373"/>
        <v>2.8953733690114045E-3</v>
      </c>
      <c r="I2385" t="s">
        <v>3</v>
      </c>
      <c r="J2385">
        <f t="shared" si="374"/>
        <v>7950365754.0832148</v>
      </c>
      <c r="K2385">
        <f t="shared" si="375"/>
        <v>7.5303913422249385E-5</v>
      </c>
      <c r="L2385">
        <f t="shared" si="376"/>
        <v>4330019808.7094593</v>
      </c>
      <c r="M2385" s="5">
        <f t="shared" si="377"/>
        <v>1.3826580035880632E-4</v>
      </c>
      <c r="N2385" s="4">
        <f t="shared" si="378"/>
        <v>8.4871309258089316E-6</v>
      </c>
      <c r="O2385" s="5">
        <f t="shared" si="379"/>
        <v>1.3195263583300126E-5</v>
      </c>
    </row>
    <row r="2386" spans="1:15" x14ac:dyDescent="0.25">
      <c r="A2386" s="4" t="s">
        <v>141</v>
      </c>
      <c r="B2386" t="s">
        <v>142</v>
      </c>
      <c r="C2386">
        <v>2616669.5920675788</v>
      </c>
      <c r="D2386" t="s">
        <v>29</v>
      </c>
      <c r="E2386">
        <f t="shared" si="370"/>
        <v>206775976.05490053</v>
      </c>
      <c r="F2386">
        <f t="shared" si="371"/>
        <v>1.2654611246389831</v>
      </c>
      <c r="G2386">
        <f t="shared" si="372"/>
        <v>206775976.05490053</v>
      </c>
      <c r="H2386">
        <f t="shared" si="373"/>
        <v>1.2654611246389831</v>
      </c>
      <c r="I2386" t="s">
        <v>3</v>
      </c>
      <c r="J2386">
        <f t="shared" si="374"/>
        <v>7950365754.0832148</v>
      </c>
      <c r="K2386">
        <f t="shared" si="375"/>
        <v>3.2912568717026483E-2</v>
      </c>
      <c r="L2386">
        <f t="shared" si="376"/>
        <v>4330019808.7094593</v>
      </c>
      <c r="M2386" s="5">
        <f t="shared" si="377"/>
        <v>6.0430891951218667E-2</v>
      </c>
      <c r="N2386" s="4">
        <f t="shared" si="378"/>
        <v>3.709412527338253E-3</v>
      </c>
      <c r="O2386" s="5">
        <f t="shared" si="379"/>
        <v>5.7671640116425428E-3</v>
      </c>
    </row>
    <row r="2387" spans="1:15" x14ac:dyDescent="0.25">
      <c r="A2387" s="4" t="s">
        <v>141</v>
      </c>
      <c r="B2387" t="s">
        <v>158</v>
      </c>
      <c r="C2387">
        <v>3283035.0992945912</v>
      </c>
      <c r="D2387" t="s">
        <v>29</v>
      </c>
      <c r="E2387">
        <f t="shared" si="370"/>
        <v>206775976.05490053</v>
      </c>
      <c r="F2387">
        <f t="shared" si="371"/>
        <v>1.5877255965281583</v>
      </c>
      <c r="G2387">
        <f t="shared" si="372"/>
        <v>206775976.05490053</v>
      </c>
      <c r="H2387">
        <f t="shared" si="373"/>
        <v>1.5877255965281583</v>
      </c>
      <c r="I2387" t="s">
        <v>3</v>
      </c>
      <c r="J2387">
        <f t="shared" si="374"/>
        <v>7950365754.0832148</v>
      </c>
      <c r="K2387">
        <f t="shared" si="375"/>
        <v>4.1294139173514918E-2</v>
      </c>
      <c r="L2387">
        <f t="shared" si="376"/>
        <v>4330019808.7094593</v>
      </c>
      <c r="M2387" s="5">
        <f t="shared" si="377"/>
        <v>7.5820325179368722E-2</v>
      </c>
      <c r="N2387" s="4">
        <f t="shared" si="378"/>
        <v>4.6540578000113146E-3</v>
      </c>
      <c r="O2387" s="5">
        <f t="shared" si="379"/>
        <v>7.2358397602084708E-3</v>
      </c>
    </row>
    <row r="2388" spans="1:15" x14ac:dyDescent="0.25">
      <c r="A2388" s="4" t="s">
        <v>141</v>
      </c>
      <c r="B2388" t="s">
        <v>159</v>
      </c>
      <c r="C2388">
        <v>64030.076480909651</v>
      </c>
      <c r="D2388" t="s">
        <v>29</v>
      </c>
      <c r="E2388">
        <f t="shared" si="370"/>
        <v>206775976.05490053</v>
      </c>
      <c r="F2388">
        <f t="shared" si="371"/>
        <v>3.0965916690394054E-2</v>
      </c>
      <c r="G2388">
        <f t="shared" si="372"/>
        <v>206775976.05490053</v>
      </c>
      <c r="H2388">
        <f t="shared" si="373"/>
        <v>3.0965916690394054E-2</v>
      </c>
      <c r="I2388" t="s">
        <v>3</v>
      </c>
      <c r="J2388">
        <f t="shared" si="374"/>
        <v>7950365754.0832148</v>
      </c>
      <c r="K2388">
        <f t="shared" si="375"/>
        <v>8.0537271443171729E-4</v>
      </c>
      <c r="L2388">
        <f t="shared" si="376"/>
        <v>4330019808.7094593</v>
      </c>
      <c r="M2388" s="5">
        <f t="shared" si="377"/>
        <v>1.4787478882225598E-3</v>
      </c>
      <c r="N2388" s="4">
        <f t="shared" si="378"/>
        <v>9.0769567753122183E-5</v>
      </c>
      <c r="O2388" s="5">
        <f t="shared" si="379"/>
        <v>1.4112288149136897E-4</v>
      </c>
    </row>
    <row r="2389" spans="1:15" x14ac:dyDescent="0.25">
      <c r="A2389" s="4" t="s">
        <v>141</v>
      </c>
      <c r="B2389" t="s">
        <v>160</v>
      </c>
      <c r="C2389">
        <v>686966.74928342062</v>
      </c>
      <c r="D2389" t="s">
        <v>29</v>
      </c>
      <c r="E2389">
        <f t="shared" si="370"/>
        <v>206775976.05490053</v>
      </c>
      <c r="F2389">
        <f t="shared" si="371"/>
        <v>0.33222754518688669</v>
      </c>
      <c r="G2389">
        <f t="shared" si="372"/>
        <v>206775976.05490053</v>
      </c>
      <c r="H2389">
        <f t="shared" si="373"/>
        <v>0.33222754518688669</v>
      </c>
      <c r="I2389" t="s">
        <v>3</v>
      </c>
      <c r="J2389">
        <f t="shared" si="374"/>
        <v>7950365754.0832148</v>
      </c>
      <c r="K2389">
        <f t="shared" si="375"/>
        <v>8.6406936552648854E-3</v>
      </c>
      <c r="L2389">
        <f t="shared" si="376"/>
        <v>4330019808.7094593</v>
      </c>
      <c r="M2389" s="5">
        <f t="shared" si="377"/>
        <v>1.5865210313856914E-2</v>
      </c>
      <c r="N2389" s="4">
        <f t="shared" si="378"/>
        <v>9.7384976436526167E-4</v>
      </c>
      <c r="O2389" s="5">
        <f t="shared" si="379"/>
        <v>1.5140810768286288E-3</v>
      </c>
    </row>
    <row r="2390" spans="1:15" x14ac:dyDescent="0.25">
      <c r="A2390" s="4" t="s">
        <v>141</v>
      </c>
      <c r="B2390" t="s">
        <v>161</v>
      </c>
      <c r="C2390">
        <v>349499.49615812779</v>
      </c>
      <c r="D2390" t="s">
        <v>29</v>
      </c>
      <c r="E2390">
        <f t="shared" si="370"/>
        <v>206775976.05490053</v>
      </c>
      <c r="F2390">
        <f t="shared" si="371"/>
        <v>0.1690232602579195</v>
      </c>
      <c r="G2390">
        <f t="shared" si="372"/>
        <v>206775976.05490053</v>
      </c>
      <c r="H2390">
        <f t="shared" si="373"/>
        <v>0.1690232602579195</v>
      </c>
      <c r="I2390" t="s">
        <v>3</v>
      </c>
      <c r="J2390">
        <f t="shared" si="374"/>
        <v>7950365754.0832148</v>
      </c>
      <c r="K2390">
        <f t="shared" si="375"/>
        <v>4.3960178307347548E-3</v>
      </c>
      <c r="L2390">
        <f t="shared" si="376"/>
        <v>4330019808.7094593</v>
      </c>
      <c r="M2390" s="5">
        <f t="shared" si="377"/>
        <v>8.0715449720377697E-3</v>
      </c>
      <c r="N2390" s="4">
        <f t="shared" si="378"/>
        <v>4.9545338596722777E-4</v>
      </c>
      <c r="O2390" s="5">
        <f t="shared" si="379"/>
        <v>7.7030012594662338E-4</v>
      </c>
    </row>
    <row r="2391" spans="1:15" x14ac:dyDescent="0.25">
      <c r="A2391" s="4" t="s">
        <v>143</v>
      </c>
      <c r="B2391" t="s">
        <v>144</v>
      </c>
      <c r="C2391">
        <v>65511675.021480992</v>
      </c>
      <c r="D2391" t="s">
        <v>29</v>
      </c>
      <c r="E2391">
        <f t="shared" si="370"/>
        <v>206775976.05490053</v>
      </c>
      <c r="F2391">
        <f t="shared" si="371"/>
        <v>31.682440228978614</v>
      </c>
      <c r="G2391">
        <f t="shared" si="372"/>
        <v>206775976.05490053</v>
      </c>
      <c r="H2391">
        <f t="shared" si="373"/>
        <v>31.682440228978614</v>
      </c>
      <c r="I2391" t="s">
        <v>3</v>
      </c>
      <c r="J2391">
        <f t="shared" si="374"/>
        <v>7950365754.0832148</v>
      </c>
      <c r="K2391">
        <f t="shared" si="375"/>
        <v>0.82400831669706476</v>
      </c>
      <c r="L2391">
        <f t="shared" si="376"/>
        <v>4330019808.7094593</v>
      </c>
      <c r="M2391" s="5">
        <f t="shared" si="377"/>
        <v>1.5129647880527</v>
      </c>
      <c r="N2391" s="4">
        <f t="shared" si="378"/>
        <v>9.2869894138823336E-2</v>
      </c>
      <c r="O2391" s="5">
        <f t="shared" si="379"/>
        <v>0.14438833839459747</v>
      </c>
    </row>
    <row r="2392" spans="1:15" x14ac:dyDescent="0.25">
      <c r="A2392" s="4" t="s">
        <v>143</v>
      </c>
      <c r="B2392" t="s">
        <v>145</v>
      </c>
      <c r="C2392">
        <v>1025987.40531479</v>
      </c>
      <c r="D2392" t="s">
        <v>29</v>
      </c>
      <c r="E2392">
        <f t="shared" si="370"/>
        <v>206775976.05490053</v>
      </c>
      <c r="F2392">
        <f t="shared" si="371"/>
        <v>0.49618307933528161</v>
      </c>
      <c r="G2392">
        <f t="shared" si="372"/>
        <v>206775976.05490053</v>
      </c>
      <c r="H2392">
        <f t="shared" si="373"/>
        <v>0.49618307933528161</v>
      </c>
      <c r="I2392" t="s">
        <v>3</v>
      </c>
      <c r="J2392">
        <f t="shared" si="374"/>
        <v>7950365754.0832148</v>
      </c>
      <c r="K2392">
        <f t="shared" si="375"/>
        <v>1.2904908240075053E-2</v>
      </c>
      <c r="L2392">
        <f t="shared" si="376"/>
        <v>4330019808.7094593</v>
      </c>
      <c r="M2392" s="5">
        <f t="shared" si="377"/>
        <v>2.3694750847354215E-2</v>
      </c>
      <c r="N2392" s="4">
        <f t="shared" si="378"/>
        <v>1.4544482596133832E-3</v>
      </c>
      <c r="O2392" s="5">
        <f t="shared" si="379"/>
        <v>2.2612857421003547E-3</v>
      </c>
    </row>
    <row r="2393" spans="1:15" x14ac:dyDescent="0.25">
      <c r="A2393" s="4" t="s">
        <v>143</v>
      </c>
      <c r="B2393" t="s">
        <v>146</v>
      </c>
      <c r="C2393">
        <v>1670075.3856293729</v>
      </c>
      <c r="D2393" t="s">
        <v>29</v>
      </c>
      <c r="E2393">
        <f t="shared" si="370"/>
        <v>206775976.05490053</v>
      </c>
      <c r="F2393">
        <f t="shared" si="371"/>
        <v>0.80767380113149889</v>
      </c>
      <c r="G2393">
        <f t="shared" si="372"/>
        <v>206775976.05490053</v>
      </c>
      <c r="H2393">
        <f t="shared" si="373"/>
        <v>0.80767380113149889</v>
      </c>
      <c r="I2393" t="s">
        <v>3</v>
      </c>
      <c r="J2393">
        <f t="shared" si="374"/>
        <v>7950365754.0832148</v>
      </c>
      <c r="K2393">
        <f t="shared" si="375"/>
        <v>2.1006271123710778E-2</v>
      </c>
      <c r="L2393">
        <f t="shared" si="376"/>
        <v>4330019808.7094593</v>
      </c>
      <c r="M2393" s="5">
        <f t="shared" si="377"/>
        <v>3.8569693890779924E-2</v>
      </c>
      <c r="N2393" s="4">
        <f t="shared" si="378"/>
        <v>2.367512725272219E-3</v>
      </c>
      <c r="O2393" s="5">
        <f t="shared" si="379"/>
        <v>3.68086161505828E-3</v>
      </c>
    </row>
    <row r="2394" spans="1:15" x14ac:dyDescent="0.25">
      <c r="A2394" s="4" t="s">
        <v>0</v>
      </c>
      <c r="B2394" t="s">
        <v>24</v>
      </c>
      <c r="C2394">
        <v>55777.10584206607</v>
      </c>
      <c r="D2394" t="s">
        <v>29</v>
      </c>
      <c r="E2394">
        <f t="shared" si="370"/>
        <v>206775976.05490053</v>
      </c>
      <c r="F2394">
        <f t="shared" si="371"/>
        <v>2.6974654844456804E-2</v>
      </c>
      <c r="G2394">
        <f t="shared" si="372"/>
        <v>206775976.05490053</v>
      </c>
      <c r="H2394">
        <f t="shared" si="373"/>
        <v>2.6974654844456804E-2</v>
      </c>
      <c r="I2394" t="s">
        <v>3</v>
      </c>
      <c r="J2394">
        <f t="shared" si="374"/>
        <v>7950365754.0832148</v>
      </c>
      <c r="K2394">
        <f t="shared" si="375"/>
        <v>7.0156653878998717E-4</v>
      </c>
      <c r="L2394">
        <f t="shared" si="376"/>
        <v>4330019808.7094593</v>
      </c>
      <c r="M2394" s="5">
        <f t="shared" si="377"/>
        <v>1.2881489763597676E-3</v>
      </c>
      <c r="N2394" s="4">
        <f t="shared" si="378"/>
        <v>7.9070088090773391E-5</v>
      </c>
      <c r="O2394" s="5">
        <f t="shared" si="379"/>
        <v>1.2293325777969783E-4</v>
      </c>
    </row>
    <row r="2395" spans="1:15" x14ac:dyDescent="0.25">
      <c r="A2395" s="4" t="s">
        <v>127</v>
      </c>
      <c r="B2395" t="s">
        <v>129</v>
      </c>
      <c r="C2395">
        <v>23681.11535055159</v>
      </c>
      <c r="D2395" t="s">
        <v>29</v>
      </c>
      <c r="E2395">
        <f t="shared" si="370"/>
        <v>206775976.05490053</v>
      </c>
      <c r="F2395">
        <f t="shared" si="371"/>
        <v>1.1452546762136469E-2</v>
      </c>
      <c r="G2395">
        <f t="shared" si="372"/>
        <v>206775976.05490053</v>
      </c>
      <c r="H2395">
        <f t="shared" si="373"/>
        <v>1.1452546762136469E-2</v>
      </c>
      <c r="I2395" t="s">
        <v>3</v>
      </c>
      <c r="J2395">
        <f t="shared" si="374"/>
        <v>7950365754.0832148</v>
      </c>
      <c r="K2395">
        <f t="shared" si="375"/>
        <v>2.9786196111027027E-4</v>
      </c>
      <c r="L2395">
        <f t="shared" si="376"/>
        <v>4330019808.7094593</v>
      </c>
      <c r="M2395" s="5">
        <f t="shared" si="377"/>
        <v>5.4690547380220015E-4</v>
      </c>
      <c r="N2395" s="4">
        <f t="shared" si="378"/>
        <v>3.3570545631352917E-5</v>
      </c>
      <c r="O2395" s="5">
        <f t="shared" si="379"/>
        <v>5.2193397523048733E-5</v>
      </c>
    </row>
    <row r="2396" spans="1:15" x14ac:dyDescent="0.25">
      <c r="A2396" s="4" t="s">
        <v>127</v>
      </c>
      <c r="B2396" t="s">
        <v>135</v>
      </c>
      <c r="C2396">
        <v>161421.3111588824</v>
      </c>
      <c r="D2396" t="s">
        <v>29</v>
      </c>
      <c r="E2396">
        <f t="shared" si="370"/>
        <v>206775976.05490053</v>
      </c>
      <c r="F2396">
        <f t="shared" si="371"/>
        <v>7.8065795765376464E-2</v>
      </c>
      <c r="G2396">
        <f t="shared" si="372"/>
        <v>206775976.05490053</v>
      </c>
      <c r="H2396">
        <f t="shared" si="373"/>
        <v>7.8065795765376464E-2</v>
      </c>
      <c r="I2396" t="s">
        <v>3</v>
      </c>
      <c r="J2396">
        <f t="shared" si="374"/>
        <v>7950365754.0832148</v>
      </c>
      <c r="K2396">
        <f t="shared" si="375"/>
        <v>2.0303633336111399E-3</v>
      </c>
      <c r="L2396">
        <f t="shared" si="376"/>
        <v>4330019808.7094593</v>
      </c>
      <c r="M2396" s="5">
        <f t="shared" si="377"/>
        <v>3.7279577990427994E-3</v>
      </c>
      <c r="N2396" s="4">
        <f t="shared" si="378"/>
        <v>2.2883219020365344E-4</v>
      </c>
      <c r="O2396" s="5">
        <f t="shared" si="379"/>
        <v>3.5577406457804571E-4</v>
      </c>
    </row>
    <row r="2397" spans="1:15" x14ac:dyDescent="0.25">
      <c r="A2397" s="4" t="s">
        <v>127</v>
      </c>
      <c r="B2397" t="s">
        <v>4</v>
      </c>
      <c r="C2397">
        <v>55042.18068132476</v>
      </c>
      <c r="D2397" t="s">
        <v>29</v>
      </c>
      <c r="E2397">
        <f t="shared" si="370"/>
        <v>206775976.05490053</v>
      </c>
      <c r="F2397">
        <f t="shared" si="371"/>
        <v>2.6619233883684177E-2</v>
      </c>
      <c r="G2397">
        <f t="shared" si="372"/>
        <v>206775976.05490053</v>
      </c>
      <c r="H2397">
        <f t="shared" si="373"/>
        <v>2.6619233883684177E-2</v>
      </c>
      <c r="I2397" t="s">
        <v>3</v>
      </c>
      <c r="J2397">
        <f t="shared" si="374"/>
        <v>7950365754.0832148</v>
      </c>
      <c r="K2397">
        <f t="shared" si="375"/>
        <v>6.923226224284806E-4</v>
      </c>
      <c r="L2397">
        <f t="shared" si="376"/>
        <v>4330019808.7094593</v>
      </c>
      <c r="M2397" s="5">
        <f t="shared" si="377"/>
        <v>1.2711761865525923E-3</v>
      </c>
      <c r="N2397" s="4">
        <f t="shared" si="378"/>
        <v>7.8028252084357382E-5</v>
      </c>
      <c r="O2397" s="5">
        <f t="shared" si="379"/>
        <v>1.2131347591991444E-4</v>
      </c>
    </row>
    <row r="2398" spans="1:15" x14ac:dyDescent="0.25">
      <c r="A2398" s="4" t="s">
        <v>127</v>
      </c>
      <c r="B2398" t="s">
        <v>130</v>
      </c>
      <c r="C2398">
        <v>738.3631803563959</v>
      </c>
      <c r="D2398" t="s">
        <v>29</v>
      </c>
      <c r="E2398">
        <f t="shared" si="370"/>
        <v>206775976.05490053</v>
      </c>
      <c r="F2398">
        <f t="shared" si="371"/>
        <v>3.570836392330002E-4</v>
      </c>
      <c r="G2398">
        <f t="shared" si="372"/>
        <v>206775976.05490053</v>
      </c>
      <c r="H2398">
        <f t="shared" si="373"/>
        <v>3.570836392330002E-4</v>
      </c>
      <c r="I2398" t="s">
        <v>3</v>
      </c>
      <c r="J2398">
        <f t="shared" si="374"/>
        <v>7950365754.0832148</v>
      </c>
      <c r="K2398">
        <f t="shared" si="375"/>
        <v>9.2871599017589999E-6</v>
      </c>
      <c r="L2398">
        <f t="shared" si="376"/>
        <v>4330019808.7094593</v>
      </c>
      <c r="M2398" s="5">
        <f t="shared" si="377"/>
        <v>1.7052189435051601E-5</v>
      </c>
      <c r="N2398" s="4">
        <f t="shared" si="378"/>
        <v>1.0467097715516974E-6</v>
      </c>
      <c r="O2398" s="5">
        <f t="shared" si="379"/>
        <v>1.627359286851591E-6</v>
      </c>
    </row>
    <row r="2399" spans="1:15" x14ac:dyDescent="0.25">
      <c r="A2399" s="4" t="s">
        <v>127</v>
      </c>
      <c r="B2399" t="s">
        <v>132</v>
      </c>
      <c r="C2399">
        <v>300987.11526852258</v>
      </c>
      <c r="D2399" t="s">
        <v>29</v>
      </c>
      <c r="E2399">
        <f t="shared" si="370"/>
        <v>206775976.05490053</v>
      </c>
      <c r="F2399">
        <f t="shared" si="371"/>
        <v>0.14556193664809897</v>
      </c>
      <c r="G2399">
        <f t="shared" si="372"/>
        <v>206775976.05490053</v>
      </c>
      <c r="H2399">
        <f t="shared" si="373"/>
        <v>0.14556193664809897</v>
      </c>
      <c r="I2399" t="s">
        <v>3</v>
      </c>
      <c r="J2399">
        <f t="shared" si="374"/>
        <v>7950365754.0832148</v>
      </c>
      <c r="K2399">
        <f t="shared" si="375"/>
        <v>3.7858272761091419E-3</v>
      </c>
      <c r="L2399">
        <f t="shared" si="376"/>
        <v>4330019808.7094593</v>
      </c>
      <c r="M2399" s="5">
        <f t="shared" si="377"/>
        <v>6.9511717859376335E-3</v>
      </c>
      <c r="N2399" s="4">
        <f t="shared" si="378"/>
        <v>4.2668183225313597E-4</v>
      </c>
      <c r="O2399" s="5">
        <f t="shared" si="379"/>
        <v>6.633783892345162E-4</v>
      </c>
    </row>
    <row r="2400" spans="1:15" x14ac:dyDescent="0.25">
      <c r="A2400" s="4" t="s">
        <v>127</v>
      </c>
      <c r="B2400" t="s">
        <v>131</v>
      </c>
      <c r="C2400">
        <v>26167.37843570549</v>
      </c>
      <c r="D2400" t="s">
        <v>29</v>
      </c>
      <c r="E2400">
        <f t="shared" si="370"/>
        <v>206775976.05490053</v>
      </c>
      <c r="F2400">
        <f t="shared" si="371"/>
        <v>1.2654941321015871E-2</v>
      </c>
      <c r="G2400">
        <f t="shared" si="372"/>
        <v>206775976.05490053</v>
      </c>
      <c r="H2400">
        <f t="shared" si="373"/>
        <v>1.2654941321015871E-2</v>
      </c>
      <c r="I2400" t="s">
        <v>3</v>
      </c>
      <c r="J2400">
        <f t="shared" si="374"/>
        <v>7950365754.0832148</v>
      </c>
      <c r="K2400">
        <f t="shared" si="375"/>
        <v>3.2913427187002348E-4</v>
      </c>
      <c r="L2400">
        <f t="shared" si="376"/>
        <v>4330019808.7094593</v>
      </c>
      <c r="M2400" s="5">
        <f t="shared" si="377"/>
        <v>6.0432468191189506E-4</v>
      </c>
      <c r="N2400" s="4">
        <f t="shared" si="378"/>
        <v>3.7095092812352269E-5</v>
      </c>
      <c r="O2400" s="5">
        <f t="shared" si="379"/>
        <v>5.7673144385871072E-5</v>
      </c>
    </row>
    <row r="2401" spans="1:15" x14ac:dyDescent="0.25">
      <c r="A2401" s="4" t="s">
        <v>127</v>
      </c>
      <c r="B2401" t="s">
        <v>133</v>
      </c>
      <c r="C2401">
        <v>580325.12729686394</v>
      </c>
      <c r="D2401" t="s">
        <v>29</v>
      </c>
      <c r="E2401">
        <f t="shared" si="370"/>
        <v>206775976.05490053</v>
      </c>
      <c r="F2401">
        <f t="shared" si="371"/>
        <v>0.28065403842793774</v>
      </c>
      <c r="G2401">
        <f t="shared" si="372"/>
        <v>206775976.05490053</v>
      </c>
      <c r="H2401">
        <f t="shared" si="373"/>
        <v>0.28065403842793774</v>
      </c>
      <c r="I2401" t="s">
        <v>3</v>
      </c>
      <c r="J2401">
        <f t="shared" si="374"/>
        <v>7950365754.0832148</v>
      </c>
      <c r="K2401">
        <f t="shared" si="375"/>
        <v>7.2993513159921699E-3</v>
      </c>
      <c r="L2401">
        <f t="shared" si="376"/>
        <v>4330019808.7094593</v>
      </c>
      <c r="M2401" s="5">
        <f t="shared" si="377"/>
        <v>1.3402366569538325E-2</v>
      </c>
      <c r="N2401" s="4">
        <f t="shared" si="378"/>
        <v>8.22673716104604E-4</v>
      </c>
      <c r="O2401" s="5">
        <f t="shared" si="379"/>
        <v>1.2790419544539558E-3</v>
      </c>
    </row>
    <row r="2402" spans="1:15" x14ac:dyDescent="0.25">
      <c r="A2402" s="4" t="s">
        <v>75</v>
      </c>
      <c r="B2402" t="s">
        <v>107</v>
      </c>
      <c r="C2402">
        <v>61.872812018665911</v>
      </c>
      <c r="D2402" t="s">
        <v>29</v>
      </c>
      <c r="E2402">
        <f t="shared" si="370"/>
        <v>206775976.05490053</v>
      </c>
      <c r="F2402">
        <f t="shared" si="371"/>
        <v>2.9922630858353789E-5</v>
      </c>
      <c r="G2402">
        <f t="shared" si="372"/>
        <v>206775976.05490053</v>
      </c>
      <c r="H2402">
        <f t="shared" si="373"/>
        <v>2.9922630858353789E-5</v>
      </c>
      <c r="I2402" t="s">
        <v>3</v>
      </c>
      <c r="J2402">
        <f t="shared" si="374"/>
        <v>7950365754.0832148</v>
      </c>
      <c r="K2402">
        <f t="shared" si="375"/>
        <v>7.7823856074657656E-7</v>
      </c>
      <c r="L2402">
        <f t="shared" si="376"/>
        <v>4330019808.7094593</v>
      </c>
      <c r="M2402" s="5">
        <f t="shared" si="377"/>
        <v>1.4289267659749296E-6</v>
      </c>
      <c r="N2402" s="4">
        <f t="shared" si="378"/>
        <v>8.7711411750053583E-8</v>
      </c>
      <c r="O2402" s="5">
        <f t="shared" si="379"/>
        <v>1.3636825064001378E-7</v>
      </c>
    </row>
    <row r="2403" spans="1:15" x14ac:dyDescent="0.25">
      <c r="A2403" s="4" t="s">
        <v>75</v>
      </c>
      <c r="B2403" t="s">
        <v>76</v>
      </c>
      <c r="C2403">
        <v>11827.612742371201</v>
      </c>
      <c r="D2403" t="s">
        <v>29</v>
      </c>
      <c r="E2403">
        <f t="shared" si="370"/>
        <v>206775976.05490053</v>
      </c>
      <c r="F2403">
        <f t="shared" si="371"/>
        <v>5.7200130150665491E-3</v>
      </c>
      <c r="G2403">
        <f t="shared" si="372"/>
        <v>206775976.05490053</v>
      </c>
      <c r="H2403">
        <f t="shared" si="373"/>
        <v>5.7200130150665491E-3</v>
      </c>
      <c r="I2403" t="s">
        <v>3</v>
      </c>
      <c r="J2403">
        <f t="shared" si="374"/>
        <v>7950365754.0832148</v>
      </c>
      <c r="K2403">
        <f t="shared" si="375"/>
        <v>1.4876815870133619E-4</v>
      </c>
      <c r="L2403">
        <f t="shared" si="376"/>
        <v>4330019808.7094593</v>
      </c>
      <c r="M2403" s="5">
        <f t="shared" si="377"/>
        <v>2.731537790792777E-4</v>
      </c>
      <c r="N2403" s="4">
        <f t="shared" si="378"/>
        <v>1.6766921971371381E-5</v>
      </c>
      <c r="O2403" s="5">
        <f t="shared" si="379"/>
        <v>2.6068168009530755E-5</v>
      </c>
    </row>
    <row r="2404" spans="1:15" x14ac:dyDescent="0.25">
      <c r="A2404" s="4" t="s">
        <v>75</v>
      </c>
      <c r="B2404" t="s">
        <v>105</v>
      </c>
      <c r="C2404">
        <v>205879.59319267189</v>
      </c>
      <c r="D2404" t="s">
        <v>29</v>
      </c>
      <c r="E2404">
        <f t="shared" si="370"/>
        <v>206775976.05490053</v>
      </c>
      <c r="F2404">
        <f t="shared" si="371"/>
        <v>9.9566495644546907E-2</v>
      </c>
      <c r="G2404">
        <f t="shared" si="372"/>
        <v>206775976.05490053</v>
      </c>
      <c r="H2404">
        <f t="shared" si="373"/>
        <v>9.9566495644546907E-2</v>
      </c>
      <c r="I2404" t="s">
        <v>3</v>
      </c>
      <c r="J2404">
        <f t="shared" si="374"/>
        <v>7950365754.0832148</v>
      </c>
      <c r="K2404">
        <f t="shared" si="375"/>
        <v>2.5895612800824232E-3</v>
      </c>
      <c r="L2404">
        <f t="shared" si="376"/>
        <v>4330019808.7094593</v>
      </c>
      <c r="M2404" s="5">
        <f t="shared" si="377"/>
        <v>4.754703264372208E-3</v>
      </c>
      <c r="N2404" s="4">
        <f t="shared" si="378"/>
        <v>2.9185661973805558E-4</v>
      </c>
      <c r="O2404" s="5">
        <f t="shared" si="379"/>
        <v>4.5376052987041381E-4</v>
      </c>
    </row>
    <row r="2405" spans="1:15" x14ac:dyDescent="0.25">
      <c r="A2405" s="4" t="s">
        <v>75</v>
      </c>
      <c r="B2405" t="s">
        <v>110</v>
      </c>
      <c r="C2405">
        <v>14232.48588521394</v>
      </c>
      <c r="D2405" t="s">
        <v>29</v>
      </c>
      <c r="E2405">
        <f t="shared" si="370"/>
        <v>206775976.05490053</v>
      </c>
      <c r="F2405">
        <f t="shared" si="371"/>
        <v>6.8830461626911204E-3</v>
      </c>
      <c r="G2405">
        <f t="shared" si="372"/>
        <v>206775976.05490053</v>
      </c>
      <c r="H2405">
        <f t="shared" si="373"/>
        <v>6.8830461626911204E-3</v>
      </c>
      <c r="I2405" t="s">
        <v>3</v>
      </c>
      <c r="J2405">
        <f t="shared" si="374"/>
        <v>7950365754.0832148</v>
      </c>
      <c r="K2405">
        <f t="shared" si="375"/>
        <v>1.7901674370017885E-4</v>
      </c>
      <c r="L2405">
        <f t="shared" si="376"/>
        <v>4330019808.7094593</v>
      </c>
      <c r="M2405" s="5">
        <f t="shared" si="377"/>
        <v>3.2869332044593722E-4</v>
      </c>
      <c r="N2405" s="4">
        <f t="shared" si="378"/>
        <v>2.0176090094761178E-5</v>
      </c>
      <c r="O2405" s="5">
        <f t="shared" si="379"/>
        <v>3.1368530685817077E-5</v>
      </c>
    </row>
    <row r="2406" spans="1:15" x14ac:dyDescent="0.25">
      <c r="A2406" s="4" t="s">
        <v>75</v>
      </c>
      <c r="B2406" t="s">
        <v>108</v>
      </c>
      <c r="C2406">
        <v>3190727.424228631</v>
      </c>
      <c r="D2406" t="s">
        <v>29</v>
      </c>
      <c r="E2406">
        <f t="shared" si="370"/>
        <v>206775976.05490053</v>
      </c>
      <c r="F2406">
        <f t="shared" si="371"/>
        <v>1.5430842040283586</v>
      </c>
      <c r="G2406">
        <f t="shared" si="372"/>
        <v>206775976.05490053</v>
      </c>
      <c r="H2406">
        <f t="shared" si="373"/>
        <v>1.5430842040283586</v>
      </c>
      <c r="I2406" t="s">
        <v>3</v>
      </c>
      <c r="J2406">
        <f t="shared" si="374"/>
        <v>7950365754.0832148</v>
      </c>
      <c r="K2406">
        <f t="shared" si="375"/>
        <v>4.0133089758668153E-2</v>
      </c>
      <c r="L2406">
        <f t="shared" si="376"/>
        <v>4330019808.7094593</v>
      </c>
      <c r="M2406" s="5">
        <f t="shared" si="377"/>
        <v>7.3688517955755289E-2</v>
      </c>
      <c r="N2406" s="4">
        <f t="shared" si="378"/>
        <v>4.5232016738511191E-3</v>
      </c>
      <c r="O2406" s="5">
        <f t="shared" si="379"/>
        <v>7.0323927895811411E-3</v>
      </c>
    </row>
    <row r="2407" spans="1:15" x14ac:dyDescent="0.25">
      <c r="A2407" s="4" t="s">
        <v>75</v>
      </c>
      <c r="B2407" t="s">
        <v>4</v>
      </c>
      <c r="C2407">
        <v>255989.3153029492</v>
      </c>
      <c r="D2407" t="s">
        <v>29</v>
      </c>
      <c r="E2407">
        <f t="shared" si="370"/>
        <v>206775976.05490053</v>
      </c>
      <c r="F2407">
        <f t="shared" si="371"/>
        <v>0.12380031770953032</v>
      </c>
      <c r="G2407">
        <f t="shared" si="372"/>
        <v>206775976.05490053</v>
      </c>
      <c r="H2407">
        <f t="shared" si="373"/>
        <v>0.12380031770953032</v>
      </c>
      <c r="I2407" t="s">
        <v>3</v>
      </c>
      <c r="J2407">
        <f t="shared" si="374"/>
        <v>7950365754.0832148</v>
      </c>
      <c r="K2407">
        <f t="shared" si="375"/>
        <v>3.2198432527645168E-3</v>
      </c>
      <c r="L2407">
        <f t="shared" si="376"/>
        <v>4330019808.7094593</v>
      </c>
      <c r="M2407" s="5">
        <f t="shared" si="377"/>
        <v>5.9119663791848912E-3</v>
      </c>
      <c r="N2407" s="4">
        <f t="shared" si="378"/>
        <v>3.628925776216143E-4</v>
      </c>
      <c r="O2407" s="5">
        <f t="shared" si="379"/>
        <v>5.6420282142448494E-4</v>
      </c>
    </row>
    <row r="2408" spans="1:15" x14ac:dyDescent="0.25">
      <c r="A2408" s="4" t="s">
        <v>75</v>
      </c>
      <c r="B2408" t="s">
        <v>93</v>
      </c>
      <c r="C2408">
        <v>418195.67157015973</v>
      </c>
      <c r="D2408" t="s">
        <v>29</v>
      </c>
      <c r="E2408">
        <f t="shared" si="370"/>
        <v>206775976.05490053</v>
      </c>
      <c r="F2408">
        <f t="shared" si="371"/>
        <v>0.20224577320294002</v>
      </c>
      <c r="G2408">
        <f t="shared" si="372"/>
        <v>206775976.05490053</v>
      </c>
      <c r="H2408">
        <f t="shared" si="373"/>
        <v>0.20224577320294002</v>
      </c>
      <c r="I2408" t="s">
        <v>3</v>
      </c>
      <c r="J2408">
        <f t="shared" si="374"/>
        <v>7950365754.0832148</v>
      </c>
      <c r="K2408">
        <f t="shared" si="375"/>
        <v>5.2600809133262752E-3</v>
      </c>
      <c r="L2408">
        <f t="shared" si="376"/>
        <v>4330019808.7094593</v>
      </c>
      <c r="M2408" s="5">
        <f t="shared" si="377"/>
        <v>9.6580544673027912E-3</v>
      </c>
      <c r="N2408" s="4">
        <f t="shared" si="378"/>
        <v>5.9283765428528776E-4</v>
      </c>
      <c r="O2408" s="5">
        <f t="shared" si="379"/>
        <v>9.2170713269091307E-4</v>
      </c>
    </row>
    <row r="2409" spans="1:15" x14ac:dyDescent="0.25">
      <c r="A2409" s="4" t="s">
        <v>75</v>
      </c>
      <c r="B2409" t="s">
        <v>101</v>
      </c>
      <c r="C2409">
        <v>34788.735276741019</v>
      </c>
      <c r="D2409" t="s">
        <v>29</v>
      </c>
      <c r="E2409">
        <f t="shared" si="370"/>
        <v>206775976.05490053</v>
      </c>
      <c r="F2409">
        <f t="shared" si="371"/>
        <v>1.6824360324868861E-2</v>
      </c>
      <c r="G2409">
        <f t="shared" si="372"/>
        <v>206775976.05490053</v>
      </c>
      <c r="H2409">
        <f t="shared" si="373"/>
        <v>1.6824360324868861E-2</v>
      </c>
      <c r="I2409" t="s">
        <v>3</v>
      </c>
      <c r="J2409">
        <f t="shared" si="374"/>
        <v>7950365754.0832148</v>
      </c>
      <c r="K2409">
        <f t="shared" si="375"/>
        <v>4.3757402304257423E-4</v>
      </c>
      <c r="L2409">
        <f t="shared" si="376"/>
        <v>4330019808.7094593</v>
      </c>
      <c r="M2409" s="5">
        <f t="shared" si="377"/>
        <v>8.0343131933868978E-4</v>
      </c>
      <c r="N2409" s="4">
        <f t="shared" si="378"/>
        <v>4.931679981186733E-5</v>
      </c>
      <c r="O2409" s="5">
        <f t="shared" si="379"/>
        <v>7.6674694698480902E-5</v>
      </c>
    </row>
    <row r="2410" spans="1:15" x14ac:dyDescent="0.25">
      <c r="A2410" s="4" t="s">
        <v>75</v>
      </c>
      <c r="B2410" t="s">
        <v>109</v>
      </c>
      <c r="C2410">
        <v>1560059.7726738481</v>
      </c>
      <c r="D2410" t="s">
        <v>29</v>
      </c>
      <c r="E2410">
        <f t="shared" si="370"/>
        <v>206775976.05490053</v>
      </c>
      <c r="F2410">
        <f t="shared" si="371"/>
        <v>0.75446858113712445</v>
      </c>
      <c r="G2410">
        <f t="shared" si="372"/>
        <v>206775976.05490053</v>
      </c>
      <c r="H2410">
        <f t="shared" si="373"/>
        <v>0.75446858113712445</v>
      </c>
      <c r="I2410" t="s">
        <v>3</v>
      </c>
      <c r="J2410">
        <f t="shared" si="374"/>
        <v>7950365754.0832148</v>
      </c>
      <c r="K2410">
        <f t="shared" si="375"/>
        <v>1.9622490598908856E-2</v>
      </c>
      <c r="L2410">
        <f t="shared" si="376"/>
        <v>4330019808.7094593</v>
      </c>
      <c r="M2410" s="5">
        <f t="shared" si="377"/>
        <v>3.6028929233439609E-2</v>
      </c>
      <c r="N2410" s="4">
        <f t="shared" si="378"/>
        <v>2.2115536794159313E-3</v>
      </c>
      <c r="O2410" s="5">
        <f t="shared" si="379"/>
        <v>3.4383861853443743E-3</v>
      </c>
    </row>
    <row r="2411" spans="1:15" x14ac:dyDescent="0.25">
      <c r="A2411" s="4" t="s">
        <v>75</v>
      </c>
      <c r="B2411" t="s">
        <v>106</v>
      </c>
      <c r="C2411">
        <v>5828.3221079330124</v>
      </c>
      <c r="D2411" t="s">
        <v>29</v>
      </c>
      <c r="E2411">
        <f t="shared" si="370"/>
        <v>206775976.05490053</v>
      </c>
      <c r="F2411">
        <f t="shared" si="371"/>
        <v>2.8186650205367912E-3</v>
      </c>
      <c r="G2411">
        <f t="shared" si="372"/>
        <v>206775976.05490053</v>
      </c>
      <c r="H2411">
        <f t="shared" si="373"/>
        <v>2.8186650205367912E-3</v>
      </c>
      <c r="I2411" t="s">
        <v>3</v>
      </c>
      <c r="J2411">
        <f t="shared" si="374"/>
        <v>7950365754.0832148</v>
      </c>
      <c r="K2411">
        <f t="shared" si="375"/>
        <v>7.3308855066694936E-5</v>
      </c>
      <c r="L2411">
        <f t="shared" si="376"/>
        <v>4330019808.7094593</v>
      </c>
      <c r="M2411" s="5">
        <f t="shared" si="377"/>
        <v>1.3460266616355539E-4</v>
      </c>
      <c r="N2411" s="4">
        <f t="shared" si="378"/>
        <v>8.2622777847341035E-6</v>
      </c>
      <c r="O2411" s="5">
        <f t="shared" si="379"/>
        <v>1.2845675896960464E-5</v>
      </c>
    </row>
    <row r="2412" spans="1:15" x14ac:dyDescent="0.25">
      <c r="A2412" s="4" t="s">
        <v>162</v>
      </c>
      <c r="B2412" t="s">
        <v>163</v>
      </c>
      <c r="C2412">
        <v>54664.276254178018</v>
      </c>
      <c r="D2412" t="s">
        <v>29</v>
      </c>
      <c r="E2412">
        <f t="shared" si="370"/>
        <v>206775976.05490053</v>
      </c>
      <c r="F2412">
        <f t="shared" si="371"/>
        <v>2.6436473567734122E-2</v>
      </c>
      <c r="G2412">
        <f t="shared" si="372"/>
        <v>206775976.05490053</v>
      </c>
      <c r="H2412">
        <f t="shared" si="373"/>
        <v>2.6436473567734122E-2</v>
      </c>
      <c r="I2412" t="s">
        <v>3</v>
      </c>
      <c r="J2412">
        <f t="shared" si="374"/>
        <v>7950365754.0832148</v>
      </c>
      <c r="K2412">
        <f t="shared" si="375"/>
        <v>6.8756932630556131E-4</v>
      </c>
      <c r="L2412">
        <f t="shared" si="376"/>
        <v>4330019808.7094593</v>
      </c>
      <c r="M2412" s="5">
        <f t="shared" si="377"/>
        <v>1.2624486415564557E-3</v>
      </c>
      <c r="N2412" s="4">
        <f t="shared" si="378"/>
        <v>7.7492531632511162E-5</v>
      </c>
      <c r="O2412" s="5">
        <f t="shared" si="379"/>
        <v>1.2048057106303529E-4</v>
      </c>
    </row>
    <row r="2413" spans="1:15" x14ac:dyDescent="0.25">
      <c r="A2413" s="4" t="s">
        <v>162</v>
      </c>
      <c r="B2413" t="s">
        <v>162</v>
      </c>
      <c r="C2413">
        <v>3915853.8549300702</v>
      </c>
      <c r="D2413" t="s">
        <v>29</v>
      </c>
      <c r="E2413">
        <f t="shared" si="370"/>
        <v>206775976.05490053</v>
      </c>
      <c r="F2413">
        <f t="shared" si="371"/>
        <v>1.893766350250661</v>
      </c>
      <c r="G2413">
        <f t="shared" si="372"/>
        <v>206775976.05490053</v>
      </c>
      <c r="H2413">
        <f t="shared" si="373"/>
        <v>1.893766350250661</v>
      </c>
      <c r="I2413" t="s">
        <v>3</v>
      </c>
      <c r="J2413">
        <f t="shared" si="374"/>
        <v>7950365754.0832148</v>
      </c>
      <c r="K2413">
        <f t="shared" si="375"/>
        <v>4.9253757324547412E-2</v>
      </c>
      <c r="L2413">
        <f t="shared" si="376"/>
        <v>4330019808.7094593</v>
      </c>
      <c r="M2413" s="5">
        <f t="shared" si="377"/>
        <v>9.0435010182948125E-2</v>
      </c>
      <c r="N2413" s="4">
        <f t="shared" si="378"/>
        <v>5.5511469192508775E-3</v>
      </c>
      <c r="O2413" s="5">
        <f t="shared" si="379"/>
        <v>8.6305781576190583E-3</v>
      </c>
    </row>
    <row r="2414" spans="1:15" x14ac:dyDescent="0.25">
      <c r="A2414" s="4" t="s">
        <v>124</v>
      </c>
      <c r="B2414" t="s">
        <v>126</v>
      </c>
      <c r="C2414">
        <v>1381685.9974007918</v>
      </c>
      <c r="D2414" t="s">
        <v>29</v>
      </c>
      <c r="E2414">
        <f t="shared" si="370"/>
        <v>206775976.05490053</v>
      </c>
      <c r="F2414">
        <f t="shared" si="371"/>
        <v>0.66820431645983103</v>
      </c>
      <c r="G2414">
        <f t="shared" si="372"/>
        <v>206775976.05490053</v>
      </c>
      <c r="H2414">
        <f t="shared" si="373"/>
        <v>0.66820431645983103</v>
      </c>
      <c r="I2414" t="s">
        <v>3</v>
      </c>
      <c r="J2414">
        <f t="shared" si="374"/>
        <v>7950365754.0832148</v>
      </c>
      <c r="K2414">
        <f t="shared" si="375"/>
        <v>1.7378898532953331E-2</v>
      </c>
      <c r="L2414">
        <f t="shared" si="376"/>
        <v>4330019808.7094593</v>
      </c>
      <c r="M2414" s="5">
        <f t="shared" si="377"/>
        <v>3.1909461352154792E-2</v>
      </c>
      <c r="N2414" s="4">
        <f t="shared" si="378"/>
        <v>1.9586895354092456E-3</v>
      </c>
      <c r="O2414" s="5">
        <f t="shared" si="379"/>
        <v>3.045248732876506E-3</v>
      </c>
    </row>
    <row r="2415" spans="1:15" x14ac:dyDescent="0.25">
      <c r="A2415" s="4" t="s">
        <v>124</v>
      </c>
      <c r="B2415" t="s">
        <v>125</v>
      </c>
      <c r="C2415">
        <v>3733983.0677196528</v>
      </c>
      <c r="D2415" t="s">
        <v>29</v>
      </c>
      <c r="E2415">
        <f t="shared" si="370"/>
        <v>206775976.05490053</v>
      </c>
      <c r="F2415">
        <f t="shared" si="371"/>
        <v>1.8058108775306918</v>
      </c>
      <c r="G2415">
        <f t="shared" si="372"/>
        <v>206775976.05490053</v>
      </c>
      <c r="H2415">
        <f t="shared" si="373"/>
        <v>1.8058108775306918</v>
      </c>
      <c r="I2415" t="s">
        <v>3</v>
      </c>
      <c r="J2415">
        <f t="shared" si="374"/>
        <v>7950365754.0832148</v>
      </c>
      <c r="K2415">
        <f t="shared" si="375"/>
        <v>4.6966179710687186E-2</v>
      </c>
      <c r="L2415">
        <f t="shared" si="376"/>
        <v>4330019808.7094593</v>
      </c>
      <c r="M2415" s="5">
        <f t="shared" si="377"/>
        <v>8.6234780270729242E-2</v>
      </c>
      <c r="N2415" s="4">
        <f t="shared" si="378"/>
        <v>5.2933253821029168E-3</v>
      </c>
      <c r="O2415" s="5">
        <f t="shared" si="379"/>
        <v>8.2297332584584278E-3</v>
      </c>
    </row>
    <row r="2416" spans="1:15" x14ac:dyDescent="0.25">
      <c r="A2416" s="4" t="s">
        <v>164</v>
      </c>
      <c r="B2416" t="s">
        <v>165</v>
      </c>
      <c r="C2416">
        <v>9088349.8322630022</v>
      </c>
      <c r="D2416" t="s">
        <v>29</v>
      </c>
      <c r="E2416">
        <f t="shared" si="370"/>
        <v>206775976.05490053</v>
      </c>
      <c r="F2416">
        <f t="shared" si="371"/>
        <v>4.3952639013779722</v>
      </c>
      <c r="G2416">
        <f t="shared" si="372"/>
        <v>206775976.05490053</v>
      </c>
      <c r="H2416">
        <f t="shared" si="373"/>
        <v>4.3952639013779722</v>
      </c>
      <c r="I2416" t="s">
        <v>3</v>
      </c>
      <c r="J2416">
        <f t="shared" si="374"/>
        <v>7950365754.0832148</v>
      </c>
      <c r="K2416">
        <f t="shared" si="375"/>
        <v>0.11431360661105852</v>
      </c>
      <c r="L2416">
        <f t="shared" si="376"/>
        <v>4330019808.7094593</v>
      </c>
      <c r="M2416" s="5">
        <f t="shared" si="377"/>
        <v>0.20989164562209567</v>
      </c>
      <c r="N2416" s="4">
        <f t="shared" si="378"/>
        <v>1.2883720139076016E-2</v>
      </c>
      <c r="O2416" s="5">
        <f t="shared" si="379"/>
        <v>2.0030807189695451E-2</v>
      </c>
    </row>
    <row r="2417" spans="1:15" x14ac:dyDescent="0.25">
      <c r="A2417" s="4" t="s">
        <v>164</v>
      </c>
      <c r="B2417" t="s">
        <v>166</v>
      </c>
      <c r="C2417">
        <v>2955672.286447776</v>
      </c>
      <c r="D2417" t="s">
        <v>29</v>
      </c>
      <c r="E2417">
        <f t="shared" si="370"/>
        <v>206775976.05490053</v>
      </c>
      <c r="F2417">
        <f t="shared" si="371"/>
        <v>1.4294079722602899</v>
      </c>
      <c r="G2417">
        <f t="shared" si="372"/>
        <v>206775976.05490053</v>
      </c>
      <c r="H2417">
        <f t="shared" si="373"/>
        <v>1.4294079722602899</v>
      </c>
      <c r="I2417" t="s">
        <v>3</v>
      </c>
      <c r="J2417">
        <f t="shared" si="374"/>
        <v>7950365754.0832148</v>
      </c>
      <c r="K2417">
        <f t="shared" si="375"/>
        <v>3.717655737951147E-2</v>
      </c>
      <c r="L2417">
        <f t="shared" si="376"/>
        <v>4330019808.7094593</v>
      </c>
      <c r="M2417" s="5">
        <f t="shared" si="377"/>
        <v>6.8260017667879883E-2</v>
      </c>
      <c r="N2417" s="4">
        <f t="shared" si="378"/>
        <v>4.1899855600006234E-3</v>
      </c>
      <c r="O2417" s="5">
        <f t="shared" si="379"/>
        <v>6.5143290892687583E-3</v>
      </c>
    </row>
    <row r="2418" spans="1:15" x14ac:dyDescent="0.25">
      <c r="A2418" s="4" t="s">
        <v>136</v>
      </c>
      <c r="B2418" t="s">
        <v>147</v>
      </c>
      <c r="C2418">
        <v>7176.7865773347712</v>
      </c>
      <c r="D2418" t="s">
        <v>36</v>
      </c>
      <c r="E2418">
        <f t="shared" si="370"/>
        <v>10745846.178219443</v>
      </c>
      <c r="F2418">
        <f t="shared" si="371"/>
        <v>6.6786611852692121E-2</v>
      </c>
      <c r="G2418">
        <f t="shared" si="372"/>
        <v>10745846.178219443</v>
      </c>
      <c r="H2418">
        <f t="shared" si="373"/>
        <v>6.6786611852692121E-2</v>
      </c>
      <c r="I2418" t="s">
        <v>15</v>
      </c>
      <c r="J2418">
        <f t="shared" si="374"/>
        <v>5751553699.8213234</v>
      </c>
      <c r="K2418">
        <f t="shared" si="375"/>
        <v>1.2477996297865956E-4</v>
      </c>
      <c r="L2418">
        <f t="shared" si="376"/>
        <v>3696083756.6601186</v>
      </c>
      <c r="M2418" s="5">
        <f t="shared" si="377"/>
        <v>1.9417272577772722E-4</v>
      </c>
      <c r="N2418" s="4">
        <f t="shared" si="378"/>
        <v>1.0173872206373346E-5</v>
      </c>
      <c r="O2418" s="5">
        <f t="shared" si="379"/>
        <v>1.5817704074491117E-5</v>
      </c>
    </row>
    <row r="2419" spans="1:15" x14ac:dyDescent="0.25">
      <c r="A2419" s="4" t="s">
        <v>136</v>
      </c>
      <c r="B2419" t="s">
        <v>137</v>
      </c>
      <c r="C2419">
        <v>101471.31253909921</v>
      </c>
      <c r="D2419" t="s">
        <v>36</v>
      </c>
      <c r="E2419">
        <f t="shared" si="370"/>
        <v>10745846.178219443</v>
      </c>
      <c r="F2419">
        <f t="shared" si="371"/>
        <v>0.94428405968409945</v>
      </c>
      <c r="G2419">
        <f t="shared" si="372"/>
        <v>10745846.178219443</v>
      </c>
      <c r="H2419">
        <f t="shared" si="373"/>
        <v>0.94428405968409945</v>
      </c>
      <c r="I2419" t="s">
        <v>15</v>
      </c>
      <c r="J2419">
        <f t="shared" si="374"/>
        <v>5751553699.8213234</v>
      </c>
      <c r="K2419">
        <f t="shared" si="375"/>
        <v>1.7642417655293994E-3</v>
      </c>
      <c r="L2419">
        <f t="shared" si="376"/>
        <v>3696083756.6601186</v>
      </c>
      <c r="M2419" s="5">
        <f t="shared" si="377"/>
        <v>2.7453737312162921E-3</v>
      </c>
      <c r="N2419" s="4">
        <f t="shared" si="378"/>
        <v>1.4384657468372825E-4</v>
      </c>
      <c r="O2419" s="5">
        <f t="shared" si="379"/>
        <v>2.2364371247468988E-4</v>
      </c>
    </row>
    <row r="2420" spans="1:15" x14ac:dyDescent="0.25">
      <c r="A2420" s="4" t="s">
        <v>115</v>
      </c>
      <c r="B2420" t="s">
        <v>116</v>
      </c>
      <c r="C2420">
        <v>2173.8527383267228</v>
      </c>
      <c r="D2420" t="s">
        <v>36</v>
      </c>
      <c r="E2420">
        <f t="shared" si="370"/>
        <v>10745846.178219443</v>
      </c>
      <c r="F2420">
        <f t="shared" si="371"/>
        <v>2.0229702736047576E-2</v>
      </c>
      <c r="G2420">
        <f t="shared" si="372"/>
        <v>10745846.178219443</v>
      </c>
      <c r="H2420">
        <f t="shared" si="373"/>
        <v>2.0229702736047576E-2</v>
      </c>
      <c r="I2420" t="s">
        <v>15</v>
      </c>
      <c r="J2420">
        <f t="shared" si="374"/>
        <v>5751553699.8213234</v>
      </c>
      <c r="K2420">
        <f t="shared" si="375"/>
        <v>3.7795921794040715E-5</v>
      </c>
      <c r="L2420">
        <f t="shared" si="376"/>
        <v>3696083756.6601186</v>
      </c>
      <c r="M2420" s="5">
        <f t="shared" si="377"/>
        <v>5.8815029134812549E-5</v>
      </c>
      <c r="N2420" s="4">
        <f t="shared" si="378"/>
        <v>3.0816716808965215E-6</v>
      </c>
      <c r="O2420" s="5">
        <f t="shared" si="379"/>
        <v>4.7911915654518317E-6</v>
      </c>
    </row>
    <row r="2421" spans="1:15" x14ac:dyDescent="0.25">
      <c r="A2421" s="4" t="s">
        <v>115</v>
      </c>
      <c r="B2421" t="s">
        <v>121</v>
      </c>
      <c r="C2421">
        <v>683990.45392951323</v>
      </c>
      <c r="D2421" t="s">
        <v>36</v>
      </c>
      <c r="E2421">
        <f t="shared" si="370"/>
        <v>10745846.178219443</v>
      </c>
      <c r="F2421">
        <f t="shared" si="371"/>
        <v>6.3651614082833303</v>
      </c>
      <c r="G2421">
        <f t="shared" si="372"/>
        <v>10745846.178219443</v>
      </c>
      <c r="H2421">
        <f t="shared" si="373"/>
        <v>6.3651614082833303</v>
      </c>
      <c r="I2421" t="s">
        <v>15</v>
      </c>
      <c r="J2421">
        <f t="shared" si="374"/>
        <v>5751553699.8213234</v>
      </c>
      <c r="K2421">
        <f t="shared" si="375"/>
        <v>1.1892272760154563E-2</v>
      </c>
      <c r="L2421">
        <f t="shared" si="376"/>
        <v>3696083756.6601186</v>
      </c>
      <c r="M2421" s="5">
        <f t="shared" si="377"/>
        <v>1.8505815857040683E-2</v>
      </c>
      <c r="N2421" s="4">
        <f t="shared" si="378"/>
        <v>9.6963054337369627E-4</v>
      </c>
      <c r="O2421" s="5">
        <f t="shared" si="379"/>
        <v>1.5075212943077066E-3</v>
      </c>
    </row>
    <row r="2422" spans="1:15" x14ac:dyDescent="0.25">
      <c r="A2422" s="4" t="s">
        <v>115</v>
      </c>
      <c r="B2422" t="s">
        <v>119</v>
      </c>
      <c r="C2422">
        <v>380119.12643640308</v>
      </c>
      <c r="D2422" t="s">
        <v>36</v>
      </c>
      <c r="E2422">
        <f t="shared" si="370"/>
        <v>10745846.178219443</v>
      </c>
      <c r="F2422">
        <f t="shared" si="371"/>
        <v>3.5373587164020592</v>
      </c>
      <c r="G2422">
        <f t="shared" si="372"/>
        <v>10745846.178219443</v>
      </c>
      <c r="H2422">
        <f t="shared" si="373"/>
        <v>3.5373587164020592</v>
      </c>
      <c r="I2422" t="s">
        <v>15</v>
      </c>
      <c r="J2422">
        <f t="shared" si="374"/>
        <v>5751553699.8213234</v>
      </c>
      <c r="K2422">
        <f t="shared" si="375"/>
        <v>6.6089816121896201E-3</v>
      </c>
      <c r="L2422">
        <f t="shared" si="376"/>
        <v>3696083756.6601186</v>
      </c>
      <c r="M2422" s="5">
        <f t="shared" si="377"/>
        <v>1.0284375340560167E-2</v>
      </c>
      <c r="N2422" s="4">
        <f t="shared" si="378"/>
        <v>5.3886002793724188E-4</v>
      </c>
      <c r="O2422" s="5">
        <f t="shared" si="379"/>
        <v>8.3778607462199161E-4</v>
      </c>
    </row>
    <row r="2423" spans="1:15" x14ac:dyDescent="0.25">
      <c r="A2423" s="4" t="s">
        <v>115</v>
      </c>
      <c r="B2423" t="s">
        <v>123</v>
      </c>
      <c r="C2423">
        <v>6234.3987592772892</v>
      </c>
      <c r="D2423" t="s">
        <v>36</v>
      </c>
      <c r="E2423">
        <f t="shared" si="370"/>
        <v>10745846.178219443</v>
      </c>
      <c r="F2423">
        <f t="shared" si="371"/>
        <v>5.8016824881726645E-2</v>
      </c>
      <c r="G2423">
        <f t="shared" si="372"/>
        <v>10745846.178219443</v>
      </c>
      <c r="H2423">
        <f t="shared" si="373"/>
        <v>5.8016824881726645E-2</v>
      </c>
      <c r="I2423" t="s">
        <v>15</v>
      </c>
      <c r="J2423">
        <f t="shared" si="374"/>
        <v>5751553699.8213234</v>
      </c>
      <c r="K2423">
        <f t="shared" si="375"/>
        <v>1.083950369701141E-4</v>
      </c>
      <c r="L2423">
        <f t="shared" si="376"/>
        <v>3696083756.6601186</v>
      </c>
      <c r="M2423" s="5">
        <f t="shared" si="377"/>
        <v>1.6867579767485737E-4</v>
      </c>
      <c r="N2423" s="4">
        <f t="shared" si="378"/>
        <v>8.8379354153812402E-6</v>
      </c>
      <c r="O2423" s="5">
        <f t="shared" si="379"/>
        <v>1.3740672596849714E-5</v>
      </c>
    </row>
    <row r="2424" spans="1:15" x14ac:dyDescent="0.25">
      <c r="A2424" s="4" t="s">
        <v>115</v>
      </c>
      <c r="B2424" t="s">
        <v>120</v>
      </c>
      <c r="C2424">
        <v>4203.9273529066304</v>
      </c>
      <c r="D2424" t="s">
        <v>36</v>
      </c>
      <c r="E2424">
        <f t="shared" si="370"/>
        <v>10745846.178219443</v>
      </c>
      <c r="F2424">
        <f t="shared" si="371"/>
        <v>3.9121417552277014E-2</v>
      </c>
      <c r="G2424">
        <f t="shared" si="372"/>
        <v>10745846.178219443</v>
      </c>
      <c r="H2424">
        <f t="shared" si="373"/>
        <v>3.9121417552277014E-2</v>
      </c>
      <c r="I2424" t="s">
        <v>15</v>
      </c>
      <c r="J2424">
        <f t="shared" si="374"/>
        <v>5751553699.8213234</v>
      </c>
      <c r="K2424">
        <f t="shared" si="375"/>
        <v>7.3092029950745806E-5</v>
      </c>
      <c r="L2424">
        <f t="shared" si="376"/>
        <v>3696083756.6601186</v>
      </c>
      <c r="M2424" s="5">
        <f t="shared" si="377"/>
        <v>1.1374004567216336E-4</v>
      </c>
      <c r="N2424" s="4">
        <f t="shared" si="378"/>
        <v>5.9595223004712691E-6</v>
      </c>
      <c r="O2424" s="5">
        <f t="shared" si="379"/>
        <v>9.2654948147601906E-6</v>
      </c>
    </row>
    <row r="2425" spans="1:15" x14ac:dyDescent="0.25">
      <c r="A2425" s="4" t="s">
        <v>138</v>
      </c>
      <c r="B2425" t="s">
        <v>139</v>
      </c>
      <c r="C2425">
        <v>1127679.623335032</v>
      </c>
      <c r="D2425" t="s">
        <v>36</v>
      </c>
      <c r="E2425">
        <f t="shared" si="370"/>
        <v>10745846.178219443</v>
      </c>
      <c r="F2425">
        <f t="shared" si="371"/>
        <v>10.494097948477107</v>
      </c>
      <c r="G2425">
        <f t="shared" si="372"/>
        <v>10745846.178219443</v>
      </c>
      <c r="H2425">
        <f t="shared" si="373"/>
        <v>10.494097948477107</v>
      </c>
      <c r="I2425" t="s">
        <v>15</v>
      </c>
      <c r="J2425">
        <f t="shared" si="374"/>
        <v>5751553699.8213234</v>
      </c>
      <c r="K2425">
        <f t="shared" si="375"/>
        <v>1.9606521684220113E-2</v>
      </c>
      <c r="L2425">
        <f t="shared" si="376"/>
        <v>3696083756.6601186</v>
      </c>
      <c r="M2425" s="5">
        <f t="shared" si="377"/>
        <v>3.0510120916578849E-2</v>
      </c>
      <c r="N2425" s="4">
        <f t="shared" si="378"/>
        <v>1.5986079917402953E-3</v>
      </c>
      <c r="O2425" s="5">
        <f t="shared" si="379"/>
        <v>2.4854163323010988E-3</v>
      </c>
    </row>
    <row r="2426" spans="1:15" x14ac:dyDescent="0.25">
      <c r="A2426" s="4" t="s">
        <v>138</v>
      </c>
      <c r="B2426" t="s">
        <v>140</v>
      </c>
      <c r="C2426">
        <v>802713.8459310754</v>
      </c>
      <c r="D2426" t="s">
        <v>36</v>
      </c>
      <c r="E2426">
        <f t="shared" si="370"/>
        <v>10745846.178219443</v>
      </c>
      <c r="F2426">
        <f t="shared" si="371"/>
        <v>7.4699919635745502</v>
      </c>
      <c r="G2426">
        <f t="shared" si="372"/>
        <v>10745846.178219443</v>
      </c>
      <c r="H2426">
        <f t="shared" si="373"/>
        <v>7.4699919635745502</v>
      </c>
      <c r="I2426" t="s">
        <v>15</v>
      </c>
      <c r="J2426">
        <f t="shared" si="374"/>
        <v>5751553699.8213234</v>
      </c>
      <c r="K2426">
        <f t="shared" si="375"/>
        <v>1.3956469639777723E-2</v>
      </c>
      <c r="L2426">
        <f t="shared" si="376"/>
        <v>3696083756.6601186</v>
      </c>
      <c r="M2426" s="5">
        <f t="shared" si="377"/>
        <v>2.1717956052392854E-2</v>
      </c>
      <c r="N2426" s="4">
        <f t="shared" si="378"/>
        <v>1.1379338090644572E-3</v>
      </c>
      <c r="O2426" s="5">
        <f t="shared" si="379"/>
        <v>1.7691887496743281E-3</v>
      </c>
    </row>
    <row r="2427" spans="1:15" x14ac:dyDescent="0.25">
      <c r="A2427" s="4" t="s">
        <v>102</v>
      </c>
      <c r="B2427" t="s">
        <v>103</v>
      </c>
      <c r="C2427">
        <v>561.93575676910461</v>
      </c>
      <c r="D2427" t="s">
        <v>36</v>
      </c>
      <c r="E2427">
        <f t="shared" si="370"/>
        <v>10745846.178219443</v>
      </c>
      <c r="F2427">
        <f t="shared" si="371"/>
        <v>5.2293299889968814E-3</v>
      </c>
      <c r="G2427">
        <f t="shared" si="372"/>
        <v>10745846.178219443</v>
      </c>
      <c r="H2427">
        <f t="shared" si="373"/>
        <v>5.2293299889968814E-3</v>
      </c>
      <c r="I2427" t="s">
        <v>15</v>
      </c>
      <c r="J2427">
        <f t="shared" si="374"/>
        <v>5751553699.8213234</v>
      </c>
      <c r="K2427">
        <f t="shared" si="375"/>
        <v>9.7701557891489657E-6</v>
      </c>
      <c r="L2427">
        <f t="shared" si="376"/>
        <v>3696083756.6601186</v>
      </c>
      <c r="M2427" s="5">
        <f t="shared" si="377"/>
        <v>1.5203544988842054E-5</v>
      </c>
      <c r="N2427" s="4">
        <f t="shared" si="378"/>
        <v>7.96604791845949E-7</v>
      </c>
      <c r="O2427" s="5">
        <f t="shared" si="379"/>
        <v>1.2385116115226367E-6</v>
      </c>
    </row>
    <row r="2428" spans="1:15" x14ac:dyDescent="0.25">
      <c r="A2428" s="4" t="s">
        <v>150</v>
      </c>
      <c r="B2428" t="s">
        <v>151</v>
      </c>
      <c r="C2428">
        <v>918940.81365292287</v>
      </c>
      <c r="D2428" t="s">
        <v>36</v>
      </c>
      <c r="E2428">
        <f t="shared" si="370"/>
        <v>10745846.178219443</v>
      </c>
      <c r="F2428">
        <f t="shared" si="371"/>
        <v>8.5515909907170169</v>
      </c>
      <c r="G2428">
        <f t="shared" si="372"/>
        <v>10745846.178219443</v>
      </c>
      <c r="H2428">
        <f t="shared" si="373"/>
        <v>8.5515909907170169</v>
      </c>
      <c r="I2428" t="s">
        <v>15</v>
      </c>
      <c r="J2428">
        <f t="shared" si="374"/>
        <v>5751553699.8213234</v>
      </c>
      <c r="K2428">
        <f t="shared" si="375"/>
        <v>1.5977262173201487E-2</v>
      </c>
      <c r="L2428">
        <f t="shared" si="376"/>
        <v>3696083756.6601186</v>
      </c>
      <c r="M2428" s="5">
        <f t="shared" si="377"/>
        <v>2.4862553831391059E-2</v>
      </c>
      <c r="N2428" s="4">
        <f t="shared" si="378"/>
        <v>1.3026981229804899E-3</v>
      </c>
      <c r="O2428" s="5">
        <f t="shared" si="379"/>
        <v>2.0253540628112215E-3</v>
      </c>
    </row>
    <row r="2429" spans="1:15" x14ac:dyDescent="0.25">
      <c r="A2429" s="4" t="s">
        <v>150</v>
      </c>
      <c r="B2429" t="s">
        <v>153</v>
      </c>
      <c r="C2429">
        <v>78924.938737312419</v>
      </c>
      <c r="D2429" t="s">
        <v>36</v>
      </c>
      <c r="E2429">
        <f t="shared" si="370"/>
        <v>10745846.178219443</v>
      </c>
      <c r="F2429">
        <f t="shared" si="371"/>
        <v>0.73446927704291842</v>
      </c>
      <c r="G2429">
        <f t="shared" si="372"/>
        <v>10745846.178219443</v>
      </c>
      <c r="H2429">
        <f t="shared" si="373"/>
        <v>0.73446927704291842</v>
      </c>
      <c r="I2429" t="s">
        <v>15</v>
      </c>
      <c r="J2429">
        <f t="shared" si="374"/>
        <v>5751553699.8213234</v>
      </c>
      <c r="K2429">
        <f t="shared" si="375"/>
        <v>1.372236839930127E-3</v>
      </c>
      <c r="L2429">
        <f t="shared" si="376"/>
        <v>3696083756.6601186</v>
      </c>
      <c r="M2429" s="5">
        <f t="shared" si="377"/>
        <v>2.1353666186566924E-3</v>
      </c>
      <c r="N2429" s="4">
        <f t="shared" si="378"/>
        <v>1.1188464808820608E-4</v>
      </c>
      <c r="O2429" s="5">
        <f t="shared" si="379"/>
        <v>1.7395129583298386E-4</v>
      </c>
    </row>
    <row r="2430" spans="1:15" x14ac:dyDescent="0.25">
      <c r="A2430" s="4" t="s">
        <v>150</v>
      </c>
      <c r="B2430" t="s">
        <v>157</v>
      </c>
      <c r="C2430">
        <v>73006.436218015238</v>
      </c>
      <c r="D2430" t="s">
        <v>36</v>
      </c>
      <c r="E2430">
        <f t="shared" si="370"/>
        <v>10745846.178219443</v>
      </c>
      <c r="F2430">
        <f t="shared" si="371"/>
        <v>0.6793921577436185</v>
      </c>
      <c r="G2430">
        <f t="shared" si="372"/>
        <v>10745846.178219443</v>
      </c>
      <c r="H2430">
        <f t="shared" si="373"/>
        <v>0.6793921577436185</v>
      </c>
      <c r="I2430" t="s">
        <v>15</v>
      </c>
      <c r="J2430">
        <f t="shared" si="374"/>
        <v>5751553699.8213234</v>
      </c>
      <c r="K2430">
        <f t="shared" si="375"/>
        <v>1.2693341665276157E-3</v>
      </c>
      <c r="L2430">
        <f t="shared" si="376"/>
        <v>3696083756.6601186</v>
      </c>
      <c r="M2430" s="5">
        <f t="shared" si="377"/>
        <v>1.975237603489425E-3</v>
      </c>
      <c r="N2430" s="4">
        <f t="shared" si="378"/>
        <v>1.0349452980398788E-4</v>
      </c>
      <c r="O2430" s="5">
        <f t="shared" si="379"/>
        <v>1.6090686147429356E-4</v>
      </c>
    </row>
    <row r="2431" spans="1:15" x14ac:dyDescent="0.25">
      <c r="A2431" s="4" t="s">
        <v>113</v>
      </c>
      <c r="B2431" t="s">
        <v>114</v>
      </c>
      <c r="C2431">
        <v>243.58498238216109</v>
      </c>
      <c r="D2431" t="s">
        <v>36</v>
      </c>
      <c r="E2431">
        <f t="shared" si="370"/>
        <v>10745846.178219443</v>
      </c>
      <c r="F2431">
        <f t="shared" si="371"/>
        <v>2.2667827022862003E-3</v>
      </c>
      <c r="G2431">
        <f t="shared" si="372"/>
        <v>10745846.178219443</v>
      </c>
      <c r="H2431">
        <f t="shared" si="373"/>
        <v>2.2667827022862003E-3</v>
      </c>
      <c r="I2431" t="s">
        <v>15</v>
      </c>
      <c r="J2431">
        <f t="shared" si="374"/>
        <v>5751553699.8213234</v>
      </c>
      <c r="K2431">
        <f t="shared" si="375"/>
        <v>4.2351161980758044E-6</v>
      </c>
      <c r="L2431">
        <f t="shared" si="376"/>
        <v>3696083756.6601186</v>
      </c>
      <c r="M2431" s="5">
        <f t="shared" si="377"/>
        <v>6.5903534232208814E-6</v>
      </c>
      <c r="N2431" s="4">
        <f t="shared" si="378"/>
        <v>3.4530809233958506E-7</v>
      </c>
      <c r="O2431" s="5">
        <f t="shared" si="379"/>
        <v>5.3686355680121401E-7</v>
      </c>
    </row>
    <row r="2432" spans="1:15" x14ac:dyDescent="0.25">
      <c r="A2432" s="4" t="s">
        <v>113</v>
      </c>
      <c r="B2432" t="s">
        <v>122</v>
      </c>
      <c r="C2432">
        <v>18619.05938344252</v>
      </c>
      <c r="D2432" t="s">
        <v>36</v>
      </c>
      <c r="E2432">
        <f t="shared" si="370"/>
        <v>10745846.178219443</v>
      </c>
      <c r="F2432">
        <f t="shared" si="371"/>
        <v>0.1732675033184557</v>
      </c>
      <c r="G2432">
        <f t="shared" si="372"/>
        <v>10745846.178219443</v>
      </c>
      <c r="H2432">
        <f t="shared" si="373"/>
        <v>0.1732675033184557</v>
      </c>
      <c r="I2432" t="s">
        <v>15</v>
      </c>
      <c r="J2432">
        <f t="shared" si="374"/>
        <v>5751553699.8213234</v>
      </c>
      <c r="K2432">
        <f t="shared" si="375"/>
        <v>3.2372225584924877E-4</v>
      </c>
      <c r="L2432">
        <f t="shared" si="376"/>
        <v>3696083756.6601186</v>
      </c>
      <c r="M2432" s="5">
        <f t="shared" si="377"/>
        <v>5.037510134853439E-4</v>
      </c>
      <c r="N2432" s="4">
        <f t="shared" si="378"/>
        <v>2.6394533086473387E-5</v>
      </c>
      <c r="O2432" s="5">
        <f t="shared" si="379"/>
        <v>4.1036579296195633E-5</v>
      </c>
    </row>
    <row r="2433" spans="1:15" x14ac:dyDescent="0.25">
      <c r="A2433" s="4" t="s">
        <v>113</v>
      </c>
      <c r="B2433" t="s">
        <v>4</v>
      </c>
      <c r="C2433">
        <v>4967.6764826617136</v>
      </c>
      <c r="D2433" t="s">
        <v>36</v>
      </c>
      <c r="E2433">
        <f t="shared" si="370"/>
        <v>10745846.178219443</v>
      </c>
      <c r="F2433">
        <f t="shared" si="371"/>
        <v>4.6228806929421766E-2</v>
      </c>
      <c r="G2433">
        <f t="shared" si="372"/>
        <v>10745846.178219443</v>
      </c>
      <c r="H2433">
        <f t="shared" si="373"/>
        <v>4.6228806929421766E-2</v>
      </c>
      <c r="I2433" t="s">
        <v>15</v>
      </c>
      <c r="J2433">
        <f t="shared" si="374"/>
        <v>5751553699.8213234</v>
      </c>
      <c r="K2433">
        <f t="shared" si="375"/>
        <v>8.6371035409371877E-5</v>
      </c>
      <c r="L2433">
        <f t="shared" si="376"/>
        <v>3696083756.6601186</v>
      </c>
      <c r="M2433" s="5">
        <f t="shared" si="377"/>
        <v>1.3440378545833174E-4</v>
      </c>
      <c r="N2433" s="4">
        <f t="shared" si="378"/>
        <v>7.0422194045479945E-6</v>
      </c>
      <c r="O2433" s="5">
        <f t="shared" si="379"/>
        <v>1.0948804969163923E-5</v>
      </c>
    </row>
    <row r="2434" spans="1:15" x14ac:dyDescent="0.25">
      <c r="A2434" s="4" t="s">
        <v>141</v>
      </c>
      <c r="B2434" t="s">
        <v>160</v>
      </c>
      <c r="C2434">
        <v>1758.980514776285</v>
      </c>
      <c r="D2434" t="s">
        <v>36</v>
      </c>
      <c r="E2434">
        <f t="shared" si="370"/>
        <v>10745846.178219443</v>
      </c>
      <c r="F2434">
        <f t="shared" si="371"/>
        <v>1.6368934429207914E-2</v>
      </c>
      <c r="G2434">
        <f t="shared" si="372"/>
        <v>10745846.178219443</v>
      </c>
      <c r="H2434">
        <f t="shared" si="373"/>
        <v>1.6368934429207914E-2</v>
      </c>
      <c r="I2434" t="s">
        <v>15</v>
      </c>
      <c r="J2434">
        <f t="shared" si="374"/>
        <v>5751553699.8213234</v>
      </c>
      <c r="K2434">
        <f t="shared" si="375"/>
        <v>3.0582701763367502E-5</v>
      </c>
      <c r="L2434">
        <f t="shared" si="376"/>
        <v>3696083756.6601186</v>
      </c>
      <c r="M2434" s="5">
        <f t="shared" si="377"/>
        <v>4.7590385677995227E-5</v>
      </c>
      <c r="N2434" s="4">
        <f t="shared" si="378"/>
        <v>2.4935453741025969E-6</v>
      </c>
      <c r="O2434" s="5">
        <f t="shared" si="379"/>
        <v>3.876809342971978E-6</v>
      </c>
    </row>
    <row r="2435" spans="1:15" x14ac:dyDescent="0.25">
      <c r="A2435" s="4" t="s">
        <v>143</v>
      </c>
      <c r="B2435" t="s">
        <v>144</v>
      </c>
      <c r="C2435">
        <v>1558863.3654885329</v>
      </c>
      <c r="D2435" t="s">
        <v>36</v>
      </c>
      <c r="E2435">
        <f t="shared" ref="E2435:E2498" si="380">VLOOKUP(D2435,$S$2:$U$80,2,FALSE)</f>
        <v>10745846.178219443</v>
      </c>
      <c r="F2435">
        <f t="shared" ref="F2435:F2498" si="381">$C2435/E2435*100</f>
        <v>14.506659965486609</v>
      </c>
      <c r="G2435">
        <f t="shared" ref="G2435:G2498" si="382">VLOOKUP(D2435,$S$2:$U$80,3,FALSE)</f>
        <v>10745846.178219443</v>
      </c>
      <c r="H2435">
        <f t="shared" ref="H2435:H2498" si="383">$C2435/G2435*100</f>
        <v>14.506659965486609</v>
      </c>
      <c r="I2435" t="s">
        <v>15</v>
      </c>
      <c r="J2435">
        <f t="shared" ref="J2435:J2498" si="384">VLOOKUP($I2435,$V$2:$X$16,2,FALSE)</f>
        <v>5751553699.8213234</v>
      </c>
      <c r="K2435">
        <f t="shared" ref="K2435:K2498" si="385">$C2435/J2435*100</f>
        <v>2.710334366758951E-2</v>
      </c>
      <c r="L2435">
        <f t="shared" ref="L2435:L2498" si="386">VLOOKUP($I2435,$V$2:$X$16,3,FALSE)</f>
        <v>3696083756.6601186</v>
      </c>
      <c r="M2435" s="5">
        <f t="shared" ref="M2435:M2498" si="387">$C2435/L2435*100</f>
        <v>4.2176083339008644E-2</v>
      </c>
      <c r="N2435" s="4">
        <f t="shared" ref="N2435:N2498" si="388">C2435/W$17*100</f>
        <v>2.2098576426620139E-3</v>
      </c>
      <c r="O2435" s="5">
        <f t="shared" ref="O2435:O2498" si="389">C2435/X$17*100</f>
        <v>3.4357492928290419E-3</v>
      </c>
    </row>
    <row r="2436" spans="1:15" x14ac:dyDescent="0.25">
      <c r="A2436" s="4" t="s">
        <v>143</v>
      </c>
      <c r="B2436" t="s">
        <v>145</v>
      </c>
      <c r="C2436">
        <v>98852.370430515934</v>
      </c>
      <c r="D2436" t="s">
        <v>36</v>
      </c>
      <c r="E2436">
        <f t="shared" si="380"/>
        <v>10745846.178219443</v>
      </c>
      <c r="F2436">
        <f t="shared" si="381"/>
        <v>0.91991239024878257</v>
      </c>
      <c r="G2436">
        <f t="shared" si="382"/>
        <v>10745846.178219443</v>
      </c>
      <c r="H2436">
        <f t="shared" si="383"/>
        <v>0.91991239024878257</v>
      </c>
      <c r="I2436" t="s">
        <v>15</v>
      </c>
      <c r="J2436">
        <f t="shared" si="384"/>
        <v>5751553699.8213234</v>
      </c>
      <c r="K2436">
        <f t="shared" si="385"/>
        <v>1.7187072500703046E-3</v>
      </c>
      <c r="L2436">
        <f t="shared" si="386"/>
        <v>3696083756.6601186</v>
      </c>
      <c r="M2436" s="5">
        <f t="shared" si="387"/>
        <v>2.6745165136582731E-3</v>
      </c>
      <c r="N2436" s="4">
        <f t="shared" si="388"/>
        <v>1.4013394061811958E-4</v>
      </c>
      <c r="O2436" s="5">
        <f t="shared" si="389"/>
        <v>2.178715398156029E-4</v>
      </c>
    </row>
    <row r="2437" spans="1:15" x14ac:dyDescent="0.25">
      <c r="A2437" s="4" t="s">
        <v>143</v>
      </c>
      <c r="B2437" t="s">
        <v>146</v>
      </c>
      <c r="C2437">
        <v>74898.945286723363</v>
      </c>
      <c r="D2437" t="s">
        <v>36</v>
      </c>
      <c r="E2437">
        <f t="shared" si="380"/>
        <v>10745846.178219443</v>
      </c>
      <c r="F2437">
        <f t="shared" si="381"/>
        <v>0.69700369840147769</v>
      </c>
      <c r="G2437">
        <f t="shared" si="382"/>
        <v>10745846.178219443</v>
      </c>
      <c r="H2437">
        <f t="shared" si="383"/>
        <v>0.69700369840147769</v>
      </c>
      <c r="I2437" t="s">
        <v>15</v>
      </c>
      <c r="J2437">
        <f t="shared" si="384"/>
        <v>5751553699.8213234</v>
      </c>
      <c r="K2437">
        <f t="shared" si="385"/>
        <v>1.3022384766928311E-3</v>
      </c>
      <c r="L2437">
        <f t="shared" si="386"/>
        <v>3696083756.6601186</v>
      </c>
      <c r="M2437" s="5">
        <f t="shared" si="387"/>
        <v>2.0264406928484778E-3</v>
      </c>
      <c r="N2437" s="4">
        <f t="shared" si="388"/>
        <v>1.0617736636418966E-4</v>
      </c>
      <c r="O2437" s="5">
        <f t="shared" si="389"/>
        <v>1.6507796898662438E-4</v>
      </c>
    </row>
    <row r="2438" spans="1:15" x14ac:dyDescent="0.25">
      <c r="A2438" s="4" t="s">
        <v>0</v>
      </c>
      <c r="B2438" t="s">
        <v>24</v>
      </c>
      <c r="C2438">
        <v>19278.721759498461</v>
      </c>
      <c r="D2438" t="s">
        <v>36</v>
      </c>
      <c r="E2438">
        <f t="shared" si="380"/>
        <v>10745846.178219443</v>
      </c>
      <c r="F2438">
        <f t="shared" si="381"/>
        <v>0.179406269546033</v>
      </c>
      <c r="G2438">
        <f t="shared" si="382"/>
        <v>10745846.178219443</v>
      </c>
      <c r="H2438">
        <f t="shared" si="383"/>
        <v>0.179406269546033</v>
      </c>
      <c r="I2438" t="s">
        <v>15</v>
      </c>
      <c r="J2438">
        <f t="shared" si="384"/>
        <v>5751553699.8213234</v>
      </c>
      <c r="K2438">
        <f t="shared" si="385"/>
        <v>3.3519154589650046E-4</v>
      </c>
      <c r="L2438">
        <f t="shared" si="386"/>
        <v>3696083756.6601186</v>
      </c>
      <c r="M2438" s="5">
        <f t="shared" si="387"/>
        <v>5.2159861704322507E-4</v>
      </c>
      <c r="N2438" s="4">
        <f t="shared" si="388"/>
        <v>2.732967594477448E-5</v>
      </c>
      <c r="O2438" s="5">
        <f t="shared" si="389"/>
        <v>4.2490481281588592E-5</v>
      </c>
    </row>
    <row r="2439" spans="1:15" x14ac:dyDescent="0.25">
      <c r="A2439" s="4" t="s">
        <v>127</v>
      </c>
      <c r="B2439" t="s">
        <v>4</v>
      </c>
      <c r="C2439">
        <v>94.928544938624853</v>
      </c>
      <c r="D2439" t="s">
        <v>36</v>
      </c>
      <c r="E2439">
        <f t="shared" si="380"/>
        <v>10745846.178219443</v>
      </c>
      <c r="F2439">
        <f t="shared" si="381"/>
        <v>8.8339757860142986E-4</v>
      </c>
      <c r="G2439">
        <f t="shared" si="382"/>
        <v>10745846.178219443</v>
      </c>
      <c r="H2439">
        <f t="shared" si="383"/>
        <v>8.8339757860142986E-4</v>
      </c>
      <c r="I2439" t="s">
        <v>15</v>
      </c>
      <c r="J2439">
        <f t="shared" si="384"/>
        <v>5751553699.8213234</v>
      </c>
      <c r="K2439">
        <f t="shared" si="385"/>
        <v>1.650485240911058E-6</v>
      </c>
      <c r="L2439">
        <f t="shared" si="386"/>
        <v>3696083756.6601186</v>
      </c>
      <c r="M2439" s="5">
        <f t="shared" si="387"/>
        <v>2.5683548098056322E-6</v>
      </c>
      <c r="N2439" s="4">
        <f t="shared" si="388"/>
        <v>1.3457149304016261E-7</v>
      </c>
      <c r="O2439" s="5">
        <f t="shared" si="389"/>
        <v>2.0922339209630329E-7</v>
      </c>
    </row>
    <row r="2440" spans="1:15" x14ac:dyDescent="0.25">
      <c r="A2440" s="4" t="s">
        <v>127</v>
      </c>
      <c r="B2440" t="s">
        <v>131</v>
      </c>
      <c r="C2440">
        <v>13103.86380328988</v>
      </c>
      <c r="D2440" t="s">
        <v>36</v>
      </c>
      <c r="E2440">
        <f t="shared" si="380"/>
        <v>10745846.178219443</v>
      </c>
      <c r="F2440">
        <f t="shared" si="381"/>
        <v>0.12194352669824977</v>
      </c>
      <c r="G2440">
        <f t="shared" si="382"/>
        <v>10745846.178219443</v>
      </c>
      <c r="H2440">
        <f t="shared" si="383"/>
        <v>0.12194352669824977</v>
      </c>
      <c r="I2440" t="s">
        <v>15</v>
      </c>
      <c r="J2440">
        <f t="shared" si="384"/>
        <v>5751553699.8213234</v>
      </c>
      <c r="K2440">
        <f t="shared" si="385"/>
        <v>2.2783172143027997E-4</v>
      </c>
      <c r="L2440">
        <f t="shared" si="386"/>
        <v>3696083756.6601186</v>
      </c>
      <c r="M2440" s="5">
        <f t="shared" si="387"/>
        <v>3.5453373532668228E-4</v>
      </c>
      <c r="N2440" s="4">
        <f t="shared" si="388"/>
        <v>1.8576146065904373E-5</v>
      </c>
      <c r="O2440" s="5">
        <f t="shared" si="389"/>
        <v>2.8881037166058456E-5</v>
      </c>
    </row>
    <row r="2441" spans="1:15" x14ac:dyDescent="0.25">
      <c r="A2441" s="4" t="s">
        <v>127</v>
      </c>
      <c r="B2441" t="s">
        <v>133</v>
      </c>
      <c r="C2441">
        <v>37325.38325607455</v>
      </c>
      <c r="D2441" t="s">
        <v>36</v>
      </c>
      <c r="E2441">
        <f t="shared" si="380"/>
        <v>10745846.178219443</v>
      </c>
      <c r="F2441">
        <f t="shared" si="381"/>
        <v>0.34734708311504292</v>
      </c>
      <c r="G2441">
        <f t="shared" si="382"/>
        <v>10745846.178219443</v>
      </c>
      <c r="H2441">
        <f t="shared" si="383"/>
        <v>0.34734708311504292</v>
      </c>
      <c r="I2441" t="s">
        <v>15</v>
      </c>
      <c r="J2441">
        <f t="shared" si="384"/>
        <v>5751553699.8213234</v>
      </c>
      <c r="K2441">
        <f t="shared" si="385"/>
        <v>6.489617450191606E-4</v>
      </c>
      <c r="L2441">
        <f t="shared" si="386"/>
        <v>3696083756.6601186</v>
      </c>
      <c r="M2441" s="5">
        <f t="shared" si="387"/>
        <v>1.0098630256637577E-3</v>
      </c>
      <c r="N2441" s="4">
        <f t="shared" si="388"/>
        <v>5.2912773036959197E-5</v>
      </c>
      <c r="O2441" s="5">
        <f t="shared" si="389"/>
        <v>8.2265490334646298E-5</v>
      </c>
    </row>
    <row r="2442" spans="1:15" x14ac:dyDescent="0.25">
      <c r="A2442" s="4" t="s">
        <v>75</v>
      </c>
      <c r="B2442" t="s">
        <v>76</v>
      </c>
      <c r="C2442">
        <v>18726.012506614639</v>
      </c>
      <c r="D2442" t="s">
        <v>36</v>
      </c>
      <c r="E2442">
        <f t="shared" si="380"/>
        <v>10745846.178219443</v>
      </c>
      <c r="F2442">
        <f t="shared" si="381"/>
        <v>0.17426280067706579</v>
      </c>
      <c r="G2442">
        <f t="shared" si="382"/>
        <v>10745846.178219443</v>
      </c>
      <c r="H2442">
        <f t="shared" si="383"/>
        <v>0.17426280067706579</v>
      </c>
      <c r="I2442" t="s">
        <v>15</v>
      </c>
      <c r="J2442">
        <f t="shared" si="384"/>
        <v>5751553699.8213234</v>
      </c>
      <c r="K2442">
        <f t="shared" si="385"/>
        <v>3.2558180769826382E-4</v>
      </c>
      <c r="L2442">
        <f t="shared" si="386"/>
        <v>3696083756.6601186</v>
      </c>
      <c r="M2442" s="5">
        <f t="shared" si="387"/>
        <v>5.0664470124280872E-4</v>
      </c>
      <c r="N2442" s="4">
        <f t="shared" si="388"/>
        <v>2.6546150721399594E-5</v>
      </c>
      <c r="O2442" s="5">
        <f t="shared" si="389"/>
        <v>4.1272304970067836E-5</v>
      </c>
    </row>
    <row r="2443" spans="1:15" x14ac:dyDescent="0.25">
      <c r="A2443" s="4" t="s">
        <v>75</v>
      </c>
      <c r="B2443" t="s">
        <v>105</v>
      </c>
      <c r="C2443">
        <v>22274.52771530578</v>
      </c>
      <c r="D2443" t="s">
        <v>36</v>
      </c>
      <c r="E2443">
        <f t="shared" si="380"/>
        <v>10745846.178219443</v>
      </c>
      <c r="F2443">
        <f t="shared" si="381"/>
        <v>0.20728500432523972</v>
      </c>
      <c r="G2443">
        <f t="shared" si="382"/>
        <v>10745846.178219443</v>
      </c>
      <c r="H2443">
        <f t="shared" si="383"/>
        <v>0.20728500432523972</v>
      </c>
      <c r="I2443" t="s">
        <v>15</v>
      </c>
      <c r="J2443">
        <f t="shared" si="384"/>
        <v>5751553699.8213234</v>
      </c>
      <c r="K2443">
        <f t="shared" si="385"/>
        <v>3.872784447096052E-4</v>
      </c>
      <c r="L2443">
        <f t="shared" si="386"/>
        <v>3696083756.6601186</v>
      </c>
      <c r="M2443" s="5">
        <f t="shared" si="387"/>
        <v>6.0265213620141675E-4</v>
      </c>
      <c r="N2443" s="4">
        <f t="shared" si="388"/>
        <v>3.1576555327496028E-5</v>
      </c>
      <c r="O2443" s="5">
        <f t="shared" si="389"/>
        <v>4.9093265349769161E-5</v>
      </c>
    </row>
    <row r="2444" spans="1:15" x14ac:dyDescent="0.25">
      <c r="A2444" s="4" t="s">
        <v>75</v>
      </c>
      <c r="B2444" t="s">
        <v>108</v>
      </c>
      <c r="C2444">
        <v>1209430.182795065</v>
      </c>
      <c r="D2444" t="s">
        <v>36</v>
      </c>
      <c r="E2444">
        <f t="shared" si="380"/>
        <v>10745846.178219443</v>
      </c>
      <c r="F2444">
        <f t="shared" si="381"/>
        <v>11.254862229895275</v>
      </c>
      <c r="G2444">
        <f t="shared" si="382"/>
        <v>10745846.178219443</v>
      </c>
      <c r="H2444">
        <f t="shared" si="383"/>
        <v>11.254862229895275</v>
      </c>
      <c r="I2444" t="s">
        <v>15</v>
      </c>
      <c r="J2444">
        <f t="shared" si="384"/>
        <v>5751553699.8213234</v>
      </c>
      <c r="K2444">
        <f t="shared" si="385"/>
        <v>2.102788647931144E-2</v>
      </c>
      <c r="L2444">
        <f t="shared" si="386"/>
        <v>3696083756.6601186</v>
      </c>
      <c r="M2444" s="5">
        <f t="shared" si="387"/>
        <v>3.2721936579920438E-2</v>
      </c>
      <c r="N2444" s="4">
        <f t="shared" si="388"/>
        <v>1.7144982632125696E-3</v>
      </c>
      <c r="O2444" s="5">
        <f t="shared" si="389"/>
        <v>2.665595322372601E-3</v>
      </c>
    </row>
    <row r="2445" spans="1:15" x14ac:dyDescent="0.25">
      <c r="A2445" s="4" t="s">
        <v>75</v>
      </c>
      <c r="B2445" t="s">
        <v>4</v>
      </c>
      <c r="C2445">
        <v>183875.072216834</v>
      </c>
      <c r="D2445" t="s">
        <v>36</v>
      </c>
      <c r="E2445">
        <f t="shared" si="380"/>
        <v>10745846.178219443</v>
      </c>
      <c r="F2445">
        <f t="shared" si="381"/>
        <v>1.7111269709920749</v>
      </c>
      <c r="G2445">
        <f t="shared" si="382"/>
        <v>10745846.178219443</v>
      </c>
      <c r="H2445">
        <f t="shared" si="383"/>
        <v>1.7111269709920749</v>
      </c>
      <c r="I2445" t="s">
        <v>15</v>
      </c>
      <c r="J2445">
        <f t="shared" si="384"/>
        <v>5751553699.8213234</v>
      </c>
      <c r="K2445">
        <f t="shared" si="385"/>
        <v>3.1969634956645929E-3</v>
      </c>
      <c r="L2445">
        <f t="shared" si="386"/>
        <v>3696083756.6601186</v>
      </c>
      <c r="M2445" s="5">
        <f t="shared" si="387"/>
        <v>4.9748621601310378E-3</v>
      </c>
      <c r="N2445" s="4">
        <f t="shared" si="388"/>
        <v>2.6066282820499665E-4</v>
      </c>
      <c r="O2445" s="5">
        <f t="shared" si="389"/>
        <v>4.0526236187473199E-4</v>
      </c>
    </row>
    <row r="2446" spans="1:15" x14ac:dyDescent="0.25">
      <c r="A2446" s="4" t="s">
        <v>75</v>
      </c>
      <c r="B2446" t="s">
        <v>93</v>
      </c>
      <c r="C2446">
        <v>100809.95785630441</v>
      </c>
      <c r="D2446" t="s">
        <v>36</v>
      </c>
      <c r="E2446">
        <f t="shared" si="380"/>
        <v>10745846.178219443</v>
      </c>
      <c r="F2446">
        <f t="shared" si="381"/>
        <v>0.9381295449830116</v>
      </c>
      <c r="G2446">
        <f t="shared" si="382"/>
        <v>10745846.178219443</v>
      </c>
      <c r="H2446">
        <f t="shared" si="383"/>
        <v>0.9381295449830116</v>
      </c>
      <c r="I2446" t="s">
        <v>15</v>
      </c>
      <c r="J2446">
        <f t="shared" si="384"/>
        <v>5751553699.8213234</v>
      </c>
      <c r="K2446">
        <f t="shared" si="385"/>
        <v>1.7527430520110792E-3</v>
      </c>
      <c r="L2446">
        <f t="shared" si="386"/>
        <v>3696083756.6601186</v>
      </c>
      <c r="M2446" s="5">
        <f t="shared" si="387"/>
        <v>2.7274803411760076E-3</v>
      </c>
      <c r="N2446" s="4">
        <f t="shared" si="388"/>
        <v>1.4290903279735105E-4</v>
      </c>
      <c r="O2446" s="5">
        <f t="shared" si="389"/>
        <v>2.2218608062957344E-4</v>
      </c>
    </row>
    <row r="2447" spans="1:15" x14ac:dyDescent="0.25">
      <c r="A2447" s="4" t="s">
        <v>75</v>
      </c>
      <c r="B2447" t="s">
        <v>101</v>
      </c>
      <c r="C2447">
        <v>29712.47492594528</v>
      </c>
      <c r="D2447" t="s">
        <v>36</v>
      </c>
      <c r="E2447">
        <f t="shared" si="380"/>
        <v>10745846.178219443</v>
      </c>
      <c r="F2447">
        <f t="shared" si="381"/>
        <v>0.27650195650640286</v>
      </c>
      <c r="G2447">
        <f t="shared" si="382"/>
        <v>10745846.178219443</v>
      </c>
      <c r="H2447">
        <f t="shared" si="383"/>
        <v>0.27650195650640286</v>
      </c>
      <c r="I2447" t="s">
        <v>15</v>
      </c>
      <c r="J2447">
        <f t="shared" si="384"/>
        <v>5751553699.8213234</v>
      </c>
      <c r="K2447">
        <f t="shared" si="385"/>
        <v>5.165991048100328E-4</v>
      </c>
      <c r="L2447">
        <f t="shared" si="386"/>
        <v>3696083756.6601186</v>
      </c>
      <c r="M2447" s="5">
        <f t="shared" si="387"/>
        <v>8.0389073630718474E-4</v>
      </c>
      <c r="N2447" s="4">
        <f t="shared" si="388"/>
        <v>4.2120651014802894E-5</v>
      </c>
      <c r="O2447" s="5">
        <f t="shared" si="389"/>
        <v>6.548656987844782E-5</v>
      </c>
    </row>
    <row r="2448" spans="1:15" x14ac:dyDescent="0.25">
      <c r="A2448" s="4" t="s">
        <v>75</v>
      </c>
      <c r="B2448" t="s">
        <v>109</v>
      </c>
      <c r="C2448">
        <v>58153.263362277372</v>
      </c>
      <c r="D2448" t="s">
        <v>36</v>
      </c>
      <c r="E2448">
        <f t="shared" si="380"/>
        <v>10745846.178219443</v>
      </c>
      <c r="F2448">
        <f t="shared" si="381"/>
        <v>0.54116969848449115</v>
      </c>
      <c r="G2448">
        <f t="shared" si="382"/>
        <v>10745846.178219443</v>
      </c>
      <c r="H2448">
        <f t="shared" si="383"/>
        <v>0.54116969848449115</v>
      </c>
      <c r="I2448" t="s">
        <v>15</v>
      </c>
      <c r="J2448">
        <f t="shared" si="384"/>
        <v>5751553699.8213234</v>
      </c>
      <c r="K2448">
        <f t="shared" si="385"/>
        <v>1.0110878972421653E-3</v>
      </c>
      <c r="L2448">
        <f t="shared" si="386"/>
        <v>3696083756.6601186</v>
      </c>
      <c r="M2448" s="5">
        <f t="shared" si="387"/>
        <v>1.573375150319273E-3</v>
      </c>
      <c r="N2448" s="4">
        <f t="shared" si="388"/>
        <v>8.2438548709233146E-5</v>
      </c>
      <c r="O2448" s="5">
        <f t="shared" si="389"/>
        <v>1.2817033095779379E-4</v>
      </c>
    </row>
    <row r="2449" spans="1:15" x14ac:dyDescent="0.25">
      <c r="A2449" s="4" t="s">
        <v>75</v>
      </c>
      <c r="B2449" t="s">
        <v>106</v>
      </c>
      <c r="C2449">
        <v>5646.6055204719651</v>
      </c>
      <c r="D2449" t="s">
        <v>36</v>
      </c>
      <c r="E2449">
        <f t="shared" si="380"/>
        <v>10745846.178219443</v>
      </c>
      <c r="F2449">
        <f t="shared" si="381"/>
        <v>5.254686719708463E-2</v>
      </c>
      <c r="G2449">
        <f t="shared" si="382"/>
        <v>10745846.178219443</v>
      </c>
      <c r="H2449">
        <f t="shared" si="383"/>
        <v>5.254686719708463E-2</v>
      </c>
      <c r="I2449" t="s">
        <v>15</v>
      </c>
      <c r="J2449">
        <f t="shared" si="384"/>
        <v>5751553699.8213234</v>
      </c>
      <c r="K2449">
        <f t="shared" si="385"/>
        <v>9.8175307319957406E-5</v>
      </c>
      <c r="L2449">
        <f t="shared" si="386"/>
        <v>3696083756.6601186</v>
      </c>
      <c r="M2449" s="5">
        <f t="shared" si="387"/>
        <v>1.5277266134180873E-4</v>
      </c>
      <c r="N2449" s="4">
        <f t="shared" si="388"/>
        <v>8.0046748424304297E-6</v>
      </c>
      <c r="O2449" s="5">
        <f t="shared" si="389"/>
        <v>1.2445170855475357E-5</v>
      </c>
    </row>
    <row r="2450" spans="1:15" x14ac:dyDescent="0.25">
      <c r="A2450" s="4" t="s">
        <v>124</v>
      </c>
      <c r="B2450" t="s">
        <v>126</v>
      </c>
      <c r="C2450">
        <v>11127.4142926881</v>
      </c>
      <c r="D2450" t="s">
        <v>36</v>
      </c>
      <c r="E2450">
        <f t="shared" si="380"/>
        <v>10745846.178219443</v>
      </c>
      <c r="F2450">
        <f t="shared" si="381"/>
        <v>0.10355084288515175</v>
      </c>
      <c r="G2450">
        <f t="shared" si="382"/>
        <v>10745846.178219443</v>
      </c>
      <c r="H2450">
        <f t="shared" si="383"/>
        <v>0.10355084288515175</v>
      </c>
      <c r="I2450" t="s">
        <v>15</v>
      </c>
      <c r="J2450">
        <f t="shared" si="384"/>
        <v>5751553699.8213234</v>
      </c>
      <c r="K2450">
        <f t="shared" si="385"/>
        <v>1.9346797184617749E-4</v>
      </c>
      <c r="L2450">
        <f t="shared" si="386"/>
        <v>3696083756.6601186</v>
      </c>
      <c r="M2450" s="5">
        <f t="shared" si="387"/>
        <v>3.0105958158110386E-4</v>
      </c>
      <c r="N2450" s="4">
        <f t="shared" si="388"/>
        <v>1.577431483872036E-5</v>
      </c>
      <c r="O2450" s="5">
        <f t="shared" si="389"/>
        <v>2.4524924142493837E-5</v>
      </c>
    </row>
    <row r="2451" spans="1:15" x14ac:dyDescent="0.25">
      <c r="A2451" s="4" t="s">
        <v>124</v>
      </c>
      <c r="B2451" t="s">
        <v>125</v>
      </c>
      <c r="C2451">
        <v>36671.23505395231</v>
      </c>
      <c r="D2451" t="s">
        <v>36</v>
      </c>
      <c r="E2451">
        <f t="shared" si="380"/>
        <v>10745846.178219443</v>
      </c>
      <c r="F2451">
        <f t="shared" si="381"/>
        <v>0.34125963135672427</v>
      </c>
      <c r="G2451">
        <f t="shared" si="382"/>
        <v>10745846.178219443</v>
      </c>
      <c r="H2451">
        <f t="shared" si="383"/>
        <v>0.34125963135672427</v>
      </c>
      <c r="I2451" t="s">
        <v>15</v>
      </c>
      <c r="J2451">
        <f t="shared" si="384"/>
        <v>5751553699.8213234</v>
      </c>
      <c r="K2451">
        <f t="shared" si="385"/>
        <v>6.3758832774336318E-4</v>
      </c>
      <c r="L2451">
        <f t="shared" si="386"/>
        <v>3696083756.6601186</v>
      </c>
      <c r="M2451" s="5">
        <f t="shared" si="387"/>
        <v>9.9216461174271207E-4</v>
      </c>
      <c r="N2451" s="4">
        <f t="shared" si="388"/>
        <v>5.1985447117384185E-5</v>
      </c>
      <c r="O2451" s="5">
        <f t="shared" si="389"/>
        <v>8.0823741639665244E-5</v>
      </c>
    </row>
    <row r="2452" spans="1:15" x14ac:dyDescent="0.25">
      <c r="A2452" s="4" t="s">
        <v>164</v>
      </c>
      <c r="B2452" t="s">
        <v>165</v>
      </c>
      <c r="C2452">
        <v>2323530.9477782468</v>
      </c>
      <c r="D2452" t="s">
        <v>36</v>
      </c>
      <c r="E2452">
        <f t="shared" si="380"/>
        <v>10745846.178219443</v>
      </c>
      <c r="F2452">
        <f t="shared" si="381"/>
        <v>21.622596389735865</v>
      </c>
      <c r="G2452">
        <f t="shared" si="382"/>
        <v>10745846.178219443</v>
      </c>
      <c r="H2452">
        <f t="shared" si="383"/>
        <v>21.622596389735865</v>
      </c>
      <c r="I2452" t="s">
        <v>15</v>
      </c>
      <c r="J2452">
        <f t="shared" si="384"/>
        <v>5751553699.8213234</v>
      </c>
      <c r="K2452">
        <f t="shared" si="385"/>
        <v>4.0398317898873638E-2</v>
      </c>
      <c r="L2452">
        <f t="shared" si="386"/>
        <v>3696083756.6601186</v>
      </c>
      <c r="M2452" s="5">
        <f t="shared" si="387"/>
        <v>6.286467246829526E-2</v>
      </c>
      <c r="N2452" s="4">
        <f t="shared" si="388"/>
        <v>3.293856752673326E-3</v>
      </c>
      <c r="O2452" s="5">
        <f t="shared" si="389"/>
        <v>5.1210837251240982E-3</v>
      </c>
    </row>
    <row r="2453" spans="1:15" x14ac:dyDescent="0.25">
      <c r="A2453" s="4" t="s">
        <v>164</v>
      </c>
      <c r="B2453" t="s">
        <v>166</v>
      </c>
      <c r="C2453">
        <v>730684.1522989145</v>
      </c>
      <c r="D2453" t="s">
        <v>36</v>
      </c>
      <c r="E2453">
        <f t="shared" si="380"/>
        <v>10745846.178219443</v>
      </c>
      <c r="F2453">
        <f t="shared" si="381"/>
        <v>6.7996892955710155</v>
      </c>
      <c r="G2453">
        <f t="shared" si="382"/>
        <v>10745846.178219443</v>
      </c>
      <c r="H2453">
        <f t="shared" si="383"/>
        <v>6.7996892955710155</v>
      </c>
      <c r="I2453" t="s">
        <v>15</v>
      </c>
      <c r="J2453">
        <f t="shared" si="384"/>
        <v>5751553699.8213234</v>
      </c>
      <c r="K2453">
        <f t="shared" si="385"/>
        <v>1.2704117712082106E-2</v>
      </c>
      <c r="L2453">
        <f t="shared" si="386"/>
        <v>3696083756.6601186</v>
      </c>
      <c r="M2453" s="5">
        <f t="shared" si="387"/>
        <v>1.9769144868058416E-2</v>
      </c>
      <c r="N2453" s="4">
        <f t="shared" si="388"/>
        <v>1.0358239176553726E-3</v>
      </c>
      <c r="O2453" s="5">
        <f t="shared" si="389"/>
        <v>1.6104346379040306E-3</v>
      </c>
    </row>
    <row r="2454" spans="1:15" x14ac:dyDescent="0.25">
      <c r="A2454" s="4" t="s">
        <v>136</v>
      </c>
      <c r="B2454" t="s">
        <v>147</v>
      </c>
      <c r="C2454">
        <v>794918.39613263111</v>
      </c>
      <c r="D2454" t="s">
        <v>25</v>
      </c>
      <c r="E2454">
        <f t="shared" si="380"/>
        <v>294661761.22344881</v>
      </c>
      <c r="F2454">
        <f t="shared" si="381"/>
        <v>0.26977317750090629</v>
      </c>
      <c r="G2454">
        <f t="shared" si="382"/>
        <v>294661761.22344881</v>
      </c>
      <c r="H2454">
        <f t="shared" si="383"/>
        <v>0.26977317750090629</v>
      </c>
      <c r="I2454" t="s">
        <v>15</v>
      </c>
      <c r="J2454">
        <f t="shared" si="384"/>
        <v>5751553699.8213234</v>
      </c>
      <c r="K2454">
        <f t="shared" si="385"/>
        <v>1.3820933222918981E-2</v>
      </c>
      <c r="L2454">
        <f t="shared" si="386"/>
        <v>3696083756.6601186</v>
      </c>
      <c r="M2454" s="5">
        <f t="shared" si="387"/>
        <v>2.1507044982415142E-2</v>
      </c>
      <c r="N2454" s="4">
        <f t="shared" si="388"/>
        <v>1.1268829147420534E-3</v>
      </c>
      <c r="O2454" s="5">
        <f t="shared" si="389"/>
        <v>1.7520075061316042E-3</v>
      </c>
    </row>
    <row r="2455" spans="1:15" x14ac:dyDescent="0.25">
      <c r="A2455" s="4" t="s">
        <v>136</v>
      </c>
      <c r="B2455" t="s">
        <v>137</v>
      </c>
      <c r="C2455">
        <v>151885424.65287521</v>
      </c>
      <c r="D2455" t="s">
        <v>25</v>
      </c>
      <c r="E2455">
        <f t="shared" si="380"/>
        <v>294661761.22344881</v>
      </c>
      <c r="F2455">
        <f t="shared" si="381"/>
        <v>51.545685474165403</v>
      </c>
      <c r="G2455">
        <f t="shared" si="382"/>
        <v>294661761.22344881</v>
      </c>
      <c r="H2455">
        <f t="shared" si="383"/>
        <v>51.545685474165403</v>
      </c>
      <c r="I2455" t="s">
        <v>15</v>
      </c>
      <c r="J2455">
        <f t="shared" si="384"/>
        <v>5751553699.8213234</v>
      </c>
      <c r="K2455">
        <f t="shared" si="385"/>
        <v>2.6407720866379747</v>
      </c>
      <c r="L2455">
        <f t="shared" si="386"/>
        <v>3696083756.6601186</v>
      </c>
      <c r="M2455" s="5">
        <f t="shared" si="387"/>
        <v>4.1093610062052006</v>
      </c>
      <c r="N2455" s="4">
        <f t="shared" si="388"/>
        <v>0.215314038362133</v>
      </c>
      <c r="O2455" s="5">
        <f t="shared" si="389"/>
        <v>0.33475688241516599</v>
      </c>
    </row>
    <row r="2456" spans="1:15" x14ac:dyDescent="0.25">
      <c r="A2456" s="4" t="s">
        <v>115</v>
      </c>
      <c r="B2456" t="s">
        <v>116</v>
      </c>
      <c r="C2456">
        <v>1342.923855155371</v>
      </c>
      <c r="D2456" t="s">
        <v>25</v>
      </c>
      <c r="E2456">
        <f t="shared" si="380"/>
        <v>294661761.22344881</v>
      </c>
      <c r="F2456">
        <f t="shared" si="381"/>
        <v>4.557509768418851E-4</v>
      </c>
      <c r="G2456">
        <f t="shared" si="382"/>
        <v>294661761.22344881</v>
      </c>
      <c r="H2456">
        <f t="shared" si="383"/>
        <v>4.557509768418851E-4</v>
      </c>
      <c r="I2456" t="s">
        <v>15</v>
      </c>
      <c r="J2456">
        <f t="shared" si="384"/>
        <v>5751553699.8213234</v>
      </c>
      <c r="K2456">
        <f t="shared" si="385"/>
        <v>2.3348888409006599E-5</v>
      </c>
      <c r="L2456">
        <f t="shared" si="386"/>
        <v>3696083756.6601186</v>
      </c>
      <c r="M2456" s="5">
        <f t="shared" si="387"/>
        <v>3.633369651690127E-5</v>
      </c>
      <c r="N2456" s="4">
        <f t="shared" si="388"/>
        <v>1.9037400009064889E-6</v>
      </c>
      <c r="O2456" s="5">
        <f t="shared" si="389"/>
        <v>2.9598166124247516E-6</v>
      </c>
    </row>
    <row r="2457" spans="1:15" x14ac:dyDescent="0.25">
      <c r="A2457" s="4" t="s">
        <v>115</v>
      </c>
      <c r="B2457" t="s">
        <v>121</v>
      </c>
      <c r="C2457">
        <v>379493.92298559617</v>
      </c>
      <c r="D2457" t="s">
        <v>25</v>
      </c>
      <c r="E2457">
        <f t="shared" si="380"/>
        <v>294661761.22344881</v>
      </c>
      <c r="F2457">
        <f t="shared" si="381"/>
        <v>0.1287896744422895</v>
      </c>
      <c r="G2457">
        <f t="shared" si="382"/>
        <v>294661761.22344881</v>
      </c>
      <c r="H2457">
        <f t="shared" si="383"/>
        <v>0.1287896744422895</v>
      </c>
      <c r="I2457" t="s">
        <v>15</v>
      </c>
      <c r="J2457">
        <f t="shared" si="384"/>
        <v>5751553699.8213234</v>
      </c>
      <c r="K2457">
        <f t="shared" si="385"/>
        <v>6.5981114459104399E-3</v>
      </c>
      <c r="L2457">
        <f t="shared" si="386"/>
        <v>3696083756.6601186</v>
      </c>
      <c r="M2457" s="5">
        <f t="shared" si="387"/>
        <v>1.0267460046103424E-2</v>
      </c>
      <c r="N2457" s="4">
        <f t="shared" si="388"/>
        <v>5.3797373433732052E-4</v>
      </c>
      <c r="O2457" s="5">
        <f t="shared" si="389"/>
        <v>8.3640812042694204E-4</v>
      </c>
    </row>
    <row r="2458" spans="1:15" x14ac:dyDescent="0.25">
      <c r="A2458" s="4" t="s">
        <v>115</v>
      </c>
      <c r="B2458" t="s">
        <v>119</v>
      </c>
      <c r="C2458">
        <v>791702.88588532654</v>
      </c>
      <c r="D2458" t="s">
        <v>25</v>
      </c>
      <c r="E2458">
        <f t="shared" si="380"/>
        <v>294661761.22344881</v>
      </c>
      <c r="F2458">
        <f t="shared" si="381"/>
        <v>0.26868192282505227</v>
      </c>
      <c r="G2458">
        <f t="shared" si="382"/>
        <v>294661761.22344881</v>
      </c>
      <c r="H2458">
        <f t="shared" si="383"/>
        <v>0.26868192282505227</v>
      </c>
      <c r="I2458" t="s">
        <v>15</v>
      </c>
      <c r="J2458">
        <f t="shared" si="384"/>
        <v>5751553699.8213234</v>
      </c>
      <c r="K2458">
        <f t="shared" si="385"/>
        <v>1.3765026412079252E-2</v>
      </c>
      <c r="L2458">
        <f t="shared" si="386"/>
        <v>3696083756.6601186</v>
      </c>
      <c r="M2458" s="5">
        <f t="shared" si="387"/>
        <v>2.1420047217780874E-2</v>
      </c>
      <c r="N2458" s="4">
        <f t="shared" si="388"/>
        <v>1.1223245807325574E-3</v>
      </c>
      <c r="O2458" s="5">
        <f t="shared" si="389"/>
        <v>1.744920491770471E-3</v>
      </c>
    </row>
    <row r="2459" spans="1:15" x14ac:dyDescent="0.25">
      <c r="A2459" s="4" t="s">
        <v>115</v>
      </c>
      <c r="B2459" t="s">
        <v>123</v>
      </c>
      <c r="C2459">
        <v>61011.168325155413</v>
      </c>
      <c r="D2459" t="s">
        <v>25</v>
      </c>
      <c r="E2459">
        <f t="shared" si="380"/>
        <v>294661761.22344881</v>
      </c>
      <c r="F2459">
        <f t="shared" si="381"/>
        <v>2.0705492314928926E-2</v>
      </c>
      <c r="G2459">
        <f t="shared" si="382"/>
        <v>294661761.22344881</v>
      </c>
      <c r="H2459">
        <f t="shared" si="383"/>
        <v>2.0705492314928926E-2</v>
      </c>
      <c r="I2459" t="s">
        <v>15</v>
      </c>
      <c r="J2459">
        <f t="shared" si="384"/>
        <v>5751553699.8213234</v>
      </c>
      <c r="K2459">
        <f t="shared" si="385"/>
        <v>1.060777165777845E-3</v>
      </c>
      <c r="L2459">
        <f t="shared" si="386"/>
        <v>3696083756.6601186</v>
      </c>
      <c r="M2459" s="5">
        <f t="shared" si="387"/>
        <v>1.6506976665563108E-3</v>
      </c>
      <c r="N2459" s="4">
        <f t="shared" si="388"/>
        <v>8.6489938500049421E-5</v>
      </c>
      <c r="O2459" s="5">
        <f t="shared" si="389"/>
        <v>1.3446917996057581E-4</v>
      </c>
    </row>
    <row r="2460" spans="1:15" x14ac:dyDescent="0.25">
      <c r="A2460" s="4" t="s">
        <v>115</v>
      </c>
      <c r="B2460" t="s">
        <v>120</v>
      </c>
      <c r="C2460">
        <v>52390.585967160718</v>
      </c>
      <c r="D2460" t="s">
        <v>25</v>
      </c>
      <c r="E2460">
        <f t="shared" si="380"/>
        <v>294661761.22344881</v>
      </c>
      <c r="F2460">
        <f t="shared" si="381"/>
        <v>1.7779906612121185E-2</v>
      </c>
      <c r="G2460">
        <f t="shared" si="382"/>
        <v>294661761.22344881</v>
      </c>
      <c r="H2460">
        <f t="shared" si="383"/>
        <v>1.7779906612121185E-2</v>
      </c>
      <c r="I2460" t="s">
        <v>15</v>
      </c>
      <c r="J2460">
        <f t="shared" si="384"/>
        <v>5751553699.8213234</v>
      </c>
      <c r="K2460">
        <f t="shared" si="385"/>
        <v>9.1089449393106194E-4</v>
      </c>
      <c r="L2460">
        <f t="shared" si="386"/>
        <v>3696083756.6601186</v>
      </c>
      <c r="M2460" s="5">
        <f t="shared" si="387"/>
        <v>1.4174620873446404E-3</v>
      </c>
      <c r="N2460" s="4">
        <f t="shared" si="388"/>
        <v>7.4269329414119846E-5</v>
      </c>
      <c r="O2460" s="5">
        <f t="shared" si="389"/>
        <v>1.1546933661575979E-4</v>
      </c>
    </row>
    <row r="2461" spans="1:15" x14ac:dyDescent="0.25">
      <c r="A2461" s="4" t="s">
        <v>111</v>
      </c>
      <c r="B2461" t="s">
        <v>112</v>
      </c>
      <c r="C2461">
        <v>310.78599243404301</v>
      </c>
      <c r="D2461" t="s">
        <v>25</v>
      </c>
      <c r="E2461">
        <f t="shared" si="380"/>
        <v>294661761.22344881</v>
      </c>
      <c r="F2461">
        <f t="shared" si="381"/>
        <v>1.0547211526315652E-4</v>
      </c>
      <c r="G2461">
        <f t="shared" si="382"/>
        <v>294661761.22344881</v>
      </c>
      <c r="H2461">
        <f t="shared" si="383"/>
        <v>1.0547211526315652E-4</v>
      </c>
      <c r="I2461" t="s">
        <v>15</v>
      </c>
      <c r="J2461">
        <f t="shared" si="384"/>
        <v>5751553699.8213234</v>
      </c>
      <c r="K2461">
        <f t="shared" si="385"/>
        <v>5.4035137052392962E-6</v>
      </c>
      <c r="L2461">
        <f t="shared" si="386"/>
        <v>3696083756.6601186</v>
      </c>
      <c r="M2461" s="5">
        <f t="shared" si="387"/>
        <v>8.4085213673533645E-6</v>
      </c>
      <c r="N2461" s="4">
        <f t="shared" si="388"/>
        <v>4.4057280183592901E-7</v>
      </c>
      <c r="O2461" s="5">
        <f t="shared" si="389"/>
        <v>6.8497520524629321E-7</v>
      </c>
    </row>
    <row r="2462" spans="1:15" x14ac:dyDescent="0.25">
      <c r="A2462" s="4" t="s">
        <v>138</v>
      </c>
      <c r="B2462" t="s">
        <v>139</v>
      </c>
      <c r="C2462">
        <v>8782227.4936939832</v>
      </c>
      <c r="D2462" t="s">
        <v>25</v>
      </c>
      <c r="E2462">
        <f t="shared" si="380"/>
        <v>294661761.22344881</v>
      </c>
      <c r="F2462">
        <f t="shared" si="381"/>
        <v>2.9804435625544969</v>
      </c>
      <c r="G2462">
        <f t="shared" si="382"/>
        <v>294661761.22344881</v>
      </c>
      <c r="H2462">
        <f t="shared" si="383"/>
        <v>2.9804435625544969</v>
      </c>
      <c r="I2462" t="s">
        <v>15</v>
      </c>
      <c r="J2462">
        <f t="shared" si="384"/>
        <v>5751553699.8213234</v>
      </c>
      <c r="K2462">
        <f t="shared" si="385"/>
        <v>0.1526931321873394</v>
      </c>
      <c r="L2462">
        <f t="shared" si="386"/>
        <v>3696083756.6601186</v>
      </c>
      <c r="M2462" s="5">
        <f t="shared" si="387"/>
        <v>0.23760899568006114</v>
      </c>
      <c r="N2462" s="4">
        <f t="shared" si="388"/>
        <v>1.2449758571659034E-2</v>
      </c>
      <c r="O2462" s="5">
        <f t="shared" si="389"/>
        <v>1.9356110720753758E-2</v>
      </c>
    </row>
    <row r="2463" spans="1:15" x14ac:dyDescent="0.25">
      <c r="A2463" s="4" t="s">
        <v>138</v>
      </c>
      <c r="B2463" t="s">
        <v>140</v>
      </c>
      <c r="C2463">
        <v>19576703.444182031</v>
      </c>
      <c r="D2463" t="s">
        <v>25</v>
      </c>
      <c r="E2463">
        <f t="shared" si="380"/>
        <v>294661761.22344881</v>
      </c>
      <c r="F2463">
        <f t="shared" si="381"/>
        <v>6.6437882414395011</v>
      </c>
      <c r="G2463">
        <f t="shared" si="382"/>
        <v>294661761.22344881</v>
      </c>
      <c r="H2463">
        <f t="shared" si="383"/>
        <v>6.6437882414395011</v>
      </c>
      <c r="I2463" t="s">
        <v>15</v>
      </c>
      <c r="J2463">
        <f t="shared" si="384"/>
        <v>5751553699.8213234</v>
      </c>
      <c r="K2463">
        <f t="shared" si="385"/>
        <v>0.3403724361434754</v>
      </c>
      <c r="L2463">
        <f t="shared" si="386"/>
        <v>3696083756.6601186</v>
      </c>
      <c r="M2463" s="5">
        <f t="shared" si="387"/>
        <v>0.52966070936314691</v>
      </c>
      <c r="N2463" s="4">
        <f t="shared" si="388"/>
        <v>2.7752097253690745E-2</v>
      </c>
      <c r="O2463" s="5">
        <f t="shared" si="389"/>
        <v>4.3147235673983167E-2</v>
      </c>
    </row>
    <row r="2464" spans="1:15" x14ac:dyDescent="0.25">
      <c r="A2464" s="4" t="s">
        <v>102</v>
      </c>
      <c r="B2464" t="s">
        <v>103</v>
      </c>
      <c r="C2464">
        <v>3830.0161049916592</v>
      </c>
      <c r="D2464" t="s">
        <v>25</v>
      </c>
      <c r="E2464">
        <f t="shared" si="380"/>
        <v>294661761.22344881</v>
      </c>
      <c r="F2464">
        <f t="shared" si="381"/>
        <v>1.2998008594970929E-3</v>
      </c>
      <c r="G2464">
        <f t="shared" si="382"/>
        <v>294661761.22344881</v>
      </c>
      <c r="H2464">
        <f t="shared" si="383"/>
        <v>1.2998008594970929E-3</v>
      </c>
      <c r="I2464" t="s">
        <v>15</v>
      </c>
      <c r="J2464">
        <f t="shared" si="384"/>
        <v>5751553699.8213234</v>
      </c>
      <c r="K2464">
        <f t="shared" si="385"/>
        <v>6.6590982278590943E-5</v>
      </c>
      <c r="L2464">
        <f t="shared" si="386"/>
        <v>3696083756.6601186</v>
      </c>
      <c r="M2464" s="5">
        <f t="shared" si="387"/>
        <v>1.0362362860663541E-4</v>
      </c>
      <c r="N2464" s="4">
        <f t="shared" si="388"/>
        <v>5.4294626126401686E-6</v>
      </c>
      <c r="O2464" s="5">
        <f t="shared" si="389"/>
        <v>8.4413909618852578E-6</v>
      </c>
    </row>
    <row r="2465" spans="1:15" x14ac:dyDescent="0.25">
      <c r="A2465" s="4" t="s">
        <v>150</v>
      </c>
      <c r="B2465" t="s">
        <v>151</v>
      </c>
      <c r="C2465">
        <v>1052920.8940005549</v>
      </c>
      <c r="D2465" t="s">
        <v>25</v>
      </c>
      <c r="E2465">
        <f t="shared" si="380"/>
        <v>294661761.22344881</v>
      </c>
      <c r="F2465">
        <f t="shared" si="381"/>
        <v>0.35733204390986473</v>
      </c>
      <c r="G2465">
        <f t="shared" si="382"/>
        <v>294661761.22344881</v>
      </c>
      <c r="H2465">
        <f t="shared" si="383"/>
        <v>0.35733204390986473</v>
      </c>
      <c r="I2465" t="s">
        <v>15</v>
      </c>
      <c r="J2465">
        <f t="shared" si="384"/>
        <v>5751553699.8213234</v>
      </c>
      <c r="K2465">
        <f t="shared" si="385"/>
        <v>1.8306721087091037E-2</v>
      </c>
      <c r="L2465">
        <f t="shared" si="386"/>
        <v>3696083756.6601186</v>
      </c>
      <c r="M2465" s="5">
        <f t="shared" si="387"/>
        <v>2.8487473859412832E-2</v>
      </c>
      <c r="N2465" s="4">
        <f t="shared" si="388"/>
        <v>1.4926293966735487E-3</v>
      </c>
      <c r="O2465" s="5">
        <f t="shared" si="389"/>
        <v>2.3206474005716448E-3</v>
      </c>
    </row>
    <row r="2466" spans="1:15" x14ac:dyDescent="0.25">
      <c r="A2466" s="4" t="s">
        <v>150</v>
      </c>
      <c r="B2466" t="s">
        <v>152</v>
      </c>
      <c r="C2466">
        <v>48360.516994756959</v>
      </c>
      <c r="D2466" t="s">
        <v>25</v>
      </c>
      <c r="E2466">
        <f t="shared" si="380"/>
        <v>294661761.22344881</v>
      </c>
      <c r="F2466">
        <f t="shared" si="381"/>
        <v>1.6412213377793552E-2</v>
      </c>
      <c r="G2466">
        <f t="shared" si="382"/>
        <v>294661761.22344881</v>
      </c>
      <c r="H2466">
        <f t="shared" si="383"/>
        <v>1.6412213377793552E-2</v>
      </c>
      <c r="I2466" t="s">
        <v>15</v>
      </c>
      <c r="J2466">
        <f t="shared" si="384"/>
        <v>5751553699.8213234</v>
      </c>
      <c r="K2466">
        <f t="shared" si="385"/>
        <v>8.408252712003596E-4</v>
      </c>
      <c r="L2466">
        <f t="shared" si="386"/>
        <v>3696083756.6601186</v>
      </c>
      <c r="M2466" s="5">
        <f t="shared" si="387"/>
        <v>1.3084258955878432E-3</v>
      </c>
      <c r="N2466" s="4">
        <f t="shared" si="388"/>
        <v>6.8556270196559448E-5</v>
      </c>
      <c r="O2466" s="5">
        <f t="shared" si="389"/>
        <v>1.0658702728158079E-4</v>
      </c>
    </row>
    <row r="2467" spans="1:15" x14ac:dyDescent="0.25">
      <c r="A2467" s="4" t="s">
        <v>150</v>
      </c>
      <c r="B2467" t="s">
        <v>153</v>
      </c>
      <c r="C2467">
        <v>75661.175619176516</v>
      </c>
      <c r="D2467" t="s">
        <v>25</v>
      </c>
      <c r="E2467">
        <f t="shared" si="380"/>
        <v>294661761.22344881</v>
      </c>
      <c r="F2467">
        <f t="shared" si="381"/>
        <v>2.5677297015068375E-2</v>
      </c>
      <c r="G2467">
        <f t="shared" si="382"/>
        <v>294661761.22344881</v>
      </c>
      <c r="H2467">
        <f t="shared" si="383"/>
        <v>2.5677297015068375E-2</v>
      </c>
      <c r="I2467" t="s">
        <v>15</v>
      </c>
      <c r="J2467">
        <f t="shared" si="384"/>
        <v>5751553699.8213234</v>
      </c>
      <c r="K2467">
        <f t="shared" si="385"/>
        <v>1.3154910754206639E-3</v>
      </c>
      <c r="L2467">
        <f t="shared" si="386"/>
        <v>3696083756.6601186</v>
      </c>
      <c r="M2467" s="5">
        <f t="shared" si="387"/>
        <v>2.0470633405652583E-3</v>
      </c>
      <c r="N2467" s="4">
        <f t="shared" si="388"/>
        <v>1.072579104086079E-4</v>
      </c>
      <c r="O2467" s="5">
        <f t="shared" si="389"/>
        <v>1.6675793169771037E-4</v>
      </c>
    </row>
    <row r="2468" spans="1:15" x14ac:dyDescent="0.25">
      <c r="A2468" s="4" t="s">
        <v>150</v>
      </c>
      <c r="B2468" t="s">
        <v>154</v>
      </c>
      <c r="C2468">
        <v>3401016.7522257399</v>
      </c>
      <c r="D2468" t="s">
        <v>25</v>
      </c>
      <c r="E2468">
        <f t="shared" si="380"/>
        <v>294661761.22344881</v>
      </c>
      <c r="F2468">
        <f t="shared" si="381"/>
        <v>1.1542104201456498</v>
      </c>
      <c r="G2468">
        <f t="shared" si="382"/>
        <v>294661761.22344881</v>
      </c>
      <c r="H2468">
        <f t="shared" si="383"/>
        <v>1.1542104201456498</v>
      </c>
      <c r="I2468" t="s">
        <v>15</v>
      </c>
      <c r="J2468">
        <f t="shared" si="384"/>
        <v>5751553699.8213234</v>
      </c>
      <c r="K2468">
        <f t="shared" si="385"/>
        <v>5.9132139413588282E-2</v>
      </c>
      <c r="L2468">
        <f t="shared" si="386"/>
        <v>3696083756.6601186</v>
      </c>
      <c r="M2468" s="5">
        <f t="shared" si="387"/>
        <v>9.2016766289381671E-2</v>
      </c>
      <c r="N2468" s="4">
        <f t="shared" si="388"/>
        <v>4.8213095702407654E-3</v>
      </c>
      <c r="O2468" s="5">
        <f t="shared" si="389"/>
        <v>7.4958724157952947E-3</v>
      </c>
    </row>
    <row r="2469" spans="1:15" x14ac:dyDescent="0.25">
      <c r="A2469" s="4" t="s">
        <v>150</v>
      </c>
      <c r="B2469" t="s">
        <v>157</v>
      </c>
      <c r="C2469">
        <v>37753.764563579709</v>
      </c>
      <c r="D2469" t="s">
        <v>25</v>
      </c>
      <c r="E2469">
        <f t="shared" si="380"/>
        <v>294661761.22344881</v>
      </c>
      <c r="F2469">
        <f t="shared" si="381"/>
        <v>1.2812576836174599E-2</v>
      </c>
      <c r="G2469">
        <f t="shared" si="382"/>
        <v>294661761.22344881</v>
      </c>
      <c r="H2469">
        <f t="shared" si="383"/>
        <v>1.2812576836174599E-2</v>
      </c>
      <c r="I2469" t="s">
        <v>15</v>
      </c>
      <c r="J2469">
        <f t="shared" si="384"/>
        <v>5751553699.8213234</v>
      </c>
      <c r="K2469">
        <f t="shared" si="385"/>
        <v>6.5640984217451637E-4</v>
      </c>
      <c r="L2469">
        <f t="shared" si="386"/>
        <v>3696083756.6601186</v>
      </c>
      <c r="M2469" s="5">
        <f t="shared" si="387"/>
        <v>1.021453166356139E-3</v>
      </c>
      <c r="N2469" s="4">
        <f t="shared" si="388"/>
        <v>5.3520049933268284E-5</v>
      </c>
      <c r="O2469" s="5">
        <f t="shared" si="389"/>
        <v>8.3209646703258364E-5</v>
      </c>
    </row>
    <row r="2470" spans="1:15" x14ac:dyDescent="0.25">
      <c r="A2470" s="4" t="s">
        <v>113</v>
      </c>
      <c r="B2470" t="s">
        <v>114</v>
      </c>
      <c r="C2470">
        <v>6714.4184461281002</v>
      </c>
      <c r="D2470" t="s">
        <v>25</v>
      </c>
      <c r="E2470">
        <f t="shared" si="380"/>
        <v>294661761.22344881</v>
      </c>
      <c r="F2470">
        <f t="shared" si="381"/>
        <v>2.2786867282166287E-3</v>
      </c>
      <c r="G2470">
        <f t="shared" si="382"/>
        <v>294661761.22344881</v>
      </c>
      <c r="H2470">
        <f t="shared" si="383"/>
        <v>2.2786867282166287E-3</v>
      </c>
      <c r="I2470" t="s">
        <v>15</v>
      </c>
      <c r="J2470">
        <f t="shared" si="384"/>
        <v>5751553699.8213234</v>
      </c>
      <c r="K2470">
        <f t="shared" si="385"/>
        <v>1.1674095029898945E-4</v>
      </c>
      <c r="L2470">
        <f t="shared" si="386"/>
        <v>3696083756.6601186</v>
      </c>
      <c r="M2470" s="5">
        <f t="shared" si="387"/>
        <v>1.8166304900502122E-4</v>
      </c>
      <c r="N2470" s="4">
        <f t="shared" si="388"/>
        <v>9.5184153067558478E-6</v>
      </c>
      <c r="O2470" s="5">
        <f t="shared" si="389"/>
        <v>1.4798640431718191E-5</v>
      </c>
    </row>
    <row r="2471" spans="1:15" x14ac:dyDescent="0.25">
      <c r="A2471" s="4" t="s">
        <v>113</v>
      </c>
      <c r="B2471" t="s">
        <v>122</v>
      </c>
      <c r="C2471">
        <v>22187.343881732249</v>
      </c>
      <c r="D2471" t="s">
        <v>25</v>
      </c>
      <c r="E2471">
        <f t="shared" si="380"/>
        <v>294661761.22344881</v>
      </c>
      <c r="F2471">
        <f t="shared" si="381"/>
        <v>7.5297669401042759E-3</v>
      </c>
      <c r="G2471">
        <f t="shared" si="382"/>
        <v>294661761.22344881</v>
      </c>
      <c r="H2471">
        <f t="shared" si="383"/>
        <v>7.5297669401042759E-3</v>
      </c>
      <c r="I2471" t="s">
        <v>15</v>
      </c>
      <c r="J2471">
        <f t="shared" si="384"/>
        <v>5751553699.8213234</v>
      </c>
      <c r="K2471">
        <f t="shared" si="385"/>
        <v>3.8576261371638614E-4</v>
      </c>
      <c r="L2471">
        <f t="shared" si="386"/>
        <v>3696083756.6601186</v>
      </c>
      <c r="M2471" s="5">
        <f t="shared" si="387"/>
        <v>6.0029331969958745E-4</v>
      </c>
      <c r="N2471" s="4">
        <f t="shared" si="388"/>
        <v>3.1452962801554117E-5</v>
      </c>
      <c r="O2471" s="5">
        <f t="shared" si="389"/>
        <v>4.8901111373238639E-5</v>
      </c>
    </row>
    <row r="2472" spans="1:15" x14ac:dyDescent="0.25">
      <c r="A2472" s="4" t="s">
        <v>113</v>
      </c>
      <c r="B2472" t="s">
        <v>4</v>
      </c>
      <c r="C2472">
        <v>35480.637065054798</v>
      </c>
      <c r="D2472" t="s">
        <v>25</v>
      </c>
      <c r="E2472">
        <f t="shared" si="380"/>
        <v>294661761.22344881</v>
      </c>
      <c r="F2472">
        <f t="shared" si="381"/>
        <v>1.2041140634515184E-2</v>
      </c>
      <c r="G2472">
        <f t="shared" si="382"/>
        <v>294661761.22344881</v>
      </c>
      <c r="H2472">
        <f t="shared" si="383"/>
        <v>1.2041140634515184E-2</v>
      </c>
      <c r="I2472" t="s">
        <v>15</v>
      </c>
      <c r="J2472">
        <f t="shared" si="384"/>
        <v>5751553699.8213234</v>
      </c>
      <c r="K2472">
        <f t="shared" si="385"/>
        <v>6.1688786920579446E-4</v>
      </c>
      <c r="L2472">
        <f t="shared" si="386"/>
        <v>3696083756.6601186</v>
      </c>
      <c r="M2472" s="5">
        <f t="shared" si="387"/>
        <v>9.5995219267206388E-4</v>
      </c>
      <c r="N2472" s="4">
        <f t="shared" si="388"/>
        <v>5.0297645528513913E-5</v>
      </c>
      <c r="O2472" s="5">
        <f t="shared" si="389"/>
        <v>7.8199652647031594E-5</v>
      </c>
    </row>
    <row r="2473" spans="1:15" x14ac:dyDescent="0.25">
      <c r="A2473" s="4" t="s">
        <v>141</v>
      </c>
      <c r="B2473" t="s">
        <v>142</v>
      </c>
      <c r="C2473">
        <v>379037.05854142527</v>
      </c>
      <c r="D2473" t="s">
        <v>25</v>
      </c>
      <c r="E2473">
        <f t="shared" si="380"/>
        <v>294661761.22344881</v>
      </c>
      <c r="F2473">
        <f t="shared" si="381"/>
        <v>0.12863462736652576</v>
      </c>
      <c r="G2473">
        <f t="shared" si="382"/>
        <v>294661761.22344881</v>
      </c>
      <c r="H2473">
        <f t="shared" si="383"/>
        <v>0.12863462736652576</v>
      </c>
      <c r="I2473" t="s">
        <v>15</v>
      </c>
      <c r="J2473">
        <f t="shared" si="384"/>
        <v>5751553699.8213234</v>
      </c>
      <c r="K2473">
        <f t="shared" si="385"/>
        <v>6.5901681236706592E-3</v>
      </c>
      <c r="L2473">
        <f t="shared" si="386"/>
        <v>3696083756.6601186</v>
      </c>
      <c r="M2473" s="5">
        <f t="shared" si="387"/>
        <v>1.0255099275237567E-2</v>
      </c>
      <c r="N2473" s="4">
        <f t="shared" si="388"/>
        <v>5.3732607951011559E-4</v>
      </c>
      <c r="O2473" s="5">
        <f t="shared" si="389"/>
        <v>8.3540118696136094E-4</v>
      </c>
    </row>
    <row r="2474" spans="1:15" x14ac:dyDescent="0.25">
      <c r="A2474" s="4" t="s">
        <v>141</v>
      </c>
      <c r="B2474" t="s">
        <v>158</v>
      </c>
      <c r="C2474">
        <v>1795375.32765271</v>
      </c>
      <c r="D2474" t="s">
        <v>25</v>
      </c>
      <c r="E2474">
        <f t="shared" si="380"/>
        <v>294661761.22344881</v>
      </c>
      <c r="F2474">
        <f t="shared" si="381"/>
        <v>0.6093004128524282</v>
      </c>
      <c r="G2474">
        <f t="shared" si="382"/>
        <v>294661761.22344881</v>
      </c>
      <c r="H2474">
        <f t="shared" si="383"/>
        <v>0.6093004128524282</v>
      </c>
      <c r="I2474" t="s">
        <v>15</v>
      </c>
      <c r="J2474">
        <f t="shared" si="384"/>
        <v>5751553699.8213234</v>
      </c>
      <c r="K2474">
        <f t="shared" si="385"/>
        <v>3.1215484047527622E-2</v>
      </c>
      <c r="L2474">
        <f t="shared" si="386"/>
        <v>3696083756.6601186</v>
      </c>
      <c r="M2474" s="5">
        <f t="shared" si="387"/>
        <v>4.8575071504198264E-2</v>
      </c>
      <c r="N2474" s="4">
        <f t="shared" si="388"/>
        <v>2.5451389628473142E-3</v>
      </c>
      <c r="O2474" s="5">
        <f t="shared" si="389"/>
        <v>3.9570238475726653E-3</v>
      </c>
    </row>
    <row r="2475" spans="1:15" x14ac:dyDescent="0.25">
      <c r="A2475" s="4" t="s">
        <v>141</v>
      </c>
      <c r="B2475" t="s">
        <v>160</v>
      </c>
      <c r="C2475">
        <v>22528.15124428624</v>
      </c>
      <c r="D2475" t="s">
        <v>25</v>
      </c>
      <c r="E2475">
        <f t="shared" si="380"/>
        <v>294661761.22344881</v>
      </c>
      <c r="F2475">
        <f t="shared" si="381"/>
        <v>7.6454274727566782E-3</v>
      </c>
      <c r="G2475">
        <f t="shared" si="382"/>
        <v>294661761.22344881</v>
      </c>
      <c r="H2475">
        <f t="shared" si="383"/>
        <v>7.6454274727566782E-3</v>
      </c>
      <c r="I2475" t="s">
        <v>15</v>
      </c>
      <c r="J2475">
        <f t="shared" si="384"/>
        <v>5751553699.8213234</v>
      </c>
      <c r="K2475">
        <f t="shared" si="385"/>
        <v>3.9168809716557274E-4</v>
      </c>
      <c r="L2475">
        <f t="shared" si="386"/>
        <v>3696083756.6601186</v>
      </c>
      <c r="M2475" s="5">
        <f t="shared" si="387"/>
        <v>6.0951408916780846E-4</v>
      </c>
      <c r="N2475" s="4">
        <f t="shared" si="388"/>
        <v>3.1936094146795137E-5</v>
      </c>
      <c r="O2475" s="5">
        <f t="shared" si="389"/>
        <v>4.9652253956231368E-5</v>
      </c>
    </row>
    <row r="2476" spans="1:15" x14ac:dyDescent="0.25">
      <c r="A2476" s="4" t="s">
        <v>141</v>
      </c>
      <c r="B2476" t="s">
        <v>161</v>
      </c>
      <c r="C2476">
        <v>6748.276922361154</v>
      </c>
      <c r="D2476" t="s">
        <v>25</v>
      </c>
      <c r="E2476">
        <f t="shared" si="380"/>
        <v>294661761.22344881</v>
      </c>
      <c r="F2476">
        <f t="shared" si="381"/>
        <v>2.2901773526167787E-3</v>
      </c>
      <c r="G2476">
        <f t="shared" si="382"/>
        <v>294661761.22344881</v>
      </c>
      <c r="H2476">
        <f t="shared" si="383"/>
        <v>2.2901773526167787E-3</v>
      </c>
      <c r="I2476" t="s">
        <v>15</v>
      </c>
      <c r="J2476">
        <f t="shared" si="384"/>
        <v>5751553699.8213234</v>
      </c>
      <c r="K2476">
        <f t="shared" si="385"/>
        <v>1.1732963429639533E-4</v>
      </c>
      <c r="L2476">
        <f t="shared" si="386"/>
        <v>3696083756.6601186</v>
      </c>
      <c r="M2476" s="5">
        <f t="shared" si="387"/>
        <v>1.8257911255937229E-4</v>
      </c>
      <c r="N2476" s="4">
        <f t="shared" si="388"/>
        <v>9.5664133636279164E-6</v>
      </c>
      <c r="O2476" s="5">
        <f t="shared" si="389"/>
        <v>1.4873264826870058E-5</v>
      </c>
    </row>
    <row r="2477" spans="1:15" x14ac:dyDescent="0.25">
      <c r="A2477" s="4" t="s">
        <v>143</v>
      </c>
      <c r="B2477" t="s">
        <v>144</v>
      </c>
      <c r="C2477">
        <v>86981348.523471475</v>
      </c>
      <c r="D2477" t="s">
        <v>25</v>
      </c>
      <c r="E2477">
        <f t="shared" si="380"/>
        <v>294661761.22344881</v>
      </c>
      <c r="F2477">
        <f t="shared" si="381"/>
        <v>29.519048607569921</v>
      </c>
      <c r="G2477">
        <f t="shared" si="382"/>
        <v>294661761.22344881</v>
      </c>
      <c r="H2477">
        <f t="shared" si="383"/>
        <v>29.519048607569921</v>
      </c>
      <c r="I2477" t="s">
        <v>15</v>
      </c>
      <c r="J2477">
        <f t="shared" si="384"/>
        <v>5751553699.8213234</v>
      </c>
      <c r="K2477">
        <f t="shared" si="385"/>
        <v>1.5123104653647521</v>
      </c>
      <c r="L2477">
        <f t="shared" si="386"/>
        <v>3696083756.6601186</v>
      </c>
      <c r="M2477" s="5">
        <f t="shared" si="387"/>
        <v>2.3533381343627933</v>
      </c>
      <c r="N2477" s="4">
        <f t="shared" si="388"/>
        <v>0.12330548145468986</v>
      </c>
      <c r="O2477" s="5">
        <f t="shared" si="389"/>
        <v>0.19170769760515738</v>
      </c>
    </row>
    <row r="2478" spans="1:15" x14ac:dyDescent="0.25">
      <c r="A2478" s="4" t="s">
        <v>143</v>
      </c>
      <c r="B2478" t="s">
        <v>145</v>
      </c>
      <c r="C2478">
        <v>1229187.9410324141</v>
      </c>
      <c r="D2478" t="s">
        <v>25</v>
      </c>
      <c r="E2478">
        <f t="shared" si="380"/>
        <v>294661761.22344881</v>
      </c>
      <c r="F2478">
        <f t="shared" si="381"/>
        <v>0.41715217336948335</v>
      </c>
      <c r="G2478">
        <f t="shared" si="382"/>
        <v>294661761.22344881</v>
      </c>
      <c r="H2478">
        <f t="shared" si="383"/>
        <v>0.41715217336948335</v>
      </c>
      <c r="I2478" t="s">
        <v>15</v>
      </c>
      <c r="J2478">
        <f t="shared" si="384"/>
        <v>5751553699.8213234</v>
      </c>
      <c r="K2478">
        <f t="shared" si="385"/>
        <v>2.1371406843868984E-2</v>
      </c>
      <c r="L2478">
        <f t="shared" si="386"/>
        <v>3696083756.6601186</v>
      </c>
      <c r="M2478" s="5">
        <f t="shared" si="387"/>
        <v>3.3256495846921544E-2</v>
      </c>
      <c r="N2478" s="4">
        <f t="shared" si="388"/>
        <v>1.7425070252434813E-3</v>
      </c>
      <c r="O2478" s="5">
        <f t="shared" si="389"/>
        <v>2.7091416044873174E-3</v>
      </c>
    </row>
    <row r="2479" spans="1:15" x14ac:dyDescent="0.25">
      <c r="A2479" s="4" t="s">
        <v>143</v>
      </c>
      <c r="B2479" t="s">
        <v>146</v>
      </c>
      <c r="C2479">
        <v>1958562.937560525</v>
      </c>
      <c r="D2479" t="s">
        <v>25</v>
      </c>
      <c r="E2479">
        <f t="shared" si="380"/>
        <v>294661761.22344881</v>
      </c>
      <c r="F2479">
        <f t="shared" si="381"/>
        <v>0.66468174541158109</v>
      </c>
      <c r="G2479">
        <f t="shared" si="382"/>
        <v>294661761.22344881</v>
      </c>
      <c r="H2479">
        <f t="shared" si="383"/>
        <v>0.66468174541158109</v>
      </c>
      <c r="I2479" t="s">
        <v>15</v>
      </c>
      <c r="J2479">
        <f t="shared" si="384"/>
        <v>5751553699.8213234</v>
      </c>
      <c r="K2479">
        <f t="shared" si="385"/>
        <v>3.4052762779931432E-2</v>
      </c>
      <c r="L2479">
        <f t="shared" si="386"/>
        <v>3696083756.6601186</v>
      </c>
      <c r="M2479" s="5">
        <f t="shared" si="387"/>
        <v>5.2990220636405044E-2</v>
      </c>
      <c r="N2479" s="4">
        <f t="shared" si="388"/>
        <v>2.7764750728145383E-3</v>
      </c>
      <c r="O2479" s="5">
        <f t="shared" si="389"/>
        <v>4.316690850949532E-3</v>
      </c>
    </row>
    <row r="2480" spans="1:15" x14ac:dyDescent="0.25">
      <c r="A2480" s="4" t="s">
        <v>0</v>
      </c>
      <c r="B2480" t="s">
        <v>24</v>
      </c>
      <c r="C2480">
        <v>54075.014345123353</v>
      </c>
      <c r="D2480" t="s">
        <v>25</v>
      </c>
      <c r="E2480">
        <f t="shared" si="380"/>
        <v>294661761.22344881</v>
      </c>
      <c r="F2480">
        <f t="shared" si="381"/>
        <v>1.8351554718400335E-2</v>
      </c>
      <c r="G2480">
        <f t="shared" si="382"/>
        <v>294661761.22344881</v>
      </c>
      <c r="H2480">
        <f t="shared" si="383"/>
        <v>1.8351554718400335E-2</v>
      </c>
      <c r="I2480" t="s">
        <v>15</v>
      </c>
      <c r="J2480">
        <f t="shared" si="384"/>
        <v>5751553699.8213234</v>
      </c>
      <c r="K2480">
        <f t="shared" si="385"/>
        <v>9.4018098704013212E-4</v>
      </c>
      <c r="L2480">
        <f t="shared" si="386"/>
        <v>3696083756.6601186</v>
      </c>
      <c r="M2480" s="5">
        <f t="shared" si="387"/>
        <v>1.4630354154632848E-3</v>
      </c>
      <c r="N2480" s="4">
        <f t="shared" si="388"/>
        <v>7.6657189060427573E-5</v>
      </c>
      <c r="O2480" s="5">
        <f t="shared" si="389"/>
        <v>1.191818323588313E-4</v>
      </c>
    </row>
    <row r="2481" spans="1:15" x14ac:dyDescent="0.25">
      <c r="A2481" s="4" t="s">
        <v>127</v>
      </c>
      <c r="B2481" t="s">
        <v>129</v>
      </c>
      <c r="C2481">
        <v>8345.1480881197858</v>
      </c>
      <c r="D2481" t="s">
        <v>25</v>
      </c>
      <c r="E2481">
        <f t="shared" si="380"/>
        <v>294661761.22344881</v>
      </c>
      <c r="F2481">
        <f t="shared" si="381"/>
        <v>2.8321109781840569E-3</v>
      </c>
      <c r="G2481">
        <f t="shared" si="382"/>
        <v>294661761.22344881</v>
      </c>
      <c r="H2481">
        <f t="shared" si="383"/>
        <v>2.8321109781840569E-3</v>
      </c>
      <c r="I2481" t="s">
        <v>15</v>
      </c>
      <c r="J2481">
        <f t="shared" si="384"/>
        <v>5751553699.8213234</v>
      </c>
      <c r="K2481">
        <f t="shared" si="385"/>
        <v>1.4509380462498394E-4</v>
      </c>
      <c r="L2481">
        <f t="shared" si="386"/>
        <v>3696083756.6601186</v>
      </c>
      <c r="M2481" s="5">
        <f t="shared" si="387"/>
        <v>2.2578352216944043E-4</v>
      </c>
      <c r="N2481" s="4">
        <f t="shared" si="388"/>
        <v>1.1830151179348796E-5</v>
      </c>
      <c r="O2481" s="5">
        <f t="shared" si="389"/>
        <v>1.8392783663451934E-5</v>
      </c>
    </row>
    <row r="2482" spans="1:15" x14ac:dyDescent="0.25">
      <c r="A2482" s="4" t="s">
        <v>127</v>
      </c>
      <c r="B2482" t="s">
        <v>135</v>
      </c>
      <c r="C2482">
        <v>16772.938313074668</v>
      </c>
      <c r="D2482" t="s">
        <v>25</v>
      </c>
      <c r="E2482">
        <f t="shared" si="380"/>
        <v>294661761.22344881</v>
      </c>
      <c r="F2482">
        <f t="shared" si="381"/>
        <v>5.6922683973083844E-3</v>
      </c>
      <c r="G2482">
        <f t="shared" si="382"/>
        <v>294661761.22344881</v>
      </c>
      <c r="H2482">
        <f t="shared" si="383"/>
        <v>5.6922683973083844E-3</v>
      </c>
      <c r="I2482" t="s">
        <v>15</v>
      </c>
      <c r="J2482">
        <f t="shared" si="384"/>
        <v>5751553699.8213234</v>
      </c>
      <c r="K2482">
        <f t="shared" si="385"/>
        <v>2.9162447554989762E-4</v>
      </c>
      <c r="L2482">
        <f t="shared" si="386"/>
        <v>3696083756.6601186</v>
      </c>
      <c r="M2482" s="5">
        <f t="shared" si="387"/>
        <v>4.5380298222005524E-4</v>
      </c>
      <c r="N2482" s="4">
        <f t="shared" si="388"/>
        <v>2.3777456537655238E-5</v>
      </c>
      <c r="O2482" s="5">
        <f t="shared" si="389"/>
        <v>3.6967711361766137E-5</v>
      </c>
    </row>
    <row r="2483" spans="1:15" x14ac:dyDescent="0.25">
      <c r="A2483" s="4" t="s">
        <v>127</v>
      </c>
      <c r="B2483" t="s">
        <v>4</v>
      </c>
      <c r="C2483">
        <v>22460.426862640859</v>
      </c>
      <c r="D2483" t="s">
        <v>25</v>
      </c>
      <c r="E2483">
        <f t="shared" si="380"/>
        <v>294661761.22344881</v>
      </c>
      <c r="F2483">
        <f t="shared" si="381"/>
        <v>7.62244370269972E-3</v>
      </c>
      <c r="G2483">
        <f t="shared" si="382"/>
        <v>294661761.22344881</v>
      </c>
      <c r="H2483">
        <f t="shared" si="383"/>
        <v>7.62244370269972E-3</v>
      </c>
      <c r="I2483" t="s">
        <v>15</v>
      </c>
      <c r="J2483">
        <f t="shared" si="384"/>
        <v>5751553699.8213234</v>
      </c>
      <c r="K2483">
        <f t="shared" si="385"/>
        <v>3.9051060000254559E-4</v>
      </c>
      <c r="L2483">
        <f t="shared" si="386"/>
        <v>3696083756.6601186</v>
      </c>
      <c r="M2483" s="5">
        <f t="shared" si="387"/>
        <v>6.0768176105772855E-4</v>
      </c>
      <c r="N2483" s="4">
        <f t="shared" si="388"/>
        <v>3.1840087501384814E-5</v>
      </c>
      <c r="O2483" s="5">
        <f t="shared" si="389"/>
        <v>4.9502988791947729E-5</v>
      </c>
    </row>
    <row r="2484" spans="1:15" x14ac:dyDescent="0.25">
      <c r="A2484" s="4" t="s">
        <v>127</v>
      </c>
      <c r="B2484" t="s">
        <v>132</v>
      </c>
      <c r="C2484">
        <v>39566.17638396359</v>
      </c>
      <c r="D2484" t="s">
        <v>25</v>
      </c>
      <c r="E2484">
        <f t="shared" si="380"/>
        <v>294661761.22344881</v>
      </c>
      <c r="F2484">
        <f t="shared" si="381"/>
        <v>1.3427658960457934E-2</v>
      </c>
      <c r="G2484">
        <f t="shared" si="382"/>
        <v>294661761.22344881</v>
      </c>
      <c r="H2484">
        <f t="shared" si="383"/>
        <v>1.3427658960457934E-2</v>
      </c>
      <c r="I2484" t="s">
        <v>15</v>
      </c>
      <c r="J2484">
        <f t="shared" si="384"/>
        <v>5751553699.8213234</v>
      </c>
      <c r="K2484">
        <f t="shared" si="385"/>
        <v>6.8792153301450957E-4</v>
      </c>
      <c r="L2484">
        <f t="shared" si="386"/>
        <v>3696083756.6601186</v>
      </c>
      <c r="M2484" s="5">
        <f t="shared" si="387"/>
        <v>1.070489171482322E-3</v>
      </c>
      <c r="N2484" s="4">
        <f t="shared" si="388"/>
        <v>5.6089339969583373E-5</v>
      </c>
      <c r="O2484" s="5">
        <f t="shared" si="389"/>
        <v>8.7204219138570829E-5</v>
      </c>
    </row>
    <row r="2485" spans="1:15" x14ac:dyDescent="0.25">
      <c r="A2485" s="4" t="s">
        <v>127</v>
      </c>
      <c r="B2485" t="s">
        <v>131</v>
      </c>
      <c r="C2485">
        <v>181522.95141685239</v>
      </c>
      <c r="D2485" t="s">
        <v>25</v>
      </c>
      <c r="E2485">
        <f t="shared" si="380"/>
        <v>294661761.22344881</v>
      </c>
      <c r="F2485">
        <f t="shared" si="381"/>
        <v>6.1603837112478035E-2</v>
      </c>
      <c r="G2485">
        <f t="shared" si="382"/>
        <v>294661761.22344881</v>
      </c>
      <c r="H2485">
        <f t="shared" si="383"/>
        <v>6.1603837112478035E-2</v>
      </c>
      <c r="I2485" t="s">
        <v>15</v>
      </c>
      <c r="J2485">
        <f t="shared" si="384"/>
        <v>5751553699.8213234</v>
      </c>
      <c r="K2485">
        <f t="shared" si="385"/>
        <v>3.1560680972602508E-3</v>
      </c>
      <c r="L2485">
        <f t="shared" si="386"/>
        <v>3696083756.6601186</v>
      </c>
      <c r="M2485" s="5">
        <f t="shared" si="387"/>
        <v>4.9112239702295444E-3</v>
      </c>
      <c r="N2485" s="4">
        <f t="shared" si="388"/>
        <v>2.5732844224059579E-4</v>
      </c>
      <c r="O2485" s="5">
        <f t="shared" si="389"/>
        <v>4.0007826585060569E-4</v>
      </c>
    </row>
    <row r="2486" spans="1:15" x14ac:dyDescent="0.25">
      <c r="A2486" s="4" t="s">
        <v>127</v>
      </c>
      <c r="B2486" t="s">
        <v>133</v>
      </c>
      <c r="C2486">
        <v>266991.0555359103</v>
      </c>
      <c r="D2486" t="s">
        <v>25</v>
      </c>
      <c r="E2486">
        <f t="shared" si="380"/>
        <v>294661761.22344881</v>
      </c>
      <c r="F2486">
        <f t="shared" si="381"/>
        <v>9.0609332689573122E-2</v>
      </c>
      <c r="G2486">
        <f t="shared" si="382"/>
        <v>294661761.22344881</v>
      </c>
      <c r="H2486">
        <f t="shared" si="383"/>
        <v>9.0609332689573122E-2</v>
      </c>
      <c r="I2486" t="s">
        <v>15</v>
      </c>
      <c r="J2486">
        <f t="shared" si="384"/>
        <v>5751553699.8213234</v>
      </c>
      <c r="K2486">
        <f t="shared" si="385"/>
        <v>4.6420683778750881E-3</v>
      </c>
      <c r="L2486">
        <f t="shared" si="386"/>
        <v>3696083756.6601186</v>
      </c>
      <c r="M2486" s="5">
        <f t="shared" si="387"/>
        <v>7.2236202725332894E-3</v>
      </c>
      <c r="N2486" s="4">
        <f t="shared" si="388"/>
        <v>3.7848873587039837E-4</v>
      </c>
      <c r="O2486" s="5">
        <f t="shared" si="389"/>
        <v>5.8845075877558123E-4</v>
      </c>
    </row>
    <row r="2487" spans="1:15" x14ac:dyDescent="0.25">
      <c r="A2487" s="4" t="s">
        <v>75</v>
      </c>
      <c r="B2487" t="s">
        <v>105</v>
      </c>
      <c r="C2487">
        <v>60416.209125116897</v>
      </c>
      <c r="D2487" t="s">
        <v>25</v>
      </c>
      <c r="E2487">
        <f t="shared" si="380"/>
        <v>294661761.22344881</v>
      </c>
      <c r="F2487">
        <f t="shared" si="381"/>
        <v>2.050357972282053E-2</v>
      </c>
      <c r="G2487">
        <f t="shared" si="382"/>
        <v>294661761.22344881</v>
      </c>
      <c r="H2487">
        <f t="shared" si="383"/>
        <v>2.050357972282053E-2</v>
      </c>
      <c r="I2487" t="s">
        <v>15</v>
      </c>
      <c r="J2487">
        <f t="shared" si="384"/>
        <v>5751553699.8213234</v>
      </c>
      <c r="K2487">
        <f t="shared" si="385"/>
        <v>1.0504328443807066E-3</v>
      </c>
      <c r="L2487">
        <f t="shared" si="386"/>
        <v>3696083756.6601186</v>
      </c>
      <c r="M2487" s="5">
        <f t="shared" si="387"/>
        <v>1.6346006503843574E-3</v>
      </c>
      <c r="N2487" s="4">
        <f t="shared" si="388"/>
        <v>8.5646519400989923E-5</v>
      </c>
      <c r="O2487" s="5">
        <f t="shared" si="389"/>
        <v>1.3315788437428568E-4</v>
      </c>
    </row>
    <row r="2488" spans="1:15" x14ac:dyDescent="0.25">
      <c r="A2488" s="4" t="s">
        <v>75</v>
      </c>
      <c r="B2488" t="s">
        <v>108</v>
      </c>
      <c r="C2488">
        <v>1491040.569689479</v>
      </c>
      <c r="D2488" t="s">
        <v>25</v>
      </c>
      <c r="E2488">
        <f t="shared" si="380"/>
        <v>294661761.22344881</v>
      </c>
      <c r="F2488">
        <f t="shared" si="381"/>
        <v>0.50601766700185724</v>
      </c>
      <c r="G2488">
        <f t="shared" si="382"/>
        <v>294661761.22344881</v>
      </c>
      <c r="H2488">
        <f t="shared" si="383"/>
        <v>0.50601766700185724</v>
      </c>
      <c r="I2488" t="s">
        <v>15</v>
      </c>
      <c r="J2488">
        <f t="shared" si="384"/>
        <v>5751553699.8213234</v>
      </c>
      <c r="K2488">
        <f t="shared" si="385"/>
        <v>2.5924135416414511E-2</v>
      </c>
      <c r="L2488">
        <f t="shared" si="386"/>
        <v>3696083756.6601186</v>
      </c>
      <c r="M2488" s="5">
        <f t="shared" si="387"/>
        <v>4.0341092568660392E-2</v>
      </c>
      <c r="N2488" s="4">
        <f t="shared" si="388"/>
        <v>2.1137114845307821E-3</v>
      </c>
      <c r="O2488" s="5">
        <f t="shared" si="389"/>
        <v>3.2862672228393731E-3</v>
      </c>
    </row>
    <row r="2489" spans="1:15" x14ac:dyDescent="0.25">
      <c r="A2489" s="4" t="s">
        <v>75</v>
      </c>
      <c r="B2489" t="s">
        <v>4</v>
      </c>
      <c r="C2489">
        <v>88757.705353006488</v>
      </c>
      <c r="D2489" t="s">
        <v>25</v>
      </c>
      <c r="E2489">
        <f t="shared" si="380"/>
        <v>294661761.22344881</v>
      </c>
      <c r="F2489">
        <f t="shared" si="381"/>
        <v>3.0121894671531358E-2</v>
      </c>
      <c r="G2489">
        <f t="shared" si="382"/>
        <v>294661761.22344881</v>
      </c>
      <c r="H2489">
        <f t="shared" si="383"/>
        <v>3.0121894671531358E-2</v>
      </c>
      <c r="I2489" t="s">
        <v>15</v>
      </c>
      <c r="J2489">
        <f t="shared" si="384"/>
        <v>5751553699.8213234</v>
      </c>
      <c r="K2489">
        <f t="shared" si="385"/>
        <v>1.5431952822724025E-3</v>
      </c>
      <c r="L2489">
        <f t="shared" si="386"/>
        <v>3696083756.6601186</v>
      </c>
      <c r="M2489" s="5">
        <f t="shared" si="387"/>
        <v>2.4013986477733492E-3</v>
      </c>
      <c r="N2489" s="4">
        <f t="shared" si="388"/>
        <v>1.2582365963678639E-4</v>
      </c>
      <c r="O2489" s="5">
        <f t="shared" si="389"/>
        <v>1.9562280450676471E-4</v>
      </c>
    </row>
    <row r="2490" spans="1:15" x14ac:dyDescent="0.25">
      <c r="A2490" s="4" t="s">
        <v>75</v>
      </c>
      <c r="B2490" t="s">
        <v>93</v>
      </c>
      <c r="C2490">
        <v>13407.84051975365</v>
      </c>
      <c r="D2490" t="s">
        <v>25</v>
      </c>
      <c r="E2490">
        <f t="shared" si="380"/>
        <v>294661761.22344881</v>
      </c>
      <c r="F2490">
        <f t="shared" si="381"/>
        <v>4.5502478720291688E-3</v>
      </c>
      <c r="G2490">
        <f t="shared" si="382"/>
        <v>294661761.22344881</v>
      </c>
      <c r="H2490">
        <f t="shared" si="383"/>
        <v>4.5502478720291688E-3</v>
      </c>
      <c r="I2490" t="s">
        <v>15</v>
      </c>
      <c r="J2490">
        <f t="shared" si="384"/>
        <v>5751553699.8213234</v>
      </c>
      <c r="K2490">
        <f t="shared" si="385"/>
        <v>2.3311684493478998E-4</v>
      </c>
      <c r="L2490">
        <f t="shared" si="386"/>
        <v>3696083756.6601186</v>
      </c>
      <c r="M2490" s="5">
        <f t="shared" si="387"/>
        <v>3.6275802721173555E-4</v>
      </c>
      <c r="N2490" s="4">
        <f t="shared" si="388"/>
        <v>1.9007065981620174E-5</v>
      </c>
      <c r="O2490" s="5">
        <f t="shared" si="389"/>
        <v>2.9551004664011421E-5</v>
      </c>
    </row>
    <row r="2491" spans="1:15" x14ac:dyDescent="0.25">
      <c r="A2491" s="4" t="s">
        <v>75</v>
      </c>
      <c r="B2491" t="s">
        <v>101</v>
      </c>
      <c r="C2491">
        <v>10945.049546845121</v>
      </c>
      <c r="D2491" t="s">
        <v>25</v>
      </c>
      <c r="E2491">
        <f t="shared" si="380"/>
        <v>294661761.22344881</v>
      </c>
      <c r="F2491">
        <f t="shared" si="381"/>
        <v>3.7144451663496426E-3</v>
      </c>
      <c r="G2491">
        <f t="shared" si="382"/>
        <v>294661761.22344881</v>
      </c>
      <c r="H2491">
        <f t="shared" si="383"/>
        <v>3.7144451663496426E-3</v>
      </c>
      <c r="I2491" t="s">
        <v>15</v>
      </c>
      <c r="J2491">
        <f t="shared" si="384"/>
        <v>5751553699.8213234</v>
      </c>
      <c r="K2491">
        <f t="shared" si="385"/>
        <v>1.9029726780061426E-4</v>
      </c>
      <c r="L2491">
        <f t="shared" si="386"/>
        <v>3696083756.6601186</v>
      </c>
      <c r="M2491" s="5">
        <f t="shared" si="387"/>
        <v>2.9612558230377773E-4</v>
      </c>
      <c r="N2491" s="4">
        <f t="shared" si="388"/>
        <v>1.5515793061715917E-5</v>
      </c>
      <c r="O2491" s="5">
        <f t="shared" si="389"/>
        <v>2.4122990553932915E-5</v>
      </c>
    </row>
    <row r="2492" spans="1:15" x14ac:dyDescent="0.25">
      <c r="A2492" s="4" t="s">
        <v>75</v>
      </c>
      <c r="B2492" t="s">
        <v>109</v>
      </c>
      <c r="C2492">
        <v>2236728.958812593</v>
      </c>
      <c r="D2492" t="s">
        <v>25</v>
      </c>
      <c r="E2492">
        <f t="shared" si="380"/>
        <v>294661761.22344881</v>
      </c>
      <c r="F2492">
        <f t="shared" si="381"/>
        <v>0.75908355041576969</v>
      </c>
      <c r="G2492">
        <f t="shared" si="382"/>
        <v>294661761.22344881</v>
      </c>
      <c r="H2492">
        <f t="shared" si="383"/>
        <v>0.75908355041576969</v>
      </c>
      <c r="I2492" t="s">
        <v>15</v>
      </c>
      <c r="J2492">
        <f t="shared" si="384"/>
        <v>5751553699.8213234</v>
      </c>
      <c r="K2492">
        <f t="shared" si="385"/>
        <v>3.8889125887533287E-2</v>
      </c>
      <c r="L2492">
        <f t="shared" si="386"/>
        <v>3696083756.6601186</v>
      </c>
      <c r="M2492" s="5">
        <f t="shared" si="387"/>
        <v>6.0516187025852521E-2</v>
      </c>
      <c r="N2492" s="4">
        <f t="shared" si="388"/>
        <v>3.1708055328161584E-3</v>
      </c>
      <c r="O2492" s="5">
        <f t="shared" si="389"/>
        <v>4.9297713376452662E-3</v>
      </c>
    </row>
    <row r="2493" spans="1:15" x14ac:dyDescent="0.25">
      <c r="A2493" s="4" t="s">
        <v>75</v>
      </c>
      <c r="B2493" t="s">
        <v>106</v>
      </c>
      <c r="C2493">
        <v>63867.504843277129</v>
      </c>
      <c r="D2493" t="s">
        <v>25</v>
      </c>
      <c r="E2493">
        <f t="shared" si="380"/>
        <v>294661761.22344881</v>
      </c>
      <c r="F2493">
        <f t="shared" si="381"/>
        <v>2.1674853424515077E-2</v>
      </c>
      <c r="G2493">
        <f t="shared" si="382"/>
        <v>294661761.22344881</v>
      </c>
      <c r="H2493">
        <f t="shared" si="383"/>
        <v>2.1674853424515077E-2</v>
      </c>
      <c r="I2493" t="s">
        <v>15</v>
      </c>
      <c r="J2493">
        <f t="shared" si="384"/>
        <v>5751553699.8213234</v>
      </c>
      <c r="K2493">
        <f t="shared" si="385"/>
        <v>1.1104391643819863E-3</v>
      </c>
      <c r="L2493">
        <f t="shared" si="386"/>
        <v>3696083756.6601186</v>
      </c>
      <c r="M2493" s="5">
        <f t="shared" si="387"/>
        <v>1.7279777474791193E-3</v>
      </c>
      <c r="N2493" s="4">
        <f t="shared" si="388"/>
        <v>9.0539104850563868E-5</v>
      </c>
      <c r="O2493" s="5">
        <f t="shared" si="389"/>
        <v>1.4076457209659084E-4</v>
      </c>
    </row>
    <row r="2494" spans="1:15" x14ac:dyDescent="0.25">
      <c r="A2494" s="4" t="s">
        <v>162</v>
      </c>
      <c r="B2494" t="s">
        <v>163</v>
      </c>
      <c r="C2494">
        <v>373031.96166125551</v>
      </c>
      <c r="D2494" t="s">
        <v>25</v>
      </c>
      <c r="E2494">
        <f t="shared" si="380"/>
        <v>294661761.22344881</v>
      </c>
      <c r="F2494">
        <f t="shared" si="381"/>
        <v>0.12659666463419283</v>
      </c>
      <c r="G2494">
        <f t="shared" si="382"/>
        <v>294661761.22344881</v>
      </c>
      <c r="H2494">
        <f t="shared" si="383"/>
        <v>0.12659666463419283</v>
      </c>
      <c r="I2494" t="s">
        <v>15</v>
      </c>
      <c r="J2494">
        <f t="shared" si="384"/>
        <v>5751553699.8213234</v>
      </c>
      <c r="K2494">
        <f t="shared" si="385"/>
        <v>6.4857598682047258E-3</v>
      </c>
      <c r="L2494">
        <f t="shared" si="386"/>
        <v>3696083756.6601186</v>
      </c>
      <c r="M2494" s="5">
        <f t="shared" si="387"/>
        <v>1.0092627392143767E-2</v>
      </c>
      <c r="N2494" s="4">
        <f t="shared" si="388"/>
        <v>5.2881320434134793E-4</v>
      </c>
      <c r="O2494" s="5">
        <f t="shared" si="389"/>
        <v>8.221658978294316E-4</v>
      </c>
    </row>
    <row r="2495" spans="1:15" x14ac:dyDescent="0.25">
      <c r="A2495" s="4" t="s">
        <v>124</v>
      </c>
      <c r="B2495" t="s">
        <v>126</v>
      </c>
      <c r="C2495">
        <v>912237.7099054124</v>
      </c>
      <c r="D2495" t="s">
        <v>25</v>
      </c>
      <c r="E2495">
        <f t="shared" si="380"/>
        <v>294661761.22344881</v>
      </c>
      <c r="F2495">
        <f t="shared" si="381"/>
        <v>0.30958808707236413</v>
      </c>
      <c r="G2495">
        <f t="shared" si="382"/>
        <v>294661761.22344881</v>
      </c>
      <c r="H2495">
        <f t="shared" si="383"/>
        <v>0.30958808707236413</v>
      </c>
      <c r="I2495" t="s">
        <v>15</v>
      </c>
      <c r="J2495">
        <f t="shared" si="384"/>
        <v>5751553699.8213234</v>
      </c>
      <c r="K2495">
        <f t="shared" si="385"/>
        <v>1.5860717947113172E-2</v>
      </c>
      <c r="L2495">
        <f t="shared" si="386"/>
        <v>3696083756.6601186</v>
      </c>
      <c r="M2495" s="5">
        <f t="shared" si="387"/>
        <v>2.4681196909069374E-2</v>
      </c>
      <c r="N2495" s="4">
        <f t="shared" si="388"/>
        <v>1.2931957474843858E-3</v>
      </c>
      <c r="O2495" s="5">
        <f t="shared" si="389"/>
        <v>2.0105803600800327E-3</v>
      </c>
    </row>
    <row r="2496" spans="1:15" x14ac:dyDescent="0.25">
      <c r="A2496" s="4" t="s">
        <v>124</v>
      </c>
      <c r="B2496" t="s">
        <v>125</v>
      </c>
      <c r="C2496">
        <v>1925315.449103795</v>
      </c>
      <c r="D2496" t="s">
        <v>25</v>
      </c>
      <c r="E2496">
        <f t="shared" si="380"/>
        <v>294661761.22344881</v>
      </c>
      <c r="F2496">
        <f t="shared" si="381"/>
        <v>0.65339847325618339</v>
      </c>
      <c r="G2496">
        <f t="shared" si="382"/>
        <v>294661761.22344881</v>
      </c>
      <c r="H2496">
        <f t="shared" si="383"/>
        <v>0.65339847325618339</v>
      </c>
      <c r="I2496" t="s">
        <v>15</v>
      </c>
      <c r="J2496">
        <f t="shared" si="384"/>
        <v>5751553699.8213234</v>
      </c>
      <c r="K2496">
        <f t="shared" si="385"/>
        <v>3.3474701786468698E-2</v>
      </c>
      <c r="L2496">
        <f t="shared" si="386"/>
        <v>3696083756.6601186</v>
      </c>
      <c r="M2496" s="5">
        <f t="shared" si="387"/>
        <v>5.2090687761999266E-2</v>
      </c>
      <c r="N2496" s="4">
        <f t="shared" si="388"/>
        <v>2.7293431572842789E-3</v>
      </c>
      <c r="O2496" s="5">
        <f t="shared" si="389"/>
        <v>4.2434130785145149E-3</v>
      </c>
    </row>
    <row r="2497" spans="1:15" x14ac:dyDescent="0.25">
      <c r="A2497" s="4" t="s">
        <v>164</v>
      </c>
      <c r="B2497" t="s">
        <v>165</v>
      </c>
      <c r="C2497">
        <v>4659619.2372474037</v>
      </c>
      <c r="D2497" t="s">
        <v>25</v>
      </c>
      <c r="E2497">
        <f t="shared" si="380"/>
        <v>294661761.22344881</v>
      </c>
      <c r="F2497">
        <f t="shared" si="381"/>
        <v>1.5813450710063146</v>
      </c>
      <c r="G2497">
        <f t="shared" si="382"/>
        <v>294661761.22344881</v>
      </c>
      <c r="H2497">
        <f t="shared" si="383"/>
        <v>1.5813450710063146</v>
      </c>
      <c r="I2497" t="s">
        <v>15</v>
      </c>
      <c r="J2497">
        <f t="shared" si="384"/>
        <v>5751553699.8213234</v>
      </c>
      <c r="K2497">
        <f t="shared" si="385"/>
        <v>8.1014965354355609E-2</v>
      </c>
      <c r="L2497">
        <f t="shared" si="386"/>
        <v>3696083756.6601186</v>
      </c>
      <c r="M2497" s="5">
        <f t="shared" si="387"/>
        <v>0.126069092153311</v>
      </c>
      <c r="N2497" s="4">
        <f t="shared" si="388"/>
        <v>6.6055148971309024E-3</v>
      </c>
      <c r="O2497" s="5">
        <f t="shared" si="389"/>
        <v>1.02698439476177E-2</v>
      </c>
    </row>
    <row r="2498" spans="1:15" x14ac:dyDescent="0.25">
      <c r="A2498" s="4" t="s">
        <v>164</v>
      </c>
      <c r="B2498" t="s">
        <v>166</v>
      </c>
      <c r="C2498">
        <v>2854419.3214736599</v>
      </c>
      <c r="D2498" t="s">
        <v>25</v>
      </c>
      <c r="E2498">
        <f t="shared" si="380"/>
        <v>294661761.22344881</v>
      </c>
      <c r="F2498">
        <f t="shared" si="381"/>
        <v>0.96871046640798697</v>
      </c>
      <c r="G2498">
        <f t="shared" si="382"/>
        <v>294661761.22344881</v>
      </c>
      <c r="H2498">
        <f t="shared" si="383"/>
        <v>0.96871046640798697</v>
      </c>
      <c r="I2498" t="s">
        <v>15</v>
      </c>
      <c r="J2498">
        <f t="shared" si="384"/>
        <v>5751553699.8213234</v>
      </c>
      <c r="K2498">
        <f t="shared" si="385"/>
        <v>4.9628665060752801E-2</v>
      </c>
      <c r="L2498">
        <f t="shared" si="386"/>
        <v>3696083756.6601186</v>
      </c>
      <c r="M2498" s="5">
        <f t="shared" si="387"/>
        <v>7.7228209894599109E-2</v>
      </c>
      <c r="N2498" s="4">
        <f t="shared" si="388"/>
        <v>4.0464485166369054E-3</v>
      </c>
      <c r="O2498" s="5">
        <f t="shared" si="389"/>
        <v>6.2911666168492192E-3</v>
      </c>
    </row>
    <row r="2499" spans="1:15" x14ac:dyDescent="0.25">
      <c r="A2499" s="4" t="s">
        <v>136</v>
      </c>
      <c r="B2499" t="s">
        <v>147</v>
      </c>
      <c r="C2499">
        <v>1898509.3940848219</v>
      </c>
      <c r="D2499" t="s">
        <v>70</v>
      </c>
      <c r="E2499">
        <f t="shared" ref="E2499:E2562" si="390">VLOOKUP(D2499,$S$2:$U$80,2,FALSE)</f>
        <v>859532246.77571654</v>
      </c>
      <c r="F2499">
        <f t="shared" ref="F2499:F2562" si="391">$C2499/E2499*100</f>
        <v>0.22087704111236361</v>
      </c>
      <c r="G2499">
        <f t="shared" ref="G2499:G2562" si="392">VLOOKUP(D2499,$S$2:$U$80,3,FALSE)</f>
        <v>859532246.77571654</v>
      </c>
      <c r="H2499">
        <f t="shared" ref="H2499:H2562" si="393">$C2499/G2499*100</f>
        <v>0.22087704111236361</v>
      </c>
      <c r="I2499" t="s">
        <v>50</v>
      </c>
      <c r="J2499">
        <f t="shared" ref="J2499:J2562" si="394">VLOOKUP($I2499,$V$2:$X$16,2,FALSE)</f>
        <v>2764526622.2874212</v>
      </c>
      <c r="K2499">
        <f t="shared" ref="K2499:K2562" si="395">$C2499/J2499*100</f>
        <v>6.8673941454539505E-2</v>
      </c>
      <c r="L2499">
        <f t="shared" ref="L2499:L2562" si="396">VLOOKUP($I2499,$V$2:$X$16,3,FALSE)</f>
        <v>2764526622.2874212</v>
      </c>
      <c r="M2499" s="5">
        <f t="shared" ref="M2499:M2562" si="397">$C2499/L2499*100</f>
        <v>6.8673941454539505E-2</v>
      </c>
      <c r="N2499" s="4">
        <f t="shared" ref="N2499:N2562" si="398">C2499/W$17*100</f>
        <v>2.6913426712476263E-3</v>
      </c>
      <c r="O2499" s="5">
        <f t="shared" ref="O2499:O2561" si="399">C2499/X$17*100</f>
        <v>4.184332285024888E-3</v>
      </c>
    </row>
    <row r="2500" spans="1:15" x14ac:dyDescent="0.25">
      <c r="A2500" s="4" t="s">
        <v>136</v>
      </c>
      <c r="B2500" t="s">
        <v>137</v>
      </c>
      <c r="C2500">
        <v>236229074.99553856</v>
      </c>
      <c r="D2500" t="s">
        <v>70</v>
      </c>
      <c r="E2500">
        <f t="shared" si="390"/>
        <v>859532246.77571654</v>
      </c>
      <c r="F2500">
        <f t="shared" si="391"/>
        <v>27.483445313620603</v>
      </c>
      <c r="G2500">
        <f t="shared" si="392"/>
        <v>859532246.77571654</v>
      </c>
      <c r="H2500">
        <f t="shared" si="393"/>
        <v>27.483445313620603</v>
      </c>
      <c r="I2500" t="s">
        <v>50</v>
      </c>
      <c r="J2500">
        <f t="shared" si="394"/>
        <v>2764526622.2874212</v>
      </c>
      <c r="K2500">
        <f t="shared" si="395"/>
        <v>8.5450099518332081</v>
      </c>
      <c r="L2500">
        <f t="shared" si="396"/>
        <v>2764526622.2874212</v>
      </c>
      <c r="M2500" s="5">
        <f t="shared" si="397"/>
        <v>8.5450099518332081</v>
      </c>
      <c r="N2500" s="4">
        <f t="shared" si="398"/>
        <v>0.33488029698758676</v>
      </c>
      <c r="O2500" s="5">
        <f t="shared" si="399"/>
        <v>0.52065106880436895</v>
      </c>
    </row>
    <row r="2501" spans="1:15" x14ac:dyDescent="0.25">
      <c r="A2501" s="4" t="s">
        <v>115</v>
      </c>
      <c r="B2501" t="s">
        <v>116</v>
      </c>
      <c r="C2501">
        <v>3032.479560758954</v>
      </c>
      <c r="D2501" t="s">
        <v>70</v>
      </c>
      <c r="E2501">
        <f t="shared" si="390"/>
        <v>859532246.77571654</v>
      </c>
      <c r="F2501">
        <f t="shared" si="391"/>
        <v>3.5280579316650576E-4</v>
      </c>
      <c r="G2501">
        <f t="shared" si="392"/>
        <v>859532246.77571654</v>
      </c>
      <c r="H2501">
        <f t="shared" si="393"/>
        <v>3.5280579316650576E-4</v>
      </c>
      <c r="I2501" t="s">
        <v>50</v>
      </c>
      <c r="J2501">
        <f t="shared" si="394"/>
        <v>2764526622.2874212</v>
      </c>
      <c r="K2501">
        <f t="shared" si="395"/>
        <v>1.096925432481393E-4</v>
      </c>
      <c r="L2501">
        <f t="shared" si="396"/>
        <v>2764526622.2874212</v>
      </c>
      <c r="M2501" s="5">
        <f t="shared" si="397"/>
        <v>1.096925432481393E-4</v>
      </c>
      <c r="N2501" s="4">
        <f t="shared" si="398"/>
        <v>4.298868189425558E-6</v>
      </c>
      <c r="O2501" s="5">
        <f t="shared" si="399"/>
        <v>6.6836130330966727E-6</v>
      </c>
    </row>
    <row r="2502" spans="1:15" x14ac:dyDescent="0.25">
      <c r="A2502" s="4" t="s">
        <v>115</v>
      </c>
      <c r="B2502" t="s">
        <v>121</v>
      </c>
      <c r="C2502">
        <v>915202.13648971985</v>
      </c>
      <c r="D2502" t="s">
        <v>70</v>
      </c>
      <c r="E2502">
        <f t="shared" si="390"/>
        <v>859532246.77571654</v>
      </c>
      <c r="F2502">
        <f t="shared" si="391"/>
        <v>0.10647676569702097</v>
      </c>
      <c r="G2502">
        <f t="shared" si="392"/>
        <v>859532246.77571654</v>
      </c>
      <c r="H2502">
        <f t="shared" si="393"/>
        <v>0.10647676569702097</v>
      </c>
      <c r="I2502" t="s">
        <v>50</v>
      </c>
      <c r="J2502">
        <f t="shared" si="394"/>
        <v>2764526622.2874212</v>
      </c>
      <c r="K2502">
        <f t="shared" si="395"/>
        <v>3.3105202500544717E-2</v>
      </c>
      <c r="L2502">
        <f t="shared" si="396"/>
        <v>2764526622.2874212</v>
      </c>
      <c r="M2502" s="5">
        <f t="shared" si="397"/>
        <v>3.3105202500544717E-2</v>
      </c>
      <c r="N2502" s="4">
        <f t="shared" si="398"/>
        <v>1.2973981432096771E-3</v>
      </c>
      <c r="O2502" s="5">
        <f t="shared" si="399"/>
        <v>2.0171139837228498E-3</v>
      </c>
    </row>
    <row r="2503" spans="1:15" x14ac:dyDescent="0.25">
      <c r="A2503" s="4" t="s">
        <v>115</v>
      </c>
      <c r="B2503" t="s">
        <v>119</v>
      </c>
      <c r="C2503">
        <v>1128563.393434078</v>
      </c>
      <c r="D2503" t="s">
        <v>70</v>
      </c>
      <c r="E2503">
        <f t="shared" si="390"/>
        <v>859532246.77571654</v>
      </c>
      <c r="F2503">
        <f t="shared" si="391"/>
        <v>0.13129971535885396</v>
      </c>
      <c r="G2503">
        <f t="shared" si="392"/>
        <v>859532246.77571654</v>
      </c>
      <c r="H2503">
        <f t="shared" si="393"/>
        <v>0.13129971535885396</v>
      </c>
      <c r="I2503" t="s">
        <v>50</v>
      </c>
      <c r="J2503">
        <f t="shared" si="394"/>
        <v>2764526622.2874212</v>
      </c>
      <c r="K2503">
        <f t="shared" si="395"/>
        <v>4.0823024974173824E-2</v>
      </c>
      <c r="L2503">
        <f t="shared" si="396"/>
        <v>2764526622.2874212</v>
      </c>
      <c r="M2503" s="5">
        <f t="shared" si="397"/>
        <v>4.0823024974173824E-2</v>
      </c>
      <c r="N2503" s="4">
        <f t="shared" si="398"/>
        <v>1.5998608315663956E-3</v>
      </c>
      <c r="O2503" s="5">
        <f t="shared" si="399"/>
        <v>2.4873641697832306E-3</v>
      </c>
    </row>
    <row r="2504" spans="1:15" x14ac:dyDescent="0.25">
      <c r="A2504" s="4" t="s">
        <v>115</v>
      </c>
      <c r="B2504" t="s">
        <v>123</v>
      </c>
      <c r="C2504">
        <v>95969.709191689748</v>
      </c>
      <c r="D2504" t="s">
        <v>70</v>
      </c>
      <c r="E2504">
        <f t="shared" si="390"/>
        <v>859532246.77571654</v>
      </c>
      <c r="F2504">
        <f t="shared" si="391"/>
        <v>1.1165341329739752E-2</v>
      </c>
      <c r="G2504">
        <f t="shared" si="392"/>
        <v>859532246.77571654</v>
      </c>
      <c r="H2504">
        <f t="shared" si="393"/>
        <v>1.1165341329739752E-2</v>
      </c>
      <c r="I2504" t="s">
        <v>50</v>
      </c>
      <c r="J2504">
        <f t="shared" si="394"/>
        <v>2764526622.2874212</v>
      </c>
      <c r="K2504">
        <f t="shared" si="395"/>
        <v>3.471469886308514E-3</v>
      </c>
      <c r="L2504">
        <f t="shared" si="396"/>
        <v>2764526622.2874212</v>
      </c>
      <c r="M2504" s="5">
        <f t="shared" si="397"/>
        <v>3.471469886308514E-3</v>
      </c>
      <c r="N2504" s="4">
        <f t="shared" si="398"/>
        <v>1.3604745612508693E-4</v>
      </c>
      <c r="O2504" s="5">
        <f t="shared" si="399"/>
        <v>2.1151812775138462E-4</v>
      </c>
    </row>
    <row r="2505" spans="1:15" x14ac:dyDescent="0.25">
      <c r="A2505" s="4" t="s">
        <v>115</v>
      </c>
      <c r="B2505" t="s">
        <v>120</v>
      </c>
      <c r="C2505">
        <v>106190.5963234262</v>
      </c>
      <c r="D2505" t="s">
        <v>70</v>
      </c>
      <c r="E2505">
        <f t="shared" si="390"/>
        <v>859532246.77571654</v>
      </c>
      <c r="F2505">
        <f t="shared" si="391"/>
        <v>1.2354463340004883E-2</v>
      </c>
      <c r="G2505">
        <f t="shared" si="392"/>
        <v>859532246.77571654</v>
      </c>
      <c r="H2505">
        <f t="shared" si="393"/>
        <v>1.2354463340004883E-2</v>
      </c>
      <c r="I2505" t="s">
        <v>50</v>
      </c>
      <c r="J2505">
        <f t="shared" si="394"/>
        <v>2764526622.2874212</v>
      </c>
      <c r="K2505">
        <f t="shared" si="395"/>
        <v>3.8411855204187584E-3</v>
      </c>
      <c r="L2505">
        <f t="shared" si="396"/>
        <v>2764526622.2874212</v>
      </c>
      <c r="M2505" s="5">
        <f t="shared" si="397"/>
        <v>3.8411855204187584E-3</v>
      </c>
      <c r="N2505" s="4">
        <f t="shared" si="398"/>
        <v>1.5053667053790696E-4</v>
      </c>
      <c r="O2505" s="5">
        <f t="shared" si="399"/>
        <v>2.34045057636573E-4</v>
      </c>
    </row>
    <row r="2506" spans="1:15" x14ac:dyDescent="0.25">
      <c r="A2506" s="4" t="s">
        <v>111</v>
      </c>
      <c r="B2506" t="s">
        <v>117</v>
      </c>
      <c r="C2506">
        <v>109.3007380121517</v>
      </c>
      <c r="D2506" t="s">
        <v>70</v>
      </c>
      <c r="E2506">
        <f t="shared" si="390"/>
        <v>859532246.77571654</v>
      </c>
      <c r="F2506">
        <f t="shared" si="391"/>
        <v>1.271630452751033E-5</v>
      </c>
      <c r="G2506">
        <f t="shared" si="392"/>
        <v>859532246.77571654</v>
      </c>
      <c r="H2506">
        <f t="shared" si="393"/>
        <v>1.271630452751033E-5</v>
      </c>
      <c r="I2506" t="s">
        <v>50</v>
      </c>
      <c r="J2506">
        <f t="shared" si="394"/>
        <v>2764526622.2874212</v>
      </c>
      <c r="K2506">
        <f t="shared" si="395"/>
        <v>3.9536873015067666E-6</v>
      </c>
      <c r="L2506">
        <f t="shared" si="396"/>
        <v>2764526622.2874212</v>
      </c>
      <c r="M2506" s="5">
        <f t="shared" si="397"/>
        <v>3.9536873015067666E-6</v>
      </c>
      <c r="N2506" s="4">
        <f t="shared" si="398"/>
        <v>1.5494563320439306E-7</v>
      </c>
      <c r="O2506" s="5">
        <f t="shared" si="399"/>
        <v>2.4089983871887007E-7</v>
      </c>
    </row>
    <row r="2507" spans="1:15" x14ac:dyDescent="0.25">
      <c r="A2507" s="4" t="s">
        <v>111</v>
      </c>
      <c r="B2507" t="s">
        <v>112</v>
      </c>
      <c r="C2507">
        <v>569.05078838985423</v>
      </c>
      <c r="D2507" t="s">
        <v>70</v>
      </c>
      <c r="E2507">
        <f t="shared" si="390"/>
        <v>859532246.77571654</v>
      </c>
      <c r="F2507">
        <f t="shared" si="391"/>
        <v>6.6204705003736805E-5</v>
      </c>
      <c r="G2507">
        <f t="shared" si="392"/>
        <v>859532246.77571654</v>
      </c>
      <c r="H2507">
        <f t="shared" si="393"/>
        <v>6.6204705003736805E-5</v>
      </c>
      <c r="I2507" t="s">
        <v>50</v>
      </c>
      <c r="J2507">
        <f t="shared" si="394"/>
        <v>2764526622.2874212</v>
      </c>
      <c r="K2507">
        <f t="shared" si="395"/>
        <v>2.0584022732941199E-5</v>
      </c>
      <c r="L2507">
        <f t="shared" si="396"/>
        <v>2764526622.2874212</v>
      </c>
      <c r="M2507" s="5">
        <f t="shared" si="397"/>
        <v>2.0584022732941199E-5</v>
      </c>
      <c r="N2507" s="4">
        <f t="shared" si="398"/>
        <v>8.0669111971341288E-7</v>
      </c>
      <c r="O2507" s="5">
        <f t="shared" si="399"/>
        <v>1.2541932071009545E-6</v>
      </c>
    </row>
    <row r="2508" spans="1:15" x14ac:dyDescent="0.25">
      <c r="A2508" s="4" t="s">
        <v>138</v>
      </c>
      <c r="B2508" t="s">
        <v>149</v>
      </c>
      <c r="C2508">
        <v>1875.711565930646</v>
      </c>
      <c r="D2508" t="s">
        <v>70</v>
      </c>
      <c r="E2508">
        <f t="shared" si="390"/>
        <v>859532246.77571654</v>
      </c>
      <c r="F2508">
        <f t="shared" si="391"/>
        <v>2.1822468824954835E-4</v>
      </c>
      <c r="G2508">
        <f t="shared" si="392"/>
        <v>859532246.77571654</v>
      </c>
      <c r="H2508">
        <f t="shared" si="393"/>
        <v>2.1822468824954835E-4</v>
      </c>
      <c r="I2508" t="s">
        <v>50</v>
      </c>
      <c r="J2508">
        <f t="shared" si="394"/>
        <v>2764526622.2874212</v>
      </c>
      <c r="K2508">
        <f t="shared" si="395"/>
        <v>6.7849285689954651E-5</v>
      </c>
      <c r="L2508">
        <f t="shared" si="396"/>
        <v>2764526622.2874212</v>
      </c>
      <c r="M2508" s="5">
        <f t="shared" si="397"/>
        <v>6.7849285689954651E-5</v>
      </c>
      <c r="N2508" s="4">
        <f t="shared" si="398"/>
        <v>2.659024280875541E-6</v>
      </c>
      <c r="O2508" s="5">
        <f t="shared" si="399"/>
        <v>4.1340856606620139E-6</v>
      </c>
    </row>
    <row r="2509" spans="1:15" x14ac:dyDescent="0.25">
      <c r="A2509" s="4" t="s">
        <v>138</v>
      </c>
      <c r="B2509" t="s">
        <v>139</v>
      </c>
      <c r="C2509">
        <v>11746296.262323868</v>
      </c>
      <c r="D2509" t="s">
        <v>70</v>
      </c>
      <c r="E2509">
        <f t="shared" si="390"/>
        <v>859532246.77571654</v>
      </c>
      <c r="F2509">
        <f t="shared" si="391"/>
        <v>1.3665916905836468</v>
      </c>
      <c r="G2509">
        <f t="shared" si="392"/>
        <v>859532246.77571654</v>
      </c>
      <c r="H2509">
        <f t="shared" si="393"/>
        <v>1.3665916905836468</v>
      </c>
      <c r="I2509" t="s">
        <v>50</v>
      </c>
      <c r="J2509">
        <f t="shared" si="394"/>
        <v>2764526622.2874212</v>
      </c>
      <c r="K2509">
        <f t="shared" si="395"/>
        <v>0.42489358458790177</v>
      </c>
      <c r="L2509">
        <f t="shared" si="396"/>
        <v>2764526622.2874212</v>
      </c>
      <c r="M2509" s="5">
        <f t="shared" si="397"/>
        <v>0.42489358458790177</v>
      </c>
      <c r="N2509" s="4">
        <f t="shared" si="398"/>
        <v>1.6651647054476627E-2</v>
      </c>
      <c r="O2509" s="5">
        <f t="shared" si="399"/>
        <v>2.5888945734504482E-2</v>
      </c>
    </row>
    <row r="2510" spans="1:15" x14ac:dyDescent="0.25">
      <c r="A2510" s="4" t="s">
        <v>138</v>
      </c>
      <c r="B2510" t="s">
        <v>140</v>
      </c>
      <c r="C2510">
        <v>32224320.421247561</v>
      </c>
      <c r="D2510" t="s">
        <v>70</v>
      </c>
      <c r="E2510">
        <f t="shared" si="390"/>
        <v>859532246.77571654</v>
      </c>
      <c r="F2510">
        <f t="shared" si="391"/>
        <v>3.7490531090750414</v>
      </c>
      <c r="G2510">
        <f t="shared" si="392"/>
        <v>859532246.77571654</v>
      </c>
      <c r="H2510">
        <f t="shared" si="393"/>
        <v>3.7490531090750414</v>
      </c>
      <c r="I2510" t="s">
        <v>50</v>
      </c>
      <c r="J2510">
        <f t="shared" si="394"/>
        <v>2764526622.2874212</v>
      </c>
      <c r="K2510">
        <f t="shared" si="395"/>
        <v>1.1656361042594898</v>
      </c>
      <c r="L2510">
        <f t="shared" si="396"/>
        <v>2764526622.2874212</v>
      </c>
      <c r="M2510" s="5">
        <f t="shared" si="397"/>
        <v>1.1656361042594898</v>
      </c>
      <c r="N2510" s="4">
        <f t="shared" si="398"/>
        <v>4.5681464032716321E-2</v>
      </c>
      <c r="O2510" s="5">
        <f t="shared" si="399"/>
        <v>7.1022700610133868E-2</v>
      </c>
    </row>
    <row r="2511" spans="1:15" x14ac:dyDescent="0.25">
      <c r="A2511" s="4" t="s">
        <v>102</v>
      </c>
      <c r="B2511" t="s">
        <v>103</v>
      </c>
      <c r="C2511">
        <v>5997.8564453008339</v>
      </c>
      <c r="D2511" t="s">
        <v>70</v>
      </c>
      <c r="E2511">
        <f t="shared" si="390"/>
        <v>859532246.77571654</v>
      </c>
      <c r="F2511">
        <f t="shared" si="391"/>
        <v>6.9780470340700257E-4</v>
      </c>
      <c r="G2511">
        <f t="shared" si="392"/>
        <v>859532246.77571654</v>
      </c>
      <c r="H2511">
        <f t="shared" si="393"/>
        <v>6.9780470340700257E-4</v>
      </c>
      <c r="I2511" t="s">
        <v>50</v>
      </c>
      <c r="J2511">
        <f t="shared" si="394"/>
        <v>2764526622.2874212</v>
      </c>
      <c r="K2511">
        <f t="shared" si="395"/>
        <v>2.1695781103884233E-4</v>
      </c>
      <c r="L2511">
        <f t="shared" si="396"/>
        <v>2764526622.2874212</v>
      </c>
      <c r="M2511" s="5">
        <f t="shared" si="397"/>
        <v>2.1695781103884233E-4</v>
      </c>
      <c r="N2511" s="4">
        <f t="shared" si="398"/>
        <v>8.5026110682149876E-6</v>
      </c>
      <c r="O2511" s="5">
        <f t="shared" si="399"/>
        <v>1.3219331146430769E-5</v>
      </c>
    </row>
    <row r="2512" spans="1:15" x14ac:dyDescent="0.25">
      <c r="A2512" s="4" t="s">
        <v>150</v>
      </c>
      <c r="B2512" t="s">
        <v>151</v>
      </c>
      <c r="C2512">
        <v>1657284.7347470119</v>
      </c>
      <c r="D2512" t="s">
        <v>70</v>
      </c>
      <c r="E2512">
        <f t="shared" si="390"/>
        <v>859532246.77571654</v>
      </c>
      <c r="F2512">
        <f t="shared" si="391"/>
        <v>0.19281239778540366</v>
      </c>
      <c r="G2512">
        <f t="shared" si="392"/>
        <v>859532246.77571654</v>
      </c>
      <c r="H2512">
        <f t="shared" si="393"/>
        <v>0.19281239778540366</v>
      </c>
      <c r="I2512" t="s">
        <v>50</v>
      </c>
      <c r="J2512">
        <f t="shared" si="394"/>
        <v>2764526622.2874212</v>
      </c>
      <c r="K2512">
        <f t="shared" si="395"/>
        <v>5.9948228437595709E-2</v>
      </c>
      <c r="L2512">
        <f t="shared" si="396"/>
        <v>2764526622.2874212</v>
      </c>
      <c r="M2512" s="5">
        <f t="shared" si="397"/>
        <v>5.9948228437595709E-2</v>
      </c>
      <c r="N2512" s="4">
        <f t="shared" si="398"/>
        <v>2.3493805924421239E-3</v>
      </c>
      <c r="O2512" s="5">
        <f t="shared" si="399"/>
        <v>3.6526709020703444E-3</v>
      </c>
    </row>
    <row r="2513" spans="1:15" x14ac:dyDescent="0.25">
      <c r="A2513" s="4" t="s">
        <v>150</v>
      </c>
      <c r="B2513" t="s">
        <v>152</v>
      </c>
      <c r="C2513">
        <v>33775.691752323262</v>
      </c>
      <c r="D2513" t="s">
        <v>70</v>
      </c>
      <c r="E2513">
        <f t="shared" si="390"/>
        <v>859532246.77571654</v>
      </c>
      <c r="F2513">
        <f t="shared" si="391"/>
        <v>3.9295432927645094E-3</v>
      </c>
      <c r="G2513">
        <f t="shared" si="392"/>
        <v>859532246.77571654</v>
      </c>
      <c r="H2513">
        <f t="shared" si="393"/>
        <v>3.9295432927645094E-3</v>
      </c>
      <c r="I2513" t="s">
        <v>50</v>
      </c>
      <c r="J2513">
        <f t="shared" si="394"/>
        <v>2764526622.2874212</v>
      </c>
      <c r="K2513">
        <f t="shared" si="395"/>
        <v>1.2217531739439941E-3</v>
      </c>
      <c r="L2513">
        <f t="shared" si="396"/>
        <v>2764526622.2874212</v>
      </c>
      <c r="M2513" s="5">
        <f t="shared" si="397"/>
        <v>1.2217531739439941E-3</v>
      </c>
      <c r="N2513" s="4">
        <f t="shared" si="398"/>
        <v>4.7880700905224372E-5</v>
      </c>
      <c r="O2513" s="5">
        <f t="shared" si="399"/>
        <v>7.4441937389739752E-5</v>
      </c>
    </row>
    <row r="2514" spans="1:15" x14ac:dyDescent="0.25">
      <c r="A2514" s="4" t="s">
        <v>150</v>
      </c>
      <c r="B2514" t="s">
        <v>153</v>
      </c>
      <c r="C2514">
        <v>155669.39337679581</v>
      </c>
      <c r="D2514" t="s">
        <v>70</v>
      </c>
      <c r="E2514">
        <f t="shared" si="390"/>
        <v>859532246.77571654</v>
      </c>
      <c r="F2514">
        <f t="shared" si="391"/>
        <v>1.8110942778557054E-2</v>
      </c>
      <c r="G2514">
        <f t="shared" si="392"/>
        <v>859532246.77571654</v>
      </c>
      <c r="H2514">
        <f t="shared" si="393"/>
        <v>1.8110942778557054E-2</v>
      </c>
      <c r="I2514" t="s">
        <v>50</v>
      </c>
      <c r="J2514">
        <f t="shared" si="394"/>
        <v>2764526622.2874212</v>
      </c>
      <c r="K2514">
        <f t="shared" si="395"/>
        <v>5.6309601839895475E-3</v>
      </c>
      <c r="L2514">
        <f t="shared" si="396"/>
        <v>2764526622.2874212</v>
      </c>
      <c r="M2514" s="5">
        <f t="shared" si="397"/>
        <v>5.6309601839895475E-3</v>
      </c>
      <c r="N2514" s="4">
        <f t="shared" si="398"/>
        <v>2.2067822382525692E-4</v>
      </c>
      <c r="O2514" s="5">
        <f t="shared" si="399"/>
        <v>3.4309678452276547E-4</v>
      </c>
    </row>
    <row r="2515" spans="1:15" x14ac:dyDescent="0.25">
      <c r="A2515" s="4" t="s">
        <v>150</v>
      </c>
      <c r="B2515" t="s">
        <v>154</v>
      </c>
      <c r="C2515">
        <v>969219.23641603114</v>
      </c>
      <c r="D2515" t="s">
        <v>70</v>
      </c>
      <c r="E2515">
        <f t="shared" si="390"/>
        <v>859532246.77571654</v>
      </c>
      <c r="F2515">
        <f t="shared" si="391"/>
        <v>0.11276124194895226</v>
      </c>
      <c r="G2515">
        <f t="shared" si="392"/>
        <v>859532246.77571654</v>
      </c>
      <c r="H2515">
        <f t="shared" si="393"/>
        <v>0.11276124194895226</v>
      </c>
      <c r="I2515" t="s">
        <v>50</v>
      </c>
      <c r="J2515">
        <f t="shared" si="394"/>
        <v>2764526622.2874212</v>
      </c>
      <c r="K2515">
        <f t="shared" si="395"/>
        <v>3.505913918868616E-2</v>
      </c>
      <c r="L2515">
        <f t="shared" si="396"/>
        <v>2764526622.2874212</v>
      </c>
      <c r="M2515" s="5">
        <f t="shared" si="397"/>
        <v>3.505913918868616E-2</v>
      </c>
      <c r="N2515" s="4">
        <f t="shared" si="398"/>
        <v>1.3739732323094118E-3</v>
      </c>
      <c r="O2515" s="5">
        <f t="shared" si="399"/>
        <v>2.1361681721663237E-3</v>
      </c>
    </row>
    <row r="2516" spans="1:15" x14ac:dyDescent="0.25">
      <c r="A2516" s="4" t="s">
        <v>150</v>
      </c>
      <c r="B2516" t="s">
        <v>155</v>
      </c>
      <c r="C2516">
        <v>1204631.1621572571</v>
      </c>
      <c r="D2516" t="s">
        <v>70</v>
      </c>
      <c r="E2516">
        <f t="shared" si="390"/>
        <v>859532246.77571654</v>
      </c>
      <c r="F2516">
        <f t="shared" si="391"/>
        <v>0.14014961819944255</v>
      </c>
      <c r="G2516">
        <f t="shared" si="392"/>
        <v>859532246.77571654</v>
      </c>
      <c r="H2516">
        <f t="shared" si="393"/>
        <v>0.14014961819944255</v>
      </c>
      <c r="I2516" t="s">
        <v>50</v>
      </c>
      <c r="J2516">
        <f t="shared" si="394"/>
        <v>2764526622.2874212</v>
      </c>
      <c r="K2516">
        <f t="shared" si="395"/>
        <v>4.3574590761601077E-2</v>
      </c>
      <c r="L2516">
        <f t="shared" si="396"/>
        <v>2764526622.2874212</v>
      </c>
      <c r="M2516" s="5">
        <f t="shared" si="397"/>
        <v>4.3574590761601077E-2</v>
      </c>
      <c r="N2516" s="4">
        <f t="shared" si="398"/>
        <v>1.707695131733225E-3</v>
      </c>
      <c r="O2516" s="5">
        <f t="shared" si="399"/>
        <v>2.6550182364472718E-3</v>
      </c>
    </row>
    <row r="2517" spans="1:15" x14ac:dyDescent="0.25">
      <c r="A2517" s="4" t="s">
        <v>150</v>
      </c>
      <c r="B2517" t="s">
        <v>157</v>
      </c>
      <c r="C2517">
        <v>194323.37424826459</v>
      </c>
      <c r="D2517" t="s">
        <v>70</v>
      </c>
      <c r="E2517">
        <f t="shared" si="390"/>
        <v>859532246.77571654</v>
      </c>
      <c r="F2517">
        <f t="shared" si="391"/>
        <v>2.2608037682962077E-2</v>
      </c>
      <c r="G2517">
        <f t="shared" si="392"/>
        <v>859532246.77571654</v>
      </c>
      <c r="H2517">
        <f t="shared" si="393"/>
        <v>2.2608037682962077E-2</v>
      </c>
      <c r="I2517" t="s">
        <v>50</v>
      </c>
      <c r="J2517">
        <f t="shared" si="394"/>
        <v>2764526622.2874212</v>
      </c>
      <c r="K2517">
        <f t="shared" si="395"/>
        <v>7.0291735547649663E-3</v>
      </c>
      <c r="L2517">
        <f t="shared" si="396"/>
        <v>2764526622.2874212</v>
      </c>
      <c r="M2517" s="5">
        <f t="shared" si="397"/>
        <v>7.0291735547649663E-3</v>
      </c>
      <c r="N2517" s="4">
        <f t="shared" si="398"/>
        <v>2.7547442786675532E-4</v>
      </c>
      <c r="O2517" s="5">
        <f t="shared" si="399"/>
        <v>4.2829051630474002E-4</v>
      </c>
    </row>
    <row r="2518" spans="1:15" x14ac:dyDescent="0.25">
      <c r="A2518" s="4" t="s">
        <v>113</v>
      </c>
      <c r="B2518" t="s">
        <v>114</v>
      </c>
      <c r="C2518">
        <v>1036.624907531736</v>
      </c>
      <c r="D2518" t="s">
        <v>70</v>
      </c>
      <c r="E2518">
        <f t="shared" si="390"/>
        <v>859532246.77571654</v>
      </c>
      <c r="F2518">
        <f t="shared" si="391"/>
        <v>1.2060337601298041E-4</v>
      </c>
      <c r="G2518">
        <f t="shared" si="392"/>
        <v>859532246.77571654</v>
      </c>
      <c r="H2518">
        <f t="shared" si="393"/>
        <v>1.2060337601298041E-4</v>
      </c>
      <c r="I2518" t="s">
        <v>50</v>
      </c>
      <c r="J2518">
        <f t="shared" si="394"/>
        <v>2764526622.2874212</v>
      </c>
      <c r="K2518">
        <f t="shared" si="395"/>
        <v>3.7497374746712079E-5</v>
      </c>
      <c r="L2518">
        <f t="shared" si="396"/>
        <v>2764526622.2874212</v>
      </c>
      <c r="M2518" s="5">
        <f t="shared" si="397"/>
        <v>3.7497374746712079E-5</v>
      </c>
      <c r="N2518" s="4">
        <f t="shared" si="398"/>
        <v>1.4695280710281477E-6</v>
      </c>
      <c r="O2518" s="5">
        <f t="shared" si="399"/>
        <v>2.2847308954912586E-6</v>
      </c>
    </row>
    <row r="2519" spans="1:15" x14ac:dyDescent="0.25">
      <c r="A2519" s="4" t="s">
        <v>113</v>
      </c>
      <c r="B2519" t="s">
        <v>122</v>
      </c>
      <c r="C2519">
        <v>29570.843553127281</v>
      </c>
      <c r="D2519" t="s">
        <v>70</v>
      </c>
      <c r="E2519">
        <f t="shared" si="390"/>
        <v>859532246.77571654</v>
      </c>
      <c r="F2519">
        <f t="shared" si="391"/>
        <v>3.4403413791691513E-3</v>
      </c>
      <c r="G2519">
        <f t="shared" si="392"/>
        <v>859532246.77571654</v>
      </c>
      <c r="H2519">
        <f t="shared" si="393"/>
        <v>3.4403413791691513E-3</v>
      </c>
      <c r="I2519" t="s">
        <v>50</v>
      </c>
      <c r="J2519">
        <f t="shared" si="394"/>
        <v>2764526622.2874212</v>
      </c>
      <c r="K2519">
        <f t="shared" si="395"/>
        <v>1.0696530579495673E-3</v>
      </c>
      <c r="L2519">
        <f t="shared" si="396"/>
        <v>2764526622.2874212</v>
      </c>
      <c r="M2519" s="5">
        <f t="shared" si="397"/>
        <v>1.0696530579495673E-3</v>
      </c>
      <c r="N2519" s="4">
        <f t="shared" si="398"/>
        <v>4.1919873205411959E-5</v>
      </c>
      <c r="O2519" s="5">
        <f t="shared" si="399"/>
        <v>6.5174413021230657E-5</v>
      </c>
    </row>
    <row r="2520" spans="1:15" x14ac:dyDescent="0.25">
      <c r="A2520" s="4" t="s">
        <v>113</v>
      </c>
      <c r="B2520" t="s">
        <v>4</v>
      </c>
      <c r="C2520">
        <v>34854.82647875337</v>
      </c>
      <c r="D2520" t="s">
        <v>70</v>
      </c>
      <c r="E2520">
        <f t="shared" si="390"/>
        <v>859532246.77571654</v>
      </c>
      <c r="F2520">
        <f t="shared" si="391"/>
        <v>4.0550923609324772E-3</v>
      </c>
      <c r="G2520">
        <f t="shared" si="392"/>
        <v>859532246.77571654</v>
      </c>
      <c r="H2520">
        <f t="shared" si="393"/>
        <v>4.0550923609324772E-3</v>
      </c>
      <c r="I2520" t="s">
        <v>50</v>
      </c>
      <c r="J2520">
        <f t="shared" si="394"/>
        <v>2764526622.2874212</v>
      </c>
      <c r="K2520">
        <f t="shared" si="395"/>
        <v>1.260788237586724E-3</v>
      </c>
      <c r="L2520">
        <f t="shared" si="396"/>
        <v>2764526622.2874212</v>
      </c>
      <c r="M2520" s="5">
        <f t="shared" si="397"/>
        <v>1.260788237586724E-3</v>
      </c>
      <c r="N2520" s="4">
        <f t="shared" si="398"/>
        <v>4.9410491248277438E-5</v>
      </c>
      <c r="O2520" s="5">
        <f t="shared" si="399"/>
        <v>7.6820360319729877E-5</v>
      </c>
    </row>
    <row r="2521" spans="1:15" x14ac:dyDescent="0.25">
      <c r="A2521" s="4" t="s">
        <v>141</v>
      </c>
      <c r="B2521" t="s">
        <v>142</v>
      </c>
      <c r="C2521">
        <v>40569850.030017443</v>
      </c>
      <c r="D2521" t="s">
        <v>70</v>
      </c>
      <c r="E2521">
        <f t="shared" si="390"/>
        <v>859532246.77571654</v>
      </c>
      <c r="F2521">
        <f t="shared" si="391"/>
        <v>4.7199916212804522</v>
      </c>
      <c r="G2521">
        <f t="shared" si="392"/>
        <v>859532246.77571654</v>
      </c>
      <c r="H2521">
        <f t="shared" si="393"/>
        <v>4.7199916212804522</v>
      </c>
      <c r="I2521" t="s">
        <v>50</v>
      </c>
      <c r="J2521">
        <f t="shared" si="394"/>
        <v>2764526622.2874212</v>
      </c>
      <c r="K2521">
        <f t="shared" si="395"/>
        <v>1.4675152593194847</v>
      </c>
      <c r="L2521">
        <f t="shared" si="396"/>
        <v>2764526622.2874212</v>
      </c>
      <c r="M2521" s="5">
        <f t="shared" si="397"/>
        <v>1.4675152593194847</v>
      </c>
      <c r="N2521" s="4">
        <f t="shared" si="398"/>
        <v>5.7512156058904626E-2</v>
      </c>
      <c r="O2521" s="5">
        <f t="shared" si="399"/>
        <v>8.9416325148631556E-2</v>
      </c>
    </row>
    <row r="2522" spans="1:15" x14ac:dyDescent="0.25">
      <c r="A2522" s="4" t="s">
        <v>141</v>
      </c>
      <c r="B2522" t="s">
        <v>158</v>
      </c>
      <c r="C2522">
        <v>75505542.995251343</v>
      </c>
      <c r="D2522" t="s">
        <v>70</v>
      </c>
      <c r="E2522">
        <f t="shared" si="390"/>
        <v>859532246.77571654</v>
      </c>
      <c r="F2522">
        <f t="shared" si="391"/>
        <v>8.7844921791460724</v>
      </c>
      <c r="G2522">
        <f t="shared" si="392"/>
        <v>859532246.77571654</v>
      </c>
      <c r="H2522">
        <f t="shared" si="393"/>
        <v>8.7844921791460724</v>
      </c>
      <c r="I2522" t="s">
        <v>50</v>
      </c>
      <c r="J2522">
        <f t="shared" si="394"/>
        <v>2764526622.2874212</v>
      </c>
      <c r="K2522">
        <f t="shared" si="395"/>
        <v>2.7312286445907561</v>
      </c>
      <c r="L2522">
        <f t="shared" si="396"/>
        <v>2764526622.2874212</v>
      </c>
      <c r="M2522" s="5">
        <f t="shared" si="397"/>
        <v>2.7312286445907561</v>
      </c>
      <c r="N2522" s="4">
        <f t="shared" si="398"/>
        <v>0.10703728430946238</v>
      </c>
      <c r="O2522" s="5">
        <f t="shared" si="399"/>
        <v>0.16641491595339947</v>
      </c>
    </row>
    <row r="2523" spans="1:15" x14ac:dyDescent="0.25">
      <c r="A2523" s="4" t="s">
        <v>141</v>
      </c>
      <c r="B2523" t="s">
        <v>159</v>
      </c>
      <c r="C2523">
        <v>14254.648256975561</v>
      </c>
      <c r="D2523" t="s">
        <v>70</v>
      </c>
      <c r="E2523">
        <f t="shared" si="390"/>
        <v>859532246.77571654</v>
      </c>
      <c r="F2523">
        <f t="shared" si="391"/>
        <v>1.6584192519184357E-3</v>
      </c>
      <c r="G2523">
        <f t="shared" si="392"/>
        <v>859532246.77571654</v>
      </c>
      <c r="H2523">
        <f t="shared" si="393"/>
        <v>1.6584192519184357E-3</v>
      </c>
      <c r="I2523" t="s">
        <v>50</v>
      </c>
      <c r="J2523">
        <f t="shared" si="394"/>
        <v>2764526622.2874212</v>
      </c>
      <c r="K2523">
        <f t="shared" si="395"/>
        <v>5.1562709297337125E-4</v>
      </c>
      <c r="L2523">
        <f t="shared" si="396"/>
        <v>2764526622.2874212</v>
      </c>
      <c r="M2523" s="5">
        <f t="shared" si="397"/>
        <v>5.1562709297337125E-4</v>
      </c>
      <c r="N2523" s="4">
        <f t="shared" si="398"/>
        <v>2.020750765687804E-5</v>
      </c>
      <c r="O2523" s="5">
        <f t="shared" si="399"/>
        <v>3.1417376758406341E-5</v>
      </c>
    </row>
    <row r="2524" spans="1:15" x14ac:dyDescent="0.25">
      <c r="A2524" s="4" t="s">
        <v>141</v>
      </c>
      <c r="B2524" t="s">
        <v>160</v>
      </c>
      <c r="C2524">
        <v>1357450.8996082461</v>
      </c>
      <c r="D2524" t="s">
        <v>70</v>
      </c>
      <c r="E2524">
        <f t="shared" si="390"/>
        <v>859532246.77571654</v>
      </c>
      <c r="F2524">
        <f t="shared" si="391"/>
        <v>0.15792902531584191</v>
      </c>
      <c r="G2524">
        <f t="shared" si="392"/>
        <v>859532246.77571654</v>
      </c>
      <c r="H2524">
        <f t="shared" si="393"/>
        <v>0.15792902531584191</v>
      </c>
      <c r="I2524" t="s">
        <v>50</v>
      </c>
      <c r="J2524">
        <f t="shared" si="394"/>
        <v>2764526622.2874212</v>
      </c>
      <c r="K2524">
        <f t="shared" si="395"/>
        <v>4.9102471600908866E-2</v>
      </c>
      <c r="L2524">
        <f t="shared" si="396"/>
        <v>2764526622.2874212</v>
      </c>
      <c r="M2524" s="5">
        <f t="shared" si="397"/>
        <v>4.9102471600908866E-2</v>
      </c>
      <c r="N2524" s="4">
        <f t="shared" si="398"/>
        <v>1.9243336596710698E-3</v>
      </c>
      <c r="O2524" s="5">
        <f t="shared" si="399"/>
        <v>2.9918343529213472E-3</v>
      </c>
    </row>
    <row r="2525" spans="1:15" x14ac:dyDescent="0.25">
      <c r="A2525" s="4" t="s">
        <v>141</v>
      </c>
      <c r="B2525" t="s">
        <v>161</v>
      </c>
      <c r="C2525">
        <v>16145.910624736571</v>
      </c>
      <c r="D2525" t="s">
        <v>70</v>
      </c>
      <c r="E2525">
        <f t="shared" si="390"/>
        <v>859532246.77571654</v>
      </c>
      <c r="F2525">
        <f t="shared" si="391"/>
        <v>1.8784531569703434E-3</v>
      </c>
      <c r="G2525">
        <f t="shared" si="392"/>
        <v>859532246.77571654</v>
      </c>
      <c r="H2525">
        <f t="shared" si="393"/>
        <v>1.8784531569703434E-3</v>
      </c>
      <c r="I2525" t="s">
        <v>50</v>
      </c>
      <c r="J2525">
        <f t="shared" si="394"/>
        <v>2764526622.2874212</v>
      </c>
      <c r="K2525">
        <f t="shared" si="395"/>
        <v>5.8403889094680314E-4</v>
      </c>
      <c r="L2525">
        <f t="shared" si="396"/>
        <v>2764526622.2874212</v>
      </c>
      <c r="M2525" s="5">
        <f t="shared" si="397"/>
        <v>5.8403889094680314E-4</v>
      </c>
      <c r="N2525" s="4">
        <f t="shared" si="398"/>
        <v>2.2888576883471824E-5</v>
      </c>
      <c r="O2525" s="5">
        <f t="shared" si="399"/>
        <v>3.5585736530305074E-5</v>
      </c>
    </row>
    <row r="2526" spans="1:15" x14ac:dyDescent="0.25">
      <c r="A2526" s="4" t="s">
        <v>143</v>
      </c>
      <c r="B2526" t="s">
        <v>144</v>
      </c>
      <c r="C2526">
        <v>414247986.75636536</v>
      </c>
      <c r="D2526" t="s">
        <v>70</v>
      </c>
      <c r="E2526">
        <f t="shared" si="390"/>
        <v>859532246.77571654</v>
      </c>
      <c r="F2526">
        <f t="shared" si="391"/>
        <v>48.194583543583775</v>
      </c>
      <c r="G2526">
        <f t="shared" si="392"/>
        <v>859532246.77571654</v>
      </c>
      <c r="H2526">
        <f t="shared" si="393"/>
        <v>48.194583543583775</v>
      </c>
      <c r="I2526" t="s">
        <v>50</v>
      </c>
      <c r="J2526">
        <f t="shared" si="394"/>
        <v>2764526622.2874212</v>
      </c>
      <c r="K2526">
        <f t="shared" si="395"/>
        <v>14.984409389178129</v>
      </c>
      <c r="L2526">
        <f t="shared" si="396"/>
        <v>2764526622.2874212</v>
      </c>
      <c r="M2526" s="5">
        <f t="shared" si="397"/>
        <v>14.984409389178129</v>
      </c>
      <c r="N2526" s="4">
        <f t="shared" si="398"/>
        <v>0.58724138353461142</v>
      </c>
      <c r="O2526" s="5">
        <f t="shared" si="399"/>
        <v>0.91300639880519818</v>
      </c>
    </row>
    <row r="2527" spans="1:15" x14ac:dyDescent="0.25">
      <c r="A2527" s="4" t="s">
        <v>143</v>
      </c>
      <c r="B2527" t="s">
        <v>145</v>
      </c>
      <c r="C2527">
        <v>1943201.0938303275</v>
      </c>
      <c r="D2527" t="s">
        <v>70</v>
      </c>
      <c r="E2527">
        <f t="shared" si="390"/>
        <v>859532246.77571654</v>
      </c>
      <c r="F2527">
        <f t="shared" si="391"/>
        <v>0.22607657840874235</v>
      </c>
      <c r="G2527">
        <f t="shared" si="392"/>
        <v>859532246.77571654</v>
      </c>
      <c r="H2527">
        <f t="shared" si="393"/>
        <v>0.22607657840874235</v>
      </c>
      <c r="I2527" t="s">
        <v>50</v>
      </c>
      <c r="J2527">
        <f t="shared" si="394"/>
        <v>2764526622.2874212</v>
      </c>
      <c r="K2527">
        <f t="shared" si="395"/>
        <v>7.0290554562375179E-2</v>
      </c>
      <c r="L2527">
        <f t="shared" si="396"/>
        <v>2764526622.2874212</v>
      </c>
      <c r="M2527" s="5">
        <f t="shared" si="397"/>
        <v>7.0290554562375179E-2</v>
      </c>
      <c r="N2527" s="4">
        <f t="shared" si="398"/>
        <v>2.7546979956671017E-3</v>
      </c>
      <c r="O2527" s="5">
        <f t="shared" si="399"/>
        <v>4.2828332051153594E-3</v>
      </c>
    </row>
    <row r="2528" spans="1:15" x14ac:dyDescent="0.25">
      <c r="A2528" s="4" t="s">
        <v>143</v>
      </c>
      <c r="B2528" t="s">
        <v>146</v>
      </c>
      <c r="C2528">
        <v>2089194.2444189249</v>
      </c>
      <c r="D2528" t="s">
        <v>70</v>
      </c>
      <c r="E2528">
        <f t="shared" si="390"/>
        <v>859532246.77571654</v>
      </c>
      <c r="F2528">
        <f t="shared" si="391"/>
        <v>0.24306176437893112</v>
      </c>
      <c r="G2528">
        <f t="shared" si="392"/>
        <v>859532246.77571654</v>
      </c>
      <c r="H2528">
        <f t="shared" si="393"/>
        <v>0.24306176437893112</v>
      </c>
      <c r="I2528" t="s">
        <v>50</v>
      </c>
      <c r="J2528">
        <f t="shared" si="394"/>
        <v>2764526622.2874212</v>
      </c>
      <c r="K2528">
        <f t="shared" si="395"/>
        <v>7.5571500291441801E-2</v>
      </c>
      <c r="L2528">
        <f t="shared" si="396"/>
        <v>2764526622.2874212</v>
      </c>
      <c r="M2528" s="5">
        <f t="shared" si="397"/>
        <v>7.5571500291441801E-2</v>
      </c>
      <c r="N2528" s="4">
        <f t="shared" si="398"/>
        <v>2.9616590974205007E-3</v>
      </c>
      <c r="O2528" s="5">
        <f t="shared" si="399"/>
        <v>4.6046034609295771E-3</v>
      </c>
    </row>
    <row r="2529" spans="1:15" x14ac:dyDescent="0.25">
      <c r="A2529" s="4" t="s">
        <v>0</v>
      </c>
      <c r="B2529" t="s">
        <v>24</v>
      </c>
      <c r="C2529">
        <v>32245.746381066579</v>
      </c>
      <c r="D2529" t="s">
        <v>70</v>
      </c>
      <c r="E2529">
        <f t="shared" si="390"/>
        <v>859532246.77571654</v>
      </c>
      <c r="F2529">
        <f t="shared" si="391"/>
        <v>3.7515458555542336E-3</v>
      </c>
      <c r="G2529">
        <f t="shared" si="392"/>
        <v>859532246.77571654</v>
      </c>
      <c r="H2529">
        <f t="shared" si="393"/>
        <v>3.7515458555542336E-3</v>
      </c>
      <c r="I2529" t="s">
        <v>50</v>
      </c>
      <c r="J2529">
        <f t="shared" si="394"/>
        <v>2764526622.2874212</v>
      </c>
      <c r="K2529">
        <f t="shared" si="395"/>
        <v>1.166411136036948E-3</v>
      </c>
      <c r="L2529">
        <f t="shared" si="396"/>
        <v>2764526622.2874212</v>
      </c>
      <c r="M2529" s="5">
        <f t="shared" si="397"/>
        <v>1.166411136036948E-3</v>
      </c>
      <c r="N2529" s="4">
        <f t="shared" si="398"/>
        <v>4.5711837651152465E-5</v>
      </c>
      <c r="O2529" s="5">
        <f t="shared" si="399"/>
        <v>7.106992362398237E-5</v>
      </c>
    </row>
    <row r="2530" spans="1:15" x14ac:dyDescent="0.25">
      <c r="A2530" s="4" t="s">
        <v>127</v>
      </c>
      <c r="B2530" t="s">
        <v>129</v>
      </c>
      <c r="C2530">
        <v>49887.1416154205</v>
      </c>
      <c r="D2530" t="s">
        <v>70</v>
      </c>
      <c r="E2530">
        <f t="shared" si="390"/>
        <v>859532246.77571654</v>
      </c>
      <c r="F2530">
        <f t="shared" si="391"/>
        <v>5.8039872038027083E-3</v>
      </c>
      <c r="G2530">
        <f t="shared" si="392"/>
        <v>859532246.77571654</v>
      </c>
      <c r="H2530">
        <f t="shared" si="393"/>
        <v>5.8039872038027083E-3</v>
      </c>
      <c r="I2530" t="s">
        <v>50</v>
      </c>
      <c r="J2530">
        <f t="shared" si="394"/>
        <v>2764526622.2874212</v>
      </c>
      <c r="K2530">
        <f t="shared" si="395"/>
        <v>1.8045455309865291E-3</v>
      </c>
      <c r="L2530">
        <f t="shared" si="396"/>
        <v>2764526622.2874212</v>
      </c>
      <c r="M2530" s="5">
        <f t="shared" si="397"/>
        <v>1.8045455309865291E-3</v>
      </c>
      <c r="N2530" s="4">
        <f t="shared" si="398"/>
        <v>7.0720425927034297E-5</v>
      </c>
      <c r="O2530" s="5">
        <f t="shared" si="399"/>
        <v>1.0995172208228027E-4</v>
      </c>
    </row>
    <row r="2531" spans="1:15" x14ac:dyDescent="0.25">
      <c r="A2531" s="4" t="s">
        <v>127</v>
      </c>
      <c r="B2531" t="s">
        <v>135</v>
      </c>
      <c r="C2531">
        <v>1148116.5279105459</v>
      </c>
      <c r="D2531" t="s">
        <v>70</v>
      </c>
      <c r="E2531">
        <f t="shared" si="390"/>
        <v>859532246.77571654</v>
      </c>
      <c r="F2531">
        <f t="shared" si="391"/>
        <v>0.13357457293980171</v>
      </c>
      <c r="G2531">
        <f t="shared" si="392"/>
        <v>859532246.77571654</v>
      </c>
      <c r="H2531">
        <f t="shared" si="393"/>
        <v>0.13357457293980171</v>
      </c>
      <c r="I2531" t="s">
        <v>50</v>
      </c>
      <c r="J2531">
        <f t="shared" si="394"/>
        <v>2764526622.2874212</v>
      </c>
      <c r="K2531">
        <f t="shared" si="395"/>
        <v>4.1530311868025083E-2</v>
      </c>
      <c r="L2531">
        <f t="shared" si="396"/>
        <v>2764526622.2874212</v>
      </c>
      <c r="M2531" s="5">
        <f t="shared" si="397"/>
        <v>4.1530311868025083E-2</v>
      </c>
      <c r="N2531" s="4">
        <f t="shared" si="398"/>
        <v>1.6275795172558752E-3</v>
      </c>
      <c r="O2531" s="5">
        <f t="shared" si="399"/>
        <v>2.53045945923412E-3</v>
      </c>
    </row>
    <row r="2532" spans="1:15" x14ac:dyDescent="0.25">
      <c r="A2532" s="4" t="s">
        <v>127</v>
      </c>
      <c r="B2532" t="s">
        <v>128</v>
      </c>
      <c r="C2532">
        <v>756039.55181906873</v>
      </c>
      <c r="D2532" t="s">
        <v>70</v>
      </c>
      <c r="E2532">
        <f t="shared" si="390"/>
        <v>859532246.77571654</v>
      </c>
      <c r="F2532">
        <f t="shared" si="391"/>
        <v>8.7959416840395419E-2</v>
      </c>
      <c r="G2532">
        <f t="shared" si="392"/>
        <v>859532246.77571654</v>
      </c>
      <c r="H2532">
        <f t="shared" si="393"/>
        <v>8.7959416840395419E-2</v>
      </c>
      <c r="I2532" t="s">
        <v>50</v>
      </c>
      <c r="J2532">
        <f t="shared" si="394"/>
        <v>2764526622.2874212</v>
      </c>
      <c r="K2532">
        <f t="shared" si="395"/>
        <v>2.7347884651351538E-2</v>
      </c>
      <c r="L2532">
        <f t="shared" si="396"/>
        <v>2764526622.2874212</v>
      </c>
      <c r="M2532" s="5">
        <f t="shared" si="397"/>
        <v>2.7347884651351538E-2</v>
      </c>
      <c r="N2532" s="4">
        <f t="shared" si="398"/>
        <v>1.0717679424190835E-3</v>
      </c>
      <c r="O2532" s="5">
        <f t="shared" si="399"/>
        <v>1.6663181732409886E-3</v>
      </c>
    </row>
    <row r="2533" spans="1:15" x14ac:dyDescent="0.25">
      <c r="A2533" s="4" t="s">
        <v>127</v>
      </c>
      <c r="B2533" t="s">
        <v>4</v>
      </c>
      <c r="C2533">
        <v>37447.444995122692</v>
      </c>
      <c r="D2533" t="s">
        <v>70</v>
      </c>
      <c r="E2533">
        <f t="shared" si="390"/>
        <v>859532246.77571654</v>
      </c>
      <c r="F2533">
        <f t="shared" si="391"/>
        <v>4.3567236872840802E-3</v>
      </c>
      <c r="G2533">
        <f t="shared" si="392"/>
        <v>859532246.77571654</v>
      </c>
      <c r="H2533">
        <f t="shared" si="393"/>
        <v>4.3567236872840802E-3</v>
      </c>
      <c r="I2533" t="s">
        <v>50</v>
      </c>
      <c r="J2533">
        <f t="shared" si="394"/>
        <v>2764526622.2874212</v>
      </c>
      <c r="K2533">
        <f t="shared" si="395"/>
        <v>1.3545698816290644E-3</v>
      </c>
      <c r="L2533">
        <f t="shared" si="396"/>
        <v>2764526622.2874212</v>
      </c>
      <c r="M2533" s="5">
        <f t="shared" si="397"/>
        <v>1.3545698816290644E-3</v>
      </c>
      <c r="N2533" s="4">
        <f t="shared" si="398"/>
        <v>5.3085808771125427E-5</v>
      </c>
      <c r="O2533" s="5">
        <f t="shared" si="399"/>
        <v>8.2534515537817154E-5</v>
      </c>
    </row>
    <row r="2534" spans="1:15" x14ac:dyDescent="0.25">
      <c r="A2534" s="4" t="s">
        <v>127</v>
      </c>
      <c r="B2534" t="s">
        <v>130</v>
      </c>
      <c r="C2534">
        <v>192.3543003259953</v>
      </c>
      <c r="D2534" t="s">
        <v>70</v>
      </c>
      <c r="E2534">
        <f t="shared" si="390"/>
        <v>859532246.77571654</v>
      </c>
      <c r="F2534">
        <f t="shared" si="391"/>
        <v>2.2378950998936468E-5</v>
      </c>
      <c r="G2534">
        <f t="shared" si="392"/>
        <v>859532246.77571654</v>
      </c>
      <c r="H2534">
        <f t="shared" si="393"/>
        <v>2.2378950998936468E-5</v>
      </c>
      <c r="I2534" t="s">
        <v>50</v>
      </c>
      <c r="J2534">
        <f t="shared" si="394"/>
        <v>2764526622.2874212</v>
      </c>
      <c r="K2534">
        <f t="shared" si="395"/>
        <v>6.9579471138113958E-6</v>
      </c>
      <c r="L2534">
        <f t="shared" si="396"/>
        <v>2764526622.2874212</v>
      </c>
      <c r="M2534" s="5">
        <f t="shared" si="397"/>
        <v>6.9579471138113958E-6</v>
      </c>
      <c r="N2534" s="4">
        <f t="shared" si="398"/>
        <v>2.7268305233479547E-7</v>
      </c>
      <c r="O2534" s="5">
        <f t="shared" si="399"/>
        <v>4.2395065914615912E-7</v>
      </c>
    </row>
    <row r="2535" spans="1:15" x14ac:dyDescent="0.25">
      <c r="A2535" s="4" t="s">
        <v>127</v>
      </c>
      <c r="B2535" t="s">
        <v>132</v>
      </c>
      <c r="C2535">
        <v>78322.616467437285</v>
      </c>
      <c r="D2535" t="s">
        <v>70</v>
      </c>
      <c r="E2535">
        <f t="shared" si="390"/>
        <v>859532246.77571654</v>
      </c>
      <c r="F2535">
        <f t="shared" si="391"/>
        <v>9.1122371221372591E-3</v>
      </c>
      <c r="G2535">
        <f t="shared" si="392"/>
        <v>859532246.77571654</v>
      </c>
      <c r="H2535">
        <f t="shared" si="393"/>
        <v>9.1122371221372591E-3</v>
      </c>
      <c r="I2535" t="s">
        <v>50</v>
      </c>
      <c r="J2535">
        <f t="shared" si="394"/>
        <v>2764526622.2874212</v>
      </c>
      <c r="K2535">
        <f t="shared" si="395"/>
        <v>2.8331293985742732E-3</v>
      </c>
      <c r="L2535">
        <f t="shared" si="396"/>
        <v>2764526622.2874212</v>
      </c>
      <c r="M2535" s="5">
        <f t="shared" si="397"/>
        <v>2.8331293985742732E-3</v>
      </c>
      <c r="N2535" s="4">
        <f t="shared" si="398"/>
        <v>1.1103079104024604E-4</v>
      </c>
      <c r="O2535" s="5">
        <f t="shared" si="399"/>
        <v>1.7262377197259078E-4</v>
      </c>
    </row>
    <row r="2536" spans="1:15" x14ac:dyDescent="0.25">
      <c r="A2536" s="4" t="s">
        <v>127</v>
      </c>
      <c r="B2536" t="s">
        <v>131</v>
      </c>
      <c r="C2536">
        <v>129266.6588763129</v>
      </c>
      <c r="D2536" t="s">
        <v>70</v>
      </c>
      <c r="E2536">
        <f t="shared" si="390"/>
        <v>859532246.77571654</v>
      </c>
      <c r="F2536">
        <f t="shared" si="391"/>
        <v>1.5039186646134442E-2</v>
      </c>
      <c r="G2536">
        <f t="shared" si="392"/>
        <v>859532246.77571654</v>
      </c>
      <c r="H2536">
        <f t="shared" si="393"/>
        <v>1.5039186646134442E-2</v>
      </c>
      <c r="I2536" t="s">
        <v>50</v>
      </c>
      <c r="J2536">
        <f t="shared" si="394"/>
        <v>2764526622.2874212</v>
      </c>
      <c r="K2536">
        <f t="shared" si="395"/>
        <v>4.6759057349701066E-3</v>
      </c>
      <c r="L2536">
        <f t="shared" si="396"/>
        <v>2764526622.2874212</v>
      </c>
      <c r="M2536" s="5">
        <f t="shared" si="397"/>
        <v>4.6759057349701066E-3</v>
      </c>
      <c r="N2536" s="4">
        <f t="shared" si="398"/>
        <v>1.8324948830244662E-4</v>
      </c>
      <c r="O2536" s="5">
        <f t="shared" si="399"/>
        <v>2.8490491319069499E-4</v>
      </c>
    </row>
    <row r="2537" spans="1:15" x14ac:dyDescent="0.25">
      <c r="A2537" s="4" t="s">
        <v>127</v>
      </c>
      <c r="B2537" t="s">
        <v>133</v>
      </c>
      <c r="C2537">
        <v>499044.87971598317</v>
      </c>
      <c r="D2537" t="s">
        <v>70</v>
      </c>
      <c r="E2537">
        <f t="shared" si="390"/>
        <v>859532246.77571654</v>
      </c>
      <c r="F2537">
        <f t="shared" si="391"/>
        <v>5.806005319614288E-2</v>
      </c>
      <c r="G2537">
        <f t="shared" si="392"/>
        <v>859532246.77571654</v>
      </c>
      <c r="H2537">
        <f t="shared" si="393"/>
        <v>5.806005319614288E-2</v>
      </c>
      <c r="I2537" t="s">
        <v>50</v>
      </c>
      <c r="J2537">
        <f t="shared" si="394"/>
        <v>2764526622.2874212</v>
      </c>
      <c r="K2537">
        <f t="shared" si="395"/>
        <v>1.8051729930640494E-2</v>
      </c>
      <c r="L2537">
        <f t="shared" si="396"/>
        <v>2764526622.2874212</v>
      </c>
      <c r="M2537" s="5">
        <f t="shared" si="397"/>
        <v>1.8051729930640494E-2</v>
      </c>
      <c r="N2537" s="4">
        <f t="shared" si="398"/>
        <v>7.0745016265495351E-4</v>
      </c>
      <c r="O2537" s="5">
        <f t="shared" si="399"/>
        <v>1.0998995361192587E-3</v>
      </c>
    </row>
    <row r="2538" spans="1:15" x14ac:dyDescent="0.25">
      <c r="A2538" s="4" t="s">
        <v>75</v>
      </c>
      <c r="B2538" t="s">
        <v>107</v>
      </c>
      <c r="C2538">
        <v>4949.6712061811941</v>
      </c>
      <c r="D2538" t="s">
        <v>70</v>
      </c>
      <c r="E2538">
        <f t="shared" si="390"/>
        <v>859532246.77571654</v>
      </c>
      <c r="F2538">
        <f t="shared" si="391"/>
        <v>5.7585637127035498E-4</v>
      </c>
      <c r="G2538">
        <f t="shared" si="392"/>
        <v>859532246.77571654</v>
      </c>
      <c r="H2538">
        <f t="shared" si="393"/>
        <v>5.7585637127035498E-4</v>
      </c>
      <c r="I2538" t="s">
        <v>50</v>
      </c>
      <c r="J2538">
        <f t="shared" si="394"/>
        <v>2764526622.2874212</v>
      </c>
      <c r="K2538">
        <f t="shared" si="395"/>
        <v>1.7904226952554153E-4</v>
      </c>
      <c r="L2538">
        <f t="shared" si="396"/>
        <v>2764526622.2874212</v>
      </c>
      <c r="M2538" s="5">
        <f t="shared" si="397"/>
        <v>1.7904226952554153E-4</v>
      </c>
      <c r="N2538" s="4">
        <f t="shared" si="398"/>
        <v>7.0166949751979924E-6</v>
      </c>
      <c r="O2538" s="5">
        <f t="shared" si="399"/>
        <v>1.0909121173069486E-5</v>
      </c>
    </row>
    <row r="2539" spans="1:15" x14ac:dyDescent="0.25">
      <c r="A2539" s="4" t="s">
        <v>75</v>
      </c>
      <c r="B2539" t="s">
        <v>76</v>
      </c>
      <c r="C2539">
        <v>7290.8617147519626</v>
      </c>
      <c r="D2539" t="s">
        <v>70</v>
      </c>
      <c r="E2539">
        <f t="shared" si="390"/>
        <v>859532246.77571654</v>
      </c>
      <c r="F2539">
        <f t="shared" si="391"/>
        <v>8.4823597277490102E-4</v>
      </c>
      <c r="G2539">
        <f t="shared" si="392"/>
        <v>859532246.77571654</v>
      </c>
      <c r="H2539">
        <f t="shared" si="393"/>
        <v>8.4823597277490102E-4</v>
      </c>
      <c r="I2539" t="s">
        <v>50</v>
      </c>
      <c r="J2539">
        <f t="shared" si="394"/>
        <v>2764526622.2874212</v>
      </c>
      <c r="K2539">
        <f t="shared" si="395"/>
        <v>2.6372911933542412E-4</v>
      </c>
      <c r="L2539">
        <f t="shared" si="396"/>
        <v>2764526622.2874212</v>
      </c>
      <c r="M2539" s="5">
        <f t="shared" si="397"/>
        <v>2.6372911933542412E-4</v>
      </c>
      <c r="N2539" s="4">
        <f t="shared" si="398"/>
        <v>1.03355860677932E-5</v>
      </c>
      <c r="O2539" s="5">
        <f t="shared" si="399"/>
        <v>1.6069126733710299E-5</v>
      </c>
    </row>
    <row r="2540" spans="1:15" x14ac:dyDescent="0.25">
      <c r="A2540" s="4" t="s">
        <v>75</v>
      </c>
      <c r="B2540" t="s">
        <v>105</v>
      </c>
      <c r="C2540">
        <v>47110.32493291577</v>
      </c>
      <c r="D2540" t="s">
        <v>70</v>
      </c>
      <c r="E2540">
        <f t="shared" si="390"/>
        <v>859532246.77571654</v>
      </c>
      <c r="F2540">
        <f t="shared" si="391"/>
        <v>5.4809258302566726E-3</v>
      </c>
      <c r="G2540">
        <f t="shared" si="392"/>
        <v>859532246.77571654</v>
      </c>
      <c r="H2540">
        <f t="shared" si="393"/>
        <v>5.4809258302566726E-3</v>
      </c>
      <c r="I2540" t="s">
        <v>50</v>
      </c>
      <c r="J2540">
        <f t="shared" si="394"/>
        <v>2764526622.2874212</v>
      </c>
      <c r="K2540">
        <f t="shared" si="395"/>
        <v>1.70410096806866E-3</v>
      </c>
      <c r="L2540">
        <f t="shared" si="396"/>
        <v>2764526622.2874212</v>
      </c>
      <c r="M2540" s="5">
        <f t="shared" si="397"/>
        <v>1.70410096806866E-3</v>
      </c>
      <c r="N2540" s="4">
        <f t="shared" si="398"/>
        <v>6.6783987555361245E-5</v>
      </c>
      <c r="O2540" s="5">
        <f t="shared" si="399"/>
        <v>1.0383159240032984E-4</v>
      </c>
    </row>
    <row r="2541" spans="1:15" x14ac:dyDescent="0.25">
      <c r="A2541" s="4" t="s">
        <v>75</v>
      </c>
      <c r="B2541" t="s">
        <v>108</v>
      </c>
      <c r="C2541">
        <v>3476114.6813864522</v>
      </c>
      <c r="D2541" t="s">
        <v>70</v>
      </c>
      <c r="E2541">
        <f t="shared" si="390"/>
        <v>859532246.77571654</v>
      </c>
      <c r="F2541">
        <f t="shared" si="391"/>
        <v>0.40441934487345621</v>
      </c>
      <c r="G2541">
        <f t="shared" si="392"/>
        <v>859532246.77571654</v>
      </c>
      <c r="H2541">
        <f t="shared" si="393"/>
        <v>0.40441934487345621</v>
      </c>
      <c r="I2541" t="s">
        <v>50</v>
      </c>
      <c r="J2541">
        <f t="shared" si="394"/>
        <v>2764526622.2874212</v>
      </c>
      <c r="K2541">
        <f t="shared" si="395"/>
        <v>0.12573996044611246</v>
      </c>
      <c r="L2541">
        <f t="shared" si="396"/>
        <v>2764526622.2874212</v>
      </c>
      <c r="M2541" s="5">
        <f t="shared" si="397"/>
        <v>0.12573996044611246</v>
      </c>
      <c r="N2541" s="4">
        <f t="shared" si="398"/>
        <v>4.9277690177959282E-3</v>
      </c>
      <c r="O2541" s="5">
        <f t="shared" si="399"/>
        <v>7.6613889470828079E-3</v>
      </c>
    </row>
    <row r="2542" spans="1:15" x14ac:dyDescent="0.25">
      <c r="A2542" s="4" t="s">
        <v>75</v>
      </c>
      <c r="B2542" t="s">
        <v>4</v>
      </c>
      <c r="C2542">
        <v>167289.19942000951</v>
      </c>
      <c r="D2542" t="s">
        <v>70</v>
      </c>
      <c r="E2542">
        <f t="shared" si="390"/>
        <v>859532246.77571654</v>
      </c>
      <c r="F2542">
        <f t="shared" si="391"/>
        <v>1.9462818300016775E-2</v>
      </c>
      <c r="G2542">
        <f t="shared" si="392"/>
        <v>859532246.77571654</v>
      </c>
      <c r="H2542">
        <f t="shared" si="393"/>
        <v>1.9462818300016775E-2</v>
      </c>
      <c r="I2542" t="s">
        <v>50</v>
      </c>
      <c r="J2542">
        <f t="shared" si="394"/>
        <v>2764526622.2874212</v>
      </c>
      <c r="K2542">
        <f t="shared" si="395"/>
        <v>6.0512782937713686E-3</v>
      </c>
      <c r="L2542">
        <f t="shared" si="396"/>
        <v>2764526622.2874212</v>
      </c>
      <c r="M2542" s="5">
        <f t="shared" si="397"/>
        <v>6.0512782937713686E-3</v>
      </c>
      <c r="N2542" s="4">
        <f t="shared" si="398"/>
        <v>2.3715055729548297E-4</v>
      </c>
      <c r="O2542" s="5">
        <f t="shared" si="399"/>
        <v>3.687069446430341E-4</v>
      </c>
    </row>
    <row r="2543" spans="1:15" x14ac:dyDescent="0.25">
      <c r="A2543" s="4" t="s">
        <v>75</v>
      </c>
      <c r="B2543" t="s">
        <v>93</v>
      </c>
      <c r="C2543">
        <v>47712.350277600439</v>
      </c>
      <c r="D2543" t="s">
        <v>70</v>
      </c>
      <c r="E2543">
        <f t="shared" si="390"/>
        <v>859532246.77571654</v>
      </c>
      <c r="F2543">
        <f t="shared" si="391"/>
        <v>5.5509668725727676E-3</v>
      </c>
      <c r="G2543">
        <f t="shared" si="392"/>
        <v>859532246.77571654</v>
      </c>
      <c r="H2543">
        <f t="shared" si="393"/>
        <v>5.5509668725727676E-3</v>
      </c>
      <c r="I2543" t="s">
        <v>50</v>
      </c>
      <c r="J2543">
        <f t="shared" si="394"/>
        <v>2764526622.2874212</v>
      </c>
      <c r="K2543">
        <f t="shared" si="395"/>
        <v>1.7258777648566227E-3</v>
      </c>
      <c r="L2543">
        <f t="shared" si="396"/>
        <v>2764526622.2874212</v>
      </c>
      <c r="M2543" s="5">
        <f t="shared" si="397"/>
        <v>1.7258777648566227E-3</v>
      </c>
      <c r="N2543" s="4">
        <f t="shared" si="398"/>
        <v>6.7637423679707355E-5</v>
      </c>
      <c r="O2543" s="5">
        <f t="shared" si="399"/>
        <v>1.0515846183485356E-4</v>
      </c>
    </row>
    <row r="2544" spans="1:15" x14ac:dyDescent="0.25">
      <c r="A2544" s="4" t="s">
        <v>75</v>
      </c>
      <c r="B2544" t="s">
        <v>101</v>
      </c>
      <c r="C2544">
        <v>46672.33649886198</v>
      </c>
      <c r="D2544" t="s">
        <v>70</v>
      </c>
      <c r="E2544">
        <f t="shared" si="390"/>
        <v>859532246.77571654</v>
      </c>
      <c r="F2544">
        <f t="shared" si="391"/>
        <v>5.4299692273256277E-3</v>
      </c>
      <c r="G2544">
        <f t="shared" si="392"/>
        <v>859532246.77571654</v>
      </c>
      <c r="H2544">
        <f t="shared" si="393"/>
        <v>5.4299692273256277E-3</v>
      </c>
      <c r="I2544" t="s">
        <v>50</v>
      </c>
      <c r="J2544">
        <f t="shared" si="394"/>
        <v>2764526622.2874212</v>
      </c>
      <c r="K2544">
        <f t="shared" si="395"/>
        <v>1.6882578059691251E-3</v>
      </c>
      <c r="L2544">
        <f t="shared" si="396"/>
        <v>2764526622.2874212</v>
      </c>
      <c r="M2544" s="5">
        <f t="shared" si="397"/>
        <v>1.6882578059691251E-3</v>
      </c>
      <c r="N2544" s="4">
        <f t="shared" si="398"/>
        <v>6.616309151673505E-5</v>
      </c>
      <c r="O2544" s="5">
        <f t="shared" si="399"/>
        <v>1.0286626183584126E-4</v>
      </c>
    </row>
    <row r="2545" spans="1:15" x14ac:dyDescent="0.25">
      <c r="A2545" s="4" t="s">
        <v>75</v>
      </c>
      <c r="B2545" t="s">
        <v>109</v>
      </c>
      <c r="C2545">
        <v>3652310.324511298</v>
      </c>
      <c r="D2545" t="s">
        <v>70</v>
      </c>
      <c r="E2545">
        <f t="shared" si="390"/>
        <v>859532246.77571654</v>
      </c>
      <c r="F2545">
        <f t="shared" si="391"/>
        <v>0.42491835974879011</v>
      </c>
      <c r="G2545">
        <f t="shared" si="392"/>
        <v>859532246.77571654</v>
      </c>
      <c r="H2545">
        <f t="shared" si="393"/>
        <v>0.42491835974879011</v>
      </c>
      <c r="I2545" t="s">
        <v>50</v>
      </c>
      <c r="J2545">
        <f t="shared" si="394"/>
        <v>2764526622.2874212</v>
      </c>
      <c r="K2545">
        <f t="shared" si="395"/>
        <v>0.13211340759270054</v>
      </c>
      <c r="L2545">
        <f t="shared" si="396"/>
        <v>2764526622.2874212</v>
      </c>
      <c r="M2545" s="5">
        <f t="shared" si="397"/>
        <v>0.13211340759270054</v>
      </c>
      <c r="N2545" s="4">
        <f t="shared" si="398"/>
        <v>5.1775454235947552E-3</v>
      </c>
      <c r="O2545" s="5">
        <f t="shared" si="399"/>
        <v>8.0497257761262143E-3</v>
      </c>
    </row>
    <row r="2546" spans="1:15" x14ac:dyDescent="0.25">
      <c r="A2546" s="4" t="s">
        <v>75</v>
      </c>
      <c r="B2546" t="s">
        <v>106</v>
      </c>
      <c r="C2546">
        <v>5253.3867542774042</v>
      </c>
      <c r="D2546" t="s">
        <v>70</v>
      </c>
      <c r="E2546">
        <f t="shared" si="390"/>
        <v>859532246.77571654</v>
      </c>
      <c r="F2546">
        <f t="shared" si="391"/>
        <v>6.1119135134067928E-4</v>
      </c>
      <c r="G2546">
        <f t="shared" si="392"/>
        <v>859532246.77571654</v>
      </c>
      <c r="H2546">
        <f t="shared" si="393"/>
        <v>6.1119135134067928E-4</v>
      </c>
      <c r="I2546" t="s">
        <v>50</v>
      </c>
      <c r="J2546">
        <f t="shared" si="394"/>
        <v>2764526622.2874212</v>
      </c>
      <c r="K2546">
        <f t="shared" si="395"/>
        <v>1.9002843784990045E-4</v>
      </c>
      <c r="L2546">
        <f t="shared" si="396"/>
        <v>2764526622.2874212</v>
      </c>
      <c r="M2546" s="5">
        <f t="shared" si="397"/>
        <v>1.9002843784990045E-4</v>
      </c>
      <c r="N2546" s="4">
        <f t="shared" si="398"/>
        <v>7.447244656468714E-6</v>
      </c>
      <c r="O2546" s="5">
        <f t="shared" si="399"/>
        <v>1.1578513053521894E-5</v>
      </c>
    </row>
    <row r="2547" spans="1:15" x14ac:dyDescent="0.25">
      <c r="A2547" s="4" t="s">
        <v>124</v>
      </c>
      <c r="B2547" t="s">
        <v>126</v>
      </c>
      <c r="C2547">
        <v>2709255.6151512214</v>
      </c>
      <c r="D2547" t="s">
        <v>70</v>
      </c>
      <c r="E2547">
        <f t="shared" si="390"/>
        <v>859532246.77571654</v>
      </c>
      <c r="F2547">
        <f t="shared" si="391"/>
        <v>0.3152011603187897</v>
      </c>
      <c r="G2547">
        <f t="shared" si="392"/>
        <v>859532246.77571654</v>
      </c>
      <c r="H2547">
        <f t="shared" si="393"/>
        <v>0.3152011603187897</v>
      </c>
      <c r="I2547" t="s">
        <v>50</v>
      </c>
      <c r="J2547">
        <f t="shared" si="394"/>
        <v>2764526622.2874212</v>
      </c>
      <c r="K2547">
        <f t="shared" si="395"/>
        <v>9.8000706280395034E-2</v>
      </c>
      <c r="L2547">
        <f t="shared" si="396"/>
        <v>2764526622.2874212</v>
      </c>
      <c r="M2547" s="5">
        <f t="shared" si="397"/>
        <v>9.8000706280395034E-2</v>
      </c>
      <c r="N2547" s="4">
        <f t="shared" si="398"/>
        <v>3.8406632419580996E-3</v>
      </c>
      <c r="O2547" s="5">
        <f t="shared" si="399"/>
        <v>5.9712244638783852E-3</v>
      </c>
    </row>
    <row r="2548" spans="1:15" x14ac:dyDescent="0.25">
      <c r="A2548" s="4" t="s">
        <v>124</v>
      </c>
      <c r="B2548" t="s">
        <v>125</v>
      </c>
      <c r="C2548">
        <v>8200432.9339807164</v>
      </c>
      <c r="D2548" t="s">
        <v>70</v>
      </c>
      <c r="E2548">
        <f t="shared" si="390"/>
        <v>859532246.77571654</v>
      </c>
      <c r="F2548">
        <f t="shared" si="391"/>
        <v>0.95405762433489127</v>
      </c>
      <c r="G2548">
        <f t="shared" si="392"/>
        <v>859532246.77571654</v>
      </c>
      <c r="H2548">
        <f t="shared" si="393"/>
        <v>0.95405762433489127</v>
      </c>
      <c r="I2548" t="s">
        <v>50</v>
      </c>
      <c r="J2548">
        <f t="shared" si="394"/>
        <v>2764526622.2874212</v>
      </c>
      <c r="K2548">
        <f t="shared" si="395"/>
        <v>0.29663063715391258</v>
      </c>
      <c r="L2548">
        <f t="shared" si="396"/>
        <v>2764526622.2874212</v>
      </c>
      <c r="M2548" s="5">
        <f t="shared" si="397"/>
        <v>0.29663063715391258</v>
      </c>
      <c r="N2548" s="4">
        <f t="shared" si="398"/>
        <v>1.1625001775967307E-2</v>
      </c>
      <c r="O2548" s="5">
        <f t="shared" si="399"/>
        <v>1.8073830123646901E-2</v>
      </c>
    </row>
    <row r="2549" spans="1:15" x14ac:dyDescent="0.25">
      <c r="A2549" s="4" t="s">
        <v>164</v>
      </c>
      <c r="B2549" t="s">
        <v>165</v>
      </c>
      <c r="C2549">
        <v>11342171.111582194</v>
      </c>
      <c r="D2549" t="s">
        <v>70</v>
      </c>
      <c r="E2549">
        <f t="shared" si="390"/>
        <v>859532246.77571654</v>
      </c>
      <c r="F2549">
        <f t="shared" si="391"/>
        <v>1.3195748215531211</v>
      </c>
      <c r="G2549">
        <f t="shared" si="392"/>
        <v>859532246.77571654</v>
      </c>
      <c r="H2549">
        <f t="shared" si="393"/>
        <v>1.3195748215531211</v>
      </c>
      <c r="I2549" t="s">
        <v>50</v>
      </c>
      <c r="J2549">
        <f t="shared" si="394"/>
        <v>2764526622.2874212</v>
      </c>
      <c r="K2549">
        <f t="shared" si="395"/>
        <v>0.41027534407310096</v>
      </c>
      <c r="L2549">
        <f t="shared" si="396"/>
        <v>2764526622.2874212</v>
      </c>
      <c r="M2549" s="5">
        <f t="shared" si="397"/>
        <v>0.41027534407310096</v>
      </c>
      <c r="N2549" s="4">
        <f t="shared" si="398"/>
        <v>1.6078755887277665E-2</v>
      </c>
      <c r="O2549" s="5">
        <f t="shared" si="399"/>
        <v>2.4998250160014536E-2</v>
      </c>
    </row>
    <row r="2550" spans="1:15" x14ac:dyDescent="0.25">
      <c r="A2550" s="4" t="s">
        <v>164</v>
      </c>
      <c r="B2550" t="s">
        <v>166</v>
      </c>
      <c r="C2550">
        <v>2715417.282476183</v>
      </c>
      <c r="D2550" t="s">
        <v>70</v>
      </c>
      <c r="E2550">
        <f t="shared" si="390"/>
        <v>859532246.77571654</v>
      </c>
      <c r="F2550">
        <f t="shared" si="391"/>
        <v>0.31591802316460793</v>
      </c>
      <c r="G2550">
        <f t="shared" si="392"/>
        <v>859532246.77571654</v>
      </c>
      <c r="H2550">
        <f t="shared" si="393"/>
        <v>0.31591802316460793</v>
      </c>
      <c r="I2550" t="s">
        <v>50</v>
      </c>
      <c r="J2550">
        <f t="shared" si="394"/>
        <v>2764526622.2874212</v>
      </c>
      <c r="K2550">
        <f t="shared" si="395"/>
        <v>9.822358955000389E-2</v>
      </c>
      <c r="L2550">
        <f t="shared" si="396"/>
        <v>2764526622.2874212</v>
      </c>
      <c r="M2550" s="5">
        <f t="shared" si="397"/>
        <v>9.822358955000389E-2</v>
      </c>
      <c r="N2550" s="4">
        <f t="shared" si="398"/>
        <v>3.8493980726886554E-3</v>
      </c>
      <c r="O2550" s="5">
        <f t="shared" si="399"/>
        <v>5.9848048357204996E-3</v>
      </c>
    </row>
    <row r="2551" spans="1:15" x14ac:dyDescent="0.25">
      <c r="A2551" s="4" t="s">
        <v>136</v>
      </c>
      <c r="B2551" t="s">
        <v>137</v>
      </c>
      <c r="C2551">
        <v>891908.59550969419</v>
      </c>
      <c r="D2551" t="s">
        <v>104</v>
      </c>
      <c r="E2551">
        <f t="shared" si="390"/>
        <v>1806648936.8006337</v>
      </c>
      <c r="F2551">
        <f t="shared" si="391"/>
        <v>4.9368118915740278E-2</v>
      </c>
      <c r="G2551">
        <f t="shared" si="392"/>
        <v>12042488.164922457</v>
      </c>
      <c r="H2551">
        <f t="shared" si="393"/>
        <v>7.4063481175564618</v>
      </c>
      <c r="I2551" t="s">
        <v>84</v>
      </c>
      <c r="J2551">
        <f t="shared" si="394"/>
        <v>12208146959.09516</v>
      </c>
      <c r="K2551">
        <f t="shared" si="395"/>
        <v>7.3058474680730776E-3</v>
      </c>
      <c r="L2551">
        <f t="shared" si="396"/>
        <v>2944258414.5693283</v>
      </c>
      <c r="M2551" s="5">
        <f t="shared" si="397"/>
        <v>3.0293149239081253E-2</v>
      </c>
      <c r="N2551" s="4">
        <f t="shared" si="398"/>
        <v>1.2643770262221478E-3</v>
      </c>
      <c r="O2551" s="5">
        <f t="shared" si="399"/>
        <v>1.9657748037014331E-3</v>
      </c>
    </row>
    <row r="2552" spans="1:15" x14ac:dyDescent="0.25">
      <c r="A2552" s="4" t="s">
        <v>115</v>
      </c>
      <c r="B2552" t="s">
        <v>121</v>
      </c>
      <c r="C2552">
        <v>11141.438892637319</v>
      </c>
      <c r="D2552" t="s">
        <v>104</v>
      </c>
      <c r="E2552">
        <f t="shared" si="390"/>
        <v>1806648936.8006337</v>
      </c>
      <c r="F2552">
        <f t="shared" si="391"/>
        <v>6.1669086150004983E-4</v>
      </c>
      <c r="G2552">
        <f t="shared" si="392"/>
        <v>12042488.164922457</v>
      </c>
      <c r="H2552">
        <f t="shared" si="393"/>
        <v>9.2517748326216107E-2</v>
      </c>
      <c r="I2552" t="s">
        <v>84</v>
      </c>
      <c r="J2552">
        <f t="shared" si="394"/>
        <v>12208146959.09516</v>
      </c>
      <c r="K2552">
        <f t="shared" si="395"/>
        <v>9.1262326133261898E-5</v>
      </c>
      <c r="L2552">
        <f t="shared" si="396"/>
        <v>2944258414.5693283</v>
      </c>
      <c r="M2552" s="5">
        <f t="shared" si="397"/>
        <v>3.7841239877264762E-4</v>
      </c>
      <c r="N2552" s="4">
        <f t="shared" si="398"/>
        <v>1.5794196227987179E-5</v>
      </c>
      <c r="O2552" s="5">
        <f t="shared" si="399"/>
        <v>2.4555834490651671E-5</v>
      </c>
    </row>
    <row r="2553" spans="1:15" x14ac:dyDescent="0.25">
      <c r="A2553" s="4" t="s">
        <v>115</v>
      </c>
      <c r="B2553" t="s">
        <v>119</v>
      </c>
      <c r="C2553">
        <v>10191.477240758581</v>
      </c>
      <c r="D2553" t="s">
        <v>104</v>
      </c>
      <c r="E2553">
        <f t="shared" si="390"/>
        <v>1806648936.8006337</v>
      </c>
      <c r="F2553">
        <f t="shared" si="391"/>
        <v>5.6410944224761833E-4</v>
      </c>
      <c r="G2553">
        <f t="shared" si="392"/>
        <v>12042488.164922457</v>
      </c>
      <c r="H2553">
        <f t="shared" si="393"/>
        <v>8.4629331589832657E-2</v>
      </c>
      <c r="I2553" t="s">
        <v>84</v>
      </c>
      <c r="J2553">
        <f t="shared" si="394"/>
        <v>12208146959.09516</v>
      </c>
      <c r="K2553">
        <f t="shared" si="395"/>
        <v>8.3480951490069142E-5</v>
      </c>
      <c r="L2553">
        <f t="shared" si="396"/>
        <v>2944258414.5693283</v>
      </c>
      <c r="M2553" s="5">
        <f t="shared" si="397"/>
        <v>3.4614751172408009E-4</v>
      </c>
      <c r="N2553" s="4">
        <f t="shared" si="398"/>
        <v>1.4447522707320941E-5</v>
      </c>
      <c r="O2553" s="5">
        <f t="shared" si="399"/>
        <v>2.246211021313346E-5</v>
      </c>
    </row>
    <row r="2554" spans="1:15" x14ac:dyDescent="0.25">
      <c r="A2554" s="4" t="s">
        <v>115</v>
      </c>
      <c r="B2554" t="s">
        <v>123</v>
      </c>
      <c r="C2554">
        <v>1969.52722897847</v>
      </c>
      <c r="D2554" t="s">
        <v>104</v>
      </c>
      <c r="E2554">
        <f t="shared" si="390"/>
        <v>1806648936.8006337</v>
      </c>
      <c r="F2554">
        <f t="shared" si="391"/>
        <v>1.0901549210032331E-4</v>
      </c>
      <c r="G2554">
        <f t="shared" si="392"/>
        <v>12042488.164922457</v>
      </c>
      <c r="H2554">
        <f t="shared" si="393"/>
        <v>1.6354819718364673E-2</v>
      </c>
      <c r="I2554" t="s">
        <v>84</v>
      </c>
      <c r="J2554">
        <f t="shared" si="394"/>
        <v>12208146959.09516</v>
      </c>
      <c r="K2554">
        <f t="shared" si="395"/>
        <v>1.6132892531336687E-5</v>
      </c>
      <c r="L2554">
        <f t="shared" si="396"/>
        <v>2944258414.5693283</v>
      </c>
      <c r="M2554" s="5">
        <f t="shared" si="397"/>
        <v>6.6893830352406853E-5</v>
      </c>
      <c r="N2554" s="4">
        <f t="shared" si="398"/>
        <v>2.7920181433123984E-6</v>
      </c>
      <c r="O2554" s="5">
        <f t="shared" si="399"/>
        <v>4.3408562507655506E-6</v>
      </c>
    </row>
    <row r="2555" spans="1:15" x14ac:dyDescent="0.25">
      <c r="A2555" s="4" t="s">
        <v>115</v>
      </c>
      <c r="B2555" t="s">
        <v>120</v>
      </c>
      <c r="C2555">
        <v>1401.6484395399771</v>
      </c>
      <c r="D2555" t="s">
        <v>104</v>
      </c>
      <c r="E2555">
        <f t="shared" si="390"/>
        <v>1806648936.8006337</v>
      </c>
      <c r="F2555">
        <f t="shared" si="391"/>
        <v>7.7582778313430066E-5</v>
      </c>
      <c r="G2555">
        <f t="shared" si="392"/>
        <v>12042488.164922457</v>
      </c>
      <c r="H2555">
        <f t="shared" si="393"/>
        <v>1.1639193000186787E-2</v>
      </c>
      <c r="I2555" t="s">
        <v>84</v>
      </c>
      <c r="J2555">
        <f t="shared" si="394"/>
        <v>12208146959.09516</v>
      </c>
      <c r="K2555">
        <f t="shared" si="395"/>
        <v>1.1481254642791949E-5</v>
      </c>
      <c r="L2555">
        <f t="shared" si="396"/>
        <v>2944258414.5693283</v>
      </c>
      <c r="M2555" s="5">
        <f t="shared" si="397"/>
        <v>4.7606162305729652E-5</v>
      </c>
      <c r="N2555" s="4">
        <f t="shared" si="398"/>
        <v>1.9869884590379059E-6</v>
      </c>
      <c r="O2555" s="5">
        <f t="shared" si="399"/>
        <v>3.0892461402062704E-6</v>
      </c>
    </row>
    <row r="2556" spans="1:15" x14ac:dyDescent="0.25">
      <c r="A2556" s="4" t="s">
        <v>111</v>
      </c>
      <c r="B2556" t="s">
        <v>117</v>
      </c>
      <c r="C2556">
        <v>1935.9291630359271</v>
      </c>
      <c r="D2556" t="s">
        <v>104</v>
      </c>
      <c r="E2556">
        <f t="shared" si="390"/>
        <v>1806648936.8006337</v>
      </c>
      <c r="F2556">
        <f t="shared" si="391"/>
        <v>1.0715580230347539E-4</v>
      </c>
      <c r="G2556">
        <f t="shared" si="392"/>
        <v>12042488.164922457</v>
      </c>
      <c r="H2556">
        <f t="shared" si="393"/>
        <v>1.6075823671348344E-2</v>
      </c>
      <c r="I2556" t="s">
        <v>84</v>
      </c>
      <c r="J2556">
        <f t="shared" si="394"/>
        <v>12208146959.09516</v>
      </c>
      <c r="K2556">
        <f t="shared" si="395"/>
        <v>1.5857682329042128E-5</v>
      </c>
      <c r="L2556">
        <f t="shared" si="396"/>
        <v>2944258414.5693283</v>
      </c>
      <c r="M2556" s="5">
        <f t="shared" si="397"/>
        <v>6.5752691864824143E-5</v>
      </c>
      <c r="N2556" s="4">
        <f t="shared" si="398"/>
        <v>2.7443892462290916E-6</v>
      </c>
      <c r="O2556" s="5">
        <f t="shared" si="399"/>
        <v>4.2668058023054071E-6</v>
      </c>
    </row>
    <row r="2557" spans="1:15" x14ac:dyDescent="0.25">
      <c r="A2557" s="4" t="s">
        <v>138</v>
      </c>
      <c r="B2557" t="s">
        <v>148</v>
      </c>
      <c r="C2557">
        <v>665.56526784929849</v>
      </c>
      <c r="D2557" t="s">
        <v>104</v>
      </c>
      <c r="E2557">
        <f t="shared" si="390"/>
        <v>1806648936.8006337</v>
      </c>
      <c r="F2557">
        <f t="shared" si="391"/>
        <v>3.6839767499486515E-5</v>
      </c>
      <c r="G2557">
        <f t="shared" si="392"/>
        <v>12042488.164922457</v>
      </c>
      <c r="H2557">
        <f t="shared" si="393"/>
        <v>5.526808569245408E-3</v>
      </c>
      <c r="I2557" t="s">
        <v>84</v>
      </c>
      <c r="J2557">
        <f t="shared" si="394"/>
        <v>12208146959.09516</v>
      </c>
      <c r="K2557">
        <f t="shared" si="395"/>
        <v>5.4518123846260506E-6</v>
      </c>
      <c r="L2557">
        <f t="shared" si="396"/>
        <v>2944258414.5693283</v>
      </c>
      <c r="M2557" s="5">
        <f t="shared" si="397"/>
        <v>2.2605531652922324E-5</v>
      </c>
      <c r="N2557" s="4">
        <f t="shared" si="398"/>
        <v>9.4351084669067618E-7</v>
      </c>
      <c r="O2557" s="5">
        <f t="shared" si="399"/>
        <v>1.4669120135671188E-6</v>
      </c>
    </row>
    <row r="2558" spans="1:15" x14ac:dyDescent="0.25">
      <c r="A2558" s="4" t="s">
        <v>138</v>
      </c>
      <c r="B2558" t="s">
        <v>149</v>
      </c>
      <c r="C2558">
        <v>105085.52989115191</v>
      </c>
      <c r="D2558" t="s">
        <v>104</v>
      </c>
      <c r="E2558">
        <f t="shared" si="390"/>
        <v>1806648936.8006337</v>
      </c>
      <c r="F2558">
        <f t="shared" si="391"/>
        <v>5.8165993265546223E-3</v>
      </c>
      <c r="G2558">
        <f t="shared" si="392"/>
        <v>12042488.164922457</v>
      </c>
      <c r="H2558">
        <f t="shared" si="393"/>
        <v>0.87262306968460757</v>
      </c>
      <c r="I2558" t="s">
        <v>84</v>
      </c>
      <c r="J2558">
        <f t="shared" si="394"/>
        <v>12208146959.09516</v>
      </c>
      <c r="K2558">
        <f t="shared" si="395"/>
        <v>8.6078198635102768E-4</v>
      </c>
      <c r="L2558">
        <f t="shared" si="396"/>
        <v>2944258414.5693283</v>
      </c>
      <c r="M2558" s="5">
        <f t="shared" si="397"/>
        <v>3.5691680244895659E-3</v>
      </c>
      <c r="N2558" s="4">
        <f t="shared" si="398"/>
        <v>1.4897011919346297E-4</v>
      </c>
      <c r="O2558" s="5">
        <f t="shared" si="399"/>
        <v>2.3160948098677105E-4</v>
      </c>
    </row>
    <row r="2559" spans="1:15" x14ac:dyDescent="0.25">
      <c r="A2559" s="4" t="s">
        <v>138</v>
      </c>
      <c r="B2559" t="s">
        <v>139</v>
      </c>
      <c r="C2559">
        <v>1091590.42456477</v>
      </c>
      <c r="D2559" t="s">
        <v>104</v>
      </c>
      <c r="E2559">
        <f t="shared" si="390"/>
        <v>1806648936.8006337</v>
      </c>
      <c r="F2559">
        <f t="shared" si="391"/>
        <v>6.0420727144580196E-2</v>
      </c>
      <c r="G2559">
        <f t="shared" si="392"/>
        <v>12042488.164922457</v>
      </c>
      <c r="H2559">
        <f t="shared" si="393"/>
        <v>9.0644924007014698</v>
      </c>
      <c r="I2559" t="s">
        <v>84</v>
      </c>
      <c r="J2559">
        <f t="shared" si="394"/>
        <v>12208146959.09516</v>
      </c>
      <c r="K2559">
        <f t="shared" si="395"/>
        <v>8.9414915156433884E-3</v>
      </c>
      <c r="L2559">
        <f t="shared" si="396"/>
        <v>2944258414.5693283</v>
      </c>
      <c r="M2559" s="5">
        <f t="shared" si="397"/>
        <v>3.707522475483669E-2</v>
      </c>
      <c r="N2559" s="4">
        <f t="shared" si="398"/>
        <v>1.5474476440885186E-3</v>
      </c>
      <c r="O2559" s="5">
        <f t="shared" si="399"/>
        <v>2.4058754040204239E-3</v>
      </c>
    </row>
    <row r="2560" spans="1:15" x14ac:dyDescent="0.25">
      <c r="A2560" s="4" t="s">
        <v>138</v>
      </c>
      <c r="B2560" t="s">
        <v>140</v>
      </c>
      <c r="C2560">
        <v>2270277.25234285</v>
      </c>
      <c r="D2560" t="s">
        <v>104</v>
      </c>
      <c r="E2560">
        <f t="shared" si="390"/>
        <v>1806648936.8006337</v>
      </c>
      <c r="F2560">
        <f t="shared" si="391"/>
        <v>0.12566233572545912</v>
      </c>
      <c r="G2560">
        <f t="shared" si="392"/>
        <v>12042488.164922457</v>
      </c>
      <c r="H2560">
        <f t="shared" si="393"/>
        <v>18.852227390646295</v>
      </c>
      <c r="I2560" t="s">
        <v>84</v>
      </c>
      <c r="J2560">
        <f t="shared" si="394"/>
        <v>12208146959.09516</v>
      </c>
      <c r="K2560">
        <f t="shared" si="395"/>
        <v>1.8596411559835269E-2</v>
      </c>
      <c r="L2560">
        <f t="shared" si="396"/>
        <v>2944258414.5693283</v>
      </c>
      <c r="M2560" s="5">
        <f t="shared" si="397"/>
        <v>7.7108627459758328E-2</v>
      </c>
      <c r="N2560" s="4">
        <f t="shared" si="398"/>
        <v>3.2183638721147876E-3</v>
      </c>
      <c r="O2560" s="5">
        <f t="shared" si="399"/>
        <v>5.0037120872478327E-3</v>
      </c>
    </row>
    <row r="2561" spans="1:15" x14ac:dyDescent="0.25">
      <c r="A2561" s="4" t="s">
        <v>102</v>
      </c>
      <c r="B2561" t="s">
        <v>103</v>
      </c>
      <c r="C2561">
        <v>16.993147284596049</v>
      </c>
      <c r="D2561" t="s">
        <v>104</v>
      </c>
      <c r="E2561">
        <f t="shared" si="390"/>
        <v>1806648936.8006337</v>
      </c>
      <c r="F2561">
        <f t="shared" si="391"/>
        <v>9.4058933855123773E-7</v>
      </c>
      <c r="G2561">
        <f t="shared" si="392"/>
        <v>12042488.164922457</v>
      </c>
      <c r="H2561">
        <f t="shared" si="393"/>
        <v>1.4110993552058409E-4</v>
      </c>
      <c r="I2561" t="s">
        <v>84</v>
      </c>
      <c r="J2561">
        <f t="shared" si="394"/>
        <v>12208146959.09516</v>
      </c>
      <c r="K2561">
        <f t="shared" si="395"/>
        <v>1.3919514027422504E-7</v>
      </c>
      <c r="L2561">
        <f t="shared" si="396"/>
        <v>2944258414.5693283</v>
      </c>
      <c r="M2561" s="5">
        <f t="shared" si="397"/>
        <v>5.7716222192003895E-7</v>
      </c>
      <c r="N2561" s="4">
        <f t="shared" si="398"/>
        <v>2.4089626603019983E-8</v>
      </c>
      <c r="O2561" s="5">
        <f t="shared" si="399"/>
        <v>3.7453053974165067E-8</v>
      </c>
    </row>
    <row r="2562" spans="1:15" x14ac:dyDescent="0.25">
      <c r="A2562" s="4" t="s">
        <v>134</v>
      </c>
      <c r="B2562" t="s">
        <v>134</v>
      </c>
      <c r="C2562">
        <v>1794606448.635711</v>
      </c>
      <c r="D2562" t="s">
        <v>104</v>
      </c>
      <c r="E2562">
        <f t="shared" si="390"/>
        <v>1806648936.8006337</v>
      </c>
      <c r="F2562">
        <f t="shared" si="391"/>
        <v>99.333435073100119</v>
      </c>
      <c r="G2562">
        <f t="shared" si="392"/>
        <v>12042488.164922457</v>
      </c>
      <c r="H2562">
        <f t="shared" si="393"/>
        <v>14902.289494151782</v>
      </c>
      <c r="I2562" t="s">
        <v>84</v>
      </c>
      <c r="J2562">
        <f t="shared" si="394"/>
        <v>12208146959.09516</v>
      </c>
      <c r="K2562">
        <f t="shared" si="395"/>
        <v>14.700072456931851</v>
      </c>
      <c r="L2562">
        <f t="shared" si="396"/>
        <v>2944258414.5693283</v>
      </c>
      <c r="M2562" s="5">
        <f t="shared" si="397"/>
        <v>60.952749247664705</v>
      </c>
      <c r="N2562" s="4">
        <f t="shared" si="398"/>
        <v>2.5440489935725119</v>
      </c>
      <c r="O2562" s="5"/>
    </row>
    <row r="2563" spans="1:15" x14ac:dyDescent="0.25">
      <c r="A2563" s="4" t="s">
        <v>150</v>
      </c>
      <c r="B2563" t="s">
        <v>151</v>
      </c>
      <c r="C2563">
        <v>23999.005758615061</v>
      </c>
      <c r="D2563" t="s">
        <v>104</v>
      </c>
      <c r="E2563">
        <f t="shared" ref="E2563:E2626" si="400">VLOOKUP(D2563,$S$2:$U$80,2,FALSE)</f>
        <v>1806648936.8006337</v>
      </c>
      <c r="F2563">
        <f t="shared" ref="F2563:F2626" si="401">$C2563/E2563*100</f>
        <v>1.3283712883984272E-3</v>
      </c>
      <c r="G2563">
        <f t="shared" ref="G2563:G2626" si="402">VLOOKUP(D2563,$S$2:$U$80,3,FALSE)</f>
        <v>12042488.164922457</v>
      </c>
      <c r="H2563">
        <f t="shared" ref="H2563:H2626" si="403">$C2563/G2563*100</f>
        <v>0.19928610624272589</v>
      </c>
      <c r="I2563" t="s">
        <v>84</v>
      </c>
      <c r="J2563">
        <f t="shared" ref="J2563:J2626" si="404">VLOOKUP($I2563,$V$2:$X$16,2,FALSE)</f>
        <v>12208146959.09516</v>
      </c>
      <c r="K2563">
        <f t="shared" ref="K2563:K2626" si="405">$C2563/J2563*100</f>
        <v>1.9658188780841655E-4</v>
      </c>
      <c r="L2563">
        <f t="shared" ref="L2563:L2626" si="406">VLOOKUP($I2563,$V$2:$X$16,3,FALSE)</f>
        <v>2944258414.5693283</v>
      </c>
      <c r="M2563" s="5">
        <f t="shared" ref="M2563:M2626" si="407">$C2563/L2563*100</f>
        <v>8.1511207168021352E-4</v>
      </c>
      <c r="N2563" s="4">
        <f t="shared" ref="N2563:N2626" si="408">C2563/W$17*100</f>
        <v>3.4021189711738911E-5</v>
      </c>
      <c r="O2563" s="5">
        <f t="shared" ref="O2563:O2626" si="409">C2563/X$17*100</f>
        <v>5.2894030926130165E-5</v>
      </c>
    </row>
    <row r="2564" spans="1:15" x14ac:dyDescent="0.25">
      <c r="A2564" s="4" t="s">
        <v>150</v>
      </c>
      <c r="B2564" t="s">
        <v>153</v>
      </c>
      <c r="C2564">
        <v>4863.456020343956</v>
      </c>
      <c r="D2564" t="s">
        <v>104</v>
      </c>
      <c r="E2564">
        <f t="shared" si="400"/>
        <v>1806648936.8006337</v>
      </c>
      <c r="F2564">
        <f t="shared" si="401"/>
        <v>2.69197624468015E-4</v>
      </c>
      <c r="G2564">
        <f t="shared" si="402"/>
        <v>12042488.164922457</v>
      </c>
      <c r="H2564">
        <f t="shared" si="403"/>
        <v>4.0385806934071185E-2</v>
      </c>
      <c r="I2564" t="s">
        <v>84</v>
      </c>
      <c r="J2564">
        <f t="shared" si="404"/>
        <v>12208146959.09516</v>
      </c>
      <c r="K2564">
        <f t="shared" si="405"/>
        <v>3.9837790588854641E-5</v>
      </c>
      <c r="L2564">
        <f t="shared" si="406"/>
        <v>2944258414.5693283</v>
      </c>
      <c r="M2564" s="5">
        <f t="shared" si="407"/>
        <v>1.6518441439371273E-4</v>
      </c>
      <c r="N2564" s="4">
        <f t="shared" si="408"/>
        <v>6.8944756123250708E-6</v>
      </c>
      <c r="O2564" s="5">
        <f t="shared" si="409"/>
        <v>1.0719102105119559E-5</v>
      </c>
    </row>
    <row r="2565" spans="1:15" x14ac:dyDescent="0.25">
      <c r="A2565" s="4" t="s">
        <v>150</v>
      </c>
      <c r="B2565" t="s">
        <v>155</v>
      </c>
      <c r="C2565">
        <v>133492.83257166951</v>
      </c>
      <c r="D2565" t="s">
        <v>104</v>
      </c>
      <c r="E2565">
        <f t="shared" si="400"/>
        <v>1806648936.8006337</v>
      </c>
      <c r="F2565">
        <f t="shared" si="401"/>
        <v>7.388974684150308E-3</v>
      </c>
      <c r="G2565">
        <f t="shared" si="402"/>
        <v>12042488.164922457</v>
      </c>
      <c r="H2565">
        <f t="shared" si="403"/>
        <v>1.1085153727658166</v>
      </c>
      <c r="I2565" t="s">
        <v>84</v>
      </c>
      <c r="J2565">
        <f t="shared" si="404"/>
        <v>12208146959.09516</v>
      </c>
      <c r="K2565">
        <f t="shared" si="405"/>
        <v>1.0934733421784078E-3</v>
      </c>
      <c r="L2565">
        <f t="shared" si="406"/>
        <v>2944258414.5693283</v>
      </c>
      <c r="M2565" s="5">
        <f t="shared" si="407"/>
        <v>4.5340053003192719E-3</v>
      </c>
      <c r="N2565" s="4">
        <f t="shared" si="408"/>
        <v>1.8924054720257939E-4</v>
      </c>
      <c r="O2565" s="5">
        <f t="shared" si="409"/>
        <v>2.9421943915021914E-4</v>
      </c>
    </row>
    <row r="2566" spans="1:15" x14ac:dyDescent="0.25">
      <c r="A2566" s="4" t="s">
        <v>150</v>
      </c>
      <c r="B2566" t="s">
        <v>156</v>
      </c>
      <c r="C2566">
        <v>10008.17526964446</v>
      </c>
      <c r="D2566" t="s">
        <v>104</v>
      </c>
      <c r="E2566">
        <f t="shared" si="400"/>
        <v>1806648936.8006337</v>
      </c>
      <c r="F2566">
        <f t="shared" si="401"/>
        <v>5.5396347711956595E-4</v>
      </c>
      <c r="G2566">
        <f t="shared" si="402"/>
        <v>12042488.164922457</v>
      </c>
      <c r="H2566">
        <f t="shared" si="403"/>
        <v>8.3107204529346571E-2</v>
      </c>
      <c r="I2566" t="s">
        <v>84</v>
      </c>
      <c r="J2566">
        <f t="shared" si="404"/>
        <v>12208146959.09516</v>
      </c>
      <c r="K2566">
        <f t="shared" si="405"/>
        <v>8.1979478975622059E-5</v>
      </c>
      <c r="L2566">
        <f t="shared" si="406"/>
        <v>2944258414.5693283</v>
      </c>
      <c r="M2566" s="5">
        <f t="shared" si="407"/>
        <v>3.3992176841951582E-4</v>
      </c>
      <c r="N2566" s="4">
        <f t="shared" si="408"/>
        <v>1.4187672311994853E-5</v>
      </c>
      <c r="O2566" s="5">
        <f t="shared" si="409"/>
        <v>2.2058110971396102E-5</v>
      </c>
    </row>
    <row r="2567" spans="1:15" x14ac:dyDescent="0.25">
      <c r="A2567" s="4" t="s">
        <v>150</v>
      </c>
      <c r="B2567" t="s">
        <v>157</v>
      </c>
      <c r="C2567">
        <v>1060.538132652626</v>
      </c>
      <c r="D2567" t="s">
        <v>104</v>
      </c>
      <c r="E2567">
        <f t="shared" si="400"/>
        <v>1806648936.8006337</v>
      </c>
      <c r="F2567">
        <f t="shared" si="401"/>
        <v>5.8701948732259874E-5</v>
      </c>
      <c r="G2567">
        <f t="shared" si="402"/>
        <v>12042488.164922457</v>
      </c>
      <c r="H2567">
        <f t="shared" si="403"/>
        <v>8.8066362875221897E-3</v>
      </c>
      <c r="I2567" t="s">
        <v>84</v>
      </c>
      <c r="J2567">
        <f t="shared" si="404"/>
        <v>12208146959.09516</v>
      </c>
      <c r="K2567">
        <f t="shared" si="405"/>
        <v>8.6871343882579766E-6</v>
      </c>
      <c r="L2567">
        <f t="shared" si="406"/>
        <v>2944258414.5693283</v>
      </c>
      <c r="M2567" s="5">
        <f t="shared" si="407"/>
        <v>3.6020551980243093E-5</v>
      </c>
      <c r="N2567" s="4">
        <f t="shared" si="408"/>
        <v>1.5034276573960234E-6</v>
      </c>
      <c r="O2567" s="5">
        <f t="shared" si="409"/>
        <v>2.3374358650975022E-6</v>
      </c>
    </row>
    <row r="2568" spans="1:15" x14ac:dyDescent="0.25">
      <c r="A2568" s="4" t="s">
        <v>113</v>
      </c>
      <c r="B2568" t="s">
        <v>122</v>
      </c>
      <c r="C2568">
        <v>656.05106067242264</v>
      </c>
      <c r="D2568" t="s">
        <v>104</v>
      </c>
      <c r="E2568">
        <f t="shared" si="400"/>
        <v>1806648936.8006337</v>
      </c>
      <c r="F2568">
        <f t="shared" si="401"/>
        <v>3.631314569803546E-5</v>
      </c>
      <c r="G2568">
        <f t="shared" si="402"/>
        <v>12042488.164922457</v>
      </c>
      <c r="H2568">
        <f t="shared" si="403"/>
        <v>5.4478032420524035E-3</v>
      </c>
      <c r="I2568" t="s">
        <v>84</v>
      </c>
      <c r="J2568">
        <f t="shared" si="404"/>
        <v>12208146959.09516</v>
      </c>
      <c r="K2568">
        <f t="shared" si="405"/>
        <v>5.373879122446669E-6</v>
      </c>
      <c r="L2568">
        <f t="shared" si="406"/>
        <v>2944258414.5693283</v>
      </c>
      <c r="M2568" s="5">
        <f t="shared" si="407"/>
        <v>2.2282387219342858E-5</v>
      </c>
      <c r="N2568" s="4">
        <f t="shared" si="408"/>
        <v>9.3002342764603145E-7</v>
      </c>
      <c r="O2568" s="5">
        <f t="shared" si="409"/>
        <v>1.4459426128463983E-6</v>
      </c>
    </row>
    <row r="2569" spans="1:15" x14ac:dyDescent="0.25">
      <c r="A2569" s="4" t="s">
        <v>141</v>
      </c>
      <c r="B2569" t="s">
        <v>142</v>
      </c>
      <c r="C2569">
        <v>17823.653685614001</v>
      </c>
      <c r="D2569" t="s">
        <v>104</v>
      </c>
      <c r="E2569">
        <f t="shared" si="400"/>
        <v>1806648936.8006337</v>
      </c>
      <c r="F2569">
        <f t="shared" si="401"/>
        <v>9.8655877866220265E-4</v>
      </c>
      <c r="G2569">
        <f t="shared" si="402"/>
        <v>12042488.164922457</v>
      </c>
      <c r="H2569">
        <f t="shared" si="403"/>
        <v>0.14800640400487178</v>
      </c>
      <c r="I2569" t="s">
        <v>84</v>
      </c>
      <c r="J2569">
        <f t="shared" si="404"/>
        <v>12208146959.09516</v>
      </c>
      <c r="K2569">
        <f t="shared" si="405"/>
        <v>1.4599802693508081E-4</v>
      </c>
      <c r="L2569">
        <f t="shared" si="406"/>
        <v>2944258414.5693283</v>
      </c>
      <c r="M2569" s="5">
        <f t="shared" si="407"/>
        <v>6.0536988184921791E-4</v>
      </c>
      <c r="N2569" s="4">
        <f t="shared" si="408"/>
        <v>2.5266959368803517E-5</v>
      </c>
      <c r="O2569" s="5">
        <f t="shared" si="409"/>
        <v>3.9283497772613814E-5</v>
      </c>
    </row>
    <row r="2570" spans="1:15" x14ac:dyDescent="0.25">
      <c r="A2570" s="4" t="s">
        <v>141</v>
      </c>
      <c r="B2570" t="s">
        <v>159</v>
      </c>
      <c r="C2570">
        <v>455750.33258722298</v>
      </c>
      <c r="D2570" t="s">
        <v>104</v>
      </c>
      <c r="E2570">
        <f t="shared" si="400"/>
        <v>1806648936.8006337</v>
      </c>
      <c r="F2570">
        <f t="shared" si="401"/>
        <v>2.5226280729132917E-2</v>
      </c>
      <c r="G2570">
        <f t="shared" si="402"/>
        <v>12042488.164922457</v>
      </c>
      <c r="H2570">
        <f t="shared" si="403"/>
        <v>3.7845196635919431</v>
      </c>
      <c r="I2570" t="s">
        <v>84</v>
      </c>
      <c r="J2570">
        <f t="shared" si="404"/>
        <v>12208146959.09516</v>
      </c>
      <c r="K2570">
        <f t="shared" si="405"/>
        <v>3.7331655173735083E-3</v>
      </c>
      <c r="L2570">
        <f t="shared" si="406"/>
        <v>2944258414.5693283</v>
      </c>
      <c r="M2570" s="5">
        <f t="shared" si="407"/>
        <v>1.5479291163166733E-2</v>
      </c>
      <c r="N2570" s="4">
        <f t="shared" si="408"/>
        <v>6.4607545337881504E-4</v>
      </c>
      <c r="O2570" s="5">
        <f t="shared" si="409"/>
        <v>1.0044779533339226E-3</v>
      </c>
    </row>
    <row r="2571" spans="1:15" x14ac:dyDescent="0.25">
      <c r="A2571" s="4" t="s">
        <v>141</v>
      </c>
      <c r="B2571" t="s">
        <v>160</v>
      </c>
      <c r="C2571">
        <v>49949.335594553108</v>
      </c>
      <c r="D2571" t="s">
        <v>104</v>
      </c>
      <c r="E2571">
        <f t="shared" si="400"/>
        <v>1806648936.8006337</v>
      </c>
      <c r="F2571">
        <f t="shared" si="401"/>
        <v>2.7647505044896882E-3</v>
      </c>
      <c r="G2571">
        <f t="shared" si="402"/>
        <v>12042488.164922457</v>
      </c>
      <c r="H2571">
        <f t="shared" si="403"/>
        <v>0.41477587447456493</v>
      </c>
      <c r="I2571" t="s">
        <v>84</v>
      </c>
      <c r="J2571">
        <f t="shared" si="404"/>
        <v>12208146959.09516</v>
      </c>
      <c r="K2571">
        <f t="shared" si="405"/>
        <v>4.0914756155798474E-4</v>
      </c>
      <c r="L2571">
        <f t="shared" si="406"/>
        <v>2944258414.5693283</v>
      </c>
      <c r="M2571" s="5">
        <f t="shared" si="407"/>
        <v>1.696499714406334E-3</v>
      </c>
      <c r="N2571" s="4">
        <f t="shared" si="408"/>
        <v>7.0808592627950189E-5</v>
      </c>
      <c r="O2571" s="5">
        <f t="shared" si="409"/>
        <v>1.1008879818821346E-4</v>
      </c>
    </row>
    <row r="2572" spans="1:15" x14ac:dyDescent="0.25">
      <c r="A2572" s="4" t="s">
        <v>143</v>
      </c>
      <c r="B2572" t="s">
        <v>144</v>
      </c>
      <c r="C2572">
        <v>6355961.5269206502</v>
      </c>
      <c r="D2572" t="s">
        <v>104</v>
      </c>
      <c r="E2572">
        <f t="shared" si="400"/>
        <v>1806648936.8006337</v>
      </c>
      <c r="F2572">
        <f t="shared" si="401"/>
        <v>0.35180944108468154</v>
      </c>
      <c r="G2572">
        <f t="shared" si="402"/>
        <v>12042488.164922457</v>
      </c>
      <c r="H2572">
        <f t="shared" si="403"/>
        <v>52.779470819281279</v>
      </c>
      <c r="I2572" t="s">
        <v>84</v>
      </c>
      <c r="J2572">
        <f t="shared" si="404"/>
        <v>12208146959.09516</v>
      </c>
      <c r="K2572">
        <f t="shared" si="405"/>
        <v>5.2063278302735466E-2</v>
      </c>
      <c r="L2572">
        <f t="shared" si="406"/>
        <v>2944258414.5693283</v>
      </c>
      <c r="M2572" s="5">
        <f t="shared" si="407"/>
        <v>0.21587648337757637</v>
      </c>
      <c r="N2572" s="4">
        <f t="shared" si="408"/>
        <v>9.0102638035434949E-3</v>
      </c>
      <c r="O2572" s="5">
        <f t="shared" si="409"/>
        <v>1.4008598062423874E-2</v>
      </c>
    </row>
    <row r="2573" spans="1:15" x14ac:dyDescent="0.25">
      <c r="A2573" s="4" t="s">
        <v>143</v>
      </c>
      <c r="B2573" t="s">
        <v>145</v>
      </c>
      <c r="C2573">
        <v>44755.595007696269</v>
      </c>
      <c r="D2573" t="s">
        <v>104</v>
      </c>
      <c r="E2573">
        <f t="shared" si="400"/>
        <v>1806648936.8006337</v>
      </c>
      <c r="F2573">
        <f t="shared" si="401"/>
        <v>2.4772712670427964E-3</v>
      </c>
      <c r="G2573">
        <f t="shared" si="402"/>
        <v>12042488.164922457</v>
      </c>
      <c r="H2573">
        <f t="shared" si="403"/>
        <v>0.37164740703720223</v>
      </c>
      <c r="I2573" t="s">
        <v>84</v>
      </c>
      <c r="J2573">
        <f t="shared" si="404"/>
        <v>12208146959.09516</v>
      </c>
      <c r="K2573">
        <f t="shared" si="405"/>
        <v>3.6660432707482293E-4</v>
      </c>
      <c r="L2573">
        <f t="shared" si="406"/>
        <v>2944258414.5693283</v>
      </c>
      <c r="M2573" s="5">
        <f t="shared" si="407"/>
        <v>1.520097379571993E-3</v>
      </c>
      <c r="N2573" s="4">
        <f t="shared" si="408"/>
        <v>6.3445902873372135E-5</v>
      </c>
      <c r="O2573" s="5">
        <f t="shared" si="409"/>
        <v>9.8641745840018333E-5</v>
      </c>
    </row>
    <row r="2574" spans="1:15" x14ac:dyDescent="0.25">
      <c r="A2574" s="4" t="s">
        <v>143</v>
      </c>
      <c r="B2574" t="s">
        <v>146</v>
      </c>
      <c r="C2574">
        <v>29604.80827289294</v>
      </c>
      <c r="D2574" t="s">
        <v>104</v>
      </c>
      <c r="E2574">
        <f t="shared" si="400"/>
        <v>1806648936.8006337</v>
      </c>
      <c r="F2574">
        <f t="shared" si="401"/>
        <v>1.6386586054355215E-3</v>
      </c>
      <c r="G2574">
        <f t="shared" si="402"/>
        <v>12042488.164922457</v>
      </c>
      <c r="H2574">
        <f t="shared" si="403"/>
        <v>0.24583630780826737</v>
      </c>
      <c r="I2574" t="s">
        <v>84</v>
      </c>
      <c r="J2574">
        <f t="shared" si="404"/>
        <v>12208146959.09516</v>
      </c>
      <c r="K2574">
        <f t="shared" si="405"/>
        <v>2.425004251020843E-4</v>
      </c>
      <c r="L2574">
        <f t="shared" si="406"/>
        <v>2944258414.5693283</v>
      </c>
      <c r="M2574" s="5">
        <f t="shared" si="407"/>
        <v>1.0055098467714964E-3</v>
      </c>
      <c r="N2574" s="4">
        <f t="shared" si="408"/>
        <v>4.1968021873997482E-5</v>
      </c>
      <c r="O2574" s="5">
        <f t="shared" si="409"/>
        <v>6.5249271578112224E-5</v>
      </c>
    </row>
    <row r="2575" spans="1:15" x14ac:dyDescent="0.25">
      <c r="A2575" s="4" t="s">
        <v>127</v>
      </c>
      <c r="B2575" t="s">
        <v>135</v>
      </c>
      <c r="C2575">
        <v>19904.42125599784</v>
      </c>
      <c r="D2575" t="s">
        <v>104</v>
      </c>
      <c r="E2575">
        <f t="shared" si="400"/>
        <v>1806648936.8006337</v>
      </c>
      <c r="F2575">
        <f t="shared" si="401"/>
        <v>1.1017315456563613E-3</v>
      </c>
      <c r="G2575">
        <f t="shared" si="402"/>
        <v>12042488.164922457</v>
      </c>
      <c r="H2575">
        <f t="shared" si="403"/>
        <v>0.16528495592776038</v>
      </c>
      <c r="I2575" t="s">
        <v>84</v>
      </c>
      <c r="J2575">
        <f t="shared" si="404"/>
        <v>12208146959.09516</v>
      </c>
      <c r="K2575">
        <f t="shared" si="405"/>
        <v>1.6304211706076244E-4</v>
      </c>
      <c r="L2575">
        <f t="shared" si="406"/>
        <v>2944258414.5693283</v>
      </c>
      <c r="M2575" s="5">
        <f t="shared" si="407"/>
        <v>6.7604192476798479E-4</v>
      </c>
      <c r="N2575" s="4">
        <f t="shared" si="408"/>
        <v>2.8216672743185733E-5</v>
      </c>
      <c r="O2575" s="5">
        <f t="shared" si="409"/>
        <v>4.3869528765937885E-5</v>
      </c>
    </row>
    <row r="2576" spans="1:15" x14ac:dyDescent="0.25">
      <c r="A2576" s="4" t="s">
        <v>127</v>
      </c>
      <c r="B2576" t="s">
        <v>4</v>
      </c>
      <c r="C2576">
        <v>362.43127913559408</v>
      </c>
      <c r="D2576" t="s">
        <v>104</v>
      </c>
      <c r="E2576">
        <f t="shared" si="400"/>
        <v>1806648936.8006337</v>
      </c>
      <c r="F2576">
        <f t="shared" si="401"/>
        <v>2.0060968777775829E-5</v>
      </c>
      <c r="G2576">
        <f t="shared" si="402"/>
        <v>12042488.164922457</v>
      </c>
      <c r="H2576">
        <f t="shared" si="403"/>
        <v>3.0096046113733325E-3</v>
      </c>
      <c r="I2576" t="s">
        <v>84</v>
      </c>
      <c r="J2576">
        <f t="shared" si="404"/>
        <v>12208146959.09516</v>
      </c>
      <c r="K2576">
        <f t="shared" si="405"/>
        <v>2.9687656967921744E-6</v>
      </c>
      <c r="L2576">
        <f t="shared" si="406"/>
        <v>2944258414.5693283</v>
      </c>
      <c r="M2576" s="5">
        <f t="shared" si="407"/>
        <v>1.2309764568970716E-5</v>
      </c>
      <c r="N2576" s="4">
        <f t="shared" si="408"/>
        <v>5.1378558882648518E-7</v>
      </c>
      <c r="O2576" s="5">
        <f t="shared" si="409"/>
        <v>7.9880189537907421E-7</v>
      </c>
    </row>
    <row r="2577" spans="1:15" x14ac:dyDescent="0.25">
      <c r="A2577" s="4" t="s">
        <v>127</v>
      </c>
      <c r="B2577" t="s">
        <v>133</v>
      </c>
      <c r="C2577">
        <v>5364.9436449359646</v>
      </c>
      <c r="D2577" t="s">
        <v>104</v>
      </c>
      <c r="E2577">
        <f t="shared" si="400"/>
        <v>1806648936.8006337</v>
      </c>
      <c r="F2577">
        <f t="shared" si="401"/>
        <v>2.9695551446960467E-4</v>
      </c>
      <c r="G2577">
        <f t="shared" si="402"/>
        <v>12042488.164922457</v>
      </c>
      <c r="H2577">
        <f t="shared" si="403"/>
        <v>4.4550125949577885E-2</v>
      </c>
      <c r="I2577" t="s">
        <v>84</v>
      </c>
      <c r="J2577">
        <f t="shared" si="404"/>
        <v>12208146959.09516</v>
      </c>
      <c r="K2577">
        <f t="shared" si="405"/>
        <v>4.3945601760134791E-5</v>
      </c>
      <c r="L2577">
        <f t="shared" si="406"/>
        <v>2944258414.5693283</v>
      </c>
      <c r="M2577" s="5">
        <f t="shared" si="407"/>
        <v>1.8221714569577693E-4</v>
      </c>
      <c r="N2577" s="4">
        <f t="shared" si="408"/>
        <v>7.6053886303866414E-6</v>
      </c>
      <c r="O2577" s="5">
        <f t="shared" si="409"/>
        <v>1.1824385473565737E-5</v>
      </c>
    </row>
    <row r="2578" spans="1:15" x14ac:dyDescent="0.25">
      <c r="A2578" s="4" t="s">
        <v>75</v>
      </c>
      <c r="B2578" t="s">
        <v>110</v>
      </c>
      <c r="C2578">
        <v>13002.270544129031</v>
      </c>
      <c r="D2578" t="s">
        <v>104</v>
      </c>
      <c r="E2578">
        <f t="shared" si="400"/>
        <v>1806648936.8006337</v>
      </c>
      <c r="F2578">
        <f t="shared" si="401"/>
        <v>7.1968993418027017E-4</v>
      </c>
      <c r="G2578">
        <f t="shared" si="402"/>
        <v>12042488.164922457</v>
      </c>
      <c r="H2578">
        <f t="shared" si="403"/>
        <v>0.10796996738599454</v>
      </c>
      <c r="I2578" t="s">
        <v>84</v>
      </c>
      <c r="J2578">
        <f t="shared" si="404"/>
        <v>12208146959.09516</v>
      </c>
      <c r="K2578">
        <f t="shared" si="405"/>
        <v>1.0650486587108327E-4</v>
      </c>
      <c r="L2578">
        <f t="shared" si="406"/>
        <v>2944258414.5693283</v>
      </c>
      <c r="M2578" s="5">
        <f t="shared" si="407"/>
        <v>4.4161444796383264E-4</v>
      </c>
      <c r="N2578" s="4">
        <f t="shared" si="408"/>
        <v>1.8432126618677717E-5</v>
      </c>
      <c r="O2578" s="5">
        <f t="shared" si="409"/>
        <v>2.8657124682100189E-5</v>
      </c>
    </row>
    <row r="2579" spans="1:15" x14ac:dyDescent="0.25">
      <c r="A2579" s="4" t="s">
        <v>75</v>
      </c>
      <c r="B2579" t="s">
        <v>108</v>
      </c>
      <c r="C2579">
        <v>24074.902743550902</v>
      </c>
      <c r="D2579" t="s">
        <v>104</v>
      </c>
      <c r="E2579">
        <f t="shared" si="400"/>
        <v>1806648936.8006337</v>
      </c>
      <c r="F2579">
        <f t="shared" si="401"/>
        <v>1.3325722697506894E-3</v>
      </c>
      <c r="G2579">
        <f t="shared" si="402"/>
        <v>12042488.164922457</v>
      </c>
      <c r="H2579">
        <f t="shared" si="403"/>
        <v>0.19991634962678762</v>
      </c>
      <c r="I2579" t="s">
        <v>84</v>
      </c>
      <c r="J2579">
        <f t="shared" si="404"/>
        <v>12208146959.09516</v>
      </c>
      <c r="K2579">
        <f t="shared" si="405"/>
        <v>1.9720357908711874E-4</v>
      </c>
      <c r="L2579">
        <f t="shared" si="406"/>
        <v>2944258414.5693283</v>
      </c>
      <c r="M2579" s="5">
        <f t="shared" si="407"/>
        <v>8.1768986799592657E-4</v>
      </c>
      <c r="N2579" s="4">
        <f t="shared" si="408"/>
        <v>3.4128781907391613E-5</v>
      </c>
      <c r="O2579" s="5">
        <f t="shared" si="409"/>
        <v>5.3061308583745429E-5</v>
      </c>
    </row>
    <row r="2580" spans="1:15" x14ac:dyDescent="0.25">
      <c r="A2580" s="4" t="s">
        <v>75</v>
      </c>
      <c r="B2580" t="s">
        <v>109</v>
      </c>
      <c r="C2580">
        <v>97661.557351974232</v>
      </c>
      <c r="D2580" t="s">
        <v>104</v>
      </c>
      <c r="E2580">
        <f t="shared" si="400"/>
        <v>1806648936.8006337</v>
      </c>
      <c r="F2580">
        <f t="shared" si="401"/>
        <v>5.405674304656086E-3</v>
      </c>
      <c r="G2580">
        <f t="shared" si="402"/>
        <v>12042488.164922457</v>
      </c>
      <c r="H2580">
        <f t="shared" si="403"/>
        <v>0.81097490829548247</v>
      </c>
      <c r="I2580" t="s">
        <v>84</v>
      </c>
      <c r="J2580">
        <f t="shared" si="404"/>
        <v>12208146959.09516</v>
      </c>
      <c r="K2580">
        <f t="shared" si="405"/>
        <v>7.9997036142504538E-4</v>
      </c>
      <c r="L2580">
        <f t="shared" si="406"/>
        <v>2944258414.5693283</v>
      </c>
      <c r="M2580" s="5">
        <f t="shared" si="407"/>
        <v>3.3170171771848252E-3</v>
      </c>
      <c r="N2580" s="4">
        <f t="shared" si="408"/>
        <v>1.3844583411638486E-4</v>
      </c>
      <c r="O2580" s="5">
        <f t="shared" si="409"/>
        <v>2.1524697676340171E-4</v>
      </c>
    </row>
    <row r="2581" spans="1:15" x14ac:dyDescent="0.25">
      <c r="A2581" s="4" t="s">
        <v>124</v>
      </c>
      <c r="B2581" t="s">
        <v>126</v>
      </c>
      <c r="C2581">
        <v>255.48960810352651</v>
      </c>
      <c r="D2581" t="s">
        <v>104</v>
      </c>
      <c r="E2581">
        <f t="shared" si="400"/>
        <v>1806648936.8006337</v>
      </c>
      <c r="F2581">
        <f t="shared" si="401"/>
        <v>1.4141630003445441E-5</v>
      </c>
      <c r="G2581">
        <f t="shared" si="402"/>
        <v>12042488.164922457</v>
      </c>
      <c r="H2581">
        <f t="shared" si="403"/>
        <v>2.1215682723087124E-3</v>
      </c>
      <c r="I2581" t="s">
        <v>84</v>
      </c>
      <c r="J2581">
        <f t="shared" si="404"/>
        <v>12208146959.09516</v>
      </c>
      <c r="K2581">
        <f t="shared" si="405"/>
        <v>2.0927795918543139E-6</v>
      </c>
      <c r="L2581">
        <f t="shared" si="406"/>
        <v>2944258414.5693283</v>
      </c>
      <c r="M2581" s="5">
        <f t="shared" si="407"/>
        <v>8.6775538057143763E-6</v>
      </c>
      <c r="N2581" s="4">
        <f t="shared" si="408"/>
        <v>3.6218418854904705E-7</v>
      </c>
      <c r="O2581" s="5">
        <f t="shared" si="409"/>
        <v>5.6310146212959897E-7</v>
      </c>
    </row>
    <row r="2582" spans="1:15" x14ac:dyDescent="0.25">
      <c r="A2582" s="4" t="s">
        <v>124</v>
      </c>
      <c r="B2582" t="s">
        <v>125</v>
      </c>
      <c r="C2582">
        <v>168479.46385023929</v>
      </c>
      <c r="D2582" t="s">
        <v>104</v>
      </c>
      <c r="E2582">
        <f t="shared" si="400"/>
        <v>1806648936.8006337</v>
      </c>
      <c r="F2582">
        <f t="shared" si="401"/>
        <v>9.3255230951840018E-3</v>
      </c>
      <c r="G2582">
        <f t="shared" si="402"/>
        <v>12042488.164922457</v>
      </c>
      <c r="H2582">
        <f t="shared" si="403"/>
        <v>1.3990419715834874</v>
      </c>
      <c r="I2582" t="s">
        <v>84</v>
      </c>
      <c r="J2582">
        <f t="shared" si="404"/>
        <v>12208146959.09516</v>
      </c>
      <c r="K2582">
        <f t="shared" si="405"/>
        <v>1.3800576321267239E-3</v>
      </c>
      <c r="L2582">
        <f t="shared" si="406"/>
        <v>2944258414.5693283</v>
      </c>
      <c r="M2582" s="5">
        <f t="shared" si="407"/>
        <v>5.7223055903156397E-3</v>
      </c>
      <c r="N2582" s="4">
        <f t="shared" si="408"/>
        <v>2.3883788602881796E-4</v>
      </c>
      <c r="O2582" s="5">
        <f t="shared" si="409"/>
        <v>3.7133029846927524E-4</v>
      </c>
    </row>
    <row r="2583" spans="1:15" x14ac:dyDescent="0.25">
      <c r="A2583" s="4" t="s">
        <v>164</v>
      </c>
      <c r="B2583" t="s">
        <v>165</v>
      </c>
      <c r="C2583">
        <v>165816.65302997499</v>
      </c>
      <c r="D2583" t="s">
        <v>104</v>
      </c>
      <c r="E2583">
        <f t="shared" si="400"/>
        <v>1806648936.8006337</v>
      </c>
      <c r="F2583">
        <f t="shared" si="401"/>
        <v>9.178133595983351E-3</v>
      </c>
      <c r="G2583">
        <f t="shared" si="402"/>
        <v>12042488.164922457</v>
      </c>
      <c r="H2583">
        <f t="shared" si="403"/>
        <v>1.3769301722294256</v>
      </c>
      <c r="I2583" t="s">
        <v>84</v>
      </c>
      <c r="J2583">
        <f t="shared" si="404"/>
        <v>12208146959.09516</v>
      </c>
      <c r="K2583">
        <f t="shared" si="405"/>
        <v>1.3582458794570815E-3</v>
      </c>
      <c r="L2583">
        <f t="shared" si="406"/>
        <v>2944258414.5693283</v>
      </c>
      <c r="M2583" s="5">
        <f t="shared" si="407"/>
        <v>5.6318647918080188E-3</v>
      </c>
      <c r="N2583" s="4">
        <f t="shared" si="408"/>
        <v>2.3506306331349928E-4</v>
      </c>
      <c r="O2583" s="5">
        <f t="shared" si="409"/>
        <v>3.6546143876341289E-4</v>
      </c>
    </row>
    <row r="2584" spans="1:15" x14ac:dyDescent="0.25">
      <c r="A2584" s="4" t="s">
        <v>164</v>
      </c>
      <c r="B2584" t="s">
        <v>166</v>
      </c>
      <c r="C2584">
        <v>33456.339043638982</v>
      </c>
      <c r="D2584" t="s">
        <v>104</v>
      </c>
      <c r="E2584">
        <f t="shared" si="400"/>
        <v>1806648936.8006337</v>
      </c>
      <c r="F2584">
        <f t="shared" si="401"/>
        <v>1.8518450575620016E-3</v>
      </c>
      <c r="G2584">
        <f t="shared" si="402"/>
        <v>12042488.164922457</v>
      </c>
      <c r="H2584">
        <f t="shared" si="403"/>
        <v>0.27781915651859324</v>
      </c>
      <c r="I2584" t="s">
        <v>84</v>
      </c>
      <c r="J2584">
        <f t="shared" si="404"/>
        <v>12208146959.09516</v>
      </c>
      <c r="K2584">
        <f t="shared" si="405"/>
        <v>2.7404928164559623E-4</v>
      </c>
      <c r="L2584">
        <f t="shared" si="406"/>
        <v>2944258414.5693283</v>
      </c>
      <c r="M2584" s="5">
        <f t="shared" si="407"/>
        <v>1.1363248170773357E-3</v>
      </c>
      <c r="N2584" s="4">
        <f t="shared" si="408"/>
        <v>4.7427983855343859E-5</v>
      </c>
      <c r="O2584" s="5">
        <f t="shared" si="409"/>
        <v>7.3738081062548944E-5</v>
      </c>
    </row>
    <row r="2585" spans="1:15" x14ac:dyDescent="0.25">
      <c r="A2585" s="4" t="s">
        <v>136</v>
      </c>
      <c r="B2585" t="s">
        <v>147</v>
      </c>
      <c r="C2585">
        <v>298334.51336826128</v>
      </c>
      <c r="D2585" t="s">
        <v>51</v>
      </c>
      <c r="E2585">
        <f t="shared" si="400"/>
        <v>933033702.4534179</v>
      </c>
      <c r="F2585">
        <f t="shared" si="401"/>
        <v>3.1974677075842901E-2</v>
      </c>
      <c r="G2585">
        <f t="shared" si="402"/>
        <v>933033702.4534179</v>
      </c>
      <c r="H2585">
        <f t="shared" si="403"/>
        <v>3.1974677075842901E-2</v>
      </c>
      <c r="I2585" t="s">
        <v>13</v>
      </c>
      <c r="J2585">
        <f t="shared" si="404"/>
        <v>2797074179.8349528</v>
      </c>
      <c r="K2585">
        <f t="shared" si="405"/>
        <v>1.0665949280825477E-2</v>
      </c>
      <c r="L2585">
        <f t="shared" si="406"/>
        <v>2797074179.8349528</v>
      </c>
      <c r="M2585" s="5">
        <f t="shared" si="407"/>
        <v>1.0665949280825477E-2</v>
      </c>
      <c r="N2585" s="4">
        <f t="shared" si="408"/>
        <v>4.2292148178752918E-4</v>
      </c>
      <c r="O2585" s="5">
        <f t="shared" si="409"/>
        <v>6.5753203008287646E-4</v>
      </c>
    </row>
    <row r="2586" spans="1:15" x14ac:dyDescent="0.25">
      <c r="A2586" s="4" t="s">
        <v>136</v>
      </c>
      <c r="B2586" t="s">
        <v>137</v>
      </c>
      <c r="C2586">
        <v>170648096.66733527</v>
      </c>
      <c r="D2586" t="s">
        <v>51</v>
      </c>
      <c r="E2586">
        <f t="shared" si="400"/>
        <v>933033702.4534179</v>
      </c>
      <c r="F2586">
        <f t="shared" si="401"/>
        <v>18.289596208434382</v>
      </c>
      <c r="G2586">
        <f t="shared" si="402"/>
        <v>933033702.4534179</v>
      </c>
      <c r="H2586">
        <f t="shared" si="403"/>
        <v>18.289596208434382</v>
      </c>
      <c r="I2586" t="s">
        <v>13</v>
      </c>
      <c r="J2586">
        <f t="shared" si="404"/>
        <v>2797074179.8349528</v>
      </c>
      <c r="K2586">
        <f t="shared" si="405"/>
        <v>6.1009499818630015</v>
      </c>
      <c r="L2586">
        <f t="shared" si="406"/>
        <v>2797074179.8349528</v>
      </c>
      <c r="M2586" s="5">
        <f t="shared" si="407"/>
        <v>6.1009499818630015</v>
      </c>
      <c r="N2586" s="4">
        <f t="shared" si="408"/>
        <v>0.24191215790606185</v>
      </c>
      <c r="O2586" s="5">
        <f t="shared" si="409"/>
        <v>0.37610998527999734</v>
      </c>
    </row>
    <row r="2587" spans="1:15" x14ac:dyDescent="0.25">
      <c r="A2587" s="4" t="s">
        <v>115</v>
      </c>
      <c r="B2587" t="s">
        <v>116</v>
      </c>
      <c r="C2587">
        <v>546.9380007395971</v>
      </c>
      <c r="D2587" t="s">
        <v>51</v>
      </c>
      <c r="E2587">
        <f t="shared" si="400"/>
        <v>933033702.4534179</v>
      </c>
      <c r="F2587">
        <f t="shared" si="401"/>
        <v>5.86193188200405E-5</v>
      </c>
      <c r="G2587">
        <f t="shared" si="402"/>
        <v>933033702.4534179</v>
      </c>
      <c r="H2587">
        <f t="shared" si="403"/>
        <v>5.86193188200405E-5</v>
      </c>
      <c r="I2587" t="s">
        <v>13</v>
      </c>
      <c r="J2587">
        <f t="shared" si="404"/>
        <v>2797074179.8349528</v>
      </c>
      <c r="K2587">
        <f t="shared" si="405"/>
        <v>1.9553932630126753E-5</v>
      </c>
      <c r="L2587">
        <f t="shared" si="406"/>
        <v>2797074179.8349528</v>
      </c>
      <c r="M2587" s="5">
        <f t="shared" si="407"/>
        <v>1.9553932630126753E-5</v>
      </c>
      <c r="N2587" s="4">
        <f t="shared" si="408"/>
        <v>7.7534384844427962E-7</v>
      </c>
      <c r="O2587" s="5">
        <f t="shared" si="409"/>
        <v>1.2054564183522882E-6</v>
      </c>
    </row>
    <row r="2588" spans="1:15" x14ac:dyDescent="0.25">
      <c r="A2588" s="4" t="s">
        <v>115</v>
      </c>
      <c r="B2588" t="s">
        <v>121</v>
      </c>
      <c r="C2588">
        <v>428575.34956071508</v>
      </c>
      <c r="D2588" t="s">
        <v>51</v>
      </c>
      <c r="E2588">
        <f t="shared" si="400"/>
        <v>933033702.4534179</v>
      </c>
      <c r="F2588">
        <f t="shared" si="401"/>
        <v>4.5933533636970836E-2</v>
      </c>
      <c r="G2588">
        <f t="shared" si="402"/>
        <v>933033702.4534179</v>
      </c>
      <c r="H2588">
        <f t="shared" si="403"/>
        <v>4.5933533636970836E-2</v>
      </c>
      <c r="I2588" t="s">
        <v>13</v>
      </c>
      <c r="J2588">
        <f t="shared" si="404"/>
        <v>2797074179.8349528</v>
      </c>
      <c r="K2588">
        <f t="shared" si="405"/>
        <v>1.5322273275784342E-2</v>
      </c>
      <c r="L2588">
        <f t="shared" si="406"/>
        <v>2797074179.8349528</v>
      </c>
      <c r="M2588" s="5">
        <f t="shared" si="407"/>
        <v>1.5322273275784342E-2</v>
      </c>
      <c r="N2588" s="4">
        <f t="shared" si="408"/>
        <v>6.0755197193724619E-4</v>
      </c>
      <c r="O2588" s="5">
        <f t="shared" si="409"/>
        <v>9.4458403909936388E-4</v>
      </c>
    </row>
    <row r="2589" spans="1:15" x14ac:dyDescent="0.25">
      <c r="A2589" s="4" t="s">
        <v>115</v>
      </c>
      <c r="B2589" t="s">
        <v>119</v>
      </c>
      <c r="C2589">
        <v>933635.06818759942</v>
      </c>
      <c r="D2589" t="s">
        <v>51</v>
      </c>
      <c r="E2589">
        <f t="shared" si="400"/>
        <v>933033702.4534179</v>
      </c>
      <c r="F2589">
        <f t="shared" si="401"/>
        <v>0.10006445273440823</v>
      </c>
      <c r="G2589">
        <f t="shared" si="402"/>
        <v>933033702.4534179</v>
      </c>
      <c r="H2589">
        <f t="shared" si="403"/>
        <v>0.10006445273440823</v>
      </c>
      <c r="I2589" t="s">
        <v>13</v>
      </c>
      <c r="J2589">
        <f t="shared" si="404"/>
        <v>2797074179.8349528</v>
      </c>
      <c r="K2589">
        <f t="shared" si="405"/>
        <v>3.3378988477262707E-2</v>
      </c>
      <c r="L2589">
        <f t="shared" si="406"/>
        <v>2797074179.8349528</v>
      </c>
      <c r="M2589" s="5">
        <f t="shared" si="407"/>
        <v>3.3378988477262707E-2</v>
      </c>
      <c r="N2589" s="4">
        <f t="shared" si="408"/>
        <v>1.3235288201445736E-3</v>
      </c>
      <c r="O2589" s="5">
        <f t="shared" si="409"/>
        <v>2.0577403358764965E-3</v>
      </c>
    </row>
    <row r="2590" spans="1:15" x14ac:dyDescent="0.25">
      <c r="A2590" s="4" t="s">
        <v>115</v>
      </c>
      <c r="B2590" t="s">
        <v>123</v>
      </c>
      <c r="C2590">
        <v>139223.79801757971</v>
      </c>
      <c r="D2590" t="s">
        <v>51</v>
      </c>
      <c r="E2590">
        <f t="shared" si="400"/>
        <v>933033702.4534179</v>
      </c>
      <c r="F2590">
        <f t="shared" si="401"/>
        <v>1.4921625837468666E-2</v>
      </c>
      <c r="G2590">
        <f t="shared" si="402"/>
        <v>933033702.4534179</v>
      </c>
      <c r="H2590">
        <f t="shared" si="403"/>
        <v>1.4921625837468666E-2</v>
      </c>
      <c r="I2590" t="s">
        <v>13</v>
      </c>
      <c r="J2590">
        <f t="shared" si="404"/>
        <v>2797074179.8349528</v>
      </c>
      <c r="K2590">
        <f t="shared" si="405"/>
        <v>4.9774796471717068E-3</v>
      </c>
      <c r="L2590">
        <f t="shared" si="406"/>
        <v>2797074179.8349528</v>
      </c>
      <c r="M2590" s="5">
        <f t="shared" si="407"/>
        <v>4.9774796471717068E-3</v>
      </c>
      <c r="N2590" s="4">
        <f t="shared" si="408"/>
        <v>1.9736481137534582E-4</v>
      </c>
      <c r="O2590" s="5">
        <f t="shared" si="409"/>
        <v>3.0685054006254509E-4</v>
      </c>
    </row>
    <row r="2591" spans="1:15" x14ac:dyDescent="0.25">
      <c r="A2591" s="4" t="s">
        <v>115</v>
      </c>
      <c r="B2591" t="s">
        <v>120</v>
      </c>
      <c r="C2591">
        <v>109307.4259881332</v>
      </c>
      <c r="D2591" t="s">
        <v>51</v>
      </c>
      <c r="E2591">
        <f t="shared" si="400"/>
        <v>933033702.4534179</v>
      </c>
      <c r="F2591">
        <f t="shared" si="401"/>
        <v>1.1715270916871346E-2</v>
      </c>
      <c r="G2591">
        <f t="shared" si="402"/>
        <v>933033702.4534179</v>
      </c>
      <c r="H2591">
        <f t="shared" si="403"/>
        <v>1.1715270916871346E-2</v>
      </c>
      <c r="I2591" t="s">
        <v>13</v>
      </c>
      <c r="J2591">
        <f t="shared" si="404"/>
        <v>2797074179.8349528</v>
      </c>
      <c r="K2591">
        <f t="shared" si="405"/>
        <v>3.9079201680158196E-3</v>
      </c>
      <c r="L2591">
        <f t="shared" si="406"/>
        <v>2797074179.8349528</v>
      </c>
      <c r="M2591" s="5">
        <f t="shared" si="407"/>
        <v>3.9079201680158196E-3</v>
      </c>
      <c r="N2591" s="4">
        <f t="shared" si="408"/>
        <v>1.5495511413464254E-4</v>
      </c>
      <c r="O2591" s="5">
        <f t="shared" si="409"/>
        <v>2.409145790798649E-4</v>
      </c>
    </row>
    <row r="2592" spans="1:15" x14ac:dyDescent="0.25">
      <c r="A2592" s="4" t="s">
        <v>111</v>
      </c>
      <c r="B2592" t="s">
        <v>117</v>
      </c>
      <c r="C2592">
        <v>1840.761402101971</v>
      </c>
      <c r="D2592" t="s">
        <v>51</v>
      </c>
      <c r="E2592">
        <f t="shared" si="400"/>
        <v>933033702.4534179</v>
      </c>
      <c r="F2592">
        <f t="shared" si="401"/>
        <v>1.9728777184164706E-4</v>
      </c>
      <c r="G2592">
        <f t="shared" si="402"/>
        <v>933033702.4534179</v>
      </c>
      <c r="H2592">
        <f t="shared" si="403"/>
        <v>1.9728777184164706E-4</v>
      </c>
      <c r="I2592" t="s">
        <v>13</v>
      </c>
      <c r="J2592">
        <f t="shared" si="404"/>
        <v>2797074179.8349528</v>
      </c>
      <c r="K2592">
        <f t="shared" si="405"/>
        <v>6.5810246126922129E-5</v>
      </c>
      <c r="L2592">
        <f t="shared" si="406"/>
        <v>2797074179.8349528</v>
      </c>
      <c r="M2592" s="5">
        <f t="shared" si="407"/>
        <v>6.5810246126922129E-5</v>
      </c>
      <c r="N2592" s="4">
        <f t="shared" si="408"/>
        <v>2.6094786386088871E-6</v>
      </c>
      <c r="O2592" s="5">
        <f t="shared" si="409"/>
        <v>4.0570551759402203E-6</v>
      </c>
    </row>
    <row r="2593" spans="1:15" x14ac:dyDescent="0.25">
      <c r="A2593" s="4" t="s">
        <v>111</v>
      </c>
      <c r="B2593" t="s">
        <v>112</v>
      </c>
      <c r="C2593">
        <v>1237.990744457886</v>
      </c>
      <c r="D2593" t="s">
        <v>51</v>
      </c>
      <c r="E2593">
        <f t="shared" si="400"/>
        <v>933033702.4534179</v>
      </c>
      <c r="F2593">
        <f t="shared" si="401"/>
        <v>1.3268446157974591E-4</v>
      </c>
      <c r="G2593">
        <f t="shared" si="402"/>
        <v>933033702.4534179</v>
      </c>
      <c r="H2593">
        <f t="shared" si="403"/>
        <v>1.3268446157974591E-4</v>
      </c>
      <c r="I2593" t="s">
        <v>13</v>
      </c>
      <c r="J2593">
        <f t="shared" si="404"/>
        <v>2797074179.8349528</v>
      </c>
      <c r="K2593">
        <f t="shared" si="405"/>
        <v>4.426020422994059E-5</v>
      </c>
      <c r="L2593">
        <f t="shared" si="406"/>
        <v>2797074179.8349528</v>
      </c>
      <c r="M2593" s="5">
        <f t="shared" si="407"/>
        <v>4.426020422994059E-5</v>
      </c>
      <c r="N2593" s="4">
        <f t="shared" si="408"/>
        <v>1.7549859524267716E-6</v>
      </c>
      <c r="O2593" s="5">
        <f t="shared" si="409"/>
        <v>2.7285430647522455E-6</v>
      </c>
    </row>
    <row r="2594" spans="1:15" x14ac:dyDescent="0.25">
      <c r="A2594" s="4" t="s">
        <v>138</v>
      </c>
      <c r="B2594" t="s">
        <v>139</v>
      </c>
      <c r="C2594">
        <v>20100030.030074727</v>
      </c>
      <c r="D2594" t="s">
        <v>51</v>
      </c>
      <c r="E2594">
        <f t="shared" si="400"/>
        <v>933033702.4534179</v>
      </c>
      <c r="F2594">
        <f t="shared" si="401"/>
        <v>2.1542662368166954</v>
      </c>
      <c r="G2594">
        <f t="shared" si="402"/>
        <v>933033702.4534179</v>
      </c>
      <c r="H2594">
        <f t="shared" si="403"/>
        <v>2.1542662368166954</v>
      </c>
      <c r="I2594" t="s">
        <v>13</v>
      </c>
      <c r="J2594">
        <f t="shared" si="404"/>
        <v>2797074179.8349528</v>
      </c>
      <c r="K2594">
        <f t="shared" si="405"/>
        <v>0.71860911573180986</v>
      </c>
      <c r="L2594">
        <f t="shared" si="406"/>
        <v>2797074179.8349528</v>
      </c>
      <c r="M2594" s="5">
        <f t="shared" si="407"/>
        <v>0.71860911573180986</v>
      </c>
      <c r="N2594" s="4">
        <f t="shared" si="408"/>
        <v>2.8493969364516036E-2</v>
      </c>
      <c r="O2594" s="5">
        <f t="shared" si="409"/>
        <v>4.4300652315367887E-2</v>
      </c>
    </row>
    <row r="2595" spans="1:15" x14ac:dyDescent="0.25">
      <c r="A2595" s="4" t="s">
        <v>138</v>
      </c>
      <c r="B2595" t="s">
        <v>140</v>
      </c>
      <c r="C2595">
        <v>59994957.189195693</v>
      </c>
      <c r="D2595" t="s">
        <v>51</v>
      </c>
      <c r="E2595">
        <f t="shared" si="400"/>
        <v>933033702.4534179</v>
      </c>
      <c r="F2595">
        <f t="shared" si="401"/>
        <v>6.430095400781191</v>
      </c>
      <c r="G2595">
        <f t="shared" si="402"/>
        <v>933033702.4534179</v>
      </c>
      <c r="H2595">
        <f t="shared" si="403"/>
        <v>6.430095400781191</v>
      </c>
      <c r="I2595" t="s">
        <v>13</v>
      </c>
      <c r="J2595">
        <f t="shared" si="404"/>
        <v>2797074179.8349528</v>
      </c>
      <c r="K2595">
        <f t="shared" si="405"/>
        <v>2.1449183443799771</v>
      </c>
      <c r="L2595">
        <f t="shared" si="406"/>
        <v>2797074179.8349528</v>
      </c>
      <c r="M2595" s="5">
        <f t="shared" si="407"/>
        <v>2.1449183443799771</v>
      </c>
      <c r="N2595" s="4">
        <f t="shared" si="408"/>
        <v>8.5049349160999127E-2</v>
      </c>
      <c r="O2595" s="5">
        <f t="shared" si="409"/>
        <v>0.13222944120666363</v>
      </c>
    </row>
    <row r="2596" spans="1:15" x14ac:dyDescent="0.25">
      <c r="A2596" s="4" t="s">
        <v>102</v>
      </c>
      <c r="B2596" t="s">
        <v>103</v>
      </c>
      <c r="C2596">
        <v>7828.909750351072</v>
      </c>
      <c r="D2596" t="s">
        <v>51</v>
      </c>
      <c r="E2596">
        <f t="shared" si="400"/>
        <v>933033702.4534179</v>
      </c>
      <c r="F2596">
        <f t="shared" si="401"/>
        <v>8.3908113177100739E-4</v>
      </c>
      <c r="G2596">
        <f t="shared" si="402"/>
        <v>933033702.4534179</v>
      </c>
      <c r="H2596">
        <f t="shared" si="403"/>
        <v>8.3908113177100739E-4</v>
      </c>
      <c r="I2596" t="s">
        <v>13</v>
      </c>
      <c r="J2596">
        <f t="shared" si="404"/>
        <v>2797074179.8349528</v>
      </c>
      <c r="K2596">
        <f t="shared" si="405"/>
        <v>2.7989639340966755E-4</v>
      </c>
      <c r="L2596">
        <f t="shared" si="406"/>
        <v>2797074179.8349528</v>
      </c>
      <c r="M2596" s="5">
        <f t="shared" si="407"/>
        <v>2.7989639340966755E-4</v>
      </c>
      <c r="N2596" s="4">
        <f t="shared" si="408"/>
        <v>1.1098327427883698E-5</v>
      </c>
      <c r="O2596" s="5">
        <f t="shared" si="409"/>
        <v>1.7254989586570634E-5</v>
      </c>
    </row>
    <row r="2597" spans="1:15" x14ac:dyDescent="0.25">
      <c r="A2597" s="4" t="s">
        <v>150</v>
      </c>
      <c r="B2597" t="s">
        <v>151</v>
      </c>
      <c r="C2597">
        <v>563439.96160030155</v>
      </c>
      <c r="D2597" t="s">
        <v>51</v>
      </c>
      <c r="E2597">
        <f t="shared" si="400"/>
        <v>933033702.4534179</v>
      </c>
      <c r="F2597">
        <f t="shared" si="401"/>
        <v>6.0387953845475538E-2</v>
      </c>
      <c r="G2597">
        <f t="shared" si="402"/>
        <v>933033702.4534179</v>
      </c>
      <c r="H2597">
        <f t="shared" si="403"/>
        <v>6.0387953845475538E-2</v>
      </c>
      <c r="I2597" t="s">
        <v>13</v>
      </c>
      <c r="J2597">
        <f t="shared" si="404"/>
        <v>2797074179.8349528</v>
      </c>
      <c r="K2597">
        <f t="shared" si="405"/>
        <v>2.0143904858238276E-2</v>
      </c>
      <c r="L2597">
        <f t="shared" si="406"/>
        <v>2797074179.8349528</v>
      </c>
      <c r="M2597" s="5">
        <f t="shared" si="407"/>
        <v>2.0143904858238276E-2</v>
      </c>
      <c r="N2597" s="4">
        <f t="shared" si="408"/>
        <v>7.9873716509683236E-4</v>
      </c>
      <c r="O2597" s="5">
        <f t="shared" si="409"/>
        <v>1.2418268928997413E-3</v>
      </c>
    </row>
    <row r="2598" spans="1:15" x14ac:dyDescent="0.25">
      <c r="A2598" s="4" t="s">
        <v>150</v>
      </c>
      <c r="B2598" t="s">
        <v>152</v>
      </c>
      <c r="C2598">
        <v>4711.1484457440602</v>
      </c>
      <c r="D2598" t="s">
        <v>51</v>
      </c>
      <c r="E2598">
        <f t="shared" si="400"/>
        <v>933033702.4534179</v>
      </c>
      <c r="F2598">
        <f t="shared" si="401"/>
        <v>5.0492800349612947E-4</v>
      </c>
      <c r="G2598">
        <f t="shared" si="402"/>
        <v>933033702.4534179</v>
      </c>
      <c r="H2598">
        <f t="shared" si="403"/>
        <v>5.0492800349612947E-4</v>
      </c>
      <c r="I2598" t="s">
        <v>13</v>
      </c>
      <c r="J2598">
        <f t="shared" si="404"/>
        <v>2797074179.8349528</v>
      </c>
      <c r="K2598">
        <f t="shared" si="405"/>
        <v>1.6843130152601284E-4</v>
      </c>
      <c r="L2598">
        <f t="shared" si="406"/>
        <v>2797074179.8349528</v>
      </c>
      <c r="M2598" s="5">
        <f t="shared" si="407"/>
        <v>1.6843130152601284E-4</v>
      </c>
      <c r="N2598" s="4">
        <f t="shared" si="408"/>
        <v>6.6785631306949606E-6</v>
      </c>
      <c r="O2598" s="5">
        <f t="shared" si="409"/>
        <v>1.0383414800311992E-5</v>
      </c>
    </row>
    <row r="2599" spans="1:15" x14ac:dyDescent="0.25">
      <c r="A2599" s="4" t="s">
        <v>150</v>
      </c>
      <c r="B2599" t="s">
        <v>153</v>
      </c>
      <c r="C2599">
        <v>214674.6397995624</v>
      </c>
      <c r="D2599" t="s">
        <v>51</v>
      </c>
      <c r="E2599">
        <f t="shared" si="400"/>
        <v>933033702.4534179</v>
      </c>
      <c r="F2599">
        <f t="shared" si="401"/>
        <v>2.3008240670736129E-2</v>
      </c>
      <c r="G2599">
        <f t="shared" si="402"/>
        <v>933033702.4534179</v>
      </c>
      <c r="H2599">
        <f t="shared" si="403"/>
        <v>2.3008240670736129E-2</v>
      </c>
      <c r="I2599" t="s">
        <v>13</v>
      </c>
      <c r="J2599">
        <f t="shared" si="404"/>
        <v>2797074179.8349528</v>
      </c>
      <c r="K2599">
        <f t="shared" si="405"/>
        <v>7.674971273455098E-3</v>
      </c>
      <c r="L2599">
        <f t="shared" si="406"/>
        <v>2797074179.8349528</v>
      </c>
      <c r="M2599" s="5">
        <f t="shared" si="407"/>
        <v>7.674971273455098E-3</v>
      </c>
      <c r="N2599" s="4">
        <f t="shared" si="408"/>
        <v>3.0432455079095746E-4</v>
      </c>
      <c r="O2599" s="5">
        <f t="shared" si="409"/>
        <v>4.7314489403535957E-4</v>
      </c>
    </row>
    <row r="2600" spans="1:15" x14ac:dyDescent="0.25">
      <c r="A2600" s="4" t="s">
        <v>150</v>
      </c>
      <c r="B2600" t="s">
        <v>154</v>
      </c>
      <c r="C2600">
        <v>939646.56329216924</v>
      </c>
      <c r="D2600" t="s">
        <v>51</v>
      </c>
      <c r="E2600">
        <f t="shared" si="400"/>
        <v>933033702.4534179</v>
      </c>
      <c r="F2600">
        <f t="shared" si="401"/>
        <v>0.1007087483358171</v>
      </c>
      <c r="G2600">
        <f t="shared" si="402"/>
        <v>933033702.4534179</v>
      </c>
      <c r="H2600">
        <f t="shared" si="403"/>
        <v>0.1007087483358171</v>
      </c>
      <c r="I2600" t="s">
        <v>13</v>
      </c>
      <c r="J2600">
        <f t="shared" si="404"/>
        <v>2797074179.8349528</v>
      </c>
      <c r="K2600">
        <f t="shared" si="405"/>
        <v>3.3593909309463328E-2</v>
      </c>
      <c r="L2600">
        <f t="shared" si="406"/>
        <v>2797074179.8349528</v>
      </c>
      <c r="M2600" s="5">
        <f t="shared" si="407"/>
        <v>3.3593909309463328E-2</v>
      </c>
      <c r="N2600" s="4">
        <f t="shared" si="408"/>
        <v>1.3320507654893444E-3</v>
      </c>
      <c r="O2600" s="5">
        <f t="shared" si="409"/>
        <v>2.0709897267542519E-3</v>
      </c>
    </row>
    <row r="2601" spans="1:15" x14ac:dyDescent="0.25">
      <c r="A2601" s="4" t="s">
        <v>150</v>
      </c>
      <c r="B2601" t="s">
        <v>155</v>
      </c>
      <c r="C2601">
        <v>176175.8272434003</v>
      </c>
      <c r="D2601" t="s">
        <v>51</v>
      </c>
      <c r="E2601">
        <f t="shared" si="400"/>
        <v>933033702.4534179</v>
      </c>
      <c r="F2601">
        <f t="shared" si="401"/>
        <v>1.8882043250972057E-2</v>
      </c>
      <c r="G2601">
        <f t="shared" si="402"/>
        <v>933033702.4534179</v>
      </c>
      <c r="H2601">
        <f t="shared" si="403"/>
        <v>1.8882043250972057E-2</v>
      </c>
      <c r="I2601" t="s">
        <v>13</v>
      </c>
      <c r="J2601">
        <f t="shared" si="404"/>
        <v>2797074179.8349528</v>
      </c>
      <c r="K2601">
        <f t="shared" si="405"/>
        <v>6.298575436915867E-3</v>
      </c>
      <c r="L2601">
        <f t="shared" si="406"/>
        <v>2797074179.8349528</v>
      </c>
      <c r="M2601" s="5">
        <f t="shared" si="407"/>
        <v>6.298575436915867E-3</v>
      </c>
      <c r="N2601" s="4">
        <f t="shared" si="408"/>
        <v>2.4974831464085406E-4</v>
      </c>
      <c r="O2601" s="5">
        <f t="shared" si="409"/>
        <v>3.8829315465720117E-4</v>
      </c>
    </row>
    <row r="2602" spans="1:15" x14ac:dyDescent="0.25">
      <c r="A2602" s="4" t="s">
        <v>150</v>
      </c>
      <c r="B2602" t="s">
        <v>157</v>
      </c>
      <c r="C2602">
        <v>171714.48446268539</v>
      </c>
      <c r="D2602" t="s">
        <v>51</v>
      </c>
      <c r="E2602">
        <f t="shared" si="400"/>
        <v>933033702.4534179</v>
      </c>
      <c r="F2602">
        <f t="shared" si="401"/>
        <v>1.8403888735333041E-2</v>
      </c>
      <c r="G2602">
        <f t="shared" si="402"/>
        <v>933033702.4534179</v>
      </c>
      <c r="H2602">
        <f t="shared" si="403"/>
        <v>1.8403888735333041E-2</v>
      </c>
      <c r="I2602" t="s">
        <v>13</v>
      </c>
      <c r="J2602">
        <f t="shared" si="404"/>
        <v>2797074179.8349528</v>
      </c>
      <c r="K2602">
        <f t="shared" si="405"/>
        <v>6.139075098566666E-3</v>
      </c>
      <c r="L2602">
        <f t="shared" si="406"/>
        <v>2797074179.8349528</v>
      </c>
      <c r="M2602" s="5">
        <f t="shared" si="407"/>
        <v>6.139075098566666E-3</v>
      </c>
      <c r="N2602" s="4">
        <f t="shared" si="408"/>
        <v>2.4342387809383947E-4</v>
      </c>
      <c r="O2602" s="5">
        <f t="shared" si="409"/>
        <v>3.7846031385584876E-4</v>
      </c>
    </row>
    <row r="2603" spans="1:15" x14ac:dyDescent="0.25">
      <c r="A2603" s="4" t="s">
        <v>113</v>
      </c>
      <c r="B2603" t="s">
        <v>114</v>
      </c>
      <c r="C2603">
        <v>1330.7415510250271</v>
      </c>
      <c r="D2603" t="s">
        <v>51</v>
      </c>
      <c r="E2603">
        <f t="shared" si="400"/>
        <v>933033702.4534179</v>
      </c>
      <c r="F2603">
        <f t="shared" si="401"/>
        <v>1.4262523931620413E-4</v>
      </c>
      <c r="G2603">
        <f t="shared" si="402"/>
        <v>933033702.4534179</v>
      </c>
      <c r="H2603">
        <f t="shared" si="403"/>
        <v>1.4262523931620413E-4</v>
      </c>
      <c r="I2603" t="s">
        <v>13</v>
      </c>
      <c r="J2603">
        <f t="shared" si="404"/>
        <v>2797074179.8349528</v>
      </c>
      <c r="K2603">
        <f t="shared" si="405"/>
        <v>4.7576198036462168E-5</v>
      </c>
      <c r="L2603">
        <f t="shared" si="406"/>
        <v>2797074179.8349528</v>
      </c>
      <c r="M2603" s="5">
        <f t="shared" si="407"/>
        <v>4.7576198036462168E-5</v>
      </c>
      <c r="N2603" s="4">
        <f t="shared" si="408"/>
        <v>1.8864702654802305E-6</v>
      </c>
      <c r="O2603" s="5">
        <f t="shared" si="409"/>
        <v>2.9329667013116373E-6</v>
      </c>
    </row>
    <row r="2604" spans="1:15" x14ac:dyDescent="0.25">
      <c r="A2604" s="4" t="s">
        <v>113</v>
      </c>
      <c r="B2604" t="s">
        <v>122</v>
      </c>
      <c r="C2604">
        <v>24981.048895561089</v>
      </c>
      <c r="D2604" t="s">
        <v>51</v>
      </c>
      <c r="E2604">
        <f t="shared" si="400"/>
        <v>933033702.4534179</v>
      </c>
      <c r="F2604">
        <f t="shared" si="401"/>
        <v>2.6774004872356983E-3</v>
      </c>
      <c r="G2604">
        <f t="shared" si="402"/>
        <v>933033702.4534179</v>
      </c>
      <c r="H2604">
        <f t="shared" si="403"/>
        <v>2.6774004872356983E-3</v>
      </c>
      <c r="I2604" t="s">
        <v>13</v>
      </c>
      <c r="J2604">
        <f t="shared" si="404"/>
        <v>2797074179.8349528</v>
      </c>
      <c r="K2604">
        <f t="shared" si="405"/>
        <v>8.9311356401120348E-4</v>
      </c>
      <c r="L2604">
        <f t="shared" si="406"/>
        <v>2797074179.8349528</v>
      </c>
      <c r="M2604" s="5">
        <f t="shared" si="407"/>
        <v>8.9311356401120348E-4</v>
      </c>
      <c r="N2604" s="4">
        <f t="shared" si="408"/>
        <v>3.5413342211854822E-5</v>
      </c>
      <c r="O2604" s="5">
        <f t="shared" si="409"/>
        <v>5.5058463093815709E-5</v>
      </c>
    </row>
    <row r="2605" spans="1:15" x14ac:dyDescent="0.25">
      <c r="A2605" s="4" t="s">
        <v>113</v>
      </c>
      <c r="B2605" t="s">
        <v>4</v>
      </c>
      <c r="C2605">
        <v>14019.177416877659</v>
      </c>
      <c r="D2605" t="s">
        <v>51</v>
      </c>
      <c r="E2605">
        <f t="shared" si="400"/>
        <v>933033702.4534179</v>
      </c>
      <c r="F2605">
        <f t="shared" si="401"/>
        <v>1.5025370873543095E-3</v>
      </c>
      <c r="G2605">
        <f t="shared" si="402"/>
        <v>933033702.4534179</v>
      </c>
      <c r="H2605">
        <f t="shared" si="403"/>
        <v>1.5025370873543095E-3</v>
      </c>
      <c r="I2605" t="s">
        <v>13</v>
      </c>
      <c r="J2605">
        <f t="shared" si="404"/>
        <v>2797074179.8349528</v>
      </c>
      <c r="K2605">
        <f t="shared" si="405"/>
        <v>5.0120863858193749E-4</v>
      </c>
      <c r="L2605">
        <f t="shared" si="406"/>
        <v>2797074179.8349528</v>
      </c>
      <c r="M2605" s="5">
        <f t="shared" si="407"/>
        <v>5.0120863858193749E-4</v>
      </c>
      <c r="N2605" s="4">
        <f t="shared" si="408"/>
        <v>1.9873702239973322E-5</v>
      </c>
      <c r="O2605" s="5">
        <f t="shared" si="409"/>
        <v>3.0898396846337728E-5</v>
      </c>
    </row>
    <row r="2606" spans="1:15" x14ac:dyDescent="0.25">
      <c r="A2606" s="4" t="s">
        <v>141</v>
      </c>
      <c r="B2606" t="s">
        <v>142</v>
      </c>
      <c r="C2606">
        <v>22257249.181541517</v>
      </c>
      <c r="D2606" t="s">
        <v>51</v>
      </c>
      <c r="E2606">
        <f t="shared" si="400"/>
        <v>933033702.4534179</v>
      </c>
      <c r="F2606">
        <f t="shared" si="401"/>
        <v>2.3854710845938301</v>
      </c>
      <c r="G2606">
        <f t="shared" si="402"/>
        <v>933033702.4534179</v>
      </c>
      <c r="H2606">
        <f t="shared" si="403"/>
        <v>2.3854710845938301</v>
      </c>
      <c r="I2606" t="s">
        <v>13</v>
      </c>
      <c r="J2606">
        <f t="shared" si="404"/>
        <v>2797074179.8349528</v>
      </c>
      <c r="K2606">
        <f t="shared" si="405"/>
        <v>0.79573324661896716</v>
      </c>
      <c r="L2606">
        <f t="shared" si="406"/>
        <v>2797074179.8349528</v>
      </c>
      <c r="M2606" s="5">
        <f t="shared" si="407"/>
        <v>0.79573324661896716</v>
      </c>
      <c r="N2606" s="4">
        <f t="shared" si="408"/>
        <v>3.1552061134651241E-2</v>
      </c>
      <c r="O2606" s="5">
        <f t="shared" si="409"/>
        <v>4.9055183301351092E-2</v>
      </c>
    </row>
    <row r="2607" spans="1:15" x14ac:dyDescent="0.25">
      <c r="A2607" s="4" t="s">
        <v>141</v>
      </c>
      <c r="B2607" t="s">
        <v>158</v>
      </c>
      <c r="C2607">
        <v>25437731.48735854</v>
      </c>
      <c r="D2607" t="s">
        <v>51</v>
      </c>
      <c r="E2607">
        <f t="shared" si="400"/>
        <v>933033702.4534179</v>
      </c>
      <c r="F2607">
        <f t="shared" si="401"/>
        <v>2.726346478210794</v>
      </c>
      <c r="G2607">
        <f t="shared" si="402"/>
        <v>933033702.4534179</v>
      </c>
      <c r="H2607">
        <f t="shared" si="403"/>
        <v>2.726346478210794</v>
      </c>
      <c r="I2607" t="s">
        <v>13</v>
      </c>
      <c r="J2607">
        <f t="shared" si="404"/>
        <v>2797074179.8349528</v>
      </c>
      <c r="K2607">
        <f t="shared" si="405"/>
        <v>0.90944071740205135</v>
      </c>
      <c r="L2607">
        <f t="shared" si="406"/>
        <v>2797074179.8349528</v>
      </c>
      <c r="M2607" s="5">
        <f t="shared" si="407"/>
        <v>0.90944071740205135</v>
      </c>
      <c r="N2607" s="4">
        <f t="shared" si="408"/>
        <v>3.6060739243626121E-2</v>
      </c>
      <c r="O2607" s="5">
        <f t="shared" si="409"/>
        <v>5.6064995755081823E-2</v>
      </c>
    </row>
    <row r="2608" spans="1:15" x14ac:dyDescent="0.25">
      <c r="A2608" s="4" t="s">
        <v>141</v>
      </c>
      <c r="B2608" t="s">
        <v>160</v>
      </c>
      <c r="C2608">
        <v>1586147.604064082</v>
      </c>
      <c r="D2608" t="s">
        <v>51</v>
      </c>
      <c r="E2608">
        <f t="shared" si="400"/>
        <v>933033702.4534179</v>
      </c>
      <c r="F2608">
        <f t="shared" si="401"/>
        <v>0.16999896144086726</v>
      </c>
      <c r="G2608">
        <f t="shared" si="402"/>
        <v>933033702.4534179</v>
      </c>
      <c r="H2608">
        <f t="shared" si="403"/>
        <v>0.16999896144086726</v>
      </c>
      <c r="I2608" t="s">
        <v>13</v>
      </c>
      <c r="J2608">
        <f t="shared" si="404"/>
        <v>2797074179.8349528</v>
      </c>
      <c r="K2608">
        <f t="shared" si="405"/>
        <v>5.6707384291026411E-2</v>
      </c>
      <c r="L2608">
        <f t="shared" si="406"/>
        <v>2797074179.8349528</v>
      </c>
      <c r="M2608" s="5">
        <f t="shared" si="407"/>
        <v>5.6707384291026411E-2</v>
      </c>
      <c r="N2608" s="4">
        <f t="shared" si="408"/>
        <v>2.2485360056765267E-3</v>
      </c>
      <c r="O2608" s="5">
        <f t="shared" si="409"/>
        <v>3.4958840073054096E-3</v>
      </c>
    </row>
    <row r="2609" spans="1:15" x14ac:dyDescent="0.25">
      <c r="A2609" s="4" t="s">
        <v>141</v>
      </c>
      <c r="B2609" t="s">
        <v>161</v>
      </c>
      <c r="C2609">
        <v>703408.16098359623</v>
      </c>
      <c r="D2609" t="s">
        <v>51</v>
      </c>
      <c r="E2609">
        <f t="shared" si="400"/>
        <v>933033702.4534179</v>
      </c>
      <c r="F2609">
        <f t="shared" si="401"/>
        <v>7.5389362585079209E-2</v>
      </c>
      <c r="G2609">
        <f t="shared" si="402"/>
        <v>933033702.4534179</v>
      </c>
      <c r="H2609">
        <f t="shared" si="403"/>
        <v>7.5389362585079209E-2</v>
      </c>
      <c r="I2609" t="s">
        <v>13</v>
      </c>
      <c r="J2609">
        <f t="shared" si="404"/>
        <v>2797074179.8349528</v>
      </c>
      <c r="K2609">
        <f t="shared" si="405"/>
        <v>2.5147998077945231E-2</v>
      </c>
      <c r="L2609">
        <f t="shared" si="406"/>
        <v>2797074179.8349528</v>
      </c>
      <c r="M2609" s="5">
        <f t="shared" si="407"/>
        <v>2.5147998077945231E-2</v>
      </c>
      <c r="N2609" s="4">
        <f t="shared" si="408"/>
        <v>9.9715724602540017E-4</v>
      </c>
      <c r="O2609" s="5">
        <f t="shared" si="409"/>
        <v>1.5503181004655826E-3</v>
      </c>
    </row>
    <row r="2610" spans="1:15" x14ac:dyDescent="0.25">
      <c r="A2610" s="4" t="s">
        <v>143</v>
      </c>
      <c r="B2610" t="s">
        <v>144</v>
      </c>
      <c r="C2610">
        <v>574317456.09868944</v>
      </c>
      <c r="D2610" t="s">
        <v>51</v>
      </c>
      <c r="E2610">
        <f t="shared" si="400"/>
        <v>933033702.4534179</v>
      </c>
      <c r="F2610">
        <f t="shared" si="401"/>
        <v>61.553773951414414</v>
      </c>
      <c r="G2610">
        <f t="shared" si="402"/>
        <v>933033702.4534179</v>
      </c>
      <c r="H2610">
        <f t="shared" si="403"/>
        <v>61.553773951414414</v>
      </c>
      <c r="I2610" t="s">
        <v>13</v>
      </c>
      <c r="J2610">
        <f t="shared" si="404"/>
        <v>2797074179.8349528</v>
      </c>
      <c r="K2610">
        <f t="shared" si="405"/>
        <v>20.532793167915848</v>
      </c>
      <c r="L2610">
        <f t="shared" si="406"/>
        <v>2797074179.8349528</v>
      </c>
      <c r="M2610" s="5">
        <f t="shared" si="407"/>
        <v>20.532793167915848</v>
      </c>
      <c r="N2610" s="4">
        <f t="shared" si="408"/>
        <v>0.81415719156127053</v>
      </c>
      <c r="O2610" s="5">
        <f t="shared" si="409"/>
        <v>1.2658009915013055</v>
      </c>
    </row>
    <row r="2611" spans="1:15" x14ac:dyDescent="0.25">
      <c r="A2611" s="4" t="s">
        <v>143</v>
      </c>
      <c r="B2611" t="s">
        <v>145</v>
      </c>
      <c r="C2611">
        <v>1606354.8976269197</v>
      </c>
      <c r="D2611" t="s">
        <v>51</v>
      </c>
      <c r="E2611">
        <f t="shared" si="400"/>
        <v>933033702.4534179</v>
      </c>
      <c r="F2611">
        <f t="shared" si="401"/>
        <v>0.17216472388971582</v>
      </c>
      <c r="G2611">
        <f t="shared" si="402"/>
        <v>933033702.4534179</v>
      </c>
      <c r="H2611">
        <f t="shared" si="403"/>
        <v>0.17216472388971582</v>
      </c>
      <c r="I2611" t="s">
        <v>13</v>
      </c>
      <c r="J2611">
        <f t="shared" si="404"/>
        <v>2797074179.8349528</v>
      </c>
      <c r="K2611">
        <f t="shared" si="405"/>
        <v>5.742982825438351E-2</v>
      </c>
      <c r="L2611">
        <f t="shared" si="406"/>
        <v>2797074179.8349528</v>
      </c>
      <c r="M2611" s="5">
        <f t="shared" si="407"/>
        <v>5.742982825438351E-2</v>
      </c>
      <c r="N2611" s="4">
        <f t="shared" si="408"/>
        <v>2.2771820327151808E-3</v>
      </c>
      <c r="O2611" s="5">
        <f t="shared" si="409"/>
        <v>3.5404210694402619E-3</v>
      </c>
    </row>
    <row r="2612" spans="1:15" x14ac:dyDescent="0.25">
      <c r="A2612" s="4" t="s">
        <v>143</v>
      </c>
      <c r="B2612" t="s">
        <v>146</v>
      </c>
      <c r="C2612">
        <v>5216156.0910388594</v>
      </c>
      <c r="D2612" t="s">
        <v>51</v>
      </c>
      <c r="E2612">
        <f t="shared" si="400"/>
        <v>933033702.4534179</v>
      </c>
      <c r="F2612">
        <f t="shared" si="401"/>
        <v>0.55905334151627584</v>
      </c>
      <c r="G2612">
        <f t="shared" si="402"/>
        <v>933033702.4534179</v>
      </c>
      <c r="H2612">
        <f t="shared" si="403"/>
        <v>0.55905334151627584</v>
      </c>
      <c r="I2612" t="s">
        <v>13</v>
      </c>
      <c r="J2612">
        <f t="shared" si="404"/>
        <v>2797074179.8349528</v>
      </c>
      <c r="K2612">
        <f t="shared" si="405"/>
        <v>0.18648615502026655</v>
      </c>
      <c r="L2612">
        <f t="shared" si="406"/>
        <v>2797074179.8349528</v>
      </c>
      <c r="M2612" s="5">
        <f t="shared" si="407"/>
        <v>0.18648615502026655</v>
      </c>
      <c r="N2612" s="4">
        <f t="shared" si="408"/>
        <v>7.394466159314609E-3</v>
      </c>
      <c r="O2612" s="5">
        <f t="shared" si="409"/>
        <v>1.1496456326983004E-2</v>
      </c>
    </row>
    <row r="2613" spans="1:15" x14ac:dyDescent="0.25">
      <c r="A2613" s="4" t="s">
        <v>0</v>
      </c>
      <c r="B2613" t="s">
        <v>24</v>
      </c>
      <c r="C2613">
        <v>2175.7610088586239</v>
      </c>
      <c r="D2613" t="s">
        <v>51</v>
      </c>
      <c r="E2613">
        <f t="shared" si="400"/>
        <v>933033702.4534179</v>
      </c>
      <c r="F2613">
        <f t="shared" si="401"/>
        <v>2.3319211333282461E-4</v>
      </c>
      <c r="G2613">
        <f t="shared" si="402"/>
        <v>933033702.4534179</v>
      </c>
      <c r="H2613">
        <f t="shared" si="403"/>
        <v>2.3319211333282461E-4</v>
      </c>
      <c r="I2613" t="s">
        <v>13</v>
      </c>
      <c r="J2613">
        <f t="shared" si="404"/>
        <v>2797074179.8349528</v>
      </c>
      <c r="K2613">
        <f t="shared" si="405"/>
        <v>7.7787032769613892E-5</v>
      </c>
      <c r="L2613">
        <f t="shared" si="406"/>
        <v>2797074179.8349528</v>
      </c>
      <c r="M2613" s="5">
        <f t="shared" si="407"/>
        <v>7.7787032769613892E-5</v>
      </c>
      <c r="N2613" s="4">
        <f t="shared" si="408"/>
        <v>3.0843768610377369E-6</v>
      </c>
      <c r="O2613" s="5">
        <f t="shared" si="409"/>
        <v>4.7953974113749932E-6</v>
      </c>
    </row>
    <row r="2614" spans="1:15" x14ac:dyDescent="0.25">
      <c r="A2614" s="4" t="s">
        <v>127</v>
      </c>
      <c r="B2614" t="s">
        <v>129</v>
      </c>
      <c r="C2614">
        <v>19312.092552783761</v>
      </c>
      <c r="D2614" t="s">
        <v>51</v>
      </c>
      <c r="E2614">
        <f t="shared" si="400"/>
        <v>933033702.4534179</v>
      </c>
      <c r="F2614">
        <f t="shared" si="401"/>
        <v>2.06981725333206E-3</v>
      </c>
      <c r="G2614">
        <f t="shared" si="402"/>
        <v>933033702.4534179</v>
      </c>
      <c r="H2614">
        <f t="shared" si="403"/>
        <v>2.06981725333206E-3</v>
      </c>
      <c r="I2614" t="s">
        <v>13</v>
      </c>
      <c r="J2614">
        <f t="shared" si="404"/>
        <v>2797074179.8349528</v>
      </c>
      <c r="K2614">
        <f t="shared" si="405"/>
        <v>6.9043905563932197E-4</v>
      </c>
      <c r="L2614">
        <f t="shared" si="406"/>
        <v>2797074179.8349528</v>
      </c>
      <c r="M2614" s="5">
        <f t="shared" si="407"/>
        <v>6.9043905563932197E-4</v>
      </c>
      <c r="N2614" s="4">
        <f t="shared" si="408"/>
        <v>2.7376982658252922E-5</v>
      </c>
      <c r="O2614" s="5">
        <f t="shared" si="409"/>
        <v>4.2564030819007598E-5</v>
      </c>
    </row>
    <row r="2615" spans="1:15" x14ac:dyDescent="0.25">
      <c r="A2615" s="4" t="s">
        <v>127</v>
      </c>
      <c r="B2615" t="s">
        <v>135</v>
      </c>
      <c r="C2615">
        <v>9170460.2499344181</v>
      </c>
      <c r="D2615" t="s">
        <v>51</v>
      </c>
      <c r="E2615">
        <f t="shared" si="400"/>
        <v>933033702.4534179</v>
      </c>
      <c r="F2615">
        <f t="shared" si="401"/>
        <v>0.98286484462679502</v>
      </c>
      <c r="G2615">
        <f t="shared" si="402"/>
        <v>933033702.4534179</v>
      </c>
      <c r="H2615">
        <f t="shared" si="403"/>
        <v>0.98286484462679502</v>
      </c>
      <c r="I2615" t="s">
        <v>13</v>
      </c>
      <c r="J2615">
        <f t="shared" si="404"/>
        <v>2797074179.8349528</v>
      </c>
      <c r="K2615">
        <f t="shared" si="405"/>
        <v>0.32785902912576814</v>
      </c>
      <c r="L2615">
        <f t="shared" si="406"/>
        <v>2797074179.8349528</v>
      </c>
      <c r="M2615" s="5">
        <f t="shared" si="407"/>
        <v>0.32785902912576814</v>
      </c>
      <c r="N2615" s="4">
        <f t="shared" si="408"/>
        <v>1.3000120548534919E-2</v>
      </c>
      <c r="O2615" s="5">
        <f t="shared" si="409"/>
        <v>2.0211779310597179E-2</v>
      </c>
    </row>
    <row r="2616" spans="1:15" x14ac:dyDescent="0.25">
      <c r="A2616" s="4" t="s">
        <v>127</v>
      </c>
      <c r="B2616" t="s">
        <v>128</v>
      </c>
      <c r="C2616">
        <v>18829.749990192809</v>
      </c>
      <c r="D2616" t="s">
        <v>51</v>
      </c>
      <c r="E2616">
        <f t="shared" si="400"/>
        <v>933033702.4534179</v>
      </c>
      <c r="F2616">
        <f t="shared" si="401"/>
        <v>2.0181210968778368E-3</v>
      </c>
      <c r="G2616">
        <f t="shared" si="402"/>
        <v>933033702.4534179</v>
      </c>
      <c r="H2616">
        <f t="shared" si="403"/>
        <v>2.0181210968778368E-3</v>
      </c>
      <c r="I2616" t="s">
        <v>13</v>
      </c>
      <c r="J2616">
        <f t="shared" si="404"/>
        <v>2797074179.8349528</v>
      </c>
      <c r="K2616">
        <f t="shared" si="405"/>
        <v>6.7319451611054157E-4</v>
      </c>
      <c r="L2616">
        <f t="shared" si="406"/>
        <v>2797074179.8349528</v>
      </c>
      <c r="M2616" s="5">
        <f t="shared" si="407"/>
        <v>6.7319451611054157E-4</v>
      </c>
      <c r="N2616" s="4">
        <f t="shared" si="408"/>
        <v>2.6693209838953427E-5</v>
      </c>
      <c r="O2616" s="5">
        <f t="shared" si="409"/>
        <v>4.1500943344497697E-5</v>
      </c>
    </row>
    <row r="2617" spans="1:15" x14ac:dyDescent="0.25">
      <c r="A2617" s="4" t="s">
        <v>127</v>
      </c>
      <c r="B2617" t="s">
        <v>4</v>
      </c>
      <c r="C2617">
        <v>405183.80785115832</v>
      </c>
      <c r="D2617" t="s">
        <v>51</v>
      </c>
      <c r="E2617">
        <f t="shared" si="400"/>
        <v>933033702.4534179</v>
      </c>
      <c r="F2617">
        <f t="shared" si="401"/>
        <v>4.3426492181978527E-2</v>
      </c>
      <c r="G2617">
        <f t="shared" si="402"/>
        <v>933033702.4534179</v>
      </c>
      <c r="H2617">
        <f t="shared" si="403"/>
        <v>4.3426492181978527E-2</v>
      </c>
      <c r="I2617" t="s">
        <v>13</v>
      </c>
      <c r="J2617">
        <f t="shared" si="404"/>
        <v>2797074179.8349528</v>
      </c>
      <c r="K2617">
        <f t="shared" si="405"/>
        <v>1.4485987206641298E-2</v>
      </c>
      <c r="L2617">
        <f t="shared" si="406"/>
        <v>2797074179.8349528</v>
      </c>
      <c r="M2617" s="5">
        <f t="shared" si="407"/>
        <v>1.4485987206641298E-2</v>
      </c>
      <c r="N2617" s="4">
        <f t="shared" si="408"/>
        <v>5.7439192830230487E-4</v>
      </c>
      <c r="O2617" s="5">
        <f t="shared" si="409"/>
        <v>8.9302886456256014E-4</v>
      </c>
    </row>
    <row r="2618" spans="1:15" x14ac:dyDescent="0.25">
      <c r="A2618" s="4" t="s">
        <v>127</v>
      </c>
      <c r="B2618" t="s">
        <v>132</v>
      </c>
      <c r="C2618">
        <v>611362.05852188007</v>
      </c>
      <c r="D2618" t="s">
        <v>51</v>
      </c>
      <c r="E2618">
        <f t="shared" si="400"/>
        <v>933033702.4534179</v>
      </c>
      <c r="F2618">
        <f t="shared" si="401"/>
        <v>6.5524113106986359E-2</v>
      </c>
      <c r="G2618">
        <f t="shared" si="402"/>
        <v>933033702.4534179</v>
      </c>
      <c r="H2618">
        <f t="shared" si="403"/>
        <v>6.5524113106986359E-2</v>
      </c>
      <c r="I2618" t="s">
        <v>13</v>
      </c>
      <c r="J2618">
        <f t="shared" si="404"/>
        <v>2797074179.8349528</v>
      </c>
      <c r="K2618">
        <f t="shared" si="405"/>
        <v>2.1857198601645766E-2</v>
      </c>
      <c r="L2618">
        <f t="shared" si="406"/>
        <v>2797074179.8349528</v>
      </c>
      <c r="M2618" s="5">
        <f t="shared" si="407"/>
        <v>2.1857198601645766E-2</v>
      </c>
      <c r="N2618" s="4">
        <f t="shared" si="408"/>
        <v>8.6667192735956063E-4</v>
      </c>
      <c r="O2618" s="5">
        <f t="shared" si="409"/>
        <v>1.3474476382802059E-3</v>
      </c>
    </row>
    <row r="2619" spans="1:15" x14ac:dyDescent="0.25">
      <c r="A2619" s="4" t="s">
        <v>127</v>
      </c>
      <c r="B2619" t="s">
        <v>131</v>
      </c>
      <c r="C2619">
        <v>46733.945131879656</v>
      </c>
      <c r="D2619" t="s">
        <v>51</v>
      </c>
      <c r="E2619">
        <f t="shared" si="400"/>
        <v>933033702.4534179</v>
      </c>
      <c r="F2619">
        <f t="shared" si="401"/>
        <v>5.0088164027722107E-3</v>
      </c>
      <c r="G2619">
        <f t="shared" si="402"/>
        <v>933033702.4534179</v>
      </c>
      <c r="H2619">
        <f t="shared" si="403"/>
        <v>5.0088164027722107E-3</v>
      </c>
      <c r="I2619" t="s">
        <v>13</v>
      </c>
      <c r="J2619">
        <f t="shared" si="404"/>
        <v>2797074179.8349528</v>
      </c>
      <c r="K2619">
        <f t="shared" si="405"/>
        <v>1.6708153637397377E-3</v>
      </c>
      <c r="L2619">
        <f t="shared" si="406"/>
        <v>2797074179.8349528</v>
      </c>
      <c r="M2619" s="5">
        <f t="shared" si="407"/>
        <v>1.6708153637397377E-3</v>
      </c>
      <c r="N2619" s="4">
        <f t="shared" si="408"/>
        <v>6.6250428426141092E-5</v>
      </c>
      <c r="O2619" s="5">
        <f t="shared" si="409"/>
        <v>1.0300204783351676E-4</v>
      </c>
    </row>
    <row r="2620" spans="1:15" x14ac:dyDescent="0.25">
      <c r="A2620" s="4" t="s">
        <v>127</v>
      </c>
      <c r="B2620" t="s">
        <v>133</v>
      </c>
      <c r="C2620">
        <v>1879733.0016212191</v>
      </c>
      <c r="D2620" t="s">
        <v>51</v>
      </c>
      <c r="E2620">
        <f t="shared" si="400"/>
        <v>933033702.4534179</v>
      </c>
      <c r="F2620">
        <f t="shared" si="401"/>
        <v>0.20146464127484887</v>
      </c>
      <c r="G2620">
        <f t="shared" si="402"/>
        <v>933033702.4534179</v>
      </c>
      <c r="H2620">
        <f t="shared" si="403"/>
        <v>0.20146464127484887</v>
      </c>
      <c r="I2620" t="s">
        <v>13</v>
      </c>
      <c r="J2620">
        <f t="shared" si="404"/>
        <v>2797074179.8349528</v>
      </c>
      <c r="K2620">
        <f t="shared" si="405"/>
        <v>6.7203544874599522E-2</v>
      </c>
      <c r="L2620">
        <f t="shared" si="406"/>
        <v>2797074179.8349528</v>
      </c>
      <c r="M2620" s="5">
        <f t="shared" si="407"/>
        <v>6.7203544874599522E-2</v>
      </c>
      <c r="N2620" s="4">
        <f t="shared" si="408"/>
        <v>2.6647251014811379E-3</v>
      </c>
      <c r="O2620" s="5">
        <f t="shared" si="409"/>
        <v>4.1429489421630928E-3</v>
      </c>
    </row>
    <row r="2621" spans="1:15" x14ac:dyDescent="0.25">
      <c r="A2621" s="4" t="s">
        <v>75</v>
      </c>
      <c r="B2621" t="s">
        <v>105</v>
      </c>
      <c r="C2621">
        <v>16946.670850516199</v>
      </c>
      <c r="D2621" t="s">
        <v>51</v>
      </c>
      <c r="E2621">
        <f t="shared" si="400"/>
        <v>933033702.4534179</v>
      </c>
      <c r="F2621">
        <f t="shared" si="401"/>
        <v>1.8162978256792677E-3</v>
      </c>
      <c r="G2621">
        <f t="shared" si="402"/>
        <v>933033702.4534179</v>
      </c>
      <c r="H2621">
        <f t="shared" si="403"/>
        <v>1.8162978256792677E-3</v>
      </c>
      <c r="I2621" t="s">
        <v>13</v>
      </c>
      <c r="J2621">
        <f t="shared" si="404"/>
        <v>2797074179.8349528</v>
      </c>
      <c r="K2621">
        <f t="shared" si="405"/>
        <v>6.0587134129979248E-4</v>
      </c>
      <c r="L2621">
        <f t="shared" si="406"/>
        <v>2797074179.8349528</v>
      </c>
      <c r="M2621" s="5">
        <f t="shared" si="407"/>
        <v>6.0587134129979248E-4</v>
      </c>
      <c r="N2621" s="4">
        <f t="shared" si="408"/>
        <v>2.4023741224398076E-5</v>
      </c>
      <c r="O2621" s="5">
        <f t="shared" si="409"/>
        <v>3.7350619483074816E-5</v>
      </c>
    </row>
    <row r="2622" spans="1:15" x14ac:dyDescent="0.25">
      <c r="A2622" s="4" t="s">
        <v>75</v>
      </c>
      <c r="B2622" t="s">
        <v>108</v>
      </c>
      <c r="C2622">
        <v>3549710.5937072621</v>
      </c>
      <c r="D2622" t="s">
        <v>51</v>
      </c>
      <c r="E2622">
        <f t="shared" si="400"/>
        <v>933033702.4534179</v>
      </c>
      <c r="F2622">
        <f t="shared" si="401"/>
        <v>0.38044827152259092</v>
      </c>
      <c r="G2622">
        <f t="shared" si="402"/>
        <v>933033702.4534179</v>
      </c>
      <c r="H2622">
        <f t="shared" si="403"/>
        <v>0.38044827152259092</v>
      </c>
      <c r="I2622" t="s">
        <v>13</v>
      </c>
      <c r="J2622">
        <f t="shared" si="404"/>
        <v>2797074179.8349528</v>
      </c>
      <c r="K2622">
        <f t="shared" si="405"/>
        <v>0.12690798904434919</v>
      </c>
      <c r="L2622">
        <f t="shared" si="406"/>
        <v>2797074179.8349528</v>
      </c>
      <c r="M2622" s="5">
        <f t="shared" si="407"/>
        <v>0.12690798904434919</v>
      </c>
      <c r="N2622" s="4">
        <f t="shared" si="408"/>
        <v>5.0320991938148235E-3</v>
      </c>
      <c r="O2622" s="5">
        <f t="shared" si="409"/>
        <v>7.8235950193462911E-3</v>
      </c>
    </row>
    <row r="2623" spans="1:15" x14ac:dyDescent="0.25">
      <c r="A2623" s="4" t="s">
        <v>75</v>
      </c>
      <c r="B2623" t="s">
        <v>4</v>
      </c>
      <c r="C2623">
        <v>25966.990870920541</v>
      </c>
      <c r="D2623" t="s">
        <v>51</v>
      </c>
      <c r="E2623">
        <f t="shared" si="400"/>
        <v>933033702.4534179</v>
      </c>
      <c r="F2623">
        <f t="shared" si="401"/>
        <v>2.783071051199992E-3</v>
      </c>
      <c r="G2623">
        <f t="shared" si="402"/>
        <v>933033702.4534179</v>
      </c>
      <c r="H2623">
        <f t="shared" si="403"/>
        <v>2.783071051199992E-3</v>
      </c>
      <c r="I2623" t="s">
        <v>13</v>
      </c>
      <c r="J2623">
        <f t="shared" si="404"/>
        <v>2797074179.8349528</v>
      </c>
      <c r="K2623">
        <f t="shared" si="405"/>
        <v>9.2836261040644887E-4</v>
      </c>
      <c r="L2623">
        <f t="shared" si="406"/>
        <v>2797074179.8349528</v>
      </c>
      <c r="M2623" s="5">
        <f t="shared" si="407"/>
        <v>9.2836261040644887E-4</v>
      </c>
      <c r="N2623" s="4">
        <f t="shared" si="408"/>
        <v>3.6811021737658904E-5</v>
      </c>
      <c r="O2623" s="5">
        <f t="shared" si="409"/>
        <v>5.7231488337468229E-5</v>
      </c>
    </row>
    <row r="2624" spans="1:15" x14ac:dyDescent="0.25">
      <c r="A2624" s="4" t="s">
        <v>75</v>
      </c>
      <c r="B2624" t="s">
        <v>93</v>
      </c>
      <c r="C2624">
        <v>11635.392925843291</v>
      </c>
      <c r="D2624" t="s">
        <v>51</v>
      </c>
      <c r="E2624">
        <f t="shared" si="400"/>
        <v>933033702.4534179</v>
      </c>
      <c r="F2624">
        <f t="shared" si="401"/>
        <v>1.2470495862312318E-3</v>
      </c>
      <c r="G2624">
        <f t="shared" si="402"/>
        <v>933033702.4534179</v>
      </c>
      <c r="H2624">
        <f t="shared" si="403"/>
        <v>1.2470495862312318E-3</v>
      </c>
      <c r="I2624" t="s">
        <v>13</v>
      </c>
      <c r="J2624">
        <f t="shared" si="404"/>
        <v>2797074179.8349528</v>
      </c>
      <c r="K2624">
        <f t="shared" si="405"/>
        <v>4.159844243576644E-4</v>
      </c>
      <c r="L2624">
        <f t="shared" si="406"/>
        <v>2797074179.8349528</v>
      </c>
      <c r="M2624" s="5">
        <f t="shared" si="407"/>
        <v>4.159844243576644E-4</v>
      </c>
      <c r="N2624" s="4">
        <f t="shared" si="408"/>
        <v>1.6494429564384726E-5</v>
      </c>
      <c r="O2624" s="5">
        <f t="shared" si="409"/>
        <v>2.5644513753920913E-5</v>
      </c>
    </row>
    <row r="2625" spans="1:15" x14ac:dyDescent="0.25">
      <c r="A2625" s="4" t="s">
        <v>75</v>
      </c>
      <c r="B2625" t="s">
        <v>101</v>
      </c>
      <c r="C2625">
        <v>44263.708497048021</v>
      </c>
      <c r="D2625" t="s">
        <v>51</v>
      </c>
      <c r="E2625">
        <f t="shared" si="400"/>
        <v>933033702.4534179</v>
      </c>
      <c r="F2625">
        <f t="shared" si="401"/>
        <v>4.7440631973589302E-3</v>
      </c>
      <c r="G2625">
        <f t="shared" si="402"/>
        <v>933033702.4534179</v>
      </c>
      <c r="H2625">
        <f t="shared" si="403"/>
        <v>4.7440631973589302E-3</v>
      </c>
      <c r="I2625" t="s">
        <v>13</v>
      </c>
      <c r="J2625">
        <f t="shared" si="404"/>
        <v>2797074179.8349528</v>
      </c>
      <c r="K2625">
        <f t="shared" si="405"/>
        <v>1.5825003432572492E-3</v>
      </c>
      <c r="L2625">
        <f t="shared" si="406"/>
        <v>2797074179.8349528</v>
      </c>
      <c r="M2625" s="5">
        <f t="shared" si="407"/>
        <v>1.5825003432572492E-3</v>
      </c>
      <c r="N2625" s="4">
        <f t="shared" si="408"/>
        <v>6.2748600474109119E-5</v>
      </c>
      <c r="O2625" s="5">
        <f t="shared" si="409"/>
        <v>9.7557623415611859E-5</v>
      </c>
    </row>
    <row r="2626" spans="1:15" x14ac:dyDescent="0.25">
      <c r="A2626" s="4" t="s">
        <v>75</v>
      </c>
      <c r="B2626" t="s">
        <v>109</v>
      </c>
      <c r="C2626">
        <v>4320832.7247657692</v>
      </c>
      <c r="D2626" t="s">
        <v>51</v>
      </c>
      <c r="E2626">
        <f t="shared" si="400"/>
        <v>933033702.4534179</v>
      </c>
      <c r="F2626">
        <f t="shared" si="401"/>
        <v>0.46309503219488346</v>
      </c>
      <c r="G2626">
        <f t="shared" si="402"/>
        <v>933033702.4534179</v>
      </c>
      <c r="H2626">
        <f t="shared" si="403"/>
        <v>0.46309503219488346</v>
      </c>
      <c r="I2626" t="s">
        <v>13</v>
      </c>
      <c r="J2626">
        <f t="shared" si="404"/>
        <v>2797074179.8349528</v>
      </c>
      <c r="K2626">
        <f t="shared" si="405"/>
        <v>0.15447687286651543</v>
      </c>
      <c r="L2626">
        <f t="shared" si="406"/>
        <v>2797074179.8349528</v>
      </c>
      <c r="M2626" s="5">
        <f t="shared" si="407"/>
        <v>0.15447687286651543</v>
      </c>
      <c r="N2626" s="4">
        <f t="shared" si="408"/>
        <v>6.1252483257218529E-3</v>
      </c>
      <c r="O2626" s="5">
        <f t="shared" si="409"/>
        <v>9.5231553368977911E-3</v>
      </c>
    </row>
    <row r="2627" spans="1:15" x14ac:dyDescent="0.25">
      <c r="A2627" s="4" t="s">
        <v>75</v>
      </c>
      <c r="B2627" t="s">
        <v>106</v>
      </c>
      <c r="C2627">
        <v>103091.0811432296</v>
      </c>
      <c r="D2627" t="s">
        <v>51</v>
      </c>
      <c r="E2627">
        <f t="shared" ref="E2627:E2690" si="410">VLOOKUP(D2627,$S$2:$U$80,2,FALSE)</f>
        <v>933033702.4534179</v>
      </c>
      <c r="F2627">
        <f t="shared" ref="F2627:F2690" si="411">$C2627/E2627*100</f>
        <v>1.1049020080641349E-2</v>
      </c>
      <c r="G2627">
        <f t="shared" ref="G2627:G2690" si="412">VLOOKUP(D2627,$S$2:$U$80,3,FALSE)</f>
        <v>933033702.4534179</v>
      </c>
      <c r="H2627">
        <f t="shared" ref="H2627:H2690" si="413">$C2627/G2627*100</f>
        <v>1.1049020080641349E-2</v>
      </c>
      <c r="I2627" t="s">
        <v>13</v>
      </c>
      <c r="J2627">
        <f t="shared" ref="J2627:J2690" si="414">VLOOKUP($I2627,$V$2:$X$16,2,FALSE)</f>
        <v>2797074179.8349528</v>
      </c>
      <c r="K2627">
        <f t="shared" ref="K2627:K2690" si="415">$C2627/J2627*100</f>
        <v>3.6856756208486652E-3</v>
      </c>
      <c r="L2627">
        <f t="shared" ref="L2627:L2690" si="416">VLOOKUP($I2627,$V$2:$X$16,3,FALSE)</f>
        <v>2797074179.8349528</v>
      </c>
      <c r="M2627" s="5">
        <f t="shared" ref="M2627:M2690" si="417">$C2627/L2627*100</f>
        <v>3.6856756208486652E-3</v>
      </c>
      <c r="N2627" s="4">
        <f t="shared" ref="N2627:N2690" si="418">C2627/W$17*100</f>
        <v>1.4614277209809226E-4</v>
      </c>
      <c r="O2627" s="5">
        <f t="shared" ref="O2627:O2690" si="419">C2627/X$17*100</f>
        <v>2.2721369747747658E-4</v>
      </c>
    </row>
    <row r="2628" spans="1:15" x14ac:dyDescent="0.25">
      <c r="A2628" s="4" t="s">
        <v>162</v>
      </c>
      <c r="B2628" t="s">
        <v>163</v>
      </c>
      <c r="C2628">
        <v>2012679.175025346</v>
      </c>
      <c r="D2628" t="s">
        <v>51</v>
      </c>
      <c r="E2628">
        <f t="shared" si="410"/>
        <v>933033702.4534179</v>
      </c>
      <c r="F2628">
        <f t="shared" si="411"/>
        <v>0.21571344847811968</v>
      </c>
      <c r="G2628">
        <f t="shared" si="412"/>
        <v>933033702.4534179</v>
      </c>
      <c r="H2628">
        <f t="shared" si="413"/>
        <v>0.21571344847811968</v>
      </c>
      <c r="I2628" t="s">
        <v>13</v>
      </c>
      <c r="J2628">
        <f t="shared" si="414"/>
        <v>2797074179.8349528</v>
      </c>
      <c r="K2628">
        <f t="shared" si="415"/>
        <v>7.1956589122141493E-2</v>
      </c>
      <c r="L2628">
        <f t="shared" si="416"/>
        <v>2797074179.8349528</v>
      </c>
      <c r="M2628" s="5">
        <f t="shared" si="417"/>
        <v>7.1956589122141493E-2</v>
      </c>
      <c r="N2628" s="4">
        <f t="shared" si="418"/>
        <v>2.8531907001115267E-3</v>
      </c>
      <c r="O2628" s="5">
        <f t="shared" si="419"/>
        <v>4.4359635394459083E-3</v>
      </c>
    </row>
    <row r="2629" spans="1:15" x14ac:dyDescent="0.25">
      <c r="A2629" s="4" t="s">
        <v>162</v>
      </c>
      <c r="B2629" t="s">
        <v>162</v>
      </c>
      <c r="C2629">
        <v>2480929.9926182479</v>
      </c>
      <c r="D2629" t="s">
        <v>51</v>
      </c>
      <c r="E2629">
        <f t="shared" si="410"/>
        <v>933033702.4534179</v>
      </c>
      <c r="F2629">
        <f t="shared" si="411"/>
        <v>0.2658992902501407</v>
      </c>
      <c r="G2629">
        <f t="shared" si="412"/>
        <v>933033702.4534179</v>
      </c>
      <c r="H2629">
        <f t="shared" si="413"/>
        <v>0.2658992902501407</v>
      </c>
      <c r="I2629" t="s">
        <v>13</v>
      </c>
      <c r="J2629">
        <f t="shared" si="414"/>
        <v>2797074179.8349528</v>
      </c>
      <c r="K2629">
        <f t="shared" si="415"/>
        <v>8.869732560202033E-2</v>
      </c>
      <c r="L2629">
        <f t="shared" si="416"/>
        <v>2797074179.8349528</v>
      </c>
      <c r="M2629" s="5">
        <f t="shared" si="417"/>
        <v>8.869732560202033E-2</v>
      </c>
      <c r="N2629" s="4">
        <f t="shared" si="418"/>
        <v>3.5169869447658E-3</v>
      </c>
      <c r="O2629" s="5">
        <f t="shared" si="419"/>
        <v>5.4679926774885831E-3</v>
      </c>
    </row>
    <row r="2630" spans="1:15" x14ac:dyDescent="0.25">
      <c r="A2630" s="4" t="s">
        <v>124</v>
      </c>
      <c r="B2630" t="s">
        <v>126</v>
      </c>
      <c r="C2630">
        <v>3426820.9174667192</v>
      </c>
      <c r="D2630" t="s">
        <v>51</v>
      </c>
      <c r="E2630">
        <f t="shared" si="410"/>
        <v>933033702.4534179</v>
      </c>
      <c r="F2630">
        <f t="shared" si="411"/>
        <v>0.36727729217667837</v>
      </c>
      <c r="G2630">
        <f t="shared" si="412"/>
        <v>933033702.4534179</v>
      </c>
      <c r="H2630">
        <f t="shared" si="413"/>
        <v>0.36727729217667837</v>
      </c>
      <c r="I2630" t="s">
        <v>13</v>
      </c>
      <c r="J2630">
        <f t="shared" si="414"/>
        <v>2797074179.8349528</v>
      </c>
      <c r="K2630">
        <f t="shared" si="415"/>
        <v>0.1225144811021396</v>
      </c>
      <c r="L2630">
        <f t="shared" si="416"/>
        <v>2797074179.8349528</v>
      </c>
      <c r="M2630" s="5">
        <f t="shared" si="417"/>
        <v>0.1225144811021396</v>
      </c>
      <c r="N2630" s="4">
        <f t="shared" si="418"/>
        <v>4.8578897690142609E-3</v>
      </c>
      <c r="O2630" s="5">
        <f t="shared" si="419"/>
        <v>7.5527450349365845E-3</v>
      </c>
    </row>
    <row r="2631" spans="1:15" x14ac:dyDescent="0.25">
      <c r="A2631" s="4" t="s">
        <v>124</v>
      </c>
      <c r="B2631" t="s">
        <v>125</v>
      </c>
      <c r="C2631">
        <v>7195822.0402955059</v>
      </c>
      <c r="D2631" t="s">
        <v>51</v>
      </c>
      <c r="E2631">
        <f t="shared" si="410"/>
        <v>933033702.4534179</v>
      </c>
      <c r="F2631">
        <f t="shared" si="411"/>
        <v>0.77122852276118725</v>
      </c>
      <c r="G2631">
        <f t="shared" si="412"/>
        <v>933033702.4534179</v>
      </c>
      <c r="H2631">
        <f t="shared" si="413"/>
        <v>0.77122852276118725</v>
      </c>
      <c r="I2631" t="s">
        <v>13</v>
      </c>
      <c r="J2631">
        <f t="shared" si="414"/>
        <v>2797074179.8349528</v>
      </c>
      <c r="K2631">
        <f t="shared" si="415"/>
        <v>0.25726246705119959</v>
      </c>
      <c r="L2631">
        <f t="shared" si="416"/>
        <v>2797074179.8349528</v>
      </c>
      <c r="M2631" s="5">
        <f t="shared" si="417"/>
        <v>0.25726246705119959</v>
      </c>
      <c r="N2631" s="4">
        <f t="shared" si="418"/>
        <v>1.0200857036626385E-2</v>
      </c>
      <c r="O2631" s="5">
        <f t="shared" si="419"/>
        <v>1.585965841112762E-2</v>
      </c>
    </row>
    <row r="2632" spans="1:15" x14ac:dyDescent="0.25">
      <c r="A2632" s="4" t="s">
        <v>164</v>
      </c>
      <c r="B2632" t="s">
        <v>165</v>
      </c>
      <c r="C2632">
        <v>10550136.560471419</v>
      </c>
      <c r="D2632" t="s">
        <v>51</v>
      </c>
      <c r="E2632">
        <f t="shared" si="410"/>
        <v>933033702.4534179</v>
      </c>
      <c r="F2632">
        <f t="shared" si="411"/>
        <v>1.130734777610902</v>
      </c>
      <c r="G2632">
        <f t="shared" si="412"/>
        <v>933033702.4534179</v>
      </c>
      <c r="H2632">
        <f t="shared" si="413"/>
        <v>1.130734777610902</v>
      </c>
      <c r="I2632" t="s">
        <v>13</v>
      </c>
      <c r="J2632">
        <f t="shared" si="414"/>
        <v>2797074179.8349528</v>
      </c>
      <c r="K2632">
        <f t="shared" si="415"/>
        <v>0.37718472525794622</v>
      </c>
      <c r="L2632">
        <f t="shared" si="416"/>
        <v>2797074179.8349528</v>
      </c>
      <c r="M2632" s="5">
        <f t="shared" si="417"/>
        <v>0.37718472525794622</v>
      </c>
      <c r="N2632" s="4">
        <f t="shared" si="418"/>
        <v>1.4955961135169289E-2</v>
      </c>
      <c r="O2632" s="5">
        <f t="shared" si="419"/>
        <v>2.3252598675015911E-2</v>
      </c>
    </row>
    <row r="2633" spans="1:15" x14ac:dyDescent="0.25">
      <c r="A2633" s="4" t="s">
        <v>164</v>
      </c>
      <c r="B2633" t="s">
        <v>166</v>
      </c>
      <c r="C2633">
        <v>1242264.182531703</v>
      </c>
      <c r="D2633" t="s">
        <v>51</v>
      </c>
      <c r="E2633">
        <f t="shared" si="410"/>
        <v>933033702.4534179</v>
      </c>
      <c r="F2633">
        <f t="shared" si="411"/>
        <v>0.13314247698289589</v>
      </c>
      <c r="G2633">
        <f t="shared" si="412"/>
        <v>933033702.4534179</v>
      </c>
      <c r="H2633">
        <f t="shared" si="413"/>
        <v>0.13314247698289589</v>
      </c>
      <c r="I2633" t="s">
        <v>13</v>
      </c>
      <c r="J2633">
        <f t="shared" si="414"/>
        <v>2797074179.8349528</v>
      </c>
      <c r="K2633">
        <f t="shared" si="415"/>
        <v>4.4412986666124289E-2</v>
      </c>
      <c r="L2633">
        <f t="shared" si="416"/>
        <v>2797074179.8349528</v>
      </c>
      <c r="M2633" s="5">
        <f t="shared" si="417"/>
        <v>4.4412986666124289E-2</v>
      </c>
      <c r="N2633" s="4">
        <f t="shared" si="418"/>
        <v>1.7610440137020185E-3</v>
      </c>
      <c r="O2633" s="5">
        <f t="shared" si="419"/>
        <v>2.7379617618395712E-3</v>
      </c>
    </row>
    <row r="2634" spans="1:15" x14ac:dyDescent="0.25">
      <c r="A2634" s="4" t="s">
        <v>136</v>
      </c>
      <c r="B2634" t="s">
        <v>147</v>
      </c>
      <c r="C2634">
        <v>1075790.7408496151</v>
      </c>
      <c r="D2634" t="s">
        <v>44</v>
      </c>
      <c r="E2634">
        <f t="shared" si="410"/>
        <v>742899093.91866732</v>
      </c>
      <c r="F2634">
        <f t="shared" si="411"/>
        <v>0.14480980656134612</v>
      </c>
      <c r="G2634">
        <f t="shared" si="412"/>
        <v>742899093.91866732</v>
      </c>
      <c r="H2634">
        <f t="shared" si="413"/>
        <v>0.14480980656134612</v>
      </c>
      <c r="I2634" t="s">
        <v>45</v>
      </c>
      <c r="J2634">
        <f t="shared" si="414"/>
        <v>1973502438.7171645</v>
      </c>
      <c r="K2634">
        <f t="shared" si="415"/>
        <v>5.4511751277536352E-2</v>
      </c>
      <c r="L2634">
        <f t="shared" si="416"/>
        <v>1973502438.7171645</v>
      </c>
      <c r="M2634" s="5">
        <f t="shared" si="417"/>
        <v>5.4511751277536352E-2</v>
      </c>
      <c r="N2634" s="4">
        <f t="shared" si="418"/>
        <v>1.5250498813451265E-3</v>
      </c>
      <c r="O2634" s="5">
        <f t="shared" si="419"/>
        <v>2.3710527548049466E-3</v>
      </c>
    </row>
    <row r="2635" spans="1:15" x14ac:dyDescent="0.25">
      <c r="A2635" s="4" t="s">
        <v>136</v>
      </c>
      <c r="B2635" t="s">
        <v>137</v>
      </c>
      <c r="C2635">
        <v>140825492.80156922</v>
      </c>
      <c r="D2635" t="s">
        <v>44</v>
      </c>
      <c r="E2635">
        <f t="shared" si="410"/>
        <v>742899093.91866732</v>
      </c>
      <c r="F2635">
        <f t="shared" si="411"/>
        <v>18.95620737114357</v>
      </c>
      <c r="G2635">
        <f t="shared" si="412"/>
        <v>742899093.91866732</v>
      </c>
      <c r="H2635">
        <f t="shared" si="413"/>
        <v>18.95620737114357</v>
      </c>
      <c r="I2635" t="s">
        <v>45</v>
      </c>
      <c r="J2635">
        <f t="shared" si="414"/>
        <v>1973502438.7171645</v>
      </c>
      <c r="K2635">
        <f t="shared" si="415"/>
        <v>7.1358154942595355</v>
      </c>
      <c r="L2635">
        <f t="shared" si="416"/>
        <v>1973502438.7171645</v>
      </c>
      <c r="M2635" s="5">
        <f t="shared" si="417"/>
        <v>7.1358154942595355</v>
      </c>
      <c r="N2635" s="4">
        <f t="shared" si="418"/>
        <v>0.19963538719229812</v>
      </c>
      <c r="O2635" s="5">
        <f t="shared" si="419"/>
        <v>0.31038069019837516</v>
      </c>
    </row>
    <row r="2636" spans="1:15" x14ac:dyDescent="0.25">
      <c r="A2636" s="4" t="s">
        <v>115</v>
      </c>
      <c r="B2636" t="s">
        <v>116</v>
      </c>
      <c r="C2636">
        <v>1015.385658969275</v>
      </c>
      <c r="D2636" t="s">
        <v>44</v>
      </c>
      <c r="E2636">
        <f t="shared" si="410"/>
        <v>742899093.91866732</v>
      </c>
      <c r="F2636">
        <f t="shared" si="411"/>
        <v>1.36678812409541E-4</v>
      </c>
      <c r="G2636">
        <f t="shared" si="412"/>
        <v>742899093.91866732</v>
      </c>
      <c r="H2636">
        <f t="shared" si="413"/>
        <v>1.36678812409541E-4</v>
      </c>
      <c r="I2636" t="s">
        <v>45</v>
      </c>
      <c r="J2636">
        <f t="shared" si="414"/>
        <v>1973502438.7171645</v>
      </c>
      <c r="K2636">
        <f t="shared" si="415"/>
        <v>5.1450945235684934E-5</v>
      </c>
      <c r="L2636">
        <f t="shared" si="416"/>
        <v>1973502438.7171645</v>
      </c>
      <c r="M2636" s="5">
        <f t="shared" si="417"/>
        <v>5.1450945235684934E-5</v>
      </c>
      <c r="N2636" s="4">
        <f t="shared" si="418"/>
        <v>1.4394191360186683E-6</v>
      </c>
      <c r="O2636" s="5">
        <f t="shared" si="419"/>
        <v>2.237919394981189E-6</v>
      </c>
    </row>
    <row r="2637" spans="1:15" x14ac:dyDescent="0.25">
      <c r="A2637" s="4" t="s">
        <v>115</v>
      </c>
      <c r="B2637" t="s">
        <v>121</v>
      </c>
      <c r="C2637">
        <v>439516.41981147672</v>
      </c>
      <c r="D2637" t="s">
        <v>44</v>
      </c>
      <c r="E2637">
        <f t="shared" si="410"/>
        <v>742899093.91866732</v>
      </c>
      <c r="F2637">
        <f t="shared" si="411"/>
        <v>5.9162330848070065E-2</v>
      </c>
      <c r="G2637">
        <f t="shared" si="412"/>
        <v>742899093.91866732</v>
      </c>
      <c r="H2637">
        <f t="shared" si="413"/>
        <v>5.9162330848070065E-2</v>
      </c>
      <c r="I2637" t="s">
        <v>45</v>
      </c>
      <c r="J2637">
        <f t="shared" si="414"/>
        <v>1973502438.7171645</v>
      </c>
      <c r="K2637">
        <f t="shared" si="415"/>
        <v>2.2270883034589788E-2</v>
      </c>
      <c r="L2637">
        <f t="shared" si="416"/>
        <v>1973502438.7171645</v>
      </c>
      <c r="M2637" s="5">
        <f t="shared" si="417"/>
        <v>2.2270883034589788E-2</v>
      </c>
      <c r="N2637" s="4">
        <f t="shared" si="418"/>
        <v>6.2306212391581323E-4</v>
      </c>
      <c r="O2637" s="5">
        <f t="shared" si="419"/>
        <v>9.6869825924788004E-4</v>
      </c>
    </row>
    <row r="2638" spans="1:15" x14ac:dyDescent="0.25">
      <c r="A2638" s="4" t="s">
        <v>115</v>
      </c>
      <c r="B2638" t="s">
        <v>119</v>
      </c>
      <c r="C2638">
        <v>861109.87568521732</v>
      </c>
      <c r="D2638" t="s">
        <v>44</v>
      </c>
      <c r="E2638">
        <f t="shared" si="410"/>
        <v>742899093.91866732</v>
      </c>
      <c r="F2638">
        <f t="shared" si="411"/>
        <v>0.11591209125629809</v>
      </c>
      <c r="G2638">
        <f t="shared" si="412"/>
        <v>742899093.91866732</v>
      </c>
      <c r="H2638">
        <f t="shared" si="413"/>
        <v>0.11591209125629809</v>
      </c>
      <c r="I2638" t="s">
        <v>45</v>
      </c>
      <c r="J2638">
        <f t="shared" si="414"/>
        <v>1973502438.7171645</v>
      </c>
      <c r="K2638">
        <f t="shared" si="415"/>
        <v>4.3633585588319035E-2</v>
      </c>
      <c r="L2638">
        <f t="shared" si="416"/>
        <v>1973502438.7171645</v>
      </c>
      <c r="M2638" s="5">
        <f t="shared" si="417"/>
        <v>4.3633585588319035E-2</v>
      </c>
      <c r="N2638" s="4">
        <f t="shared" si="418"/>
        <v>1.2207165054253194E-3</v>
      </c>
      <c r="O2638" s="5">
        <f t="shared" si="419"/>
        <v>1.8978941400078424E-3</v>
      </c>
    </row>
    <row r="2639" spans="1:15" x14ac:dyDescent="0.25">
      <c r="A2639" s="4" t="s">
        <v>115</v>
      </c>
      <c r="B2639" t="s">
        <v>123</v>
      </c>
      <c r="C2639">
        <v>93252.647579263707</v>
      </c>
      <c r="D2639" t="s">
        <v>44</v>
      </c>
      <c r="E2639">
        <f t="shared" si="410"/>
        <v>742899093.91866732</v>
      </c>
      <c r="F2639">
        <f t="shared" si="411"/>
        <v>1.2552532146374246E-2</v>
      </c>
      <c r="G2639">
        <f t="shared" si="412"/>
        <v>742899093.91866732</v>
      </c>
      <c r="H2639">
        <f t="shared" si="413"/>
        <v>1.2552532146374246E-2</v>
      </c>
      <c r="I2639" t="s">
        <v>45</v>
      </c>
      <c r="J2639">
        <f t="shared" si="414"/>
        <v>1973502438.7171645</v>
      </c>
      <c r="K2639">
        <f t="shared" si="415"/>
        <v>4.7252359941283226E-3</v>
      </c>
      <c r="L2639">
        <f t="shared" si="416"/>
        <v>1973502438.7171645</v>
      </c>
      <c r="M2639" s="5">
        <f t="shared" si="417"/>
        <v>4.7252359941283226E-3</v>
      </c>
      <c r="N2639" s="4">
        <f t="shared" si="418"/>
        <v>1.3219572703661639E-4</v>
      </c>
      <c r="O2639" s="5">
        <f t="shared" si="419"/>
        <v>2.0552969879722793E-4</v>
      </c>
    </row>
    <row r="2640" spans="1:15" x14ac:dyDescent="0.25">
      <c r="A2640" s="4" t="s">
        <v>115</v>
      </c>
      <c r="B2640" t="s">
        <v>120</v>
      </c>
      <c r="C2640">
        <v>59034.693661027857</v>
      </c>
      <c r="D2640" t="s">
        <v>44</v>
      </c>
      <c r="E2640">
        <f t="shared" si="410"/>
        <v>742899093.91866732</v>
      </c>
      <c r="F2640">
        <f t="shared" si="411"/>
        <v>7.9465292318004876E-3</v>
      </c>
      <c r="G2640">
        <f t="shared" si="412"/>
        <v>742899093.91866732</v>
      </c>
      <c r="H2640">
        <f t="shared" si="413"/>
        <v>7.9465292318004876E-3</v>
      </c>
      <c r="I2640" t="s">
        <v>45</v>
      </c>
      <c r="J2640">
        <f t="shared" si="414"/>
        <v>1973502438.7171645</v>
      </c>
      <c r="K2640">
        <f t="shared" si="415"/>
        <v>2.99136664352957E-3</v>
      </c>
      <c r="L2640">
        <f t="shared" si="416"/>
        <v>1973502438.7171645</v>
      </c>
      <c r="M2640" s="5">
        <f t="shared" si="417"/>
        <v>2.99136664352957E-3</v>
      </c>
      <c r="N2640" s="4">
        <f t="shared" si="418"/>
        <v>8.3688071615018537E-5</v>
      </c>
      <c r="O2640" s="5">
        <f t="shared" si="419"/>
        <v>1.3011301149840743E-4</v>
      </c>
    </row>
    <row r="2641" spans="1:15" x14ac:dyDescent="0.25">
      <c r="A2641" s="4" t="s">
        <v>111</v>
      </c>
      <c r="B2641" t="s">
        <v>117</v>
      </c>
      <c r="C2641">
        <v>1632.2695625511519</v>
      </c>
      <c r="D2641" t="s">
        <v>44</v>
      </c>
      <c r="E2641">
        <f t="shared" si="410"/>
        <v>742899093.91866732</v>
      </c>
      <c r="F2641">
        <f t="shared" si="411"/>
        <v>2.1971618701824034E-4</v>
      </c>
      <c r="G2641">
        <f t="shared" si="412"/>
        <v>742899093.91866732</v>
      </c>
      <c r="H2641">
        <f t="shared" si="413"/>
        <v>2.1971618701824034E-4</v>
      </c>
      <c r="I2641" t="s">
        <v>45</v>
      </c>
      <c r="J2641">
        <f t="shared" si="414"/>
        <v>1973502438.7171645</v>
      </c>
      <c r="K2641">
        <f t="shared" si="415"/>
        <v>8.2709275171312979E-5</v>
      </c>
      <c r="L2641">
        <f t="shared" si="416"/>
        <v>1973502438.7171645</v>
      </c>
      <c r="M2641" s="5">
        <f t="shared" si="417"/>
        <v>8.2709275171312979E-5</v>
      </c>
      <c r="N2641" s="4">
        <f t="shared" si="418"/>
        <v>2.3139188767566036E-6</v>
      </c>
      <c r="O2641" s="5">
        <f t="shared" si="419"/>
        <v>3.597537230906684E-6</v>
      </c>
    </row>
    <row r="2642" spans="1:15" x14ac:dyDescent="0.25">
      <c r="A2642" s="4" t="s">
        <v>111</v>
      </c>
      <c r="B2642" t="s">
        <v>112</v>
      </c>
      <c r="C2642">
        <v>421.13221516023953</v>
      </c>
      <c r="D2642" t="s">
        <v>44</v>
      </c>
      <c r="E2642">
        <f t="shared" si="410"/>
        <v>742899093.91866732</v>
      </c>
      <c r="F2642">
        <f t="shared" si="411"/>
        <v>5.668767381836989E-5</v>
      </c>
      <c r="G2642">
        <f t="shared" si="412"/>
        <v>742899093.91866732</v>
      </c>
      <c r="H2642">
        <f t="shared" si="413"/>
        <v>5.668767381836989E-5</v>
      </c>
      <c r="I2642" t="s">
        <v>45</v>
      </c>
      <c r="J2642">
        <f t="shared" si="414"/>
        <v>1973502438.7171645</v>
      </c>
      <c r="K2642">
        <f t="shared" si="415"/>
        <v>2.1339330871766648E-5</v>
      </c>
      <c r="L2642">
        <f t="shared" si="416"/>
        <v>1973502438.7171645</v>
      </c>
      <c r="M2642" s="5">
        <f t="shared" si="417"/>
        <v>2.1339330871766648E-5</v>
      </c>
      <c r="N2642" s="4">
        <f t="shared" si="418"/>
        <v>5.9700052284658354E-7</v>
      </c>
      <c r="O2642" s="5">
        <f t="shared" si="419"/>
        <v>9.281793019562526E-7</v>
      </c>
    </row>
    <row r="2643" spans="1:15" x14ac:dyDescent="0.25">
      <c r="A2643" s="4" t="s">
        <v>138</v>
      </c>
      <c r="B2643" t="s">
        <v>149</v>
      </c>
      <c r="C2643">
        <v>1158.5670093730309</v>
      </c>
      <c r="D2643" t="s">
        <v>44</v>
      </c>
      <c r="E2643">
        <f t="shared" si="410"/>
        <v>742899093.91866732</v>
      </c>
      <c r="F2643">
        <f t="shared" si="411"/>
        <v>1.55952136549499E-4</v>
      </c>
      <c r="G2643">
        <f t="shared" si="412"/>
        <v>742899093.91866732</v>
      </c>
      <c r="H2643">
        <f t="shared" si="413"/>
        <v>1.55952136549499E-4</v>
      </c>
      <c r="I2643" t="s">
        <v>45</v>
      </c>
      <c r="J2643">
        <f t="shared" si="414"/>
        <v>1973502438.7171645</v>
      </c>
      <c r="K2643">
        <f t="shared" si="415"/>
        <v>5.8706135175902498E-5</v>
      </c>
      <c r="L2643">
        <f t="shared" si="416"/>
        <v>1973502438.7171645</v>
      </c>
      <c r="M2643" s="5">
        <f t="shared" si="417"/>
        <v>5.8706135175902498E-5</v>
      </c>
      <c r="N2643" s="4">
        <f t="shared" si="418"/>
        <v>1.6423942064971818E-6</v>
      </c>
      <c r="O2643" s="5">
        <f t="shared" si="419"/>
        <v>2.5534924171503535E-6</v>
      </c>
    </row>
    <row r="2644" spans="1:15" x14ac:dyDescent="0.25">
      <c r="A2644" s="4" t="s">
        <v>138</v>
      </c>
      <c r="B2644" t="s">
        <v>139</v>
      </c>
      <c r="C2644">
        <v>7619104.2740628766</v>
      </c>
      <c r="D2644" t="s">
        <v>44</v>
      </c>
      <c r="E2644">
        <f t="shared" si="410"/>
        <v>742899093.91866732</v>
      </c>
      <c r="F2644">
        <f t="shared" si="411"/>
        <v>1.0255907345199988</v>
      </c>
      <c r="G2644">
        <f t="shared" si="412"/>
        <v>742899093.91866732</v>
      </c>
      <c r="H2644">
        <f t="shared" si="413"/>
        <v>1.0255907345199988</v>
      </c>
      <c r="I2644" t="s">
        <v>45</v>
      </c>
      <c r="J2644">
        <f t="shared" si="414"/>
        <v>1973502438.7171645</v>
      </c>
      <c r="K2644">
        <f t="shared" si="415"/>
        <v>0.38607017273388938</v>
      </c>
      <c r="L2644">
        <f t="shared" si="416"/>
        <v>1973502438.7171645</v>
      </c>
      <c r="M2644" s="5">
        <f t="shared" si="417"/>
        <v>0.38607017273388938</v>
      </c>
      <c r="N2644" s="4">
        <f t="shared" si="418"/>
        <v>1.0800905443691703E-2</v>
      </c>
      <c r="O2644" s="5">
        <f t="shared" si="419"/>
        <v>1.6792576374003464E-2</v>
      </c>
    </row>
    <row r="2645" spans="1:15" x14ac:dyDescent="0.25">
      <c r="A2645" s="4" t="s">
        <v>138</v>
      </c>
      <c r="B2645" t="s">
        <v>140</v>
      </c>
      <c r="C2645">
        <v>27739678.438991368</v>
      </c>
      <c r="D2645" t="s">
        <v>44</v>
      </c>
      <c r="E2645">
        <f t="shared" si="410"/>
        <v>742899093.91866732</v>
      </c>
      <c r="F2645">
        <f t="shared" si="411"/>
        <v>3.7339766148682783</v>
      </c>
      <c r="G2645">
        <f t="shared" si="412"/>
        <v>742899093.91866732</v>
      </c>
      <c r="H2645">
        <f t="shared" si="413"/>
        <v>3.7339766148682783</v>
      </c>
      <c r="I2645" t="s">
        <v>45</v>
      </c>
      <c r="J2645">
        <f t="shared" si="414"/>
        <v>1973502438.7171645</v>
      </c>
      <c r="K2645">
        <f t="shared" si="415"/>
        <v>1.4056064940574884</v>
      </c>
      <c r="L2645">
        <f t="shared" si="416"/>
        <v>1973502438.7171645</v>
      </c>
      <c r="M2645" s="5">
        <f t="shared" si="417"/>
        <v>1.4056064940574884</v>
      </c>
      <c r="N2645" s="4">
        <f t="shared" si="418"/>
        <v>3.9323998344255581E-2</v>
      </c>
      <c r="O2645" s="5">
        <f t="shared" si="419"/>
        <v>6.1138508152830603E-2</v>
      </c>
    </row>
    <row r="2646" spans="1:15" x14ac:dyDescent="0.25">
      <c r="A2646" s="4" t="s">
        <v>102</v>
      </c>
      <c r="B2646" t="s">
        <v>103</v>
      </c>
      <c r="C2646">
        <v>4461.0256922840817</v>
      </c>
      <c r="D2646" t="s">
        <v>44</v>
      </c>
      <c r="E2646">
        <f t="shared" si="410"/>
        <v>742899093.91866732</v>
      </c>
      <c r="F2646">
        <f t="shared" si="411"/>
        <v>6.0048877819367426E-4</v>
      </c>
      <c r="G2646">
        <f t="shared" si="412"/>
        <v>742899093.91866732</v>
      </c>
      <c r="H2646">
        <f t="shared" si="413"/>
        <v>6.0048877819367426E-4</v>
      </c>
      <c r="I2646" t="s">
        <v>45</v>
      </c>
      <c r="J2646">
        <f t="shared" si="414"/>
        <v>1973502438.7171645</v>
      </c>
      <c r="K2646">
        <f t="shared" si="415"/>
        <v>2.2604612007390686E-4</v>
      </c>
      <c r="L2646">
        <f t="shared" si="416"/>
        <v>1973502438.7171645</v>
      </c>
      <c r="M2646" s="5">
        <f t="shared" si="417"/>
        <v>2.2604612007390686E-4</v>
      </c>
      <c r="N2646" s="4">
        <f t="shared" si="418"/>
        <v>6.3239870398237904E-6</v>
      </c>
      <c r="O2646" s="5">
        <f t="shared" si="419"/>
        <v>9.8321419355145975E-6</v>
      </c>
    </row>
    <row r="2647" spans="1:15" x14ac:dyDescent="0.25">
      <c r="A2647" s="4" t="s">
        <v>150</v>
      </c>
      <c r="B2647" t="s">
        <v>151</v>
      </c>
      <c r="C2647">
        <v>592084.41280602128</v>
      </c>
      <c r="D2647" t="s">
        <v>44</v>
      </c>
      <c r="E2647">
        <f t="shared" si="410"/>
        <v>742899093.91866732</v>
      </c>
      <c r="F2647">
        <f t="shared" si="411"/>
        <v>7.9699170136670369E-2</v>
      </c>
      <c r="G2647">
        <f t="shared" si="412"/>
        <v>742899093.91866732</v>
      </c>
      <c r="H2647">
        <f t="shared" si="413"/>
        <v>7.9699170136670369E-2</v>
      </c>
      <c r="I2647" t="s">
        <v>45</v>
      </c>
      <c r="J2647">
        <f t="shared" si="414"/>
        <v>1973502438.7171645</v>
      </c>
      <c r="K2647">
        <f t="shared" si="415"/>
        <v>3.0001706670851329E-2</v>
      </c>
      <c r="L2647">
        <f t="shared" si="416"/>
        <v>1973502438.7171645</v>
      </c>
      <c r="M2647" s="5">
        <f t="shared" si="417"/>
        <v>3.0001706670851329E-2</v>
      </c>
      <c r="N2647" s="4">
        <f t="shared" si="418"/>
        <v>8.3934377682317891E-4</v>
      </c>
      <c r="O2647" s="5">
        <f t="shared" si="419"/>
        <v>1.3049595286087634E-3</v>
      </c>
    </row>
    <row r="2648" spans="1:15" x14ac:dyDescent="0.25">
      <c r="A2648" s="4" t="s">
        <v>150</v>
      </c>
      <c r="B2648" t="s">
        <v>152</v>
      </c>
      <c r="C2648">
        <v>41249.969832871437</v>
      </c>
      <c r="D2648" t="s">
        <v>44</v>
      </c>
      <c r="E2648">
        <f t="shared" si="410"/>
        <v>742899093.91866732</v>
      </c>
      <c r="F2648">
        <f t="shared" si="411"/>
        <v>5.5525669866259772E-3</v>
      </c>
      <c r="G2648">
        <f t="shared" si="412"/>
        <v>742899093.91866732</v>
      </c>
      <c r="H2648">
        <f t="shared" si="413"/>
        <v>5.5525669866259772E-3</v>
      </c>
      <c r="I2648" t="s">
        <v>45</v>
      </c>
      <c r="J2648">
        <f t="shared" si="414"/>
        <v>1973502438.7171645</v>
      </c>
      <c r="K2648">
        <f t="shared" si="415"/>
        <v>2.090190973348133E-3</v>
      </c>
      <c r="L2648">
        <f t="shared" si="416"/>
        <v>1973502438.7171645</v>
      </c>
      <c r="M2648" s="5">
        <f t="shared" si="417"/>
        <v>2.090190973348133E-3</v>
      </c>
      <c r="N2648" s="4">
        <f t="shared" si="418"/>
        <v>5.8476299535194263E-5</v>
      </c>
      <c r="O2648" s="5">
        <f t="shared" si="419"/>
        <v>9.0915315492126042E-5</v>
      </c>
    </row>
    <row r="2649" spans="1:15" x14ac:dyDescent="0.25">
      <c r="A2649" s="4" t="s">
        <v>150</v>
      </c>
      <c r="B2649" t="s">
        <v>153</v>
      </c>
      <c r="C2649">
        <v>100759.0031994481</v>
      </c>
      <c r="D2649" t="s">
        <v>44</v>
      </c>
      <c r="E2649">
        <f t="shared" si="410"/>
        <v>742899093.91866732</v>
      </c>
      <c r="F2649">
        <f t="shared" si="411"/>
        <v>1.3562946034563237E-2</v>
      </c>
      <c r="G2649">
        <f t="shared" si="412"/>
        <v>742899093.91866732</v>
      </c>
      <c r="H2649">
        <f t="shared" si="413"/>
        <v>1.3562946034563237E-2</v>
      </c>
      <c r="I2649" t="s">
        <v>45</v>
      </c>
      <c r="J2649">
        <f t="shared" si="414"/>
        <v>1973502438.7171645</v>
      </c>
      <c r="K2649">
        <f t="shared" si="415"/>
        <v>5.1055930422333022E-3</v>
      </c>
      <c r="L2649">
        <f t="shared" si="416"/>
        <v>1973502438.7171645</v>
      </c>
      <c r="M2649" s="5">
        <f t="shared" si="417"/>
        <v>5.1055930422333022E-3</v>
      </c>
      <c r="N2649" s="4">
        <f t="shared" si="418"/>
        <v>1.4283679905296011E-4</v>
      </c>
      <c r="O2649" s="5">
        <f t="shared" si="419"/>
        <v>2.2207377609401494E-4</v>
      </c>
    </row>
    <row r="2650" spans="1:15" x14ac:dyDescent="0.25">
      <c r="A2650" s="4" t="s">
        <v>150</v>
      </c>
      <c r="B2650" t="s">
        <v>157</v>
      </c>
      <c r="C2650">
        <v>18468.467198200939</v>
      </c>
      <c r="D2650" t="s">
        <v>44</v>
      </c>
      <c r="E2650">
        <f t="shared" si="410"/>
        <v>742899093.91866732</v>
      </c>
      <c r="F2650">
        <f t="shared" si="411"/>
        <v>2.4859994243340493E-3</v>
      </c>
      <c r="G2650">
        <f t="shared" si="412"/>
        <v>742899093.91866732</v>
      </c>
      <c r="H2650">
        <f t="shared" si="413"/>
        <v>2.4859994243340493E-3</v>
      </c>
      <c r="I2650" t="s">
        <v>45</v>
      </c>
      <c r="J2650">
        <f t="shared" si="414"/>
        <v>1973502438.7171645</v>
      </c>
      <c r="K2650">
        <f t="shared" si="415"/>
        <v>9.3582185843185434E-4</v>
      </c>
      <c r="L2650">
        <f t="shared" si="416"/>
        <v>1973502438.7171645</v>
      </c>
      <c r="M2650" s="5">
        <f t="shared" si="417"/>
        <v>9.3582185843185434E-4</v>
      </c>
      <c r="N2650" s="4">
        <f t="shared" si="418"/>
        <v>2.6181052355032252E-5</v>
      </c>
      <c r="O2650" s="5">
        <f t="shared" si="419"/>
        <v>4.0704672725418539E-5</v>
      </c>
    </row>
    <row r="2651" spans="1:15" x14ac:dyDescent="0.25">
      <c r="A2651" s="4" t="s">
        <v>113</v>
      </c>
      <c r="B2651" t="s">
        <v>114</v>
      </c>
      <c r="C2651">
        <v>21791.40499983414</v>
      </c>
      <c r="D2651" t="s">
        <v>44</v>
      </c>
      <c r="E2651">
        <f t="shared" si="410"/>
        <v>742899093.91866732</v>
      </c>
      <c r="F2651">
        <f t="shared" si="411"/>
        <v>2.9332927147465151E-3</v>
      </c>
      <c r="G2651">
        <f t="shared" si="412"/>
        <v>742899093.91866732</v>
      </c>
      <c r="H2651">
        <f t="shared" si="413"/>
        <v>2.9332927147465151E-3</v>
      </c>
      <c r="I2651" t="s">
        <v>45</v>
      </c>
      <c r="J2651">
        <f t="shared" si="414"/>
        <v>1973502438.7171645</v>
      </c>
      <c r="K2651">
        <f t="shared" si="415"/>
        <v>1.1041995475819734E-3</v>
      </c>
      <c r="L2651">
        <f t="shared" si="416"/>
        <v>1973502438.7171645</v>
      </c>
      <c r="M2651" s="5">
        <f t="shared" si="417"/>
        <v>1.1041995475819734E-3</v>
      </c>
      <c r="N2651" s="4">
        <f t="shared" si="418"/>
        <v>3.0891676556999016E-5</v>
      </c>
      <c r="O2651" s="5">
        <f t="shared" si="419"/>
        <v>4.80284584110859E-5</v>
      </c>
    </row>
    <row r="2652" spans="1:15" x14ac:dyDescent="0.25">
      <c r="A2652" s="4" t="s">
        <v>113</v>
      </c>
      <c r="B2652" t="s">
        <v>122</v>
      </c>
      <c r="C2652">
        <v>13872.849714680789</v>
      </c>
      <c r="D2652" t="s">
        <v>44</v>
      </c>
      <c r="E2652">
        <f t="shared" si="410"/>
        <v>742899093.91866732</v>
      </c>
      <c r="F2652">
        <f t="shared" si="411"/>
        <v>1.8673935435166368E-3</v>
      </c>
      <c r="G2652">
        <f t="shared" si="412"/>
        <v>742899093.91866732</v>
      </c>
      <c r="H2652">
        <f t="shared" si="413"/>
        <v>1.8673935435166368E-3</v>
      </c>
      <c r="I2652" t="s">
        <v>45</v>
      </c>
      <c r="J2652">
        <f t="shared" si="414"/>
        <v>1973502438.7171645</v>
      </c>
      <c r="K2652">
        <f t="shared" si="415"/>
        <v>7.0295579283390975E-4</v>
      </c>
      <c r="L2652">
        <f t="shared" si="416"/>
        <v>1973502438.7171645</v>
      </c>
      <c r="M2652" s="5">
        <f t="shared" si="417"/>
        <v>7.0295579283390975E-4</v>
      </c>
      <c r="N2652" s="4">
        <f t="shared" si="418"/>
        <v>1.9666266875083862E-5</v>
      </c>
      <c r="O2652" s="5">
        <f t="shared" si="419"/>
        <v>3.0575889235680876E-5</v>
      </c>
    </row>
    <row r="2653" spans="1:15" x14ac:dyDescent="0.25">
      <c r="A2653" s="4" t="s">
        <v>113</v>
      </c>
      <c r="B2653" t="s">
        <v>4</v>
      </c>
      <c r="C2653">
        <v>8212.1410025538626</v>
      </c>
      <c r="D2653" t="s">
        <v>44</v>
      </c>
      <c r="E2653">
        <f t="shared" si="410"/>
        <v>742899093.91866732</v>
      </c>
      <c r="F2653">
        <f t="shared" si="411"/>
        <v>1.1054180937597063E-3</v>
      </c>
      <c r="G2653">
        <f t="shared" si="412"/>
        <v>742899093.91866732</v>
      </c>
      <c r="H2653">
        <f t="shared" si="413"/>
        <v>1.1054180937597063E-3</v>
      </c>
      <c r="I2653" t="s">
        <v>45</v>
      </c>
      <c r="J2653">
        <f t="shared" si="414"/>
        <v>1973502438.7171645</v>
      </c>
      <c r="K2653">
        <f t="shared" si="415"/>
        <v>4.1612013451029729E-4</v>
      </c>
      <c r="L2653">
        <f t="shared" si="416"/>
        <v>1973502438.7171645</v>
      </c>
      <c r="M2653" s="5">
        <f t="shared" si="417"/>
        <v>4.1612013451029729E-4</v>
      </c>
      <c r="N2653" s="4">
        <f t="shared" si="418"/>
        <v>1.1641599231132385E-5</v>
      </c>
      <c r="O2653" s="5">
        <f t="shared" si="419"/>
        <v>1.8099634815200461E-5</v>
      </c>
    </row>
    <row r="2654" spans="1:15" x14ac:dyDescent="0.25">
      <c r="A2654" s="4" t="s">
        <v>141</v>
      </c>
      <c r="B2654" t="s">
        <v>142</v>
      </c>
      <c r="C2654">
        <v>19616231.031100862</v>
      </c>
      <c r="D2654" t="s">
        <v>44</v>
      </c>
      <c r="E2654">
        <f t="shared" si="410"/>
        <v>742899093.91866732</v>
      </c>
      <c r="F2654">
        <f t="shared" si="411"/>
        <v>2.6404973692495104</v>
      </c>
      <c r="G2654">
        <f t="shared" si="412"/>
        <v>742899093.91866732</v>
      </c>
      <c r="H2654">
        <f t="shared" si="413"/>
        <v>2.6404973692495104</v>
      </c>
      <c r="I2654" t="s">
        <v>45</v>
      </c>
      <c r="J2654">
        <f t="shared" si="414"/>
        <v>1973502438.7171645</v>
      </c>
      <c r="K2654">
        <f t="shared" si="415"/>
        <v>0.99398058225111685</v>
      </c>
      <c r="L2654">
        <f t="shared" si="416"/>
        <v>1973502438.7171645</v>
      </c>
      <c r="M2654" s="5">
        <f t="shared" si="417"/>
        <v>0.99398058225111685</v>
      </c>
      <c r="N2654" s="4">
        <f t="shared" si="418"/>
        <v>2.7808131888914334E-2</v>
      </c>
      <c r="O2654" s="5">
        <f t="shared" si="419"/>
        <v>4.3234354841583243E-2</v>
      </c>
    </row>
    <row r="2655" spans="1:15" x14ac:dyDescent="0.25">
      <c r="A2655" s="4" t="s">
        <v>141</v>
      </c>
      <c r="B2655" t="s">
        <v>158</v>
      </c>
      <c r="C2655">
        <v>73005401.485474542</v>
      </c>
      <c r="D2655" t="s">
        <v>44</v>
      </c>
      <c r="E2655">
        <f t="shared" si="410"/>
        <v>742899093.91866732</v>
      </c>
      <c r="F2655">
        <f t="shared" si="411"/>
        <v>9.8270952385179751</v>
      </c>
      <c r="G2655">
        <f t="shared" si="412"/>
        <v>742899093.91866732</v>
      </c>
      <c r="H2655">
        <f t="shared" si="413"/>
        <v>9.8270952385179751</v>
      </c>
      <c r="I2655" t="s">
        <v>45</v>
      </c>
      <c r="J2655">
        <f t="shared" si="414"/>
        <v>1973502438.7171645</v>
      </c>
      <c r="K2655">
        <f t="shared" si="415"/>
        <v>3.6992810372674398</v>
      </c>
      <c r="L2655">
        <f t="shared" si="416"/>
        <v>1973502438.7171645</v>
      </c>
      <c r="M2655" s="5">
        <f t="shared" si="417"/>
        <v>3.6992810372674398</v>
      </c>
      <c r="N2655" s="4">
        <f t="shared" si="418"/>
        <v>0.10349306295855179</v>
      </c>
      <c r="O2655" s="5">
        <f t="shared" si="419"/>
        <v>0.1609045809141921</v>
      </c>
    </row>
    <row r="2656" spans="1:15" x14ac:dyDescent="0.25">
      <c r="A2656" s="4" t="s">
        <v>141</v>
      </c>
      <c r="B2656" t="s">
        <v>159</v>
      </c>
      <c r="C2656">
        <v>7496.7345428004201</v>
      </c>
      <c r="D2656" t="s">
        <v>44</v>
      </c>
      <c r="E2656">
        <f t="shared" si="410"/>
        <v>742899093.91866732</v>
      </c>
      <c r="F2656">
        <f t="shared" si="411"/>
        <v>1.0091188162925885E-3</v>
      </c>
      <c r="G2656">
        <f t="shared" si="412"/>
        <v>742899093.91866732</v>
      </c>
      <c r="H2656">
        <f t="shared" si="413"/>
        <v>1.0091188162925885E-3</v>
      </c>
      <c r="I2656" t="s">
        <v>45</v>
      </c>
      <c r="J2656">
        <f t="shared" si="414"/>
        <v>1973502438.7171645</v>
      </c>
      <c r="K2656">
        <f t="shared" si="415"/>
        <v>3.798695352853742E-4</v>
      </c>
      <c r="L2656">
        <f t="shared" si="416"/>
        <v>1973502438.7171645</v>
      </c>
      <c r="M2656" s="5">
        <f t="shared" si="417"/>
        <v>3.798695352853742E-4</v>
      </c>
      <c r="N2656" s="4">
        <f t="shared" si="418"/>
        <v>1.0627433097206678E-5</v>
      </c>
      <c r="O2656" s="5">
        <f t="shared" si="419"/>
        <v>1.652287235314022E-5</v>
      </c>
    </row>
    <row r="2657" spans="1:15" x14ac:dyDescent="0.25">
      <c r="A2657" s="4" t="s">
        <v>141</v>
      </c>
      <c r="B2657" t="s">
        <v>160</v>
      </c>
      <c r="C2657">
        <v>888234.26185774815</v>
      </c>
      <c r="D2657" t="s">
        <v>44</v>
      </c>
      <c r="E2657">
        <f t="shared" si="410"/>
        <v>742899093.91866732</v>
      </c>
      <c r="F2657">
        <f t="shared" si="411"/>
        <v>0.11956324474330186</v>
      </c>
      <c r="G2657">
        <f t="shared" si="412"/>
        <v>742899093.91866732</v>
      </c>
      <c r="H2657">
        <f t="shared" si="413"/>
        <v>0.11956324474330186</v>
      </c>
      <c r="I2657" t="s">
        <v>45</v>
      </c>
      <c r="J2657">
        <f t="shared" si="414"/>
        <v>1973502438.7171645</v>
      </c>
      <c r="K2657">
        <f t="shared" si="415"/>
        <v>4.5008014402816085E-2</v>
      </c>
      <c r="L2657">
        <f t="shared" si="416"/>
        <v>1973502438.7171645</v>
      </c>
      <c r="M2657" s="5">
        <f t="shared" si="417"/>
        <v>4.5008014402816085E-2</v>
      </c>
      <c r="N2657" s="4">
        <f t="shared" si="418"/>
        <v>1.2591682603468278E-3</v>
      </c>
      <c r="O2657" s="5">
        <f t="shared" si="419"/>
        <v>1.9576765383077016E-3</v>
      </c>
    </row>
    <row r="2658" spans="1:15" x14ac:dyDescent="0.25">
      <c r="A2658" s="4" t="s">
        <v>141</v>
      </c>
      <c r="B2658" t="s">
        <v>161</v>
      </c>
      <c r="C2658">
        <v>100836.095325779</v>
      </c>
      <c r="D2658" t="s">
        <v>44</v>
      </c>
      <c r="E2658">
        <f t="shared" si="410"/>
        <v>742899093.91866732</v>
      </c>
      <c r="F2658">
        <f t="shared" si="411"/>
        <v>1.3573323234772788E-2</v>
      </c>
      <c r="G2658">
        <f t="shared" si="412"/>
        <v>742899093.91866732</v>
      </c>
      <c r="H2658">
        <f t="shared" si="413"/>
        <v>1.3573323234772788E-2</v>
      </c>
      <c r="I2658" t="s">
        <v>45</v>
      </c>
      <c r="J2658">
        <f t="shared" si="414"/>
        <v>1973502438.7171645</v>
      </c>
      <c r="K2658">
        <f t="shared" si="415"/>
        <v>5.1094994030676478E-3</v>
      </c>
      <c r="L2658">
        <f t="shared" si="416"/>
        <v>1973502438.7171645</v>
      </c>
      <c r="M2658" s="5">
        <f t="shared" si="417"/>
        <v>5.1094994030676478E-3</v>
      </c>
      <c r="N2658" s="4">
        <f t="shared" si="418"/>
        <v>1.4294608549097196E-4</v>
      </c>
      <c r="O2658" s="5">
        <f t="shared" si="419"/>
        <v>2.2224368785433207E-4</v>
      </c>
    </row>
    <row r="2659" spans="1:15" x14ac:dyDescent="0.25">
      <c r="A2659" s="4" t="s">
        <v>143</v>
      </c>
      <c r="B2659" t="s">
        <v>144</v>
      </c>
      <c r="C2659">
        <v>280704961.80654544</v>
      </c>
      <c r="D2659" t="s">
        <v>44</v>
      </c>
      <c r="E2659">
        <f t="shared" si="410"/>
        <v>742899093.91866732</v>
      </c>
      <c r="F2659">
        <f t="shared" si="411"/>
        <v>37.785072576394477</v>
      </c>
      <c r="G2659">
        <f t="shared" si="412"/>
        <v>742899093.91866732</v>
      </c>
      <c r="H2659">
        <f t="shared" si="413"/>
        <v>37.785072576394477</v>
      </c>
      <c r="I2659" t="s">
        <v>45</v>
      </c>
      <c r="J2659">
        <f t="shared" si="414"/>
        <v>1973502438.7171645</v>
      </c>
      <c r="K2659">
        <f t="shared" si="415"/>
        <v>14.223694701335765</v>
      </c>
      <c r="L2659">
        <f t="shared" si="416"/>
        <v>1973502438.7171645</v>
      </c>
      <c r="M2659" s="5">
        <f t="shared" si="417"/>
        <v>14.223694701335765</v>
      </c>
      <c r="N2659" s="4">
        <f t="shared" si="418"/>
        <v>0.39792968320026006</v>
      </c>
      <c r="O2659" s="5">
        <f t="shared" si="419"/>
        <v>0.61867633518874698</v>
      </c>
    </row>
    <row r="2660" spans="1:15" x14ac:dyDescent="0.25">
      <c r="A2660" s="4" t="s">
        <v>143</v>
      </c>
      <c r="B2660" t="s">
        <v>145</v>
      </c>
      <c r="C2660">
        <v>1185382.9058380185</v>
      </c>
      <c r="D2660" t="s">
        <v>44</v>
      </c>
      <c r="E2660">
        <f t="shared" si="410"/>
        <v>742899093.91866732</v>
      </c>
      <c r="F2660">
        <f t="shared" si="411"/>
        <v>0.15956176492090249</v>
      </c>
      <c r="G2660">
        <f t="shared" si="412"/>
        <v>742899093.91866732</v>
      </c>
      <c r="H2660">
        <f t="shared" si="413"/>
        <v>0.15956176492090249</v>
      </c>
      <c r="I2660" t="s">
        <v>45</v>
      </c>
      <c r="J2660">
        <f t="shared" si="414"/>
        <v>1973502438.7171645</v>
      </c>
      <c r="K2660">
        <f t="shared" si="415"/>
        <v>6.0064932405584096E-2</v>
      </c>
      <c r="L2660">
        <f t="shared" si="416"/>
        <v>1973502438.7171645</v>
      </c>
      <c r="M2660" s="5">
        <f t="shared" si="417"/>
        <v>6.0064932405584096E-2</v>
      </c>
      <c r="N2660" s="4">
        <f t="shared" si="418"/>
        <v>1.6804086438493705E-3</v>
      </c>
      <c r="O2660" s="5">
        <f t="shared" si="419"/>
        <v>2.61259490127813E-3</v>
      </c>
    </row>
    <row r="2661" spans="1:15" x14ac:dyDescent="0.25">
      <c r="A2661" s="4" t="s">
        <v>143</v>
      </c>
      <c r="B2661" t="s">
        <v>146</v>
      </c>
      <c r="C2661">
        <v>6172305.8350173756</v>
      </c>
      <c r="D2661" t="s">
        <v>44</v>
      </c>
      <c r="E2661">
        <f t="shared" si="410"/>
        <v>742899093.91866732</v>
      </c>
      <c r="F2661">
        <f t="shared" si="411"/>
        <v>0.83084040424110683</v>
      </c>
      <c r="G2661">
        <f t="shared" si="412"/>
        <v>742899093.91866732</v>
      </c>
      <c r="H2661">
        <f t="shared" si="413"/>
        <v>0.83084040424110683</v>
      </c>
      <c r="I2661" t="s">
        <v>45</v>
      </c>
      <c r="J2661">
        <f t="shared" si="414"/>
        <v>1973502438.7171645</v>
      </c>
      <c r="K2661">
        <f t="shared" si="415"/>
        <v>0.31275896669423719</v>
      </c>
      <c r="L2661">
        <f t="shared" si="416"/>
        <v>1973502438.7171645</v>
      </c>
      <c r="M2661" s="5">
        <f t="shared" si="417"/>
        <v>0.31275896669423719</v>
      </c>
      <c r="N2661" s="4">
        <f t="shared" si="418"/>
        <v>8.7499119706914603E-3</v>
      </c>
      <c r="O2661" s="5">
        <f t="shared" si="419"/>
        <v>1.3603819216791721E-2</v>
      </c>
    </row>
    <row r="2662" spans="1:15" x14ac:dyDescent="0.25">
      <c r="A2662" s="4" t="s">
        <v>0</v>
      </c>
      <c r="B2662" t="s">
        <v>24</v>
      </c>
      <c r="C2662">
        <v>28012.203027899861</v>
      </c>
      <c r="D2662" t="s">
        <v>44</v>
      </c>
      <c r="E2662">
        <f t="shared" si="410"/>
        <v>742899093.91866732</v>
      </c>
      <c r="F2662">
        <f t="shared" si="411"/>
        <v>3.7706605455850293E-3</v>
      </c>
      <c r="G2662">
        <f t="shared" si="412"/>
        <v>742899093.91866732</v>
      </c>
      <c r="H2662">
        <f t="shared" si="413"/>
        <v>3.7706605455850293E-3</v>
      </c>
      <c r="I2662" t="s">
        <v>45</v>
      </c>
      <c r="J2662">
        <f t="shared" si="414"/>
        <v>1973502438.7171645</v>
      </c>
      <c r="K2662">
        <f t="shared" si="415"/>
        <v>1.4194156783565279E-3</v>
      </c>
      <c r="L2662">
        <f t="shared" si="416"/>
        <v>1973502438.7171645</v>
      </c>
      <c r="M2662" s="5">
        <f t="shared" si="417"/>
        <v>1.4194156783565279E-3</v>
      </c>
      <c r="N2662" s="4">
        <f t="shared" si="418"/>
        <v>3.9710331462953274E-5</v>
      </c>
      <c r="O2662" s="5">
        <f t="shared" si="419"/>
        <v>6.1739154870400656E-5</v>
      </c>
    </row>
    <row r="2663" spans="1:15" x14ac:dyDescent="0.25">
      <c r="A2663" s="4" t="s">
        <v>127</v>
      </c>
      <c r="B2663" t="s">
        <v>129</v>
      </c>
      <c r="C2663">
        <v>14450.60230221088</v>
      </c>
      <c r="D2663" t="s">
        <v>44</v>
      </c>
      <c r="E2663">
        <f t="shared" si="410"/>
        <v>742899093.91866732</v>
      </c>
      <c r="F2663">
        <f t="shared" si="411"/>
        <v>1.9451635384270551E-3</v>
      </c>
      <c r="G2663">
        <f t="shared" si="412"/>
        <v>742899093.91866732</v>
      </c>
      <c r="H2663">
        <f t="shared" si="413"/>
        <v>1.9451635384270551E-3</v>
      </c>
      <c r="I2663" t="s">
        <v>45</v>
      </c>
      <c r="J2663">
        <f t="shared" si="414"/>
        <v>1973502438.7171645</v>
      </c>
      <c r="K2663">
        <f t="shared" si="415"/>
        <v>7.3223128680824953E-4</v>
      </c>
      <c r="L2663">
        <f t="shared" si="416"/>
        <v>1973502438.7171645</v>
      </c>
      <c r="M2663" s="5">
        <f t="shared" si="417"/>
        <v>7.3223128680824953E-4</v>
      </c>
      <c r="N2663" s="4">
        <f t="shared" si="418"/>
        <v>2.0485293737467663E-5</v>
      </c>
      <c r="O2663" s="5">
        <f t="shared" si="419"/>
        <v>3.1849261288666789E-5</v>
      </c>
    </row>
    <row r="2664" spans="1:15" x14ac:dyDescent="0.25">
      <c r="A2664" s="4" t="s">
        <v>127</v>
      </c>
      <c r="B2664" t="s">
        <v>135</v>
      </c>
      <c r="C2664">
        <v>151939652.39794371</v>
      </c>
      <c r="D2664" t="s">
        <v>44</v>
      </c>
      <c r="E2664">
        <f t="shared" si="410"/>
        <v>742899093.91866732</v>
      </c>
      <c r="F2664">
        <f t="shared" si="411"/>
        <v>20.452259753944197</v>
      </c>
      <c r="G2664">
        <f t="shared" si="412"/>
        <v>742899093.91866732</v>
      </c>
      <c r="H2664">
        <f t="shared" si="413"/>
        <v>20.452259753944197</v>
      </c>
      <c r="I2664" t="s">
        <v>45</v>
      </c>
      <c r="J2664">
        <f t="shared" si="414"/>
        <v>1973502438.7171645</v>
      </c>
      <c r="K2664">
        <f t="shared" si="415"/>
        <v>7.6989847804145111</v>
      </c>
      <c r="L2664">
        <f t="shared" si="416"/>
        <v>1973502438.7171645</v>
      </c>
      <c r="M2664" s="5">
        <f t="shared" si="417"/>
        <v>7.6989847804145111</v>
      </c>
      <c r="N2664" s="4">
        <f t="shared" si="418"/>
        <v>0.21539091206353428</v>
      </c>
      <c r="O2664" s="5">
        <f t="shared" si="419"/>
        <v>0.33487640086745346</v>
      </c>
    </row>
    <row r="2665" spans="1:15" x14ac:dyDescent="0.25">
      <c r="A2665" s="4" t="s">
        <v>127</v>
      </c>
      <c r="B2665" t="s">
        <v>128</v>
      </c>
      <c r="C2665">
        <v>57910.028239792788</v>
      </c>
      <c r="D2665" t="s">
        <v>44</v>
      </c>
      <c r="E2665">
        <f t="shared" si="410"/>
        <v>742899093.91866732</v>
      </c>
      <c r="F2665">
        <f t="shared" si="411"/>
        <v>7.795140512869273E-3</v>
      </c>
      <c r="G2665">
        <f t="shared" si="412"/>
        <v>742899093.91866732</v>
      </c>
      <c r="H2665">
        <f t="shared" si="413"/>
        <v>7.795140512869273E-3</v>
      </c>
      <c r="I2665" t="s">
        <v>45</v>
      </c>
      <c r="J2665">
        <f t="shared" si="414"/>
        <v>1973502438.7171645</v>
      </c>
      <c r="K2665">
        <f t="shared" si="415"/>
        <v>2.9343783470283436E-3</v>
      </c>
      <c r="L2665">
        <f t="shared" si="416"/>
        <v>1973502438.7171645</v>
      </c>
      <c r="M2665" s="5">
        <f t="shared" si="417"/>
        <v>2.9343783470283436E-3</v>
      </c>
      <c r="N2665" s="4">
        <f t="shared" si="418"/>
        <v>8.2093736581187565E-5</v>
      </c>
      <c r="O2665" s="5">
        <f t="shared" si="419"/>
        <v>1.276342384954466E-4</v>
      </c>
    </row>
    <row r="2666" spans="1:15" x14ac:dyDescent="0.25">
      <c r="A2666" s="4" t="s">
        <v>127</v>
      </c>
      <c r="B2666" t="s">
        <v>4</v>
      </c>
      <c r="C2666">
        <v>92932.664825203785</v>
      </c>
      <c r="D2666" t="s">
        <v>44</v>
      </c>
      <c r="E2666">
        <f t="shared" si="410"/>
        <v>742899093.91866732</v>
      </c>
      <c r="F2666">
        <f t="shared" si="411"/>
        <v>1.2509459977262815E-2</v>
      </c>
      <c r="G2666">
        <f t="shared" si="412"/>
        <v>742899093.91866732</v>
      </c>
      <c r="H2666">
        <f t="shared" si="413"/>
        <v>1.2509459977262815E-2</v>
      </c>
      <c r="I2666" t="s">
        <v>45</v>
      </c>
      <c r="J2666">
        <f t="shared" si="414"/>
        <v>1973502438.7171645</v>
      </c>
      <c r="K2666">
        <f t="shared" si="415"/>
        <v>4.7090220413212557E-3</v>
      </c>
      <c r="L2666">
        <f t="shared" si="416"/>
        <v>1973502438.7171645</v>
      </c>
      <c r="M2666" s="5">
        <f t="shared" si="417"/>
        <v>4.7090220413212557E-3</v>
      </c>
      <c r="N2666" s="4">
        <f t="shared" si="418"/>
        <v>1.3174211682918311E-4</v>
      </c>
      <c r="O2666" s="5">
        <f t="shared" si="419"/>
        <v>2.0482445384419488E-4</v>
      </c>
    </row>
    <row r="2667" spans="1:15" x14ac:dyDescent="0.25">
      <c r="A2667" s="4" t="s">
        <v>127</v>
      </c>
      <c r="B2667" t="s">
        <v>130</v>
      </c>
      <c r="C2667">
        <v>57664.380429043507</v>
      </c>
      <c r="D2667" t="s">
        <v>44</v>
      </c>
      <c r="E2667">
        <f t="shared" si="410"/>
        <v>742899093.91866732</v>
      </c>
      <c r="F2667">
        <f t="shared" si="411"/>
        <v>7.7620744056738087E-3</v>
      </c>
      <c r="G2667">
        <f t="shared" si="412"/>
        <v>742899093.91866732</v>
      </c>
      <c r="H2667">
        <f t="shared" si="413"/>
        <v>7.7620744056738087E-3</v>
      </c>
      <c r="I2667" t="s">
        <v>45</v>
      </c>
      <c r="J2667">
        <f t="shared" si="414"/>
        <v>1973502438.7171645</v>
      </c>
      <c r="K2667">
        <f t="shared" si="415"/>
        <v>2.9219310449156107E-3</v>
      </c>
      <c r="L2667">
        <f t="shared" si="416"/>
        <v>1973502438.7171645</v>
      </c>
      <c r="M2667" s="5">
        <f t="shared" si="417"/>
        <v>2.9219310449156107E-3</v>
      </c>
      <c r="N2667" s="4">
        <f t="shared" si="418"/>
        <v>8.1745504206237008E-5</v>
      </c>
      <c r="O2667" s="5">
        <f t="shared" si="419"/>
        <v>1.2709282844582215E-4</v>
      </c>
    </row>
    <row r="2668" spans="1:15" x14ac:dyDescent="0.25">
      <c r="A2668" s="4" t="s">
        <v>127</v>
      </c>
      <c r="B2668" t="s">
        <v>132</v>
      </c>
      <c r="C2668">
        <v>771522.15267816826</v>
      </c>
      <c r="D2668" t="s">
        <v>44</v>
      </c>
      <c r="E2668">
        <f t="shared" si="410"/>
        <v>742899093.91866732</v>
      </c>
      <c r="F2668">
        <f t="shared" si="411"/>
        <v>0.10385288648132807</v>
      </c>
      <c r="G2668">
        <f t="shared" si="412"/>
        <v>742899093.91866732</v>
      </c>
      <c r="H2668">
        <f t="shared" si="413"/>
        <v>0.10385288648132807</v>
      </c>
      <c r="I2668" t="s">
        <v>45</v>
      </c>
      <c r="J2668">
        <f t="shared" si="414"/>
        <v>1973502438.7171645</v>
      </c>
      <c r="K2668">
        <f t="shared" si="415"/>
        <v>3.9094056209004774E-2</v>
      </c>
      <c r="L2668">
        <f t="shared" si="416"/>
        <v>1973502438.7171645</v>
      </c>
      <c r="M2668" s="5">
        <f t="shared" si="417"/>
        <v>3.9094056209004774E-2</v>
      </c>
      <c r="N2668" s="4">
        <f t="shared" si="418"/>
        <v>1.0937162058745173E-3</v>
      </c>
      <c r="O2668" s="5">
        <f t="shared" si="419"/>
        <v>1.7004419689054884E-3</v>
      </c>
    </row>
    <row r="2669" spans="1:15" x14ac:dyDescent="0.25">
      <c r="A2669" s="4" t="s">
        <v>127</v>
      </c>
      <c r="B2669" t="s">
        <v>131</v>
      </c>
      <c r="C2669">
        <v>27794.164652054162</v>
      </c>
      <c r="D2669" t="s">
        <v>44</v>
      </c>
      <c r="E2669">
        <f t="shared" si="410"/>
        <v>742899093.91866732</v>
      </c>
      <c r="F2669">
        <f t="shared" si="411"/>
        <v>3.7413108832108862E-3</v>
      </c>
      <c r="G2669">
        <f t="shared" si="412"/>
        <v>742899093.91866732</v>
      </c>
      <c r="H2669">
        <f t="shared" si="413"/>
        <v>3.7413108832108862E-3</v>
      </c>
      <c r="I2669" t="s">
        <v>45</v>
      </c>
      <c r="J2669">
        <f t="shared" si="414"/>
        <v>1973502438.7171645</v>
      </c>
      <c r="K2669">
        <f t="shared" si="415"/>
        <v>1.4083673831242487E-3</v>
      </c>
      <c r="L2669">
        <f t="shared" si="416"/>
        <v>1973502438.7171645</v>
      </c>
      <c r="M2669" s="5">
        <f t="shared" si="417"/>
        <v>1.4083673831242487E-3</v>
      </c>
      <c r="N2669" s="4">
        <f t="shared" si="418"/>
        <v>3.940123845203039E-5</v>
      </c>
      <c r="O2669" s="5">
        <f t="shared" si="419"/>
        <v>6.1258596270970941E-5</v>
      </c>
    </row>
    <row r="2670" spans="1:15" x14ac:dyDescent="0.25">
      <c r="A2670" s="4" t="s">
        <v>127</v>
      </c>
      <c r="B2670" t="s">
        <v>133</v>
      </c>
      <c r="C2670">
        <v>586437.04062237591</v>
      </c>
      <c r="D2670" t="s">
        <v>44</v>
      </c>
      <c r="E2670">
        <f t="shared" si="410"/>
        <v>742899093.91866732</v>
      </c>
      <c r="F2670">
        <f t="shared" si="411"/>
        <v>7.8938989887444813E-2</v>
      </c>
      <c r="G2670">
        <f t="shared" si="412"/>
        <v>742899093.91866732</v>
      </c>
      <c r="H2670">
        <f t="shared" si="413"/>
        <v>7.8938989887444813E-2</v>
      </c>
      <c r="I2670" t="s">
        <v>45</v>
      </c>
      <c r="J2670">
        <f t="shared" si="414"/>
        <v>1973502438.7171645</v>
      </c>
      <c r="K2670">
        <f t="shared" si="415"/>
        <v>2.9715546792208551E-2</v>
      </c>
      <c r="L2670">
        <f t="shared" si="416"/>
        <v>1973502438.7171645</v>
      </c>
      <c r="M2670" s="5">
        <f t="shared" si="417"/>
        <v>2.9715546792208551E-2</v>
      </c>
      <c r="N2670" s="4">
        <f t="shared" si="418"/>
        <v>8.3133801515267213E-4</v>
      </c>
      <c r="O2670" s="5">
        <f t="shared" si="419"/>
        <v>1.2925126680205545E-3</v>
      </c>
    </row>
    <row r="2671" spans="1:15" x14ac:dyDescent="0.25">
      <c r="A2671" s="4" t="s">
        <v>75</v>
      </c>
      <c r="B2671" t="s">
        <v>107</v>
      </c>
      <c r="C2671">
        <v>3473.6400940768071</v>
      </c>
      <c r="D2671" t="s">
        <v>44</v>
      </c>
      <c r="E2671">
        <f t="shared" si="410"/>
        <v>742899093.91866732</v>
      </c>
      <c r="F2671">
        <f t="shared" si="411"/>
        <v>4.6757899188622535E-4</v>
      </c>
      <c r="G2671">
        <f t="shared" si="412"/>
        <v>742899093.91866732</v>
      </c>
      <c r="H2671">
        <f t="shared" si="413"/>
        <v>4.6757899188622535E-4</v>
      </c>
      <c r="I2671" t="s">
        <v>45</v>
      </c>
      <c r="J2671">
        <f t="shared" si="414"/>
        <v>1973502438.7171645</v>
      </c>
      <c r="K2671">
        <f t="shared" si="415"/>
        <v>1.7601397525177505E-4</v>
      </c>
      <c r="L2671">
        <f t="shared" si="416"/>
        <v>1973502438.7171645</v>
      </c>
      <c r="M2671" s="5">
        <f t="shared" si="417"/>
        <v>1.7601397525177505E-4</v>
      </c>
      <c r="N2671" s="4">
        <f t="shared" si="418"/>
        <v>4.9242610222911776E-6</v>
      </c>
      <c r="O2671" s="5">
        <f t="shared" si="419"/>
        <v>7.6559349337373272E-6</v>
      </c>
    </row>
    <row r="2672" spans="1:15" x14ac:dyDescent="0.25">
      <c r="A2672" s="4" t="s">
        <v>75</v>
      </c>
      <c r="B2672" t="s">
        <v>76</v>
      </c>
      <c r="C2672">
        <v>1449.232861064741</v>
      </c>
      <c r="D2672" t="s">
        <v>44</v>
      </c>
      <c r="E2672">
        <f t="shared" si="410"/>
        <v>742899093.91866732</v>
      </c>
      <c r="F2672">
        <f t="shared" si="411"/>
        <v>1.9507802242970607E-4</v>
      </c>
      <c r="G2672">
        <f t="shared" si="412"/>
        <v>742899093.91866732</v>
      </c>
      <c r="H2672">
        <f t="shared" si="413"/>
        <v>1.9507802242970607E-4</v>
      </c>
      <c r="I2672" t="s">
        <v>45</v>
      </c>
      <c r="J2672">
        <f t="shared" si="414"/>
        <v>1973502438.7171645</v>
      </c>
      <c r="K2672">
        <f t="shared" si="415"/>
        <v>7.3434561449378582E-5</v>
      </c>
      <c r="L2672">
        <f t="shared" si="416"/>
        <v>1973502438.7171645</v>
      </c>
      <c r="M2672" s="5">
        <f t="shared" si="417"/>
        <v>7.3434561449378582E-5</v>
      </c>
      <c r="N2672" s="4">
        <f t="shared" si="418"/>
        <v>2.0544445298560151E-6</v>
      </c>
      <c r="O2672" s="5">
        <f t="shared" si="419"/>
        <v>3.1941226458852341E-6</v>
      </c>
    </row>
    <row r="2673" spans="1:15" x14ac:dyDescent="0.25">
      <c r="A2673" s="4" t="s">
        <v>75</v>
      </c>
      <c r="B2673" t="s">
        <v>105</v>
      </c>
      <c r="C2673">
        <v>36510.0662082036</v>
      </c>
      <c r="D2673" t="s">
        <v>44</v>
      </c>
      <c r="E2673">
        <f t="shared" si="410"/>
        <v>742899093.91866732</v>
      </c>
      <c r="F2673">
        <f t="shared" si="411"/>
        <v>4.9145390682359246E-3</v>
      </c>
      <c r="G2673">
        <f t="shared" si="412"/>
        <v>742899093.91866732</v>
      </c>
      <c r="H2673">
        <f t="shared" si="413"/>
        <v>4.9145390682359246E-3</v>
      </c>
      <c r="I2673" t="s">
        <v>45</v>
      </c>
      <c r="J2673">
        <f t="shared" si="414"/>
        <v>1973502438.7171645</v>
      </c>
      <c r="K2673">
        <f t="shared" si="415"/>
        <v>1.8500137365898687E-3</v>
      </c>
      <c r="L2673">
        <f t="shared" si="416"/>
        <v>1973502438.7171645</v>
      </c>
      <c r="M2673" s="5">
        <f t="shared" si="417"/>
        <v>1.8500137365898687E-3</v>
      </c>
      <c r="N2673" s="4">
        <f t="shared" si="418"/>
        <v>5.1756972824240994E-5</v>
      </c>
      <c r="O2673" s="5">
        <f t="shared" si="419"/>
        <v>8.0468524011189071E-5</v>
      </c>
    </row>
    <row r="2674" spans="1:15" x14ac:dyDescent="0.25">
      <c r="A2674" s="4" t="s">
        <v>75</v>
      </c>
      <c r="B2674" t="s">
        <v>108</v>
      </c>
      <c r="C2674">
        <v>2322485.8533265172</v>
      </c>
      <c r="D2674" t="s">
        <v>44</v>
      </c>
      <c r="E2674">
        <f t="shared" si="410"/>
        <v>742899093.91866732</v>
      </c>
      <c r="F2674">
        <f t="shared" si="411"/>
        <v>0.31262467168667502</v>
      </c>
      <c r="G2674">
        <f t="shared" si="412"/>
        <v>742899093.91866732</v>
      </c>
      <c r="H2674">
        <f t="shared" si="413"/>
        <v>0.31262467168667502</v>
      </c>
      <c r="I2674" t="s">
        <v>45</v>
      </c>
      <c r="J2674">
        <f t="shared" si="414"/>
        <v>1973502438.7171645</v>
      </c>
      <c r="K2674">
        <f t="shared" si="415"/>
        <v>0.11768345494602998</v>
      </c>
      <c r="L2674">
        <f t="shared" si="416"/>
        <v>1973502438.7171645</v>
      </c>
      <c r="M2674" s="5">
        <f t="shared" si="417"/>
        <v>0.11768345494602998</v>
      </c>
      <c r="N2674" s="4">
        <f t="shared" si="418"/>
        <v>3.2923752181061613E-3</v>
      </c>
      <c r="O2674" s="5">
        <f t="shared" si="419"/>
        <v>5.1187803272747662E-3</v>
      </c>
    </row>
    <row r="2675" spans="1:15" x14ac:dyDescent="0.25">
      <c r="A2675" s="4" t="s">
        <v>75</v>
      </c>
      <c r="B2675" t="s">
        <v>4</v>
      </c>
      <c r="C2675">
        <v>37853.946628811522</v>
      </c>
      <c r="D2675" t="s">
        <v>44</v>
      </c>
      <c r="E2675">
        <f t="shared" si="410"/>
        <v>742899093.91866732</v>
      </c>
      <c r="F2675">
        <f t="shared" si="411"/>
        <v>5.0954358322256588E-3</v>
      </c>
      <c r="G2675">
        <f t="shared" si="412"/>
        <v>742899093.91866732</v>
      </c>
      <c r="H2675">
        <f t="shared" si="413"/>
        <v>5.0954358322256588E-3</v>
      </c>
      <c r="I2675" t="s">
        <v>45</v>
      </c>
      <c r="J2675">
        <f t="shared" si="414"/>
        <v>1973502438.7171645</v>
      </c>
      <c r="K2675">
        <f t="shared" si="415"/>
        <v>1.9181099494063822E-3</v>
      </c>
      <c r="L2675">
        <f t="shared" si="416"/>
        <v>1973502438.7171645</v>
      </c>
      <c r="M2675" s="5">
        <f t="shared" si="417"/>
        <v>1.9181099494063822E-3</v>
      </c>
      <c r="N2675" s="4">
        <f t="shared" si="418"/>
        <v>5.3662068860270786E-5</v>
      </c>
      <c r="O2675" s="5">
        <f t="shared" si="419"/>
        <v>8.3430448902729177E-5</v>
      </c>
    </row>
    <row r="2676" spans="1:15" x14ac:dyDescent="0.25">
      <c r="A2676" s="4" t="s">
        <v>75</v>
      </c>
      <c r="B2676" t="s">
        <v>93</v>
      </c>
      <c r="C2676">
        <v>20675.96933942676</v>
      </c>
      <c r="D2676" t="s">
        <v>44</v>
      </c>
      <c r="E2676">
        <f t="shared" si="410"/>
        <v>742899093.91866732</v>
      </c>
      <c r="F2676">
        <f t="shared" si="411"/>
        <v>2.7831463934576244E-3</v>
      </c>
      <c r="G2676">
        <f t="shared" si="412"/>
        <v>742899093.91866732</v>
      </c>
      <c r="H2676">
        <f t="shared" si="413"/>
        <v>2.7831463934576244E-3</v>
      </c>
      <c r="I2676" t="s">
        <v>45</v>
      </c>
      <c r="J2676">
        <f t="shared" si="414"/>
        <v>1973502438.7171645</v>
      </c>
      <c r="K2676">
        <f t="shared" si="415"/>
        <v>1.0476789353686716E-3</v>
      </c>
      <c r="L2676">
        <f t="shared" si="416"/>
        <v>1973502438.7171645</v>
      </c>
      <c r="M2676" s="5">
        <f t="shared" si="417"/>
        <v>1.0476789353686716E-3</v>
      </c>
      <c r="N2676" s="4">
        <f t="shared" si="418"/>
        <v>2.9310425708707691E-5</v>
      </c>
      <c r="O2676" s="5">
        <f t="shared" si="419"/>
        <v>4.557002788645815E-5</v>
      </c>
    </row>
    <row r="2677" spans="1:15" x14ac:dyDescent="0.25">
      <c r="A2677" s="4" t="s">
        <v>75</v>
      </c>
      <c r="B2677" t="s">
        <v>101</v>
      </c>
      <c r="C2677">
        <v>10538.9993907891</v>
      </c>
      <c r="D2677" t="s">
        <v>44</v>
      </c>
      <c r="E2677">
        <f t="shared" si="410"/>
        <v>742899093.91866732</v>
      </c>
      <c r="F2677">
        <f t="shared" si="411"/>
        <v>1.4186313426763867E-3</v>
      </c>
      <c r="G2677">
        <f t="shared" si="412"/>
        <v>742899093.91866732</v>
      </c>
      <c r="H2677">
        <f t="shared" si="413"/>
        <v>1.4186313426763867E-3</v>
      </c>
      <c r="I2677" t="s">
        <v>45</v>
      </c>
      <c r="J2677">
        <f t="shared" si="414"/>
        <v>1973502438.7171645</v>
      </c>
      <c r="K2677">
        <f t="shared" si="415"/>
        <v>5.3402515163040619E-4</v>
      </c>
      <c r="L2677">
        <f t="shared" si="416"/>
        <v>1973502438.7171645</v>
      </c>
      <c r="M2677" s="5">
        <f t="shared" si="417"/>
        <v>5.3402515163040619E-4</v>
      </c>
      <c r="N2677" s="4">
        <f t="shared" si="418"/>
        <v>1.4940172991009278E-5</v>
      </c>
      <c r="O2677" s="5">
        <f t="shared" si="419"/>
        <v>2.3228052249904333E-5</v>
      </c>
    </row>
    <row r="2678" spans="1:15" x14ac:dyDescent="0.25">
      <c r="A2678" s="4" t="s">
        <v>75</v>
      </c>
      <c r="B2678" t="s">
        <v>109</v>
      </c>
      <c r="C2678">
        <v>2379531.832135234</v>
      </c>
      <c r="D2678" t="s">
        <v>44</v>
      </c>
      <c r="E2678">
        <f t="shared" si="410"/>
        <v>742899093.91866732</v>
      </c>
      <c r="F2678">
        <f t="shared" si="411"/>
        <v>0.32030350442125394</v>
      </c>
      <c r="G2678">
        <f t="shared" si="412"/>
        <v>742899093.91866732</v>
      </c>
      <c r="H2678">
        <f t="shared" si="413"/>
        <v>0.32030350442125394</v>
      </c>
      <c r="I2678" t="s">
        <v>45</v>
      </c>
      <c r="J2678">
        <f t="shared" si="414"/>
        <v>1973502438.7171645</v>
      </c>
      <c r="K2678">
        <f t="shared" si="415"/>
        <v>0.12057405075627881</v>
      </c>
      <c r="L2678">
        <f t="shared" si="416"/>
        <v>1973502438.7171645</v>
      </c>
      <c r="M2678" s="5">
        <f t="shared" si="417"/>
        <v>0.12057405075627881</v>
      </c>
      <c r="N2678" s="4">
        <f t="shared" si="418"/>
        <v>3.3732440710438089E-3</v>
      </c>
      <c r="O2678" s="5">
        <f t="shared" si="419"/>
        <v>5.2445101928229034E-3</v>
      </c>
    </row>
    <row r="2679" spans="1:15" x14ac:dyDescent="0.25">
      <c r="A2679" s="4" t="s">
        <v>75</v>
      </c>
      <c r="B2679" t="s">
        <v>106</v>
      </c>
      <c r="C2679">
        <v>28826.45402217393</v>
      </c>
      <c r="D2679" t="s">
        <v>44</v>
      </c>
      <c r="E2679">
        <f t="shared" si="410"/>
        <v>742899093.91866732</v>
      </c>
      <c r="F2679">
        <f t="shared" si="411"/>
        <v>3.880265066702296E-3</v>
      </c>
      <c r="G2679">
        <f t="shared" si="412"/>
        <v>742899093.91866732</v>
      </c>
      <c r="H2679">
        <f t="shared" si="413"/>
        <v>3.880265066702296E-3</v>
      </c>
      <c r="I2679" t="s">
        <v>45</v>
      </c>
      <c r="J2679">
        <f t="shared" si="414"/>
        <v>1973502438.7171645</v>
      </c>
      <c r="K2679">
        <f t="shared" si="415"/>
        <v>1.4606748619430125E-3</v>
      </c>
      <c r="L2679">
        <f t="shared" si="416"/>
        <v>1973502438.7171645</v>
      </c>
      <c r="M2679" s="5">
        <f t="shared" si="417"/>
        <v>1.4606748619430125E-3</v>
      </c>
      <c r="N2679" s="4">
        <f t="shared" si="418"/>
        <v>4.0864620429246214E-5</v>
      </c>
      <c r="O2679" s="5">
        <f t="shared" si="419"/>
        <v>6.3533771601858541E-5</v>
      </c>
    </row>
    <row r="2680" spans="1:15" x14ac:dyDescent="0.25">
      <c r="A2680" s="4" t="s">
        <v>162</v>
      </c>
      <c r="B2680" t="s">
        <v>163</v>
      </c>
      <c r="C2680">
        <v>2058687.931101304</v>
      </c>
      <c r="D2680" t="s">
        <v>44</v>
      </c>
      <c r="E2680">
        <f t="shared" si="410"/>
        <v>742899093.91866732</v>
      </c>
      <c r="F2680">
        <f t="shared" si="411"/>
        <v>0.2771154182248457</v>
      </c>
      <c r="G2680">
        <f t="shared" si="412"/>
        <v>742899093.91866732</v>
      </c>
      <c r="H2680">
        <f t="shared" si="413"/>
        <v>0.2771154182248457</v>
      </c>
      <c r="I2680" t="s">
        <v>45</v>
      </c>
      <c r="J2680">
        <f t="shared" si="414"/>
        <v>1973502438.7171645</v>
      </c>
      <c r="K2680">
        <f t="shared" si="415"/>
        <v>0.10431646248380178</v>
      </c>
      <c r="L2680">
        <f t="shared" si="416"/>
        <v>1973502438.7171645</v>
      </c>
      <c r="M2680" s="5">
        <f t="shared" si="417"/>
        <v>0.10431646248380178</v>
      </c>
      <c r="N2680" s="4">
        <f t="shared" si="418"/>
        <v>2.9184130945142362E-3</v>
      </c>
      <c r="O2680" s="5">
        <f t="shared" si="419"/>
        <v>4.5373672638848216E-3</v>
      </c>
    </row>
    <row r="2681" spans="1:15" x14ac:dyDescent="0.25">
      <c r="A2681" s="4" t="s">
        <v>162</v>
      </c>
      <c r="B2681" t="s">
        <v>162</v>
      </c>
      <c r="C2681">
        <v>2805891.9588316209</v>
      </c>
      <c r="D2681" t="s">
        <v>44</v>
      </c>
      <c r="E2681">
        <f t="shared" si="410"/>
        <v>742899093.91866732</v>
      </c>
      <c r="F2681">
        <f t="shared" si="411"/>
        <v>0.37769489582104809</v>
      </c>
      <c r="G2681">
        <f t="shared" si="412"/>
        <v>742899093.91866732</v>
      </c>
      <c r="H2681">
        <f t="shared" si="413"/>
        <v>0.37769489582104809</v>
      </c>
      <c r="I2681" t="s">
        <v>45</v>
      </c>
      <c r="J2681">
        <f t="shared" si="414"/>
        <v>1973502438.7171645</v>
      </c>
      <c r="K2681">
        <f t="shared" si="415"/>
        <v>0.14217828687637873</v>
      </c>
      <c r="L2681">
        <f t="shared" si="416"/>
        <v>1973502438.7171645</v>
      </c>
      <c r="M2681" s="5">
        <f t="shared" si="417"/>
        <v>0.14217828687637873</v>
      </c>
      <c r="N2681" s="4">
        <f t="shared" si="418"/>
        <v>3.9776557246662412E-3</v>
      </c>
      <c r="O2681" s="5">
        <f t="shared" si="419"/>
        <v>6.184211860216015E-3</v>
      </c>
    </row>
    <row r="2682" spans="1:15" x14ac:dyDescent="0.25">
      <c r="A2682" s="4" t="s">
        <v>124</v>
      </c>
      <c r="B2682" t="s">
        <v>126</v>
      </c>
      <c r="C2682">
        <v>3188660.6064823917</v>
      </c>
      <c r="D2682" t="s">
        <v>44</v>
      </c>
      <c r="E2682">
        <f t="shared" si="410"/>
        <v>742899093.91866732</v>
      </c>
      <c r="F2682">
        <f t="shared" si="411"/>
        <v>0.42921853487029377</v>
      </c>
      <c r="G2682">
        <f t="shared" si="412"/>
        <v>742899093.91866732</v>
      </c>
      <c r="H2682">
        <f t="shared" si="413"/>
        <v>0.42921853487029377</v>
      </c>
      <c r="I2682" t="s">
        <v>45</v>
      </c>
      <c r="J2682">
        <f t="shared" si="414"/>
        <v>1973502438.7171645</v>
      </c>
      <c r="K2682">
        <f t="shared" si="415"/>
        <v>0.16157368462919741</v>
      </c>
      <c r="L2682">
        <f t="shared" si="416"/>
        <v>1973502438.7171645</v>
      </c>
      <c r="M2682" s="5">
        <f t="shared" si="417"/>
        <v>0.16157368462919741</v>
      </c>
      <c r="N2682" s="4">
        <f t="shared" si="418"/>
        <v>4.520271735863203E-3</v>
      </c>
      <c r="O2682" s="5">
        <f t="shared" si="419"/>
        <v>7.0278375041294087E-3</v>
      </c>
    </row>
    <row r="2683" spans="1:15" x14ac:dyDescent="0.25">
      <c r="A2683" s="4" t="s">
        <v>124</v>
      </c>
      <c r="B2683" t="s">
        <v>125</v>
      </c>
      <c r="C2683">
        <v>7010346.1499916455</v>
      </c>
      <c r="D2683" t="s">
        <v>44</v>
      </c>
      <c r="E2683">
        <f t="shared" si="410"/>
        <v>742899093.91866732</v>
      </c>
      <c r="F2683">
        <f t="shared" si="411"/>
        <v>0.94364715307609992</v>
      </c>
      <c r="G2683">
        <f t="shared" si="412"/>
        <v>742899093.91866732</v>
      </c>
      <c r="H2683">
        <f t="shared" si="413"/>
        <v>0.94364715307609992</v>
      </c>
      <c r="I2683" t="s">
        <v>45</v>
      </c>
      <c r="J2683">
        <f t="shared" si="414"/>
        <v>1973502438.7171645</v>
      </c>
      <c r="K2683">
        <f t="shared" si="415"/>
        <v>0.35522358688082395</v>
      </c>
      <c r="L2683">
        <f t="shared" si="416"/>
        <v>1973502438.7171645</v>
      </c>
      <c r="M2683" s="5">
        <f t="shared" si="417"/>
        <v>0.35522358688082395</v>
      </c>
      <c r="N2683" s="4">
        <f t="shared" si="418"/>
        <v>9.9379248754173262E-3</v>
      </c>
      <c r="O2683" s="5">
        <f t="shared" si="419"/>
        <v>1.5450867831365284E-2</v>
      </c>
    </row>
    <row r="2684" spans="1:15" x14ac:dyDescent="0.25">
      <c r="A2684" s="4" t="s">
        <v>164</v>
      </c>
      <c r="B2684" t="s">
        <v>165</v>
      </c>
      <c r="C2684">
        <v>7152742.5025849808</v>
      </c>
      <c r="D2684" t="s">
        <v>44</v>
      </c>
      <c r="E2684">
        <f t="shared" si="410"/>
        <v>742899093.91866732</v>
      </c>
      <c r="F2684">
        <f t="shared" si="411"/>
        <v>0.9628148104011639</v>
      </c>
      <c r="G2684">
        <f t="shared" si="412"/>
        <v>742899093.91866732</v>
      </c>
      <c r="H2684">
        <f t="shared" si="413"/>
        <v>0.9628148104011639</v>
      </c>
      <c r="I2684" t="s">
        <v>45</v>
      </c>
      <c r="J2684">
        <f t="shared" si="414"/>
        <v>1973502438.7171645</v>
      </c>
      <c r="K2684">
        <f t="shared" si="415"/>
        <v>0.3624389999352865</v>
      </c>
      <c r="L2684">
        <f t="shared" si="416"/>
        <v>1973502438.7171645</v>
      </c>
      <c r="M2684" s="5">
        <f t="shared" si="417"/>
        <v>0.3624389999352865</v>
      </c>
      <c r="N2684" s="4">
        <f t="shared" si="418"/>
        <v>1.0139787126485725E-2</v>
      </c>
      <c r="O2684" s="5">
        <f t="shared" si="419"/>
        <v>1.5764710711091093E-2</v>
      </c>
    </row>
    <row r="2685" spans="1:15" x14ac:dyDescent="0.25">
      <c r="A2685" s="4" t="s">
        <v>164</v>
      </c>
      <c r="B2685" t="s">
        <v>166</v>
      </c>
      <c r="C2685">
        <v>1066086.4641436629</v>
      </c>
      <c r="D2685" t="s">
        <v>44</v>
      </c>
      <c r="E2685">
        <f t="shared" si="410"/>
        <v>742899093.91866732</v>
      </c>
      <c r="F2685">
        <f t="shared" si="411"/>
        <v>0.14350353538866722</v>
      </c>
      <c r="G2685">
        <f t="shared" si="412"/>
        <v>742899093.91866732</v>
      </c>
      <c r="H2685">
        <f t="shared" si="413"/>
        <v>0.14350353538866722</v>
      </c>
      <c r="I2685" t="s">
        <v>45</v>
      </c>
      <c r="J2685">
        <f t="shared" si="414"/>
        <v>1973502438.7171645</v>
      </c>
      <c r="K2685">
        <f t="shared" si="415"/>
        <v>5.402002263734982E-2</v>
      </c>
      <c r="L2685">
        <f t="shared" si="416"/>
        <v>1973502438.7171645</v>
      </c>
      <c r="M2685" s="5">
        <f t="shared" si="417"/>
        <v>5.402002263734982E-2</v>
      </c>
      <c r="N2685" s="4">
        <f t="shared" si="418"/>
        <v>1.51129301815883E-3</v>
      </c>
      <c r="O2685" s="5">
        <f t="shared" si="419"/>
        <v>2.3496644390820715E-3</v>
      </c>
    </row>
    <row r="2686" spans="1:15" x14ac:dyDescent="0.25">
      <c r="A2686" s="4" t="s">
        <v>136</v>
      </c>
      <c r="B2686" t="s">
        <v>147</v>
      </c>
      <c r="C2686">
        <v>429949.55321323528</v>
      </c>
      <c r="D2686" t="s">
        <v>82</v>
      </c>
      <c r="E2686">
        <f t="shared" si="410"/>
        <v>1064856357.7219548</v>
      </c>
      <c r="F2686">
        <f t="shared" si="411"/>
        <v>4.0376295835151468E-2</v>
      </c>
      <c r="G2686">
        <f t="shared" si="412"/>
        <v>1064856357.7219548</v>
      </c>
      <c r="H2686">
        <f t="shared" si="413"/>
        <v>4.0376295835151468E-2</v>
      </c>
      <c r="I2686" t="s">
        <v>19</v>
      </c>
      <c r="J2686">
        <f t="shared" si="414"/>
        <v>8582727283.5773239</v>
      </c>
      <c r="K2686">
        <f t="shared" si="415"/>
        <v>5.0094747159906278E-3</v>
      </c>
      <c r="L2686">
        <f t="shared" si="416"/>
        <v>5431720152.891161</v>
      </c>
      <c r="M2686" s="5">
        <f t="shared" si="417"/>
        <v>7.9155321171026187E-3</v>
      </c>
      <c r="N2686" s="4">
        <f t="shared" si="418"/>
        <v>6.0950005443846287E-4</v>
      </c>
      <c r="O2686" s="5">
        <f t="shared" si="419"/>
        <v>9.4761279667483604E-4</v>
      </c>
    </row>
    <row r="2687" spans="1:15" x14ac:dyDescent="0.25">
      <c r="A2687" s="4" t="s">
        <v>136</v>
      </c>
      <c r="B2687" t="s">
        <v>137</v>
      </c>
      <c r="C2687">
        <v>120703467.71116155</v>
      </c>
      <c r="D2687" t="s">
        <v>82</v>
      </c>
      <c r="E2687">
        <f t="shared" si="410"/>
        <v>1064856357.7219548</v>
      </c>
      <c r="F2687">
        <f t="shared" si="411"/>
        <v>11.335187777756452</v>
      </c>
      <c r="G2687">
        <f t="shared" si="412"/>
        <v>1064856357.7219548</v>
      </c>
      <c r="H2687">
        <f t="shared" si="413"/>
        <v>11.335187777756452</v>
      </c>
      <c r="I2687" t="s">
        <v>19</v>
      </c>
      <c r="J2687">
        <f t="shared" si="414"/>
        <v>8582727283.5773239</v>
      </c>
      <c r="K2687">
        <f t="shared" si="415"/>
        <v>1.4063532921769797</v>
      </c>
      <c r="L2687">
        <f t="shared" si="416"/>
        <v>5431720152.891161</v>
      </c>
      <c r="M2687" s="5">
        <f t="shared" si="417"/>
        <v>2.2221959952578612</v>
      </c>
      <c r="N2687" s="4">
        <f t="shared" si="418"/>
        <v>0.17111023744773488</v>
      </c>
      <c r="O2687" s="5">
        <f t="shared" si="419"/>
        <v>0.26603156056635618</v>
      </c>
    </row>
    <row r="2688" spans="1:15" x14ac:dyDescent="0.25">
      <c r="A2688" s="4" t="s">
        <v>115</v>
      </c>
      <c r="B2688" t="s">
        <v>116</v>
      </c>
      <c r="C2688">
        <v>697.89312087323094</v>
      </c>
      <c r="D2688" t="s">
        <v>82</v>
      </c>
      <c r="E2688">
        <f t="shared" si="410"/>
        <v>1064856357.7219548</v>
      </c>
      <c r="F2688">
        <f t="shared" si="411"/>
        <v>6.5538710062851326E-5</v>
      </c>
      <c r="G2688">
        <f t="shared" si="412"/>
        <v>1064856357.7219548</v>
      </c>
      <c r="H2688">
        <f t="shared" si="413"/>
        <v>6.5538710062851326E-5</v>
      </c>
      <c r="I2688" t="s">
        <v>19</v>
      </c>
      <c r="J2688">
        <f t="shared" si="414"/>
        <v>8582727283.5773239</v>
      </c>
      <c r="K2688">
        <f t="shared" si="415"/>
        <v>8.1313677787318165E-6</v>
      </c>
      <c r="L2688">
        <f t="shared" si="416"/>
        <v>5431720152.891161</v>
      </c>
      <c r="M2688" s="5">
        <f t="shared" si="417"/>
        <v>1.2848473434364266E-5</v>
      </c>
      <c r="N2688" s="4">
        <f t="shared" si="418"/>
        <v>9.8933907940009197E-7</v>
      </c>
      <c r="O2688" s="5">
        <f t="shared" si="419"/>
        <v>1.5381629009922966E-6</v>
      </c>
    </row>
    <row r="2689" spans="1:15" x14ac:dyDescent="0.25">
      <c r="A2689" s="4" t="s">
        <v>115</v>
      </c>
      <c r="B2689" t="s">
        <v>121</v>
      </c>
      <c r="C2689">
        <v>353752.97719247849</v>
      </c>
      <c r="D2689" t="s">
        <v>82</v>
      </c>
      <c r="E2689">
        <f t="shared" si="410"/>
        <v>1064856357.7219548</v>
      </c>
      <c r="F2689">
        <f t="shared" si="411"/>
        <v>3.3220722647443413E-2</v>
      </c>
      <c r="G2689">
        <f t="shared" si="412"/>
        <v>1064856357.7219548</v>
      </c>
      <c r="H2689">
        <f t="shared" si="413"/>
        <v>3.3220722647443413E-2</v>
      </c>
      <c r="I2689" t="s">
        <v>19</v>
      </c>
      <c r="J2689">
        <f t="shared" si="414"/>
        <v>8582727283.5773239</v>
      </c>
      <c r="K2689">
        <f t="shared" si="415"/>
        <v>4.1216849318906996E-3</v>
      </c>
      <c r="L2689">
        <f t="shared" si="416"/>
        <v>5431720152.891161</v>
      </c>
      <c r="M2689" s="5">
        <f t="shared" si="417"/>
        <v>6.5127246477192889E-3</v>
      </c>
      <c r="N2689" s="4">
        <f t="shared" si="418"/>
        <v>5.0148315597772016E-4</v>
      </c>
      <c r="O2689" s="5">
        <f t="shared" si="419"/>
        <v>7.7967483753416025E-4</v>
      </c>
    </row>
    <row r="2690" spans="1:15" x14ac:dyDescent="0.25">
      <c r="A2690" s="4" t="s">
        <v>115</v>
      </c>
      <c r="B2690" t="s">
        <v>119</v>
      </c>
      <c r="C2690">
        <v>552142.64805008168</v>
      </c>
      <c r="D2690" t="s">
        <v>82</v>
      </c>
      <c r="E2690">
        <f t="shared" si="410"/>
        <v>1064856357.7219548</v>
      </c>
      <c r="F2690">
        <f t="shared" si="411"/>
        <v>5.1851373572232733E-2</v>
      </c>
      <c r="G2690">
        <f t="shared" si="412"/>
        <v>1064856357.7219548</v>
      </c>
      <c r="H2690">
        <f t="shared" si="413"/>
        <v>5.1851373572232733E-2</v>
      </c>
      <c r="I2690" t="s">
        <v>19</v>
      </c>
      <c r="J2690">
        <f t="shared" si="414"/>
        <v>8582727283.5773239</v>
      </c>
      <c r="K2690">
        <f t="shared" si="415"/>
        <v>6.4331841127770965E-3</v>
      </c>
      <c r="L2690">
        <f t="shared" si="416"/>
        <v>5431720152.891161</v>
      </c>
      <c r="M2690" s="5">
        <f t="shared" si="417"/>
        <v>1.0165152705008021E-2</v>
      </c>
      <c r="N2690" s="4">
        <f t="shared" si="418"/>
        <v>7.8272199966077853E-4</v>
      </c>
      <c r="O2690" s="5">
        <f t="shared" si="419"/>
        <v>1.2169275092203567E-3</v>
      </c>
    </row>
    <row r="2691" spans="1:15" x14ac:dyDescent="0.25">
      <c r="A2691" s="4" t="s">
        <v>115</v>
      </c>
      <c r="B2691" t="s">
        <v>123</v>
      </c>
      <c r="C2691">
        <v>83936.558607200335</v>
      </c>
      <c r="D2691" t="s">
        <v>82</v>
      </c>
      <c r="E2691">
        <f t="shared" ref="E2691:E2754" si="420">VLOOKUP(D2691,$S$2:$U$80,2,FALSE)</f>
        <v>1064856357.7219548</v>
      </c>
      <c r="F2691">
        <f t="shared" ref="F2691:F2754" si="421">$C2691/E2691*100</f>
        <v>7.8824301511206327E-3</v>
      </c>
      <c r="G2691">
        <f t="shared" ref="G2691:G2754" si="422">VLOOKUP(D2691,$S$2:$U$80,3,FALSE)</f>
        <v>1064856357.7219548</v>
      </c>
      <c r="H2691">
        <f t="shared" ref="H2691:H2754" si="423">$C2691/G2691*100</f>
        <v>7.8824301511206327E-3</v>
      </c>
      <c r="I2691" t="s">
        <v>19</v>
      </c>
      <c r="J2691">
        <f t="shared" ref="J2691:J2754" si="424">VLOOKUP($I2691,$V$2:$X$16,2,FALSE)</f>
        <v>8582727283.5773239</v>
      </c>
      <c r="K2691">
        <f t="shared" ref="K2691:K2754" si="425">$C2691/J2691*100</f>
        <v>9.7797070597605137E-4</v>
      </c>
      <c r="L2691">
        <f t="shared" ref="L2691:L2754" si="426">VLOOKUP($I2691,$V$2:$X$16,3,FALSE)</f>
        <v>5431720152.891161</v>
      </c>
      <c r="M2691" s="5">
        <f t="shared" ref="M2691:M2754" si="427">$C2691/L2691*100</f>
        <v>1.5453034442969808E-3</v>
      </c>
      <c r="N2691" s="4">
        <f t="shared" ref="N2691:N2754" si="428">C2691/W$17*100</f>
        <v>1.1898916200313655E-4</v>
      </c>
      <c r="O2691" s="5">
        <f t="shared" ref="O2691:O2754" si="429">C2691/X$17*100</f>
        <v>1.8499695243451623E-4</v>
      </c>
    </row>
    <row r="2692" spans="1:15" x14ac:dyDescent="0.25">
      <c r="A2692" s="4" t="s">
        <v>115</v>
      </c>
      <c r="B2692" t="s">
        <v>120</v>
      </c>
      <c r="C2692">
        <v>82954.27795157033</v>
      </c>
      <c r="D2692" t="s">
        <v>82</v>
      </c>
      <c r="E2692">
        <f t="shared" si="420"/>
        <v>1064856357.7219548</v>
      </c>
      <c r="F2692">
        <f t="shared" si="421"/>
        <v>7.7901847840805742E-3</v>
      </c>
      <c r="G2692">
        <f t="shared" si="422"/>
        <v>1064856357.7219548</v>
      </c>
      <c r="H2692">
        <f t="shared" si="423"/>
        <v>7.7901847840805742E-3</v>
      </c>
      <c r="I2692" t="s">
        <v>19</v>
      </c>
      <c r="J2692">
        <f t="shared" si="424"/>
        <v>8582727283.5773239</v>
      </c>
      <c r="K2692">
        <f t="shared" si="425"/>
        <v>9.6652585140739292E-4</v>
      </c>
      <c r="L2692">
        <f t="shared" si="426"/>
        <v>5431720152.891161</v>
      </c>
      <c r="M2692" s="5">
        <f t="shared" si="427"/>
        <v>1.5272192899594792E-3</v>
      </c>
      <c r="N2692" s="4">
        <f t="shared" si="428"/>
        <v>1.1759667279456326E-4</v>
      </c>
      <c r="O2692" s="5">
        <f t="shared" si="429"/>
        <v>1.8283199677345173E-4</v>
      </c>
    </row>
    <row r="2693" spans="1:15" x14ac:dyDescent="0.25">
      <c r="A2693" s="4" t="s">
        <v>111</v>
      </c>
      <c r="B2693" t="s">
        <v>112</v>
      </c>
      <c r="C2693">
        <v>1165.0545609291819</v>
      </c>
      <c r="D2693" t="s">
        <v>82</v>
      </c>
      <c r="E2693">
        <f t="shared" si="420"/>
        <v>1064856357.7219548</v>
      </c>
      <c r="F2693">
        <f t="shared" si="421"/>
        <v>1.0940955110805564E-4</v>
      </c>
      <c r="G2693">
        <f t="shared" si="422"/>
        <v>1064856357.7219548</v>
      </c>
      <c r="H2693">
        <f t="shared" si="423"/>
        <v>1.0940955110805564E-4</v>
      </c>
      <c r="I2693" t="s">
        <v>19</v>
      </c>
      <c r="J2693">
        <f t="shared" si="424"/>
        <v>8582727283.5773239</v>
      </c>
      <c r="K2693">
        <f t="shared" si="425"/>
        <v>1.357440965365943E-5</v>
      </c>
      <c r="L2693">
        <f t="shared" si="426"/>
        <v>5431720152.891161</v>
      </c>
      <c r="M2693" s="5">
        <f t="shared" si="427"/>
        <v>2.1449090309062668E-5</v>
      </c>
      <c r="N2693" s="4">
        <f t="shared" si="428"/>
        <v>1.6515910134181214E-6</v>
      </c>
      <c r="O2693" s="5">
        <f t="shared" si="429"/>
        <v>2.5677910408557433E-6</v>
      </c>
    </row>
    <row r="2694" spans="1:15" x14ac:dyDescent="0.25">
      <c r="A2694" s="4" t="s">
        <v>138</v>
      </c>
      <c r="B2694" t="s">
        <v>139</v>
      </c>
      <c r="C2694">
        <v>18951789.383775</v>
      </c>
      <c r="D2694" t="s">
        <v>82</v>
      </c>
      <c r="E2694">
        <f t="shared" si="420"/>
        <v>1064856357.7219548</v>
      </c>
      <c r="F2694">
        <f t="shared" si="421"/>
        <v>1.779750784821206</v>
      </c>
      <c r="G2694">
        <f t="shared" si="422"/>
        <v>1064856357.7219548</v>
      </c>
      <c r="H2694">
        <f t="shared" si="423"/>
        <v>1.779750784821206</v>
      </c>
      <c r="I2694" t="s">
        <v>19</v>
      </c>
      <c r="J2694">
        <f t="shared" si="424"/>
        <v>8582727283.5773239</v>
      </c>
      <c r="K2694">
        <f t="shared" si="425"/>
        <v>0.22081313733501035</v>
      </c>
      <c r="L2694">
        <f t="shared" si="426"/>
        <v>5431720152.891161</v>
      </c>
      <c r="M2694" s="5">
        <f t="shared" si="427"/>
        <v>0.34890953234561362</v>
      </c>
      <c r="N2694" s="4">
        <f t="shared" si="428"/>
        <v>2.6866213896001703E-2</v>
      </c>
      <c r="O2694" s="5">
        <f t="shared" si="429"/>
        <v>4.176991929805466E-2</v>
      </c>
    </row>
    <row r="2695" spans="1:15" x14ac:dyDescent="0.25">
      <c r="A2695" s="4" t="s">
        <v>138</v>
      </c>
      <c r="B2695" t="s">
        <v>140</v>
      </c>
      <c r="C2695">
        <v>26602039.38849058</v>
      </c>
      <c r="D2695" t="s">
        <v>82</v>
      </c>
      <c r="E2695">
        <f t="shared" si="420"/>
        <v>1064856357.7219548</v>
      </c>
      <c r="F2695">
        <f t="shared" si="421"/>
        <v>2.4981810171467886</v>
      </c>
      <c r="G2695">
        <f t="shared" si="422"/>
        <v>1064856357.7219548</v>
      </c>
      <c r="H2695">
        <f t="shared" si="423"/>
        <v>2.4981810171467886</v>
      </c>
      <c r="I2695" t="s">
        <v>19</v>
      </c>
      <c r="J2695">
        <f t="shared" si="424"/>
        <v>8582727283.5773239</v>
      </c>
      <c r="K2695">
        <f t="shared" si="425"/>
        <v>0.30994855725396786</v>
      </c>
      <c r="L2695">
        <f t="shared" si="426"/>
        <v>5431720152.891161</v>
      </c>
      <c r="M2695" s="5">
        <f t="shared" si="427"/>
        <v>0.48975349686104536</v>
      </c>
      <c r="N2695" s="4">
        <f t="shared" si="428"/>
        <v>3.7711271785919889E-2</v>
      </c>
      <c r="O2695" s="5">
        <f t="shared" si="429"/>
        <v>5.8631141150830492E-2</v>
      </c>
    </row>
    <row r="2696" spans="1:15" x14ac:dyDescent="0.25">
      <c r="A2696" s="4" t="s">
        <v>102</v>
      </c>
      <c r="B2696" t="s">
        <v>103</v>
      </c>
      <c r="C2696">
        <v>7944.8443810255076</v>
      </c>
      <c r="D2696" t="s">
        <v>82</v>
      </c>
      <c r="E2696">
        <f t="shared" si="420"/>
        <v>1064856357.7219548</v>
      </c>
      <c r="F2696">
        <f t="shared" si="421"/>
        <v>7.4609540746151885E-4</v>
      </c>
      <c r="G2696">
        <f t="shared" si="422"/>
        <v>1064856357.7219548</v>
      </c>
      <c r="H2696">
        <f t="shared" si="423"/>
        <v>7.4609540746151885E-4</v>
      </c>
      <c r="I2696" t="s">
        <v>19</v>
      </c>
      <c r="J2696">
        <f t="shared" si="424"/>
        <v>8582727283.5773239</v>
      </c>
      <c r="K2696">
        <f t="shared" si="425"/>
        <v>9.2567829764643954E-5</v>
      </c>
      <c r="L2696">
        <f t="shared" si="426"/>
        <v>5431720152.891161</v>
      </c>
      <c r="M2696" s="5">
        <f t="shared" si="427"/>
        <v>1.4626755718990194E-4</v>
      </c>
      <c r="N2696" s="4">
        <f t="shared" si="428"/>
        <v>1.1262677322375451E-5</v>
      </c>
      <c r="O2696" s="5">
        <f t="shared" si="429"/>
        <v>1.751051058614795E-5</v>
      </c>
    </row>
    <row r="2697" spans="1:15" x14ac:dyDescent="0.25">
      <c r="A2697" s="4" t="s">
        <v>150</v>
      </c>
      <c r="B2697" t="s">
        <v>151</v>
      </c>
      <c r="C2697">
        <v>703336.76935019356</v>
      </c>
      <c r="D2697" t="s">
        <v>82</v>
      </c>
      <c r="E2697">
        <f t="shared" si="420"/>
        <v>1064856357.7219548</v>
      </c>
      <c r="F2697">
        <f t="shared" si="421"/>
        <v>6.604991971450877E-2</v>
      </c>
      <c r="G2697">
        <f t="shared" si="422"/>
        <v>1064856357.7219548</v>
      </c>
      <c r="H2697">
        <f t="shared" si="423"/>
        <v>6.604991971450877E-2</v>
      </c>
      <c r="I2697" t="s">
        <v>19</v>
      </c>
      <c r="J2697">
        <f t="shared" si="424"/>
        <v>8582727283.5773239</v>
      </c>
      <c r="K2697">
        <f t="shared" si="425"/>
        <v>8.1947934043762275E-3</v>
      </c>
      <c r="L2697">
        <f t="shared" si="426"/>
        <v>5431720152.891161</v>
      </c>
      <c r="M2697" s="5">
        <f t="shared" si="427"/>
        <v>1.2948693039272763E-2</v>
      </c>
      <c r="N2697" s="4">
        <f t="shared" si="428"/>
        <v>9.9705604065346721E-4</v>
      </c>
      <c r="O2697" s="5">
        <f t="shared" si="429"/>
        <v>1.5501607526444668E-3</v>
      </c>
    </row>
    <row r="2698" spans="1:15" x14ac:dyDescent="0.25">
      <c r="A2698" s="4" t="s">
        <v>150</v>
      </c>
      <c r="B2698" t="s">
        <v>152</v>
      </c>
      <c r="C2698">
        <v>535.55749611629994</v>
      </c>
      <c r="D2698" t="s">
        <v>82</v>
      </c>
      <c r="E2698">
        <f t="shared" si="420"/>
        <v>1064856357.7219548</v>
      </c>
      <c r="F2698">
        <f t="shared" si="421"/>
        <v>5.0293872242263464E-5</v>
      </c>
      <c r="G2698">
        <f t="shared" si="422"/>
        <v>1064856357.7219548</v>
      </c>
      <c r="H2698">
        <f t="shared" si="423"/>
        <v>5.0293872242263464E-5</v>
      </c>
      <c r="I2698" t="s">
        <v>19</v>
      </c>
      <c r="J2698">
        <f t="shared" si="424"/>
        <v>8582727283.5773239</v>
      </c>
      <c r="K2698">
        <f t="shared" si="425"/>
        <v>6.2399453975552271E-6</v>
      </c>
      <c r="L2698">
        <f t="shared" si="426"/>
        <v>5431720152.891161</v>
      </c>
      <c r="M2698" s="5">
        <f t="shared" si="427"/>
        <v>9.8598138534666002E-6</v>
      </c>
      <c r="N2698" s="4">
        <f t="shared" si="428"/>
        <v>7.5921075065269617E-7</v>
      </c>
      <c r="O2698" s="5">
        <f t="shared" si="429"/>
        <v>1.1803736807774803E-6</v>
      </c>
    </row>
    <row r="2699" spans="1:15" x14ac:dyDescent="0.25">
      <c r="A2699" s="4" t="s">
        <v>150</v>
      </c>
      <c r="B2699" t="s">
        <v>153</v>
      </c>
      <c r="C2699">
        <v>99569.692661096487</v>
      </c>
      <c r="D2699" t="s">
        <v>82</v>
      </c>
      <c r="E2699">
        <f t="shared" si="420"/>
        <v>1064856357.7219548</v>
      </c>
      <c r="F2699">
        <f t="shared" si="421"/>
        <v>9.3505280725473382E-3</v>
      </c>
      <c r="G2699">
        <f t="shared" si="422"/>
        <v>1064856357.7219548</v>
      </c>
      <c r="H2699">
        <f t="shared" si="423"/>
        <v>9.3505280725473382E-3</v>
      </c>
      <c r="I2699" t="s">
        <v>19</v>
      </c>
      <c r="J2699">
        <f t="shared" si="424"/>
        <v>8582727283.5773239</v>
      </c>
      <c r="K2699">
        <f t="shared" si="425"/>
        <v>1.1601171675537072E-3</v>
      </c>
      <c r="L2699">
        <f t="shared" si="426"/>
        <v>5431720152.891161</v>
      </c>
      <c r="M2699" s="5">
        <f t="shared" si="427"/>
        <v>1.8331152905235403E-3</v>
      </c>
      <c r="N2699" s="4">
        <f t="shared" si="428"/>
        <v>1.4115082256466722E-4</v>
      </c>
      <c r="O2699" s="5">
        <f t="shared" si="429"/>
        <v>2.1945252465430641E-4</v>
      </c>
    </row>
    <row r="2700" spans="1:15" x14ac:dyDescent="0.25">
      <c r="A2700" s="4" t="s">
        <v>150</v>
      </c>
      <c r="B2700" t="s">
        <v>154</v>
      </c>
      <c r="C2700">
        <v>585925.89184161474</v>
      </c>
      <c r="D2700" t="s">
        <v>82</v>
      </c>
      <c r="E2700">
        <f t="shared" si="420"/>
        <v>1064856357.7219548</v>
      </c>
      <c r="F2700">
        <f t="shared" si="421"/>
        <v>5.5023937040211218E-2</v>
      </c>
      <c r="G2700">
        <f t="shared" si="422"/>
        <v>1064856357.7219548</v>
      </c>
      <c r="H2700">
        <f t="shared" si="423"/>
        <v>5.5023937040211218E-2</v>
      </c>
      <c r="I2700" t="s">
        <v>19</v>
      </c>
      <c r="J2700">
        <f t="shared" si="424"/>
        <v>8582727283.5773239</v>
      </c>
      <c r="K2700">
        <f t="shared" si="425"/>
        <v>6.8268030951275649E-3</v>
      </c>
      <c r="L2700">
        <f t="shared" si="426"/>
        <v>5431720152.891161</v>
      </c>
      <c r="M2700" s="5">
        <f t="shared" si="427"/>
        <v>1.0787114861389571E-2</v>
      </c>
      <c r="N2700" s="4">
        <f t="shared" si="428"/>
        <v>8.3061340639945501E-4</v>
      </c>
      <c r="O2700" s="5">
        <f t="shared" si="429"/>
        <v>1.2913860913744478E-3</v>
      </c>
    </row>
    <row r="2701" spans="1:15" x14ac:dyDescent="0.25">
      <c r="A2701" s="4" t="s">
        <v>150</v>
      </c>
      <c r="B2701" t="s">
        <v>157</v>
      </c>
      <c r="C2701">
        <v>167480.2906528798</v>
      </c>
      <c r="D2701" t="s">
        <v>82</v>
      </c>
      <c r="E2701">
        <f t="shared" si="420"/>
        <v>1064856357.7219548</v>
      </c>
      <c r="F2701">
        <f t="shared" si="421"/>
        <v>1.5727970203527741E-2</v>
      </c>
      <c r="G2701">
        <f t="shared" si="422"/>
        <v>1064856357.7219548</v>
      </c>
      <c r="H2701">
        <f t="shared" si="423"/>
        <v>1.5727970203527741E-2</v>
      </c>
      <c r="I2701" t="s">
        <v>19</v>
      </c>
      <c r="J2701">
        <f t="shared" si="424"/>
        <v>8582727283.5773239</v>
      </c>
      <c r="K2701">
        <f t="shared" si="425"/>
        <v>1.9513644686502633E-3</v>
      </c>
      <c r="L2701">
        <f t="shared" si="426"/>
        <v>5431720152.891161</v>
      </c>
      <c r="M2701" s="5">
        <f t="shared" si="427"/>
        <v>3.0833748046414809E-3</v>
      </c>
      <c r="N2701" s="4">
        <f t="shared" si="428"/>
        <v>2.3742144981291139E-4</v>
      </c>
      <c r="O2701" s="5">
        <f t="shared" si="429"/>
        <v>3.6912811148981167E-4</v>
      </c>
    </row>
    <row r="2702" spans="1:15" x14ac:dyDescent="0.25">
      <c r="A2702" s="4" t="s">
        <v>113</v>
      </c>
      <c r="B2702" t="s">
        <v>114</v>
      </c>
      <c r="C2702">
        <v>19640.910994422189</v>
      </c>
      <c r="D2702" t="s">
        <v>82</v>
      </c>
      <c r="E2702">
        <f t="shared" si="420"/>
        <v>1064856357.7219548</v>
      </c>
      <c r="F2702">
        <f t="shared" si="421"/>
        <v>1.8444657677998892E-3</v>
      </c>
      <c r="G2702">
        <f t="shared" si="422"/>
        <v>1064856357.7219548</v>
      </c>
      <c r="H2702">
        <f t="shared" si="423"/>
        <v>1.8444657677998892E-3</v>
      </c>
      <c r="I2702" t="s">
        <v>19</v>
      </c>
      <c r="J2702">
        <f t="shared" si="424"/>
        <v>8582727283.5773239</v>
      </c>
      <c r="K2702">
        <f t="shared" si="425"/>
        <v>2.2884230554551374E-4</v>
      </c>
      <c r="L2702">
        <f t="shared" si="426"/>
        <v>5431720152.891161</v>
      </c>
      <c r="M2702" s="5">
        <f t="shared" si="427"/>
        <v>3.6159651899532875E-4</v>
      </c>
      <c r="N2702" s="4">
        <f t="shared" si="428"/>
        <v>2.7843118409717691E-5</v>
      </c>
      <c r="O2702" s="5">
        <f t="shared" si="429"/>
        <v>4.3288749709283352E-5</v>
      </c>
    </row>
    <row r="2703" spans="1:15" x14ac:dyDescent="0.25">
      <c r="A2703" s="4" t="s">
        <v>113</v>
      </c>
      <c r="B2703" t="s">
        <v>122</v>
      </c>
      <c r="C2703">
        <v>19712.242696238609</v>
      </c>
      <c r="D2703" t="s">
        <v>82</v>
      </c>
      <c r="E2703">
        <f t="shared" si="420"/>
        <v>1064856357.7219548</v>
      </c>
      <c r="F2703">
        <f t="shared" si="421"/>
        <v>1.8511644836688558E-3</v>
      </c>
      <c r="G2703">
        <f t="shared" si="422"/>
        <v>1064856357.7219548</v>
      </c>
      <c r="H2703">
        <f t="shared" si="423"/>
        <v>1.8511644836688558E-3</v>
      </c>
      <c r="I2703" t="s">
        <v>19</v>
      </c>
      <c r="J2703">
        <f t="shared" si="424"/>
        <v>8582727283.5773239</v>
      </c>
      <c r="K2703">
        <f t="shared" si="425"/>
        <v>2.2967341318134537E-4</v>
      </c>
      <c r="L2703">
        <f t="shared" si="426"/>
        <v>5431720152.891161</v>
      </c>
      <c r="M2703" s="5">
        <f t="shared" si="427"/>
        <v>3.6290976231067988E-4</v>
      </c>
      <c r="N2703" s="4">
        <f t="shared" si="428"/>
        <v>2.7944238822136714E-5</v>
      </c>
      <c r="O2703" s="5">
        <f t="shared" si="429"/>
        <v>4.3445965440628255E-5</v>
      </c>
    </row>
    <row r="2704" spans="1:15" x14ac:dyDescent="0.25">
      <c r="A2704" s="4" t="s">
        <v>113</v>
      </c>
      <c r="B2704" t="s">
        <v>4</v>
      </c>
      <c r="C2704">
        <v>15218.036227845259</v>
      </c>
      <c r="D2704" t="s">
        <v>82</v>
      </c>
      <c r="E2704">
        <f t="shared" si="420"/>
        <v>1064856357.7219548</v>
      </c>
      <c r="F2704">
        <f t="shared" si="421"/>
        <v>1.4291163420765195E-3</v>
      </c>
      <c r="G2704">
        <f t="shared" si="422"/>
        <v>1064856357.7219548</v>
      </c>
      <c r="H2704">
        <f t="shared" si="423"/>
        <v>1.4291163420765195E-3</v>
      </c>
      <c r="I2704" t="s">
        <v>19</v>
      </c>
      <c r="J2704">
        <f t="shared" si="424"/>
        <v>8582727283.5773239</v>
      </c>
      <c r="K2704">
        <f t="shared" si="425"/>
        <v>1.7731002891079053E-4</v>
      </c>
      <c r="L2704">
        <f t="shared" si="426"/>
        <v>5431720152.891161</v>
      </c>
      <c r="M2704" s="5">
        <f t="shared" si="427"/>
        <v>2.8016973996248867E-4</v>
      </c>
      <c r="N2704" s="4">
        <f t="shared" si="428"/>
        <v>2.1573214438760018E-5</v>
      </c>
      <c r="O2704" s="5">
        <f t="shared" si="429"/>
        <v>3.3540692767310213E-5</v>
      </c>
    </row>
    <row r="2705" spans="1:15" x14ac:dyDescent="0.25">
      <c r="A2705" s="4" t="s">
        <v>141</v>
      </c>
      <c r="B2705" t="s">
        <v>142</v>
      </c>
      <c r="C2705">
        <v>2285920.4212336144</v>
      </c>
      <c r="D2705" t="s">
        <v>82</v>
      </c>
      <c r="E2705">
        <f t="shared" si="420"/>
        <v>1064856357.7219548</v>
      </c>
      <c r="F2705">
        <f t="shared" si="421"/>
        <v>0.21466936875165771</v>
      </c>
      <c r="G2705">
        <f t="shared" si="422"/>
        <v>1064856357.7219548</v>
      </c>
      <c r="H2705">
        <f t="shared" si="423"/>
        <v>0.21466936875165771</v>
      </c>
      <c r="I2705" t="s">
        <v>19</v>
      </c>
      <c r="J2705">
        <f t="shared" si="424"/>
        <v>8582727283.5773239</v>
      </c>
      <c r="K2705">
        <f t="shared" si="425"/>
        <v>2.6633963141385417E-2</v>
      </c>
      <c r="L2705">
        <f t="shared" si="426"/>
        <v>5431720152.891161</v>
      </c>
      <c r="M2705" s="5">
        <f t="shared" si="427"/>
        <v>4.2084650108803551E-2</v>
      </c>
      <c r="N2705" s="4">
        <f t="shared" si="428"/>
        <v>3.240539758144334E-3</v>
      </c>
      <c r="O2705" s="5">
        <f t="shared" si="429"/>
        <v>5.0381897763410047E-3</v>
      </c>
    </row>
    <row r="2706" spans="1:15" x14ac:dyDescent="0.25">
      <c r="A2706" s="4" t="s">
        <v>141</v>
      </c>
      <c r="B2706" t="s">
        <v>158</v>
      </c>
      <c r="C2706">
        <v>68972025.456377894</v>
      </c>
      <c r="D2706" t="s">
        <v>82</v>
      </c>
      <c r="E2706">
        <f t="shared" si="420"/>
        <v>1064856357.7219548</v>
      </c>
      <c r="F2706">
        <f t="shared" si="421"/>
        <v>6.4771201257538271</v>
      </c>
      <c r="G2706">
        <f t="shared" si="422"/>
        <v>1064856357.7219548</v>
      </c>
      <c r="H2706">
        <f t="shared" si="423"/>
        <v>6.4771201257538271</v>
      </c>
      <c r="I2706" t="s">
        <v>19</v>
      </c>
      <c r="J2706">
        <f t="shared" si="424"/>
        <v>8582727283.5773239</v>
      </c>
      <c r="K2706">
        <f t="shared" si="425"/>
        <v>0.80361431952233731</v>
      </c>
      <c r="L2706">
        <f t="shared" si="426"/>
        <v>5431720152.891161</v>
      </c>
      <c r="M2706" s="5">
        <f t="shared" si="427"/>
        <v>1.2698007908169919</v>
      </c>
      <c r="N2706" s="4">
        <f t="shared" si="428"/>
        <v>9.7775315629980958E-2</v>
      </c>
      <c r="O2706" s="5">
        <f t="shared" si="429"/>
        <v>0.15201498279643816</v>
      </c>
    </row>
    <row r="2707" spans="1:15" x14ac:dyDescent="0.25">
      <c r="A2707" s="4" t="s">
        <v>141</v>
      </c>
      <c r="B2707" t="s">
        <v>159</v>
      </c>
      <c r="C2707">
        <v>43837.302333500527</v>
      </c>
      <c r="D2707" t="s">
        <v>82</v>
      </c>
      <c r="E2707">
        <f t="shared" si="420"/>
        <v>1064856357.7219548</v>
      </c>
      <c r="F2707">
        <f t="shared" si="421"/>
        <v>4.1167338689024292E-3</v>
      </c>
      <c r="G2707">
        <f t="shared" si="422"/>
        <v>1064856357.7219548</v>
      </c>
      <c r="H2707">
        <f t="shared" si="423"/>
        <v>4.1167338689024292E-3</v>
      </c>
      <c r="I2707" t="s">
        <v>19</v>
      </c>
      <c r="J2707">
        <f t="shared" si="424"/>
        <v>8582727283.5773239</v>
      </c>
      <c r="K2707">
        <f t="shared" si="425"/>
        <v>5.1076191617297807E-4</v>
      </c>
      <c r="L2707">
        <f t="shared" si="426"/>
        <v>5431720152.891161</v>
      </c>
      <c r="M2707" s="5">
        <f t="shared" si="427"/>
        <v>8.0706113532316454E-4</v>
      </c>
      <c r="N2707" s="4">
        <f t="shared" si="428"/>
        <v>6.2144123558264538E-5</v>
      </c>
      <c r="O2707" s="5">
        <f t="shared" si="429"/>
        <v>9.6617820282572593E-5</v>
      </c>
    </row>
    <row r="2708" spans="1:15" x14ac:dyDescent="0.25">
      <c r="A2708" s="4" t="s">
        <v>141</v>
      </c>
      <c r="B2708" t="s">
        <v>160</v>
      </c>
      <c r="C2708">
        <v>185918.7368944012</v>
      </c>
      <c r="D2708" t="s">
        <v>82</v>
      </c>
      <c r="E2708">
        <f t="shared" si="420"/>
        <v>1064856357.7219548</v>
      </c>
      <c r="F2708">
        <f t="shared" si="421"/>
        <v>1.7459513252297876E-2</v>
      </c>
      <c r="G2708">
        <f t="shared" si="422"/>
        <v>1064856357.7219548</v>
      </c>
      <c r="H2708">
        <f t="shared" si="423"/>
        <v>1.7459513252297876E-2</v>
      </c>
      <c r="I2708" t="s">
        <v>19</v>
      </c>
      <c r="J2708">
        <f t="shared" si="424"/>
        <v>8582727283.5773239</v>
      </c>
      <c r="K2708">
        <f t="shared" si="425"/>
        <v>2.1661964868690238E-3</v>
      </c>
      <c r="L2708">
        <f t="shared" si="426"/>
        <v>5431720152.891161</v>
      </c>
      <c r="M2708" s="5">
        <f t="shared" si="427"/>
        <v>3.4228334976985431E-3</v>
      </c>
      <c r="N2708" s="4">
        <f t="shared" si="428"/>
        <v>2.635599442106351E-4</v>
      </c>
      <c r="O2708" s="5">
        <f t="shared" si="429"/>
        <v>4.0976661774871025E-4</v>
      </c>
    </row>
    <row r="2709" spans="1:15" x14ac:dyDescent="0.25">
      <c r="A2709" s="4" t="s">
        <v>141</v>
      </c>
      <c r="B2709" t="s">
        <v>161</v>
      </c>
      <c r="C2709">
        <v>233913.6242870579</v>
      </c>
      <c r="D2709" t="s">
        <v>82</v>
      </c>
      <c r="E2709">
        <f t="shared" si="420"/>
        <v>1064856357.7219548</v>
      </c>
      <c r="F2709">
        <f t="shared" si="421"/>
        <v>2.1966683355064798E-2</v>
      </c>
      <c r="G2709">
        <f t="shared" si="422"/>
        <v>1064856357.7219548</v>
      </c>
      <c r="H2709">
        <f t="shared" si="423"/>
        <v>2.1966683355064798E-2</v>
      </c>
      <c r="I2709" t="s">
        <v>19</v>
      </c>
      <c r="J2709">
        <f t="shared" si="424"/>
        <v>8582727283.5773239</v>
      </c>
      <c r="K2709">
        <f t="shared" si="425"/>
        <v>2.7253997075573108E-3</v>
      </c>
      <c r="L2709">
        <f t="shared" si="426"/>
        <v>5431720152.891161</v>
      </c>
      <c r="M2709" s="5">
        <f t="shared" si="427"/>
        <v>4.3064373292970894E-3</v>
      </c>
      <c r="N2709" s="4">
        <f t="shared" si="428"/>
        <v>3.3159789484919311E-4</v>
      </c>
      <c r="O2709" s="5">
        <f t="shared" si="429"/>
        <v>5.1554779400148098E-4</v>
      </c>
    </row>
    <row r="2710" spans="1:15" x14ac:dyDescent="0.25">
      <c r="A2710" s="4" t="s">
        <v>143</v>
      </c>
      <c r="B2710" t="s">
        <v>144</v>
      </c>
      <c r="C2710">
        <v>777599469.42787242</v>
      </c>
      <c r="D2710" t="s">
        <v>82</v>
      </c>
      <c r="E2710">
        <f t="shared" si="420"/>
        <v>1064856357.7219548</v>
      </c>
      <c r="F2710">
        <f t="shared" si="421"/>
        <v>73.02388381202789</v>
      </c>
      <c r="G2710">
        <f t="shared" si="422"/>
        <v>1064856357.7219548</v>
      </c>
      <c r="H2710">
        <f t="shared" si="423"/>
        <v>73.02388381202789</v>
      </c>
      <c r="I2710" t="s">
        <v>19</v>
      </c>
      <c r="J2710">
        <f t="shared" si="424"/>
        <v>8582727283.5773239</v>
      </c>
      <c r="K2710">
        <f t="shared" si="425"/>
        <v>9.0600510040179802</v>
      </c>
      <c r="L2710">
        <f t="shared" si="426"/>
        <v>5431720152.891161</v>
      </c>
      <c r="M2710" s="5">
        <f t="shared" si="427"/>
        <v>14.315897129088595</v>
      </c>
      <c r="N2710" s="4">
        <f t="shared" si="428"/>
        <v>1.1023314605296313</v>
      </c>
      <c r="O2710" s="5">
        <f t="shared" si="429"/>
        <v>1.7138364312986376</v>
      </c>
    </row>
    <row r="2711" spans="1:15" x14ac:dyDescent="0.25">
      <c r="A2711" s="4" t="s">
        <v>143</v>
      </c>
      <c r="B2711" t="s">
        <v>145</v>
      </c>
      <c r="C2711">
        <v>1413082.804654059</v>
      </c>
      <c r="D2711" t="s">
        <v>82</v>
      </c>
      <c r="E2711">
        <f t="shared" si="420"/>
        <v>1064856357.7219548</v>
      </c>
      <c r="F2711">
        <f t="shared" si="421"/>
        <v>0.13270172961891916</v>
      </c>
      <c r="G2711">
        <f t="shared" si="422"/>
        <v>1064856357.7219548</v>
      </c>
      <c r="H2711">
        <f t="shared" si="423"/>
        <v>0.13270172961891916</v>
      </c>
      <c r="I2711" t="s">
        <v>19</v>
      </c>
      <c r="J2711">
        <f t="shared" si="424"/>
        <v>8582727283.5773239</v>
      </c>
      <c r="K2711">
        <f t="shared" si="425"/>
        <v>1.6464263141133841E-2</v>
      </c>
      <c r="L2711">
        <f t="shared" si="426"/>
        <v>5431720152.891161</v>
      </c>
      <c r="M2711" s="5">
        <f t="shared" si="427"/>
        <v>2.601538306243396E-2</v>
      </c>
      <c r="N2711" s="4">
        <f t="shared" si="428"/>
        <v>2.0031979099081705E-3</v>
      </c>
      <c r="O2711" s="5">
        <f t="shared" si="429"/>
        <v>3.1144475868015238E-3</v>
      </c>
    </row>
    <row r="2712" spans="1:15" x14ac:dyDescent="0.25">
      <c r="A2712" s="4" t="s">
        <v>143</v>
      </c>
      <c r="B2712" t="s">
        <v>146</v>
      </c>
      <c r="C2712">
        <v>838220.31876593048</v>
      </c>
      <c r="D2712" t="s">
        <v>82</v>
      </c>
      <c r="E2712">
        <f t="shared" si="420"/>
        <v>1064856357.7219548</v>
      </c>
      <c r="F2712">
        <f t="shared" si="421"/>
        <v>7.8716750168927346E-2</v>
      </c>
      <c r="G2712">
        <f t="shared" si="422"/>
        <v>1064856357.7219548</v>
      </c>
      <c r="H2712">
        <f t="shared" si="423"/>
        <v>7.8716750168927346E-2</v>
      </c>
      <c r="I2712" t="s">
        <v>19</v>
      </c>
      <c r="J2712">
        <f t="shared" si="424"/>
        <v>8582727283.5773239</v>
      </c>
      <c r="K2712">
        <f t="shared" si="425"/>
        <v>9.7663631975098246E-3</v>
      </c>
      <c r="L2712">
        <f t="shared" si="426"/>
        <v>5431720152.891161</v>
      </c>
      <c r="M2712" s="5">
        <f t="shared" si="427"/>
        <v>1.5431949643424984E-2</v>
      </c>
      <c r="N2712" s="4">
        <f t="shared" si="428"/>
        <v>1.1882680795946301E-3</v>
      </c>
      <c r="O2712" s="5">
        <f t="shared" si="429"/>
        <v>1.8474453445972427E-3</v>
      </c>
    </row>
    <row r="2713" spans="1:15" x14ac:dyDescent="0.25">
      <c r="A2713" s="4" t="s">
        <v>127</v>
      </c>
      <c r="B2713" t="s">
        <v>129</v>
      </c>
      <c r="C2713">
        <v>27248.68813173283</v>
      </c>
      <c r="D2713" t="s">
        <v>82</v>
      </c>
      <c r="E2713">
        <f t="shared" si="420"/>
        <v>1064856357.7219548</v>
      </c>
      <c r="F2713">
        <f t="shared" si="421"/>
        <v>2.5589073994943222E-3</v>
      </c>
      <c r="G2713">
        <f t="shared" si="422"/>
        <v>1064856357.7219548</v>
      </c>
      <c r="H2713">
        <f t="shared" si="423"/>
        <v>2.5589073994943222E-3</v>
      </c>
      <c r="I2713" t="s">
        <v>19</v>
      </c>
      <c r="J2713">
        <f t="shared" si="424"/>
        <v>8582727283.5773239</v>
      </c>
      <c r="K2713">
        <f t="shared" si="425"/>
        <v>3.1748286100004611E-4</v>
      </c>
      <c r="L2713">
        <f t="shared" si="426"/>
        <v>5431720152.891161</v>
      </c>
      <c r="M2713" s="5">
        <f t="shared" si="427"/>
        <v>5.0165854213290193E-4</v>
      </c>
      <c r="N2713" s="4">
        <f t="shared" si="428"/>
        <v>3.8627966410354683E-5</v>
      </c>
      <c r="O2713" s="5">
        <f t="shared" si="429"/>
        <v>6.0056360968994017E-5</v>
      </c>
    </row>
    <row r="2714" spans="1:15" x14ac:dyDescent="0.25">
      <c r="A2714" s="4" t="s">
        <v>127</v>
      </c>
      <c r="B2714" t="s">
        <v>135</v>
      </c>
      <c r="C2714">
        <v>149462.0200612756</v>
      </c>
      <c r="D2714" t="s">
        <v>82</v>
      </c>
      <c r="E2714">
        <f t="shared" si="420"/>
        <v>1064856357.7219548</v>
      </c>
      <c r="F2714">
        <f t="shared" si="421"/>
        <v>1.4035885589397187E-2</v>
      </c>
      <c r="G2714">
        <f t="shared" si="422"/>
        <v>1064856357.7219548</v>
      </c>
      <c r="H2714">
        <f t="shared" si="423"/>
        <v>1.4035885589397187E-2</v>
      </c>
      <c r="I2714" t="s">
        <v>19</v>
      </c>
      <c r="J2714">
        <f t="shared" si="424"/>
        <v>8582727283.5773239</v>
      </c>
      <c r="K2714">
        <f t="shared" si="425"/>
        <v>1.7414280463887591E-3</v>
      </c>
      <c r="L2714">
        <f t="shared" si="426"/>
        <v>5431720152.891161</v>
      </c>
      <c r="M2714" s="5">
        <f t="shared" si="427"/>
        <v>2.7516517024854625E-3</v>
      </c>
      <c r="N2714" s="4">
        <f t="shared" si="428"/>
        <v>2.1187859990320798E-4</v>
      </c>
      <c r="O2714" s="5">
        <f t="shared" si="429"/>
        <v>3.2941567625421577E-4</v>
      </c>
    </row>
    <row r="2715" spans="1:15" x14ac:dyDescent="0.25">
      <c r="A2715" s="4" t="s">
        <v>127</v>
      </c>
      <c r="B2715" t="s">
        <v>128</v>
      </c>
      <c r="C2715">
        <v>818793.46670205356</v>
      </c>
      <c r="D2715" t="s">
        <v>82</v>
      </c>
      <c r="E2715">
        <f t="shared" si="420"/>
        <v>1064856357.7219548</v>
      </c>
      <c r="F2715">
        <f t="shared" si="421"/>
        <v>7.689238654250953E-2</v>
      </c>
      <c r="G2715">
        <f t="shared" si="422"/>
        <v>1064856357.7219548</v>
      </c>
      <c r="H2715">
        <f t="shared" si="423"/>
        <v>7.689238654250953E-2</v>
      </c>
      <c r="I2715" t="s">
        <v>19</v>
      </c>
      <c r="J2715">
        <f t="shared" si="424"/>
        <v>8582727283.5773239</v>
      </c>
      <c r="K2715">
        <f t="shared" si="425"/>
        <v>9.540014958517664E-3</v>
      </c>
      <c r="L2715">
        <f t="shared" si="426"/>
        <v>5431720152.891161</v>
      </c>
      <c r="M2715" s="5">
        <f t="shared" si="427"/>
        <v>1.5074294029419601E-2</v>
      </c>
      <c r="N2715" s="4">
        <f t="shared" si="428"/>
        <v>1.1607284129011553E-3</v>
      </c>
      <c r="O2715" s="5">
        <f t="shared" si="429"/>
        <v>1.8046283827530965E-3</v>
      </c>
    </row>
    <row r="2716" spans="1:15" x14ac:dyDescent="0.25">
      <c r="A2716" s="4" t="s">
        <v>127</v>
      </c>
      <c r="B2716" t="s">
        <v>4</v>
      </c>
      <c r="C2716">
        <v>111821.3861867113</v>
      </c>
      <c r="D2716" t="s">
        <v>82</v>
      </c>
      <c r="E2716">
        <f t="shared" si="420"/>
        <v>1064856357.7219548</v>
      </c>
      <c r="F2716">
        <f t="shared" si="421"/>
        <v>1.0501077011544596E-2</v>
      </c>
      <c r="G2716">
        <f t="shared" si="422"/>
        <v>1064856357.7219548</v>
      </c>
      <c r="H2716">
        <f t="shared" si="423"/>
        <v>1.0501077011544596E-2</v>
      </c>
      <c r="I2716" t="s">
        <v>19</v>
      </c>
      <c r="J2716">
        <f t="shared" si="424"/>
        <v>8582727283.5773239</v>
      </c>
      <c r="K2716">
        <f t="shared" si="425"/>
        <v>1.3028654236827105E-3</v>
      </c>
      <c r="L2716">
        <f t="shared" si="426"/>
        <v>5431720152.891161</v>
      </c>
      <c r="M2716" s="5">
        <f t="shared" si="427"/>
        <v>2.0586735516407587E-3</v>
      </c>
      <c r="N2716" s="4">
        <f t="shared" si="428"/>
        <v>1.5851892497346798E-4</v>
      </c>
      <c r="O2716" s="5">
        <f t="shared" si="429"/>
        <v>2.4645537063715332E-4</v>
      </c>
    </row>
    <row r="2717" spans="1:15" x14ac:dyDescent="0.25">
      <c r="A2717" s="4" t="s">
        <v>127</v>
      </c>
      <c r="B2717" t="s">
        <v>132</v>
      </c>
      <c r="C2717">
        <v>642254.71159546881</v>
      </c>
      <c r="D2717" t="s">
        <v>82</v>
      </c>
      <c r="E2717">
        <f t="shared" si="420"/>
        <v>1064856357.7219548</v>
      </c>
      <c r="F2717">
        <f t="shared" si="421"/>
        <v>6.0313741561297818E-2</v>
      </c>
      <c r="G2717">
        <f t="shared" si="422"/>
        <v>1064856357.7219548</v>
      </c>
      <c r="H2717">
        <f t="shared" si="423"/>
        <v>6.0313741561297818E-2</v>
      </c>
      <c r="I2717" t="s">
        <v>19</v>
      </c>
      <c r="J2717">
        <f t="shared" si="424"/>
        <v>8582727283.5773239</v>
      </c>
      <c r="K2717">
        <f t="shared" si="425"/>
        <v>7.4831075295191457E-3</v>
      </c>
      <c r="L2717">
        <f t="shared" si="426"/>
        <v>5431720152.891161</v>
      </c>
      <c r="M2717" s="5">
        <f t="shared" si="427"/>
        <v>1.1824149505449274E-2</v>
      </c>
      <c r="N2717" s="4">
        <f t="shared" si="428"/>
        <v>9.1046560870980625E-4</v>
      </c>
      <c r="O2717" s="5">
        <f t="shared" si="429"/>
        <v>1.4155353317246741E-3</v>
      </c>
    </row>
    <row r="2718" spans="1:15" x14ac:dyDescent="0.25">
      <c r="A2718" s="4" t="s">
        <v>127</v>
      </c>
      <c r="B2718" t="s">
        <v>131</v>
      </c>
      <c r="C2718">
        <v>146612.18632677419</v>
      </c>
      <c r="D2718" t="s">
        <v>82</v>
      </c>
      <c r="E2718">
        <f t="shared" si="420"/>
        <v>1064856357.7219548</v>
      </c>
      <c r="F2718">
        <f t="shared" si="421"/>
        <v>1.3768259471204301E-2</v>
      </c>
      <c r="G2718">
        <f t="shared" si="422"/>
        <v>1064856357.7219548</v>
      </c>
      <c r="H2718">
        <f t="shared" si="423"/>
        <v>1.3768259471204301E-2</v>
      </c>
      <c r="I2718" t="s">
        <v>19</v>
      </c>
      <c r="J2718">
        <f t="shared" si="424"/>
        <v>8582727283.5773239</v>
      </c>
      <c r="K2718">
        <f t="shared" si="425"/>
        <v>1.708223755487492E-3</v>
      </c>
      <c r="L2718">
        <f t="shared" si="426"/>
        <v>5431720152.891161</v>
      </c>
      <c r="M2718" s="5">
        <f t="shared" si="427"/>
        <v>2.6991851973216332E-3</v>
      </c>
      <c r="N2718" s="4">
        <f t="shared" si="428"/>
        <v>2.07838651952715E-4</v>
      </c>
      <c r="O2718" s="5">
        <f t="shared" si="429"/>
        <v>3.2313461631351654E-4</v>
      </c>
    </row>
    <row r="2719" spans="1:15" x14ac:dyDescent="0.25">
      <c r="A2719" s="4" t="s">
        <v>127</v>
      </c>
      <c r="B2719" t="s">
        <v>133</v>
      </c>
      <c r="C2719">
        <v>588795.21049077634</v>
      </c>
      <c r="D2719" t="s">
        <v>82</v>
      </c>
      <c r="E2719">
        <f t="shared" si="420"/>
        <v>1064856357.7219548</v>
      </c>
      <c r="F2719">
        <f t="shared" si="421"/>
        <v>5.5293392974652925E-2</v>
      </c>
      <c r="G2719">
        <f t="shared" si="422"/>
        <v>1064856357.7219548</v>
      </c>
      <c r="H2719">
        <f t="shared" si="423"/>
        <v>5.5293392974652925E-2</v>
      </c>
      <c r="I2719" t="s">
        <v>19</v>
      </c>
      <c r="J2719">
        <f t="shared" si="424"/>
        <v>8582727283.5773239</v>
      </c>
      <c r="K2719">
        <f t="shared" si="425"/>
        <v>6.860234410773023E-3</v>
      </c>
      <c r="L2719">
        <f t="shared" si="426"/>
        <v>5431720152.891161</v>
      </c>
      <c r="M2719" s="5">
        <f t="shared" si="427"/>
        <v>1.0839940091121525E-2</v>
      </c>
      <c r="N2719" s="4">
        <f t="shared" si="428"/>
        <v>8.3468097632665968E-4</v>
      </c>
      <c r="O2719" s="5">
        <f t="shared" si="429"/>
        <v>1.297710096247491E-3</v>
      </c>
    </row>
    <row r="2720" spans="1:15" x14ac:dyDescent="0.25">
      <c r="A2720" s="4" t="s">
        <v>75</v>
      </c>
      <c r="B2720" t="s">
        <v>107</v>
      </c>
      <c r="C2720">
        <v>1811.5906148236079</v>
      </c>
      <c r="D2720" t="s">
        <v>82</v>
      </c>
      <c r="E2720">
        <f t="shared" si="420"/>
        <v>1064856357.7219548</v>
      </c>
      <c r="F2720">
        <f t="shared" si="421"/>
        <v>1.7012535086883833E-4</v>
      </c>
      <c r="G2720">
        <f t="shared" si="422"/>
        <v>1064856357.7219548</v>
      </c>
      <c r="H2720">
        <f t="shared" si="423"/>
        <v>1.7012535086883833E-4</v>
      </c>
      <c r="I2720" t="s">
        <v>19</v>
      </c>
      <c r="J2720">
        <f t="shared" si="424"/>
        <v>8582727283.5773239</v>
      </c>
      <c r="K2720">
        <f t="shared" si="425"/>
        <v>2.1107400421425577E-5</v>
      </c>
      <c r="L2720">
        <f t="shared" si="426"/>
        <v>5431720152.891161</v>
      </c>
      <c r="M2720" s="5">
        <f t="shared" si="427"/>
        <v>3.3352060927869156E-5</v>
      </c>
      <c r="N2720" s="4">
        <f t="shared" si="428"/>
        <v>2.5681258884983242E-6</v>
      </c>
      <c r="O2720" s="5">
        <f t="shared" si="429"/>
        <v>3.9927624906531465E-6</v>
      </c>
    </row>
    <row r="2721" spans="1:15" x14ac:dyDescent="0.25">
      <c r="A2721" s="4" t="s">
        <v>75</v>
      </c>
      <c r="B2721" t="s">
        <v>76</v>
      </c>
      <c r="C2721">
        <v>1045.516053395115</v>
      </c>
      <c r="D2721" t="s">
        <v>82</v>
      </c>
      <c r="E2721">
        <f t="shared" si="420"/>
        <v>1064856357.7219548</v>
      </c>
      <c r="F2721">
        <f t="shared" si="421"/>
        <v>9.8183764017879891E-5</v>
      </c>
      <c r="G2721">
        <f t="shared" si="422"/>
        <v>1064856357.7219548</v>
      </c>
      <c r="H2721">
        <f t="shared" si="423"/>
        <v>9.8183764017879891E-5</v>
      </c>
      <c r="I2721" t="s">
        <v>19</v>
      </c>
      <c r="J2721">
        <f t="shared" si="424"/>
        <v>8582727283.5773239</v>
      </c>
      <c r="K2721">
        <f t="shared" si="425"/>
        <v>1.2181629671440972E-5</v>
      </c>
      <c r="L2721">
        <f t="shared" si="426"/>
        <v>5431720152.891161</v>
      </c>
      <c r="M2721" s="5">
        <f t="shared" si="427"/>
        <v>1.9248341666472166E-5</v>
      </c>
      <c r="N2721" s="4">
        <f t="shared" si="428"/>
        <v>1.4821322331844976E-6</v>
      </c>
      <c r="O2721" s="5">
        <f t="shared" si="429"/>
        <v>2.3043270633073977E-6</v>
      </c>
    </row>
    <row r="2722" spans="1:15" x14ac:dyDescent="0.25">
      <c r="A2722" s="4" t="s">
        <v>75</v>
      </c>
      <c r="B2722" t="s">
        <v>105</v>
      </c>
      <c r="C2722">
        <v>9552.1659334696396</v>
      </c>
      <c r="D2722" t="s">
        <v>82</v>
      </c>
      <c r="E2722">
        <f t="shared" si="420"/>
        <v>1064856357.7219548</v>
      </c>
      <c r="F2722">
        <f t="shared" si="421"/>
        <v>8.9703797739486377E-4</v>
      </c>
      <c r="G2722">
        <f t="shared" si="422"/>
        <v>1064856357.7219548</v>
      </c>
      <c r="H2722">
        <f t="shared" si="423"/>
        <v>8.9703797739486377E-4</v>
      </c>
      <c r="I2722" t="s">
        <v>19</v>
      </c>
      <c r="J2722">
        <f t="shared" si="424"/>
        <v>8582727283.5773239</v>
      </c>
      <c r="K2722">
        <f t="shared" si="425"/>
        <v>1.1129522840306593E-4</v>
      </c>
      <c r="L2722">
        <f t="shared" si="426"/>
        <v>5431720152.891161</v>
      </c>
      <c r="M2722" s="5">
        <f t="shared" si="427"/>
        <v>1.7585894826310729E-4</v>
      </c>
      <c r="N2722" s="4">
        <f t="shared" si="428"/>
        <v>1.3541229692980999E-5</v>
      </c>
      <c r="O2722" s="5">
        <f t="shared" si="429"/>
        <v>2.1053062171756709E-5</v>
      </c>
    </row>
    <row r="2723" spans="1:15" x14ac:dyDescent="0.25">
      <c r="A2723" s="4" t="s">
        <v>75</v>
      </c>
      <c r="B2723" t="s">
        <v>108</v>
      </c>
      <c r="C2723">
        <v>1912983.4709709871</v>
      </c>
      <c r="D2723" t="s">
        <v>82</v>
      </c>
      <c r="E2723">
        <f t="shared" si="420"/>
        <v>1064856357.7219548</v>
      </c>
      <c r="F2723">
        <f t="shared" si="421"/>
        <v>0.17964709109343432</v>
      </c>
      <c r="G2723">
        <f t="shared" si="422"/>
        <v>1064856357.7219548</v>
      </c>
      <c r="H2723">
        <f t="shared" si="423"/>
        <v>0.17964709109343432</v>
      </c>
      <c r="I2723" t="s">
        <v>19</v>
      </c>
      <c r="J2723">
        <f t="shared" si="424"/>
        <v>8582727283.5773239</v>
      </c>
      <c r="K2723">
        <f t="shared" si="425"/>
        <v>2.2288759828491791E-2</v>
      </c>
      <c r="L2723">
        <f t="shared" si="426"/>
        <v>5431720152.891161</v>
      </c>
      <c r="M2723" s="5">
        <f t="shared" si="427"/>
        <v>3.5218741340213494E-2</v>
      </c>
      <c r="N2723" s="4">
        <f t="shared" si="428"/>
        <v>2.7118612427501042E-3</v>
      </c>
      <c r="O2723" s="5">
        <f t="shared" si="429"/>
        <v>4.2162332845139677E-3</v>
      </c>
    </row>
    <row r="2724" spans="1:15" x14ac:dyDescent="0.25">
      <c r="A2724" s="4" t="s">
        <v>75</v>
      </c>
      <c r="B2724" t="s">
        <v>4</v>
      </c>
      <c r="C2724">
        <v>13618.11570982611</v>
      </c>
      <c r="D2724" t="s">
        <v>82</v>
      </c>
      <c r="E2724">
        <f t="shared" si="420"/>
        <v>1064856357.7219548</v>
      </c>
      <c r="F2724">
        <f t="shared" si="421"/>
        <v>1.2788687986950013E-3</v>
      </c>
      <c r="G2724">
        <f t="shared" si="422"/>
        <v>1064856357.7219548</v>
      </c>
      <c r="H2724">
        <f t="shared" si="423"/>
        <v>1.2788687986950013E-3</v>
      </c>
      <c r="I2724" t="s">
        <v>19</v>
      </c>
      <c r="J2724">
        <f t="shared" si="424"/>
        <v>8582727283.5773239</v>
      </c>
      <c r="K2724">
        <f t="shared" si="425"/>
        <v>1.5866886200478238E-4</v>
      </c>
      <c r="L2724">
        <f t="shared" si="426"/>
        <v>5431720152.891161</v>
      </c>
      <c r="M2724" s="5">
        <f t="shared" si="427"/>
        <v>2.507146047017453E-4</v>
      </c>
      <c r="N2724" s="4">
        <f t="shared" si="428"/>
        <v>1.9305153835970518E-5</v>
      </c>
      <c r="O2724" s="5">
        <f t="shared" si="429"/>
        <v>3.001445313010873E-5</v>
      </c>
    </row>
    <row r="2725" spans="1:15" x14ac:dyDescent="0.25">
      <c r="A2725" s="4" t="s">
        <v>75</v>
      </c>
      <c r="B2725" t="s">
        <v>93</v>
      </c>
      <c r="C2725">
        <v>11112.501420882811</v>
      </c>
      <c r="D2725" t="s">
        <v>82</v>
      </c>
      <c r="E2725">
        <f t="shared" si="420"/>
        <v>1064856357.7219548</v>
      </c>
      <c r="F2725">
        <f t="shared" si="421"/>
        <v>1.0435681151076343E-3</v>
      </c>
      <c r="G2725">
        <f t="shared" si="422"/>
        <v>1064856357.7219548</v>
      </c>
      <c r="H2725">
        <f t="shared" si="423"/>
        <v>1.0435681151076343E-3</v>
      </c>
      <c r="I2725" t="s">
        <v>19</v>
      </c>
      <c r="J2725">
        <f t="shared" si="424"/>
        <v>8582727283.5773239</v>
      </c>
      <c r="K2725">
        <f t="shared" si="425"/>
        <v>1.2947517792096343E-4</v>
      </c>
      <c r="L2725">
        <f t="shared" si="426"/>
        <v>5431720152.891161</v>
      </c>
      <c r="M2725" s="5">
        <f t="shared" si="427"/>
        <v>2.0458530830178945E-4</v>
      </c>
      <c r="N2725" s="4">
        <f t="shared" si="428"/>
        <v>1.5753174227899326E-5</v>
      </c>
      <c r="O2725" s="5">
        <f t="shared" si="429"/>
        <v>2.4492056034939708E-5</v>
      </c>
    </row>
    <row r="2726" spans="1:15" x14ac:dyDescent="0.25">
      <c r="A2726" s="4" t="s">
        <v>75</v>
      </c>
      <c r="B2726" t="s">
        <v>101</v>
      </c>
      <c r="C2726">
        <v>9634.4276116887559</v>
      </c>
      <c r="D2726" t="s">
        <v>82</v>
      </c>
      <c r="E2726">
        <f t="shared" si="420"/>
        <v>1064856357.7219548</v>
      </c>
      <c r="F2726">
        <f t="shared" si="421"/>
        <v>9.0476312056770442E-4</v>
      </c>
      <c r="G2726">
        <f t="shared" si="422"/>
        <v>1064856357.7219548</v>
      </c>
      <c r="H2726">
        <f t="shared" si="423"/>
        <v>9.0476312056770442E-4</v>
      </c>
      <c r="I2726" t="s">
        <v>19</v>
      </c>
      <c r="J2726">
        <f t="shared" si="424"/>
        <v>8582727283.5773239</v>
      </c>
      <c r="K2726">
        <f t="shared" si="425"/>
        <v>1.1225368456159401E-4</v>
      </c>
      <c r="L2726">
        <f t="shared" si="426"/>
        <v>5431720152.891161</v>
      </c>
      <c r="M2726" s="5">
        <f t="shared" si="427"/>
        <v>1.7737341653289345E-4</v>
      </c>
      <c r="N2726" s="4">
        <f t="shared" si="428"/>
        <v>1.365784453064751E-5</v>
      </c>
      <c r="O2726" s="5">
        <f t="shared" si="429"/>
        <v>2.123436767230626E-5</v>
      </c>
    </row>
    <row r="2727" spans="1:15" x14ac:dyDescent="0.25">
      <c r="A2727" s="4" t="s">
        <v>75</v>
      </c>
      <c r="B2727" t="s">
        <v>109</v>
      </c>
      <c r="C2727">
        <v>4602039.3151278207</v>
      </c>
      <c r="D2727" t="s">
        <v>82</v>
      </c>
      <c r="E2727">
        <f t="shared" si="420"/>
        <v>1064856357.7219548</v>
      </c>
      <c r="F2727">
        <f t="shared" si="421"/>
        <v>0.43217465733809907</v>
      </c>
      <c r="G2727">
        <f t="shared" si="422"/>
        <v>1064856357.7219548</v>
      </c>
      <c r="H2727">
        <f t="shared" si="423"/>
        <v>0.43217465733809907</v>
      </c>
      <c r="I2727" t="s">
        <v>19</v>
      </c>
      <c r="J2727">
        <f t="shared" si="424"/>
        <v>8582727283.5773239</v>
      </c>
      <c r="K2727">
        <f t="shared" si="425"/>
        <v>5.361977799217299E-2</v>
      </c>
      <c r="L2727">
        <f t="shared" si="426"/>
        <v>5431720152.891161</v>
      </c>
      <c r="M2727" s="5">
        <f t="shared" si="427"/>
        <v>8.4725265396419155E-2</v>
      </c>
      <c r="N2727" s="4">
        <f t="shared" si="428"/>
        <v>6.5238891217250083E-3</v>
      </c>
      <c r="O2727" s="5">
        <f t="shared" si="429"/>
        <v>1.0142937266068025E-2</v>
      </c>
    </row>
    <row r="2728" spans="1:15" x14ac:dyDescent="0.25">
      <c r="A2728" s="4" t="s">
        <v>75</v>
      </c>
      <c r="B2728" t="s">
        <v>106</v>
      </c>
      <c r="C2728">
        <v>16081.44529970678</v>
      </c>
      <c r="D2728" t="s">
        <v>82</v>
      </c>
      <c r="E2728">
        <f t="shared" si="420"/>
        <v>1064856357.7219548</v>
      </c>
      <c r="F2728">
        <f t="shared" si="421"/>
        <v>1.5101985524235198E-3</v>
      </c>
      <c r="G2728">
        <f t="shared" si="422"/>
        <v>1064856357.7219548</v>
      </c>
      <c r="H2728">
        <f t="shared" si="423"/>
        <v>1.5101985524235198E-3</v>
      </c>
      <c r="I2728" t="s">
        <v>19</v>
      </c>
      <c r="J2728">
        <f t="shared" si="424"/>
        <v>8582727283.5773239</v>
      </c>
      <c r="K2728">
        <f t="shared" si="425"/>
        <v>1.8736987403150893E-4</v>
      </c>
      <c r="L2728">
        <f t="shared" si="426"/>
        <v>5431720152.891161</v>
      </c>
      <c r="M2728" s="5">
        <f t="shared" si="427"/>
        <v>2.9606542397341755E-4</v>
      </c>
      <c r="N2728" s="4">
        <f t="shared" si="428"/>
        <v>2.2797190303764031E-5</v>
      </c>
      <c r="O2728" s="5">
        <f t="shared" si="429"/>
        <v>3.5443654356981502E-5</v>
      </c>
    </row>
    <row r="2729" spans="1:15" x14ac:dyDescent="0.25">
      <c r="A2729" s="4" t="s">
        <v>162</v>
      </c>
      <c r="B2729" t="s">
        <v>162</v>
      </c>
      <c r="C2729">
        <v>699403.15598839312</v>
      </c>
      <c r="D2729" t="s">
        <v>82</v>
      </c>
      <c r="E2729">
        <f t="shared" si="420"/>
        <v>1064856357.7219548</v>
      </c>
      <c r="F2729">
        <f t="shared" si="421"/>
        <v>6.5680516523808422E-2</v>
      </c>
      <c r="G2729">
        <f t="shared" si="422"/>
        <v>1064856357.7219548</v>
      </c>
      <c r="H2729">
        <f t="shared" si="423"/>
        <v>6.5680516523808422E-2</v>
      </c>
      <c r="I2729" t="s">
        <v>19</v>
      </c>
      <c r="J2729">
        <f t="shared" si="424"/>
        <v>8582727283.5773239</v>
      </c>
      <c r="K2729">
        <f t="shared" si="425"/>
        <v>8.1489616631145977E-3</v>
      </c>
      <c r="L2729">
        <f t="shared" si="426"/>
        <v>5431720152.891161</v>
      </c>
      <c r="M2729" s="5">
        <f t="shared" si="427"/>
        <v>1.2876273745732636E-2</v>
      </c>
      <c r="N2729" s="4">
        <f t="shared" si="428"/>
        <v>9.9147971770990493E-4</v>
      </c>
      <c r="O2729" s="5">
        <f t="shared" si="429"/>
        <v>1.5414910323692499E-3</v>
      </c>
    </row>
    <row r="2730" spans="1:15" x14ac:dyDescent="0.25">
      <c r="A2730" s="4" t="s">
        <v>124</v>
      </c>
      <c r="B2730" t="s">
        <v>126</v>
      </c>
      <c r="C2730">
        <v>4114510.5005670376</v>
      </c>
      <c r="D2730" t="s">
        <v>82</v>
      </c>
      <c r="E2730">
        <f t="shared" si="420"/>
        <v>1064856357.7219548</v>
      </c>
      <c r="F2730">
        <f t="shared" si="421"/>
        <v>0.38639112878747345</v>
      </c>
      <c r="G2730">
        <f t="shared" si="422"/>
        <v>1064856357.7219548</v>
      </c>
      <c r="H2730">
        <f t="shared" si="423"/>
        <v>0.38639112878747345</v>
      </c>
      <c r="I2730" t="s">
        <v>19</v>
      </c>
      <c r="J2730">
        <f t="shared" si="424"/>
        <v>8582727283.5773239</v>
      </c>
      <c r="K2730">
        <f t="shared" si="425"/>
        <v>4.793942956150983E-2</v>
      </c>
      <c r="L2730">
        <f t="shared" si="426"/>
        <v>5431720152.891161</v>
      </c>
      <c r="M2730" s="5">
        <f t="shared" si="427"/>
        <v>7.5749677537731624E-2</v>
      </c>
      <c r="N2730" s="4">
        <f t="shared" si="428"/>
        <v>5.8327642285965703E-3</v>
      </c>
      <c r="O2730" s="5">
        <f t="shared" si="429"/>
        <v>9.068419244191198E-3</v>
      </c>
    </row>
    <row r="2731" spans="1:15" x14ac:dyDescent="0.25">
      <c r="A2731" s="4" t="s">
        <v>124</v>
      </c>
      <c r="B2731" t="s">
        <v>125</v>
      </c>
      <c r="C2731">
        <v>22491247.381036941</v>
      </c>
      <c r="D2731" t="s">
        <v>82</v>
      </c>
      <c r="E2731">
        <f t="shared" si="420"/>
        <v>1064856357.7219548</v>
      </c>
      <c r="F2731">
        <f t="shared" si="421"/>
        <v>2.112139089740932</v>
      </c>
      <c r="G2731">
        <f t="shared" si="422"/>
        <v>1064856357.7219548</v>
      </c>
      <c r="H2731">
        <f t="shared" si="423"/>
        <v>2.112139089740932</v>
      </c>
      <c r="I2731" t="s">
        <v>19</v>
      </c>
      <c r="J2731">
        <f t="shared" si="424"/>
        <v>8582727283.5773239</v>
      </c>
      <c r="K2731">
        <f t="shared" si="425"/>
        <v>0.26205245300142493</v>
      </c>
      <c r="L2731">
        <f t="shared" si="426"/>
        <v>5431720152.891161</v>
      </c>
      <c r="M2731" s="5">
        <f t="shared" si="427"/>
        <v>0.41407227817260517</v>
      </c>
      <c r="N2731" s="4">
        <f t="shared" si="428"/>
        <v>3.1883778924017635E-2</v>
      </c>
      <c r="O2731" s="5">
        <f t="shared" si="429"/>
        <v>4.9570917499894993E-2</v>
      </c>
    </row>
    <row r="2732" spans="1:15" x14ac:dyDescent="0.25">
      <c r="A2732" s="4" t="s">
        <v>164</v>
      </c>
      <c r="B2732" t="s">
        <v>165</v>
      </c>
      <c r="C2732">
        <v>6536374.9133275812</v>
      </c>
      <c r="D2732" t="s">
        <v>82</v>
      </c>
      <c r="E2732">
        <f t="shared" si="420"/>
        <v>1064856357.7219548</v>
      </c>
      <c r="F2732">
        <f t="shared" si="421"/>
        <v>0.61382691345439633</v>
      </c>
      <c r="G2732">
        <f t="shared" si="422"/>
        <v>1064856357.7219548</v>
      </c>
      <c r="H2732">
        <f t="shared" si="423"/>
        <v>0.61382691345439633</v>
      </c>
      <c r="I2732" t="s">
        <v>19</v>
      </c>
      <c r="J2732">
        <f t="shared" si="424"/>
        <v>8582727283.5773239</v>
      </c>
      <c r="K2732">
        <f t="shared" si="425"/>
        <v>7.6157318033798535E-2</v>
      </c>
      <c r="L2732">
        <f t="shared" si="426"/>
        <v>5431720152.891161</v>
      </c>
      <c r="M2732" s="5">
        <f t="shared" si="427"/>
        <v>0.1203371073866617</v>
      </c>
      <c r="N2732" s="4">
        <f t="shared" si="428"/>
        <v>9.2660193172186441E-3</v>
      </c>
      <c r="O2732" s="5">
        <f t="shared" si="429"/>
        <v>1.4406230836717888E-2</v>
      </c>
    </row>
    <row r="2733" spans="1:15" x14ac:dyDescent="0.25">
      <c r="A2733" s="4" t="s">
        <v>164</v>
      </c>
      <c r="B2733" t="s">
        <v>166</v>
      </c>
      <c r="C2733">
        <v>998307.77795399725</v>
      </c>
      <c r="D2733" t="s">
        <v>82</v>
      </c>
      <c r="E2733">
        <f t="shared" si="420"/>
        <v>1064856357.7219548</v>
      </c>
      <c r="F2733">
        <f t="shared" si="421"/>
        <v>9.37504641555294E-2</v>
      </c>
      <c r="G2733">
        <f t="shared" si="422"/>
        <v>1064856357.7219548</v>
      </c>
      <c r="H2733">
        <f t="shared" si="423"/>
        <v>9.37504641555294E-2</v>
      </c>
      <c r="I2733" t="s">
        <v>19</v>
      </c>
      <c r="J2733">
        <f t="shared" si="424"/>
        <v>8582727283.5773239</v>
      </c>
      <c r="K2733">
        <f t="shared" si="425"/>
        <v>1.1631591508962608E-2</v>
      </c>
      <c r="L2733">
        <f t="shared" si="426"/>
        <v>5431720152.891161</v>
      </c>
      <c r="M2733" s="5">
        <f t="shared" si="427"/>
        <v>1.8379219655169907E-2</v>
      </c>
      <c r="N2733" s="4">
        <f t="shared" si="428"/>
        <v>1.4152093901758972E-3</v>
      </c>
      <c r="O2733" s="5">
        <f t="shared" si="429"/>
        <v>2.2002795870799553E-3</v>
      </c>
    </row>
    <row r="2734" spans="1:15" x14ac:dyDescent="0.25">
      <c r="A2734" s="4" t="s">
        <v>136</v>
      </c>
      <c r="B2734" t="s">
        <v>147</v>
      </c>
      <c r="C2734">
        <v>1739496.1713289721</v>
      </c>
      <c r="D2734" t="s">
        <v>83</v>
      </c>
      <c r="E2734">
        <f t="shared" si="420"/>
        <v>9930403524.6180477</v>
      </c>
      <c r="F2734">
        <f t="shared" si="421"/>
        <v>1.751687297516823E-2</v>
      </c>
      <c r="G2734">
        <f t="shared" si="422"/>
        <v>2723238040.2775083</v>
      </c>
      <c r="H2734">
        <f t="shared" si="423"/>
        <v>6.3876023527921599E-2</v>
      </c>
      <c r="I2734" t="s">
        <v>84</v>
      </c>
      <c r="J2734">
        <f t="shared" si="424"/>
        <v>12208146959.09516</v>
      </c>
      <c r="K2734">
        <f t="shared" si="425"/>
        <v>1.4248650324716436E-2</v>
      </c>
      <c r="L2734">
        <f t="shared" si="426"/>
        <v>2944258414.5693283</v>
      </c>
      <c r="M2734" s="5">
        <f t="shared" si="427"/>
        <v>5.9080961192851583E-2</v>
      </c>
      <c r="N2734" s="4">
        <f t="shared" si="428"/>
        <v>2.4659242071468886E-3</v>
      </c>
      <c r="O2734" s="5">
        <f t="shared" si="429"/>
        <v>3.8338656695863609E-3</v>
      </c>
    </row>
    <row r="2735" spans="1:15" x14ac:dyDescent="0.25">
      <c r="A2735" s="4" t="s">
        <v>136</v>
      </c>
      <c r="B2735" t="s">
        <v>137</v>
      </c>
      <c r="C2735">
        <v>504712147.38197893</v>
      </c>
      <c r="D2735" t="s">
        <v>83</v>
      </c>
      <c r="E2735">
        <f t="shared" si="420"/>
        <v>9930403524.6180477</v>
      </c>
      <c r="F2735">
        <f t="shared" si="421"/>
        <v>5.0824938395581629</v>
      </c>
      <c r="G2735">
        <f t="shared" si="422"/>
        <v>2723238040.2775083</v>
      </c>
      <c r="H2735">
        <f t="shared" si="423"/>
        <v>18.533530301689925</v>
      </c>
      <c r="I2735" t="s">
        <v>84</v>
      </c>
      <c r="J2735">
        <f t="shared" si="424"/>
        <v>12208146959.09516</v>
      </c>
      <c r="K2735">
        <f t="shared" si="425"/>
        <v>4.134224047868007</v>
      </c>
      <c r="L2735">
        <f t="shared" si="426"/>
        <v>2944258414.5693283</v>
      </c>
      <c r="M2735" s="5">
        <f t="shared" si="427"/>
        <v>17.142250316224562</v>
      </c>
      <c r="N2735" s="4">
        <f t="shared" si="428"/>
        <v>0.7154841283263369</v>
      </c>
      <c r="O2735" s="5">
        <f t="shared" si="429"/>
        <v>1.1123902465348028</v>
      </c>
    </row>
    <row r="2736" spans="1:15" x14ac:dyDescent="0.25">
      <c r="A2736" s="4" t="s">
        <v>115</v>
      </c>
      <c r="B2736" t="s">
        <v>116</v>
      </c>
      <c r="C2736">
        <v>4931.2033009185834</v>
      </c>
      <c r="D2736" t="s">
        <v>83</v>
      </c>
      <c r="E2736">
        <f t="shared" si="420"/>
        <v>9930403524.6180477</v>
      </c>
      <c r="F2736">
        <f t="shared" si="421"/>
        <v>4.9657632629870916E-5</v>
      </c>
      <c r="G2736">
        <f t="shared" si="422"/>
        <v>2723238040.2775083</v>
      </c>
      <c r="H2736">
        <f t="shared" si="423"/>
        <v>1.8107867281466424E-4</v>
      </c>
      <c r="I2736" t="s">
        <v>84</v>
      </c>
      <c r="J2736">
        <f t="shared" si="424"/>
        <v>12208146959.09516</v>
      </c>
      <c r="K2736">
        <f t="shared" si="425"/>
        <v>4.0392725590879293E-5</v>
      </c>
      <c r="L2736">
        <f t="shared" si="426"/>
        <v>2944258414.5693283</v>
      </c>
      <c r="M2736" s="5">
        <f t="shared" si="427"/>
        <v>1.6748541080895222E-4</v>
      </c>
      <c r="N2736" s="4">
        <f t="shared" si="428"/>
        <v>6.9905147194475154E-6</v>
      </c>
      <c r="O2736" s="5">
        <f t="shared" si="429"/>
        <v>1.0868417738855311E-5</v>
      </c>
    </row>
    <row r="2737" spans="1:15" x14ac:dyDescent="0.25">
      <c r="A2737" s="4" t="s">
        <v>115</v>
      </c>
      <c r="B2737" t="s">
        <v>121</v>
      </c>
      <c r="C2737">
        <v>2191455.4434789638</v>
      </c>
      <c r="D2737" t="s">
        <v>83</v>
      </c>
      <c r="E2737">
        <f t="shared" si="420"/>
        <v>9930403524.6180477</v>
      </c>
      <c r="F2737">
        <f t="shared" si="421"/>
        <v>2.2068140917397953E-2</v>
      </c>
      <c r="G2737">
        <f t="shared" si="422"/>
        <v>2723238040.2775083</v>
      </c>
      <c r="H2737">
        <f t="shared" si="423"/>
        <v>8.0472415964622984E-2</v>
      </c>
      <c r="I2737" t="s">
        <v>84</v>
      </c>
      <c r="J2737">
        <f t="shared" si="424"/>
        <v>12208146959.09516</v>
      </c>
      <c r="K2737">
        <f t="shared" si="425"/>
        <v>1.7950762313246185E-2</v>
      </c>
      <c r="L2737">
        <f t="shared" si="426"/>
        <v>2944258414.5693283</v>
      </c>
      <c r="M2737" s="5">
        <f t="shared" si="427"/>
        <v>7.4431491224914076E-2</v>
      </c>
      <c r="N2737" s="4">
        <f t="shared" si="428"/>
        <v>3.1066254217909425E-3</v>
      </c>
      <c r="O2737" s="5">
        <f t="shared" si="429"/>
        <v>4.8299880906108776E-3</v>
      </c>
    </row>
    <row r="2738" spans="1:15" x14ac:dyDescent="0.25">
      <c r="A2738" s="4" t="s">
        <v>115</v>
      </c>
      <c r="B2738" t="s">
        <v>119</v>
      </c>
      <c r="C2738">
        <v>3035389.404573794</v>
      </c>
      <c r="D2738" t="s">
        <v>83</v>
      </c>
      <c r="E2738">
        <f t="shared" si="420"/>
        <v>9930403524.6180477</v>
      </c>
      <c r="F2738">
        <f t="shared" si="421"/>
        <v>3.0566626996062017E-2</v>
      </c>
      <c r="G2738">
        <f t="shared" si="422"/>
        <v>2723238040.2775083</v>
      </c>
      <c r="H2738">
        <f t="shared" si="423"/>
        <v>0.1114625074884925</v>
      </c>
      <c r="I2738" t="s">
        <v>84</v>
      </c>
      <c r="J2738">
        <f t="shared" si="424"/>
        <v>12208146959.09516</v>
      </c>
      <c r="K2738">
        <f t="shared" si="425"/>
        <v>2.4863637493423248E-2</v>
      </c>
      <c r="L2738">
        <f t="shared" si="426"/>
        <v>2944258414.5693283</v>
      </c>
      <c r="M2738" s="5">
        <f t="shared" si="427"/>
        <v>0.10309521031012477</v>
      </c>
      <c r="N2738" s="4">
        <f t="shared" si="428"/>
        <v>4.3029932081639147E-3</v>
      </c>
      <c r="O2738" s="5">
        <f t="shared" si="429"/>
        <v>6.69002635581014E-3</v>
      </c>
    </row>
    <row r="2739" spans="1:15" x14ac:dyDescent="0.25">
      <c r="A2739" s="4" t="s">
        <v>115</v>
      </c>
      <c r="B2739" t="s">
        <v>123</v>
      </c>
      <c r="C2739">
        <v>162940.2593487759</v>
      </c>
      <c r="D2739" t="s">
        <v>83</v>
      </c>
      <c r="E2739">
        <f t="shared" si="420"/>
        <v>9930403524.6180477</v>
      </c>
      <c r="F2739">
        <f t="shared" si="421"/>
        <v>1.6408221372357884E-3</v>
      </c>
      <c r="G2739">
        <f t="shared" si="422"/>
        <v>2723238040.2775083</v>
      </c>
      <c r="H2739">
        <f t="shared" si="423"/>
        <v>5.9833278229387424E-3</v>
      </c>
      <c r="I2739" t="s">
        <v>84</v>
      </c>
      <c r="J2739">
        <f t="shared" si="424"/>
        <v>12208146959.09516</v>
      </c>
      <c r="K2739">
        <f t="shared" si="425"/>
        <v>1.3346846158940134E-3</v>
      </c>
      <c r="L2739">
        <f t="shared" si="426"/>
        <v>2944258414.5693283</v>
      </c>
      <c r="M2739" s="5">
        <f t="shared" si="427"/>
        <v>5.534169777438167E-3</v>
      </c>
      <c r="N2739" s="4">
        <f t="shared" si="428"/>
        <v>2.3098546376216822E-4</v>
      </c>
      <c r="O2739" s="5">
        <f t="shared" si="429"/>
        <v>3.5912184045424321E-4</v>
      </c>
    </row>
    <row r="2740" spans="1:15" x14ac:dyDescent="0.25">
      <c r="A2740" s="4" t="s">
        <v>115</v>
      </c>
      <c r="B2740" t="s">
        <v>120</v>
      </c>
      <c r="C2740">
        <v>180350.82457392069</v>
      </c>
      <c r="D2740" t="s">
        <v>83</v>
      </c>
      <c r="E2740">
        <f t="shared" si="420"/>
        <v>9930403524.6180477</v>
      </c>
      <c r="F2740">
        <f t="shared" si="421"/>
        <v>1.8161479956662438E-3</v>
      </c>
      <c r="G2740">
        <f t="shared" si="422"/>
        <v>2723238040.2775083</v>
      </c>
      <c r="H2740">
        <f t="shared" si="423"/>
        <v>6.6226610346388328E-3</v>
      </c>
      <c r="I2740" t="s">
        <v>84</v>
      </c>
      <c r="J2740">
        <f t="shared" si="424"/>
        <v>12208146959.09516</v>
      </c>
      <c r="K2740">
        <f t="shared" si="425"/>
        <v>1.4772989314283933E-3</v>
      </c>
      <c r="L2740">
        <f t="shared" si="426"/>
        <v>2944258414.5693283</v>
      </c>
      <c r="M2740" s="5">
        <f t="shared" si="427"/>
        <v>6.1255093534410953E-3</v>
      </c>
      <c r="N2740" s="4">
        <f t="shared" si="428"/>
        <v>2.5566682550152373E-4</v>
      </c>
      <c r="O2740" s="5">
        <f t="shared" si="429"/>
        <v>3.9749488743472605E-4</v>
      </c>
    </row>
    <row r="2741" spans="1:15" x14ac:dyDescent="0.25">
      <c r="A2741" s="4" t="s">
        <v>111</v>
      </c>
      <c r="B2741" t="s">
        <v>118</v>
      </c>
      <c r="C2741">
        <v>5076.0314847530353</v>
      </c>
      <c r="D2741" t="s">
        <v>83</v>
      </c>
      <c r="E2741">
        <f t="shared" si="420"/>
        <v>9930403524.6180477</v>
      </c>
      <c r="F2741">
        <f t="shared" si="421"/>
        <v>5.1116064640971114E-5</v>
      </c>
      <c r="G2741">
        <f t="shared" si="422"/>
        <v>2723238040.2775083</v>
      </c>
      <c r="H2741">
        <f t="shared" si="423"/>
        <v>1.8639690727277622E-4</v>
      </c>
      <c r="I2741" t="s">
        <v>84</v>
      </c>
      <c r="J2741">
        <f t="shared" si="424"/>
        <v>12208146959.09516</v>
      </c>
      <c r="K2741">
        <f t="shared" si="425"/>
        <v>4.1579049644150576E-5</v>
      </c>
      <c r="L2741">
        <f t="shared" si="426"/>
        <v>2944258414.5693283</v>
      </c>
      <c r="M2741" s="5">
        <f t="shared" si="427"/>
        <v>1.7240441462729189E-4</v>
      </c>
      <c r="N2741" s="4">
        <f t="shared" si="428"/>
        <v>7.1958243546631224E-6</v>
      </c>
      <c r="O2741" s="5">
        <f t="shared" si="429"/>
        <v>1.1187620397155637E-5</v>
      </c>
    </row>
    <row r="2742" spans="1:15" x14ac:dyDescent="0.25">
      <c r="A2742" s="4" t="s">
        <v>111</v>
      </c>
      <c r="B2742" t="s">
        <v>117</v>
      </c>
      <c r="C2742">
        <v>12555.81790302521</v>
      </c>
      <c r="D2742" t="s">
        <v>83</v>
      </c>
      <c r="E2742">
        <f t="shared" si="420"/>
        <v>9930403524.6180477</v>
      </c>
      <c r="F2742">
        <f t="shared" si="421"/>
        <v>1.2643814394751039E-4</v>
      </c>
      <c r="G2742">
        <f t="shared" si="422"/>
        <v>2723238040.2775083</v>
      </c>
      <c r="H2742">
        <f t="shared" si="423"/>
        <v>4.6106207820693207E-4</v>
      </c>
      <c r="I2742" t="s">
        <v>84</v>
      </c>
      <c r="J2742">
        <f t="shared" si="424"/>
        <v>12208146959.09516</v>
      </c>
      <c r="K2742">
        <f t="shared" si="425"/>
        <v>1.0284786008142729E-4</v>
      </c>
      <c r="L2742">
        <f t="shared" si="426"/>
        <v>2944258414.5693283</v>
      </c>
      <c r="M2742" s="5">
        <f t="shared" si="427"/>
        <v>4.2645094740645633E-4</v>
      </c>
      <c r="N2742" s="4">
        <f t="shared" si="428"/>
        <v>1.779923164989979E-5</v>
      </c>
      <c r="O2742" s="5">
        <f t="shared" si="429"/>
        <v>2.7673138926893607E-5</v>
      </c>
    </row>
    <row r="2743" spans="1:15" x14ac:dyDescent="0.25">
      <c r="A2743" s="4" t="s">
        <v>138</v>
      </c>
      <c r="B2743" t="s">
        <v>148</v>
      </c>
      <c r="C2743">
        <v>1490902.3125303551</v>
      </c>
      <c r="D2743" t="s">
        <v>83</v>
      </c>
      <c r="E2743">
        <f t="shared" si="420"/>
        <v>9930403524.6180477</v>
      </c>
      <c r="F2743">
        <f t="shared" si="421"/>
        <v>1.5013511876272919E-2</v>
      </c>
      <c r="G2743">
        <f t="shared" si="422"/>
        <v>2723238040.2775083</v>
      </c>
      <c r="H2743">
        <f t="shared" si="423"/>
        <v>5.4747410636876478E-2</v>
      </c>
      <c r="I2743" t="s">
        <v>84</v>
      </c>
      <c r="J2743">
        <f t="shared" si="424"/>
        <v>12208146959.09516</v>
      </c>
      <c r="K2743">
        <f t="shared" si="425"/>
        <v>1.2212355548518541E-2</v>
      </c>
      <c r="L2743">
        <f t="shared" si="426"/>
        <v>2944258414.5693283</v>
      </c>
      <c r="M2743" s="5">
        <f t="shared" si="427"/>
        <v>5.0637617443930673E-2</v>
      </c>
      <c r="N2743" s="4">
        <f t="shared" si="428"/>
        <v>2.113515490034724E-3</v>
      </c>
      <c r="O2743" s="5">
        <f t="shared" si="429"/>
        <v>3.2859625027803832E-3</v>
      </c>
    </row>
    <row r="2744" spans="1:15" x14ac:dyDescent="0.25">
      <c r="A2744" s="4" t="s">
        <v>138</v>
      </c>
      <c r="B2744" t="s">
        <v>149</v>
      </c>
      <c r="C2744">
        <v>1053871.342075774</v>
      </c>
      <c r="D2744" t="s">
        <v>83</v>
      </c>
      <c r="E2744">
        <f t="shared" si="420"/>
        <v>9930403524.6180477</v>
      </c>
      <c r="F2744">
        <f t="shared" si="421"/>
        <v>1.0612573189630872E-2</v>
      </c>
      <c r="G2744">
        <f t="shared" si="422"/>
        <v>2723238040.2775083</v>
      </c>
      <c r="H2744">
        <f t="shared" si="423"/>
        <v>3.8699200234746302E-2</v>
      </c>
      <c r="I2744" t="s">
        <v>84</v>
      </c>
      <c r="J2744">
        <f t="shared" si="424"/>
        <v>12208146959.09516</v>
      </c>
      <c r="K2744">
        <f t="shared" si="425"/>
        <v>8.6325250310869839E-3</v>
      </c>
      <c r="L2744">
        <f t="shared" si="426"/>
        <v>2944258414.5693283</v>
      </c>
      <c r="M2744" s="5">
        <f t="shared" si="427"/>
        <v>3.5794118371567228E-2</v>
      </c>
      <c r="N2744" s="4">
        <f t="shared" si="428"/>
        <v>1.4939767597519785E-3</v>
      </c>
      <c r="O2744" s="5">
        <f t="shared" si="429"/>
        <v>2.3227421969307092E-3</v>
      </c>
    </row>
    <row r="2745" spans="1:15" x14ac:dyDescent="0.25">
      <c r="A2745" s="4" t="s">
        <v>138</v>
      </c>
      <c r="B2745" t="s">
        <v>139</v>
      </c>
      <c r="C2745">
        <v>84402057.441307187</v>
      </c>
      <c r="D2745" t="s">
        <v>83</v>
      </c>
      <c r="E2745">
        <f t="shared" si="420"/>
        <v>9930403524.6180477</v>
      </c>
      <c r="F2745">
        <f t="shared" si="421"/>
        <v>0.84993582820747993</v>
      </c>
      <c r="G2745">
        <f t="shared" si="422"/>
        <v>2723238040.2775083</v>
      </c>
      <c r="H2745">
        <f t="shared" si="423"/>
        <v>3.0993272050762886</v>
      </c>
      <c r="I2745" t="s">
        <v>84</v>
      </c>
      <c r="J2745">
        <f t="shared" si="424"/>
        <v>12208146959.09516</v>
      </c>
      <c r="K2745">
        <f t="shared" si="425"/>
        <v>0.69135846516351962</v>
      </c>
      <c r="L2745">
        <f t="shared" si="426"/>
        <v>2944258414.5693283</v>
      </c>
      <c r="M2745" s="5">
        <f t="shared" si="427"/>
        <v>2.8666660855464725</v>
      </c>
      <c r="N2745" s="4">
        <f t="shared" si="428"/>
        <v>0.11964905701316451</v>
      </c>
      <c r="O2745" s="5">
        <f t="shared" si="429"/>
        <v>0.1860229161754719</v>
      </c>
    </row>
    <row r="2746" spans="1:15" x14ac:dyDescent="0.25">
      <c r="A2746" s="4" t="s">
        <v>138</v>
      </c>
      <c r="B2746" t="s">
        <v>140</v>
      </c>
      <c r="C2746">
        <v>188634776.14728919</v>
      </c>
      <c r="D2746" t="s">
        <v>83</v>
      </c>
      <c r="E2746">
        <f t="shared" si="420"/>
        <v>9930403524.6180477</v>
      </c>
      <c r="F2746">
        <f t="shared" si="421"/>
        <v>1.8995680858250386</v>
      </c>
      <c r="G2746">
        <f t="shared" si="422"/>
        <v>2723238040.2775083</v>
      </c>
      <c r="H2746">
        <f t="shared" si="423"/>
        <v>6.9268559471233946</v>
      </c>
      <c r="I2746" t="s">
        <v>84</v>
      </c>
      <c r="J2746">
        <f t="shared" si="424"/>
        <v>12208146959.09516</v>
      </c>
      <c r="K2746">
        <f t="shared" si="425"/>
        <v>1.5451548607608698</v>
      </c>
      <c r="L2746">
        <f t="shared" si="426"/>
        <v>2944258414.5693283</v>
      </c>
      <c r="M2746" s="5">
        <f t="shared" si="427"/>
        <v>6.4068688812724943</v>
      </c>
      <c r="N2746" s="4">
        <f t="shared" si="428"/>
        <v>0.26741022399374081</v>
      </c>
      <c r="O2746" s="5">
        <f t="shared" si="429"/>
        <v>0.41575279341297788</v>
      </c>
    </row>
    <row r="2747" spans="1:15" x14ac:dyDescent="0.25">
      <c r="A2747" s="4" t="s">
        <v>102</v>
      </c>
      <c r="B2747" t="s">
        <v>103</v>
      </c>
      <c r="C2747">
        <v>7295.4384364125544</v>
      </c>
      <c r="D2747" t="s">
        <v>83</v>
      </c>
      <c r="E2747">
        <f t="shared" si="420"/>
        <v>9930403524.6180477</v>
      </c>
      <c r="F2747">
        <f t="shared" si="421"/>
        <v>7.3465679600297603E-5</v>
      </c>
      <c r="G2747">
        <f t="shared" si="422"/>
        <v>2723238040.2775083</v>
      </c>
      <c r="H2747">
        <f t="shared" si="423"/>
        <v>2.6789573032216904E-4</v>
      </c>
      <c r="I2747" t="s">
        <v>84</v>
      </c>
      <c r="J2747">
        <f t="shared" si="424"/>
        <v>12208146959.09516</v>
      </c>
      <c r="K2747">
        <f t="shared" si="425"/>
        <v>5.9758769785920695E-5</v>
      </c>
      <c r="L2747">
        <f t="shared" si="426"/>
        <v>2944258414.5693283</v>
      </c>
      <c r="M2747" s="5">
        <f t="shared" si="427"/>
        <v>2.4778526233675365E-4</v>
      </c>
      <c r="N2747" s="4">
        <f t="shared" si="428"/>
        <v>1.0342074066397765E-5</v>
      </c>
      <c r="O2747" s="5">
        <f t="shared" si="429"/>
        <v>1.6079213870631325E-5</v>
      </c>
    </row>
    <row r="2748" spans="1:15" x14ac:dyDescent="0.25">
      <c r="A2748" s="4" t="s">
        <v>134</v>
      </c>
      <c r="B2748" t="s">
        <v>134</v>
      </c>
      <c r="C2748">
        <v>7207165484.340538</v>
      </c>
      <c r="D2748" t="s">
        <v>83</v>
      </c>
      <c r="E2748">
        <f t="shared" si="420"/>
        <v>9930403524.6180477</v>
      </c>
      <c r="F2748">
        <f t="shared" si="421"/>
        <v>72.576763537086435</v>
      </c>
      <c r="G2748">
        <f t="shared" si="422"/>
        <v>2723238040.2775083</v>
      </c>
      <c r="H2748">
        <f t="shared" si="423"/>
        <v>264.6542600295823</v>
      </c>
      <c r="I2748" t="s">
        <v>84</v>
      </c>
      <c r="J2748">
        <f t="shared" si="424"/>
        <v>12208146959.09516</v>
      </c>
      <c r="K2748">
        <f t="shared" si="425"/>
        <v>59.035703849970012</v>
      </c>
      <c r="L2748">
        <f t="shared" si="426"/>
        <v>2944258414.5693283</v>
      </c>
      <c r="M2748" s="5">
        <f t="shared" si="427"/>
        <v>244.78712359882198</v>
      </c>
      <c r="N2748" s="4">
        <f t="shared" si="428"/>
        <v>10.216937597034685</v>
      </c>
      <c r="O2748" s="5"/>
    </row>
    <row r="2749" spans="1:15" x14ac:dyDescent="0.25">
      <c r="A2749" s="4" t="s">
        <v>150</v>
      </c>
      <c r="B2749" t="s">
        <v>151</v>
      </c>
      <c r="C2749">
        <v>2934724.7348856679</v>
      </c>
      <c r="D2749" t="s">
        <v>83</v>
      </c>
      <c r="E2749">
        <f t="shared" si="420"/>
        <v>9930403524.6180477</v>
      </c>
      <c r="F2749">
        <f t="shared" si="421"/>
        <v>2.9552925292615901E-2</v>
      </c>
      <c r="G2749">
        <f t="shared" si="422"/>
        <v>2723238040.2775083</v>
      </c>
      <c r="H2749">
        <f t="shared" si="423"/>
        <v>0.10776600104288379</v>
      </c>
      <c r="I2749" t="s">
        <v>84</v>
      </c>
      <c r="J2749">
        <f t="shared" si="424"/>
        <v>12208146959.09516</v>
      </c>
      <c r="K2749">
        <f t="shared" si="425"/>
        <v>2.4039067884084376E-2</v>
      </c>
      <c r="L2749">
        <f t="shared" si="426"/>
        <v>2944258414.5693283</v>
      </c>
      <c r="M2749" s="5">
        <f t="shared" si="427"/>
        <v>9.9676194194215972E-2</v>
      </c>
      <c r="N2749" s="4">
        <f t="shared" si="428"/>
        <v>4.1602901370794013E-3</v>
      </c>
      <c r="O2749" s="5">
        <f t="shared" si="429"/>
        <v>6.4681604916486208E-3</v>
      </c>
    </row>
    <row r="2750" spans="1:15" x14ac:dyDescent="0.25">
      <c r="A2750" s="4" t="s">
        <v>150</v>
      </c>
      <c r="B2750" t="s">
        <v>152</v>
      </c>
      <c r="C2750">
        <v>17451.0593779103</v>
      </c>
      <c r="D2750" t="s">
        <v>83</v>
      </c>
      <c r="E2750">
        <f t="shared" si="420"/>
        <v>9930403524.6180477</v>
      </c>
      <c r="F2750">
        <f t="shared" si="421"/>
        <v>1.7573363795990877E-4</v>
      </c>
      <c r="G2750">
        <f t="shared" si="422"/>
        <v>2723238040.2775083</v>
      </c>
      <c r="H2750">
        <f t="shared" si="423"/>
        <v>6.4082019712577063E-4</v>
      </c>
      <c r="I2750" t="s">
        <v>84</v>
      </c>
      <c r="J2750">
        <f t="shared" si="424"/>
        <v>12208146959.09516</v>
      </c>
      <c r="K2750">
        <f t="shared" si="425"/>
        <v>1.4294601331702622E-4</v>
      </c>
      <c r="L2750">
        <f t="shared" si="426"/>
        <v>2944258414.5693283</v>
      </c>
      <c r="M2750" s="5">
        <f t="shared" si="427"/>
        <v>5.9271493601090566E-4</v>
      </c>
      <c r="N2750" s="4">
        <f t="shared" si="428"/>
        <v>2.4738766586344136E-5</v>
      </c>
      <c r="O2750" s="5">
        <f t="shared" si="429"/>
        <v>3.8462296468159571E-5</v>
      </c>
    </row>
    <row r="2751" spans="1:15" x14ac:dyDescent="0.25">
      <c r="A2751" s="4" t="s">
        <v>150</v>
      </c>
      <c r="B2751" t="s">
        <v>153</v>
      </c>
      <c r="C2751">
        <v>564218.80958875059</v>
      </c>
      <c r="D2751" t="s">
        <v>83</v>
      </c>
      <c r="E2751">
        <f t="shared" si="420"/>
        <v>9930403524.6180477</v>
      </c>
      <c r="F2751">
        <f t="shared" si="421"/>
        <v>5.6817309406412267E-3</v>
      </c>
      <c r="G2751">
        <f t="shared" si="422"/>
        <v>2723238040.2775083</v>
      </c>
      <c r="H2751">
        <f t="shared" si="423"/>
        <v>2.0718673918467094E-2</v>
      </c>
      <c r="I2751" t="s">
        <v>84</v>
      </c>
      <c r="J2751">
        <f t="shared" si="424"/>
        <v>12208146959.09516</v>
      </c>
      <c r="K2751">
        <f t="shared" si="425"/>
        <v>4.6216580737374188E-3</v>
      </c>
      <c r="L2751">
        <f t="shared" si="426"/>
        <v>2944258414.5693283</v>
      </c>
      <c r="M2751" s="5">
        <f t="shared" si="427"/>
        <v>1.9163358990392211E-2</v>
      </c>
      <c r="N2751" s="4">
        <f t="shared" si="428"/>
        <v>7.9984126646828681E-4</v>
      </c>
      <c r="O2751" s="5">
        <f t="shared" si="429"/>
        <v>1.243543481078524E-3</v>
      </c>
    </row>
    <row r="2752" spans="1:15" x14ac:dyDescent="0.25">
      <c r="A2752" s="4" t="s">
        <v>150</v>
      </c>
      <c r="B2752" t="s">
        <v>154</v>
      </c>
      <c r="C2752">
        <v>1995314.927926305</v>
      </c>
      <c r="D2752" t="s">
        <v>83</v>
      </c>
      <c r="E2752">
        <f t="shared" si="420"/>
        <v>9930403524.6180477</v>
      </c>
      <c r="F2752">
        <f t="shared" si="421"/>
        <v>2.0092989403500103E-2</v>
      </c>
      <c r="G2752">
        <f t="shared" si="422"/>
        <v>2723238040.2775083</v>
      </c>
      <c r="H2752">
        <f t="shared" si="423"/>
        <v>7.3269941827155682E-2</v>
      </c>
      <c r="I2752" t="s">
        <v>84</v>
      </c>
      <c r="J2752">
        <f t="shared" si="424"/>
        <v>12208146959.09516</v>
      </c>
      <c r="K2752">
        <f t="shared" si="425"/>
        <v>1.6344126054607989E-2</v>
      </c>
      <c r="L2752">
        <f t="shared" si="426"/>
        <v>2944258414.5693283</v>
      </c>
      <c r="M2752" s="5">
        <f t="shared" si="427"/>
        <v>6.7769694332967367E-2</v>
      </c>
      <c r="N2752" s="4">
        <f t="shared" si="428"/>
        <v>2.8285749993320923E-3</v>
      </c>
      <c r="O2752" s="5">
        <f t="shared" si="429"/>
        <v>4.3976925780442704E-3</v>
      </c>
    </row>
    <row r="2753" spans="1:15" x14ac:dyDescent="0.25">
      <c r="A2753" s="4" t="s">
        <v>150</v>
      </c>
      <c r="B2753" t="s">
        <v>155</v>
      </c>
      <c r="C2753">
        <v>926835.70363592636</v>
      </c>
      <c r="D2753" t="s">
        <v>83</v>
      </c>
      <c r="E2753">
        <f t="shared" si="420"/>
        <v>9930403524.6180477</v>
      </c>
      <c r="F2753">
        <f t="shared" si="421"/>
        <v>9.333313609444437E-3</v>
      </c>
      <c r="G2753">
        <f t="shared" si="422"/>
        <v>2723238040.2775083</v>
      </c>
      <c r="H2753">
        <f t="shared" si="423"/>
        <v>3.4034325678759914E-2</v>
      </c>
      <c r="I2753" t="s">
        <v>84</v>
      </c>
      <c r="J2753">
        <f t="shared" si="424"/>
        <v>12208146959.09516</v>
      </c>
      <c r="K2753">
        <f t="shared" si="425"/>
        <v>7.5919441889207183E-3</v>
      </c>
      <c r="L2753">
        <f t="shared" si="426"/>
        <v>2944258414.5693283</v>
      </c>
      <c r="M2753" s="5">
        <f t="shared" si="427"/>
        <v>3.1479427860325884E-2</v>
      </c>
      <c r="N2753" s="4">
        <f t="shared" si="428"/>
        <v>1.3138899845336982E-3</v>
      </c>
      <c r="O2753" s="5">
        <f t="shared" si="429"/>
        <v>2.0427544734415441E-3</v>
      </c>
    </row>
    <row r="2754" spans="1:15" x14ac:dyDescent="0.25">
      <c r="A2754" s="4" t="s">
        <v>150</v>
      </c>
      <c r="B2754" t="s">
        <v>156</v>
      </c>
      <c r="C2754">
        <v>200470.56162942169</v>
      </c>
      <c r="D2754" t="s">
        <v>83</v>
      </c>
      <c r="E2754">
        <f t="shared" si="420"/>
        <v>9930403524.6180477</v>
      </c>
      <c r="F2754">
        <f t="shared" si="421"/>
        <v>2.0187554426408104E-3</v>
      </c>
      <c r="G2754">
        <f t="shared" si="422"/>
        <v>2723238040.2775083</v>
      </c>
      <c r="H2754">
        <f t="shared" si="423"/>
        <v>7.3614777211687661E-3</v>
      </c>
      <c r="I2754" t="s">
        <v>84</v>
      </c>
      <c r="J2754">
        <f t="shared" si="424"/>
        <v>12208146959.09516</v>
      </c>
      <c r="K2754">
        <f t="shared" si="425"/>
        <v>1.642104754317932E-3</v>
      </c>
      <c r="L2754">
        <f t="shared" si="426"/>
        <v>2944258414.5693283</v>
      </c>
      <c r="M2754" s="5">
        <f t="shared" si="427"/>
        <v>6.8088643523073885E-3</v>
      </c>
      <c r="N2754" s="4">
        <f t="shared" si="428"/>
        <v>2.8418873170881669E-4</v>
      </c>
      <c r="O2754" s="5">
        <f t="shared" si="429"/>
        <v>4.4183897421662329E-4</v>
      </c>
    </row>
    <row r="2755" spans="1:15" x14ac:dyDescent="0.25">
      <c r="A2755" s="4" t="s">
        <v>150</v>
      </c>
      <c r="B2755" t="s">
        <v>157</v>
      </c>
      <c r="C2755">
        <v>702965.15165210399</v>
      </c>
      <c r="D2755" t="s">
        <v>83</v>
      </c>
      <c r="E2755">
        <f t="shared" ref="E2755:E2818" si="430">VLOOKUP(D2755,$S$2:$U$80,2,FALSE)</f>
        <v>9930403524.6180477</v>
      </c>
      <c r="F2755">
        <f t="shared" ref="F2755:F2818" si="431">$C2755/E2755*100</f>
        <v>7.0789182927905453E-3</v>
      </c>
      <c r="G2755">
        <f t="shared" ref="G2755:G2818" si="432">VLOOKUP(D2755,$S$2:$U$80,3,FALSE)</f>
        <v>2723238040.2775083</v>
      </c>
      <c r="H2755">
        <f t="shared" ref="H2755:H2818" si="433">$C2755/G2755*100</f>
        <v>2.5813577118674103E-2</v>
      </c>
      <c r="I2755" t="s">
        <v>84</v>
      </c>
      <c r="J2755">
        <f t="shared" ref="J2755:J2818" si="434">VLOOKUP($I2755,$V$2:$X$16,2,FALSE)</f>
        <v>12208146959.09516</v>
      </c>
      <c r="K2755">
        <f t="shared" ref="K2755:K2818" si="435">$C2755/J2755*100</f>
        <v>5.7581642325200697E-3</v>
      </c>
      <c r="L2755">
        <f t="shared" ref="L2755:L2818" si="436">VLOOKUP($I2755,$V$2:$X$16,3,FALSE)</f>
        <v>2944258414.5693283</v>
      </c>
      <c r="M2755" s="5">
        <f t="shared" ref="M2755:M2818" si="437">$C2755/L2755*100</f>
        <v>2.3875796641135875E-2</v>
      </c>
      <c r="N2755" s="4">
        <f t="shared" ref="N2755:N2818" si="438">C2755/W$17*100</f>
        <v>9.9652923232090092E-4</v>
      </c>
      <c r="O2755" s="5">
        <f t="shared" ref="O2755:O2818" si="439">C2755/X$17*100</f>
        <v>1.5493417037966456E-3</v>
      </c>
    </row>
    <row r="2756" spans="1:15" x14ac:dyDescent="0.25">
      <c r="A2756" s="4" t="s">
        <v>113</v>
      </c>
      <c r="B2756" t="s">
        <v>114</v>
      </c>
      <c r="C2756">
        <v>13624.96068226127</v>
      </c>
      <c r="D2756" t="s">
        <v>83</v>
      </c>
      <c r="E2756">
        <f t="shared" si="430"/>
        <v>9930403524.6180477</v>
      </c>
      <c r="F2756">
        <f t="shared" si="431"/>
        <v>1.3720450179576489E-4</v>
      </c>
      <c r="G2756">
        <f t="shared" si="432"/>
        <v>2723238040.2775083</v>
      </c>
      <c r="H2756">
        <f t="shared" si="433"/>
        <v>5.0032206075062153E-4</v>
      </c>
      <c r="I2756" t="s">
        <v>84</v>
      </c>
      <c r="J2756">
        <f t="shared" si="434"/>
        <v>12208146959.09516</v>
      </c>
      <c r="K2756">
        <f t="shared" si="435"/>
        <v>1.1160547729244505E-4</v>
      </c>
      <c r="L2756">
        <f t="shared" si="436"/>
        <v>2944258414.5693283</v>
      </c>
      <c r="M2756" s="5">
        <f t="shared" si="437"/>
        <v>4.6276375113134428E-4</v>
      </c>
      <c r="N2756" s="4">
        <f t="shared" si="438"/>
        <v>1.9314857325695487E-5</v>
      </c>
      <c r="O2756" s="5">
        <f t="shared" si="439"/>
        <v>3.0029539512741221E-5</v>
      </c>
    </row>
    <row r="2757" spans="1:15" x14ac:dyDescent="0.25">
      <c r="A2757" s="4" t="s">
        <v>113</v>
      </c>
      <c r="B2757" t="s">
        <v>122</v>
      </c>
      <c r="C2757">
        <v>84108.694519549594</v>
      </c>
      <c r="D2757" t="s">
        <v>83</v>
      </c>
      <c r="E2757">
        <f t="shared" si="430"/>
        <v>9930403524.6180477</v>
      </c>
      <c r="F2757">
        <f t="shared" si="431"/>
        <v>8.4698163887337761E-4</v>
      </c>
      <c r="G2757">
        <f t="shared" si="432"/>
        <v>2723238040.2775083</v>
      </c>
      <c r="H2757">
        <f t="shared" si="433"/>
        <v>3.0885546278201447E-3</v>
      </c>
      <c r="I2757" t="s">
        <v>84</v>
      </c>
      <c r="J2757">
        <f t="shared" si="434"/>
        <v>12208146959.09516</v>
      </c>
      <c r="K2757">
        <f t="shared" si="435"/>
        <v>6.8895545574087309E-4</v>
      </c>
      <c r="L2757">
        <f t="shared" si="436"/>
        <v>2944258414.5693283</v>
      </c>
      <c r="M2757" s="5">
        <f t="shared" si="437"/>
        <v>2.8567021869869598E-3</v>
      </c>
      <c r="N2757" s="4">
        <f t="shared" si="438"/>
        <v>1.1923318330089949E-4</v>
      </c>
      <c r="O2757" s="5">
        <f t="shared" si="439"/>
        <v>1.8537634157933657E-4</v>
      </c>
    </row>
    <row r="2758" spans="1:15" x14ac:dyDescent="0.25">
      <c r="A2758" s="4" t="s">
        <v>113</v>
      </c>
      <c r="B2758" t="s">
        <v>4</v>
      </c>
      <c r="C2758">
        <v>57359.067124339643</v>
      </c>
      <c r="D2758" t="s">
        <v>83</v>
      </c>
      <c r="E2758">
        <f t="shared" si="430"/>
        <v>9930403524.6180477</v>
      </c>
      <c r="F2758">
        <f t="shared" si="431"/>
        <v>5.7761063769607324E-4</v>
      </c>
      <c r="G2758">
        <f t="shared" si="432"/>
        <v>2723238040.2775083</v>
      </c>
      <c r="H2758">
        <f t="shared" si="433"/>
        <v>2.1062817967427679E-3</v>
      </c>
      <c r="I2758" t="s">
        <v>84</v>
      </c>
      <c r="J2758">
        <f t="shared" si="434"/>
        <v>12208146959.09516</v>
      </c>
      <c r="K2758">
        <f t="shared" si="435"/>
        <v>4.6984253479686954E-4</v>
      </c>
      <c r="L2758">
        <f t="shared" si="436"/>
        <v>2944258414.5693283</v>
      </c>
      <c r="M2758" s="5">
        <f t="shared" si="437"/>
        <v>1.9481668742290013E-3</v>
      </c>
      <c r="N2758" s="4">
        <f t="shared" si="438"/>
        <v>8.1312689531940792E-5</v>
      </c>
      <c r="O2758" s="5">
        <f t="shared" si="439"/>
        <v>1.2641991509501104E-4</v>
      </c>
    </row>
    <row r="2759" spans="1:15" x14ac:dyDescent="0.25">
      <c r="A2759" s="4" t="s">
        <v>141</v>
      </c>
      <c r="B2759" t="s">
        <v>142</v>
      </c>
      <c r="C2759">
        <v>40888476.516475901</v>
      </c>
      <c r="D2759" t="s">
        <v>83</v>
      </c>
      <c r="E2759">
        <f t="shared" si="430"/>
        <v>9930403524.6180477</v>
      </c>
      <c r="F2759">
        <f t="shared" si="431"/>
        <v>0.41175040284225101</v>
      </c>
      <c r="G2759">
        <f t="shared" si="432"/>
        <v>2723238040.2775083</v>
      </c>
      <c r="H2759">
        <f t="shared" si="433"/>
        <v>1.5014653846532346</v>
      </c>
      <c r="I2759" t="s">
        <v>84</v>
      </c>
      <c r="J2759">
        <f t="shared" si="434"/>
        <v>12208146959.09516</v>
      </c>
      <c r="K2759">
        <f t="shared" si="435"/>
        <v>0.33492778759526387</v>
      </c>
      <c r="L2759">
        <f t="shared" si="436"/>
        <v>2944258414.5693283</v>
      </c>
      <c r="M2759" s="5">
        <f t="shared" si="437"/>
        <v>1.3887529815366721</v>
      </c>
      <c r="N2759" s="4">
        <f t="shared" si="438"/>
        <v>5.7963843610131474E-2</v>
      </c>
      <c r="O2759" s="5">
        <f t="shared" si="439"/>
        <v>9.011858087531173E-2</v>
      </c>
    </row>
    <row r="2760" spans="1:15" x14ac:dyDescent="0.25">
      <c r="A2760" s="4" t="s">
        <v>141</v>
      </c>
      <c r="B2760" t="s">
        <v>158</v>
      </c>
      <c r="C2760">
        <v>26904637.184445381</v>
      </c>
      <c r="D2760" t="s">
        <v>83</v>
      </c>
      <c r="E2760">
        <f t="shared" si="430"/>
        <v>9930403524.6180477</v>
      </c>
      <c r="F2760">
        <f t="shared" si="431"/>
        <v>0.27093196281245996</v>
      </c>
      <c r="G2760">
        <f t="shared" si="432"/>
        <v>2723238040.2775083</v>
      </c>
      <c r="H2760">
        <f t="shared" si="433"/>
        <v>0.98796494417739911</v>
      </c>
      <c r="I2760" t="s">
        <v>84</v>
      </c>
      <c r="J2760">
        <f t="shared" si="434"/>
        <v>12208146959.09516</v>
      </c>
      <c r="K2760">
        <f t="shared" si="435"/>
        <v>0.22038264508604416</v>
      </c>
      <c r="L2760">
        <f t="shared" si="436"/>
        <v>2944258414.5693283</v>
      </c>
      <c r="M2760" s="5">
        <f t="shared" si="437"/>
        <v>0.91380012879680816</v>
      </c>
      <c r="N2760" s="4">
        <f t="shared" si="438"/>
        <v>3.8140236932479629E-2</v>
      </c>
      <c r="O2760" s="5">
        <f t="shared" si="439"/>
        <v>5.9298069495212699E-2</v>
      </c>
    </row>
    <row r="2761" spans="1:15" x14ac:dyDescent="0.25">
      <c r="A2761" s="4" t="s">
        <v>141</v>
      </c>
      <c r="B2761" t="s">
        <v>159</v>
      </c>
      <c r="C2761">
        <v>44055116.19026155</v>
      </c>
      <c r="D2761" t="s">
        <v>83</v>
      </c>
      <c r="E2761">
        <f t="shared" si="430"/>
        <v>9930403524.6180477</v>
      </c>
      <c r="F2761">
        <f t="shared" si="431"/>
        <v>0.44363873110540125</v>
      </c>
      <c r="G2761">
        <f t="shared" si="432"/>
        <v>2723238040.2775083</v>
      </c>
      <c r="H2761">
        <f t="shared" si="433"/>
        <v>1.6177475321170296</v>
      </c>
      <c r="I2761" t="s">
        <v>84</v>
      </c>
      <c r="J2761">
        <f t="shared" si="434"/>
        <v>12208146959.09516</v>
      </c>
      <c r="K2761">
        <f t="shared" si="435"/>
        <v>0.36086652903076472</v>
      </c>
      <c r="L2761">
        <f t="shared" si="436"/>
        <v>2944258414.5693283</v>
      </c>
      <c r="M2761" s="5">
        <f t="shared" si="437"/>
        <v>1.4963060298056656</v>
      </c>
      <c r="N2761" s="4">
        <f t="shared" si="438"/>
        <v>6.2452898289069879E-2</v>
      </c>
      <c r="O2761" s="5">
        <f t="shared" si="439"/>
        <v>9.7097884039860596E-2</v>
      </c>
    </row>
    <row r="2762" spans="1:15" x14ac:dyDescent="0.25">
      <c r="A2762" s="4" t="s">
        <v>141</v>
      </c>
      <c r="B2762" t="s">
        <v>160</v>
      </c>
      <c r="C2762">
        <v>34021122.705843113</v>
      </c>
      <c r="D2762" t="s">
        <v>83</v>
      </c>
      <c r="E2762">
        <f t="shared" si="430"/>
        <v>9930403524.6180477</v>
      </c>
      <c r="F2762">
        <f t="shared" si="431"/>
        <v>0.34259557148410708</v>
      </c>
      <c r="G2762">
        <f t="shared" si="432"/>
        <v>2723238040.2775083</v>
      </c>
      <c r="H2762">
        <f t="shared" si="433"/>
        <v>1.2492893460894894</v>
      </c>
      <c r="I2762" t="s">
        <v>84</v>
      </c>
      <c r="J2762">
        <f t="shared" si="434"/>
        <v>12208146959.09516</v>
      </c>
      <c r="K2762">
        <f t="shared" si="435"/>
        <v>0.27867556656906989</v>
      </c>
      <c r="L2762">
        <f t="shared" si="436"/>
        <v>2944258414.5693283</v>
      </c>
      <c r="M2762" s="5">
        <f t="shared" si="437"/>
        <v>1.155507360953558</v>
      </c>
      <c r="N2762" s="4">
        <f t="shared" si="438"/>
        <v>4.8228625861566968E-2</v>
      </c>
      <c r="O2762" s="5">
        <f t="shared" si="439"/>
        <v>7.4982869484022385E-2</v>
      </c>
    </row>
    <row r="2763" spans="1:15" x14ac:dyDescent="0.25">
      <c r="A2763" s="4" t="s">
        <v>141</v>
      </c>
      <c r="B2763" t="s">
        <v>161</v>
      </c>
      <c r="C2763">
        <v>272833.91936099302</v>
      </c>
      <c r="D2763" t="s">
        <v>83</v>
      </c>
      <c r="E2763">
        <f t="shared" si="430"/>
        <v>9930403524.6180477</v>
      </c>
      <c r="F2763">
        <f t="shared" si="431"/>
        <v>2.7474605506676731E-3</v>
      </c>
      <c r="G2763">
        <f t="shared" si="432"/>
        <v>2723238040.2775083</v>
      </c>
      <c r="H2763">
        <f t="shared" si="433"/>
        <v>1.001873194064189E-2</v>
      </c>
      <c r="I2763" t="s">
        <v>84</v>
      </c>
      <c r="J2763">
        <f t="shared" si="434"/>
        <v>12208146959.09516</v>
      </c>
      <c r="K2763">
        <f t="shared" si="435"/>
        <v>2.2348512044879157E-3</v>
      </c>
      <c r="L2763">
        <f t="shared" si="436"/>
        <v>2944258414.5693283</v>
      </c>
      <c r="M2763" s="5">
        <f t="shared" si="437"/>
        <v>9.2666431047935659E-3</v>
      </c>
      <c r="N2763" s="4">
        <f t="shared" si="438"/>
        <v>3.8677162811403382E-4</v>
      </c>
      <c r="O2763" s="5">
        <f t="shared" si="439"/>
        <v>6.0132848475179799E-4</v>
      </c>
    </row>
    <row r="2764" spans="1:15" x14ac:dyDescent="0.25">
      <c r="A2764" s="4" t="s">
        <v>143</v>
      </c>
      <c r="B2764" t="s">
        <v>144</v>
      </c>
      <c r="C2764">
        <v>1582409216.185925</v>
      </c>
      <c r="D2764" t="s">
        <v>83</v>
      </c>
      <c r="E2764">
        <f t="shared" si="430"/>
        <v>9930403524.6180477</v>
      </c>
      <c r="F2764">
        <f t="shared" si="431"/>
        <v>15.934994104348737</v>
      </c>
      <c r="G2764">
        <f t="shared" si="432"/>
        <v>2723238040.2775083</v>
      </c>
      <c r="H2764">
        <f t="shared" si="433"/>
        <v>58.107634836970455</v>
      </c>
      <c r="I2764" t="s">
        <v>84</v>
      </c>
      <c r="J2764">
        <f t="shared" si="434"/>
        <v>12208146959.09516</v>
      </c>
      <c r="K2764">
        <f t="shared" si="435"/>
        <v>12.961911594675049</v>
      </c>
      <c r="L2764">
        <f t="shared" si="436"/>
        <v>2944258414.5693283</v>
      </c>
      <c r="M2764" s="5">
        <f t="shared" si="437"/>
        <v>53.745595439434013</v>
      </c>
      <c r="N2764" s="4">
        <f t="shared" si="438"/>
        <v>2.2432364359985959</v>
      </c>
      <c r="O2764" s="5">
        <f t="shared" si="439"/>
        <v>3.4876445658039579</v>
      </c>
    </row>
    <row r="2765" spans="1:15" x14ac:dyDescent="0.25">
      <c r="A2765" s="4" t="s">
        <v>143</v>
      </c>
      <c r="B2765" t="s">
        <v>145</v>
      </c>
      <c r="C2765">
        <v>6108569.3826712994</v>
      </c>
      <c r="D2765" t="s">
        <v>83</v>
      </c>
      <c r="E2765">
        <f t="shared" si="430"/>
        <v>9930403524.6180477</v>
      </c>
      <c r="F2765">
        <f t="shared" si="431"/>
        <v>6.1513808250871188E-2</v>
      </c>
      <c r="G2765">
        <f t="shared" si="432"/>
        <v>2723238040.2775083</v>
      </c>
      <c r="H2765">
        <f t="shared" si="433"/>
        <v>0.22431272229323046</v>
      </c>
      <c r="I2765" t="s">
        <v>84</v>
      </c>
      <c r="J2765">
        <f t="shared" si="434"/>
        <v>12208146959.09516</v>
      </c>
      <c r="K2765">
        <f t="shared" si="435"/>
        <v>5.0036827072436001E-2</v>
      </c>
      <c r="L2765">
        <f t="shared" si="436"/>
        <v>2944258414.5693283</v>
      </c>
      <c r="M2765" s="5">
        <f t="shared" si="437"/>
        <v>0.20747395515433487</v>
      </c>
      <c r="N2765" s="4">
        <f t="shared" si="438"/>
        <v>8.6595586469484266E-3</v>
      </c>
      <c r="O2765" s="5">
        <f t="shared" si="439"/>
        <v>1.3463343485612525E-2</v>
      </c>
    </row>
    <row r="2766" spans="1:15" x14ac:dyDescent="0.25">
      <c r="A2766" s="4" t="s">
        <v>143</v>
      </c>
      <c r="B2766" t="s">
        <v>146</v>
      </c>
      <c r="C2766">
        <v>58743106.591182895</v>
      </c>
      <c r="D2766" t="s">
        <v>83</v>
      </c>
      <c r="E2766">
        <f t="shared" si="430"/>
        <v>9930403524.6180477</v>
      </c>
      <c r="F2766">
        <f t="shared" si="431"/>
        <v>0.5915480317144749</v>
      </c>
      <c r="G2766">
        <f t="shared" si="432"/>
        <v>2723238040.2775083</v>
      </c>
      <c r="H2766">
        <f t="shared" si="433"/>
        <v>2.1571050977679773</v>
      </c>
      <c r="I2766" t="s">
        <v>84</v>
      </c>
      <c r="J2766">
        <f t="shared" si="434"/>
        <v>12208146959.09516</v>
      </c>
      <c r="K2766">
        <f t="shared" si="435"/>
        <v>0.48117954991866191</v>
      </c>
      <c r="L2766">
        <f t="shared" si="436"/>
        <v>2944258414.5693283</v>
      </c>
      <c r="M2766" s="5">
        <f t="shared" si="437"/>
        <v>1.9951749581660123</v>
      </c>
      <c r="N2766" s="4">
        <f t="shared" si="438"/>
        <v>8.3274715365161206E-2</v>
      </c>
      <c r="O2766" s="5">
        <f t="shared" si="439"/>
        <v>0.12947035089633219</v>
      </c>
    </row>
    <row r="2767" spans="1:15" x14ac:dyDescent="0.25">
      <c r="A2767" s="4" t="s">
        <v>127</v>
      </c>
      <c r="B2767" t="s">
        <v>129</v>
      </c>
      <c r="C2767">
        <v>60255.134616080679</v>
      </c>
      <c r="D2767" t="s">
        <v>83</v>
      </c>
      <c r="E2767">
        <f t="shared" si="430"/>
        <v>9930403524.6180477</v>
      </c>
      <c r="F2767">
        <f t="shared" si="431"/>
        <v>6.0677428129385369E-4</v>
      </c>
      <c r="G2767">
        <f t="shared" si="432"/>
        <v>2723238040.2775083</v>
      </c>
      <c r="H2767">
        <f t="shared" si="433"/>
        <v>2.212628265501919E-3</v>
      </c>
      <c r="I2767" t="s">
        <v>84</v>
      </c>
      <c r="J2767">
        <f t="shared" si="434"/>
        <v>12208146959.09516</v>
      </c>
      <c r="K2767">
        <f t="shared" si="435"/>
        <v>4.9356495148668051E-4</v>
      </c>
      <c r="L2767">
        <f t="shared" si="436"/>
        <v>2944258414.5693283</v>
      </c>
      <c r="M2767" s="5">
        <f t="shared" si="437"/>
        <v>2.0465300979667744E-3</v>
      </c>
      <c r="N2767" s="4">
        <f t="shared" si="438"/>
        <v>8.5418178840353186E-5</v>
      </c>
      <c r="O2767" s="5">
        <f t="shared" si="439"/>
        <v>1.3280287466479741E-4</v>
      </c>
    </row>
    <row r="2768" spans="1:15" x14ac:dyDescent="0.25">
      <c r="A2768" s="4" t="s">
        <v>127</v>
      </c>
      <c r="B2768" t="s">
        <v>135</v>
      </c>
      <c r="C2768">
        <v>33786135.857338503</v>
      </c>
      <c r="D2768" t="s">
        <v>83</v>
      </c>
      <c r="E2768">
        <f t="shared" si="430"/>
        <v>9930403524.6180477</v>
      </c>
      <c r="F2768">
        <f t="shared" si="431"/>
        <v>0.34022923412508571</v>
      </c>
      <c r="G2768">
        <f t="shared" si="432"/>
        <v>2723238040.2775083</v>
      </c>
      <c r="H2768">
        <f t="shared" si="433"/>
        <v>1.2406603961031466</v>
      </c>
      <c r="I2768" t="s">
        <v>84</v>
      </c>
      <c r="J2768">
        <f t="shared" si="434"/>
        <v>12208146959.09516</v>
      </c>
      <c r="K2768">
        <f t="shared" si="435"/>
        <v>0.2767507302340228</v>
      </c>
      <c r="L2768">
        <f t="shared" si="436"/>
        <v>2944258414.5693283</v>
      </c>
      <c r="M2768" s="5">
        <f t="shared" si="437"/>
        <v>1.1475261712814218</v>
      </c>
      <c r="N2768" s="4">
        <f t="shared" si="438"/>
        <v>4.7895506555161158E-2</v>
      </c>
      <c r="O2768" s="5">
        <f t="shared" si="439"/>
        <v>7.4464956293907203E-2</v>
      </c>
    </row>
    <row r="2769" spans="1:15" x14ac:dyDescent="0.25">
      <c r="A2769" s="4" t="s">
        <v>127</v>
      </c>
      <c r="B2769" t="s">
        <v>128</v>
      </c>
      <c r="C2769">
        <v>13498.759508559406</v>
      </c>
      <c r="D2769" t="s">
        <v>83</v>
      </c>
      <c r="E2769">
        <f t="shared" si="430"/>
        <v>9930403524.6180477</v>
      </c>
      <c r="F2769">
        <f t="shared" si="431"/>
        <v>1.3593364534578273E-4</v>
      </c>
      <c r="G2769">
        <f t="shared" si="432"/>
        <v>2723238040.2775083</v>
      </c>
      <c r="H2769">
        <f t="shared" si="433"/>
        <v>4.9568782856690083E-4</v>
      </c>
      <c r="I2769" t="s">
        <v>84</v>
      </c>
      <c r="J2769">
        <f t="shared" si="434"/>
        <v>12208146959.09516</v>
      </c>
      <c r="K2769">
        <f t="shared" si="435"/>
        <v>1.1057173176067257E-4</v>
      </c>
      <c r="L2769">
        <f t="shared" si="436"/>
        <v>2944258414.5693283</v>
      </c>
      <c r="M2769" s="5">
        <f t="shared" si="437"/>
        <v>4.5847740272261187E-4</v>
      </c>
      <c r="N2769" s="4">
        <f t="shared" si="438"/>
        <v>1.9135953494614321E-5</v>
      </c>
      <c r="O2769" s="5">
        <f t="shared" si="439"/>
        <v>2.9751390957261831E-5</v>
      </c>
    </row>
    <row r="2770" spans="1:15" x14ac:dyDescent="0.25">
      <c r="A2770" s="4" t="s">
        <v>127</v>
      </c>
      <c r="B2770" t="s">
        <v>4</v>
      </c>
      <c r="C2770">
        <v>1743613.0193963179</v>
      </c>
      <c r="D2770" t="s">
        <v>83</v>
      </c>
      <c r="E2770">
        <f t="shared" si="430"/>
        <v>9930403524.6180477</v>
      </c>
      <c r="F2770">
        <f t="shared" si="431"/>
        <v>1.7558329981997207E-2</v>
      </c>
      <c r="G2770">
        <f t="shared" si="432"/>
        <v>2723238040.2775083</v>
      </c>
      <c r="H2770">
        <f t="shared" si="433"/>
        <v>6.4027198269404215E-2</v>
      </c>
      <c r="I2770" t="s">
        <v>84</v>
      </c>
      <c r="J2770">
        <f t="shared" si="434"/>
        <v>12208146959.09516</v>
      </c>
      <c r="K2770">
        <f t="shared" si="435"/>
        <v>1.4282372461918253E-2</v>
      </c>
      <c r="L2770">
        <f t="shared" si="436"/>
        <v>2944258414.5693283</v>
      </c>
      <c r="M2770" s="5">
        <f t="shared" si="437"/>
        <v>5.9220787508604773E-2</v>
      </c>
      <c r="N2770" s="4">
        <f t="shared" si="438"/>
        <v>2.4717602851295484E-3</v>
      </c>
      <c r="O2770" s="5">
        <f t="shared" si="439"/>
        <v>3.8429392408493787E-3</v>
      </c>
    </row>
    <row r="2771" spans="1:15" x14ac:dyDescent="0.25">
      <c r="A2771" s="4" t="s">
        <v>127</v>
      </c>
      <c r="B2771" t="s">
        <v>130</v>
      </c>
      <c r="C2771">
        <v>17811.79384636278</v>
      </c>
      <c r="D2771" t="s">
        <v>83</v>
      </c>
      <c r="E2771">
        <f t="shared" si="430"/>
        <v>9930403524.6180477</v>
      </c>
      <c r="F2771">
        <f t="shared" si="431"/>
        <v>1.7936626444440358E-4</v>
      </c>
      <c r="G2771">
        <f t="shared" si="432"/>
        <v>2723238040.2775083</v>
      </c>
      <c r="H2771">
        <f t="shared" si="433"/>
        <v>6.5406672435244372E-4</v>
      </c>
      <c r="I2771" t="s">
        <v>84</v>
      </c>
      <c r="J2771">
        <f t="shared" si="434"/>
        <v>12208146959.09516</v>
      </c>
      <c r="K2771">
        <f t="shared" si="435"/>
        <v>1.4590088001105575E-4</v>
      </c>
      <c r="L2771">
        <f t="shared" si="436"/>
        <v>2944258414.5693283</v>
      </c>
      <c r="M2771" s="5">
        <f t="shared" si="437"/>
        <v>6.0496706940610715E-4</v>
      </c>
      <c r="N2771" s="4">
        <f t="shared" si="438"/>
        <v>2.5250146762265783E-5</v>
      </c>
      <c r="O2771" s="5">
        <f t="shared" si="439"/>
        <v>3.9257358577080355E-5</v>
      </c>
    </row>
    <row r="2772" spans="1:15" x14ac:dyDescent="0.25">
      <c r="A2772" s="4" t="s">
        <v>127</v>
      </c>
      <c r="B2772" t="s">
        <v>132</v>
      </c>
      <c r="C2772">
        <v>14410.900340409171</v>
      </c>
      <c r="D2772" t="s">
        <v>83</v>
      </c>
      <c r="E2772">
        <f t="shared" si="430"/>
        <v>9930403524.6180477</v>
      </c>
      <c r="F2772">
        <f t="shared" si="431"/>
        <v>1.4511898035848907E-4</v>
      </c>
      <c r="G2772">
        <f t="shared" si="432"/>
        <v>2723238040.2775083</v>
      </c>
      <c r="H2772">
        <f t="shared" si="433"/>
        <v>5.2918254398872321E-4</v>
      </c>
      <c r="I2772" t="s">
        <v>84</v>
      </c>
      <c r="J2772">
        <f t="shared" si="434"/>
        <v>12208146959.09516</v>
      </c>
      <c r="K2772">
        <f t="shared" si="435"/>
        <v>1.1804330656154942E-4</v>
      </c>
      <c r="L2772">
        <f t="shared" si="436"/>
        <v>2944258414.5693283</v>
      </c>
      <c r="M2772" s="5">
        <f t="shared" si="437"/>
        <v>4.8945772793238754E-4</v>
      </c>
      <c r="N2772" s="4">
        <f t="shared" si="438"/>
        <v>2.0429011906963107E-5</v>
      </c>
      <c r="O2772" s="5">
        <f t="shared" si="439"/>
        <v>3.1761757797210117E-5</v>
      </c>
    </row>
    <row r="2773" spans="1:15" x14ac:dyDescent="0.25">
      <c r="A2773" s="4" t="s">
        <v>127</v>
      </c>
      <c r="B2773" t="s">
        <v>131</v>
      </c>
      <c r="C2773">
        <v>1023954.2858316289</v>
      </c>
      <c r="D2773" t="s">
        <v>83</v>
      </c>
      <c r="E2773">
        <f t="shared" si="430"/>
        <v>9930403524.6180477</v>
      </c>
      <c r="F2773">
        <f t="shared" si="431"/>
        <v>1.0311305913130184E-2</v>
      </c>
      <c r="G2773">
        <f t="shared" si="432"/>
        <v>2723238040.2775083</v>
      </c>
      <c r="H2773">
        <f t="shared" si="433"/>
        <v>3.7600616276911442E-2</v>
      </c>
      <c r="I2773" t="s">
        <v>84</v>
      </c>
      <c r="J2773">
        <f t="shared" si="434"/>
        <v>12208146959.09516</v>
      </c>
      <c r="K2773">
        <f t="shared" si="435"/>
        <v>8.3874669043754874E-3</v>
      </c>
      <c r="L2773">
        <f t="shared" si="436"/>
        <v>2944258414.5693283</v>
      </c>
      <c r="M2773" s="5">
        <f t="shared" si="437"/>
        <v>3.4778003206671924E-2</v>
      </c>
      <c r="N2773" s="4">
        <f t="shared" si="438"/>
        <v>1.4515660925628409E-3</v>
      </c>
      <c r="O2773" s="5">
        <f t="shared" si="439"/>
        <v>2.2568047279324975E-3</v>
      </c>
    </row>
    <row r="2774" spans="1:15" x14ac:dyDescent="0.25">
      <c r="A2774" s="4" t="s">
        <v>127</v>
      </c>
      <c r="B2774" t="s">
        <v>133</v>
      </c>
      <c r="C2774">
        <v>1369803.7735878481</v>
      </c>
      <c r="D2774" t="s">
        <v>83</v>
      </c>
      <c r="E2774">
        <f t="shared" si="430"/>
        <v>9930403524.6180477</v>
      </c>
      <c r="F2774">
        <f t="shared" si="431"/>
        <v>1.3794039388147973E-2</v>
      </c>
      <c r="G2774">
        <f t="shared" si="432"/>
        <v>2723238040.2775083</v>
      </c>
      <c r="H2774">
        <f t="shared" si="433"/>
        <v>5.0300552259040121E-2</v>
      </c>
      <c r="I2774" t="s">
        <v>84</v>
      </c>
      <c r="J2774">
        <f t="shared" si="434"/>
        <v>12208146959.09516</v>
      </c>
      <c r="K2774">
        <f t="shared" si="435"/>
        <v>1.1220406980498658E-2</v>
      </c>
      <c r="L2774">
        <f t="shared" si="436"/>
        <v>2944258414.5693283</v>
      </c>
      <c r="M2774" s="5">
        <f t="shared" si="437"/>
        <v>4.6524577014352059E-2</v>
      </c>
      <c r="N2774" s="4">
        <f t="shared" si="438"/>
        <v>1.9418451963310573E-3</v>
      </c>
      <c r="O2774" s="5">
        <f t="shared" si="439"/>
        <v>3.0190602015617274E-3</v>
      </c>
    </row>
    <row r="2775" spans="1:15" x14ac:dyDescent="0.25">
      <c r="A2775" s="4" t="s">
        <v>75</v>
      </c>
      <c r="B2775" t="s">
        <v>107</v>
      </c>
      <c r="C2775">
        <v>1538.0719903487161</v>
      </c>
      <c r="D2775" t="s">
        <v>83</v>
      </c>
      <c r="E2775">
        <f t="shared" si="430"/>
        <v>9930403524.6180477</v>
      </c>
      <c r="F2775">
        <f t="shared" si="431"/>
        <v>1.5488514505334514E-5</v>
      </c>
      <c r="G2775">
        <f t="shared" si="432"/>
        <v>2723238040.2775083</v>
      </c>
      <c r="H2775">
        <f t="shared" si="433"/>
        <v>5.6479527959002105E-5</v>
      </c>
      <c r="I2775" t="s">
        <v>84</v>
      </c>
      <c r="J2775">
        <f t="shared" si="434"/>
        <v>12208146959.09516</v>
      </c>
      <c r="K2775">
        <f t="shared" si="435"/>
        <v>1.2598734234623879E-5</v>
      </c>
      <c r="L2775">
        <f t="shared" si="436"/>
        <v>2944258414.5693283</v>
      </c>
      <c r="M2775" s="5">
        <f t="shared" si="437"/>
        <v>5.2239707721908569E-5</v>
      </c>
      <c r="N2775" s="4">
        <f t="shared" si="438"/>
        <v>2.180383616733014E-6</v>
      </c>
      <c r="O2775" s="5">
        <f t="shared" si="439"/>
        <v>3.389924909489851E-6</v>
      </c>
    </row>
    <row r="2776" spans="1:15" x14ac:dyDescent="0.25">
      <c r="A2776" s="4" t="s">
        <v>75</v>
      </c>
      <c r="B2776" t="s">
        <v>76</v>
      </c>
      <c r="C2776">
        <v>1774.9612780119021</v>
      </c>
      <c r="D2776" t="s">
        <v>83</v>
      </c>
      <c r="E2776">
        <f t="shared" si="430"/>
        <v>9930403524.6180477</v>
      </c>
      <c r="F2776">
        <f t="shared" si="431"/>
        <v>1.7874009586938433E-5</v>
      </c>
      <c r="G2776">
        <f t="shared" si="432"/>
        <v>2723238040.2775083</v>
      </c>
      <c r="H2776">
        <f t="shared" si="433"/>
        <v>6.5178337396866961E-5</v>
      </c>
      <c r="I2776" t="s">
        <v>84</v>
      </c>
      <c r="J2776">
        <f t="shared" si="434"/>
        <v>12208146959.09516</v>
      </c>
      <c r="K2776">
        <f t="shared" si="435"/>
        <v>1.453915392695648E-5</v>
      </c>
      <c r="L2776">
        <f t="shared" si="436"/>
        <v>2944258414.5693283</v>
      </c>
      <c r="M2776" s="5">
        <f t="shared" si="437"/>
        <v>6.0285512617666573E-5</v>
      </c>
      <c r="N2776" s="4">
        <f t="shared" si="438"/>
        <v>2.5161998366768284E-6</v>
      </c>
      <c r="O2776" s="5">
        <f t="shared" si="439"/>
        <v>3.912031093127376E-6</v>
      </c>
    </row>
    <row r="2777" spans="1:15" x14ac:dyDescent="0.25">
      <c r="A2777" s="4" t="s">
        <v>75</v>
      </c>
      <c r="B2777" t="s">
        <v>105</v>
      </c>
      <c r="C2777">
        <v>141123.55847130771</v>
      </c>
      <c r="D2777" t="s">
        <v>83</v>
      </c>
      <c r="E2777">
        <f t="shared" si="430"/>
        <v>9930403524.6180477</v>
      </c>
      <c r="F2777">
        <f t="shared" si="431"/>
        <v>1.4211261216269229E-3</v>
      </c>
      <c r="G2777">
        <f t="shared" si="432"/>
        <v>2723238040.2775083</v>
      </c>
      <c r="H2777">
        <f t="shared" si="433"/>
        <v>5.1821969429057578E-3</v>
      </c>
      <c r="I2777" t="s">
        <v>84</v>
      </c>
      <c r="J2777">
        <f t="shared" si="434"/>
        <v>12208146959.09516</v>
      </c>
      <c r="K2777">
        <f t="shared" si="435"/>
        <v>1.1559785358429815E-3</v>
      </c>
      <c r="L2777">
        <f t="shared" si="436"/>
        <v>2944258414.5693283</v>
      </c>
      <c r="M2777" s="5">
        <f t="shared" si="437"/>
        <v>4.7931784035318984E-3</v>
      </c>
      <c r="N2777" s="4">
        <f t="shared" si="438"/>
        <v>2.0005792755912512E-4</v>
      </c>
      <c r="O2777" s="5">
        <f t="shared" si="439"/>
        <v>3.1103762969460848E-4</v>
      </c>
    </row>
    <row r="2778" spans="1:15" x14ac:dyDescent="0.25">
      <c r="A2778" s="4" t="s">
        <v>75</v>
      </c>
      <c r="B2778" t="s">
        <v>108</v>
      </c>
      <c r="C2778">
        <v>9099219.344477253</v>
      </c>
      <c r="D2778" t="s">
        <v>83</v>
      </c>
      <c r="E2778">
        <f t="shared" si="430"/>
        <v>9930403524.6180477</v>
      </c>
      <c r="F2778">
        <f t="shared" si="431"/>
        <v>9.1629905289545982E-2</v>
      </c>
      <c r="G2778">
        <f t="shared" si="432"/>
        <v>2723238040.2775083</v>
      </c>
      <c r="H2778">
        <f t="shared" si="433"/>
        <v>0.33413235309940104</v>
      </c>
      <c r="I2778" t="s">
        <v>84</v>
      </c>
      <c r="J2778">
        <f t="shared" si="434"/>
        <v>12208146959.09516</v>
      </c>
      <c r="K2778">
        <f t="shared" si="435"/>
        <v>7.4533992545840616E-2</v>
      </c>
      <c r="L2778">
        <f t="shared" si="436"/>
        <v>2944258414.5693283</v>
      </c>
      <c r="M2778" s="5">
        <f t="shared" si="437"/>
        <v>0.30904961668618491</v>
      </c>
      <c r="N2778" s="4">
        <f t="shared" si="438"/>
        <v>1.2899128849788222E-2</v>
      </c>
      <c r="O2778" s="5">
        <f t="shared" si="439"/>
        <v>2.0054763695268863E-2</v>
      </c>
    </row>
    <row r="2779" spans="1:15" x14ac:dyDescent="0.25">
      <c r="A2779" s="4" t="s">
        <v>75</v>
      </c>
      <c r="B2779" t="s">
        <v>4</v>
      </c>
      <c r="C2779">
        <v>268316.64738012379</v>
      </c>
      <c r="D2779" t="s">
        <v>83</v>
      </c>
      <c r="E2779">
        <f t="shared" si="430"/>
        <v>9930403524.6180477</v>
      </c>
      <c r="F2779">
        <f t="shared" si="431"/>
        <v>2.701971241299019E-3</v>
      </c>
      <c r="G2779">
        <f t="shared" si="432"/>
        <v>2723238040.2775083</v>
      </c>
      <c r="H2779">
        <f t="shared" si="433"/>
        <v>9.8528532361710584E-3</v>
      </c>
      <c r="I2779" t="s">
        <v>84</v>
      </c>
      <c r="J2779">
        <f t="shared" si="434"/>
        <v>12208146959.09516</v>
      </c>
      <c r="K2779">
        <f t="shared" si="435"/>
        <v>2.1978490943723927E-3</v>
      </c>
      <c r="L2779">
        <f t="shared" si="436"/>
        <v>2944258414.5693283</v>
      </c>
      <c r="M2779" s="5">
        <f t="shared" si="437"/>
        <v>9.1132166270592729E-3</v>
      </c>
      <c r="N2779" s="4">
        <f t="shared" si="438"/>
        <v>3.8036790586876926E-4</v>
      </c>
      <c r="O2779" s="5">
        <f t="shared" si="439"/>
        <v>5.9137237547539324E-4</v>
      </c>
    </row>
    <row r="2780" spans="1:15" x14ac:dyDescent="0.25">
      <c r="A2780" s="4" t="s">
        <v>75</v>
      </c>
      <c r="B2780" t="s">
        <v>93</v>
      </c>
      <c r="C2780">
        <v>162703.51519059221</v>
      </c>
      <c r="D2780" t="s">
        <v>83</v>
      </c>
      <c r="E2780">
        <f t="shared" si="430"/>
        <v>9930403524.6180477</v>
      </c>
      <c r="F2780">
        <f t="shared" si="431"/>
        <v>1.6384381036202683E-3</v>
      </c>
      <c r="G2780">
        <f t="shared" si="432"/>
        <v>2723238040.2775083</v>
      </c>
      <c r="H2780">
        <f t="shared" si="433"/>
        <v>5.9746343427992104E-3</v>
      </c>
      <c r="I2780" t="s">
        <v>84</v>
      </c>
      <c r="J2780">
        <f t="shared" si="434"/>
        <v>12208146959.09516</v>
      </c>
      <c r="K2780">
        <f t="shared" si="435"/>
        <v>1.3327453849937226E-3</v>
      </c>
      <c r="L2780">
        <f t="shared" si="436"/>
        <v>2944258414.5693283</v>
      </c>
      <c r="M2780" s="5">
        <f t="shared" si="437"/>
        <v>5.5261289017795572E-3</v>
      </c>
      <c r="N2780" s="4">
        <f t="shared" si="438"/>
        <v>2.3064985327897884E-4</v>
      </c>
      <c r="O2780" s="5">
        <f t="shared" si="439"/>
        <v>3.5860005413732243E-4</v>
      </c>
    </row>
    <row r="2781" spans="1:15" x14ac:dyDescent="0.25">
      <c r="A2781" s="4" t="s">
        <v>75</v>
      </c>
      <c r="B2781" t="s">
        <v>101</v>
      </c>
      <c r="C2781">
        <v>73748.504402292368</v>
      </c>
      <c r="D2781" t="s">
        <v>83</v>
      </c>
      <c r="E2781">
        <f t="shared" si="430"/>
        <v>9930403524.6180477</v>
      </c>
      <c r="F2781">
        <f t="shared" si="431"/>
        <v>7.4265365168158111E-4</v>
      </c>
      <c r="G2781">
        <f t="shared" si="432"/>
        <v>2723238040.2775083</v>
      </c>
      <c r="H2781">
        <f t="shared" si="433"/>
        <v>2.7081181781221418E-3</v>
      </c>
      <c r="I2781" t="s">
        <v>84</v>
      </c>
      <c r="J2781">
        <f t="shared" si="434"/>
        <v>12208146959.09516</v>
      </c>
      <c r="K2781">
        <f t="shared" si="435"/>
        <v>6.0409253467701087E-4</v>
      </c>
      <c r="L2781">
        <f t="shared" si="436"/>
        <v>2944258414.5693283</v>
      </c>
      <c r="M2781" s="5">
        <f t="shared" si="437"/>
        <v>2.5048244419496697E-3</v>
      </c>
      <c r="N2781" s="4">
        <f t="shared" si="438"/>
        <v>1.0454649181984245E-4</v>
      </c>
      <c r="O2781" s="5">
        <f t="shared" si="439"/>
        <v>1.6254238662409529E-4</v>
      </c>
    </row>
    <row r="2782" spans="1:15" x14ac:dyDescent="0.25">
      <c r="A2782" s="4" t="s">
        <v>75</v>
      </c>
      <c r="B2782" t="s">
        <v>109</v>
      </c>
      <c r="C2782">
        <v>15096378.639399311</v>
      </c>
      <c r="D2782" t="s">
        <v>83</v>
      </c>
      <c r="E2782">
        <f t="shared" si="430"/>
        <v>9930403524.6180477</v>
      </c>
      <c r="F2782">
        <f t="shared" si="431"/>
        <v>0.15202180457193415</v>
      </c>
      <c r="G2782">
        <f t="shared" si="432"/>
        <v>2723238040.2775083</v>
      </c>
      <c r="H2782">
        <f t="shared" si="433"/>
        <v>0.55435398654540435</v>
      </c>
      <c r="I2782" t="s">
        <v>84</v>
      </c>
      <c r="J2782">
        <f t="shared" si="434"/>
        <v>12208146959.09516</v>
      </c>
      <c r="K2782">
        <f t="shared" si="435"/>
        <v>0.12365823158896688</v>
      </c>
      <c r="L2782">
        <f t="shared" si="436"/>
        <v>2944258414.5693283</v>
      </c>
      <c r="M2782" s="5">
        <f t="shared" si="437"/>
        <v>0.512739593939737</v>
      </c>
      <c r="N2782" s="4">
        <f t="shared" si="438"/>
        <v>2.1400751631841172E-2</v>
      </c>
      <c r="O2782" s="5">
        <f t="shared" si="439"/>
        <v>3.3272558315809095E-2</v>
      </c>
    </row>
    <row r="2783" spans="1:15" x14ac:dyDescent="0.25">
      <c r="A2783" s="4" t="s">
        <v>75</v>
      </c>
      <c r="B2783" t="s">
        <v>106</v>
      </c>
      <c r="C2783">
        <v>623672.8558318828</v>
      </c>
      <c r="D2783" t="s">
        <v>83</v>
      </c>
      <c r="E2783">
        <f t="shared" si="430"/>
        <v>9930403524.6180477</v>
      </c>
      <c r="F2783">
        <f t="shared" si="431"/>
        <v>6.2804381945382338E-3</v>
      </c>
      <c r="G2783">
        <f t="shared" si="432"/>
        <v>2723238040.2775083</v>
      </c>
      <c r="H2783">
        <f t="shared" si="433"/>
        <v>2.2901885424908657E-2</v>
      </c>
      <c r="I2783" t="s">
        <v>84</v>
      </c>
      <c r="J2783">
        <f t="shared" si="434"/>
        <v>12208146959.09516</v>
      </c>
      <c r="K2783">
        <f t="shared" si="435"/>
        <v>5.1086611090247558E-3</v>
      </c>
      <c r="L2783">
        <f t="shared" si="436"/>
        <v>2944258414.5693283</v>
      </c>
      <c r="M2783" s="5">
        <f t="shared" si="437"/>
        <v>2.1182680594397166E-2</v>
      </c>
      <c r="N2783" s="4">
        <f t="shared" si="438"/>
        <v>8.8412381578356419E-4</v>
      </c>
      <c r="O2783" s="5">
        <f t="shared" si="439"/>
        <v>1.3745807495511529E-3</v>
      </c>
    </row>
    <row r="2784" spans="1:15" x14ac:dyDescent="0.25">
      <c r="A2784" s="4" t="s">
        <v>162</v>
      </c>
      <c r="B2784" t="s">
        <v>163</v>
      </c>
      <c r="C2784">
        <v>1437111.447458419</v>
      </c>
      <c r="D2784" t="s">
        <v>83</v>
      </c>
      <c r="E2784">
        <f t="shared" si="430"/>
        <v>9930403524.6180477</v>
      </c>
      <c r="F2784">
        <f t="shared" si="431"/>
        <v>1.4471833333819076E-2</v>
      </c>
      <c r="G2784">
        <f t="shared" si="432"/>
        <v>2723238040.2775083</v>
      </c>
      <c r="H2784">
        <f t="shared" si="433"/>
        <v>5.2772156756152391E-2</v>
      </c>
      <c r="I2784" t="s">
        <v>84</v>
      </c>
      <c r="J2784">
        <f t="shared" si="434"/>
        <v>12208146959.09516</v>
      </c>
      <c r="K2784">
        <f t="shared" si="435"/>
        <v>1.1771741053524592E-2</v>
      </c>
      <c r="L2784">
        <f t="shared" si="436"/>
        <v>2944258414.5693283</v>
      </c>
      <c r="M2784" s="5">
        <f t="shared" si="437"/>
        <v>4.8810642447247025E-2</v>
      </c>
      <c r="N2784" s="4">
        <f t="shared" si="438"/>
        <v>2.0372611133418917E-3</v>
      </c>
      <c r="O2784" s="5">
        <f t="shared" si="439"/>
        <v>3.1674069380509184E-3</v>
      </c>
    </row>
    <row r="2785" spans="1:15" x14ac:dyDescent="0.25">
      <c r="A2785" s="4" t="s">
        <v>162</v>
      </c>
      <c r="B2785" t="s">
        <v>162</v>
      </c>
      <c r="C2785">
        <v>6365055.5091944737</v>
      </c>
      <c r="D2785" t="s">
        <v>83</v>
      </c>
      <c r="E2785">
        <f t="shared" si="430"/>
        <v>9930403524.6180477</v>
      </c>
      <c r="F2785">
        <f t="shared" si="431"/>
        <v>6.4096645150573506E-2</v>
      </c>
      <c r="G2785">
        <f t="shared" si="432"/>
        <v>2723238040.2775083</v>
      </c>
      <c r="H2785">
        <f t="shared" si="433"/>
        <v>0.23373114707761097</v>
      </c>
      <c r="I2785" t="s">
        <v>84</v>
      </c>
      <c r="J2785">
        <f t="shared" si="434"/>
        <v>12208146959.09516</v>
      </c>
      <c r="K2785">
        <f t="shared" si="435"/>
        <v>5.2137769397119359E-2</v>
      </c>
      <c r="L2785">
        <f t="shared" si="436"/>
        <v>2944258414.5693283</v>
      </c>
      <c r="M2785" s="5">
        <f t="shared" si="437"/>
        <v>0.21618535512024756</v>
      </c>
      <c r="N2785" s="4">
        <f t="shared" si="438"/>
        <v>9.0231555082784659E-3</v>
      </c>
      <c r="O2785" s="5">
        <f t="shared" si="439"/>
        <v>1.4028641283566927E-2</v>
      </c>
    </row>
    <row r="2786" spans="1:15" x14ac:dyDescent="0.25">
      <c r="A2786" s="4" t="s">
        <v>124</v>
      </c>
      <c r="B2786" t="s">
        <v>126</v>
      </c>
      <c r="C2786">
        <v>3452297.2312406977</v>
      </c>
      <c r="D2786" t="s">
        <v>83</v>
      </c>
      <c r="E2786">
        <f t="shared" si="430"/>
        <v>9930403524.6180477</v>
      </c>
      <c r="F2786">
        <f t="shared" si="431"/>
        <v>3.4764923929649506E-2</v>
      </c>
      <c r="G2786">
        <f t="shared" si="432"/>
        <v>2723238040.2775083</v>
      </c>
      <c r="H2786">
        <f t="shared" si="433"/>
        <v>0.1267717761055106</v>
      </c>
      <c r="I2786" t="s">
        <v>84</v>
      </c>
      <c r="J2786">
        <f t="shared" si="434"/>
        <v>12208146959.09516</v>
      </c>
      <c r="K2786">
        <f t="shared" si="435"/>
        <v>2.8278634282565798E-2</v>
      </c>
      <c r="L2786">
        <f t="shared" si="436"/>
        <v>2944258414.5693283</v>
      </c>
      <c r="M2786" s="5">
        <f t="shared" si="437"/>
        <v>0.11725523867597344</v>
      </c>
      <c r="N2786" s="4">
        <f t="shared" si="438"/>
        <v>4.8940052028275628E-3</v>
      </c>
      <c r="O2786" s="5">
        <f t="shared" si="439"/>
        <v>7.6088950664086538E-3</v>
      </c>
    </row>
    <row r="2787" spans="1:15" x14ac:dyDescent="0.25">
      <c r="A2787" s="4" t="s">
        <v>124</v>
      </c>
      <c r="B2787" t="s">
        <v>125</v>
      </c>
      <c r="C2787">
        <v>23855345.158251852</v>
      </c>
      <c r="D2787" t="s">
        <v>83</v>
      </c>
      <c r="E2787">
        <f t="shared" si="430"/>
        <v>9930403524.6180477</v>
      </c>
      <c r="F2787">
        <f t="shared" si="431"/>
        <v>0.24022533524557249</v>
      </c>
      <c r="G2787">
        <f t="shared" si="432"/>
        <v>2723238040.2775083</v>
      </c>
      <c r="H2787">
        <f t="shared" si="433"/>
        <v>0.87599191864332593</v>
      </c>
      <c r="I2787" t="s">
        <v>84</v>
      </c>
      <c r="J2787">
        <f t="shared" si="434"/>
        <v>12208146959.09516</v>
      </c>
      <c r="K2787">
        <f t="shared" si="435"/>
        <v>0.19540512772480548</v>
      </c>
      <c r="L2787">
        <f t="shared" si="436"/>
        <v>2944258414.5693283</v>
      </c>
      <c r="M2787" s="5">
        <f t="shared" si="437"/>
        <v>0.81023272414562486</v>
      </c>
      <c r="N2787" s="4">
        <f t="shared" si="438"/>
        <v>3.381753525254097E-2</v>
      </c>
      <c r="O2787" s="5">
        <f t="shared" si="439"/>
        <v>5.2577401632612437E-2</v>
      </c>
    </row>
    <row r="2788" spans="1:15" x14ac:dyDescent="0.25">
      <c r="A2788" s="4" t="s">
        <v>164</v>
      </c>
      <c r="B2788" t="s">
        <v>165</v>
      </c>
      <c r="C2788">
        <v>31186302.448036455</v>
      </c>
      <c r="D2788" t="s">
        <v>83</v>
      </c>
      <c r="E2788">
        <f t="shared" si="430"/>
        <v>9930403524.6180477</v>
      </c>
      <c r="F2788">
        <f t="shared" si="431"/>
        <v>0.31404869269132718</v>
      </c>
      <c r="G2788">
        <f t="shared" si="432"/>
        <v>2723238040.2775083</v>
      </c>
      <c r="H2788">
        <f t="shared" si="433"/>
        <v>1.1451919364661363</v>
      </c>
      <c r="I2788" t="s">
        <v>84</v>
      </c>
      <c r="J2788">
        <f t="shared" si="434"/>
        <v>12208146959.09516</v>
      </c>
      <c r="K2788">
        <f t="shared" si="435"/>
        <v>0.25545484136560487</v>
      </c>
      <c r="L2788">
        <f t="shared" si="436"/>
        <v>2944258414.5693283</v>
      </c>
      <c r="M2788" s="5">
        <f t="shared" si="437"/>
        <v>1.0592243633817799</v>
      </c>
      <c r="N2788" s="4">
        <f t="shared" si="438"/>
        <v>4.4209961140221174E-2</v>
      </c>
      <c r="O2788" s="5">
        <f t="shared" si="439"/>
        <v>6.8734899384985296E-2</v>
      </c>
    </row>
    <row r="2789" spans="1:15" x14ac:dyDescent="0.25">
      <c r="A2789" s="4" t="s">
        <v>164</v>
      </c>
      <c r="B2789" t="s">
        <v>166</v>
      </c>
      <c r="C2789">
        <v>4910571.2936406024</v>
      </c>
      <c r="D2789" t="s">
        <v>83</v>
      </c>
      <c r="E2789">
        <f t="shared" si="430"/>
        <v>9930403524.6180477</v>
      </c>
      <c r="F2789">
        <f t="shared" si="431"/>
        <v>4.9449866578603882E-2</v>
      </c>
      <c r="G2789">
        <f t="shared" si="432"/>
        <v>2723238040.2775083</v>
      </c>
      <c r="H2789">
        <f t="shared" si="433"/>
        <v>0.18032104505782376</v>
      </c>
      <c r="I2789" t="s">
        <v>84</v>
      </c>
      <c r="J2789">
        <f t="shared" si="434"/>
        <v>12208146959.09516</v>
      </c>
      <c r="K2789">
        <f t="shared" si="435"/>
        <v>4.0223723633849205E-2</v>
      </c>
      <c r="L2789">
        <f t="shared" si="436"/>
        <v>2944258414.5693283</v>
      </c>
      <c r="M2789" s="5">
        <f t="shared" si="437"/>
        <v>0.16678465685420812</v>
      </c>
      <c r="N2789" s="4">
        <f t="shared" si="438"/>
        <v>6.9612666147219199E-3</v>
      </c>
      <c r="O2789" s="5">
        <f t="shared" si="439"/>
        <v>1.0822944603759373E-2</v>
      </c>
    </row>
    <row r="2790" spans="1:15" x14ac:dyDescent="0.25">
      <c r="A2790" s="4" t="s">
        <v>136</v>
      </c>
      <c r="B2790" t="s">
        <v>147</v>
      </c>
      <c r="C2790">
        <v>117478.1843213066</v>
      </c>
      <c r="D2790" t="s">
        <v>65</v>
      </c>
      <c r="E2790">
        <f t="shared" si="430"/>
        <v>169952364.49070993</v>
      </c>
      <c r="F2790">
        <f t="shared" si="431"/>
        <v>6.9124183516569015E-2</v>
      </c>
      <c r="G2790">
        <f t="shared" si="432"/>
        <v>169952364.49070993</v>
      </c>
      <c r="H2790">
        <f t="shared" si="433"/>
        <v>6.9124183516569015E-2</v>
      </c>
      <c r="I2790" t="s">
        <v>3</v>
      </c>
      <c r="J2790">
        <f t="shared" si="434"/>
        <v>7950365754.0832148</v>
      </c>
      <c r="K2790">
        <f t="shared" si="435"/>
        <v>1.4776450286072837E-3</v>
      </c>
      <c r="L2790">
        <f t="shared" si="436"/>
        <v>4330019808.7094593</v>
      </c>
      <c r="M2790" s="5">
        <f t="shared" si="437"/>
        <v>2.7131096279284779E-3</v>
      </c>
      <c r="N2790" s="4">
        <f t="shared" si="438"/>
        <v>1.665380489502599E-4</v>
      </c>
      <c r="O2790" s="5">
        <f t="shared" si="439"/>
        <v>2.5892300610854156E-4</v>
      </c>
    </row>
    <row r="2791" spans="1:15" x14ac:dyDescent="0.25">
      <c r="A2791" s="4" t="s">
        <v>136</v>
      </c>
      <c r="B2791" t="s">
        <v>137</v>
      </c>
      <c r="C2791">
        <v>42662468.476605363</v>
      </c>
      <c r="D2791" t="s">
        <v>65</v>
      </c>
      <c r="E2791">
        <f t="shared" si="430"/>
        <v>169952364.49070993</v>
      </c>
      <c r="F2791">
        <f t="shared" si="431"/>
        <v>25.102603664532957</v>
      </c>
      <c r="G2791">
        <f t="shared" si="432"/>
        <v>169952364.49070993</v>
      </c>
      <c r="H2791">
        <f t="shared" si="433"/>
        <v>25.102603664532957</v>
      </c>
      <c r="I2791" t="s">
        <v>3</v>
      </c>
      <c r="J2791">
        <f t="shared" si="434"/>
        <v>7950365754.0832148</v>
      </c>
      <c r="K2791">
        <f t="shared" si="435"/>
        <v>0.53661013588833217</v>
      </c>
      <c r="L2791">
        <f t="shared" si="436"/>
        <v>4330019808.7094593</v>
      </c>
      <c r="M2791" s="5">
        <f t="shared" si="437"/>
        <v>0.98527190085351357</v>
      </c>
      <c r="N2791" s="4">
        <f t="shared" si="438"/>
        <v>6.0478669333734573E-2</v>
      </c>
      <c r="O2791" s="5">
        <f t="shared" si="439"/>
        <v>9.4028475582850185E-2</v>
      </c>
    </row>
    <row r="2792" spans="1:15" x14ac:dyDescent="0.25">
      <c r="A2792" s="4" t="s">
        <v>115</v>
      </c>
      <c r="B2792" t="s">
        <v>116</v>
      </c>
      <c r="C2792">
        <v>6817.1074664483922</v>
      </c>
      <c r="D2792" t="s">
        <v>65</v>
      </c>
      <c r="E2792">
        <f t="shared" si="430"/>
        <v>169952364.49070993</v>
      </c>
      <c r="F2792">
        <f t="shared" si="431"/>
        <v>4.011187185819374E-3</v>
      </c>
      <c r="G2792">
        <f t="shared" si="432"/>
        <v>169952364.49070993</v>
      </c>
      <c r="H2792">
        <f t="shared" si="433"/>
        <v>4.011187185819374E-3</v>
      </c>
      <c r="I2792" t="s">
        <v>3</v>
      </c>
      <c r="J2792">
        <f t="shared" si="434"/>
        <v>7950365754.0832148</v>
      </c>
      <c r="K2792">
        <f t="shared" si="435"/>
        <v>8.5745834560469193E-5</v>
      </c>
      <c r="L2792">
        <f t="shared" si="436"/>
        <v>4330019808.7094593</v>
      </c>
      <c r="M2792" s="5">
        <f t="shared" si="437"/>
        <v>1.5743825126934458E-4</v>
      </c>
      <c r="N2792" s="4">
        <f t="shared" si="438"/>
        <v>9.6639881140949668E-6</v>
      </c>
      <c r="O2792" s="5">
        <f t="shared" si="439"/>
        <v>1.5024967983418776E-5</v>
      </c>
    </row>
    <row r="2793" spans="1:15" x14ac:dyDescent="0.25">
      <c r="A2793" s="4" t="s">
        <v>115</v>
      </c>
      <c r="B2793" t="s">
        <v>121</v>
      </c>
      <c r="C2793">
        <v>779487.3656557767</v>
      </c>
      <c r="D2793" t="s">
        <v>65</v>
      </c>
      <c r="E2793">
        <f t="shared" si="430"/>
        <v>169952364.49070993</v>
      </c>
      <c r="F2793">
        <f t="shared" si="431"/>
        <v>0.45865049773896238</v>
      </c>
      <c r="G2793">
        <f t="shared" si="432"/>
        <v>169952364.49070993</v>
      </c>
      <c r="H2793">
        <f t="shared" si="433"/>
        <v>0.45865049773896238</v>
      </c>
      <c r="I2793" t="s">
        <v>3</v>
      </c>
      <c r="J2793">
        <f t="shared" si="434"/>
        <v>7950365754.0832148</v>
      </c>
      <c r="K2793">
        <f t="shared" si="435"/>
        <v>9.8044214538864586E-3</v>
      </c>
      <c r="L2793">
        <f t="shared" si="436"/>
        <v>4330019808.7094593</v>
      </c>
      <c r="M2793" s="5">
        <f t="shared" si="437"/>
        <v>1.8001935328053362E-2</v>
      </c>
      <c r="N2793" s="4">
        <f t="shared" si="438"/>
        <v>1.1050077578884313E-3</v>
      </c>
      <c r="O2793" s="5">
        <f t="shared" si="439"/>
        <v>1.7179973720671212E-3</v>
      </c>
    </row>
    <row r="2794" spans="1:15" x14ac:dyDescent="0.25">
      <c r="A2794" s="4" t="s">
        <v>115</v>
      </c>
      <c r="B2794" t="s">
        <v>119</v>
      </c>
      <c r="C2794">
        <v>617953.50211154472</v>
      </c>
      <c r="D2794" t="s">
        <v>65</v>
      </c>
      <c r="E2794">
        <f t="shared" si="430"/>
        <v>169952364.49070993</v>
      </c>
      <c r="F2794">
        <f t="shared" si="431"/>
        <v>0.3636039451191771</v>
      </c>
      <c r="G2794">
        <f t="shared" si="432"/>
        <v>169952364.49070993</v>
      </c>
      <c r="H2794">
        <f t="shared" si="433"/>
        <v>0.3636039451191771</v>
      </c>
      <c r="I2794" t="s">
        <v>3</v>
      </c>
      <c r="J2794">
        <f t="shared" si="434"/>
        <v>7950365754.0832148</v>
      </c>
      <c r="K2794">
        <f t="shared" si="435"/>
        <v>7.7726424321317676E-3</v>
      </c>
      <c r="L2794">
        <f t="shared" si="436"/>
        <v>4330019808.7094593</v>
      </c>
      <c r="M2794" s="5">
        <f t="shared" si="437"/>
        <v>1.4271378178653706E-2</v>
      </c>
      <c r="N2794" s="4">
        <f t="shared" si="438"/>
        <v>8.7601601248932519E-4</v>
      </c>
      <c r="O2794" s="5">
        <f t="shared" si="439"/>
        <v>1.3619752409895142E-3</v>
      </c>
    </row>
    <row r="2795" spans="1:15" x14ac:dyDescent="0.25">
      <c r="A2795" s="4" t="s">
        <v>115</v>
      </c>
      <c r="B2795" t="s">
        <v>123</v>
      </c>
      <c r="C2795">
        <v>27392.624211951741</v>
      </c>
      <c r="D2795" t="s">
        <v>65</v>
      </c>
      <c r="E2795">
        <f t="shared" si="430"/>
        <v>169952364.49070993</v>
      </c>
      <c r="F2795">
        <f t="shared" si="431"/>
        <v>1.6117824717554369E-2</v>
      </c>
      <c r="G2795">
        <f t="shared" si="432"/>
        <v>169952364.49070993</v>
      </c>
      <c r="H2795">
        <f t="shared" si="433"/>
        <v>1.6117824717554369E-2</v>
      </c>
      <c r="I2795" t="s">
        <v>3</v>
      </c>
      <c r="J2795">
        <f t="shared" si="434"/>
        <v>7950365754.0832148</v>
      </c>
      <c r="K2795">
        <f t="shared" si="435"/>
        <v>3.4454545940711232E-4</v>
      </c>
      <c r="L2795">
        <f t="shared" si="436"/>
        <v>4330019808.7094593</v>
      </c>
      <c r="M2795" s="5">
        <f t="shared" si="437"/>
        <v>6.3262122165939872E-4</v>
      </c>
      <c r="N2795" s="4">
        <f t="shared" si="438"/>
        <v>3.8832011392082051E-5</v>
      </c>
      <c r="O2795" s="5">
        <f t="shared" si="439"/>
        <v>6.0373597422664683E-5</v>
      </c>
    </row>
    <row r="2796" spans="1:15" x14ac:dyDescent="0.25">
      <c r="A2796" s="4" t="s">
        <v>115</v>
      </c>
      <c r="B2796" t="s">
        <v>120</v>
      </c>
      <c r="C2796">
        <v>28292.736035708829</v>
      </c>
      <c r="D2796" t="s">
        <v>65</v>
      </c>
      <c r="E2796">
        <f t="shared" si="430"/>
        <v>169952364.49070993</v>
      </c>
      <c r="F2796">
        <f t="shared" si="431"/>
        <v>1.6647450666833995E-2</v>
      </c>
      <c r="G2796">
        <f t="shared" si="432"/>
        <v>169952364.49070993</v>
      </c>
      <c r="H2796">
        <f t="shared" si="433"/>
        <v>1.6647450666833995E-2</v>
      </c>
      <c r="I2796" t="s">
        <v>3</v>
      </c>
      <c r="J2796">
        <f t="shared" si="434"/>
        <v>7950365754.0832148</v>
      </c>
      <c r="K2796">
        <f t="shared" si="435"/>
        <v>3.5586709983975278E-4</v>
      </c>
      <c r="L2796">
        <f t="shared" si="436"/>
        <v>4330019808.7094593</v>
      </c>
      <c r="M2796" s="5">
        <f t="shared" si="437"/>
        <v>6.5340892849497932E-4</v>
      </c>
      <c r="N2796" s="4">
        <f t="shared" si="438"/>
        <v>4.010801738273966E-5</v>
      </c>
      <c r="O2796" s="5">
        <f t="shared" si="439"/>
        <v>6.2357452217386421E-5</v>
      </c>
    </row>
    <row r="2797" spans="1:15" x14ac:dyDescent="0.25">
      <c r="A2797" s="4" t="s">
        <v>111</v>
      </c>
      <c r="B2797" t="s">
        <v>112</v>
      </c>
      <c r="C2797">
        <v>117.5171055004957</v>
      </c>
      <c r="D2797" t="s">
        <v>65</v>
      </c>
      <c r="E2797">
        <f t="shared" si="430"/>
        <v>169952364.49070993</v>
      </c>
      <c r="F2797">
        <f t="shared" si="431"/>
        <v>6.9147084744984244E-5</v>
      </c>
      <c r="G2797">
        <f t="shared" si="432"/>
        <v>169952364.49070993</v>
      </c>
      <c r="H2797">
        <f t="shared" si="433"/>
        <v>6.9147084744984244E-5</v>
      </c>
      <c r="I2797" t="s">
        <v>3</v>
      </c>
      <c r="J2797">
        <f t="shared" si="434"/>
        <v>7950365754.0832148</v>
      </c>
      <c r="K2797">
        <f t="shared" si="435"/>
        <v>1.4781345806655536E-6</v>
      </c>
      <c r="L2797">
        <f t="shared" si="436"/>
        <v>4330019808.7094593</v>
      </c>
      <c r="M2797" s="5">
        <f t="shared" si="437"/>
        <v>2.7140084963149646E-6</v>
      </c>
      <c r="N2797" s="4">
        <f t="shared" si="438"/>
        <v>1.6659322393685373E-7</v>
      </c>
      <c r="O2797" s="5">
        <f t="shared" si="439"/>
        <v>2.5900878874788984E-7</v>
      </c>
    </row>
    <row r="2798" spans="1:15" x14ac:dyDescent="0.25">
      <c r="A2798" s="4" t="s">
        <v>138</v>
      </c>
      <c r="B2798" t="s">
        <v>139</v>
      </c>
      <c r="C2798">
        <v>6470575.9937194688</v>
      </c>
      <c r="D2798" t="s">
        <v>65</v>
      </c>
      <c r="E2798">
        <f t="shared" si="430"/>
        <v>169952364.49070993</v>
      </c>
      <c r="F2798">
        <f t="shared" si="431"/>
        <v>3.8072880086779661</v>
      </c>
      <c r="G2798">
        <f t="shared" si="432"/>
        <v>169952364.49070993</v>
      </c>
      <c r="H2798">
        <f t="shared" si="433"/>
        <v>3.8072880086779661</v>
      </c>
      <c r="I2798" t="s">
        <v>3</v>
      </c>
      <c r="J2798">
        <f t="shared" si="434"/>
        <v>7950365754.0832148</v>
      </c>
      <c r="K2798">
        <f t="shared" si="435"/>
        <v>8.1387148640252885E-2</v>
      </c>
      <c r="L2798">
        <f t="shared" si="436"/>
        <v>4330019808.7094593</v>
      </c>
      <c r="M2798" s="5">
        <f t="shared" si="437"/>
        <v>0.14943525155946091</v>
      </c>
      <c r="N2798" s="4">
        <f t="shared" si="438"/>
        <v>9.1727422227702027E-3</v>
      </c>
      <c r="O2798" s="5">
        <f t="shared" si="439"/>
        <v>1.426120940859443E-2</v>
      </c>
    </row>
    <row r="2799" spans="1:15" x14ac:dyDescent="0.25">
      <c r="A2799" s="4" t="s">
        <v>138</v>
      </c>
      <c r="B2799" t="s">
        <v>140</v>
      </c>
      <c r="C2799">
        <v>8963115.6978789978</v>
      </c>
      <c r="D2799" t="s">
        <v>65</v>
      </c>
      <c r="E2799">
        <f t="shared" si="430"/>
        <v>169952364.49070993</v>
      </c>
      <c r="F2799">
        <f t="shared" si="431"/>
        <v>5.2738987920164808</v>
      </c>
      <c r="G2799">
        <f t="shared" si="432"/>
        <v>169952364.49070993</v>
      </c>
      <c r="H2799">
        <f t="shared" si="433"/>
        <v>5.2738987920164808</v>
      </c>
      <c r="I2799" t="s">
        <v>3</v>
      </c>
      <c r="J2799">
        <f t="shared" si="434"/>
        <v>7950365754.0832148</v>
      </c>
      <c r="K2799">
        <f t="shared" si="435"/>
        <v>0.11273840695034247</v>
      </c>
      <c r="L2799">
        <f t="shared" si="436"/>
        <v>4330019808.7094593</v>
      </c>
      <c r="M2799" s="5">
        <f t="shared" si="437"/>
        <v>0.20699941556503892</v>
      </c>
      <c r="N2799" s="4">
        <f t="shared" si="438"/>
        <v>1.2706187190956522E-2</v>
      </c>
      <c r="O2799" s="5">
        <f t="shared" si="439"/>
        <v>1.9754789997827545E-2</v>
      </c>
    </row>
    <row r="2800" spans="1:15" x14ac:dyDescent="0.25">
      <c r="A2800" s="4" t="s">
        <v>102</v>
      </c>
      <c r="B2800" t="s">
        <v>103</v>
      </c>
      <c r="C2800">
        <v>12015.825401586009</v>
      </c>
      <c r="D2800" t="s">
        <v>65</v>
      </c>
      <c r="E2800">
        <f t="shared" si="430"/>
        <v>169952364.49070993</v>
      </c>
      <c r="F2800">
        <f t="shared" si="431"/>
        <v>7.0701136977960833E-3</v>
      </c>
      <c r="G2800">
        <f t="shared" si="432"/>
        <v>169952364.49070993</v>
      </c>
      <c r="H2800">
        <f t="shared" si="433"/>
        <v>7.0701136977960833E-3</v>
      </c>
      <c r="I2800" t="s">
        <v>3</v>
      </c>
      <c r="J2800">
        <f t="shared" si="434"/>
        <v>7950365754.0832148</v>
      </c>
      <c r="K2800">
        <f t="shared" si="435"/>
        <v>1.5113550462020971E-4</v>
      </c>
      <c r="L2800">
        <f t="shared" si="436"/>
        <v>4330019808.7094593</v>
      </c>
      <c r="M2800" s="5">
        <f t="shared" si="437"/>
        <v>2.7750047187814753E-4</v>
      </c>
      <c r="N2800" s="4">
        <f t="shared" si="438"/>
        <v>1.7033733798898832E-5</v>
      </c>
      <c r="O2800" s="5">
        <f t="shared" si="439"/>
        <v>2.6482990453315682E-5</v>
      </c>
    </row>
    <row r="2801" spans="1:15" x14ac:dyDescent="0.25">
      <c r="A2801" s="4" t="s">
        <v>150</v>
      </c>
      <c r="B2801" t="s">
        <v>151</v>
      </c>
      <c r="C2801">
        <v>873649.95979844767</v>
      </c>
      <c r="D2801" t="s">
        <v>65</v>
      </c>
      <c r="E2801">
        <f t="shared" si="430"/>
        <v>169952364.49070993</v>
      </c>
      <c r="F2801">
        <f t="shared" si="431"/>
        <v>0.51405578405248009</v>
      </c>
      <c r="G2801">
        <f t="shared" si="432"/>
        <v>169952364.49070993</v>
      </c>
      <c r="H2801">
        <f t="shared" si="433"/>
        <v>0.51405578405248009</v>
      </c>
      <c r="I2801" t="s">
        <v>3</v>
      </c>
      <c r="J2801">
        <f t="shared" si="434"/>
        <v>7950365754.0832148</v>
      </c>
      <c r="K2801">
        <f t="shared" si="435"/>
        <v>1.0988802110767687E-2</v>
      </c>
      <c r="L2801">
        <f t="shared" si="436"/>
        <v>4330019808.7094593</v>
      </c>
      <c r="M2801" s="5">
        <f t="shared" si="437"/>
        <v>2.01765811334437E-2</v>
      </c>
      <c r="N2801" s="4">
        <f t="shared" si="438"/>
        <v>1.238493432724244E-3</v>
      </c>
      <c r="O2801" s="5">
        <f t="shared" si="439"/>
        <v>1.9255326015163309E-3</v>
      </c>
    </row>
    <row r="2802" spans="1:15" x14ac:dyDescent="0.25">
      <c r="A2802" s="4" t="s">
        <v>150</v>
      </c>
      <c r="B2802" t="s">
        <v>154</v>
      </c>
      <c r="C2802">
        <v>2561320.8178958888</v>
      </c>
      <c r="D2802" t="s">
        <v>65</v>
      </c>
      <c r="E2802">
        <f t="shared" si="430"/>
        <v>169952364.49070993</v>
      </c>
      <c r="F2802">
        <f t="shared" si="431"/>
        <v>1.5070816022897391</v>
      </c>
      <c r="G2802">
        <f t="shared" si="432"/>
        <v>169952364.49070993</v>
      </c>
      <c r="H2802">
        <f t="shared" si="433"/>
        <v>1.5070816022897391</v>
      </c>
      <c r="I2802" t="s">
        <v>3</v>
      </c>
      <c r="J2802">
        <f t="shared" si="434"/>
        <v>7950365754.0832148</v>
      </c>
      <c r="K2802">
        <f t="shared" si="435"/>
        <v>3.2216389750124697E-2</v>
      </c>
      <c r="L2802">
        <f t="shared" si="436"/>
        <v>4330019808.7094593</v>
      </c>
      <c r="M2802" s="5">
        <f t="shared" si="437"/>
        <v>5.9152635115987555E-2</v>
      </c>
      <c r="N2802" s="4">
        <f t="shared" si="438"/>
        <v>3.6309496457777824E-3</v>
      </c>
      <c r="O2802" s="5">
        <f t="shared" si="439"/>
        <v>5.6451748008307639E-3</v>
      </c>
    </row>
    <row r="2803" spans="1:15" x14ac:dyDescent="0.25">
      <c r="A2803" s="4" t="s">
        <v>150</v>
      </c>
      <c r="B2803" t="s">
        <v>157</v>
      </c>
      <c r="C2803">
        <v>315312.65993148711</v>
      </c>
      <c r="D2803" t="s">
        <v>65</v>
      </c>
      <c r="E2803">
        <f t="shared" si="430"/>
        <v>169952364.49070993</v>
      </c>
      <c r="F2803">
        <f t="shared" si="431"/>
        <v>0.18553002241326449</v>
      </c>
      <c r="G2803">
        <f t="shared" si="432"/>
        <v>169952364.49070993</v>
      </c>
      <c r="H2803">
        <f t="shared" si="433"/>
        <v>0.18553002241326449</v>
      </c>
      <c r="I2803" t="s">
        <v>3</v>
      </c>
      <c r="J2803">
        <f t="shared" si="434"/>
        <v>7950365754.0832148</v>
      </c>
      <c r="K2803">
        <f t="shared" si="435"/>
        <v>3.9660145166220337E-3</v>
      </c>
      <c r="L2803">
        <f t="shared" si="436"/>
        <v>4330019808.7094593</v>
      </c>
      <c r="M2803" s="5">
        <f t="shared" si="437"/>
        <v>7.2820142600101513E-3</v>
      </c>
      <c r="N2803" s="4">
        <f t="shared" si="438"/>
        <v>4.4698984324345587E-4</v>
      </c>
      <c r="O2803" s="5">
        <f t="shared" si="439"/>
        <v>6.9495202232823278E-4</v>
      </c>
    </row>
    <row r="2804" spans="1:15" x14ac:dyDescent="0.25">
      <c r="A2804" s="4" t="s">
        <v>113</v>
      </c>
      <c r="B2804" t="s">
        <v>114</v>
      </c>
      <c r="C2804">
        <v>10563.265324364271</v>
      </c>
      <c r="D2804" t="s">
        <v>65</v>
      </c>
      <c r="E2804">
        <f t="shared" si="430"/>
        <v>169952364.49070993</v>
      </c>
      <c r="F2804">
        <f t="shared" si="431"/>
        <v>6.2154271027760185E-3</v>
      </c>
      <c r="G2804">
        <f t="shared" si="432"/>
        <v>169952364.49070993</v>
      </c>
      <c r="H2804">
        <f t="shared" si="433"/>
        <v>6.2154271027760185E-3</v>
      </c>
      <c r="I2804" t="s">
        <v>3</v>
      </c>
      <c r="J2804">
        <f t="shared" si="434"/>
        <v>7950365754.0832148</v>
      </c>
      <c r="K2804">
        <f t="shared" si="435"/>
        <v>1.3286514924095287E-4</v>
      </c>
      <c r="L2804">
        <f t="shared" si="436"/>
        <v>4330019808.7094593</v>
      </c>
      <c r="M2804" s="5">
        <f t="shared" si="437"/>
        <v>2.4395420323752742E-4</v>
      </c>
      <c r="N2804" s="4">
        <f t="shared" si="438"/>
        <v>1.4974572579808781E-5</v>
      </c>
      <c r="O2804" s="5">
        <f t="shared" si="439"/>
        <v>2.328153459220994E-5</v>
      </c>
    </row>
    <row r="2805" spans="1:15" x14ac:dyDescent="0.25">
      <c r="A2805" s="4" t="s">
        <v>113</v>
      </c>
      <c r="B2805" t="s">
        <v>122</v>
      </c>
      <c r="C2805">
        <v>21056.031606319109</v>
      </c>
      <c r="D2805" t="s">
        <v>65</v>
      </c>
      <c r="E2805">
        <f t="shared" si="430"/>
        <v>169952364.49070993</v>
      </c>
      <c r="F2805">
        <f t="shared" si="431"/>
        <v>1.2389372557079127E-2</v>
      </c>
      <c r="G2805">
        <f t="shared" si="432"/>
        <v>169952364.49070993</v>
      </c>
      <c r="H2805">
        <f t="shared" si="433"/>
        <v>1.2389372557079127E-2</v>
      </c>
      <c r="I2805" t="s">
        <v>3</v>
      </c>
      <c r="J2805">
        <f t="shared" si="434"/>
        <v>7950365754.0832148</v>
      </c>
      <c r="K2805">
        <f t="shared" si="435"/>
        <v>2.6484355887029451E-4</v>
      </c>
      <c r="L2805">
        <f t="shared" si="436"/>
        <v>4330019808.7094593</v>
      </c>
      <c r="M2805" s="5">
        <f t="shared" si="437"/>
        <v>4.8628026051905648E-4</v>
      </c>
      <c r="N2805" s="4">
        <f t="shared" si="438"/>
        <v>2.9849205132083457E-5</v>
      </c>
      <c r="O2805" s="5">
        <f t="shared" si="439"/>
        <v>4.640768864211852E-5</v>
      </c>
    </row>
    <row r="2806" spans="1:15" x14ac:dyDescent="0.25">
      <c r="A2806" s="4" t="s">
        <v>113</v>
      </c>
      <c r="B2806" t="s">
        <v>4</v>
      </c>
      <c r="C2806">
        <v>8748.2738521853207</v>
      </c>
      <c r="D2806" t="s">
        <v>65</v>
      </c>
      <c r="E2806">
        <f t="shared" si="430"/>
        <v>169952364.49070993</v>
      </c>
      <c r="F2806">
        <f t="shared" si="431"/>
        <v>5.1474858136872385E-3</v>
      </c>
      <c r="G2806">
        <f t="shared" si="432"/>
        <v>169952364.49070993</v>
      </c>
      <c r="H2806">
        <f t="shared" si="433"/>
        <v>5.1474858136872385E-3</v>
      </c>
      <c r="I2806" t="s">
        <v>3</v>
      </c>
      <c r="J2806">
        <f t="shared" si="434"/>
        <v>7950365754.0832148</v>
      </c>
      <c r="K2806">
        <f t="shared" si="435"/>
        <v>1.100361181206325E-4</v>
      </c>
      <c r="L2806">
        <f t="shared" si="436"/>
        <v>4330019808.7094593</v>
      </c>
      <c r="M2806" s="5">
        <f t="shared" si="437"/>
        <v>2.0203773282027315E-4</v>
      </c>
      <c r="N2806" s="4">
        <f t="shared" si="438"/>
        <v>1.2401625607702562E-5</v>
      </c>
      <c r="O2806" s="5">
        <f t="shared" si="439"/>
        <v>1.9281276580453206E-5</v>
      </c>
    </row>
    <row r="2807" spans="1:15" x14ac:dyDescent="0.25">
      <c r="A2807" s="4" t="s">
        <v>141</v>
      </c>
      <c r="B2807" t="s">
        <v>142</v>
      </c>
      <c r="C2807">
        <v>562812.36527308403</v>
      </c>
      <c r="D2807" t="s">
        <v>65</v>
      </c>
      <c r="E2807">
        <f t="shared" si="430"/>
        <v>169952364.49070993</v>
      </c>
      <c r="F2807">
        <f t="shared" si="431"/>
        <v>0.33115889088077322</v>
      </c>
      <c r="G2807">
        <f t="shared" si="432"/>
        <v>169952364.49070993</v>
      </c>
      <c r="H2807">
        <f t="shared" si="433"/>
        <v>0.33115889088077322</v>
      </c>
      <c r="I2807" t="s">
        <v>3</v>
      </c>
      <c r="J2807">
        <f t="shared" si="434"/>
        <v>7950365754.0832148</v>
      </c>
      <c r="K2807">
        <f t="shared" si="435"/>
        <v>7.0790751354304696E-3</v>
      </c>
      <c r="L2807">
        <f t="shared" si="436"/>
        <v>4330019808.7094593</v>
      </c>
      <c r="M2807" s="5">
        <f t="shared" si="437"/>
        <v>1.2997916640959374E-2</v>
      </c>
      <c r="N2807" s="4">
        <f t="shared" si="438"/>
        <v>7.9784747933545476E-4</v>
      </c>
      <c r="O2807" s="5">
        <f t="shared" si="439"/>
        <v>1.2404436647829244E-3</v>
      </c>
    </row>
    <row r="2808" spans="1:15" x14ac:dyDescent="0.25">
      <c r="A2808" s="4" t="s">
        <v>141</v>
      </c>
      <c r="B2808" t="s">
        <v>158</v>
      </c>
      <c r="C2808">
        <v>7611965.2810053295</v>
      </c>
      <c r="D2808" t="s">
        <v>65</v>
      </c>
      <c r="E2808">
        <f t="shared" si="430"/>
        <v>169952364.49070993</v>
      </c>
      <c r="F2808">
        <f t="shared" si="431"/>
        <v>4.4788816582904438</v>
      </c>
      <c r="G2808">
        <f t="shared" si="432"/>
        <v>169952364.49070993</v>
      </c>
      <c r="H2808">
        <f t="shared" si="433"/>
        <v>4.4788816582904438</v>
      </c>
      <c r="I2808" t="s">
        <v>3</v>
      </c>
      <c r="J2808">
        <f t="shared" si="434"/>
        <v>7950365754.0832148</v>
      </c>
      <c r="K2808">
        <f t="shared" si="435"/>
        <v>9.5743586099745315E-2</v>
      </c>
      <c r="L2808">
        <f t="shared" si="436"/>
        <v>4330019808.7094593</v>
      </c>
      <c r="M2808" s="5">
        <f t="shared" si="437"/>
        <v>0.17579516069867676</v>
      </c>
      <c r="N2808" s="4">
        <f t="shared" si="438"/>
        <v>1.0790785147892598E-2</v>
      </c>
      <c r="O2808" s="5">
        <f t="shared" si="439"/>
        <v>1.6776841967196556E-2</v>
      </c>
    </row>
    <row r="2809" spans="1:15" x14ac:dyDescent="0.25">
      <c r="A2809" s="4" t="s">
        <v>141</v>
      </c>
      <c r="B2809" t="s">
        <v>159</v>
      </c>
      <c r="C2809">
        <v>4092.900334960852</v>
      </c>
      <c r="D2809" t="s">
        <v>65</v>
      </c>
      <c r="E2809">
        <f t="shared" si="430"/>
        <v>169952364.49070993</v>
      </c>
      <c r="F2809">
        <f t="shared" si="431"/>
        <v>2.4082632490732905E-3</v>
      </c>
      <c r="G2809">
        <f t="shared" si="432"/>
        <v>169952364.49070993</v>
      </c>
      <c r="H2809">
        <f t="shared" si="433"/>
        <v>2.4082632490732905E-3</v>
      </c>
      <c r="I2809" t="s">
        <v>3</v>
      </c>
      <c r="J2809">
        <f t="shared" si="434"/>
        <v>7950365754.0832148</v>
      </c>
      <c r="K2809">
        <f t="shared" si="435"/>
        <v>5.1480654620937232E-5</v>
      </c>
      <c r="L2809">
        <f t="shared" si="436"/>
        <v>4330019808.7094593</v>
      </c>
      <c r="M2809" s="5">
        <f t="shared" si="437"/>
        <v>9.4523824734666061E-5</v>
      </c>
      <c r="N2809" s="4">
        <f t="shared" si="438"/>
        <v>5.8021294785079668E-6</v>
      </c>
      <c r="O2809" s="5">
        <f t="shared" si="439"/>
        <v>9.0207902390820148E-6</v>
      </c>
    </row>
    <row r="2810" spans="1:15" x14ac:dyDescent="0.25">
      <c r="A2810" s="4" t="s">
        <v>141</v>
      </c>
      <c r="B2810" t="s">
        <v>160</v>
      </c>
      <c r="C2810">
        <v>137329.56255986719</v>
      </c>
      <c r="D2810" t="s">
        <v>65</v>
      </c>
      <c r="E2810">
        <f t="shared" si="430"/>
        <v>169952364.49070993</v>
      </c>
      <c r="F2810">
        <f t="shared" si="431"/>
        <v>8.0804737828389567E-2</v>
      </c>
      <c r="G2810">
        <f t="shared" si="432"/>
        <v>169952364.49070993</v>
      </c>
      <c r="H2810">
        <f t="shared" si="433"/>
        <v>8.0804737828389567E-2</v>
      </c>
      <c r="I2810" t="s">
        <v>3</v>
      </c>
      <c r="J2810">
        <f t="shared" si="434"/>
        <v>7950365754.0832148</v>
      </c>
      <c r="K2810">
        <f t="shared" si="435"/>
        <v>1.727336412030306E-3</v>
      </c>
      <c r="L2810">
        <f t="shared" si="436"/>
        <v>4330019808.7094593</v>
      </c>
      <c r="M2810" s="5">
        <f t="shared" si="437"/>
        <v>3.1715689217781565E-3</v>
      </c>
      <c r="N2810" s="4">
        <f t="shared" si="438"/>
        <v>1.9467952747176552E-4</v>
      </c>
      <c r="O2810" s="5">
        <f t="shared" si="439"/>
        <v>3.0267562757286198E-4</v>
      </c>
    </row>
    <row r="2811" spans="1:15" x14ac:dyDescent="0.25">
      <c r="A2811" s="4" t="s">
        <v>141</v>
      </c>
      <c r="B2811" t="s">
        <v>161</v>
      </c>
      <c r="C2811">
        <v>46828.328596267878</v>
      </c>
      <c r="D2811" t="s">
        <v>65</v>
      </c>
      <c r="E2811">
        <f t="shared" si="430"/>
        <v>169952364.49070993</v>
      </c>
      <c r="F2811">
        <f t="shared" si="431"/>
        <v>2.7553796463259939E-2</v>
      </c>
      <c r="G2811">
        <f t="shared" si="432"/>
        <v>169952364.49070993</v>
      </c>
      <c r="H2811">
        <f t="shared" si="433"/>
        <v>2.7553796463259939E-2</v>
      </c>
      <c r="I2811" t="s">
        <v>3</v>
      </c>
      <c r="J2811">
        <f t="shared" si="434"/>
        <v>7950365754.0832148</v>
      </c>
      <c r="K2811">
        <f t="shared" si="435"/>
        <v>5.8900848143014545E-4</v>
      </c>
      <c r="L2811">
        <f t="shared" si="436"/>
        <v>4330019808.7094593</v>
      </c>
      <c r="M2811" s="5">
        <f t="shared" si="437"/>
        <v>1.0814807013602283E-3</v>
      </c>
      <c r="N2811" s="4">
        <f t="shared" si="438"/>
        <v>6.6384227208469819E-5</v>
      </c>
      <c r="O2811" s="5">
        <f t="shared" si="439"/>
        <v>1.0321006986303244E-4</v>
      </c>
    </row>
    <row r="2812" spans="1:15" x14ac:dyDescent="0.25">
      <c r="A2812" s="4" t="s">
        <v>143</v>
      </c>
      <c r="B2812" t="s">
        <v>144</v>
      </c>
      <c r="C2812">
        <v>76099166.289287716</v>
      </c>
      <c r="D2812" t="s">
        <v>65</v>
      </c>
      <c r="E2812">
        <f t="shared" si="430"/>
        <v>169952364.49070993</v>
      </c>
      <c r="F2812">
        <f t="shared" si="431"/>
        <v>44.776762310622345</v>
      </c>
      <c r="G2812">
        <f t="shared" si="432"/>
        <v>169952364.49070993</v>
      </c>
      <c r="H2812">
        <f t="shared" si="433"/>
        <v>44.776762310622345</v>
      </c>
      <c r="I2812" t="s">
        <v>3</v>
      </c>
      <c r="J2812">
        <f t="shared" si="434"/>
        <v>7950365754.0832148</v>
      </c>
      <c r="K2812">
        <f t="shared" si="435"/>
        <v>0.95717818076739514</v>
      </c>
      <c r="L2812">
        <f t="shared" si="436"/>
        <v>4330019808.7094593</v>
      </c>
      <c r="M2812" s="5">
        <f t="shared" si="437"/>
        <v>1.757478479341384</v>
      </c>
      <c r="N2812" s="4">
        <f t="shared" si="438"/>
        <v>0.10787880961708764</v>
      </c>
      <c r="O2812" s="5">
        <f t="shared" si="439"/>
        <v>0.16772326719049019</v>
      </c>
    </row>
    <row r="2813" spans="1:15" x14ac:dyDescent="0.25">
      <c r="A2813" s="4" t="s">
        <v>143</v>
      </c>
      <c r="B2813" t="s">
        <v>145</v>
      </c>
      <c r="C2813">
        <v>476495.51035248832</v>
      </c>
      <c r="D2813" t="s">
        <v>65</v>
      </c>
      <c r="E2813">
        <f t="shared" si="430"/>
        <v>169952364.49070993</v>
      </c>
      <c r="F2813">
        <f t="shared" si="431"/>
        <v>0.28037003885199541</v>
      </c>
      <c r="G2813">
        <f t="shared" si="432"/>
        <v>169952364.49070993</v>
      </c>
      <c r="H2813">
        <f t="shared" si="433"/>
        <v>0.28037003885199541</v>
      </c>
      <c r="I2813" t="s">
        <v>3</v>
      </c>
      <c r="J2813">
        <f t="shared" si="434"/>
        <v>7950365754.0832148</v>
      </c>
      <c r="K2813">
        <f t="shared" si="435"/>
        <v>5.9933784820876421E-3</v>
      </c>
      <c r="L2813">
        <f t="shared" si="436"/>
        <v>4330019808.7094593</v>
      </c>
      <c r="M2813" s="5">
        <f t="shared" si="437"/>
        <v>1.100446490785236E-2</v>
      </c>
      <c r="N2813" s="4">
        <f t="shared" si="438"/>
        <v>6.7548398952629624E-4</v>
      </c>
      <c r="O2813" s="5">
        <f t="shared" si="439"/>
        <v>1.0502005172318086E-3</v>
      </c>
    </row>
    <row r="2814" spans="1:15" x14ac:dyDescent="0.25">
      <c r="A2814" s="4" t="s">
        <v>143</v>
      </c>
      <c r="B2814" t="s">
        <v>146</v>
      </c>
      <c r="C2814">
        <v>642806.83411518845</v>
      </c>
      <c r="D2814" t="s">
        <v>65</v>
      </c>
      <c r="E2814">
        <f t="shared" si="430"/>
        <v>169952364.49070993</v>
      </c>
      <c r="F2814">
        <f t="shared" si="431"/>
        <v>0.3782276498720476</v>
      </c>
      <c r="G2814">
        <f t="shared" si="432"/>
        <v>169952364.49070993</v>
      </c>
      <c r="H2814">
        <f t="shared" si="433"/>
        <v>0.3782276498720476</v>
      </c>
      <c r="I2814" t="s">
        <v>3</v>
      </c>
      <c r="J2814">
        <f t="shared" si="434"/>
        <v>7950365754.0832148</v>
      </c>
      <c r="K2814">
        <f t="shared" si="435"/>
        <v>8.0852485784701205E-3</v>
      </c>
      <c r="L2814">
        <f t="shared" si="436"/>
        <v>4330019808.7094593</v>
      </c>
      <c r="M2814" s="5">
        <f t="shared" si="437"/>
        <v>1.4845355506740139E-2</v>
      </c>
      <c r="N2814" s="4">
        <f t="shared" si="438"/>
        <v>9.1124830217537882E-4</v>
      </c>
      <c r="O2814" s="5">
        <f t="shared" si="439"/>
        <v>1.4167522148708679E-3</v>
      </c>
    </row>
    <row r="2815" spans="1:15" x14ac:dyDescent="0.25">
      <c r="A2815" s="4" t="s">
        <v>0</v>
      </c>
      <c r="B2815" t="s">
        <v>24</v>
      </c>
      <c r="C2815">
        <v>27559.99382323855</v>
      </c>
      <c r="D2815" t="s">
        <v>65</v>
      </c>
      <c r="E2815">
        <f t="shared" si="430"/>
        <v>169952364.49070993</v>
      </c>
      <c r="F2815">
        <f t="shared" si="431"/>
        <v>1.6216305025132532E-2</v>
      </c>
      <c r="G2815">
        <f t="shared" si="432"/>
        <v>169952364.49070993</v>
      </c>
      <c r="H2815">
        <f t="shared" si="433"/>
        <v>1.6216305025132532E-2</v>
      </c>
      <c r="I2815" t="s">
        <v>3</v>
      </c>
      <c r="J2815">
        <f t="shared" si="434"/>
        <v>7950365754.0832148</v>
      </c>
      <c r="K2815">
        <f t="shared" si="435"/>
        <v>3.4665064068384598E-4</v>
      </c>
      <c r="L2815">
        <f t="shared" si="436"/>
        <v>4330019808.7094593</v>
      </c>
      <c r="M2815" s="5">
        <f t="shared" si="437"/>
        <v>6.3648655296689441E-4</v>
      </c>
      <c r="N2815" s="4">
        <f t="shared" si="438"/>
        <v>3.9069275941907184E-5</v>
      </c>
      <c r="O2815" s="5">
        <f t="shared" si="439"/>
        <v>6.0742481595806774E-5</v>
      </c>
    </row>
    <row r="2816" spans="1:15" x14ac:dyDescent="0.25">
      <c r="A2816" s="4" t="s">
        <v>127</v>
      </c>
      <c r="B2816" t="s">
        <v>129</v>
      </c>
      <c r="C2816">
        <v>7130.6787896091109</v>
      </c>
      <c r="D2816" t="s">
        <v>65</v>
      </c>
      <c r="E2816">
        <f t="shared" si="430"/>
        <v>169952364.49070993</v>
      </c>
      <c r="F2816">
        <f t="shared" si="431"/>
        <v>4.195692605382312E-3</v>
      </c>
      <c r="G2816">
        <f t="shared" si="432"/>
        <v>169952364.49070993</v>
      </c>
      <c r="H2816">
        <f t="shared" si="433"/>
        <v>4.195692605382312E-3</v>
      </c>
      <c r="I2816" t="s">
        <v>3</v>
      </c>
      <c r="J2816">
        <f t="shared" si="434"/>
        <v>7950365754.0832148</v>
      </c>
      <c r="K2816">
        <f t="shared" si="435"/>
        <v>8.9689946477580326E-5</v>
      </c>
      <c r="L2816">
        <f t="shared" si="436"/>
        <v>4330019808.7094593</v>
      </c>
      <c r="M2816" s="5">
        <f t="shared" si="437"/>
        <v>1.6468005008352083E-4</v>
      </c>
      <c r="N2816" s="4">
        <f t="shared" si="438"/>
        <v>1.0108509423882235E-5</v>
      </c>
      <c r="O2816" s="5">
        <f t="shared" si="439"/>
        <v>1.5716082083379214E-5</v>
      </c>
    </row>
    <row r="2817" spans="1:15" x14ac:dyDescent="0.25">
      <c r="A2817" s="4" t="s">
        <v>127</v>
      </c>
      <c r="B2817" t="s">
        <v>135</v>
      </c>
      <c r="C2817">
        <v>40006.082370284443</v>
      </c>
      <c r="D2817" t="s">
        <v>65</v>
      </c>
      <c r="E2817">
        <f t="shared" si="430"/>
        <v>169952364.49070993</v>
      </c>
      <c r="F2817">
        <f t="shared" si="431"/>
        <v>2.3539585630461345E-2</v>
      </c>
      <c r="G2817">
        <f t="shared" si="432"/>
        <v>169952364.49070993</v>
      </c>
      <c r="H2817">
        <f t="shared" si="433"/>
        <v>2.3539585630461345E-2</v>
      </c>
      <c r="I2817" t="s">
        <v>3</v>
      </c>
      <c r="J2817">
        <f t="shared" si="434"/>
        <v>7950365754.0832148</v>
      </c>
      <c r="K2817">
        <f t="shared" si="435"/>
        <v>5.0319801135863197E-4</v>
      </c>
      <c r="L2817">
        <f t="shared" si="436"/>
        <v>4330019808.7094593</v>
      </c>
      <c r="M2817" s="5">
        <f t="shared" si="437"/>
        <v>9.2392377258449659E-4</v>
      </c>
      <c r="N2817" s="4">
        <f t="shared" si="438"/>
        <v>5.6712954346215574E-5</v>
      </c>
      <c r="O2817" s="5">
        <f t="shared" si="439"/>
        <v>8.8173776006012809E-5</v>
      </c>
    </row>
    <row r="2818" spans="1:15" x14ac:dyDescent="0.25">
      <c r="A2818" s="4" t="s">
        <v>127</v>
      </c>
      <c r="B2818" t="s">
        <v>128</v>
      </c>
      <c r="C2818">
        <v>40130.793930889558</v>
      </c>
      <c r="D2818" t="s">
        <v>65</v>
      </c>
      <c r="E2818">
        <f t="shared" si="430"/>
        <v>169952364.49070993</v>
      </c>
      <c r="F2818">
        <f t="shared" si="431"/>
        <v>2.3612965933806247E-2</v>
      </c>
      <c r="G2818">
        <f t="shared" si="432"/>
        <v>169952364.49070993</v>
      </c>
      <c r="H2818">
        <f t="shared" si="433"/>
        <v>2.3612965933806247E-2</v>
      </c>
      <c r="I2818" t="s">
        <v>3</v>
      </c>
      <c r="J2818">
        <f t="shared" si="434"/>
        <v>7950365754.0832148</v>
      </c>
      <c r="K2818">
        <f t="shared" si="435"/>
        <v>5.0476663806666821E-4</v>
      </c>
      <c r="L2818">
        <f t="shared" si="436"/>
        <v>4330019808.7094593</v>
      </c>
      <c r="M2818" s="5">
        <f t="shared" si="437"/>
        <v>9.2680393401826824E-4</v>
      </c>
      <c r="N2818" s="4">
        <f t="shared" si="438"/>
        <v>5.6889746489409692E-5</v>
      </c>
      <c r="O2818" s="5">
        <f t="shared" si="439"/>
        <v>8.8448641440432946E-5</v>
      </c>
    </row>
    <row r="2819" spans="1:15" x14ac:dyDescent="0.25">
      <c r="A2819" s="4" t="s">
        <v>127</v>
      </c>
      <c r="B2819" t="s">
        <v>4</v>
      </c>
      <c r="C2819">
        <v>25935.43124623019</v>
      </c>
      <c r="D2819" t="s">
        <v>65</v>
      </c>
      <c r="E2819">
        <f t="shared" ref="E2819:E2882" si="440">VLOOKUP(D2819,$S$2:$U$80,2,FALSE)</f>
        <v>169952364.49070993</v>
      </c>
      <c r="F2819">
        <f t="shared" ref="F2819:F2882" si="441">$C2819/E2819*100</f>
        <v>1.5260412130157738E-2</v>
      </c>
      <c r="G2819">
        <f t="shared" ref="G2819:G2882" si="442">VLOOKUP(D2819,$S$2:$U$80,3,FALSE)</f>
        <v>169952364.49070993</v>
      </c>
      <c r="H2819">
        <f t="shared" ref="H2819:H2882" si="443">$C2819/G2819*100</f>
        <v>1.5260412130157738E-2</v>
      </c>
      <c r="I2819" t="s">
        <v>3</v>
      </c>
      <c r="J2819">
        <f t="shared" ref="J2819:J2882" si="444">VLOOKUP($I2819,$V$2:$X$16,2,FALSE)</f>
        <v>7950365754.0832148</v>
      </c>
      <c r="K2819">
        <f t="shared" ref="K2819:K2882" si="445">$C2819/J2819*100</f>
        <v>3.262168313817519E-4</v>
      </c>
      <c r="L2819">
        <f t="shared" ref="L2819:L2882" si="446">VLOOKUP($I2819,$V$2:$X$16,3,FALSE)</f>
        <v>4330019808.7094593</v>
      </c>
      <c r="M2819" s="5">
        <f t="shared" ref="M2819:M2882" si="447">$C2819/L2819*100</f>
        <v>5.9896795839278424E-4</v>
      </c>
      <c r="N2819" s="4">
        <f t="shared" ref="N2819:N2882" si="448">C2819/W$17*100</f>
        <v>3.6766282551810074E-5</v>
      </c>
      <c r="O2819" s="5">
        <f t="shared" ref="O2819:O2882" si="449">C2819/X$17*100</f>
        <v>5.7161930632404164E-5</v>
      </c>
    </row>
    <row r="2820" spans="1:15" x14ac:dyDescent="0.25">
      <c r="A2820" s="4" t="s">
        <v>127</v>
      </c>
      <c r="B2820" t="s">
        <v>132</v>
      </c>
      <c r="C2820">
        <v>109325.71226250799</v>
      </c>
      <c r="D2820" t="s">
        <v>65</v>
      </c>
      <c r="E2820">
        <f t="shared" si="440"/>
        <v>169952364.49070993</v>
      </c>
      <c r="F2820">
        <f t="shared" si="441"/>
        <v>6.4327267578842093E-2</v>
      </c>
      <c r="G2820">
        <f t="shared" si="442"/>
        <v>169952364.49070993</v>
      </c>
      <c r="H2820">
        <f t="shared" si="443"/>
        <v>6.4327267578842093E-2</v>
      </c>
      <c r="I2820" t="s">
        <v>3</v>
      </c>
      <c r="J2820">
        <f t="shared" si="444"/>
        <v>7950365754.0832148</v>
      </c>
      <c r="K2820">
        <f t="shared" si="445"/>
        <v>1.3751029278918343E-3</v>
      </c>
      <c r="L2820">
        <f t="shared" si="446"/>
        <v>4330019808.7094593</v>
      </c>
      <c r="M2820" s="5">
        <f t="shared" si="447"/>
        <v>2.5248316888206563E-3</v>
      </c>
      <c r="N2820" s="4">
        <f t="shared" si="448"/>
        <v>1.5498103690893923E-4</v>
      </c>
      <c r="O2820" s="5">
        <f t="shared" si="449"/>
        <v>2.4095488219792038E-4</v>
      </c>
    </row>
    <row r="2821" spans="1:15" x14ac:dyDescent="0.25">
      <c r="A2821" s="4" t="s">
        <v>127</v>
      </c>
      <c r="B2821" t="s">
        <v>131</v>
      </c>
      <c r="C2821">
        <v>3414263.7455219668</v>
      </c>
      <c r="D2821" t="s">
        <v>65</v>
      </c>
      <c r="E2821">
        <f t="shared" si="440"/>
        <v>169952364.49070993</v>
      </c>
      <c r="F2821">
        <f t="shared" si="441"/>
        <v>2.0089533651110809</v>
      </c>
      <c r="G2821">
        <f t="shared" si="442"/>
        <v>169952364.49070993</v>
      </c>
      <c r="H2821">
        <f t="shared" si="443"/>
        <v>2.0089533651110809</v>
      </c>
      <c r="I2821" t="s">
        <v>3</v>
      </c>
      <c r="J2821">
        <f t="shared" si="444"/>
        <v>7950365754.0832148</v>
      </c>
      <c r="K2821">
        <f t="shared" si="445"/>
        <v>4.294473803005152E-2</v>
      </c>
      <c r="L2821">
        <f t="shared" si="446"/>
        <v>4330019808.7094593</v>
      </c>
      <c r="M2821" s="5">
        <f t="shared" si="447"/>
        <v>7.8850995985156269E-2</v>
      </c>
      <c r="N2821" s="4">
        <f t="shared" si="448"/>
        <v>4.840088617863573E-3</v>
      </c>
      <c r="O2821" s="5">
        <f t="shared" si="449"/>
        <v>7.5250689116891844E-3</v>
      </c>
    </row>
    <row r="2822" spans="1:15" x14ac:dyDescent="0.25">
      <c r="A2822" s="4" t="s">
        <v>127</v>
      </c>
      <c r="B2822" t="s">
        <v>133</v>
      </c>
      <c r="C2822">
        <v>476779.83536643401</v>
      </c>
      <c r="D2822" t="s">
        <v>65</v>
      </c>
      <c r="E2822">
        <f t="shared" si="440"/>
        <v>169952364.49070993</v>
      </c>
      <c r="F2822">
        <f t="shared" si="441"/>
        <v>0.28053733573827161</v>
      </c>
      <c r="G2822">
        <f t="shared" si="442"/>
        <v>169952364.49070993</v>
      </c>
      <c r="H2822">
        <f t="shared" si="443"/>
        <v>0.28053733573827161</v>
      </c>
      <c r="I2822" t="s">
        <v>3</v>
      </c>
      <c r="J2822">
        <f t="shared" si="444"/>
        <v>7950365754.0832148</v>
      </c>
      <c r="K2822">
        <f t="shared" si="445"/>
        <v>5.9969547328255369E-3</v>
      </c>
      <c r="L2822">
        <f t="shared" si="446"/>
        <v>4330019808.7094593</v>
      </c>
      <c r="M2822" s="5">
        <f t="shared" si="447"/>
        <v>1.1011031275363516E-2</v>
      </c>
      <c r="N2822" s="4">
        <f t="shared" si="448"/>
        <v>6.7588705102544886E-4</v>
      </c>
      <c r="O2822" s="5">
        <f t="shared" si="449"/>
        <v>1.0508271721954342E-3</v>
      </c>
    </row>
    <row r="2823" spans="1:15" x14ac:dyDescent="0.25">
      <c r="A2823" s="4" t="s">
        <v>75</v>
      </c>
      <c r="B2823" t="s">
        <v>76</v>
      </c>
      <c r="C2823">
        <v>7715.2415893765001</v>
      </c>
      <c r="D2823" t="s">
        <v>65</v>
      </c>
      <c r="E2823">
        <f t="shared" si="440"/>
        <v>169952364.49070993</v>
      </c>
      <c r="F2823">
        <f t="shared" si="441"/>
        <v>4.5396494555968578E-3</v>
      </c>
      <c r="G2823">
        <f t="shared" si="442"/>
        <v>169952364.49070993</v>
      </c>
      <c r="H2823">
        <f t="shared" si="443"/>
        <v>4.5396494555968578E-3</v>
      </c>
      <c r="I2823" t="s">
        <v>3</v>
      </c>
      <c r="J2823">
        <f t="shared" si="444"/>
        <v>7950365754.0832148</v>
      </c>
      <c r="K2823">
        <f t="shared" si="445"/>
        <v>9.7042599397569133E-5</v>
      </c>
      <c r="L2823">
        <f t="shared" si="446"/>
        <v>4330019808.7094593</v>
      </c>
      <c r="M2823" s="5">
        <f t="shared" si="447"/>
        <v>1.781802839298324E-4</v>
      </c>
      <c r="N2823" s="4">
        <f t="shared" si="448"/>
        <v>1.0937190499646071E-5</v>
      </c>
      <c r="O2823" s="5">
        <f t="shared" si="449"/>
        <v>1.7004463907199644E-5</v>
      </c>
    </row>
    <row r="2824" spans="1:15" x14ac:dyDescent="0.25">
      <c r="A2824" s="4" t="s">
        <v>75</v>
      </c>
      <c r="B2824" t="s">
        <v>105</v>
      </c>
      <c r="C2824">
        <v>122379.46782303001</v>
      </c>
      <c r="D2824" t="s">
        <v>65</v>
      </c>
      <c r="E2824">
        <f t="shared" si="440"/>
        <v>169952364.49070993</v>
      </c>
      <c r="F2824">
        <f t="shared" si="441"/>
        <v>7.2008099557637872E-2</v>
      </c>
      <c r="G2824">
        <f t="shared" si="442"/>
        <v>169952364.49070993</v>
      </c>
      <c r="H2824">
        <f t="shared" si="443"/>
        <v>7.2008099557637872E-2</v>
      </c>
      <c r="I2824" t="s">
        <v>3</v>
      </c>
      <c r="J2824">
        <f t="shared" si="444"/>
        <v>7950365754.0832148</v>
      </c>
      <c r="K2824">
        <f t="shared" si="445"/>
        <v>1.5392935571571327E-3</v>
      </c>
      <c r="L2824">
        <f t="shared" si="446"/>
        <v>4330019808.7094593</v>
      </c>
      <c r="M2824" s="5">
        <f t="shared" si="447"/>
        <v>2.8263027244557707E-3</v>
      </c>
      <c r="N2824" s="4">
        <f t="shared" si="448"/>
        <v>1.7348614911408811E-4</v>
      </c>
      <c r="O2824" s="5">
        <f t="shared" si="449"/>
        <v>2.6972548033290915E-4</v>
      </c>
    </row>
    <row r="2825" spans="1:15" x14ac:dyDescent="0.25">
      <c r="A2825" s="4" t="s">
        <v>75</v>
      </c>
      <c r="B2825" t="s">
        <v>108</v>
      </c>
      <c r="C2825">
        <v>1883744.6342885471</v>
      </c>
      <c r="D2825" t="s">
        <v>65</v>
      </c>
      <c r="E2825">
        <f t="shared" si="440"/>
        <v>169952364.49070993</v>
      </c>
      <c r="F2825">
        <f t="shared" si="441"/>
        <v>1.1083956612980914</v>
      </c>
      <c r="G2825">
        <f t="shared" si="442"/>
        <v>169952364.49070993</v>
      </c>
      <c r="H2825">
        <f t="shared" si="443"/>
        <v>1.1083956612980914</v>
      </c>
      <c r="I2825" t="s">
        <v>3</v>
      </c>
      <c r="J2825">
        <f t="shared" si="444"/>
        <v>7950365754.0832148</v>
      </c>
      <c r="K2825">
        <f t="shared" si="445"/>
        <v>2.3693810983740942E-2</v>
      </c>
      <c r="L2825">
        <f t="shared" si="446"/>
        <v>4330019808.7094593</v>
      </c>
      <c r="M2825" s="5">
        <f t="shared" si="447"/>
        <v>4.3504295996511566E-2</v>
      </c>
      <c r="N2825" s="4">
        <f t="shared" si="448"/>
        <v>2.6704120252396351E-3</v>
      </c>
      <c r="O2825" s="5">
        <f t="shared" si="449"/>
        <v>4.1517906177101624E-3</v>
      </c>
    </row>
    <row r="2826" spans="1:15" x14ac:dyDescent="0.25">
      <c r="A2826" s="4" t="s">
        <v>75</v>
      </c>
      <c r="B2826" t="s">
        <v>4</v>
      </c>
      <c r="C2826">
        <v>53065.414415458981</v>
      </c>
      <c r="D2826" t="s">
        <v>65</v>
      </c>
      <c r="E2826">
        <f t="shared" si="440"/>
        <v>169952364.49070993</v>
      </c>
      <c r="F2826">
        <f t="shared" si="441"/>
        <v>3.122369881376948E-2</v>
      </c>
      <c r="G2826">
        <f t="shared" si="442"/>
        <v>169952364.49070993</v>
      </c>
      <c r="H2826">
        <f t="shared" si="443"/>
        <v>3.122369881376948E-2</v>
      </c>
      <c r="I2826" t="s">
        <v>3</v>
      </c>
      <c r="J2826">
        <f t="shared" si="444"/>
        <v>7950365754.0832148</v>
      </c>
      <c r="K2826">
        <f t="shared" si="445"/>
        <v>6.6745878185799448E-4</v>
      </c>
      <c r="L2826">
        <f t="shared" si="446"/>
        <v>4330019808.7094593</v>
      </c>
      <c r="M2826" s="5">
        <f t="shared" si="447"/>
        <v>1.2255235948048669E-3</v>
      </c>
      <c r="N2826" s="4">
        <f t="shared" si="448"/>
        <v>7.5225971822282612E-5</v>
      </c>
      <c r="O2826" s="5">
        <f t="shared" si="449"/>
        <v>1.1695666476481478E-4</v>
      </c>
    </row>
    <row r="2827" spans="1:15" x14ac:dyDescent="0.25">
      <c r="A2827" s="4" t="s">
        <v>75</v>
      </c>
      <c r="B2827" t="s">
        <v>93</v>
      </c>
      <c r="C2827">
        <v>93985.207087783841</v>
      </c>
      <c r="D2827" t="s">
        <v>65</v>
      </c>
      <c r="E2827">
        <f t="shared" si="440"/>
        <v>169952364.49070993</v>
      </c>
      <c r="F2827">
        <f t="shared" si="441"/>
        <v>5.530091174043144E-2</v>
      </c>
      <c r="G2827">
        <f t="shared" si="442"/>
        <v>169952364.49070993</v>
      </c>
      <c r="H2827">
        <f t="shared" si="443"/>
        <v>5.530091174043144E-2</v>
      </c>
      <c r="I2827" t="s">
        <v>3</v>
      </c>
      <c r="J2827">
        <f t="shared" si="444"/>
        <v>7950365754.0832148</v>
      </c>
      <c r="K2827">
        <f t="shared" si="445"/>
        <v>1.1821494758214631E-3</v>
      </c>
      <c r="L2827">
        <f t="shared" si="446"/>
        <v>4330019808.7094593</v>
      </c>
      <c r="M2827" s="5">
        <f t="shared" si="447"/>
        <v>2.1705491254044784E-3</v>
      </c>
      <c r="N2827" s="4">
        <f t="shared" si="448"/>
        <v>1.3323420947481302E-4</v>
      </c>
      <c r="O2827" s="5">
        <f t="shared" si="449"/>
        <v>2.0714426673760957E-4</v>
      </c>
    </row>
    <row r="2828" spans="1:15" x14ac:dyDescent="0.25">
      <c r="A2828" s="4" t="s">
        <v>75</v>
      </c>
      <c r="B2828" t="s">
        <v>101</v>
      </c>
      <c r="C2828">
        <v>12554.17231642494</v>
      </c>
      <c r="D2828" t="s">
        <v>65</v>
      </c>
      <c r="E2828">
        <f t="shared" si="440"/>
        <v>169952364.49070993</v>
      </c>
      <c r="F2828">
        <f t="shared" si="441"/>
        <v>7.3868771135050526E-3</v>
      </c>
      <c r="G2828">
        <f t="shared" si="442"/>
        <v>169952364.49070993</v>
      </c>
      <c r="H2828">
        <f t="shared" si="443"/>
        <v>7.3868771135050526E-3</v>
      </c>
      <c r="I2828" t="s">
        <v>3</v>
      </c>
      <c r="J2828">
        <f t="shared" si="444"/>
        <v>7950365754.0832148</v>
      </c>
      <c r="K2828">
        <f t="shared" si="445"/>
        <v>1.5790685239829705E-4</v>
      </c>
      <c r="L2828">
        <f t="shared" si="446"/>
        <v>4330019808.7094593</v>
      </c>
      <c r="M2828" s="5">
        <f t="shared" si="447"/>
        <v>2.8993336915395424E-4</v>
      </c>
      <c r="N2828" s="4">
        <f t="shared" si="448"/>
        <v>1.7796898852679859E-5</v>
      </c>
      <c r="O2828" s="5">
        <f t="shared" si="449"/>
        <v>2.7669512038788244E-5</v>
      </c>
    </row>
    <row r="2829" spans="1:15" x14ac:dyDescent="0.25">
      <c r="A2829" s="4" t="s">
        <v>75</v>
      </c>
      <c r="B2829" t="s">
        <v>109</v>
      </c>
      <c r="C2829">
        <v>1424643.1979107941</v>
      </c>
      <c r="D2829" t="s">
        <v>65</v>
      </c>
      <c r="E2829">
        <f t="shared" si="440"/>
        <v>169952364.49070993</v>
      </c>
      <c r="F2829">
        <f t="shared" si="441"/>
        <v>0.83826029851362793</v>
      </c>
      <c r="G2829">
        <f t="shared" si="442"/>
        <v>169952364.49070993</v>
      </c>
      <c r="H2829">
        <f t="shared" si="443"/>
        <v>0.83826029851362793</v>
      </c>
      <c r="I2829" t="s">
        <v>3</v>
      </c>
      <c r="J2829">
        <f t="shared" si="444"/>
        <v>7950365754.0832148</v>
      </c>
      <c r="K2829">
        <f t="shared" si="445"/>
        <v>1.7919215819462316E-2</v>
      </c>
      <c r="L2829">
        <f t="shared" si="446"/>
        <v>4330019808.7094593</v>
      </c>
      <c r="M2829" s="5">
        <f t="shared" si="447"/>
        <v>3.2901539966289479E-2</v>
      </c>
      <c r="N2829" s="4">
        <f t="shared" si="448"/>
        <v>2.0195860193192657E-3</v>
      </c>
      <c r="O2829" s="5">
        <f t="shared" si="449"/>
        <v>3.1399268005902221E-3</v>
      </c>
    </row>
    <row r="2830" spans="1:15" x14ac:dyDescent="0.25">
      <c r="A2830" s="4" t="s">
        <v>162</v>
      </c>
      <c r="B2830" t="s">
        <v>163</v>
      </c>
      <c r="C2830">
        <v>526556.34161372308</v>
      </c>
      <c r="D2830" t="s">
        <v>65</v>
      </c>
      <c r="E2830">
        <f t="shared" si="440"/>
        <v>169952364.49070993</v>
      </c>
      <c r="F2830">
        <f t="shared" si="441"/>
        <v>0.30982584042983768</v>
      </c>
      <c r="G2830">
        <f t="shared" si="442"/>
        <v>169952364.49070993</v>
      </c>
      <c r="H2830">
        <f t="shared" si="443"/>
        <v>0.30982584042983768</v>
      </c>
      <c r="I2830" t="s">
        <v>3</v>
      </c>
      <c r="J2830">
        <f t="shared" si="444"/>
        <v>7950365754.0832148</v>
      </c>
      <c r="K2830">
        <f t="shared" si="445"/>
        <v>6.6230455038284227E-3</v>
      </c>
      <c r="L2830">
        <f t="shared" si="446"/>
        <v>4330019808.7094593</v>
      </c>
      <c r="M2830" s="5">
        <f t="shared" si="447"/>
        <v>1.2160598908914936E-2</v>
      </c>
      <c r="N2830" s="4">
        <f t="shared" si="448"/>
        <v>7.4645063933654655E-4</v>
      </c>
      <c r="O2830" s="5">
        <f t="shared" si="449"/>
        <v>1.160535052901854E-3</v>
      </c>
    </row>
    <row r="2831" spans="1:15" x14ac:dyDescent="0.25">
      <c r="A2831" s="4" t="s">
        <v>162</v>
      </c>
      <c r="B2831" t="s">
        <v>162</v>
      </c>
      <c r="C2831">
        <v>80676.634213218262</v>
      </c>
      <c r="D2831" t="s">
        <v>65</v>
      </c>
      <c r="E2831">
        <f t="shared" si="440"/>
        <v>169952364.49070993</v>
      </c>
      <c r="F2831">
        <f t="shared" si="441"/>
        <v>4.7470145210970732E-2</v>
      </c>
      <c r="G2831">
        <f t="shared" si="442"/>
        <v>169952364.49070993</v>
      </c>
      <c r="H2831">
        <f t="shared" si="443"/>
        <v>4.7470145210970732E-2</v>
      </c>
      <c r="I2831" t="s">
        <v>3</v>
      </c>
      <c r="J2831">
        <f t="shared" si="444"/>
        <v>7950365754.0832148</v>
      </c>
      <c r="K2831">
        <f t="shared" si="445"/>
        <v>1.0147537447793981E-3</v>
      </c>
      <c r="L2831">
        <f t="shared" si="446"/>
        <v>4330019808.7094593</v>
      </c>
      <c r="M2831" s="5">
        <f t="shared" si="447"/>
        <v>1.8631931902700354E-3</v>
      </c>
      <c r="N2831" s="4">
        <f t="shared" si="448"/>
        <v>1.143678661307533E-4</v>
      </c>
      <c r="O2831" s="5">
        <f t="shared" si="449"/>
        <v>1.7781204888282491E-4</v>
      </c>
    </row>
    <row r="2832" spans="1:15" x14ac:dyDescent="0.25">
      <c r="A2832" s="4" t="s">
        <v>124</v>
      </c>
      <c r="B2832" t="s">
        <v>126</v>
      </c>
      <c r="C2832">
        <v>860998.78505876404</v>
      </c>
      <c r="D2832" t="s">
        <v>65</v>
      </c>
      <c r="E2832">
        <f t="shared" si="440"/>
        <v>169952364.49070993</v>
      </c>
      <c r="F2832">
        <f t="shared" si="441"/>
        <v>0.50661183069672955</v>
      </c>
      <c r="G2832">
        <f t="shared" si="442"/>
        <v>169952364.49070993</v>
      </c>
      <c r="H2832">
        <f t="shared" si="443"/>
        <v>0.50661183069672955</v>
      </c>
      <c r="I2832" t="s">
        <v>3</v>
      </c>
      <c r="J2832">
        <f t="shared" si="444"/>
        <v>7950365754.0832148</v>
      </c>
      <c r="K2832">
        <f t="shared" si="445"/>
        <v>1.0829675158234893E-2</v>
      </c>
      <c r="L2832">
        <f t="shared" si="446"/>
        <v>4330019808.7094593</v>
      </c>
      <c r="M2832" s="5">
        <f t="shared" si="447"/>
        <v>1.9884407533816349E-2</v>
      </c>
      <c r="N2832" s="4">
        <f t="shared" si="448"/>
        <v>1.2205590224314078E-3</v>
      </c>
      <c r="O2832" s="5">
        <f t="shared" si="449"/>
        <v>1.8976492952384244E-3</v>
      </c>
    </row>
    <row r="2833" spans="1:15" x14ac:dyDescent="0.25">
      <c r="A2833" s="4" t="s">
        <v>124</v>
      </c>
      <c r="B2833" t="s">
        <v>125</v>
      </c>
      <c r="C2833">
        <v>3112059.0907802442</v>
      </c>
      <c r="D2833" t="s">
        <v>65</v>
      </c>
      <c r="E2833">
        <f t="shared" si="440"/>
        <v>169952364.49070993</v>
      </c>
      <c r="F2833">
        <f t="shared" si="441"/>
        <v>1.8311360951676303</v>
      </c>
      <c r="G2833">
        <f t="shared" si="442"/>
        <v>169952364.49070993</v>
      </c>
      <c r="H2833">
        <f t="shared" si="443"/>
        <v>1.8311360951676303</v>
      </c>
      <c r="I2833" t="s">
        <v>3</v>
      </c>
      <c r="J2833">
        <f t="shared" si="444"/>
        <v>7950365754.0832148</v>
      </c>
      <c r="K2833">
        <f t="shared" si="445"/>
        <v>3.9143596496575353E-2</v>
      </c>
      <c r="L2833">
        <f t="shared" si="446"/>
        <v>4330019808.7094593</v>
      </c>
      <c r="M2833" s="5">
        <f t="shared" si="447"/>
        <v>7.1871705633323138E-2</v>
      </c>
      <c r="N2833" s="4">
        <f t="shared" si="448"/>
        <v>4.4116807915498546E-3</v>
      </c>
      <c r="O2833" s="5">
        <f t="shared" si="449"/>
        <v>6.8590070541811503E-3</v>
      </c>
    </row>
    <row r="2834" spans="1:15" x14ac:dyDescent="0.25">
      <c r="A2834" s="4" t="s">
        <v>164</v>
      </c>
      <c r="B2834" t="s">
        <v>165</v>
      </c>
      <c r="C2834">
        <v>7201627.5830600783</v>
      </c>
      <c r="D2834" t="s">
        <v>65</v>
      </c>
      <c r="E2834">
        <f t="shared" si="440"/>
        <v>169952364.49070993</v>
      </c>
      <c r="F2834">
        <f t="shared" si="441"/>
        <v>4.2374388874440987</v>
      </c>
      <c r="G2834">
        <f t="shared" si="442"/>
        <v>169952364.49070993</v>
      </c>
      <c r="H2834">
        <f t="shared" si="443"/>
        <v>4.2374388874440987</v>
      </c>
      <c r="I2834" t="s">
        <v>3</v>
      </c>
      <c r="J2834">
        <f t="shared" si="444"/>
        <v>7950365754.0832148</v>
      </c>
      <c r="K2834">
        <f t="shared" si="445"/>
        <v>9.058234307473724E-2</v>
      </c>
      <c r="L2834">
        <f t="shared" si="446"/>
        <v>4330019808.7094593</v>
      </c>
      <c r="M2834" s="5">
        <f t="shared" si="447"/>
        <v>0.1663185828520837</v>
      </c>
      <c r="N2834" s="4">
        <f t="shared" si="448"/>
        <v>1.0209087022224944E-2</v>
      </c>
      <c r="O2834" s="5">
        <f t="shared" si="449"/>
        <v>1.5872453881140874E-2</v>
      </c>
    </row>
    <row r="2835" spans="1:15" x14ac:dyDescent="0.25">
      <c r="A2835" s="4" t="s">
        <v>164</v>
      </c>
      <c r="B2835" t="s">
        <v>166</v>
      </c>
      <c r="C2835">
        <v>1373363.3367941361</v>
      </c>
      <c r="D2835" t="s">
        <v>65</v>
      </c>
      <c r="E2835">
        <f t="shared" si="440"/>
        <v>169952364.49070993</v>
      </c>
      <c r="F2835">
        <f t="shared" si="441"/>
        <v>0.80808721956275464</v>
      </c>
      <c r="G2835">
        <f t="shared" si="442"/>
        <v>169952364.49070993</v>
      </c>
      <c r="H2835">
        <f t="shared" si="443"/>
        <v>0.80808721956275464</v>
      </c>
      <c r="I2835" t="s">
        <v>3</v>
      </c>
      <c r="J2835">
        <f t="shared" si="444"/>
        <v>7950365754.0832148</v>
      </c>
      <c r="K2835">
        <f t="shared" si="445"/>
        <v>1.7274215794270759E-2</v>
      </c>
      <c r="L2835">
        <f t="shared" si="446"/>
        <v>4330019808.7094593</v>
      </c>
      <c r="M2835" s="5">
        <f t="shared" si="447"/>
        <v>3.1717252979576095E-2</v>
      </c>
      <c r="N2835" s="4">
        <f t="shared" si="448"/>
        <v>1.9468912626702255E-3</v>
      </c>
      <c r="O2835" s="5">
        <f t="shared" si="449"/>
        <v>3.0269055118304377E-3</v>
      </c>
    </row>
    <row r="2836" spans="1:15" x14ac:dyDescent="0.25">
      <c r="A2836" s="4" t="s">
        <v>136</v>
      </c>
      <c r="B2836" t="s">
        <v>147</v>
      </c>
      <c r="C2836">
        <v>727071.82289579359</v>
      </c>
      <c r="D2836" t="s">
        <v>63</v>
      </c>
      <c r="E2836">
        <f t="shared" si="440"/>
        <v>628474088.64946616</v>
      </c>
      <c r="F2836">
        <f t="shared" si="441"/>
        <v>0.11568843267002543</v>
      </c>
      <c r="G2836">
        <f t="shared" si="442"/>
        <v>628474088.64946616</v>
      </c>
      <c r="H2836">
        <f t="shared" si="443"/>
        <v>0.11568843267002543</v>
      </c>
      <c r="I2836" t="s">
        <v>3</v>
      </c>
      <c r="J2836">
        <f t="shared" si="444"/>
        <v>7950365754.0832148</v>
      </c>
      <c r="K2836">
        <f t="shared" si="445"/>
        <v>9.1451367821961914E-3</v>
      </c>
      <c r="L2836">
        <f t="shared" si="446"/>
        <v>4330019808.7094593</v>
      </c>
      <c r="M2836" s="5">
        <f t="shared" si="447"/>
        <v>1.6791420247855487E-2</v>
      </c>
      <c r="N2836" s="4">
        <f t="shared" si="448"/>
        <v>1.03070304951771E-3</v>
      </c>
      <c r="O2836" s="5">
        <f t="shared" si="449"/>
        <v>1.6024730304488777E-3</v>
      </c>
    </row>
    <row r="2837" spans="1:15" x14ac:dyDescent="0.25">
      <c r="A2837" s="4" t="s">
        <v>136</v>
      </c>
      <c r="B2837" t="s">
        <v>137</v>
      </c>
      <c r="C2837">
        <v>163082504.94698116</v>
      </c>
      <c r="D2837" t="s">
        <v>63</v>
      </c>
      <c r="E2837">
        <f t="shared" si="440"/>
        <v>628474088.64946616</v>
      </c>
      <c r="F2837">
        <f t="shared" si="441"/>
        <v>25.948962398343372</v>
      </c>
      <c r="G2837">
        <f t="shared" si="442"/>
        <v>628474088.64946616</v>
      </c>
      <c r="H2837">
        <f t="shared" si="443"/>
        <v>25.948962398343372</v>
      </c>
      <c r="I2837" t="s">
        <v>3</v>
      </c>
      <c r="J2837">
        <f t="shared" si="444"/>
        <v>7950365754.0832148</v>
      </c>
      <c r="K2837">
        <f t="shared" si="445"/>
        <v>2.0512578916664794</v>
      </c>
      <c r="L2837">
        <f t="shared" si="446"/>
        <v>4330019808.7094593</v>
      </c>
      <c r="M2837" s="5">
        <f t="shared" si="447"/>
        <v>3.7663223761460594</v>
      </c>
      <c r="N2837" s="4">
        <f t="shared" si="448"/>
        <v>0.23118711230256508</v>
      </c>
      <c r="O2837" s="5">
        <f t="shared" si="449"/>
        <v>0.35943535106990171</v>
      </c>
    </row>
    <row r="2838" spans="1:15" x14ac:dyDescent="0.25">
      <c r="A2838" s="4" t="s">
        <v>115</v>
      </c>
      <c r="B2838" t="s">
        <v>116</v>
      </c>
      <c r="C2838">
        <v>28667.65136403936</v>
      </c>
      <c r="D2838" t="s">
        <v>63</v>
      </c>
      <c r="E2838">
        <f t="shared" si="440"/>
        <v>628474088.64946616</v>
      </c>
      <c r="F2838">
        <f t="shared" si="441"/>
        <v>4.5614691013982044E-3</v>
      </c>
      <c r="G2838">
        <f t="shared" si="442"/>
        <v>628474088.64946616</v>
      </c>
      <c r="H2838">
        <f t="shared" si="443"/>
        <v>4.5614691013982044E-3</v>
      </c>
      <c r="I2838" t="s">
        <v>3</v>
      </c>
      <c r="J2838">
        <f t="shared" si="444"/>
        <v>7950365754.0832148</v>
      </c>
      <c r="K2838">
        <f t="shared" si="445"/>
        <v>3.6058279896514185E-4</v>
      </c>
      <c r="L2838">
        <f t="shared" si="446"/>
        <v>4330019808.7094593</v>
      </c>
      <c r="M2838" s="5">
        <f t="shared" si="447"/>
        <v>6.6206744150169622E-4</v>
      </c>
      <c r="N2838" s="4">
        <f t="shared" si="448"/>
        <v>4.0639500463299906E-5</v>
      </c>
      <c r="O2838" s="5">
        <f t="shared" si="449"/>
        <v>6.3183769072795175E-5</v>
      </c>
    </row>
    <row r="2839" spans="1:15" x14ac:dyDescent="0.25">
      <c r="A2839" s="4" t="s">
        <v>115</v>
      </c>
      <c r="B2839" t="s">
        <v>121</v>
      </c>
      <c r="C2839">
        <v>1595069.547147149</v>
      </c>
      <c r="D2839" t="s">
        <v>63</v>
      </c>
      <c r="E2839">
        <f t="shared" si="440"/>
        <v>628474088.64946616</v>
      </c>
      <c r="F2839">
        <f t="shared" si="441"/>
        <v>0.25380036758155122</v>
      </c>
      <c r="G2839">
        <f t="shared" si="442"/>
        <v>628474088.64946616</v>
      </c>
      <c r="H2839">
        <f t="shared" si="443"/>
        <v>0.25380036758155122</v>
      </c>
      <c r="I2839" t="s">
        <v>3</v>
      </c>
      <c r="J2839">
        <f t="shared" si="444"/>
        <v>7950365754.0832148</v>
      </c>
      <c r="K2839">
        <f t="shared" si="445"/>
        <v>2.0062844861293835E-2</v>
      </c>
      <c r="L2839">
        <f t="shared" si="446"/>
        <v>4330019808.7094593</v>
      </c>
      <c r="M2839" s="5">
        <f t="shared" si="447"/>
        <v>3.6837465360754357E-2</v>
      </c>
      <c r="N2839" s="4">
        <f t="shared" si="448"/>
        <v>2.2611838262270676E-3</v>
      </c>
      <c r="O2839" s="5">
        <f t="shared" si="449"/>
        <v>3.5155480524789269E-3</v>
      </c>
    </row>
    <row r="2840" spans="1:15" x14ac:dyDescent="0.25">
      <c r="A2840" s="4" t="s">
        <v>115</v>
      </c>
      <c r="B2840" t="s">
        <v>119</v>
      </c>
      <c r="C2840">
        <v>1182530.879195787</v>
      </c>
      <c r="D2840" t="s">
        <v>63</v>
      </c>
      <c r="E2840">
        <f t="shared" si="440"/>
        <v>628474088.64946616</v>
      </c>
      <c r="F2840">
        <f t="shared" si="441"/>
        <v>0.18815905071550978</v>
      </c>
      <c r="G2840">
        <f t="shared" si="442"/>
        <v>628474088.64946616</v>
      </c>
      <c r="H2840">
        <f t="shared" si="443"/>
        <v>0.18815905071550978</v>
      </c>
      <c r="I2840" t="s">
        <v>3</v>
      </c>
      <c r="J2840">
        <f t="shared" si="444"/>
        <v>7950365754.0832148</v>
      </c>
      <c r="K2840">
        <f t="shared" si="445"/>
        <v>1.4873917952623161E-2</v>
      </c>
      <c r="L2840">
        <f t="shared" si="446"/>
        <v>4330019808.7094593</v>
      </c>
      <c r="M2840" s="5">
        <f t="shared" si="447"/>
        <v>2.7310057030622094E-2</v>
      </c>
      <c r="N2840" s="4">
        <f t="shared" si="448"/>
        <v>1.6763655872146825E-3</v>
      </c>
      <c r="O2840" s="5">
        <f t="shared" si="449"/>
        <v>2.6063090081484873E-3</v>
      </c>
    </row>
    <row r="2841" spans="1:15" x14ac:dyDescent="0.25">
      <c r="A2841" s="4" t="s">
        <v>115</v>
      </c>
      <c r="B2841" t="s">
        <v>123</v>
      </c>
      <c r="C2841">
        <v>67712.748691154557</v>
      </c>
      <c r="D2841" t="s">
        <v>63</v>
      </c>
      <c r="E2841">
        <f t="shared" si="440"/>
        <v>628474088.64946616</v>
      </c>
      <c r="F2841">
        <f t="shared" si="441"/>
        <v>1.077415122024571E-2</v>
      </c>
      <c r="G2841">
        <f t="shared" si="442"/>
        <v>628474088.64946616</v>
      </c>
      <c r="H2841">
        <f t="shared" si="443"/>
        <v>1.077415122024571E-2</v>
      </c>
      <c r="I2841" t="s">
        <v>3</v>
      </c>
      <c r="J2841">
        <f t="shared" si="444"/>
        <v>7950365754.0832148</v>
      </c>
      <c r="K2841">
        <f t="shared" si="445"/>
        <v>8.5169350424385299E-4</v>
      </c>
      <c r="L2841">
        <f t="shared" si="446"/>
        <v>4330019808.7094593</v>
      </c>
      <c r="M2841" s="5">
        <f t="shared" si="447"/>
        <v>1.5637976656586246E-3</v>
      </c>
      <c r="N2841" s="4">
        <f t="shared" si="448"/>
        <v>9.5990154437881626E-5</v>
      </c>
      <c r="O2841" s="5">
        <f t="shared" si="449"/>
        <v>1.4923952514480734E-4</v>
      </c>
    </row>
    <row r="2842" spans="1:15" x14ac:dyDescent="0.25">
      <c r="A2842" s="4" t="s">
        <v>115</v>
      </c>
      <c r="B2842" t="s">
        <v>120</v>
      </c>
      <c r="C2842">
        <v>75882.119636470758</v>
      </c>
      <c r="D2842" t="s">
        <v>63</v>
      </c>
      <c r="E2842">
        <f t="shared" si="440"/>
        <v>628474088.64946616</v>
      </c>
      <c r="F2842">
        <f t="shared" si="441"/>
        <v>1.2074025167773353E-2</v>
      </c>
      <c r="G2842">
        <f t="shared" si="442"/>
        <v>628474088.64946616</v>
      </c>
      <c r="H2842">
        <f t="shared" si="443"/>
        <v>1.2074025167773353E-2</v>
      </c>
      <c r="I2842" t="s">
        <v>3</v>
      </c>
      <c r="J2842">
        <f t="shared" si="444"/>
        <v>7950365754.0832148</v>
      </c>
      <c r="K2842">
        <f t="shared" si="445"/>
        <v>9.5444815979061834E-4</v>
      </c>
      <c r="L2842">
        <f t="shared" si="446"/>
        <v>4330019808.7094593</v>
      </c>
      <c r="M2842" s="5">
        <f t="shared" si="447"/>
        <v>1.75246587749646E-3</v>
      </c>
      <c r="N2842" s="4">
        <f t="shared" si="448"/>
        <v>1.0757112248095981E-4</v>
      </c>
      <c r="O2842" s="5">
        <f t="shared" si="449"/>
        <v>1.6724489435779931E-4</v>
      </c>
    </row>
    <row r="2843" spans="1:15" x14ac:dyDescent="0.25">
      <c r="A2843" s="4" t="s">
        <v>111</v>
      </c>
      <c r="B2843" t="s">
        <v>117</v>
      </c>
      <c r="C2843">
        <v>430.68222977198371</v>
      </c>
      <c r="D2843" t="s">
        <v>63</v>
      </c>
      <c r="E2843">
        <f t="shared" si="440"/>
        <v>628474088.64946616</v>
      </c>
      <c r="F2843">
        <f t="shared" si="441"/>
        <v>6.8528239676114694E-5</v>
      </c>
      <c r="G2843">
        <f t="shared" si="442"/>
        <v>628474088.64946616</v>
      </c>
      <c r="H2843">
        <f t="shared" si="443"/>
        <v>6.8528239676114694E-5</v>
      </c>
      <c r="I2843" t="s">
        <v>3</v>
      </c>
      <c r="J2843">
        <f t="shared" si="444"/>
        <v>7950365754.0832148</v>
      </c>
      <c r="K2843">
        <f t="shared" si="445"/>
        <v>5.4171373128436304E-6</v>
      </c>
      <c r="L2843">
        <f t="shared" si="446"/>
        <v>4330019808.7094593</v>
      </c>
      <c r="M2843" s="5">
        <f t="shared" si="447"/>
        <v>9.9464263167042278E-6</v>
      </c>
      <c r="N2843" s="4">
        <f t="shared" si="448"/>
        <v>6.105387028080344E-7</v>
      </c>
      <c r="O2843" s="5">
        <f t="shared" si="449"/>
        <v>9.4922762259500474E-7</v>
      </c>
    </row>
    <row r="2844" spans="1:15" x14ac:dyDescent="0.25">
      <c r="A2844" s="4" t="s">
        <v>111</v>
      </c>
      <c r="B2844" t="s">
        <v>112</v>
      </c>
      <c r="C2844">
        <v>201.8572949146986</v>
      </c>
      <c r="D2844" t="s">
        <v>63</v>
      </c>
      <c r="E2844">
        <f t="shared" si="440"/>
        <v>628474088.64946616</v>
      </c>
      <c r="F2844">
        <f t="shared" si="441"/>
        <v>3.2118634413150052E-5</v>
      </c>
      <c r="G2844">
        <f t="shared" si="442"/>
        <v>628474088.64946616</v>
      </c>
      <c r="H2844">
        <f t="shared" si="443"/>
        <v>3.2118634413150052E-5</v>
      </c>
      <c r="I2844" t="s">
        <v>3</v>
      </c>
      <c r="J2844">
        <f t="shared" si="444"/>
        <v>7950365754.0832148</v>
      </c>
      <c r="K2844">
        <f t="shared" si="445"/>
        <v>2.5389686607943424E-6</v>
      </c>
      <c r="L2844">
        <f t="shared" si="446"/>
        <v>4330019808.7094593</v>
      </c>
      <c r="M2844" s="5">
        <f t="shared" si="447"/>
        <v>4.6618099646722207E-6</v>
      </c>
      <c r="N2844" s="4">
        <f t="shared" si="448"/>
        <v>2.861545763214025E-7</v>
      </c>
      <c r="O2844" s="5">
        <f t="shared" si="449"/>
        <v>4.4489534721871733E-7</v>
      </c>
    </row>
    <row r="2845" spans="1:15" x14ac:dyDescent="0.25">
      <c r="A2845" s="4" t="s">
        <v>138</v>
      </c>
      <c r="B2845" t="s">
        <v>139</v>
      </c>
      <c r="C2845">
        <v>13018481.335014399</v>
      </c>
      <c r="D2845" t="s">
        <v>63</v>
      </c>
      <c r="E2845">
        <f t="shared" si="440"/>
        <v>628474088.64946616</v>
      </c>
      <c r="F2845">
        <f t="shared" si="441"/>
        <v>2.0714428120640482</v>
      </c>
      <c r="G2845">
        <f t="shared" si="442"/>
        <v>628474088.64946616</v>
      </c>
      <c r="H2845">
        <f t="shared" si="443"/>
        <v>2.0714428120640482</v>
      </c>
      <c r="I2845" t="s">
        <v>3</v>
      </c>
      <c r="J2845">
        <f t="shared" si="444"/>
        <v>7950365754.0832148</v>
      </c>
      <c r="K2845">
        <f t="shared" si="445"/>
        <v>0.1637469487278401</v>
      </c>
      <c r="L2845">
        <f t="shared" si="446"/>
        <v>4330019808.7094593</v>
      </c>
      <c r="M2845" s="5">
        <f t="shared" si="447"/>
        <v>0.30065639212155226</v>
      </c>
      <c r="N2845" s="4">
        <f t="shared" si="448"/>
        <v>1.8455107170357053E-2</v>
      </c>
      <c r="O2845" s="5">
        <f t="shared" si="449"/>
        <v>2.8692853415325726E-2</v>
      </c>
    </row>
    <row r="2846" spans="1:15" x14ac:dyDescent="0.25">
      <c r="A2846" s="4" t="s">
        <v>138</v>
      </c>
      <c r="B2846" t="s">
        <v>140</v>
      </c>
      <c r="C2846">
        <v>39086609.960785992</v>
      </c>
      <c r="D2846" t="s">
        <v>63</v>
      </c>
      <c r="E2846">
        <f t="shared" si="440"/>
        <v>628474088.64946616</v>
      </c>
      <c r="F2846">
        <f t="shared" si="441"/>
        <v>6.219287424367737</v>
      </c>
      <c r="G2846">
        <f t="shared" si="442"/>
        <v>628474088.64946616</v>
      </c>
      <c r="H2846">
        <f t="shared" si="443"/>
        <v>6.219287424367737</v>
      </c>
      <c r="I2846" t="s">
        <v>3</v>
      </c>
      <c r="J2846">
        <f t="shared" si="444"/>
        <v>7950365754.0832148</v>
      </c>
      <c r="K2846">
        <f t="shared" si="445"/>
        <v>0.49163285274908974</v>
      </c>
      <c r="L2846">
        <f t="shared" si="446"/>
        <v>4330019808.7094593</v>
      </c>
      <c r="M2846" s="5">
        <f t="shared" si="447"/>
        <v>0.90268894110291753</v>
      </c>
      <c r="N2846" s="4">
        <f t="shared" si="448"/>
        <v>5.5409502628553181E-2</v>
      </c>
      <c r="O2846" s="5">
        <f t="shared" si="449"/>
        <v>8.61472503010354E-2</v>
      </c>
    </row>
    <row r="2847" spans="1:15" x14ac:dyDescent="0.25">
      <c r="A2847" s="4" t="s">
        <v>102</v>
      </c>
      <c r="B2847" t="s">
        <v>103</v>
      </c>
      <c r="C2847">
        <v>19861.231334295211</v>
      </c>
      <c r="D2847" t="s">
        <v>63</v>
      </c>
      <c r="E2847">
        <f t="shared" si="440"/>
        <v>628474088.64946616</v>
      </c>
      <c r="F2847">
        <f t="shared" si="441"/>
        <v>3.1602307387047883E-3</v>
      </c>
      <c r="G2847">
        <f t="shared" si="442"/>
        <v>628474088.64946616</v>
      </c>
      <c r="H2847">
        <f t="shared" si="443"/>
        <v>3.1602307387047883E-3</v>
      </c>
      <c r="I2847" t="s">
        <v>3</v>
      </c>
      <c r="J2847">
        <f t="shared" si="444"/>
        <v>7950365754.0832148</v>
      </c>
      <c r="K2847">
        <f t="shared" si="445"/>
        <v>2.4981531603240664E-4</v>
      </c>
      <c r="L2847">
        <f t="shared" si="446"/>
        <v>4330019808.7094593</v>
      </c>
      <c r="M2847" s="5">
        <f t="shared" si="447"/>
        <v>4.5868684698268742E-4</v>
      </c>
      <c r="N2847" s="4">
        <f t="shared" si="448"/>
        <v>2.8155446351781877E-5</v>
      </c>
      <c r="O2847" s="5">
        <f t="shared" si="449"/>
        <v>4.3774337778560586E-5</v>
      </c>
    </row>
    <row r="2848" spans="1:15" x14ac:dyDescent="0.25">
      <c r="A2848" s="4" t="s">
        <v>150</v>
      </c>
      <c r="B2848" t="s">
        <v>151</v>
      </c>
      <c r="C2848">
        <v>1280494.6974646801</v>
      </c>
      <c r="D2848" t="s">
        <v>63</v>
      </c>
      <c r="E2848">
        <f t="shared" si="440"/>
        <v>628474088.64946616</v>
      </c>
      <c r="F2848">
        <f t="shared" si="441"/>
        <v>0.20374661749641057</v>
      </c>
      <c r="G2848">
        <f t="shared" si="442"/>
        <v>628474088.64946616</v>
      </c>
      <c r="H2848">
        <f t="shared" si="443"/>
        <v>0.20374661749641057</v>
      </c>
      <c r="I2848" t="s">
        <v>3</v>
      </c>
      <c r="J2848">
        <f t="shared" si="444"/>
        <v>7950365754.0832148</v>
      </c>
      <c r="K2848">
        <f t="shared" si="445"/>
        <v>1.6106110549782355E-2</v>
      </c>
      <c r="L2848">
        <f t="shared" si="446"/>
        <v>4330019808.7094593</v>
      </c>
      <c r="M2848" s="5">
        <f t="shared" si="447"/>
        <v>2.9572490520460806E-2</v>
      </c>
      <c r="N2848" s="4">
        <f t="shared" si="448"/>
        <v>1.8152399089151102E-3</v>
      </c>
      <c r="O2848" s="5">
        <f t="shared" si="449"/>
        <v>2.8222221707717562E-3</v>
      </c>
    </row>
    <row r="2849" spans="1:15" x14ac:dyDescent="0.25">
      <c r="A2849" s="4" t="s">
        <v>150</v>
      </c>
      <c r="B2849" t="s">
        <v>152</v>
      </c>
      <c r="C2849">
        <v>258991.28105730299</v>
      </c>
      <c r="D2849" t="s">
        <v>63</v>
      </c>
      <c r="E2849">
        <f t="shared" si="440"/>
        <v>628474088.64946616</v>
      </c>
      <c r="F2849">
        <f t="shared" si="441"/>
        <v>4.1209540016813068E-2</v>
      </c>
      <c r="G2849">
        <f t="shared" si="442"/>
        <v>628474088.64946616</v>
      </c>
      <c r="H2849">
        <f t="shared" si="443"/>
        <v>4.1209540016813068E-2</v>
      </c>
      <c r="I2849" t="s">
        <v>3</v>
      </c>
      <c r="J2849">
        <f t="shared" si="444"/>
        <v>7950365754.0832148</v>
      </c>
      <c r="K2849">
        <f t="shared" si="445"/>
        <v>3.2576020911275444E-3</v>
      </c>
      <c r="L2849">
        <f t="shared" si="446"/>
        <v>4330019808.7094593</v>
      </c>
      <c r="M2849" s="5">
        <f t="shared" si="447"/>
        <v>5.9812955251697577E-3</v>
      </c>
      <c r="N2849" s="4">
        <f t="shared" si="448"/>
        <v>3.671481891858705E-4</v>
      </c>
      <c r="O2849" s="5">
        <f t="shared" si="449"/>
        <v>5.7081918174570266E-4</v>
      </c>
    </row>
    <row r="2850" spans="1:15" x14ac:dyDescent="0.25">
      <c r="A2850" s="4" t="s">
        <v>150</v>
      </c>
      <c r="B2850" t="s">
        <v>153</v>
      </c>
      <c r="C2850">
        <v>32484.22689172416</v>
      </c>
      <c r="D2850" t="s">
        <v>63</v>
      </c>
      <c r="E2850">
        <f t="shared" si="440"/>
        <v>628474088.64946616</v>
      </c>
      <c r="F2850">
        <f t="shared" si="441"/>
        <v>5.1687456139249627E-3</v>
      </c>
      <c r="G2850">
        <f t="shared" si="442"/>
        <v>628474088.64946616</v>
      </c>
      <c r="H2850">
        <f t="shared" si="443"/>
        <v>5.1687456139249627E-3</v>
      </c>
      <c r="I2850" t="s">
        <v>3</v>
      </c>
      <c r="J2850">
        <f t="shared" si="444"/>
        <v>7950365754.0832148</v>
      </c>
      <c r="K2850">
        <f t="shared" si="445"/>
        <v>4.0858782974909855E-4</v>
      </c>
      <c r="L2850">
        <f t="shared" si="446"/>
        <v>4330019808.7094593</v>
      </c>
      <c r="M2850" s="5">
        <f t="shared" si="447"/>
        <v>7.5020966015871225E-4</v>
      </c>
      <c r="N2850" s="4">
        <f t="shared" si="448"/>
        <v>4.6049909602017397E-5</v>
      </c>
      <c r="O2850" s="5">
        <f t="shared" si="449"/>
        <v>7.1595536877834488E-5</v>
      </c>
    </row>
    <row r="2851" spans="1:15" x14ac:dyDescent="0.25">
      <c r="A2851" s="4" t="s">
        <v>150</v>
      </c>
      <c r="B2851" t="s">
        <v>154</v>
      </c>
      <c r="C2851">
        <v>1504374.0562763619</v>
      </c>
      <c r="D2851" t="s">
        <v>63</v>
      </c>
      <c r="E2851">
        <f t="shared" si="440"/>
        <v>628474088.64946616</v>
      </c>
      <c r="F2851">
        <f t="shared" si="441"/>
        <v>0.23936930470898576</v>
      </c>
      <c r="G2851">
        <f t="shared" si="442"/>
        <v>628474088.64946616</v>
      </c>
      <c r="H2851">
        <f t="shared" si="443"/>
        <v>0.23936930470898576</v>
      </c>
      <c r="I2851" t="s">
        <v>3</v>
      </c>
      <c r="J2851">
        <f t="shared" si="444"/>
        <v>7950365754.0832148</v>
      </c>
      <c r="K2851">
        <f t="shared" si="445"/>
        <v>1.8922073559996068E-2</v>
      </c>
      <c r="L2851">
        <f t="shared" si="446"/>
        <v>4330019808.7094593</v>
      </c>
      <c r="M2851" s="5">
        <f t="shared" si="447"/>
        <v>3.4742890858153672E-2</v>
      </c>
      <c r="N2851" s="4">
        <f t="shared" si="448"/>
        <v>2.132613145760162E-3</v>
      </c>
      <c r="O2851" s="5">
        <f t="shared" si="449"/>
        <v>3.3156543507468095E-3</v>
      </c>
    </row>
    <row r="2852" spans="1:15" x14ac:dyDescent="0.25">
      <c r="A2852" s="4" t="s">
        <v>150</v>
      </c>
      <c r="B2852" t="s">
        <v>157</v>
      </c>
      <c r="C2852">
        <v>243124.98964169531</v>
      </c>
      <c r="D2852" t="s">
        <v>63</v>
      </c>
      <c r="E2852">
        <f t="shared" si="440"/>
        <v>628474088.64946616</v>
      </c>
      <c r="F2852">
        <f t="shared" si="441"/>
        <v>3.8684966338731461E-2</v>
      </c>
      <c r="G2852">
        <f t="shared" si="442"/>
        <v>628474088.64946616</v>
      </c>
      <c r="H2852">
        <f t="shared" si="443"/>
        <v>3.8684966338731461E-2</v>
      </c>
      <c r="I2852" t="s">
        <v>3</v>
      </c>
      <c r="J2852">
        <f t="shared" si="444"/>
        <v>7950365754.0832148</v>
      </c>
      <c r="K2852">
        <f t="shared" si="445"/>
        <v>3.058035279909345E-3</v>
      </c>
      <c r="L2852">
        <f t="shared" si="446"/>
        <v>4330019808.7094593</v>
      </c>
      <c r="M2852" s="5">
        <f t="shared" si="447"/>
        <v>5.614870147999565E-3</v>
      </c>
      <c r="N2852" s="4">
        <f t="shared" si="448"/>
        <v>3.4465600281359331E-4</v>
      </c>
      <c r="O2852" s="5">
        <f t="shared" si="449"/>
        <v>5.3584972854163048E-4</v>
      </c>
    </row>
    <row r="2853" spans="1:15" x14ac:dyDescent="0.25">
      <c r="A2853" s="4" t="s">
        <v>113</v>
      </c>
      <c r="B2853" t="s">
        <v>114</v>
      </c>
      <c r="C2853">
        <v>14270.283962875779</v>
      </c>
      <c r="D2853" t="s">
        <v>63</v>
      </c>
      <c r="E2853">
        <f t="shared" si="440"/>
        <v>628474088.64946616</v>
      </c>
      <c r="F2853">
        <f t="shared" si="441"/>
        <v>2.270624075137501E-3</v>
      </c>
      <c r="G2853">
        <f t="shared" si="442"/>
        <v>628474088.64946616</v>
      </c>
      <c r="H2853">
        <f t="shared" si="443"/>
        <v>2.270624075137501E-3</v>
      </c>
      <c r="I2853" t="s">
        <v>3</v>
      </c>
      <c r="J2853">
        <f t="shared" si="444"/>
        <v>7950365754.0832148</v>
      </c>
      <c r="K2853">
        <f t="shared" si="445"/>
        <v>1.7949216934512387E-4</v>
      </c>
      <c r="L2853">
        <f t="shared" si="446"/>
        <v>4330019808.7094593</v>
      </c>
      <c r="M2853" s="5">
        <f t="shared" si="447"/>
        <v>3.2956625127146858E-4</v>
      </c>
      <c r="N2853" s="4">
        <f t="shared" si="448"/>
        <v>2.0229672963310256E-5</v>
      </c>
      <c r="O2853" s="5">
        <f t="shared" si="449"/>
        <v>3.1451837998999241E-5</v>
      </c>
    </row>
    <row r="2854" spans="1:15" x14ac:dyDescent="0.25">
      <c r="A2854" s="4" t="s">
        <v>113</v>
      </c>
      <c r="B2854" t="s">
        <v>122</v>
      </c>
      <c r="C2854">
        <v>36784.298869532373</v>
      </c>
      <c r="D2854" t="s">
        <v>63</v>
      </c>
      <c r="E2854">
        <f t="shared" si="440"/>
        <v>628474088.64946616</v>
      </c>
      <c r="F2854">
        <f t="shared" si="441"/>
        <v>5.8529539298236618E-3</v>
      </c>
      <c r="G2854">
        <f t="shared" si="442"/>
        <v>628474088.64946616</v>
      </c>
      <c r="H2854">
        <f t="shared" si="443"/>
        <v>5.8529539298236618E-3</v>
      </c>
      <c r="I2854" t="s">
        <v>3</v>
      </c>
      <c r="J2854">
        <f t="shared" si="444"/>
        <v>7950365754.0832148</v>
      </c>
      <c r="K2854">
        <f t="shared" si="445"/>
        <v>4.6267429709935537E-4</v>
      </c>
      <c r="L2854">
        <f t="shared" si="446"/>
        <v>4330019808.7094593</v>
      </c>
      <c r="M2854" s="5">
        <f t="shared" si="447"/>
        <v>8.4951802750518471E-4</v>
      </c>
      <c r="N2854" s="4">
        <f t="shared" si="448"/>
        <v>5.2145727320575589E-5</v>
      </c>
      <c r="O2854" s="5">
        <f t="shared" si="449"/>
        <v>8.1072935336190416E-5</v>
      </c>
    </row>
    <row r="2855" spans="1:15" x14ac:dyDescent="0.25">
      <c r="A2855" s="4" t="s">
        <v>113</v>
      </c>
      <c r="B2855" t="s">
        <v>4</v>
      </c>
      <c r="C2855">
        <v>10440.7719446682</v>
      </c>
      <c r="D2855" t="s">
        <v>63</v>
      </c>
      <c r="E2855">
        <f t="shared" si="440"/>
        <v>628474088.64946616</v>
      </c>
      <c r="F2855">
        <f t="shared" si="441"/>
        <v>1.6612891658118274E-3</v>
      </c>
      <c r="G2855">
        <f t="shared" si="442"/>
        <v>628474088.64946616</v>
      </c>
      <c r="H2855">
        <f t="shared" si="443"/>
        <v>1.6612891658118274E-3</v>
      </c>
      <c r="I2855" t="s">
        <v>3</v>
      </c>
      <c r="J2855">
        <f t="shared" si="444"/>
        <v>7950365754.0832148</v>
      </c>
      <c r="K2855">
        <f t="shared" si="445"/>
        <v>1.3132442289596477E-4</v>
      </c>
      <c r="L2855">
        <f t="shared" si="446"/>
        <v>4330019808.7094593</v>
      </c>
      <c r="M2855" s="5">
        <f t="shared" si="447"/>
        <v>2.4112526976591405E-4</v>
      </c>
      <c r="N2855" s="4">
        <f t="shared" si="448"/>
        <v>1.4800924948278209E-5</v>
      </c>
      <c r="O2855" s="5">
        <f t="shared" si="449"/>
        <v>2.3011558049054009E-5</v>
      </c>
    </row>
    <row r="2856" spans="1:15" x14ac:dyDescent="0.25">
      <c r="A2856" s="4" t="s">
        <v>141</v>
      </c>
      <c r="B2856" t="s">
        <v>142</v>
      </c>
      <c r="C2856">
        <v>25170172.828234661</v>
      </c>
      <c r="D2856" t="s">
        <v>63</v>
      </c>
      <c r="E2856">
        <f t="shared" si="440"/>
        <v>628474088.64946616</v>
      </c>
      <c r="F2856">
        <f t="shared" si="441"/>
        <v>4.0049658820975544</v>
      </c>
      <c r="G2856">
        <f t="shared" si="442"/>
        <v>628474088.64946616</v>
      </c>
      <c r="H2856">
        <f t="shared" si="443"/>
        <v>4.0049658820975544</v>
      </c>
      <c r="I2856" t="s">
        <v>3</v>
      </c>
      <c r="J2856">
        <f t="shared" si="444"/>
        <v>7950365754.0832148</v>
      </c>
      <c r="K2856">
        <f t="shared" si="445"/>
        <v>0.31659138216763871</v>
      </c>
      <c r="L2856">
        <f t="shared" si="446"/>
        <v>4330019808.7094593</v>
      </c>
      <c r="M2856" s="5">
        <f t="shared" si="447"/>
        <v>0.58129463467134823</v>
      </c>
      <c r="N2856" s="4">
        <f t="shared" si="448"/>
        <v>3.5681445868199338E-2</v>
      </c>
      <c r="O2856" s="5">
        <f t="shared" si="449"/>
        <v>5.5475293992742272E-2</v>
      </c>
    </row>
    <row r="2857" spans="1:15" x14ac:dyDescent="0.25">
      <c r="A2857" s="4" t="s">
        <v>141</v>
      </c>
      <c r="B2857" t="s">
        <v>158</v>
      </c>
      <c r="C2857">
        <v>15983320.749302261</v>
      </c>
      <c r="D2857" t="s">
        <v>63</v>
      </c>
      <c r="E2857">
        <f t="shared" si="440"/>
        <v>628474088.64946616</v>
      </c>
      <c r="F2857">
        <f t="shared" si="441"/>
        <v>2.5431948648271194</v>
      </c>
      <c r="G2857">
        <f t="shared" si="442"/>
        <v>628474088.64946616</v>
      </c>
      <c r="H2857">
        <f t="shared" si="443"/>
        <v>2.5431948648271194</v>
      </c>
      <c r="I2857" t="s">
        <v>3</v>
      </c>
      <c r="J2857">
        <f t="shared" si="444"/>
        <v>7950365754.0832148</v>
      </c>
      <c r="K2857">
        <f t="shared" si="445"/>
        <v>0.20103881058671311</v>
      </c>
      <c r="L2857">
        <f t="shared" si="446"/>
        <v>4330019808.7094593</v>
      </c>
      <c r="M2857" s="5">
        <f t="shared" si="447"/>
        <v>0.36912812078026058</v>
      </c>
      <c r="N2857" s="4">
        <f t="shared" si="448"/>
        <v>2.2658088126854353E-2</v>
      </c>
      <c r="O2857" s="5">
        <f t="shared" si="449"/>
        <v>3.5227386939242912E-2</v>
      </c>
    </row>
    <row r="2858" spans="1:15" x14ac:dyDescent="0.25">
      <c r="A2858" s="4" t="s">
        <v>141</v>
      </c>
      <c r="B2858" t="s">
        <v>159</v>
      </c>
      <c r="C2858">
        <v>9389.9096715283722</v>
      </c>
      <c r="D2858" t="s">
        <v>63</v>
      </c>
      <c r="E2858">
        <f t="shared" si="440"/>
        <v>628474088.64946616</v>
      </c>
      <c r="F2858">
        <f t="shared" si="441"/>
        <v>1.4940806377087776E-3</v>
      </c>
      <c r="G2858">
        <f t="shared" si="442"/>
        <v>628474088.64946616</v>
      </c>
      <c r="H2858">
        <f t="shared" si="443"/>
        <v>1.4940806377087776E-3</v>
      </c>
      <c r="I2858" t="s">
        <v>3</v>
      </c>
      <c r="J2858">
        <f t="shared" si="444"/>
        <v>7950365754.0832148</v>
      </c>
      <c r="K2858">
        <f t="shared" si="445"/>
        <v>1.1810663763117847E-4</v>
      </c>
      <c r="L2858">
        <f t="shared" si="446"/>
        <v>4330019808.7094593</v>
      </c>
      <c r="M2858" s="5">
        <f t="shared" si="447"/>
        <v>2.1685604422966802E-4</v>
      </c>
      <c r="N2858" s="4">
        <f t="shared" si="448"/>
        <v>1.3311213869619656E-5</v>
      </c>
      <c r="O2858" s="5">
        <f t="shared" si="449"/>
        <v>2.0695447867922525E-5</v>
      </c>
    </row>
    <row r="2859" spans="1:15" x14ac:dyDescent="0.25">
      <c r="A2859" s="4" t="s">
        <v>141</v>
      </c>
      <c r="B2859" t="s">
        <v>160</v>
      </c>
      <c r="C2859">
        <v>1015545.971075756</v>
      </c>
      <c r="D2859" t="s">
        <v>63</v>
      </c>
      <c r="E2859">
        <f t="shared" si="440"/>
        <v>628474088.64946616</v>
      </c>
      <c r="F2859">
        <f t="shared" si="441"/>
        <v>0.16158915529167994</v>
      </c>
      <c r="G2859">
        <f t="shared" si="442"/>
        <v>628474088.64946616</v>
      </c>
      <c r="H2859">
        <f t="shared" si="443"/>
        <v>0.16158915529167994</v>
      </c>
      <c r="I2859" t="s">
        <v>3</v>
      </c>
      <c r="J2859">
        <f t="shared" si="444"/>
        <v>7950365754.0832148</v>
      </c>
      <c r="K2859">
        <f t="shared" si="445"/>
        <v>1.2773575486815604E-2</v>
      </c>
      <c r="L2859">
        <f t="shared" si="446"/>
        <v>4330019808.7094593</v>
      </c>
      <c r="M2859" s="5">
        <f t="shared" si="447"/>
        <v>2.3453610282176386E-2</v>
      </c>
      <c r="N2859" s="4">
        <f t="shared" si="448"/>
        <v>1.4396463957911162E-3</v>
      </c>
      <c r="O2859" s="5">
        <f t="shared" si="449"/>
        <v>2.2382727243483854E-3</v>
      </c>
    </row>
    <row r="2860" spans="1:15" x14ac:dyDescent="0.25">
      <c r="A2860" s="4" t="s">
        <v>141</v>
      </c>
      <c r="B2860" t="s">
        <v>161</v>
      </c>
      <c r="C2860">
        <v>611673.83236641763</v>
      </c>
      <c r="D2860" t="s">
        <v>63</v>
      </c>
      <c r="E2860">
        <f t="shared" si="440"/>
        <v>628474088.64946616</v>
      </c>
      <c r="F2860">
        <f t="shared" si="441"/>
        <v>9.7326817988765343E-2</v>
      </c>
      <c r="G2860">
        <f t="shared" si="442"/>
        <v>628474088.64946616</v>
      </c>
      <c r="H2860">
        <f t="shared" si="443"/>
        <v>9.7326817988765343E-2</v>
      </c>
      <c r="I2860" t="s">
        <v>3</v>
      </c>
      <c r="J2860">
        <f t="shared" si="444"/>
        <v>7950365754.0832148</v>
      </c>
      <c r="K2860">
        <f t="shared" si="445"/>
        <v>7.6936565094790649E-3</v>
      </c>
      <c r="L2860">
        <f t="shared" si="446"/>
        <v>4330019808.7094593</v>
      </c>
      <c r="M2860" s="5">
        <f t="shared" si="447"/>
        <v>1.4126351827215404E-2</v>
      </c>
      <c r="N2860" s="4">
        <f t="shared" si="448"/>
        <v>8.6711390054873593E-4</v>
      </c>
      <c r="O2860" s="5">
        <f t="shared" si="449"/>
        <v>1.3481347907206359E-3</v>
      </c>
    </row>
    <row r="2861" spans="1:15" x14ac:dyDescent="0.25">
      <c r="A2861" s="4" t="s">
        <v>143</v>
      </c>
      <c r="B2861" t="s">
        <v>144</v>
      </c>
      <c r="C2861">
        <v>309543750.74668312</v>
      </c>
      <c r="D2861" t="s">
        <v>63</v>
      </c>
      <c r="E2861">
        <f t="shared" si="440"/>
        <v>628474088.64946616</v>
      </c>
      <c r="F2861">
        <f t="shared" si="441"/>
        <v>49.253224013079773</v>
      </c>
      <c r="G2861">
        <f t="shared" si="442"/>
        <v>628474088.64946616</v>
      </c>
      <c r="H2861">
        <f t="shared" si="443"/>
        <v>49.253224013079773</v>
      </c>
      <c r="I2861" t="s">
        <v>3</v>
      </c>
      <c r="J2861">
        <f t="shared" si="444"/>
        <v>7950365754.0832148</v>
      </c>
      <c r="K2861">
        <f t="shared" si="445"/>
        <v>3.8934529595409502</v>
      </c>
      <c r="L2861">
        <f t="shared" si="446"/>
        <v>4330019808.7094593</v>
      </c>
      <c r="M2861" s="5">
        <f t="shared" si="447"/>
        <v>7.1487837105054979</v>
      </c>
      <c r="N2861" s="4">
        <f t="shared" si="448"/>
        <v>0.4388117897115692</v>
      </c>
      <c r="O2861" s="5">
        <f t="shared" si="449"/>
        <v>0.6822372930640207</v>
      </c>
    </row>
    <row r="2862" spans="1:15" x14ac:dyDescent="0.25">
      <c r="A2862" s="4" t="s">
        <v>143</v>
      </c>
      <c r="B2862" t="s">
        <v>145</v>
      </c>
      <c r="C2862">
        <v>1865174.0507171534</v>
      </c>
      <c r="D2862" t="s">
        <v>63</v>
      </c>
      <c r="E2862">
        <f t="shared" si="440"/>
        <v>628474088.64946616</v>
      </c>
      <c r="F2862">
        <f t="shared" si="441"/>
        <v>0.29677819410586098</v>
      </c>
      <c r="G2862">
        <f t="shared" si="442"/>
        <v>628474088.64946616</v>
      </c>
      <c r="H2862">
        <f t="shared" si="443"/>
        <v>0.29677819410586098</v>
      </c>
      <c r="I2862" t="s">
        <v>3</v>
      </c>
      <c r="J2862">
        <f t="shared" si="444"/>
        <v>7950365754.0832148</v>
      </c>
      <c r="K2862">
        <f t="shared" si="445"/>
        <v>2.3460229483897917E-2</v>
      </c>
      <c r="L2862">
        <f t="shared" si="446"/>
        <v>4330019808.7094593</v>
      </c>
      <c r="M2862" s="5">
        <f t="shared" si="447"/>
        <v>4.3075416120857406E-2</v>
      </c>
      <c r="N2862" s="4">
        <f t="shared" si="448"/>
        <v>2.6440862118665832E-3</v>
      </c>
      <c r="O2862" s="5">
        <f t="shared" si="449"/>
        <v>4.1108608795526148E-3</v>
      </c>
    </row>
    <row r="2863" spans="1:15" x14ac:dyDescent="0.25">
      <c r="A2863" s="4" t="s">
        <v>143</v>
      </c>
      <c r="B2863" t="s">
        <v>146</v>
      </c>
      <c r="C2863">
        <v>2139454.9920262638</v>
      </c>
      <c r="D2863" t="s">
        <v>63</v>
      </c>
      <c r="E2863">
        <f t="shared" si="440"/>
        <v>628474088.64946616</v>
      </c>
      <c r="F2863">
        <f t="shared" si="441"/>
        <v>0.34042055681623384</v>
      </c>
      <c r="G2863">
        <f t="shared" si="442"/>
        <v>628474088.64946616</v>
      </c>
      <c r="H2863">
        <f t="shared" si="443"/>
        <v>0.34042055681623384</v>
      </c>
      <c r="I2863" t="s">
        <v>3</v>
      </c>
      <c r="J2863">
        <f t="shared" si="444"/>
        <v>7950365754.0832148</v>
      </c>
      <c r="K2863">
        <f t="shared" si="445"/>
        <v>2.6910145497739707E-2</v>
      </c>
      <c r="L2863">
        <f t="shared" si="446"/>
        <v>4330019808.7094593</v>
      </c>
      <c r="M2863" s="5">
        <f t="shared" si="447"/>
        <v>4.9409819967172794E-2</v>
      </c>
      <c r="N2863" s="4">
        <f t="shared" si="448"/>
        <v>3.0329091503019322E-3</v>
      </c>
      <c r="O2863" s="5">
        <f t="shared" si="449"/>
        <v>4.715378614077689E-3</v>
      </c>
    </row>
    <row r="2864" spans="1:15" x14ac:dyDescent="0.25">
      <c r="A2864" s="4" t="s">
        <v>0</v>
      </c>
      <c r="B2864" t="s">
        <v>24</v>
      </c>
      <c r="C2864">
        <v>62005.013800702844</v>
      </c>
      <c r="D2864" t="s">
        <v>63</v>
      </c>
      <c r="E2864">
        <f t="shared" si="440"/>
        <v>628474088.64946616</v>
      </c>
      <c r="F2864">
        <f t="shared" si="441"/>
        <v>9.8659618464057904E-3</v>
      </c>
      <c r="G2864">
        <f t="shared" si="442"/>
        <v>628474088.64946616</v>
      </c>
      <c r="H2864">
        <f t="shared" si="443"/>
        <v>9.8659618464057904E-3</v>
      </c>
      <c r="I2864" t="s">
        <v>3</v>
      </c>
      <c r="J2864">
        <f t="shared" si="444"/>
        <v>7950365754.0832148</v>
      </c>
      <c r="K2864">
        <f t="shared" si="445"/>
        <v>7.7990139974199043E-4</v>
      </c>
      <c r="L2864">
        <f t="shared" si="446"/>
        <v>4330019808.7094593</v>
      </c>
      <c r="M2864" s="5">
        <f t="shared" si="447"/>
        <v>1.4319799109460223E-3</v>
      </c>
      <c r="N2864" s="4">
        <f t="shared" si="448"/>
        <v>8.7898822093304731E-5</v>
      </c>
      <c r="O2864" s="5">
        <f t="shared" si="449"/>
        <v>1.3665962459183013E-4</v>
      </c>
    </row>
    <row r="2865" spans="1:15" x14ac:dyDescent="0.25">
      <c r="A2865" s="4" t="s">
        <v>127</v>
      </c>
      <c r="B2865" t="s">
        <v>129</v>
      </c>
      <c r="C2865">
        <v>27065.069202789211</v>
      </c>
      <c r="D2865" t="s">
        <v>63</v>
      </c>
      <c r="E2865">
        <f t="shared" si="440"/>
        <v>628474088.64946616</v>
      </c>
      <c r="F2865">
        <f t="shared" si="441"/>
        <v>4.3064733600950188E-3</v>
      </c>
      <c r="G2865">
        <f t="shared" si="442"/>
        <v>628474088.64946616</v>
      </c>
      <c r="H2865">
        <f t="shared" si="443"/>
        <v>4.3064733600950188E-3</v>
      </c>
      <c r="I2865" t="s">
        <v>3</v>
      </c>
      <c r="J2865">
        <f t="shared" si="444"/>
        <v>7950365754.0832148</v>
      </c>
      <c r="K2865">
        <f t="shared" si="445"/>
        <v>3.4042546016060845E-4</v>
      </c>
      <c r="L2865">
        <f t="shared" si="446"/>
        <v>4330019808.7094593</v>
      </c>
      <c r="M2865" s="5">
        <f t="shared" si="447"/>
        <v>6.2505647545422701E-4</v>
      </c>
      <c r="N2865" s="4">
        <f t="shared" si="448"/>
        <v>3.8367666692979327E-5</v>
      </c>
      <c r="O2865" s="5">
        <f t="shared" si="449"/>
        <v>5.9651663149265375E-5</v>
      </c>
    </row>
    <row r="2866" spans="1:15" x14ac:dyDescent="0.25">
      <c r="A2866" s="4" t="s">
        <v>127</v>
      </c>
      <c r="B2866" t="s">
        <v>135</v>
      </c>
      <c r="C2866">
        <v>849049.7593956159</v>
      </c>
      <c r="D2866" t="s">
        <v>63</v>
      </c>
      <c r="E2866">
        <f t="shared" si="440"/>
        <v>628474088.64946616</v>
      </c>
      <c r="F2866">
        <f t="shared" si="441"/>
        <v>0.13509701907045155</v>
      </c>
      <c r="G2866">
        <f t="shared" si="442"/>
        <v>628474088.64946616</v>
      </c>
      <c r="H2866">
        <f t="shared" si="443"/>
        <v>0.13509701907045155</v>
      </c>
      <c r="I2866" t="s">
        <v>3</v>
      </c>
      <c r="J2866">
        <f t="shared" si="444"/>
        <v>7950365754.0832148</v>
      </c>
      <c r="K2866">
        <f t="shared" si="445"/>
        <v>1.0679379863241561E-2</v>
      </c>
      <c r="L2866">
        <f t="shared" si="446"/>
        <v>4330019808.7094593</v>
      </c>
      <c r="M2866" s="5">
        <f t="shared" si="447"/>
        <v>1.960844977401318E-2</v>
      </c>
      <c r="N2866" s="4">
        <f t="shared" si="448"/>
        <v>1.2036199844960354E-3</v>
      </c>
      <c r="O2866" s="5">
        <f t="shared" si="449"/>
        <v>1.8713135320272008E-3</v>
      </c>
    </row>
    <row r="2867" spans="1:15" x14ac:dyDescent="0.25">
      <c r="A2867" s="4" t="s">
        <v>127</v>
      </c>
      <c r="B2867" t="s">
        <v>128</v>
      </c>
      <c r="C2867">
        <v>4174.7401112899997</v>
      </c>
      <c r="D2867" t="s">
        <v>63</v>
      </c>
      <c r="E2867">
        <f t="shared" si="440"/>
        <v>628474088.64946616</v>
      </c>
      <c r="F2867">
        <f t="shared" si="441"/>
        <v>6.6426606708020971E-4</v>
      </c>
      <c r="G2867">
        <f t="shared" si="442"/>
        <v>628474088.64946616</v>
      </c>
      <c r="H2867">
        <f t="shared" si="443"/>
        <v>6.6426606708020971E-4</v>
      </c>
      <c r="I2867" t="s">
        <v>3</v>
      </c>
      <c r="J2867">
        <f t="shared" si="444"/>
        <v>7950365754.0832148</v>
      </c>
      <c r="K2867">
        <f t="shared" si="445"/>
        <v>5.2510038411074381E-5</v>
      </c>
      <c r="L2867">
        <f t="shared" si="446"/>
        <v>4330019808.7094593</v>
      </c>
      <c r="M2867" s="5">
        <f t="shared" si="447"/>
        <v>9.6413880206572546E-5</v>
      </c>
      <c r="N2867" s="4">
        <f t="shared" si="448"/>
        <v>5.9181462245542366E-6</v>
      </c>
      <c r="O2867" s="5">
        <f t="shared" si="449"/>
        <v>9.2011658639592068E-6</v>
      </c>
    </row>
    <row r="2868" spans="1:15" x14ac:dyDescent="0.25">
      <c r="A2868" s="4" t="s">
        <v>127</v>
      </c>
      <c r="B2868" t="s">
        <v>4</v>
      </c>
      <c r="C2868">
        <v>220571.69914455619</v>
      </c>
      <c r="D2868" t="s">
        <v>63</v>
      </c>
      <c r="E2868">
        <f t="shared" si="440"/>
        <v>628474088.64946616</v>
      </c>
      <c r="F2868">
        <f t="shared" si="441"/>
        <v>3.5096387126881359E-2</v>
      </c>
      <c r="G2868">
        <f t="shared" si="442"/>
        <v>628474088.64946616</v>
      </c>
      <c r="H2868">
        <f t="shared" si="443"/>
        <v>3.5096387126881359E-2</v>
      </c>
      <c r="I2868" t="s">
        <v>3</v>
      </c>
      <c r="J2868">
        <f t="shared" si="444"/>
        <v>7950365754.0832148</v>
      </c>
      <c r="K2868">
        <f t="shared" si="445"/>
        <v>2.7743591422982414E-3</v>
      </c>
      <c r="L2868">
        <f t="shared" si="446"/>
        <v>4330019808.7094593</v>
      </c>
      <c r="M2868" s="5">
        <f t="shared" si="447"/>
        <v>5.0940113183984828E-3</v>
      </c>
      <c r="N2868" s="4">
        <f t="shared" si="448"/>
        <v>3.1268427105334359E-4</v>
      </c>
      <c r="O2868" s="5">
        <f t="shared" si="449"/>
        <v>4.8614206743931835E-4</v>
      </c>
    </row>
    <row r="2869" spans="1:15" x14ac:dyDescent="0.25">
      <c r="A2869" s="4" t="s">
        <v>127</v>
      </c>
      <c r="B2869" t="s">
        <v>132</v>
      </c>
      <c r="C2869">
        <v>221699.00141020119</v>
      </c>
      <c r="D2869" t="s">
        <v>63</v>
      </c>
      <c r="E2869">
        <f t="shared" si="440"/>
        <v>628474088.64946616</v>
      </c>
      <c r="F2869">
        <f t="shared" si="441"/>
        <v>3.5275758446400275E-2</v>
      </c>
      <c r="G2869">
        <f t="shared" si="442"/>
        <v>628474088.64946616</v>
      </c>
      <c r="H2869">
        <f t="shared" si="443"/>
        <v>3.5275758446400275E-2</v>
      </c>
      <c r="I2869" t="s">
        <v>3</v>
      </c>
      <c r="J2869">
        <f t="shared" si="444"/>
        <v>7950365754.0832148</v>
      </c>
      <c r="K2869">
        <f t="shared" si="445"/>
        <v>2.78853839266878E-3</v>
      </c>
      <c r="L2869">
        <f t="shared" si="446"/>
        <v>4330019808.7094593</v>
      </c>
      <c r="M2869" s="5">
        <f t="shared" si="447"/>
        <v>5.1200458936532548E-3</v>
      </c>
      <c r="N2869" s="4">
        <f t="shared" si="448"/>
        <v>3.1428234409969111E-4</v>
      </c>
      <c r="O2869" s="5">
        <f t="shared" si="449"/>
        <v>4.8862665207177627E-4</v>
      </c>
    </row>
    <row r="2870" spans="1:15" x14ac:dyDescent="0.25">
      <c r="A2870" s="4" t="s">
        <v>127</v>
      </c>
      <c r="B2870" t="s">
        <v>131</v>
      </c>
      <c r="C2870">
        <v>421519.21690788137</v>
      </c>
      <c r="D2870" t="s">
        <v>63</v>
      </c>
      <c r="E2870">
        <f t="shared" si="440"/>
        <v>628474088.64946616</v>
      </c>
      <c r="F2870">
        <f t="shared" si="441"/>
        <v>6.7070261848613033E-2</v>
      </c>
      <c r="G2870">
        <f t="shared" si="442"/>
        <v>628474088.64946616</v>
      </c>
      <c r="H2870">
        <f t="shared" si="443"/>
        <v>6.7070261848613033E-2</v>
      </c>
      <c r="I2870" t="s">
        <v>3</v>
      </c>
      <c r="J2870">
        <f t="shared" si="444"/>
        <v>7950365754.0832148</v>
      </c>
      <c r="K2870">
        <f t="shared" si="445"/>
        <v>5.3018845918050258E-3</v>
      </c>
      <c r="L2870">
        <f t="shared" si="446"/>
        <v>4330019808.7094593</v>
      </c>
      <c r="M2870" s="5">
        <f t="shared" si="447"/>
        <v>9.7348103595284261E-3</v>
      </c>
      <c r="N2870" s="4">
        <f t="shared" si="448"/>
        <v>5.9754913973545493E-4</v>
      </c>
      <c r="O2870" s="5">
        <f t="shared" si="449"/>
        <v>9.2903225739174528E-4</v>
      </c>
    </row>
    <row r="2871" spans="1:15" x14ac:dyDescent="0.25">
      <c r="A2871" s="4" t="s">
        <v>127</v>
      </c>
      <c r="B2871" t="s">
        <v>133</v>
      </c>
      <c r="C2871">
        <v>461730.38244470092</v>
      </c>
      <c r="D2871" t="s">
        <v>63</v>
      </c>
      <c r="E2871">
        <f t="shared" si="440"/>
        <v>628474088.64946616</v>
      </c>
      <c r="F2871">
        <f t="shared" si="441"/>
        <v>7.3468483551472688E-2</v>
      </c>
      <c r="G2871">
        <f t="shared" si="442"/>
        <v>628474088.64946616</v>
      </c>
      <c r="H2871">
        <f t="shared" si="443"/>
        <v>7.3468483551472688E-2</v>
      </c>
      <c r="I2871" t="s">
        <v>3</v>
      </c>
      <c r="J2871">
        <f t="shared" si="444"/>
        <v>7950365754.0832148</v>
      </c>
      <c r="K2871">
        <f t="shared" si="445"/>
        <v>5.8076621469592337E-3</v>
      </c>
      <c r="L2871">
        <f t="shared" si="446"/>
        <v>4330019808.7094593</v>
      </c>
      <c r="M2871" s="5">
        <f t="shared" si="447"/>
        <v>1.0663470442236091E-2</v>
      </c>
      <c r="N2871" s="4">
        <f t="shared" si="448"/>
        <v>6.5455282168036988E-4</v>
      </c>
      <c r="O2871" s="5">
        <f t="shared" si="449"/>
        <v>1.0176580385959002E-3</v>
      </c>
    </row>
    <row r="2872" spans="1:15" x14ac:dyDescent="0.25">
      <c r="A2872" s="4" t="s">
        <v>75</v>
      </c>
      <c r="B2872" t="s">
        <v>107</v>
      </c>
      <c r="C2872">
        <v>549.64413216747357</v>
      </c>
      <c r="D2872" t="s">
        <v>63</v>
      </c>
      <c r="E2872">
        <f t="shared" si="440"/>
        <v>628474088.64946616</v>
      </c>
      <c r="F2872">
        <f t="shared" si="441"/>
        <v>8.7456928152536718E-5</v>
      </c>
      <c r="G2872">
        <f t="shared" si="442"/>
        <v>628474088.64946616</v>
      </c>
      <c r="H2872">
        <f t="shared" si="443"/>
        <v>8.7456928152536718E-5</v>
      </c>
      <c r="I2872" t="s">
        <v>3</v>
      </c>
      <c r="J2872">
        <f t="shared" si="444"/>
        <v>7950365754.0832148</v>
      </c>
      <c r="K2872">
        <f t="shared" si="445"/>
        <v>6.9134446032898901E-6</v>
      </c>
      <c r="L2872">
        <f t="shared" si="446"/>
        <v>4330019808.7094593</v>
      </c>
      <c r="M2872" s="5">
        <f t="shared" si="447"/>
        <v>1.2693801794206855E-5</v>
      </c>
      <c r="N2872" s="4">
        <f t="shared" si="448"/>
        <v>7.7918008281243202E-7</v>
      </c>
      <c r="O2872" s="5">
        <f t="shared" si="449"/>
        <v>1.2114207570784827E-6</v>
      </c>
    </row>
    <row r="2873" spans="1:15" x14ac:dyDescent="0.25">
      <c r="A2873" s="4" t="s">
        <v>75</v>
      </c>
      <c r="B2873" t="s">
        <v>76</v>
      </c>
      <c r="C2873">
        <v>7530.5706553725086</v>
      </c>
      <c r="D2873" t="s">
        <v>63</v>
      </c>
      <c r="E2873">
        <f t="shared" si="440"/>
        <v>628474088.64946616</v>
      </c>
      <c r="F2873">
        <f t="shared" si="441"/>
        <v>1.1982308883338407E-3</v>
      </c>
      <c r="G2873">
        <f t="shared" si="442"/>
        <v>628474088.64946616</v>
      </c>
      <c r="H2873">
        <f t="shared" si="443"/>
        <v>1.1982308883338407E-3</v>
      </c>
      <c r="I2873" t="s">
        <v>3</v>
      </c>
      <c r="J2873">
        <f t="shared" si="444"/>
        <v>7950365754.0832148</v>
      </c>
      <c r="K2873">
        <f t="shared" si="445"/>
        <v>9.4719801431838481E-5</v>
      </c>
      <c r="L2873">
        <f t="shared" si="446"/>
        <v>4330019808.7094593</v>
      </c>
      <c r="M2873" s="5">
        <f t="shared" si="447"/>
        <v>1.7391538579628247E-4</v>
      </c>
      <c r="N2873" s="4">
        <f t="shared" si="448"/>
        <v>1.0675399451167387E-5</v>
      </c>
      <c r="O2873" s="5">
        <f t="shared" si="449"/>
        <v>1.6597447458576228E-5</v>
      </c>
    </row>
    <row r="2874" spans="1:15" x14ac:dyDescent="0.25">
      <c r="A2874" s="4" t="s">
        <v>75</v>
      </c>
      <c r="B2874" t="s">
        <v>105</v>
      </c>
      <c r="C2874">
        <v>183951.4055969347</v>
      </c>
      <c r="D2874" t="s">
        <v>63</v>
      </c>
      <c r="E2874">
        <f t="shared" si="440"/>
        <v>628474088.64946616</v>
      </c>
      <c r="F2874">
        <f t="shared" si="441"/>
        <v>2.9269528993984398E-2</v>
      </c>
      <c r="G2874">
        <f t="shared" si="442"/>
        <v>628474088.64946616</v>
      </c>
      <c r="H2874">
        <f t="shared" si="443"/>
        <v>2.9269528993984398E-2</v>
      </c>
      <c r="I2874" t="s">
        <v>3</v>
      </c>
      <c r="J2874">
        <f t="shared" si="444"/>
        <v>7950365754.0832148</v>
      </c>
      <c r="K2874">
        <f t="shared" si="445"/>
        <v>2.3137477103170935E-3</v>
      </c>
      <c r="L2874">
        <f t="shared" si="446"/>
        <v>4330019808.7094593</v>
      </c>
      <c r="M2874" s="5">
        <f t="shared" si="447"/>
        <v>4.2482809253420132E-3</v>
      </c>
      <c r="N2874" s="4">
        <f t="shared" si="448"/>
        <v>2.6077103903805634E-4</v>
      </c>
      <c r="O2874" s="5">
        <f t="shared" si="449"/>
        <v>4.0543060135133171E-4</v>
      </c>
    </row>
    <row r="2875" spans="1:15" x14ac:dyDescent="0.25">
      <c r="A2875" s="4" t="s">
        <v>75</v>
      </c>
      <c r="B2875" t="s">
        <v>108</v>
      </c>
      <c r="C2875">
        <v>4295397.3103546565</v>
      </c>
      <c r="D2875" t="s">
        <v>63</v>
      </c>
      <c r="E2875">
        <f t="shared" si="440"/>
        <v>628474088.64946616</v>
      </c>
      <c r="F2875">
        <f t="shared" si="441"/>
        <v>0.68346450361781441</v>
      </c>
      <c r="G2875">
        <f t="shared" si="442"/>
        <v>628474088.64946616</v>
      </c>
      <c r="H2875">
        <f t="shared" si="443"/>
        <v>0.68346450361781441</v>
      </c>
      <c r="I2875" t="s">
        <v>3</v>
      </c>
      <c r="J2875">
        <f t="shared" si="444"/>
        <v>7950365754.0832148</v>
      </c>
      <c r="K2875">
        <f t="shared" si="445"/>
        <v>5.402766920689895E-2</v>
      </c>
      <c r="L2875">
        <f t="shared" si="446"/>
        <v>4330019808.7094593</v>
      </c>
      <c r="M2875" s="5">
        <f t="shared" si="447"/>
        <v>9.9200407852981121E-2</v>
      </c>
      <c r="N2875" s="4">
        <f t="shared" si="448"/>
        <v>6.0891908711847402E-3</v>
      </c>
      <c r="O2875" s="5">
        <f t="shared" si="449"/>
        <v>9.4670954480002133E-3</v>
      </c>
    </row>
    <row r="2876" spans="1:15" x14ac:dyDescent="0.25">
      <c r="A2876" s="4" t="s">
        <v>75</v>
      </c>
      <c r="B2876" t="s">
        <v>4</v>
      </c>
      <c r="C2876">
        <v>61786.129831187478</v>
      </c>
      <c r="D2876" t="s">
        <v>63</v>
      </c>
      <c r="E2876">
        <f t="shared" si="440"/>
        <v>628474088.64946616</v>
      </c>
      <c r="F2876">
        <f t="shared" si="441"/>
        <v>9.8311340033063691E-3</v>
      </c>
      <c r="G2876">
        <f t="shared" si="442"/>
        <v>628474088.64946616</v>
      </c>
      <c r="H2876">
        <f t="shared" si="443"/>
        <v>9.8311340033063691E-3</v>
      </c>
      <c r="I2876" t="s">
        <v>3</v>
      </c>
      <c r="J2876">
        <f t="shared" si="444"/>
        <v>7950365754.0832148</v>
      </c>
      <c r="K2876">
        <f t="shared" si="445"/>
        <v>7.7714826892655655E-4</v>
      </c>
      <c r="L2876">
        <f t="shared" si="446"/>
        <v>4330019808.7094593</v>
      </c>
      <c r="M2876" s="5">
        <f t="shared" si="447"/>
        <v>1.4269248770389003E-3</v>
      </c>
      <c r="N2876" s="4">
        <f t="shared" si="448"/>
        <v>8.7588530361778829E-5</v>
      </c>
      <c r="O2876" s="5">
        <f t="shared" si="449"/>
        <v>1.3617720229612218E-4</v>
      </c>
    </row>
    <row r="2877" spans="1:15" x14ac:dyDescent="0.25">
      <c r="A2877" s="4" t="s">
        <v>75</v>
      </c>
      <c r="B2877" t="s">
        <v>93</v>
      </c>
      <c r="C2877">
        <v>149635.97396210011</v>
      </c>
      <c r="D2877" t="s">
        <v>63</v>
      </c>
      <c r="E2877">
        <f t="shared" si="440"/>
        <v>628474088.64946616</v>
      </c>
      <c r="F2877">
        <f t="shared" si="441"/>
        <v>2.3809410231001606E-2</v>
      </c>
      <c r="G2877">
        <f t="shared" si="442"/>
        <v>628474088.64946616</v>
      </c>
      <c r="H2877">
        <f t="shared" si="443"/>
        <v>2.3809410231001606E-2</v>
      </c>
      <c r="I2877" t="s">
        <v>3</v>
      </c>
      <c r="J2877">
        <f t="shared" si="444"/>
        <v>7950365754.0832148</v>
      </c>
      <c r="K2877">
        <f t="shared" si="445"/>
        <v>1.8821269183150325E-3</v>
      </c>
      <c r="L2877">
        <f t="shared" si="446"/>
        <v>4330019808.7094593</v>
      </c>
      <c r="M2877" s="5">
        <f t="shared" si="447"/>
        <v>3.4557803560417975E-3</v>
      </c>
      <c r="N2877" s="4">
        <f t="shared" si="448"/>
        <v>2.1212519839651945E-4</v>
      </c>
      <c r="O2877" s="5">
        <f t="shared" si="449"/>
        <v>3.297990722624704E-4</v>
      </c>
    </row>
    <row r="2878" spans="1:15" x14ac:dyDescent="0.25">
      <c r="A2878" s="4" t="s">
        <v>75</v>
      </c>
      <c r="B2878" t="s">
        <v>101</v>
      </c>
      <c r="C2878">
        <v>120269.4003922922</v>
      </c>
      <c r="D2878" t="s">
        <v>63</v>
      </c>
      <c r="E2878">
        <f t="shared" si="440"/>
        <v>628474088.64946616</v>
      </c>
      <c r="F2878">
        <f t="shared" si="441"/>
        <v>1.9136731738732496E-2</v>
      </c>
      <c r="G2878">
        <f t="shared" si="442"/>
        <v>628474088.64946616</v>
      </c>
      <c r="H2878">
        <f t="shared" si="443"/>
        <v>1.9136731738732496E-2</v>
      </c>
      <c r="I2878" t="s">
        <v>3</v>
      </c>
      <c r="J2878">
        <f t="shared" si="444"/>
        <v>7950365754.0832148</v>
      </c>
      <c r="K2878">
        <f t="shared" si="445"/>
        <v>1.5127530495125112E-3</v>
      </c>
      <c r="L2878">
        <f t="shared" si="446"/>
        <v>4330019808.7094593</v>
      </c>
      <c r="M2878" s="5">
        <f t="shared" si="447"/>
        <v>2.777571597949292E-3</v>
      </c>
      <c r="N2878" s="4">
        <f t="shared" si="448"/>
        <v>1.7049490001453229E-4</v>
      </c>
      <c r="O2878" s="5">
        <f t="shared" si="449"/>
        <v>2.6507487217604413E-4</v>
      </c>
    </row>
    <row r="2879" spans="1:15" x14ac:dyDescent="0.25">
      <c r="A2879" s="4" t="s">
        <v>75</v>
      </c>
      <c r="B2879" t="s">
        <v>109</v>
      </c>
      <c r="C2879">
        <v>3622240.023424889</v>
      </c>
      <c r="D2879" t="s">
        <v>63</v>
      </c>
      <c r="E2879">
        <f t="shared" si="440"/>
        <v>628474088.64946616</v>
      </c>
      <c r="F2879">
        <f t="shared" si="441"/>
        <v>0.57635471196732302</v>
      </c>
      <c r="G2879">
        <f t="shared" si="442"/>
        <v>628474088.64946616</v>
      </c>
      <c r="H2879">
        <f t="shared" si="443"/>
        <v>0.57635471196732302</v>
      </c>
      <c r="I2879" t="s">
        <v>3</v>
      </c>
      <c r="J2879">
        <f t="shared" si="444"/>
        <v>7950365754.0832148</v>
      </c>
      <c r="K2879">
        <f t="shared" si="445"/>
        <v>4.5560671489416053E-2</v>
      </c>
      <c r="L2879">
        <f t="shared" si="446"/>
        <v>4330019808.7094593</v>
      </c>
      <c r="M2879" s="5">
        <f t="shared" si="447"/>
        <v>8.3654121307691648E-2</v>
      </c>
      <c r="N2879" s="4">
        <f t="shared" si="448"/>
        <v>5.1349175152455686E-3</v>
      </c>
      <c r="O2879" s="5">
        <f t="shared" si="449"/>
        <v>7.9834505540765828E-3</v>
      </c>
    </row>
    <row r="2880" spans="1:15" x14ac:dyDescent="0.25">
      <c r="A2880" s="4" t="s">
        <v>75</v>
      </c>
      <c r="B2880" t="s">
        <v>106</v>
      </c>
      <c r="C2880">
        <v>114233.4561944536</v>
      </c>
      <c r="D2880" t="s">
        <v>63</v>
      </c>
      <c r="E2880">
        <f t="shared" si="440"/>
        <v>628474088.64946616</v>
      </c>
      <c r="F2880">
        <f t="shared" si="441"/>
        <v>1.817631916057684E-2</v>
      </c>
      <c r="G2880">
        <f t="shared" si="442"/>
        <v>628474088.64946616</v>
      </c>
      <c r="H2880">
        <f t="shared" si="443"/>
        <v>1.817631916057684E-2</v>
      </c>
      <c r="I2880" t="s">
        <v>3</v>
      </c>
      <c r="J2880">
        <f t="shared" si="444"/>
        <v>7950365754.0832148</v>
      </c>
      <c r="K2880">
        <f t="shared" si="445"/>
        <v>1.4368327159764269E-3</v>
      </c>
      <c r="L2880">
        <f t="shared" si="446"/>
        <v>4330019808.7094593</v>
      </c>
      <c r="M2880" s="5">
        <f t="shared" si="447"/>
        <v>2.6381739862871506E-3</v>
      </c>
      <c r="N2880" s="4">
        <f t="shared" si="448"/>
        <v>1.6193829543226031E-4</v>
      </c>
      <c r="O2880" s="5">
        <f t="shared" si="449"/>
        <v>2.5177159527032221E-4</v>
      </c>
    </row>
    <row r="2881" spans="1:15" x14ac:dyDescent="0.25">
      <c r="A2881" s="4" t="s">
        <v>162</v>
      </c>
      <c r="B2881" t="s">
        <v>163</v>
      </c>
      <c r="C2881">
        <v>340905.2357214776</v>
      </c>
      <c r="D2881" t="s">
        <v>63</v>
      </c>
      <c r="E2881">
        <f t="shared" si="440"/>
        <v>628474088.64946616</v>
      </c>
      <c r="F2881">
        <f t="shared" si="441"/>
        <v>5.4243323929877851E-2</v>
      </c>
      <c r="G2881">
        <f t="shared" si="442"/>
        <v>628474088.64946616</v>
      </c>
      <c r="H2881">
        <f t="shared" si="443"/>
        <v>5.4243323929877851E-2</v>
      </c>
      <c r="I2881" t="s">
        <v>3</v>
      </c>
      <c r="J2881">
        <f t="shared" si="444"/>
        <v>7950365754.0832148</v>
      </c>
      <c r="K2881">
        <f t="shared" si="445"/>
        <v>4.2879188991574715E-3</v>
      </c>
      <c r="L2881">
        <f t="shared" si="446"/>
        <v>4330019808.7094593</v>
      </c>
      <c r="M2881" s="5">
        <f t="shared" si="447"/>
        <v>7.8730641147593886E-3</v>
      </c>
      <c r="N2881" s="4">
        <f t="shared" si="448"/>
        <v>4.8327009105542058E-4</v>
      </c>
      <c r="O2881" s="5">
        <f t="shared" si="449"/>
        <v>7.5135829636019532E-4</v>
      </c>
    </row>
    <row r="2882" spans="1:15" x14ac:dyDescent="0.25">
      <c r="A2882" s="4" t="s">
        <v>162</v>
      </c>
      <c r="B2882" t="s">
        <v>162</v>
      </c>
      <c r="C2882">
        <v>9446657.2193575539</v>
      </c>
      <c r="D2882" t="s">
        <v>63</v>
      </c>
      <c r="E2882">
        <f t="shared" si="440"/>
        <v>628474088.64946616</v>
      </c>
      <c r="F2882">
        <f t="shared" si="441"/>
        <v>1.5031100549678291</v>
      </c>
      <c r="G2882">
        <f t="shared" si="442"/>
        <v>628474088.64946616</v>
      </c>
      <c r="H2882">
        <f t="shared" si="443"/>
        <v>1.5031100549678291</v>
      </c>
      <c r="I2882" t="s">
        <v>3</v>
      </c>
      <c r="J2882">
        <f t="shared" si="444"/>
        <v>7950365754.0832148</v>
      </c>
      <c r="K2882">
        <f t="shared" si="445"/>
        <v>0.11882041042584565</v>
      </c>
      <c r="L2882">
        <f t="shared" si="446"/>
        <v>4330019808.7094593</v>
      </c>
      <c r="M2882" s="5">
        <f t="shared" si="447"/>
        <v>0.21816660515862818</v>
      </c>
      <c r="N2882" s="4">
        <f t="shared" si="448"/>
        <v>1.3391659664324276E-2</v>
      </c>
      <c r="O2882" s="5">
        <f t="shared" si="449"/>
        <v>2.0820519988828255E-2</v>
      </c>
    </row>
    <row r="2883" spans="1:15" x14ac:dyDescent="0.25">
      <c r="A2883" s="4" t="s">
        <v>124</v>
      </c>
      <c r="B2883" t="s">
        <v>126</v>
      </c>
      <c r="C2883">
        <v>2129844.1760022645</v>
      </c>
      <c r="D2883" t="s">
        <v>63</v>
      </c>
      <c r="E2883">
        <f t="shared" ref="E2883:E2946" si="450">VLOOKUP(D2883,$S$2:$U$80,2,FALSE)</f>
        <v>628474088.64946616</v>
      </c>
      <c r="F2883">
        <f t="shared" ref="F2883:F2946" si="451">$C2883/E2883*100</f>
        <v>0.33889132654285026</v>
      </c>
      <c r="G2883">
        <f t="shared" ref="G2883:G2946" si="452">VLOOKUP(D2883,$S$2:$U$80,3,FALSE)</f>
        <v>628474088.64946616</v>
      </c>
      <c r="H2883">
        <f t="shared" ref="H2883:H2946" si="453">$C2883/G2883*100</f>
        <v>0.33889132654285026</v>
      </c>
      <c r="I2883" t="s">
        <v>3</v>
      </c>
      <c r="J2883">
        <f t="shared" ref="J2883:J2946" si="454">VLOOKUP($I2883,$V$2:$X$16,2,FALSE)</f>
        <v>7950365754.0832148</v>
      </c>
      <c r="K2883">
        <f t="shared" ref="K2883:K2946" si="455">$C2883/J2883*100</f>
        <v>2.6789260291684085E-2</v>
      </c>
      <c r="L2883">
        <f t="shared" ref="L2883:L2946" si="456">VLOOKUP($I2883,$V$2:$X$16,3,FALSE)</f>
        <v>4330019808.7094593</v>
      </c>
      <c r="M2883" s="5">
        <f t="shared" ref="M2883:M2946" si="457">$C2883/L2883*100</f>
        <v>4.9187862182945852E-2</v>
      </c>
      <c r="N2883" s="4">
        <f t="shared" ref="N2883:N2946" si="458">C2883/W$17*100</f>
        <v>3.0192847777539269E-3</v>
      </c>
      <c r="O2883" s="5">
        <f t="shared" ref="O2883:O2946" si="459">C2883/X$17*100</f>
        <v>4.6941962865632968E-3</v>
      </c>
    </row>
    <row r="2884" spans="1:15" x14ac:dyDescent="0.25">
      <c r="A2884" s="4" t="s">
        <v>124</v>
      </c>
      <c r="B2884" t="s">
        <v>125</v>
      </c>
      <c r="C2884">
        <v>8071561.4997039456</v>
      </c>
      <c r="D2884" t="s">
        <v>63</v>
      </c>
      <c r="E2884">
        <f t="shared" si="450"/>
        <v>628474088.64946616</v>
      </c>
      <c r="F2884">
        <f t="shared" si="451"/>
        <v>1.2843109438368412</v>
      </c>
      <c r="G2884">
        <f t="shared" si="452"/>
        <v>628474088.64946616</v>
      </c>
      <c r="H2884">
        <f t="shared" si="453"/>
        <v>1.2843109438368412</v>
      </c>
      <c r="I2884" t="s">
        <v>3</v>
      </c>
      <c r="J2884">
        <f t="shared" si="454"/>
        <v>7950365754.0832148</v>
      </c>
      <c r="K2884">
        <f t="shared" si="455"/>
        <v>0.10152440465469763</v>
      </c>
      <c r="L2884">
        <f t="shared" si="456"/>
        <v>4330019808.7094593</v>
      </c>
      <c r="M2884" s="5">
        <f t="shared" si="457"/>
        <v>0.18640934352006194</v>
      </c>
      <c r="N2884" s="4">
        <f t="shared" si="458"/>
        <v>1.144231256133682E-2</v>
      </c>
      <c r="O2884" s="5">
        <f t="shared" si="459"/>
        <v>1.7789796289133433E-2</v>
      </c>
    </row>
    <row r="2885" spans="1:15" x14ac:dyDescent="0.25">
      <c r="A2885" s="4" t="s">
        <v>164</v>
      </c>
      <c r="B2885" t="s">
        <v>165</v>
      </c>
      <c r="C2885">
        <v>16634841.36169914</v>
      </c>
      <c r="D2885" t="s">
        <v>63</v>
      </c>
      <c r="E2885">
        <f t="shared" si="450"/>
        <v>628474088.64946616</v>
      </c>
      <c r="F2885">
        <f t="shared" si="451"/>
        <v>2.6468619251186483</v>
      </c>
      <c r="G2885">
        <f t="shared" si="452"/>
        <v>628474088.64946616</v>
      </c>
      <c r="H2885">
        <f t="shared" si="453"/>
        <v>2.6468619251186483</v>
      </c>
      <c r="I2885" t="s">
        <v>3</v>
      </c>
      <c r="J2885">
        <f t="shared" si="454"/>
        <v>7950365754.0832148</v>
      </c>
      <c r="K2885">
        <f t="shared" si="455"/>
        <v>0.20923366139671851</v>
      </c>
      <c r="L2885">
        <f t="shared" si="456"/>
        <v>4330019808.7094593</v>
      </c>
      <c r="M2885" s="5">
        <f t="shared" si="457"/>
        <v>0.38417471735901992</v>
      </c>
      <c r="N2885" s="4">
        <f t="shared" si="458"/>
        <v>2.3581689153430452E-2</v>
      </c>
      <c r="O2885" s="5">
        <f t="shared" si="459"/>
        <v>3.6663344402137428E-2</v>
      </c>
    </row>
    <row r="2886" spans="1:15" x14ac:dyDescent="0.25">
      <c r="A2886" s="4" t="s">
        <v>164</v>
      </c>
      <c r="B2886" t="s">
        <v>166</v>
      </c>
      <c r="C2886">
        <v>2422397.8912629951</v>
      </c>
      <c r="D2886" t="s">
        <v>63</v>
      </c>
      <c r="E2886">
        <f t="shared" si="450"/>
        <v>628474088.64946616</v>
      </c>
      <c r="F2886">
        <f t="shared" si="451"/>
        <v>0.38544117172253012</v>
      </c>
      <c r="G2886">
        <f t="shared" si="452"/>
        <v>628474088.64946616</v>
      </c>
      <c r="H2886">
        <f t="shared" si="453"/>
        <v>0.38544117172253012</v>
      </c>
      <c r="I2886" t="s">
        <v>3</v>
      </c>
      <c r="J2886">
        <f t="shared" si="454"/>
        <v>7950365754.0832148</v>
      </c>
      <c r="K2886">
        <f t="shared" si="455"/>
        <v>3.0469011944750841E-2</v>
      </c>
      <c r="L2886">
        <f t="shared" si="456"/>
        <v>4330019808.7094593</v>
      </c>
      <c r="M2886" s="5">
        <f t="shared" si="457"/>
        <v>5.5944268116061541E-2</v>
      </c>
      <c r="N2886" s="4">
        <f t="shared" si="458"/>
        <v>3.4340113521740558E-3</v>
      </c>
      <c r="O2886" s="5">
        <f t="shared" si="459"/>
        <v>5.3389873840861786E-3</v>
      </c>
    </row>
    <row r="2887" spans="1:15" x14ac:dyDescent="0.25">
      <c r="A2887" s="4" t="s">
        <v>136</v>
      </c>
      <c r="B2887" t="s">
        <v>147</v>
      </c>
      <c r="C2887">
        <v>553244.83059307327</v>
      </c>
      <c r="D2887" t="s">
        <v>12</v>
      </c>
      <c r="E2887">
        <f t="shared" si="450"/>
        <v>487298097.10950834</v>
      </c>
      <c r="F2887">
        <f t="shared" si="451"/>
        <v>0.11353313995575587</v>
      </c>
      <c r="G2887">
        <f t="shared" si="452"/>
        <v>487298097.10950834</v>
      </c>
      <c r="H2887">
        <f t="shared" si="453"/>
        <v>0.11353313995575587</v>
      </c>
      <c r="I2887" t="s">
        <v>13</v>
      </c>
      <c r="J2887">
        <f t="shared" si="454"/>
        <v>2797074179.8349528</v>
      </c>
      <c r="K2887">
        <f t="shared" si="455"/>
        <v>1.9779412165097411E-2</v>
      </c>
      <c r="L2887">
        <f t="shared" si="456"/>
        <v>2797074179.8349528</v>
      </c>
      <c r="M2887" s="5">
        <f t="shared" si="457"/>
        <v>1.9779412165097411E-2</v>
      </c>
      <c r="N2887" s="4">
        <f t="shared" si="458"/>
        <v>7.8428446277984429E-4</v>
      </c>
      <c r="O2887" s="5">
        <f t="shared" si="459"/>
        <v>1.2193567297514743E-3</v>
      </c>
    </row>
    <row r="2888" spans="1:15" x14ac:dyDescent="0.25">
      <c r="A2888" s="4" t="s">
        <v>136</v>
      </c>
      <c r="B2888" t="s">
        <v>137</v>
      </c>
      <c r="C2888">
        <v>95000593.258488894</v>
      </c>
      <c r="D2888" t="s">
        <v>12</v>
      </c>
      <c r="E2888">
        <f t="shared" si="450"/>
        <v>487298097.10950834</v>
      </c>
      <c r="F2888">
        <f t="shared" si="451"/>
        <v>19.495375381517206</v>
      </c>
      <c r="G2888">
        <f t="shared" si="452"/>
        <v>487298097.10950834</v>
      </c>
      <c r="H2888">
        <f t="shared" si="453"/>
        <v>19.495375381517206</v>
      </c>
      <c r="I2888" t="s">
        <v>13</v>
      </c>
      <c r="J2888">
        <f t="shared" si="454"/>
        <v>2797074179.8349528</v>
      </c>
      <c r="K2888">
        <f t="shared" si="455"/>
        <v>3.3964273791299524</v>
      </c>
      <c r="L2888">
        <f t="shared" si="456"/>
        <v>2797074179.8349528</v>
      </c>
      <c r="M2888" s="5">
        <f t="shared" si="457"/>
        <v>3.3964273791299524</v>
      </c>
      <c r="N2888" s="4">
        <f t="shared" si="458"/>
        <v>0.13467362933627255</v>
      </c>
      <c r="O2888" s="5">
        <f t="shared" si="459"/>
        <v>0.20938218726046115</v>
      </c>
    </row>
    <row r="2889" spans="1:15" x14ac:dyDescent="0.25">
      <c r="A2889" s="4" t="s">
        <v>115</v>
      </c>
      <c r="B2889" t="s">
        <v>116</v>
      </c>
      <c r="C2889">
        <v>114.3841744307136</v>
      </c>
      <c r="D2889" t="s">
        <v>12</v>
      </c>
      <c r="E2889">
        <f t="shared" si="450"/>
        <v>487298097.10950834</v>
      </c>
      <c r="F2889">
        <f t="shared" si="451"/>
        <v>2.3473142027272999E-5</v>
      </c>
      <c r="G2889">
        <f t="shared" si="452"/>
        <v>487298097.10950834</v>
      </c>
      <c r="H2889">
        <f t="shared" si="453"/>
        <v>2.3473142027272999E-5</v>
      </c>
      <c r="I2889" t="s">
        <v>13</v>
      </c>
      <c r="J2889">
        <f t="shared" si="454"/>
        <v>2797074179.8349528</v>
      </c>
      <c r="K2889">
        <f t="shared" si="455"/>
        <v>4.0894222704334241E-6</v>
      </c>
      <c r="L2889">
        <f t="shared" si="456"/>
        <v>2797074179.8349528</v>
      </c>
      <c r="M2889" s="5">
        <f t="shared" si="457"/>
        <v>4.0894222704334241E-6</v>
      </c>
      <c r="N2889" s="4">
        <f t="shared" si="458"/>
        <v>1.6215195485467117E-7</v>
      </c>
      <c r="O2889" s="5">
        <f t="shared" si="459"/>
        <v>2.521037796587112E-7</v>
      </c>
    </row>
    <row r="2890" spans="1:15" x14ac:dyDescent="0.25">
      <c r="A2890" s="4" t="s">
        <v>115</v>
      </c>
      <c r="B2890" t="s">
        <v>121</v>
      </c>
      <c r="C2890">
        <v>268401.57991913788</v>
      </c>
      <c r="D2890" t="s">
        <v>12</v>
      </c>
      <c r="E2890">
        <f t="shared" si="450"/>
        <v>487298097.10950834</v>
      </c>
      <c r="F2890">
        <f t="shared" si="451"/>
        <v>5.5079546074816951E-2</v>
      </c>
      <c r="G2890">
        <f t="shared" si="452"/>
        <v>487298097.10950834</v>
      </c>
      <c r="H2890">
        <f t="shared" si="453"/>
        <v>5.5079546074816951E-2</v>
      </c>
      <c r="I2890" t="s">
        <v>13</v>
      </c>
      <c r="J2890">
        <f t="shared" si="454"/>
        <v>2797074179.8349528</v>
      </c>
      <c r="K2890">
        <f t="shared" si="455"/>
        <v>9.5957977036910565E-3</v>
      </c>
      <c r="L2890">
        <f t="shared" si="456"/>
        <v>2797074179.8349528</v>
      </c>
      <c r="M2890" s="5">
        <f t="shared" si="457"/>
        <v>9.5957977036910565E-3</v>
      </c>
      <c r="N2890" s="4">
        <f t="shared" si="458"/>
        <v>3.8048830694086206E-4</v>
      </c>
      <c r="O2890" s="5">
        <f t="shared" si="459"/>
        <v>5.9155956757786737E-4</v>
      </c>
    </row>
    <row r="2891" spans="1:15" x14ac:dyDescent="0.25">
      <c r="A2891" s="4" t="s">
        <v>115</v>
      </c>
      <c r="B2891" t="s">
        <v>119</v>
      </c>
      <c r="C2891">
        <v>601669.87564032327</v>
      </c>
      <c r="D2891" t="s">
        <v>12</v>
      </c>
      <c r="E2891">
        <f t="shared" si="450"/>
        <v>487298097.10950834</v>
      </c>
      <c r="F2891">
        <f t="shared" si="451"/>
        <v>0.12347059822503527</v>
      </c>
      <c r="G2891">
        <f t="shared" si="452"/>
        <v>487298097.10950834</v>
      </c>
      <c r="H2891">
        <f t="shared" si="453"/>
        <v>0.12347059822503527</v>
      </c>
      <c r="I2891" t="s">
        <v>13</v>
      </c>
      <c r="J2891">
        <f t="shared" si="454"/>
        <v>2797074179.8349528</v>
      </c>
      <c r="K2891">
        <f t="shared" si="455"/>
        <v>2.1510687130787003E-2</v>
      </c>
      <c r="L2891">
        <f t="shared" si="456"/>
        <v>2797074179.8349528</v>
      </c>
      <c r="M2891" s="5">
        <f t="shared" si="457"/>
        <v>2.1510687130787003E-2</v>
      </c>
      <c r="N2891" s="4">
        <f t="shared" si="458"/>
        <v>8.5293220847908386E-4</v>
      </c>
      <c r="O2891" s="5">
        <f t="shared" si="459"/>
        <v>1.3260859774582884E-3</v>
      </c>
    </row>
    <row r="2892" spans="1:15" x14ac:dyDescent="0.25">
      <c r="A2892" s="4" t="s">
        <v>115</v>
      </c>
      <c r="B2892" t="s">
        <v>123</v>
      </c>
      <c r="C2892">
        <v>77862.190538718627</v>
      </c>
      <c r="D2892" t="s">
        <v>12</v>
      </c>
      <c r="E2892">
        <f t="shared" si="450"/>
        <v>487298097.10950834</v>
      </c>
      <c r="F2892">
        <f t="shared" si="451"/>
        <v>1.597834898198279E-2</v>
      </c>
      <c r="G2892">
        <f t="shared" si="452"/>
        <v>487298097.10950834</v>
      </c>
      <c r="H2892">
        <f t="shared" si="453"/>
        <v>1.597834898198279E-2</v>
      </c>
      <c r="I2892" t="s">
        <v>13</v>
      </c>
      <c r="J2892">
        <f t="shared" si="454"/>
        <v>2797074179.8349528</v>
      </c>
      <c r="K2892">
        <f t="shared" si="455"/>
        <v>2.7837013083190035E-3</v>
      </c>
      <c r="L2892">
        <f t="shared" si="456"/>
        <v>2797074179.8349528</v>
      </c>
      <c r="M2892" s="5">
        <f t="shared" si="457"/>
        <v>2.7837013083190035E-3</v>
      </c>
      <c r="N2892" s="4">
        <f t="shared" si="458"/>
        <v>1.103780874229923E-4</v>
      </c>
      <c r="O2892" s="5">
        <f t="shared" si="459"/>
        <v>1.716089889620865E-4</v>
      </c>
    </row>
    <row r="2893" spans="1:15" x14ac:dyDescent="0.25">
      <c r="A2893" s="4" t="s">
        <v>115</v>
      </c>
      <c r="B2893" t="s">
        <v>120</v>
      </c>
      <c r="C2893">
        <v>51583.579393853637</v>
      </c>
      <c r="D2893" t="s">
        <v>12</v>
      </c>
      <c r="E2893">
        <f t="shared" si="450"/>
        <v>487298097.10950834</v>
      </c>
      <c r="F2893">
        <f t="shared" si="451"/>
        <v>1.0585631197788463E-2</v>
      </c>
      <c r="G2893">
        <f t="shared" si="452"/>
        <v>487298097.10950834</v>
      </c>
      <c r="H2893">
        <f t="shared" si="453"/>
        <v>1.0585631197788463E-2</v>
      </c>
      <c r="I2893" t="s">
        <v>13</v>
      </c>
      <c r="J2893">
        <f t="shared" si="454"/>
        <v>2797074179.8349528</v>
      </c>
      <c r="K2893">
        <f t="shared" si="455"/>
        <v>1.844197760850856E-3</v>
      </c>
      <c r="L2893">
        <f t="shared" si="456"/>
        <v>2797074179.8349528</v>
      </c>
      <c r="M2893" s="5">
        <f t="shared" si="457"/>
        <v>1.844197760850856E-3</v>
      </c>
      <c r="N2893" s="4">
        <f t="shared" si="458"/>
        <v>7.3125310199105296E-5</v>
      </c>
      <c r="O2893" s="5">
        <f t="shared" si="459"/>
        <v>1.136906866551975E-4</v>
      </c>
    </row>
    <row r="2894" spans="1:15" x14ac:dyDescent="0.25">
      <c r="A2894" s="4" t="s">
        <v>111</v>
      </c>
      <c r="B2894" t="s">
        <v>117</v>
      </c>
      <c r="C2894">
        <v>1844.5642990177139</v>
      </c>
      <c r="D2894" t="s">
        <v>12</v>
      </c>
      <c r="E2894">
        <f t="shared" si="450"/>
        <v>487298097.10950834</v>
      </c>
      <c r="F2894">
        <f t="shared" si="451"/>
        <v>3.7852893535990828E-4</v>
      </c>
      <c r="G2894">
        <f t="shared" si="452"/>
        <v>487298097.10950834</v>
      </c>
      <c r="H2894">
        <f t="shared" si="453"/>
        <v>3.7852893535990828E-4</v>
      </c>
      <c r="I2894" t="s">
        <v>13</v>
      </c>
      <c r="J2894">
        <f t="shared" si="454"/>
        <v>2797074179.8349528</v>
      </c>
      <c r="K2894">
        <f t="shared" si="455"/>
        <v>6.5946205943188686E-5</v>
      </c>
      <c r="L2894">
        <f t="shared" si="456"/>
        <v>2797074179.8349528</v>
      </c>
      <c r="M2894" s="5">
        <f t="shared" si="457"/>
        <v>6.5946205943188686E-5</v>
      </c>
      <c r="N2894" s="4">
        <f t="shared" si="458"/>
        <v>2.614869656833808E-6</v>
      </c>
      <c r="O2894" s="5">
        <f t="shared" si="459"/>
        <v>4.065436795957873E-6</v>
      </c>
    </row>
    <row r="2895" spans="1:15" x14ac:dyDescent="0.25">
      <c r="A2895" s="4" t="s">
        <v>111</v>
      </c>
      <c r="B2895" t="s">
        <v>112</v>
      </c>
      <c r="C2895">
        <v>123.6833406025504</v>
      </c>
      <c r="D2895" t="s">
        <v>12</v>
      </c>
      <c r="E2895">
        <f t="shared" si="450"/>
        <v>487298097.10950834</v>
      </c>
      <c r="F2895">
        <f t="shared" si="451"/>
        <v>2.5381453639199331E-5</v>
      </c>
      <c r="G2895">
        <f t="shared" si="452"/>
        <v>487298097.10950834</v>
      </c>
      <c r="H2895">
        <f t="shared" si="453"/>
        <v>2.5381453639199331E-5</v>
      </c>
      <c r="I2895" t="s">
        <v>13</v>
      </c>
      <c r="J2895">
        <f t="shared" si="454"/>
        <v>2797074179.8349528</v>
      </c>
      <c r="K2895">
        <f t="shared" si="455"/>
        <v>4.421882747845057E-6</v>
      </c>
      <c r="L2895">
        <f t="shared" si="456"/>
        <v>2797074179.8349528</v>
      </c>
      <c r="M2895" s="5">
        <f t="shared" si="457"/>
        <v>4.421882747845057E-6</v>
      </c>
      <c r="N2895" s="4">
        <f t="shared" si="458"/>
        <v>1.753345299861212E-7</v>
      </c>
      <c r="O2895" s="5">
        <f t="shared" si="459"/>
        <v>2.7259922801301598E-7</v>
      </c>
    </row>
    <row r="2896" spans="1:15" x14ac:dyDescent="0.25">
      <c r="A2896" s="4" t="s">
        <v>138</v>
      </c>
      <c r="B2896" t="s">
        <v>139</v>
      </c>
      <c r="C2896">
        <v>8275847.5340427719</v>
      </c>
      <c r="D2896" t="s">
        <v>12</v>
      </c>
      <c r="E2896">
        <f t="shared" si="450"/>
        <v>487298097.10950834</v>
      </c>
      <c r="F2896">
        <f t="shared" si="451"/>
        <v>1.6983131235546314</v>
      </c>
      <c r="G2896">
        <f t="shared" si="452"/>
        <v>487298097.10950834</v>
      </c>
      <c r="H2896">
        <f t="shared" si="453"/>
        <v>1.6983131235546314</v>
      </c>
      <c r="I2896" t="s">
        <v>13</v>
      </c>
      <c r="J2896">
        <f t="shared" si="454"/>
        <v>2797074179.8349528</v>
      </c>
      <c r="K2896">
        <f t="shared" si="455"/>
        <v>0.2958751538913818</v>
      </c>
      <c r="L2896">
        <f t="shared" si="456"/>
        <v>2797074179.8349528</v>
      </c>
      <c r="M2896" s="5">
        <f t="shared" si="457"/>
        <v>0.2958751538913818</v>
      </c>
      <c r="N2896" s="4">
        <f t="shared" si="458"/>
        <v>1.1731910138820009E-2</v>
      </c>
      <c r="O2896" s="5">
        <f t="shared" si="459"/>
        <v>1.8240044600533391E-2</v>
      </c>
    </row>
    <row r="2897" spans="1:15" x14ac:dyDescent="0.25">
      <c r="A2897" s="4" t="s">
        <v>138</v>
      </c>
      <c r="B2897" t="s">
        <v>140</v>
      </c>
      <c r="C2897">
        <v>31944697.4053078</v>
      </c>
      <c r="D2897" t="s">
        <v>12</v>
      </c>
      <c r="E2897">
        <f t="shared" si="450"/>
        <v>487298097.10950834</v>
      </c>
      <c r="F2897">
        <f t="shared" si="451"/>
        <v>6.5554734555281895</v>
      </c>
      <c r="G2897">
        <f t="shared" si="452"/>
        <v>487298097.10950834</v>
      </c>
      <c r="H2897">
        <f t="shared" si="453"/>
        <v>6.5554734555281895</v>
      </c>
      <c r="I2897" t="s">
        <v>13</v>
      </c>
      <c r="J2897">
        <f t="shared" si="454"/>
        <v>2797074179.8349528</v>
      </c>
      <c r="K2897">
        <f t="shared" si="455"/>
        <v>1.1420754456784825</v>
      </c>
      <c r="L2897">
        <f t="shared" si="456"/>
        <v>2797074179.8349528</v>
      </c>
      <c r="M2897" s="5">
        <f t="shared" si="457"/>
        <v>1.1420754456784825</v>
      </c>
      <c r="N2897" s="4">
        <f t="shared" si="458"/>
        <v>4.5285068124955002E-2</v>
      </c>
      <c r="O2897" s="5">
        <f t="shared" si="459"/>
        <v>7.0406408893654487E-2</v>
      </c>
    </row>
    <row r="2898" spans="1:15" x14ac:dyDescent="0.25">
      <c r="A2898" s="4" t="s">
        <v>102</v>
      </c>
      <c r="B2898" t="s">
        <v>103</v>
      </c>
      <c r="C2898">
        <v>5062.0923874255486</v>
      </c>
      <c r="D2898" t="s">
        <v>12</v>
      </c>
      <c r="E2898">
        <f t="shared" si="450"/>
        <v>487298097.10950834</v>
      </c>
      <c r="F2898">
        <f t="shared" si="451"/>
        <v>1.038808158179195E-3</v>
      </c>
      <c r="G2898">
        <f t="shared" si="452"/>
        <v>487298097.10950834</v>
      </c>
      <c r="H2898">
        <f t="shared" si="453"/>
        <v>1.038808158179195E-3</v>
      </c>
      <c r="I2898" t="s">
        <v>13</v>
      </c>
      <c r="J2898">
        <f t="shared" si="454"/>
        <v>2797074179.8349528</v>
      </c>
      <c r="K2898">
        <f t="shared" si="455"/>
        <v>1.8097812435293538E-4</v>
      </c>
      <c r="L2898">
        <f t="shared" si="456"/>
        <v>2797074179.8349528</v>
      </c>
      <c r="M2898" s="5">
        <f t="shared" si="457"/>
        <v>1.8097812435293538E-4</v>
      </c>
      <c r="N2898" s="4">
        <f t="shared" si="458"/>
        <v>7.1760641746223884E-6</v>
      </c>
      <c r="O2898" s="5">
        <f t="shared" si="459"/>
        <v>1.1156898497567871E-5</v>
      </c>
    </row>
    <row r="2899" spans="1:15" x14ac:dyDescent="0.25">
      <c r="A2899" s="4" t="s">
        <v>150</v>
      </c>
      <c r="B2899" t="s">
        <v>151</v>
      </c>
      <c r="C2899">
        <v>391706.71544654429</v>
      </c>
      <c r="D2899" t="s">
        <v>12</v>
      </c>
      <c r="E2899">
        <f t="shared" si="450"/>
        <v>487298097.10950834</v>
      </c>
      <c r="F2899">
        <f t="shared" si="451"/>
        <v>8.03833870417347E-2</v>
      </c>
      <c r="G2899">
        <f t="shared" si="452"/>
        <v>487298097.10950834</v>
      </c>
      <c r="H2899">
        <f t="shared" si="453"/>
        <v>8.03833870417347E-2</v>
      </c>
      <c r="I2899" t="s">
        <v>13</v>
      </c>
      <c r="J2899">
        <f t="shared" si="454"/>
        <v>2797074179.8349528</v>
      </c>
      <c r="K2899">
        <f t="shared" si="455"/>
        <v>1.4004158998373714E-2</v>
      </c>
      <c r="L2899">
        <f t="shared" si="456"/>
        <v>2797074179.8349528</v>
      </c>
      <c r="M2899" s="5">
        <f t="shared" si="457"/>
        <v>1.4004158998373714E-2</v>
      </c>
      <c r="N2899" s="4">
        <f t="shared" si="458"/>
        <v>5.5528669027404126E-4</v>
      </c>
      <c r="O2899" s="5">
        <f t="shared" si="459"/>
        <v>8.6332522810303426E-4</v>
      </c>
    </row>
    <row r="2900" spans="1:15" x14ac:dyDescent="0.25">
      <c r="A2900" s="4" t="s">
        <v>150</v>
      </c>
      <c r="B2900" t="s">
        <v>152</v>
      </c>
      <c r="C2900">
        <v>16428.733602325949</v>
      </c>
      <c r="D2900" t="s">
        <v>12</v>
      </c>
      <c r="E2900">
        <f t="shared" si="450"/>
        <v>487298097.10950834</v>
      </c>
      <c r="F2900">
        <f t="shared" si="451"/>
        <v>3.371392931713828E-3</v>
      </c>
      <c r="G2900">
        <f t="shared" si="452"/>
        <v>487298097.10950834</v>
      </c>
      <c r="H2900">
        <f t="shared" si="453"/>
        <v>3.371392931713828E-3</v>
      </c>
      <c r="I2900" t="s">
        <v>13</v>
      </c>
      <c r="J2900">
        <f t="shared" si="454"/>
        <v>2797074179.8349528</v>
      </c>
      <c r="K2900">
        <f t="shared" si="455"/>
        <v>5.8735423324723403E-4</v>
      </c>
      <c r="L2900">
        <f t="shared" si="456"/>
        <v>2797074179.8349528</v>
      </c>
      <c r="M2900" s="5">
        <f t="shared" si="457"/>
        <v>5.8735423324723403E-4</v>
      </c>
      <c r="N2900" s="4">
        <f t="shared" si="458"/>
        <v>2.3289509083421526E-5</v>
      </c>
      <c r="O2900" s="5">
        <f t="shared" si="459"/>
        <v>3.6209080991892302E-5</v>
      </c>
    </row>
    <row r="2901" spans="1:15" x14ac:dyDescent="0.25">
      <c r="A2901" s="4" t="s">
        <v>150</v>
      </c>
      <c r="B2901" t="s">
        <v>153</v>
      </c>
      <c r="C2901">
        <v>85725.669941652959</v>
      </c>
      <c r="D2901" t="s">
        <v>12</v>
      </c>
      <c r="E2901">
        <f t="shared" si="450"/>
        <v>487298097.10950834</v>
      </c>
      <c r="F2901">
        <f t="shared" si="451"/>
        <v>1.7592038723350117E-2</v>
      </c>
      <c r="G2901">
        <f t="shared" si="452"/>
        <v>487298097.10950834</v>
      </c>
      <c r="H2901">
        <f t="shared" si="453"/>
        <v>1.7592038723350117E-2</v>
      </c>
      <c r="I2901" t="s">
        <v>13</v>
      </c>
      <c r="J2901">
        <f t="shared" si="454"/>
        <v>2797074179.8349528</v>
      </c>
      <c r="K2901">
        <f t="shared" si="455"/>
        <v>3.0648336236370889E-3</v>
      </c>
      <c r="L2901">
        <f t="shared" si="456"/>
        <v>2797074179.8349528</v>
      </c>
      <c r="M2901" s="5">
        <f t="shared" si="457"/>
        <v>3.0648336236370889E-3</v>
      </c>
      <c r="N2901" s="4">
        <f t="shared" si="458"/>
        <v>1.2152542107724362E-4</v>
      </c>
      <c r="O2901" s="5">
        <f t="shared" si="459"/>
        <v>1.8894017038307044E-4</v>
      </c>
    </row>
    <row r="2902" spans="1:15" x14ac:dyDescent="0.25">
      <c r="A2902" s="4" t="s">
        <v>150</v>
      </c>
      <c r="B2902" t="s">
        <v>154</v>
      </c>
      <c r="C2902">
        <v>299088.07686040038</v>
      </c>
      <c r="D2902" t="s">
        <v>12</v>
      </c>
      <c r="E2902">
        <f t="shared" si="450"/>
        <v>487298097.10950834</v>
      </c>
      <c r="F2902">
        <f t="shared" si="451"/>
        <v>6.1376820191683945E-2</v>
      </c>
      <c r="G2902">
        <f t="shared" si="452"/>
        <v>487298097.10950834</v>
      </c>
      <c r="H2902">
        <f t="shared" si="453"/>
        <v>6.1376820191683945E-2</v>
      </c>
      <c r="I2902" t="s">
        <v>13</v>
      </c>
      <c r="J2902">
        <f t="shared" si="454"/>
        <v>2797074179.8349528</v>
      </c>
      <c r="K2902">
        <f t="shared" si="455"/>
        <v>1.0692890414441877E-2</v>
      </c>
      <c r="L2902">
        <f t="shared" si="456"/>
        <v>2797074179.8349528</v>
      </c>
      <c r="M2902" s="5">
        <f t="shared" si="457"/>
        <v>1.0692890414441877E-2</v>
      </c>
      <c r="N2902" s="4">
        <f t="shared" si="458"/>
        <v>4.2398973964719906E-4</v>
      </c>
      <c r="O2902" s="5">
        <f t="shared" si="459"/>
        <v>6.591928909976542E-4</v>
      </c>
    </row>
    <row r="2903" spans="1:15" x14ac:dyDescent="0.25">
      <c r="A2903" s="4" t="s">
        <v>150</v>
      </c>
      <c r="B2903" t="s">
        <v>157</v>
      </c>
      <c r="C2903">
        <v>24038.587773069059</v>
      </c>
      <c r="D2903" t="s">
        <v>12</v>
      </c>
      <c r="E2903">
        <f t="shared" si="450"/>
        <v>487298097.10950834</v>
      </c>
      <c r="F2903">
        <f t="shared" si="451"/>
        <v>4.9330354285514423E-3</v>
      </c>
      <c r="G2903">
        <f t="shared" si="452"/>
        <v>487298097.10950834</v>
      </c>
      <c r="H2903">
        <f t="shared" si="453"/>
        <v>4.9330354285514423E-3</v>
      </c>
      <c r="I2903" t="s">
        <v>13</v>
      </c>
      <c r="J2903">
        <f t="shared" si="454"/>
        <v>2797074179.8349528</v>
      </c>
      <c r="K2903">
        <f t="shared" si="455"/>
        <v>8.5941902958353088E-4</v>
      </c>
      <c r="L2903">
        <f t="shared" si="456"/>
        <v>2797074179.8349528</v>
      </c>
      <c r="M2903" s="5">
        <f t="shared" si="457"/>
        <v>8.5941902958353088E-4</v>
      </c>
      <c r="N2903" s="4">
        <f t="shared" si="458"/>
        <v>3.4077301503888004E-5</v>
      </c>
      <c r="O2903" s="5">
        <f t="shared" si="459"/>
        <v>5.2981270052521753E-5</v>
      </c>
    </row>
    <row r="2904" spans="1:15" x14ac:dyDescent="0.25">
      <c r="A2904" s="4" t="s">
        <v>113</v>
      </c>
      <c r="B2904" t="s">
        <v>114</v>
      </c>
      <c r="C2904">
        <v>683.63128068356446</v>
      </c>
      <c r="D2904" t="s">
        <v>12</v>
      </c>
      <c r="E2904">
        <f t="shared" si="450"/>
        <v>487298097.10950834</v>
      </c>
      <c r="F2904">
        <f t="shared" si="451"/>
        <v>1.4029016011731624E-4</v>
      </c>
      <c r="G2904">
        <f t="shared" si="452"/>
        <v>487298097.10950834</v>
      </c>
      <c r="H2904">
        <f t="shared" si="453"/>
        <v>1.4029016011731624E-4</v>
      </c>
      <c r="I2904" t="s">
        <v>13</v>
      </c>
      <c r="J2904">
        <f t="shared" si="454"/>
        <v>2797074179.8349528</v>
      </c>
      <c r="K2904">
        <f t="shared" si="455"/>
        <v>2.444094209628375E-5</v>
      </c>
      <c r="L2904">
        <f t="shared" si="456"/>
        <v>2797074179.8349528</v>
      </c>
      <c r="M2904" s="5">
        <f t="shared" si="457"/>
        <v>2.444094209628375E-5</v>
      </c>
      <c r="N2904" s="4">
        <f t="shared" si="458"/>
        <v>9.6912137639975106E-7</v>
      </c>
      <c r="O2904" s="5">
        <f t="shared" si="459"/>
        <v>1.5067296731476411E-6</v>
      </c>
    </row>
    <row r="2905" spans="1:15" x14ac:dyDescent="0.25">
      <c r="A2905" s="4" t="s">
        <v>113</v>
      </c>
      <c r="B2905" t="s">
        <v>122</v>
      </c>
      <c r="C2905">
        <v>12956.59101350785</v>
      </c>
      <c r="D2905" t="s">
        <v>12</v>
      </c>
      <c r="E2905">
        <f t="shared" si="450"/>
        <v>487298097.10950834</v>
      </c>
      <c r="F2905">
        <f t="shared" si="451"/>
        <v>2.6588634534717203E-3</v>
      </c>
      <c r="G2905">
        <f t="shared" si="452"/>
        <v>487298097.10950834</v>
      </c>
      <c r="H2905">
        <f t="shared" si="453"/>
        <v>2.6588634534717203E-3</v>
      </c>
      <c r="I2905" t="s">
        <v>13</v>
      </c>
      <c r="J2905">
        <f t="shared" si="454"/>
        <v>2797074179.8349528</v>
      </c>
      <c r="K2905">
        <f t="shared" si="455"/>
        <v>4.6321942789062464E-4</v>
      </c>
      <c r="L2905">
        <f t="shared" si="456"/>
        <v>2797074179.8349528</v>
      </c>
      <c r="M2905" s="5">
        <f t="shared" si="457"/>
        <v>4.6321942789062464E-4</v>
      </c>
      <c r="N2905" s="4">
        <f t="shared" si="458"/>
        <v>1.8367370937011676E-5</v>
      </c>
      <c r="O2905" s="5">
        <f t="shared" si="459"/>
        <v>2.855644657361228E-5</v>
      </c>
    </row>
    <row r="2906" spans="1:15" x14ac:dyDescent="0.25">
      <c r="A2906" s="4" t="s">
        <v>113</v>
      </c>
      <c r="B2906" t="s">
        <v>4</v>
      </c>
      <c r="C2906">
        <v>2210.7919165651078</v>
      </c>
      <c r="D2906" t="s">
        <v>12</v>
      </c>
      <c r="E2906">
        <f t="shared" si="450"/>
        <v>487298097.10950834</v>
      </c>
      <c r="F2906">
        <f t="shared" si="451"/>
        <v>4.5368367528598959E-4</v>
      </c>
      <c r="G2906">
        <f t="shared" si="452"/>
        <v>487298097.10950834</v>
      </c>
      <c r="H2906">
        <f t="shared" si="453"/>
        <v>4.5368367528598959E-4</v>
      </c>
      <c r="I2906" t="s">
        <v>13</v>
      </c>
      <c r="J2906">
        <f t="shared" si="454"/>
        <v>2797074179.8349528</v>
      </c>
      <c r="K2906">
        <f t="shared" si="455"/>
        <v>7.9039445306937131E-5</v>
      </c>
      <c r="L2906">
        <f t="shared" si="456"/>
        <v>2797074179.8349528</v>
      </c>
      <c r="M2906" s="5">
        <f t="shared" si="457"/>
        <v>7.9039445306937131E-5</v>
      </c>
      <c r="N2906" s="4">
        <f t="shared" si="458"/>
        <v>3.1340369664956011E-6</v>
      </c>
      <c r="O2906" s="5">
        <f t="shared" si="459"/>
        <v>4.872605856351178E-6</v>
      </c>
    </row>
    <row r="2907" spans="1:15" x14ac:dyDescent="0.25">
      <c r="A2907" s="4" t="s">
        <v>141</v>
      </c>
      <c r="B2907" t="s">
        <v>142</v>
      </c>
      <c r="C2907">
        <v>31992963.084038451</v>
      </c>
      <c r="D2907" t="s">
        <v>12</v>
      </c>
      <c r="E2907">
        <f t="shared" si="450"/>
        <v>487298097.10950834</v>
      </c>
      <c r="F2907">
        <f t="shared" si="451"/>
        <v>6.5653782097262763</v>
      </c>
      <c r="G2907">
        <f t="shared" si="452"/>
        <v>487298097.10950834</v>
      </c>
      <c r="H2907">
        <f t="shared" si="453"/>
        <v>6.5653782097262763</v>
      </c>
      <c r="I2907" t="s">
        <v>13</v>
      </c>
      <c r="J2907">
        <f t="shared" si="454"/>
        <v>2797074179.8349528</v>
      </c>
      <c r="K2907">
        <f t="shared" si="455"/>
        <v>1.1438010230363738</v>
      </c>
      <c r="L2907">
        <f t="shared" si="456"/>
        <v>2797074179.8349528</v>
      </c>
      <c r="M2907" s="5">
        <f t="shared" si="457"/>
        <v>1.1438010230363738</v>
      </c>
      <c r="N2907" s="4">
        <f t="shared" si="458"/>
        <v>4.5353489951641388E-2</v>
      </c>
      <c r="O2907" s="5">
        <f t="shared" si="459"/>
        <v>7.0512786896523766E-2</v>
      </c>
    </row>
    <row r="2908" spans="1:15" x14ac:dyDescent="0.25">
      <c r="A2908" s="4" t="s">
        <v>141</v>
      </c>
      <c r="B2908" t="s">
        <v>158</v>
      </c>
      <c r="C2908">
        <v>19760453.7202891</v>
      </c>
      <c r="D2908" t="s">
        <v>12</v>
      </c>
      <c r="E2908">
        <f t="shared" si="450"/>
        <v>487298097.10950834</v>
      </c>
      <c r="F2908">
        <f t="shared" si="451"/>
        <v>4.0551058658963779</v>
      </c>
      <c r="G2908">
        <f t="shared" si="452"/>
        <v>487298097.10950834</v>
      </c>
      <c r="H2908">
        <f t="shared" si="453"/>
        <v>4.0551058658963779</v>
      </c>
      <c r="I2908" t="s">
        <v>13</v>
      </c>
      <c r="J2908">
        <f t="shared" si="454"/>
        <v>2797074179.8349528</v>
      </c>
      <c r="K2908">
        <f t="shared" si="455"/>
        <v>0.70646870443225451</v>
      </c>
      <c r="L2908">
        <f t="shared" si="456"/>
        <v>2797074179.8349528</v>
      </c>
      <c r="M2908" s="5">
        <f t="shared" si="457"/>
        <v>0.70646870443225451</v>
      </c>
      <c r="N2908" s="4">
        <f t="shared" si="458"/>
        <v>2.801258316989496E-2</v>
      </c>
      <c r="O2908" s="5">
        <f t="shared" si="459"/>
        <v>4.355222298407635E-2</v>
      </c>
    </row>
    <row r="2909" spans="1:15" x14ac:dyDescent="0.25">
      <c r="A2909" s="4" t="s">
        <v>141</v>
      </c>
      <c r="B2909" t="s">
        <v>160</v>
      </c>
      <c r="C2909">
        <v>539557.43210464634</v>
      </c>
      <c r="D2909" t="s">
        <v>12</v>
      </c>
      <c r="E2909">
        <f t="shared" si="450"/>
        <v>487298097.10950834</v>
      </c>
      <c r="F2909">
        <f t="shared" si="451"/>
        <v>0.11072430516456419</v>
      </c>
      <c r="G2909">
        <f t="shared" si="452"/>
        <v>487298097.10950834</v>
      </c>
      <c r="H2909">
        <f t="shared" si="453"/>
        <v>0.11072430516456419</v>
      </c>
      <c r="I2909" t="s">
        <v>13</v>
      </c>
      <c r="J2909">
        <f t="shared" si="454"/>
        <v>2797074179.8349528</v>
      </c>
      <c r="K2909">
        <f t="shared" si="455"/>
        <v>1.9290065168614302E-2</v>
      </c>
      <c r="L2909">
        <f t="shared" si="456"/>
        <v>2797074179.8349528</v>
      </c>
      <c r="M2909" s="5">
        <f t="shared" si="457"/>
        <v>1.9290065168614302E-2</v>
      </c>
      <c r="N2909" s="4">
        <f t="shared" si="458"/>
        <v>7.6488109310200746E-4</v>
      </c>
      <c r="O2909" s="5">
        <f t="shared" si="459"/>
        <v>1.1891895767357611E-3</v>
      </c>
    </row>
    <row r="2910" spans="1:15" x14ac:dyDescent="0.25">
      <c r="A2910" s="4" t="s">
        <v>141</v>
      </c>
      <c r="B2910" t="s">
        <v>161</v>
      </c>
      <c r="C2910">
        <v>90126.803612197444</v>
      </c>
      <c r="D2910" t="s">
        <v>12</v>
      </c>
      <c r="E2910">
        <f t="shared" si="450"/>
        <v>487298097.10950834</v>
      </c>
      <c r="F2910">
        <f t="shared" si="451"/>
        <v>1.8495209430695488E-2</v>
      </c>
      <c r="G2910">
        <f t="shared" si="452"/>
        <v>487298097.10950834</v>
      </c>
      <c r="H2910">
        <f t="shared" si="453"/>
        <v>1.8495209430695488E-2</v>
      </c>
      <c r="I2910" t="s">
        <v>13</v>
      </c>
      <c r="J2910">
        <f t="shared" si="454"/>
        <v>2797074179.8349528</v>
      </c>
      <c r="K2910">
        <f t="shared" si="455"/>
        <v>3.2221813873207885E-3</v>
      </c>
      <c r="L2910">
        <f t="shared" si="456"/>
        <v>2797074179.8349528</v>
      </c>
      <c r="M2910" s="5">
        <f t="shared" si="457"/>
        <v>3.2221813873207885E-3</v>
      </c>
      <c r="N2910" s="4">
        <f t="shared" si="458"/>
        <v>1.2776450469005393E-4</v>
      </c>
      <c r="O2910" s="5">
        <f t="shared" si="459"/>
        <v>1.9864030974806249E-4</v>
      </c>
    </row>
    <row r="2911" spans="1:15" x14ac:dyDescent="0.25">
      <c r="A2911" s="4" t="s">
        <v>143</v>
      </c>
      <c r="B2911" t="s">
        <v>144</v>
      </c>
      <c r="C2911">
        <v>251396182.89547125</v>
      </c>
      <c r="D2911" t="s">
        <v>12</v>
      </c>
      <c r="E2911">
        <f t="shared" si="450"/>
        <v>487298097.10950834</v>
      </c>
      <c r="F2911">
        <f t="shared" si="451"/>
        <v>51.589814199290032</v>
      </c>
      <c r="G2911">
        <f t="shared" si="452"/>
        <v>487298097.10950834</v>
      </c>
      <c r="H2911">
        <f t="shared" si="453"/>
        <v>51.589814199290032</v>
      </c>
      <c r="I2911" t="s">
        <v>13</v>
      </c>
      <c r="J2911">
        <f t="shared" si="454"/>
        <v>2797074179.8349528</v>
      </c>
      <c r="K2911">
        <f t="shared" si="455"/>
        <v>8.9878268051620065</v>
      </c>
      <c r="L2911">
        <f t="shared" si="456"/>
        <v>2797074179.8349528</v>
      </c>
      <c r="M2911" s="5">
        <f t="shared" si="457"/>
        <v>8.9878268051620065</v>
      </c>
      <c r="N2911" s="4">
        <f t="shared" si="458"/>
        <v>0.35638131500608494</v>
      </c>
      <c r="O2911" s="5">
        <f t="shared" si="459"/>
        <v>0.55407951506535646</v>
      </c>
    </row>
    <row r="2912" spans="1:15" x14ac:dyDescent="0.25">
      <c r="A2912" s="4" t="s">
        <v>143</v>
      </c>
      <c r="B2912" t="s">
        <v>145</v>
      </c>
      <c r="C2912">
        <v>708130.80151542823</v>
      </c>
      <c r="D2912" t="s">
        <v>12</v>
      </c>
      <c r="E2912">
        <f t="shared" si="450"/>
        <v>487298097.10950834</v>
      </c>
      <c r="F2912">
        <f t="shared" si="451"/>
        <v>0.1453177850920877</v>
      </c>
      <c r="G2912">
        <f t="shared" si="452"/>
        <v>487298097.10950834</v>
      </c>
      <c r="H2912">
        <f t="shared" si="453"/>
        <v>0.1453177850920877</v>
      </c>
      <c r="I2912" t="s">
        <v>13</v>
      </c>
      <c r="J2912">
        <f t="shared" si="454"/>
        <v>2797074179.8349528</v>
      </c>
      <c r="K2912">
        <f t="shared" si="455"/>
        <v>2.5316840240440567E-2</v>
      </c>
      <c r="L2912">
        <f t="shared" si="456"/>
        <v>2797074179.8349528</v>
      </c>
      <c r="M2912" s="5">
        <f t="shared" si="457"/>
        <v>2.5316840240440567E-2</v>
      </c>
      <c r="N2912" s="4">
        <f t="shared" si="458"/>
        <v>1.0038521004326968E-3</v>
      </c>
      <c r="O2912" s="5">
        <f t="shared" si="459"/>
        <v>1.560726843930051E-3</v>
      </c>
    </row>
    <row r="2913" spans="1:15" x14ac:dyDescent="0.25">
      <c r="A2913" s="4" t="s">
        <v>143</v>
      </c>
      <c r="B2913" t="s">
        <v>146</v>
      </c>
      <c r="C2913">
        <v>3364185.6665693568</v>
      </c>
      <c r="D2913" t="s">
        <v>12</v>
      </c>
      <c r="E2913">
        <f t="shared" si="450"/>
        <v>487298097.10950834</v>
      </c>
      <c r="F2913">
        <f t="shared" si="451"/>
        <v>0.69037529317774837</v>
      </c>
      <c r="G2913">
        <f t="shared" si="452"/>
        <v>487298097.10950834</v>
      </c>
      <c r="H2913">
        <f t="shared" si="453"/>
        <v>0.69037529317774837</v>
      </c>
      <c r="I2913" t="s">
        <v>13</v>
      </c>
      <c r="J2913">
        <f t="shared" si="454"/>
        <v>2797074179.8349528</v>
      </c>
      <c r="K2913">
        <f t="shared" si="455"/>
        <v>0.12027516791735098</v>
      </c>
      <c r="L2913">
        <f t="shared" si="456"/>
        <v>2797074179.8349528</v>
      </c>
      <c r="M2913" s="5">
        <f t="shared" si="457"/>
        <v>0.12027516791735098</v>
      </c>
      <c r="N2913" s="4">
        <f t="shared" si="458"/>
        <v>4.7690975175829053E-3</v>
      </c>
      <c r="O2913" s="5">
        <f t="shared" si="459"/>
        <v>7.4146963619476335E-3</v>
      </c>
    </row>
    <row r="2914" spans="1:15" x14ac:dyDescent="0.25">
      <c r="A2914" s="4" t="s">
        <v>0</v>
      </c>
      <c r="B2914" t="s">
        <v>24</v>
      </c>
      <c r="C2914">
        <v>39084.021352919634</v>
      </c>
      <c r="D2914" t="s">
        <v>12</v>
      </c>
      <c r="E2914">
        <f t="shared" si="450"/>
        <v>487298097.10950834</v>
      </c>
      <c r="F2914">
        <f t="shared" si="451"/>
        <v>8.0205569413780119E-3</v>
      </c>
      <c r="G2914">
        <f t="shared" si="452"/>
        <v>487298097.10950834</v>
      </c>
      <c r="H2914">
        <f t="shared" si="453"/>
        <v>8.0205569413780119E-3</v>
      </c>
      <c r="I2914" t="s">
        <v>13</v>
      </c>
      <c r="J2914">
        <f t="shared" si="454"/>
        <v>2797074179.8349528</v>
      </c>
      <c r="K2914">
        <f t="shared" si="455"/>
        <v>1.397318013039821E-3</v>
      </c>
      <c r="L2914">
        <f t="shared" si="456"/>
        <v>2797074179.8349528</v>
      </c>
      <c r="M2914" s="5">
        <f t="shared" si="457"/>
        <v>1.397318013039821E-3</v>
      </c>
      <c r="N2914" s="4">
        <f t="shared" si="458"/>
        <v>5.5405832996561074E-5</v>
      </c>
      <c r="O2914" s="5">
        <f t="shared" si="459"/>
        <v>8.6141544985327077E-5</v>
      </c>
    </row>
    <row r="2915" spans="1:15" x14ac:dyDescent="0.25">
      <c r="A2915" s="4" t="s">
        <v>0</v>
      </c>
      <c r="B2915" t="s">
        <v>4</v>
      </c>
      <c r="C2915">
        <v>195.82404905219121</v>
      </c>
      <c r="D2915" t="s">
        <v>12</v>
      </c>
      <c r="E2915">
        <f t="shared" si="450"/>
        <v>487298097.10950834</v>
      </c>
      <c r="F2915">
        <f t="shared" si="451"/>
        <v>4.0185678994799062E-5</v>
      </c>
      <c r="G2915">
        <f t="shared" si="452"/>
        <v>487298097.10950834</v>
      </c>
      <c r="H2915">
        <f t="shared" si="453"/>
        <v>4.0185678994799062E-5</v>
      </c>
      <c r="I2915" t="s">
        <v>13</v>
      </c>
      <c r="J2915">
        <f t="shared" si="454"/>
        <v>2797074179.8349528</v>
      </c>
      <c r="K2915">
        <f t="shared" si="455"/>
        <v>7.0010316660156014E-6</v>
      </c>
      <c r="L2915">
        <f t="shared" si="456"/>
        <v>2797074179.8349528</v>
      </c>
      <c r="M2915" s="5">
        <f t="shared" si="457"/>
        <v>7.0010316660156014E-6</v>
      </c>
      <c r="N2915" s="4">
        <f t="shared" si="458"/>
        <v>2.7760179692168736E-7</v>
      </c>
      <c r="O2915" s="5">
        <f t="shared" si="459"/>
        <v>4.3159801746905236E-7</v>
      </c>
    </row>
    <row r="2916" spans="1:15" x14ac:dyDescent="0.25">
      <c r="A2916" s="4" t="s">
        <v>127</v>
      </c>
      <c r="B2916" t="s">
        <v>129</v>
      </c>
      <c r="C2916">
        <v>15194.42091019042</v>
      </c>
      <c r="D2916" t="s">
        <v>12</v>
      </c>
      <c r="E2916">
        <f t="shared" si="450"/>
        <v>487298097.10950834</v>
      </c>
      <c r="F2916">
        <f t="shared" si="451"/>
        <v>3.1180956790758502E-3</v>
      </c>
      <c r="G2916">
        <f t="shared" si="452"/>
        <v>487298097.10950834</v>
      </c>
      <c r="H2916">
        <f t="shared" si="453"/>
        <v>3.1180956790758502E-3</v>
      </c>
      <c r="I2916" t="s">
        <v>13</v>
      </c>
      <c r="J2916">
        <f t="shared" si="454"/>
        <v>2797074179.8349528</v>
      </c>
      <c r="K2916">
        <f t="shared" si="455"/>
        <v>5.4322552543411618E-4</v>
      </c>
      <c r="L2916">
        <f t="shared" si="456"/>
        <v>2797074179.8349528</v>
      </c>
      <c r="M2916" s="5">
        <f t="shared" si="457"/>
        <v>5.4322552543411618E-4</v>
      </c>
      <c r="N2916" s="4">
        <f t="shared" si="458"/>
        <v>2.1539737168488105E-5</v>
      </c>
      <c r="O2916" s="5">
        <f t="shared" si="459"/>
        <v>3.3488644388517808E-5</v>
      </c>
    </row>
    <row r="2917" spans="1:15" x14ac:dyDescent="0.25">
      <c r="A2917" s="4" t="s">
        <v>127</v>
      </c>
      <c r="B2917" t="s">
        <v>135</v>
      </c>
      <c r="C2917">
        <v>25812190.528226599</v>
      </c>
      <c r="D2917" t="s">
        <v>12</v>
      </c>
      <c r="E2917">
        <f t="shared" si="450"/>
        <v>487298097.10950834</v>
      </c>
      <c r="F2917">
        <f t="shared" si="451"/>
        <v>5.2970021186899769</v>
      </c>
      <c r="G2917">
        <f t="shared" si="452"/>
        <v>487298097.10950834</v>
      </c>
      <c r="H2917">
        <f t="shared" si="453"/>
        <v>5.2970021186899769</v>
      </c>
      <c r="I2917" t="s">
        <v>13</v>
      </c>
      <c r="J2917">
        <f t="shared" si="454"/>
        <v>2797074179.8349528</v>
      </c>
      <c r="K2917">
        <f t="shared" si="455"/>
        <v>0.92282824368103455</v>
      </c>
      <c r="L2917">
        <f t="shared" si="456"/>
        <v>2797074179.8349528</v>
      </c>
      <c r="M2917" s="5">
        <f t="shared" si="457"/>
        <v>0.92282824368103455</v>
      </c>
      <c r="N2917" s="4">
        <f t="shared" si="458"/>
        <v>3.6591575487293207E-2</v>
      </c>
      <c r="O2917" s="5">
        <f t="shared" si="459"/>
        <v>5.6890306948698004E-2</v>
      </c>
    </row>
    <row r="2918" spans="1:15" x14ac:dyDescent="0.25">
      <c r="A2918" s="4" t="s">
        <v>127</v>
      </c>
      <c r="B2918" t="s">
        <v>128</v>
      </c>
      <c r="C2918">
        <v>2429.6028174654698</v>
      </c>
      <c r="D2918" t="s">
        <v>12</v>
      </c>
      <c r="E2918">
        <f t="shared" si="450"/>
        <v>487298097.10950834</v>
      </c>
      <c r="F2918">
        <f t="shared" si="451"/>
        <v>4.9858655961865488E-4</v>
      </c>
      <c r="G2918">
        <f t="shared" si="452"/>
        <v>487298097.10950834</v>
      </c>
      <c r="H2918">
        <f t="shared" si="453"/>
        <v>4.9858655961865488E-4</v>
      </c>
      <c r="I2918" t="s">
        <v>13</v>
      </c>
      <c r="J2918">
        <f t="shared" si="454"/>
        <v>2797074179.8349528</v>
      </c>
      <c r="K2918">
        <f t="shared" si="455"/>
        <v>8.6862294714287245E-5</v>
      </c>
      <c r="L2918">
        <f t="shared" si="456"/>
        <v>2797074179.8349528</v>
      </c>
      <c r="M2918" s="5">
        <f t="shared" si="457"/>
        <v>8.6862294714287245E-5</v>
      </c>
      <c r="N2918" s="4">
        <f t="shared" si="458"/>
        <v>3.4442251153465353E-6</v>
      </c>
      <c r="O2918" s="5">
        <f t="shared" si="459"/>
        <v>5.3548671081550552E-6</v>
      </c>
    </row>
    <row r="2919" spans="1:15" x14ac:dyDescent="0.25">
      <c r="A2919" s="4" t="s">
        <v>127</v>
      </c>
      <c r="B2919" t="s">
        <v>4</v>
      </c>
      <c r="C2919">
        <v>102370.90745942151</v>
      </c>
      <c r="D2919" t="s">
        <v>12</v>
      </c>
      <c r="E2919">
        <f t="shared" si="450"/>
        <v>487298097.10950834</v>
      </c>
      <c r="F2919">
        <f t="shared" si="451"/>
        <v>2.1007861115537284E-2</v>
      </c>
      <c r="G2919">
        <f t="shared" si="452"/>
        <v>487298097.10950834</v>
      </c>
      <c r="H2919">
        <f t="shared" si="453"/>
        <v>2.1007861115537284E-2</v>
      </c>
      <c r="I2919" t="s">
        <v>13</v>
      </c>
      <c r="J2919">
        <f t="shared" si="454"/>
        <v>2797074179.8349528</v>
      </c>
      <c r="K2919">
        <f t="shared" si="455"/>
        <v>3.6599282277691367E-3</v>
      </c>
      <c r="L2919">
        <f t="shared" si="456"/>
        <v>2797074179.8349528</v>
      </c>
      <c r="M2919" s="5">
        <f t="shared" si="457"/>
        <v>3.6599282277691367E-3</v>
      </c>
      <c r="N2919" s="4">
        <f t="shared" si="458"/>
        <v>1.4512184790778734E-4</v>
      </c>
      <c r="O2919" s="5">
        <f t="shared" si="459"/>
        <v>2.2562642800945471E-4</v>
      </c>
    </row>
    <row r="2920" spans="1:15" x14ac:dyDescent="0.25">
      <c r="A2920" s="4" t="s">
        <v>127</v>
      </c>
      <c r="B2920" t="s">
        <v>130</v>
      </c>
      <c r="C2920">
        <v>39056.849155588243</v>
      </c>
      <c r="D2920" t="s">
        <v>12</v>
      </c>
      <c r="E2920">
        <f t="shared" si="450"/>
        <v>487298097.10950834</v>
      </c>
      <c r="F2920">
        <f t="shared" si="451"/>
        <v>8.014980847916419E-3</v>
      </c>
      <c r="G2920">
        <f t="shared" si="452"/>
        <v>487298097.10950834</v>
      </c>
      <c r="H2920">
        <f t="shared" si="453"/>
        <v>8.014980847916419E-3</v>
      </c>
      <c r="I2920" t="s">
        <v>13</v>
      </c>
      <c r="J2920">
        <f t="shared" si="454"/>
        <v>2797074179.8349528</v>
      </c>
      <c r="K2920">
        <f t="shared" si="455"/>
        <v>1.3963465623172309E-3</v>
      </c>
      <c r="L2920">
        <f t="shared" si="456"/>
        <v>2797074179.8349528</v>
      </c>
      <c r="M2920" s="5">
        <f t="shared" si="457"/>
        <v>1.3963465623172309E-3</v>
      </c>
      <c r="N2920" s="4">
        <f t="shared" si="458"/>
        <v>5.5367313464144019E-5</v>
      </c>
      <c r="O2920" s="5">
        <f t="shared" si="459"/>
        <v>8.6081657210790351E-5</v>
      </c>
    </row>
    <row r="2921" spans="1:15" x14ac:dyDescent="0.25">
      <c r="A2921" s="4" t="s">
        <v>127</v>
      </c>
      <c r="B2921" t="s">
        <v>132</v>
      </c>
      <c r="C2921">
        <v>404691.32812366582</v>
      </c>
      <c r="D2921" t="s">
        <v>12</v>
      </c>
      <c r="E2921">
        <f t="shared" si="450"/>
        <v>487298097.10950834</v>
      </c>
      <c r="F2921">
        <f t="shared" si="451"/>
        <v>8.3048000910358855E-2</v>
      </c>
      <c r="G2921">
        <f t="shared" si="452"/>
        <v>487298097.10950834</v>
      </c>
      <c r="H2921">
        <f t="shared" si="453"/>
        <v>8.3048000910358855E-2</v>
      </c>
      <c r="I2921" t="s">
        <v>13</v>
      </c>
      <c r="J2921">
        <f t="shared" si="454"/>
        <v>2797074179.8349528</v>
      </c>
      <c r="K2921">
        <f t="shared" si="455"/>
        <v>1.4468380246802947E-2</v>
      </c>
      <c r="L2921">
        <f t="shared" si="456"/>
        <v>2797074179.8349528</v>
      </c>
      <c r="M2921" s="5">
        <f t="shared" si="457"/>
        <v>1.4468380246802947E-2</v>
      </c>
      <c r="N2921" s="4">
        <f t="shared" si="458"/>
        <v>5.7369378495392078E-4</v>
      </c>
      <c r="O2921" s="5">
        <f t="shared" si="459"/>
        <v>8.9194343468273563E-4</v>
      </c>
    </row>
    <row r="2922" spans="1:15" x14ac:dyDescent="0.25">
      <c r="A2922" s="4" t="s">
        <v>127</v>
      </c>
      <c r="B2922" t="s">
        <v>131</v>
      </c>
      <c r="C2922">
        <v>27921.432393394771</v>
      </c>
      <c r="D2922" t="s">
        <v>12</v>
      </c>
      <c r="E2922">
        <f t="shared" si="450"/>
        <v>487298097.10950834</v>
      </c>
      <c r="F2922">
        <f t="shared" si="451"/>
        <v>5.7298463833566149E-3</v>
      </c>
      <c r="G2922">
        <f t="shared" si="452"/>
        <v>487298097.10950834</v>
      </c>
      <c r="H2922">
        <f t="shared" si="453"/>
        <v>5.7298463833566149E-3</v>
      </c>
      <c r="I2922" t="s">
        <v>13</v>
      </c>
      <c r="J2922">
        <f t="shared" si="454"/>
        <v>2797074179.8349528</v>
      </c>
      <c r="K2922">
        <f t="shared" si="455"/>
        <v>9.9823710771383017E-4</v>
      </c>
      <c r="L2922">
        <f t="shared" si="456"/>
        <v>2797074179.8349528</v>
      </c>
      <c r="M2922" s="5">
        <f t="shared" si="457"/>
        <v>9.9823710771383017E-4</v>
      </c>
      <c r="N2922" s="4">
        <f t="shared" si="458"/>
        <v>3.9581654258246822E-5</v>
      </c>
      <c r="O2922" s="5">
        <f t="shared" si="459"/>
        <v>6.1539095551402695E-5</v>
      </c>
    </row>
    <row r="2923" spans="1:15" x14ac:dyDescent="0.25">
      <c r="A2923" s="4" t="s">
        <v>127</v>
      </c>
      <c r="B2923" t="s">
        <v>133</v>
      </c>
      <c r="C2923">
        <v>725280.24326089874</v>
      </c>
      <c r="D2923" t="s">
        <v>12</v>
      </c>
      <c r="E2923">
        <f t="shared" si="450"/>
        <v>487298097.10950834</v>
      </c>
      <c r="F2923">
        <f t="shared" si="451"/>
        <v>0.14883707684536879</v>
      </c>
      <c r="G2923">
        <f t="shared" si="452"/>
        <v>487298097.10950834</v>
      </c>
      <c r="H2923">
        <f t="shared" si="453"/>
        <v>0.14883707684536879</v>
      </c>
      <c r="I2923" t="s">
        <v>13</v>
      </c>
      <c r="J2923">
        <f t="shared" si="454"/>
        <v>2797074179.8349528</v>
      </c>
      <c r="K2923">
        <f t="shared" si="455"/>
        <v>2.5929960974567196E-2</v>
      </c>
      <c r="L2923">
        <f t="shared" si="456"/>
        <v>2797074179.8349528</v>
      </c>
      <c r="M2923" s="5">
        <f t="shared" si="457"/>
        <v>2.5929960974567196E-2</v>
      </c>
      <c r="N2923" s="4">
        <f t="shared" si="458"/>
        <v>1.0281632913604138E-3</v>
      </c>
      <c r="O2923" s="5">
        <f t="shared" si="459"/>
        <v>1.5985243723432919E-3</v>
      </c>
    </row>
    <row r="2924" spans="1:15" x14ac:dyDescent="0.25">
      <c r="A2924" s="4" t="s">
        <v>75</v>
      </c>
      <c r="B2924" t="s">
        <v>76</v>
      </c>
      <c r="C2924">
        <v>639.16920697929834</v>
      </c>
      <c r="D2924" t="s">
        <v>12</v>
      </c>
      <c r="E2924">
        <f t="shared" si="450"/>
        <v>487298097.10950834</v>
      </c>
      <c r="F2924">
        <f t="shared" si="451"/>
        <v>1.3116595586369807E-4</v>
      </c>
      <c r="G2924">
        <f t="shared" si="452"/>
        <v>487298097.10950834</v>
      </c>
      <c r="H2924">
        <f t="shared" si="453"/>
        <v>1.3116595586369807E-4</v>
      </c>
      <c r="I2924" t="s">
        <v>13</v>
      </c>
      <c r="J2924">
        <f t="shared" si="454"/>
        <v>2797074179.8349528</v>
      </c>
      <c r="K2924">
        <f t="shared" si="455"/>
        <v>2.2851349870778679E-5</v>
      </c>
      <c r="L2924">
        <f t="shared" si="456"/>
        <v>2797074179.8349528</v>
      </c>
      <c r="M2924" s="5">
        <f t="shared" si="457"/>
        <v>2.2851349870778679E-5</v>
      </c>
      <c r="N2924" s="4">
        <f t="shared" si="458"/>
        <v>9.0609157176181732E-7</v>
      </c>
      <c r="O2924" s="5">
        <f t="shared" si="459"/>
        <v>1.408734850978431E-6</v>
      </c>
    </row>
    <row r="2925" spans="1:15" x14ac:dyDescent="0.25">
      <c r="A2925" s="4" t="s">
        <v>75</v>
      </c>
      <c r="B2925" t="s">
        <v>105</v>
      </c>
      <c r="C2925">
        <v>21239.263572679851</v>
      </c>
      <c r="D2925" t="s">
        <v>12</v>
      </c>
      <c r="E2925">
        <f t="shared" si="450"/>
        <v>487298097.10950834</v>
      </c>
      <c r="F2925">
        <f t="shared" si="451"/>
        <v>4.3585771622471261E-3</v>
      </c>
      <c r="G2925">
        <f t="shared" si="452"/>
        <v>487298097.10950834</v>
      </c>
      <c r="H2925">
        <f t="shared" si="453"/>
        <v>4.3585771622471261E-3</v>
      </c>
      <c r="I2925" t="s">
        <v>13</v>
      </c>
      <c r="J2925">
        <f t="shared" si="454"/>
        <v>2797074179.8349528</v>
      </c>
      <c r="K2925">
        <f t="shared" si="455"/>
        <v>7.5933858764993915E-4</v>
      </c>
      <c r="L2925">
        <f t="shared" si="456"/>
        <v>2797074179.8349528</v>
      </c>
      <c r="M2925" s="5">
        <f t="shared" si="457"/>
        <v>7.5933858764993915E-4</v>
      </c>
      <c r="N2925" s="4">
        <f t="shared" si="458"/>
        <v>3.0108956288090243E-5</v>
      </c>
      <c r="O2925" s="5">
        <f t="shared" si="459"/>
        <v>4.6811533592731174E-5</v>
      </c>
    </row>
    <row r="2926" spans="1:15" x14ac:dyDescent="0.25">
      <c r="A2926" s="4" t="s">
        <v>75</v>
      </c>
      <c r="B2926" t="s">
        <v>108</v>
      </c>
      <c r="C2926">
        <v>1853216.7049102189</v>
      </c>
      <c r="D2926" t="s">
        <v>12</v>
      </c>
      <c r="E2926">
        <f t="shared" si="450"/>
        <v>487298097.10950834</v>
      </c>
      <c r="F2926">
        <f t="shared" si="451"/>
        <v>0.38030452322775105</v>
      </c>
      <c r="G2926">
        <f t="shared" si="452"/>
        <v>487298097.10950834</v>
      </c>
      <c r="H2926">
        <f t="shared" si="453"/>
        <v>0.38030452322775105</v>
      </c>
      <c r="I2926" t="s">
        <v>13</v>
      </c>
      <c r="J2926">
        <f t="shared" si="454"/>
        <v>2797074179.8349528</v>
      </c>
      <c r="K2926">
        <f t="shared" si="455"/>
        <v>6.6255543677414083E-2</v>
      </c>
      <c r="L2926">
        <f t="shared" si="456"/>
        <v>2797074179.8349528</v>
      </c>
      <c r="M2926" s="5">
        <f t="shared" si="457"/>
        <v>6.6255543677414083E-2</v>
      </c>
      <c r="N2926" s="4">
        <f t="shared" si="458"/>
        <v>2.627135379226337E-3</v>
      </c>
      <c r="O2926" s="5">
        <f t="shared" si="459"/>
        <v>4.0845067786674403E-3</v>
      </c>
    </row>
    <row r="2927" spans="1:15" x14ac:dyDescent="0.25">
      <c r="A2927" s="4" t="s">
        <v>75</v>
      </c>
      <c r="B2927" t="s">
        <v>4</v>
      </c>
      <c r="C2927">
        <v>28575.359388906221</v>
      </c>
      <c r="D2927" t="s">
        <v>12</v>
      </c>
      <c r="E2927">
        <f t="shared" si="450"/>
        <v>487298097.10950834</v>
      </c>
      <c r="F2927">
        <f t="shared" si="451"/>
        <v>5.8640408321735367E-3</v>
      </c>
      <c r="G2927">
        <f t="shared" si="452"/>
        <v>487298097.10950834</v>
      </c>
      <c r="H2927">
        <f t="shared" si="453"/>
        <v>5.8640408321735367E-3</v>
      </c>
      <c r="I2927" t="s">
        <v>13</v>
      </c>
      <c r="J2927">
        <f t="shared" si="454"/>
        <v>2797074179.8349528</v>
      </c>
      <c r="K2927">
        <f t="shared" si="455"/>
        <v>1.0216160727847543E-3</v>
      </c>
      <c r="L2927">
        <f t="shared" si="456"/>
        <v>2797074179.8349528</v>
      </c>
      <c r="M2927" s="5">
        <f t="shared" si="457"/>
        <v>1.0216160727847543E-3</v>
      </c>
      <c r="N2927" s="4">
        <f t="shared" si="458"/>
        <v>4.0508666593494764E-5</v>
      </c>
      <c r="O2927" s="5">
        <f t="shared" si="459"/>
        <v>6.2980356704965163E-5</v>
      </c>
    </row>
    <row r="2928" spans="1:15" x14ac:dyDescent="0.25">
      <c r="A2928" s="4" t="s">
        <v>75</v>
      </c>
      <c r="B2928" t="s">
        <v>93</v>
      </c>
      <c r="C2928">
        <v>64150.783572287837</v>
      </c>
      <c r="D2928" t="s">
        <v>12</v>
      </c>
      <c r="E2928">
        <f t="shared" si="450"/>
        <v>487298097.10950834</v>
      </c>
      <c r="F2928">
        <f t="shared" si="451"/>
        <v>1.3164587334284526E-2</v>
      </c>
      <c r="G2928">
        <f t="shared" si="452"/>
        <v>487298097.10950834</v>
      </c>
      <c r="H2928">
        <f t="shared" si="453"/>
        <v>1.3164587334284526E-2</v>
      </c>
      <c r="I2928" t="s">
        <v>13</v>
      </c>
      <c r="J2928">
        <f t="shared" si="454"/>
        <v>2797074179.8349528</v>
      </c>
      <c r="K2928">
        <f t="shared" si="455"/>
        <v>2.2934959692800564E-3</v>
      </c>
      <c r="L2928">
        <f t="shared" si="456"/>
        <v>2797074179.8349528</v>
      </c>
      <c r="M2928" s="5">
        <f t="shared" si="457"/>
        <v>2.2934959692800564E-3</v>
      </c>
      <c r="N2928" s="4">
        <f t="shared" si="458"/>
        <v>9.0940683127510363E-5</v>
      </c>
      <c r="O2928" s="5">
        <f t="shared" si="459"/>
        <v>1.41388921038531E-4</v>
      </c>
    </row>
    <row r="2929" spans="1:15" x14ac:dyDescent="0.25">
      <c r="A2929" s="4" t="s">
        <v>75</v>
      </c>
      <c r="B2929" t="s">
        <v>101</v>
      </c>
      <c r="C2929">
        <v>7404.1913528411342</v>
      </c>
      <c r="D2929" t="s">
        <v>12</v>
      </c>
      <c r="E2929">
        <f t="shared" si="450"/>
        <v>487298097.10950834</v>
      </c>
      <c r="F2929">
        <f t="shared" si="451"/>
        <v>1.5194377726406806E-3</v>
      </c>
      <c r="G2929">
        <f t="shared" si="452"/>
        <v>487298097.10950834</v>
      </c>
      <c r="H2929">
        <f t="shared" si="453"/>
        <v>1.5194377726406806E-3</v>
      </c>
      <c r="I2929" t="s">
        <v>13</v>
      </c>
      <c r="J2929">
        <f t="shared" si="454"/>
        <v>2797074179.8349528</v>
      </c>
      <c r="K2929">
        <f t="shared" si="455"/>
        <v>2.6471201251008776E-4</v>
      </c>
      <c r="L2929">
        <f t="shared" si="456"/>
        <v>2797074179.8349528</v>
      </c>
      <c r="M2929" s="5">
        <f t="shared" si="457"/>
        <v>2.6471201251008776E-4</v>
      </c>
      <c r="N2929" s="4">
        <f t="shared" si="458"/>
        <v>1.0496243103179357E-5</v>
      </c>
      <c r="O2929" s="5">
        <f t="shared" si="459"/>
        <v>1.6318906305507098E-5</v>
      </c>
    </row>
    <row r="2930" spans="1:15" x14ac:dyDescent="0.25">
      <c r="A2930" s="4" t="s">
        <v>75</v>
      </c>
      <c r="B2930" t="s">
        <v>109</v>
      </c>
      <c r="C2930">
        <v>2573665.1861131992</v>
      </c>
      <c r="D2930" t="s">
        <v>12</v>
      </c>
      <c r="E2930">
        <f t="shared" si="450"/>
        <v>487298097.10950834</v>
      </c>
      <c r="F2930">
        <f t="shared" si="451"/>
        <v>0.52815005873803589</v>
      </c>
      <c r="G2930">
        <f t="shared" si="452"/>
        <v>487298097.10950834</v>
      </c>
      <c r="H2930">
        <f t="shared" si="453"/>
        <v>0.52815005873803589</v>
      </c>
      <c r="I2930" t="s">
        <v>13</v>
      </c>
      <c r="J2930">
        <f t="shared" si="454"/>
        <v>2797074179.8349528</v>
      </c>
      <c r="K2930">
        <f t="shared" si="455"/>
        <v>9.2012761215545011E-2</v>
      </c>
      <c r="L2930">
        <f t="shared" si="456"/>
        <v>2797074179.8349528</v>
      </c>
      <c r="M2930" s="5">
        <f t="shared" si="457"/>
        <v>9.2012761215545011E-2</v>
      </c>
      <c r="N2930" s="4">
        <f t="shared" si="458"/>
        <v>3.6484491245985626E-3</v>
      </c>
      <c r="O2930" s="5">
        <f t="shared" si="459"/>
        <v>5.6723819026922888E-3</v>
      </c>
    </row>
    <row r="2931" spans="1:15" x14ac:dyDescent="0.25">
      <c r="A2931" s="4" t="s">
        <v>75</v>
      </c>
      <c r="B2931" t="s">
        <v>106</v>
      </c>
      <c r="C2931">
        <v>96706.508869808153</v>
      </c>
      <c r="D2931" t="s">
        <v>12</v>
      </c>
      <c r="E2931">
        <f t="shared" si="450"/>
        <v>487298097.10950834</v>
      </c>
      <c r="F2931">
        <f t="shared" si="451"/>
        <v>1.9845451776528428E-2</v>
      </c>
      <c r="G2931">
        <f t="shared" si="452"/>
        <v>487298097.10950834</v>
      </c>
      <c r="H2931">
        <f t="shared" si="453"/>
        <v>1.9845451776528428E-2</v>
      </c>
      <c r="I2931" t="s">
        <v>13</v>
      </c>
      <c r="J2931">
        <f t="shared" si="454"/>
        <v>2797074179.8349528</v>
      </c>
      <c r="K2931">
        <f t="shared" si="455"/>
        <v>3.4574166665652935E-3</v>
      </c>
      <c r="L2931">
        <f t="shared" si="456"/>
        <v>2797074179.8349528</v>
      </c>
      <c r="M2931" s="5">
        <f t="shared" si="457"/>
        <v>3.4574166665652935E-3</v>
      </c>
      <c r="N2931" s="4">
        <f t="shared" si="458"/>
        <v>1.3709194946289179E-4</v>
      </c>
      <c r="O2931" s="5">
        <f t="shared" si="459"/>
        <v>2.1314204106482544E-4</v>
      </c>
    </row>
    <row r="2932" spans="1:15" x14ac:dyDescent="0.25">
      <c r="A2932" s="4" t="s">
        <v>124</v>
      </c>
      <c r="B2932" t="s">
        <v>126</v>
      </c>
      <c r="C2932">
        <v>1702559.9999421805</v>
      </c>
      <c r="D2932" t="s">
        <v>12</v>
      </c>
      <c r="E2932">
        <f t="shared" si="450"/>
        <v>487298097.10950834</v>
      </c>
      <c r="F2932">
        <f t="shared" si="451"/>
        <v>0.34938777927539733</v>
      </c>
      <c r="G2932">
        <f t="shared" si="452"/>
        <v>487298097.10950834</v>
      </c>
      <c r="H2932">
        <f t="shared" si="453"/>
        <v>0.34938777927539733</v>
      </c>
      <c r="I2932" t="s">
        <v>13</v>
      </c>
      <c r="J2932">
        <f t="shared" si="454"/>
        <v>2797074179.8349528</v>
      </c>
      <c r="K2932">
        <f t="shared" si="455"/>
        <v>6.086931881236856E-2</v>
      </c>
      <c r="L2932">
        <f t="shared" si="456"/>
        <v>2797074179.8349528</v>
      </c>
      <c r="M2932" s="5">
        <f t="shared" si="457"/>
        <v>6.086931881236856E-2</v>
      </c>
      <c r="N2932" s="4">
        <f t="shared" si="458"/>
        <v>2.4135631840855793E-3</v>
      </c>
      <c r="O2932" s="5">
        <f t="shared" si="459"/>
        <v>3.7524580058157704E-3</v>
      </c>
    </row>
    <row r="2933" spans="1:15" x14ac:dyDescent="0.25">
      <c r="A2933" s="4" t="s">
        <v>124</v>
      </c>
      <c r="B2933" t="s">
        <v>125</v>
      </c>
      <c r="C2933">
        <v>2916414.2696389323</v>
      </c>
      <c r="D2933" t="s">
        <v>12</v>
      </c>
      <c r="E2933">
        <f t="shared" si="450"/>
        <v>487298097.10950834</v>
      </c>
      <c r="F2933">
        <f t="shared" si="451"/>
        <v>0.59848669365592444</v>
      </c>
      <c r="G2933">
        <f t="shared" si="452"/>
        <v>487298097.10950834</v>
      </c>
      <c r="H2933">
        <f t="shared" si="453"/>
        <v>0.59848669365592444</v>
      </c>
      <c r="I2933" t="s">
        <v>13</v>
      </c>
      <c r="J2933">
        <f t="shared" si="454"/>
        <v>2797074179.8349528</v>
      </c>
      <c r="K2933">
        <f t="shared" si="455"/>
        <v>0.10426660439198726</v>
      </c>
      <c r="L2933">
        <f t="shared" si="456"/>
        <v>2797074179.8349528</v>
      </c>
      <c r="M2933" s="5">
        <f t="shared" si="457"/>
        <v>0.10426660439198726</v>
      </c>
      <c r="N2933" s="4">
        <f t="shared" si="458"/>
        <v>4.1343330696018967E-3</v>
      </c>
      <c r="O2933" s="5">
        <f t="shared" si="459"/>
        <v>6.4278040566873524E-3</v>
      </c>
    </row>
    <row r="2934" spans="1:15" x14ac:dyDescent="0.25">
      <c r="A2934" s="4" t="s">
        <v>164</v>
      </c>
      <c r="B2934" t="s">
        <v>165</v>
      </c>
      <c r="C2934">
        <v>4852000.4195510652</v>
      </c>
      <c r="D2934" t="s">
        <v>12</v>
      </c>
      <c r="E2934">
        <f t="shared" si="450"/>
        <v>487298097.10950834</v>
      </c>
      <c r="F2934">
        <f t="shared" si="451"/>
        <v>0.9956945139600446</v>
      </c>
      <c r="G2934">
        <f t="shared" si="452"/>
        <v>487298097.10950834</v>
      </c>
      <c r="H2934">
        <f t="shared" si="453"/>
        <v>0.9956945139600446</v>
      </c>
      <c r="I2934" t="s">
        <v>13</v>
      </c>
      <c r="J2934">
        <f t="shared" si="454"/>
        <v>2797074179.8349528</v>
      </c>
      <c r="K2934">
        <f t="shared" si="455"/>
        <v>0.17346699113419178</v>
      </c>
      <c r="L2934">
        <f t="shared" si="456"/>
        <v>2797074179.8349528</v>
      </c>
      <c r="M2934" s="5">
        <f t="shared" si="457"/>
        <v>0.17346699113419178</v>
      </c>
      <c r="N2934" s="4">
        <f t="shared" si="458"/>
        <v>6.8782360575803097E-3</v>
      </c>
      <c r="O2934" s="5">
        <f t="shared" si="459"/>
        <v>1.0693853854891567E-2</v>
      </c>
    </row>
    <row r="2935" spans="1:15" x14ac:dyDescent="0.25">
      <c r="A2935" s="4" t="s">
        <v>164</v>
      </c>
      <c r="B2935" t="s">
        <v>166</v>
      </c>
      <c r="C2935">
        <v>547625.91607880313</v>
      </c>
      <c r="D2935" t="s">
        <v>12</v>
      </c>
      <c r="E2935">
        <f t="shared" si="450"/>
        <v>487298097.10950834</v>
      </c>
      <c r="F2935">
        <f t="shared" si="451"/>
        <v>0.11238006454922346</v>
      </c>
      <c r="G2935">
        <f t="shared" si="452"/>
        <v>487298097.10950834</v>
      </c>
      <c r="H2935">
        <f t="shared" si="453"/>
        <v>0.11238006454922346</v>
      </c>
      <c r="I2935" t="s">
        <v>13</v>
      </c>
      <c r="J2935">
        <f t="shared" si="454"/>
        <v>2797074179.8349528</v>
      </c>
      <c r="K2935">
        <f t="shared" si="455"/>
        <v>1.9578526734357719E-2</v>
      </c>
      <c r="L2935">
        <f t="shared" si="456"/>
        <v>2797074179.8349528</v>
      </c>
      <c r="M2935" s="5">
        <f t="shared" si="457"/>
        <v>1.9578526734357719E-2</v>
      </c>
      <c r="N2935" s="4">
        <f t="shared" si="458"/>
        <v>7.7631904293759091E-4</v>
      </c>
      <c r="O2935" s="5">
        <f t="shared" si="459"/>
        <v>1.2069725901300904E-3</v>
      </c>
    </row>
    <row r="2936" spans="1:15" x14ac:dyDescent="0.25">
      <c r="A2936" s="4" t="s">
        <v>136</v>
      </c>
      <c r="B2936" t="s">
        <v>147</v>
      </c>
      <c r="C2936">
        <v>17321.116311318659</v>
      </c>
      <c r="D2936" t="s">
        <v>53</v>
      </c>
      <c r="E2936">
        <f t="shared" si="450"/>
        <v>20378806.297970545</v>
      </c>
      <c r="F2936">
        <f t="shared" si="451"/>
        <v>8.4995735560053923E-2</v>
      </c>
      <c r="G2936">
        <f t="shared" si="452"/>
        <v>12357910.034307245</v>
      </c>
      <c r="H2936">
        <f t="shared" si="453"/>
        <v>0.14016218165719671</v>
      </c>
      <c r="I2936" t="s">
        <v>21</v>
      </c>
      <c r="J2936">
        <f t="shared" si="454"/>
        <v>4523680059.6501865</v>
      </c>
      <c r="K2936">
        <f t="shared" si="455"/>
        <v>3.8289879219836101E-4</v>
      </c>
      <c r="L2936">
        <f t="shared" si="456"/>
        <v>3455673122.1744251</v>
      </c>
      <c r="M2936" s="5">
        <f t="shared" si="457"/>
        <v>5.0123711644403548E-4</v>
      </c>
      <c r="N2936" s="4">
        <f t="shared" si="458"/>
        <v>2.4554558216851482E-5</v>
      </c>
      <c r="O2936" s="5">
        <f t="shared" si="459"/>
        <v>3.8175900746100665E-5</v>
      </c>
    </row>
    <row r="2937" spans="1:15" x14ac:dyDescent="0.25">
      <c r="A2937" s="4" t="s">
        <v>136</v>
      </c>
      <c r="B2937" t="s">
        <v>137</v>
      </c>
      <c r="C2937">
        <v>110500.47706871531</v>
      </c>
      <c r="D2937" t="s">
        <v>53</v>
      </c>
      <c r="E2937">
        <f t="shared" si="450"/>
        <v>20378806.297970545</v>
      </c>
      <c r="F2937">
        <f t="shared" si="451"/>
        <v>0.54223233418593153</v>
      </c>
      <c r="G2937">
        <f t="shared" si="452"/>
        <v>12357910.034307245</v>
      </c>
      <c r="H2937">
        <f t="shared" si="453"/>
        <v>0.89416800059193591</v>
      </c>
      <c r="I2937" t="s">
        <v>21</v>
      </c>
      <c r="J2937">
        <f t="shared" si="454"/>
        <v>4523680059.6501865</v>
      </c>
      <c r="K2937">
        <f t="shared" si="455"/>
        <v>2.4427120311700432E-3</v>
      </c>
      <c r="L2937">
        <f t="shared" si="456"/>
        <v>3455673122.1744251</v>
      </c>
      <c r="M2937" s="5">
        <f t="shared" si="457"/>
        <v>3.1976542098167177E-3</v>
      </c>
      <c r="N2937" s="4">
        <f t="shared" si="458"/>
        <v>1.5664639324664109E-4</v>
      </c>
      <c r="O2937" s="5">
        <f t="shared" si="459"/>
        <v>2.4354407470928739E-4</v>
      </c>
    </row>
    <row r="2938" spans="1:15" x14ac:dyDescent="0.25">
      <c r="A2938" s="4" t="s">
        <v>115</v>
      </c>
      <c r="B2938" t="s">
        <v>116</v>
      </c>
      <c r="C2938">
        <v>21.25636485093089</v>
      </c>
      <c r="D2938" t="s">
        <v>53</v>
      </c>
      <c r="E2938">
        <f t="shared" si="450"/>
        <v>20378806.297970545</v>
      </c>
      <c r="F2938">
        <f t="shared" si="451"/>
        <v>1.0430623138631892E-4</v>
      </c>
      <c r="G2938">
        <f t="shared" si="452"/>
        <v>12357910.034307245</v>
      </c>
      <c r="H2938">
        <f t="shared" si="453"/>
        <v>1.720061466050515E-4</v>
      </c>
      <c r="I2938" t="s">
        <v>21</v>
      </c>
      <c r="J2938">
        <f t="shared" si="454"/>
        <v>4523680059.6501865</v>
      </c>
      <c r="K2938">
        <f t="shared" si="455"/>
        <v>4.6989098633502018E-7</v>
      </c>
      <c r="L2938">
        <f t="shared" si="456"/>
        <v>3455673122.1744251</v>
      </c>
      <c r="M2938" s="5">
        <f t="shared" si="457"/>
        <v>6.1511503256869606E-7</v>
      </c>
      <c r="N2938" s="4">
        <f t="shared" si="458"/>
        <v>3.0133199202048582E-8</v>
      </c>
      <c r="O2938" s="5">
        <f t="shared" si="459"/>
        <v>4.6849224968356689E-8</v>
      </c>
    </row>
    <row r="2939" spans="1:15" x14ac:dyDescent="0.25">
      <c r="A2939" s="4" t="s">
        <v>115</v>
      </c>
      <c r="B2939" t="s">
        <v>121</v>
      </c>
      <c r="C2939">
        <v>272065.36222752841</v>
      </c>
      <c r="D2939" t="s">
        <v>53</v>
      </c>
      <c r="E2939">
        <f t="shared" si="450"/>
        <v>20378806.297970545</v>
      </c>
      <c r="F2939">
        <f t="shared" si="451"/>
        <v>1.3350407195078078</v>
      </c>
      <c r="G2939">
        <f t="shared" si="452"/>
        <v>12357910.034307245</v>
      </c>
      <c r="H2939">
        <f t="shared" si="453"/>
        <v>2.2015483319771536</v>
      </c>
      <c r="I2939" t="s">
        <v>21</v>
      </c>
      <c r="J2939">
        <f t="shared" si="454"/>
        <v>4523680059.6501865</v>
      </c>
      <c r="K2939">
        <f t="shared" si="455"/>
        <v>6.0142485463166697E-3</v>
      </c>
      <c r="L2939">
        <f t="shared" si="456"/>
        <v>3455673122.1744251</v>
      </c>
      <c r="M2939" s="5">
        <f t="shared" si="457"/>
        <v>7.8730062887526764E-3</v>
      </c>
      <c r="N2939" s="4">
        <f t="shared" si="458"/>
        <v>3.8568211514400076E-4</v>
      </c>
      <c r="O2939" s="5">
        <f t="shared" si="459"/>
        <v>5.9963457771269565E-4</v>
      </c>
    </row>
    <row r="2940" spans="1:15" x14ac:dyDescent="0.25">
      <c r="A2940" s="4" t="s">
        <v>115</v>
      </c>
      <c r="B2940" t="s">
        <v>119</v>
      </c>
      <c r="C2940">
        <v>382298.52491703199</v>
      </c>
      <c r="D2940" t="s">
        <v>53</v>
      </c>
      <c r="E2940">
        <f t="shared" si="450"/>
        <v>20378806.297970545</v>
      </c>
      <c r="F2940">
        <f t="shared" si="451"/>
        <v>1.8759613263270665</v>
      </c>
      <c r="G2940">
        <f t="shared" si="452"/>
        <v>12357910.034307245</v>
      </c>
      <c r="H2940">
        <f t="shared" si="453"/>
        <v>3.0935532291117114</v>
      </c>
      <c r="I2940" t="s">
        <v>21</v>
      </c>
      <c r="J2940">
        <f t="shared" si="454"/>
        <v>4523680059.6501865</v>
      </c>
      <c r="K2940">
        <f t="shared" si="455"/>
        <v>8.4510513536758588E-3</v>
      </c>
      <c r="L2940">
        <f t="shared" si="456"/>
        <v>3455673122.1744251</v>
      </c>
      <c r="M2940" s="5">
        <f t="shared" si="457"/>
        <v>1.1062924975857582E-2</v>
      </c>
      <c r="N2940" s="4">
        <f t="shared" si="458"/>
        <v>5.4194956130844559E-4</v>
      </c>
      <c r="O2940" s="5">
        <f t="shared" si="459"/>
        <v>8.4258948905483182E-4</v>
      </c>
    </row>
    <row r="2941" spans="1:15" x14ac:dyDescent="0.25">
      <c r="A2941" s="4" t="s">
        <v>115</v>
      </c>
      <c r="B2941" t="s">
        <v>123</v>
      </c>
      <c r="C2941">
        <v>2980.2895019489288</v>
      </c>
      <c r="D2941" t="s">
        <v>53</v>
      </c>
      <c r="E2941">
        <f t="shared" si="450"/>
        <v>20378806.297970545</v>
      </c>
      <c r="F2941">
        <f t="shared" si="451"/>
        <v>1.4624455713314893E-2</v>
      </c>
      <c r="G2941">
        <f t="shared" si="452"/>
        <v>12357910.034307245</v>
      </c>
      <c r="H2941">
        <f t="shared" si="453"/>
        <v>2.4116452488124919E-2</v>
      </c>
      <c r="I2941" t="s">
        <v>21</v>
      </c>
      <c r="J2941">
        <f t="shared" si="454"/>
        <v>4523680059.6501865</v>
      </c>
      <c r="K2941">
        <f t="shared" si="455"/>
        <v>6.5881969163384923E-5</v>
      </c>
      <c r="L2941">
        <f t="shared" si="456"/>
        <v>3455673122.1744251</v>
      </c>
      <c r="M2941" s="5">
        <f t="shared" si="457"/>
        <v>8.6243385776998231E-5</v>
      </c>
      <c r="N2941" s="4">
        <f t="shared" si="458"/>
        <v>4.2248831289734058E-6</v>
      </c>
      <c r="O2941" s="5">
        <f t="shared" si="459"/>
        <v>6.5685856601921496E-6</v>
      </c>
    </row>
    <row r="2942" spans="1:15" x14ac:dyDescent="0.25">
      <c r="A2942" s="4" t="s">
        <v>115</v>
      </c>
      <c r="B2942" t="s">
        <v>120</v>
      </c>
      <c r="C2942">
        <v>2964.568999126333</v>
      </c>
      <c r="D2942" t="s">
        <v>53</v>
      </c>
      <c r="E2942">
        <f t="shared" si="450"/>
        <v>20378806.297970545</v>
      </c>
      <c r="F2942">
        <f t="shared" si="451"/>
        <v>1.4547314282198975E-2</v>
      </c>
      <c r="G2942">
        <f t="shared" si="452"/>
        <v>12357910.034307245</v>
      </c>
      <c r="H2942">
        <f t="shared" si="453"/>
        <v>2.3989242443878331E-2</v>
      </c>
      <c r="I2942" t="s">
        <v>21</v>
      </c>
      <c r="J2942">
        <f t="shared" si="454"/>
        <v>4523680059.6501865</v>
      </c>
      <c r="K2942">
        <f t="shared" si="455"/>
        <v>6.5534453366173325E-5</v>
      </c>
      <c r="L2942">
        <f t="shared" si="456"/>
        <v>3455673122.1744251</v>
      </c>
      <c r="M2942" s="5">
        <f t="shared" si="457"/>
        <v>8.578846708918253E-5</v>
      </c>
      <c r="N2942" s="4">
        <f t="shared" si="458"/>
        <v>4.2025976137203642E-6</v>
      </c>
      <c r="O2942" s="5">
        <f t="shared" si="459"/>
        <v>6.5339375263970986E-6</v>
      </c>
    </row>
    <row r="2943" spans="1:15" x14ac:dyDescent="0.25">
      <c r="A2943" s="4" t="s">
        <v>111</v>
      </c>
      <c r="B2943" t="s">
        <v>112</v>
      </c>
      <c r="C2943">
        <v>61.37650830522314</v>
      </c>
      <c r="D2943" t="s">
        <v>53</v>
      </c>
      <c r="E2943">
        <f t="shared" si="450"/>
        <v>20378806.297970545</v>
      </c>
      <c r="F2943">
        <f t="shared" si="451"/>
        <v>3.0117813284939764E-4</v>
      </c>
      <c r="G2943">
        <f t="shared" si="452"/>
        <v>12357910.034307245</v>
      </c>
      <c r="H2943">
        <f t="shared" si="453"/>
        <v>4.9665767216975666E-4</v>
      </c>
      <c r="I2943" t="s">
        <v>21</v>
      </c>
      <c r="J2943">
        <f t="shared" si="454"/>
        <v>4523680059.6501865</v>
      </c>
      <c r="K2943">
        <f t="shared" si="455"/>
        <v>1.3567826967402587E-6</v>
      </c>
      <c r="L2943">
        <f t="shared" si="456"/>
        <v>3455673122.1744251</v>
      </c>
      <c r="M2943" s="5">
        <f t="shared" si="457"/>
        <v>1.776108622988131E-6</v>
      </c>
      <c r="N2943" s="4">
        <f t="shared" si="458"/>
        <v>8.7007847487454248E-8</v>
      </c>
      <c r="O2943" s="5">
        <f t="shared" si="459"/>
        <v>1.3527439265974426E-7</v>
      </c>
    </row>
    <row r="2944" spans="1:15" x14ac:dyDescent="0.25">
      <c r="A2944" s="4" t="s">
        <v>138</v>
      </c>
      <c r="B2944" t="s">
        <v>148</v>
      </c>
      <c r="C2944">
        <v>6441.4278007209778</v>
      </c>
      <c r="D2944" t="s">
        <v>53</v>
      </c>
      <c r="E2944">
        <f t="shared" si="450"/>
        <v>20378806.297970545</v>
      </c>
      <c r="F2944">
        <f t="shared" si="451"/>
        <v>3.1608464728193904E-2</v>
      </c>
      <c r="G2944">
        <f t="shared" si="452"/>
        <v>12357910.034307245</v>
      </c>
      <c r="H2944">
        <f t="shared" si="453"/>
        <v>5.2123925346912986E-2</v>
      </c>
      <c r="I2944" t="s">
        <v>21</v>
      </c>
      <c r="J2944">
        <f t="shared" si="454"/>
        <v>4523680059.6501865</v>
      </c>
      <c r="K2944">
        <f t="shared" si="455"/>
        <v>1.4239353172158442E-4</v>
      </c>
      <c r="L2944">
        <f t="shared" si="456"/>
        <v>3455673122.1744251</v>
      </c>
      <c r="M2944" s="5">
        <f t="shared" si="457"/>
        <v>1.8640153663225577E-4</v>
      </c>
      <c r="N2944" s="4">
        <f t="shared" si="458"/>
        <v>9.1314215024982771E-6</v>
      </c>
      <c r="O2944" s="5">
        <f t="shared" si="459"/>
        <v>1.4196966521309419E-5</v>
      </c>
    </row>
    <row r="2945" spans="1:15" x14ac:dyDescent="0.25">
      <c r="A2945" s="4" t="s">
        <v>138</v>
      </c>
      <c r="B2945" t="s">
        <v>149</v>
      </c>
      <c r="C2945">
        <v>46424.741678478284</v>
      </c>
      <c r="D2945" t="s">
        <v>53</v>
      </c>
      <c r="E2945">
        <f t="shared" si="450"/>
        <v>20378806.297970545</v>
      </c>
      <c r="F2945">
        <f t="shared" si="451"/>
        <v>0.22780893541885996</v>
      </c>
      <c r="G2945">
        <f t="shared" si="452"/>
        <v>12357910.034307245</v>
      </c>
      <c r="H2945">
        <f t="shared" si="453"/>
        <v>0.37566822828129404</v>
      </c>
      <c r="I2945" t="s">
        <v>21</v>
      </c>
      <c r="J2945">
        <f t="shared" si="454"/>
        <v>4523680059.6501865</v>
      </c>
      <c r="K2945">
        <f t="shared" si="455"/>
        <v>1.0262605017665259E-3</v>
      </c>
      <c r="L2945">
        <f t="shared" si="456"/>
        <v>3455673122.1744251</v>
      </c>
      <c r="M2945" s="5">
        <f t="shared" si="457"/>
        <v>1.3434355634096052E-3</v>
      </c>
      <c r="N2945" s="4">
        <f t="shared" si="458"/>
        <v>6.5812099044770093E-5</v>
      </c>
      <c r="O2945" s="5">
        <f t="shared" si="459"/>
        <v>1.02320560558953E-4</v>
      </c>
    </row>
    <row r="2946" spans="1:15" x14ac:dyDescent="0.25">
      <c r="A2946" s="4" t="s">
        <v>138</v>
      </c>
      <c r="B2946" t="s">
        <v>139</v>
      </c>
      <c r="C2946">
        <v>2795303.9428348318</v>
      </c>
      <c r="D2946" t="s">
        <v>53</v>
      </c>
      <c r="E2946">
        <f t="shared" si="450"/>
        <v>20378806.297970545</v>
      </c>
      <c r="F2946">
        <f t="shared" si="451"/>
        <v>13.716720704652886</v>
      </c>
      <c r="G2946">
        <f t="shared" si="452"/>
        <v>12357910.034307245</v>
      </c>
      <c r="H2946">
        <f t="shared" si="453"/>
        <v>22.619552457289998</v>
      </c>
      <c r="I2946" t="s">
        <v>21</v>
      </c>
      <c r="J2946">
        <f t="shared" si="454"/>
        <v>4523680059.6501865</v>
      </c>
      <c r="K2946">
        <f t="shared" si="455"/>
        <v>6.1792697670378371E-2</v>
      </c>
      <c r="L2946">
        <f t="shared" si="456"/>
        <v>3455673122.1744251</v>
      </c>
      <c r="M2946" s="5">
        <f t="shared" si="457"/>
        <v>8.0890288056988821E-2</v>
      </c>
      <c r="N2946" s="4">
        <f t="shared" si="458"/>
        <v>3.9626460653278172E-3</v>
      </c>
      <c r="O2946" s="5">
        <f t="shared" si="459"/>
        <v>6.1608757749125852E-3</v>
      </c>
    </row>
    <row r="2947" spans="1:15" x14ac:dyDescent="0.25">
      <c r="A2947" s="4" t="s">
        <v>138</v>
      </c>
      <c r="B2947" t="s">
        <v>140</v>
      </c>
      <c r="C2947">
        <v>1115731.868083036</v>
      </c>
      <c r="D2947" t="s">
        <v>53</v>
      </c>
      <c r="E2947">
        <f t="shared" ref="E2947:E3010" si="460">VLOOKUP(D2947,$S$2:$U$80,2,FALSE)</f>
        <v>20378806.297970545</v>
      </c>
      <c r="F2947">
        <f t="shared" ref="F2947:F3010" si="461">$C2947/E2947*100</f>
        <v>5.4749618391247381</v>
      </c>
      <c r="G2947">
        <f t="shared" ref="G2947:G3010" si="462">VLOOKUP(D2947,$S$2:$U$80,3,FALSE)</f>
        <v>12357910.034307245</v>
      </c>
      <c r="H2947">
        <f t="shared" ref="H2947:H3010" si="463">$C2947/G2947*100</f>
        <v>9.0284834974976533</v>
      </c>
      <c r="I2947" t="s">
        <v>21</v>
      </c>
      <c r="J2947">
        <f t="shared" ref="J2947:J3010" si="464">VLOOKUP($I2947,$V$2:$X$16,2,FALSE)</f>
        <v>4523680059.6501865</v>
      </c>
      <c r="K2947">
        <f t="shared" ref="K2947:K3010" si="465">$C2947/J2947*100</f>
        <v>2.4664252408896373E-2</v>
      </c>
      <c r="L2947">
        <f t="shared" ref="L2947:L3010" si="466">VLOOKUP($I2947,$V$2:$X$16,3,FALSE)</f>
        <v>3455673122.1744251</v>
      </c>
      <c r="M2947" s="5">
        <f t="shared" ref="M2947:M3010" si="467">$C2947/L2947*100</f>
        <v>3.2286962008171077E-2</v>
      </c>
      <c r="N2947" s="4">
        <f t="shared" ref="N2947:N3010" si="468">C2947/W$17*100</f>
        <v>1.5816707547503144E-3</v>
      </c>
      <c r="O2947" s="5">
        <f t="shared" ref="O2947:O3010" si="469">C2947/X$17*100</f>
        <v>2.4590833690878188E-3</v>
      </c>
    </row>
    <row r="2948" spans="1:15" x14ac:dyDescent="0.25">
      <c r="A2948" s="4" t="s">
        <v>102</v>
      </c>
      <c r="B2948" t="s">
        <v>103</v>
      </c>
      <c r="C2948">
        <v>3590.728684011216</v>
      </c>
      <c r="D2948" t="s">
        <v>53</v>
      </c>
      <c r="E2948">
        <f t="shared" si="460"/>
        <v>20378806.297970545</v>
      </c>
      <c r="F2948">
        <f t="shared" si="461"/>
        <v>1.76199166502152E-2</v>
      </c>
      <c r="G2948">
        <f t="shared" si="462"/>
        <v>12357910.034307245</v>
      </c>
      <c r="H2948">
        <f t="shared" si="463"/>
        <v>2.9056116074990535E-2</v>
      </c>
      <c r="I2948" t="s">
        <v>21</v>
      </c>
      <c r="J2948">
        <f t="shared" si="464"/>
        <v>4523680059.6501865</v>
      </c>
      <c r="K2948">
        <f t="shared" si="465"/>
        <v>7.9376274110085602E-5</v>
      </c>
      <c r="L2948">
        <f t="shared" si="466"/>
        <v>3455673122.1744251</v>
      </c>
      <c r="M2948" s="5">
        <f t="shared" si="467"/>
        <v>1.0390822734274732E-4</v>
      </c>
      <c r="N2948" s="4">
        <f t="shared" si="468"/>
        <v>5.0902467790056433E-6</v>
      </c>
      <c r="O2948" s="5">
        <f t="shared" si="469"/>
        <v>7.9139992702094476E-6</v>
      </c>
    </row>
    <row r="2949" spans="1:15" x14ac:dyDescent="0.25">
      <c r="A2949" s="4" t="s">
        <v>134</v>
      </c>
      <c r="B2949" t="s">
        <v>134</v>
      </c>
      <c r="C2949">
        <v>8020896.2636633003</v>
      </c>
      <c r="D2949" t="s">
        <v>53</v>
      </c>
      <c r="E2949">
        <f t="shared" si="460"/>
        <v>20378806.297970545</v>
      </c>
      <c r="F2949">
        <f t="shared" si="461"/>
        <v>39.359009288302005</v>
      </c>
      <c r="G2949">
        <f t="shared" si="462"/>
        <v>12357910.034307245</v>
      </c>
      <c r="H2949">
        <f t="shared" si="463"/>
        <v>64.904957564800185</v>
      </c>
      <c r="I2949" t="s">
        <v>21</v>
      </c>
      <c r="J2949">
        <f t="shared" si="464"/>
        <v>4523680059.6501865</v>
      </c>
      <c r="K2949">
        <f t="shared" si="465"/>
        <v>0.1773090969718922</v>
      </c>
      <c r="L2949">
        <f t="shared" si="466"/>
        <v>3455673122.1744251</v>
      </c>
      <c r="M2949" s="5">
        <f t="shared" si="467"/>
        <v>0.23210807214937862</v>
      </c>
      <c r="N2949" s="4">
        <f t="shared" si="468"/>
        <v>1.1370489102295812E-2</v>
      </c>
      <c r="O2949" s="5"/>
    </row>
    <row r="2950" spans="1:15" x14ac:dyDescent="0.25">
      <c r="A2950" s="4" t="s">
        <v>150</v>
      </c>
      <c r="B2950" t="s">
        <v>151</v>
      </c>
      <c r="C2950">
        <v>1264706.95764026</v>
      </c>
      <c r="D2950" t="s">
        <v>53</v>
      </c>
      <c r="E2950">
        <f t="shared" si="460"/>
        <v>20378806.297970545</v>
      </c>
      <c r="F2950">
        <f t="shared" si="461"/>
        <v>6.2059913576302446</v>
      </c>
      <c r="G2950">
        <f t="shared" si="462"/>
        <v>12357910.034307245</v>
      </c>
      <c r="H2950">
        <f t="shared" si="463"/>
        <v>10.233987414775321</v>
      </c>
      <c r="I2950" t="s">
        <v>21</v>
      </c>
      <c r="J2950">
        <f t="shared" si="464"/>
        <v>4523680059.6501865</v>
      </c>
      <c r="K2950">
        <f t="shared" si="465"/>
        <v>2.7957480214417709E-2</v>
      </c>
      <c r="L2950">
        <f t="shared" si="466"/>
        <v>3455673122.1744251</v>
      </c>
      <c r="M2950" s="5">
        <f t="shared" si="467"/>
        <v>3.6597991561321749E-2</v>
      </c>
      <c r="N2950" s="4">
        <f t="shared" si="468"/>
        <v>1.7928590779303366E-3</v>
      </c>
      <c r="O2950" s="5">
        <f t="shared" si="469"/>
        <v>2.7874258460020601E-3</v>
      </c>
    </row>
    <row r="2951" spans="1:15" x14ac:dyDescent="0.25">
      <c r="A2951" s="4" t="s">
        <v>150</v>
      </c>
      <c r="B2951" t="s">
        <v>152</v>
      </c>
      <c r="C2951">
        <v>176374.73751340879</v>
      </c>
      <c r="D2951" t="s">
        <v>53</v>
      </c>
      <c r="E2951">
        <f t="shared" si="460"/>
        <v>20378806.297970545</v>
      </c>
      <c r="F2951">
        <f t="shared" si="461"/>
        <v>0.86548120107983639</v>
      </c>
      <c r="G2951">
        <f t="shared" si="462"/>
        <v>12357910.034307245</v>
      </c>
      <c r="H2951">
        <f t="shared" si="463"/>
        <v>1.4272214073720269</v>
      </c>
      <c r="I2951" t="s">
        <v>21</v>
      </c>
      <c r="J2951">
        <f t="shared" si="464"/>
        <v>4523680059.6501865</v>
      </c>
      <c r="K2951">
        <f t="shared" si="465"/>
        <v>3.898921568008674E-3</v>
      </c>
      <c r="L2951">
        <f t="shared" si="466"/>
        <v>3455673122.1744251</v>
      </c>
      <c r="M2951" s="5">
        <f t="shared" si="467"/>
        <v>5.1039184343462411E-3</v>
      </c>
      <c r="N2951" s="4">
        <f t="shared" si="468"/>
        <v>2.5003029149021341E-4</v>
      </c>
      <c r="O2951" s="5">
        <f t="shared" si="469"/>
        <v>3.8873155473423681E-4</v>
      </c>
    </row>
    <row r="2952" spans="1:15" x14ac:dyDescent="0.25">
      <c r="A2952" s="4" t="s">
        <v>150</v>
      </c>
      <c r="B2952" t="s">
        <v>154</v>
      </c>
      <c r="C2952">
        <v>86551.876938617948</v>
      </c>
      <c r="D2952" t="s">
        <v>53</v>
      </c>
      <c r="E2952">
        <f t="shared" si="460"/>
        <v>20378806.297970545</v>
      </c>
      <c r="F2952">
        <f t="shared" si="461"/>
        <v>0.42471514608408317</v>
      </c>
      <c r="G2952">
        <f t="shared" si="462"/>
        <v>12357910.034307245</v>
      </c>
      <c r="H2952">
        <f t="shared" si="463"/>
        <v>0.70037633142123645</v>
      </c>
      <c r="I2952" t="s">
        <v>21</v>
      </c>
      <c r="J2952">
        <f t="shared" si="464"/>
        <v>4523680059.6501865</v>
      </c>
      <c r="K2952">
        <f t="shared" si="465"/>
        <v>1.9133067723032329E-3</v>
      </c>
      <c r="L2952">
        <f t="shared" si="466"/>
        <v>3455673122.1744251</v>
      </c>
      <c r="M2952" s="5">
        <f t="shared" si="467"/>
        <v>2.5046314821627752E-3</v>
      </c>
      <c r="N2952" s="4">
        <f t="shared" si="468"/>
        <v>1.226966589721644E-4</v>
      </c>
      <c r="O2952" s="5">
        <f t="shared" si="469"/>
        <v>1.9076113825517338E-4</v>
      </c>
    </row>
    <row r="2953" spans="1:15" x14ac:dyDescent="0.25">
      <c r="A2953" s="4" t="s">
        <v>150</v>
      </c>
      <c r="B2953" t="s">
        <v>156</v>
      </c>
      <c r="C2953">
        <v>223896.36900459949</v>
      </c>
      <c r="D2953" t="s">
        <v>53</v>
      </c>
      <c r="E2953">
        <f t="shared" si="460"/>
        <v>20378806.297970545</v>
      </c>
      <c r="F2953">
        <f t="shared" si="461"/>
        <v>1.0986726392649238</v>
      </c>
      <c r="G2953">
        <f t="shared" si="462"/>
        <v>12357910.034307245</v>
      </c>
      <c r="H2953">
        <f t="shared" si="463"/>
        <v>1.8117656495558927</v>
      </c>
      <c r="I2953" t="s">
        <v>21</v>
      </c>
      <c r="J2953">
        <f t="shared" si="464"/>
        <v>4523680059.6501865</v>
      </c>
      <c r="K2953">
        <f t="shared" si="465"/>
        <v>4.949429801671546E-3</v>
      </c>
      <c r="L2953">
        <f t="shared" si="466"/>
        <v>3455673122.1744251</v>
      </c>
      <c r="M2953" s="5">
        <f t="shared" si="467"/>
        <v>6.4790957098313862E-3</v>
      </c>
      <c r="N2953" s="4">
        <f t="shared" si="468"/>
        <v>3.173973506356855E-4</v>
      </c>
      <c r="O2953" s="5">
        <f t="shared" si="469"/>
        <v>4.9346967059776066E-4</v>
      </c>
    </row>
    <row r="2954" spans="1:15" x14ac:dyDescent="0.25">
      <c r="A2954" s="4" t="s">
        <v>150</v>
      </c>
      <c r="B2954" t="s">
        <v>157</v>
      </c>
      <c r="C2954">
        <v>45180.118232457462</v>
      </c>
      <c r="D2954" t="s">
        <v>53</v>
      </c>
      <c r="E2954">
        <f t="shared" si="460"/>
        <v>20378806.297970545</v>
      </c>
      <c r="F2954">
        <f t="shared" si="461"/>
        <v>0.22170149503289008</v>
      </c>
      <c r="G2954">
        <f t="shared" si="462"/>
        <v>12357910.034307245</v>
      </c>
      <c r="H2954">
        <f t="shared" si="463"/>
        <v>0.36559675630451494</v>
      </c>
      <c r="I2954" t="s">
        <v>21</v>
      </c>
      <c r="J2954">
        <f t="shared" si="464"/>
        <v>4523680059.6501865</v>
      </c>
      <c r="K2954">
        <f t="shared" si="465"/>
        <v>9.9874698556712727E-4</v>
      </c>
      <c r="L2954">
        <f t="shared" si="466"/>
        <v>3455673122.1744251</v>
      </c>
      <c r="M2954" s="5">
        <f t="shared" si="467"/>
        <v>1.3074187469452729E-3</v>
      </c>
      <c r="N2954" s="4">
        <f t="shared" si="468"/>
        <v>6.4047710519568289E-5</v>
      </c>
      <c r="O2954" s="5">
        <f t="shared" si="469"/>
        <v>9.9577398958536318E-5</v>
      </c>
    </row>
    <row r="2955" spans="1:15" x14ac:dyDescent="0.25">
      <c r="A2955" s="4" t="s">
        <v>113</v>
      </c>
      <c r="B2955" t="s">
        <v>114</v>
      </c>
      <c r="C2955">
        <v>659.28911600880201</v>
      </c>
      <c r="D2955" t="s">
        <v>53</v>
      </c>
      <c r="E2955">
        <f t="shared" si="460"/>
        <v>20378806.297970545</v>
      </c>
      <c r="F2955">
        <f t="shared" si="461"/>
        <v>3.2351704332871469E-3</v>
      </c>
      <c r="G2955">
        <f t="shared" si="462"/>
        <v>12357910.034307245</v>
      </c>
      <c r="H2955">
        <f t="shared" si="463"/>
        <v>5.3349564301611316E-3</v>
      </c>
      <c r="I2955" t="s">
        <v>21</v>
      </c>
      <c r="J2955">
        <f t="shared" si="464"/>
        <v>4523680059.6501865</v>
      </c>
      <c r="K2955">
        <f t="shared" si="465"/>
        <v>1.4574176496022675E-5</v>
      </c>
      <c r="L2955">
        <f t="shared" si="466"/>
        <v>3455673122.1744251</v>
      </c>
      <c r="M2955" s="5">
        <f t="shared" si="467"/>
        <v>1.9078457154360573E-5</v>
      </c>
      <c r="N2955" s="4">
        <f t="shared" si="468"/>
        <v>9.3461372176088358E-7</v>
      </c>
      <c r="O2955" s="5">
        <f t="shared" si="469"/>
        <v>1.4530793167926228E-6</v>
      </c>
    </row>
    <row r="2956" spans="1:15" x14ac:dyDescent="0.25">
      <c r="A2956" s="4" t="s">
        <v>113</v>
      </c>
      <c r="B2956" t="s">
        <v>122</v>
      </c>
      <c r="C2956">
        <v>16770.85910298437</v>
      </c>
      <c r="D2956" t="s">
        <v>53</v>
      </c>
      <c r="E2956">
        <f t="shared" si="460"/>
        <v>20378806.297970545</v>
      </c>
      <c r="F2956">
        <f t="shared" si="461"/>
        <v>8.2295591104639548E-2</v>
      </c>
      <c r="G2956">
        <f t="shared" si="462"/>
        <v>12357910.034307245</v>
      </c>
      <c r="H2956">
        <f t="shared" si="463"/>
        <v>0.13570950958880729</v>
      </c>
      <c r="I2956" t="s">
        <v>21</v>
      </c>
      <c r="J2956">
        <f t="shared" si="464"/>
        <v>4523680059.6501865</v>
      </c>
      <c r="K2956">
        <f t="shared" si="465"/>
        <v>3.7073486369151518E-4</v>
      </c>
      <c r="L2956">
        <f t="shared" si="466"/>
        <v>3455673122.1744251</v>
      </c>
      <c r="M2956" s="5">
        <f t="shared" si="467"/>
        <v>4.8531381615259903E-4</v>
      </c>
      <c r="N2956" s="4">
        <f t="shared" si="468"/>
        <v>2.3774509032177547E-5</v>
      </c>
      <c r="O2956" s="5">
        <f t="shared" si="469"/>
        <v>3.6963128763473345E-5</v>
      </c>
    </row>
    <row r="2957" spans="1:15" x14ac:dyDescent="0.25">
      <c r="A2957" s="4" t="s">
        <v>113</v>
      </c>
      <c r="B2957" t="s">
        <v>4</v>
      </c>
      <c r="C2957">
        <v>44593.687177923843</v>
      </c>
      <c r="D2957" t="s">
        <v>53</v>
      </c>
      <c r="E2957">
        <f t="shared" si="460"/>
        <v>20378806.297970545</v>
      </c>
      <c r="F2957">
        <f t="shared" si="461"/>
        <v>0.21882384338853439</v>
      </c>
      <c r="G2957">
        <f t="shared" si="462"/>
        <v>12357910.034307245</v>
      </c>
      <c r="H2957">
        <f t="shared" si="463"/>
        <v>0.3608513660815274</v>
      </c>
      <c r="I2957" t="s">
        <v>21</v>
      </c>
      <c r="J2957">
        <f t="shared" si="464"/>
        <v>4523680059.6501865</v>
      </c>
      <c r="K2957">
        <f t="shared" si="465"/>
        <v>9.8578340178576292E-4</v>
      </c>
      <c r="L2957">
        <f t="shared" si="466"/>
        <v>3455673122.1744251</v>
      </c>
      <c r="M2957" s="5">
        <f t="shared" si="467"/>
        <v>1.2904486507064072E-3</v>
      </c>
      <c r="N2957" s="4">
        <f t="shared" si="468"/>
        <v>6.32163809903447E-5</v>
      </c>
      <c r="O2957" s="5">
        <f t="shared" si="469"/>
        <v>9.8284899483910813E-5</v>
      </c>
    </row>
    <row r="2958" spans="1:15" x14ac:dyDescent="0.25">
      <c r="A2958" s="4" t="s">
        <v>141</v>
      </c>
      <c r="B2958" t="s">
        <v>142</v>
      </c>
      <c r="C2958">
        <v>85905.891162888729</v>
      </c>
      <c r="D2958" t="s">
        <v>53</v>
      </c>
      <c r="E2958">
        <f t="shared" si="460"/>
        <v>20378806.297970545</v>
      </c>
      <c r="F2958">
        <f t="shared" si="461"/>
        <v>0.42154525592327657</v>
      </c>
      <c r="G2958">
        <f t="shared" si="462"/>
        <v>12357910.034307245</v>
      </c>
      <c r="H2958">
        <f t="shared" si="463"/>
        <v>0.69514902539670742</v>
      </c>
      <c r="I2958" t="s">
        <v>21</v>
      </c>
      <c r="J2958">
        <f t="shared" si="464"/>
        <v>4523680059.6501865</v>
      </c>
      <c r="K2958">
        <f t="shared" si="465"/>
        <v>1.8990266780611312E-3</v>
      </c>
      <c r="L2958">
        <f t="shared" si="466"/>
        <v>3455673122.1744251</v>
      </c>
      <c r="M2958" s="5">
        <f t="shared" si="467"/>
        <v>2.4859379960345865E-3</v>
      </c>
      <c r="N2958" s="4">
        <f t="shared" si="468"/>
        <v>1.2178090417597751E-4</v>
      </c>
      <c r="O2958" s="5">
        <f t="shared" si="469"/>
        <v>1.8933737962354775E-4</v>
      </c>
    </row>
    <row r="2959" spans="1:15" x14ac:dyDescent="0.25">
      <c r="A2959" s="4" t="s">
        <v>141</v>
      </c>
      <c r="B2959" t="s">
        <v>159</v>
      </c>
      <c r="C2959">
        <v>346.10468310450261</v>
      </c>
      <c r="D2959" t="s">
        <v>53</v>
      </c>
      <c r="E2959">
        <f t="shared" si="460"/>
        <v>20378806.297970545</v>
      </c>
      <c r="F2959">
        <f t="shared" si="461"/>
        <v>1.6983560177367698E-3</v>
      </c>
      <c r="G2959">
        <f t="shared" si="462"/>
        <v>12357910.034307245</v>
      </c>
      <c r="H2959">
        <f t="shared" si="463"/>
        <v>2.8006732703480504E-3</v>
      </c>
      <c r="I2959" t="s">
        <v>21</v>
      </c>
      <c r="J2959">
        <f t="shared" si="464"/>
        <v>4523680059.6501865</v>
      </c>
      <c r="K2959">
        <f t="shared" si="465"/>
        <v>7.6509540582157504E-6</v>
      </c>
      <c r="L2959">
        <f t="shared" si="466"/>
        <v>3455673122.1744251</v>
      </c>
      <c r="M2959" s="5">
        <f t="shared" si="467"/>
        <v>1.0015550396928803E-5</v>
      </c>
      <c r="N2959" s="4">
        <f t="shared" si="468"/>
        <v>4.9064087081160276E-7</v>
      </c>
      <c r="O2959" s="5">
        <f t="shared" si="469"/>
        <v>7.6281792653999085E-7</v>
      </c>
    </row>
    <row r="2960" spans="1:15" x14ac:dyDescent="0.25">
      <c r="A2960" s="4" t="s">
        <v>143</v>
      </c>
      <c r="B2960" t="s">
        <v>144</v>
      </c>
      <c r="C2960">
        <v>1217514.9687548305</v>
      </c>
      <c r="D2960" t="s">
        <v>53</v>
      </c>
      <c r="E2960">
        <f t="shared" si="460"/>
        <v>20378806.297970545</v>
      </c>
      <c r="F2960">
        <f t="shared" si="461"/>
        <v>5.9744174950820286</v>
      </c>
      <c r="G2960">
        <f t="shared" si="462"/>
        <v>12357910.034307245</v>
      </c>
      <c r="H2960">
        <f t="shared" si="463"/>
        <v>9.8521106350090157</v>
      </c>
      <c r="I2960" t="s">
        <v>21</v>
      </c>
      <c r="J2960">
        <f t="shared" si="464"/>
        <v>4523680059.6501865</v>
      </c>
      <c r="K2960">
        <f t="shared" si="465"/>
        <v>2.6914259025846765E-2</v>
      </c>
      <c r="L2960">
        <f t="shared" si="466"/>
        <v>3455673122.1744251</v>
      </c>
      <c r="M2960" s="5">
        <f t="shared" si="467"/>
        <v>3.5232353457919925E-2</v>
      </c>
      <c r="N2960" s="4">
        <f t="shared" si="468"/>
        <v>1.7259593228782289E-3</v>
      </c>
      <c r="O2960" s="5">
        <f t="shared" si="469"/>
        <v>2.6834142654941708E-3</v>
      </c>
    </row>
    <row r="2961" spans="1:15" x14ac:dyDescent="0.25">
      <c r="A2961" s="4" t="s">
        <v>143</v>
      </c>
      <c r="B2961" t="s">
        <v>145</v>
      </c>
      <c r="C2961">
        <v>97483.985465384714</v>
      </c>
      <c r="D2961" t="s">
        <v>53</v>
      </c>
      <c r="E2961">
        <f t="shared" si="460"/>
        <v>20378806.297970545</v>
      </c>
      <c r="F2961">
        <f t="shared" si="461"/>
        <v>0.47835964501558076</v>
      </c>
      <c r="G2961">
        <f t="shared" si="462"/>
        <v>12357910.034307245</v>
      </c>
      <c r="H2961">
        <f t="shared" si="463"/>
        <v>0.78883876962007227</v>
      </c>
      <c r="I2961" t="s">
        <v>21</v>
      </c>
      <c r="J2961">
        <f t="shared" si="464"/>
        <v>4523680059.6501865</v>
      </c>
      <c r="K2961">
        <f t="shared" si="465"/>
        <v>2.1549708241949163E-3</v>
      </c>
      <c r="L2961">
        <f t="shared" si="466"/>
        <v>3455673122.1744251</v>
      </c>
      <c r="M2961" s="5">
        <f t="shared" si="467"/>
        <v>2.8209839883248139E-3</v>
      </c>
      <c r="N2961" s="4">
        <f t="shared" si="468"/>
        <v>1.3819410673643017E-4</v>
      </c>
      <c r="O2961" s="5">
        <f t="shared" si="469"/>
        <v>2.1485560668101797E-4</v>
      </c>
    </row>
    <row r="2962" spans="1:15" x14ac:dyDescent="0.25">
      <c r="A2962" s="4" t="s">
        <v>143</v>
      </c>
      <c r="B2962" t="s">
        <v>146</v>
      </c>
      <c r="C2962">
        <v>116583.7451435148</v>
      </c>
      <c r="D2962" t="s">
        <v>53</v>
      </c>
      <c r="E2962">
        <f t="shared" si="460"/>
        <v>20378806.297970545</v>
      </c>
      <c r="F2962">
        <f t="shared" si="461"/>
        <v>0.57208328809290943</v>
      </c>
      <c r="G2962">
        <f t="shared" si="462"/>
        <v>12357910.034307245</v>
      </c>
      <c r="H2962">
        <f t="shared" si="463"/>
        <v>0.94339370346492568</v>
      </c>
      <c r="I2962" t="s">
        <v>21</v>
      </c>
      <c r="J2962">
        <f t="shared" si="464"/>
        <v>4523680059.6501865</v>
      </c>
      <c r="K2962">
        <f t="shared" si="465"/>
        <v>2.5771881213131182E-3</v>
      </c>
      <c r="L2962">
        <f t="shared" si="466"/>
        <v>3455673122.1744251</v>
      </c>
      <c r="M2962" s="5">
        <f t="shared" si="467"/>
        <v>3.3736913481607431E-3</v>
      </c>
      <c r="N2962" s="4">
        <f t="shared" si="468"/>
        <v>1.6527008454959537E-4</v>
      </c>
      <c r="O2962" s="5">
        <f t="shared" si="469"/>
        <v>2.5695165387805679E-4</v>
      </c>
    </row>
    <row r="2963" spans="1:15" x14ac:dyDescent="0.25">
      <c r="A2963" s="4" t="s">
        <v>0</v>
      </c>
      <c r="B2963" t="s">
        <v>24</v>
      </c>
      <c r="C2963">
        <v>66714.783665161129</v>
      </c>
      <c r="D2963" t="s">
        <v>53</v>
      </c>
      <c r="E2963">
        <f t="shared" si="460"/>
        <v>20378806.297970545</v>
      </c>
      <c r="F2963">
        <f t="shared" si="461"/>
        <v>0.32737336372741827</v>
      </c>
      <c r="G2963">
        <f t="shared" si="462"/>
        <v>12357910.034307245</v>
      </c>
      <c r="H2963">
        <f t="shared" si="463"/>
        <v>0.53985490653315793</v>
      </c>
      <c r="I2963" t="s">
        <v>21</v>
      </c>
      <c r="J2963">
        <f t="shared" si="464"/>
        <v>4523680059.6501865</v>
      </c>
      <c r="K2963">
        <f t="shared" si="465"/>
        <v>1.4747900555619785E-3</v>
      </c>
      <c r="L2963">
        <f t="shared" si="466"/>
        <v>3455673122.1744251</v>
      </c>
      <c r="M2963" s="5">
        <f t="shared" si="467"/>
        <v>1.9305872201008977E-3</v>
      </c>
      <c r="N2963" s="4">
        <f t="shared" si="468"/>
        <v>9.4575430935729248E-5</v>
      </c>
      <c r="O2963" s="5">
        <f t="shared" si="469"/>
        <v>1.4704000098622242E-4</v>
      </c>
    </row>
    <row r="2964" spans="1:15" x14ac:dyDescent="0.25">
      <c r="A2964" s="4" t="s">
        <v>127</v>
      </c>
      <c r="B2964" t="s">
        <v>129</v>
      </c>
      <c r="C2964">
        <v>13759.10671293823</v>
      </c>
      <c r="D2964" t="s">
        <v>53</v>
      </c>
      <c r="E2964">
        <f t="shared" si="460"/>
        <v>20378806.297970545</v>
      </c>
      <c r="F2964">
        <f t="shared" si="461"/>
        <v>6.7516745150614899E-2</v>
      </c>
      <c r="G2964">
        <f t="shared" si="462"/>
        <v>12357910.034307245</v>
      </c>
      <c r="H2964">
        <f t="shared" si="463"/>
        <v>0.11133845993975576</v>
      </c>
      <c r="I2964" t="s">
        <v>21</v>
      </c>
      <c r="J2964">
        <f t="shared" si="464"/>
        <v>4523680059.6501865</v>
      </c>
      <c r="K2964">
        <f t="shared" si="465"/>
        <v>3.0415737920250294E-4</v>
      </c>
      <c r="L2964">
        <f t="shared" si="466"/>
        <v>3455673122.1744251</v>
      </c>
      <c r="M2964" s="5">
        <f t="shared" si="467"/>
        <v>3.9815995976727513E-4</v>
      </c>
      <c r="N2964" s="4">
        <f t="shared" si="468"/>
        <v>1.9505023851952491E-5</v>
      </c>
      <c r="O2964" s="5">
        <f t="shared" si="469"/>
        <v>3.032519860656421E-5</v>
      </c>
    </row>
    <row r="2965" spans="1:15" x14ac:dyDescent="0.25">
      <c r="A2965" s="4" t="s">
        <v>127</v>
      </c>
      <c r="B2965" t="s">
        <v>132</v>
      </c>
      <c r="C2965">
        <v>262861.92688859272</v>
      </c>
      <c r="D2965" t="s">
        <v>53</v>
      </c>
      <c r="E2965">
        <f t="shared" si="460"/>
        <v>20378806.297970545</v>
      </c>
      <c r="F2965">
        <f t="shared" si="461"/>
        <v>1.2898789214889894</v>
      </c>
      <c r="G2965">
        <f t="shared" si="462"/>
        <v>12357910.034307245</v>
      </c>
      <c r="H2965">
        <f t="shared" si="463"/>
        <v>2.1270742881187203</v>
      </c>
      <c r="I2965" t="s">
        <v>21</v>
      </c>
      <c r="J2965">
        <f t="shared" si="464"/>
        <v>4523680059.6501865</v>
      </c>
      <c r="K2965">
        <f t="shared" si="465"/>
        <v>5.8107983637755243E-3</v>
      </c>
      <c r="L2965">
        <f t="shared" si="466"/>
        <v>3455673122.1744251</v>
      </c>
      <c r="M2965" s="5">
        <f t="shared" si="467"/>
        <v>7.6066779928302712E-3</v>
      </c>
      <c r="N2965" s="4">
        <f t="shared" si="468"/>
        <v>3.7263524883566405E-4</v>
      </c>
      <c r="O2965" s="5">
        <f t="shared" si="469"/>
        <v>5.7935012100058571E-4</v>
      </c>
    </row>
    <row r="2966" spans="1:15" x14ac:dyDescent="0.25">
      <c r="A2966" s="4" t="s">
        <v>127</v>
      </c>
      <c r="B2966" t="s">
        <v>133</v>
      </c>
      <c r="C2966">
        <v>19916.12836873898</v>
      </c>
      <c r="D2966" t="s">
        <v>53</v>
      </c>
      <c r="E2966">
        <f t="shared" si="460"/>
        <v>20378806.297970545</v>
      </c>
      <c r="F2966">
        <f t="shared" si="461"/>
        <v>9.7729612213461006E-2</v>
      </c>
      <c r="G2966">
        <f t="shared" si="462"/>
        <v>12357910.034307245</v>
      </c>
      <c r="H2966">
        <f t="shared" si="463"/>
        <v>0.16116097554885164</v>
      </c>
      <c r="I2966" t="s">
        <v>21</v>
      </c>
      <c r="J2966">
        <f t="shared" si="464"/>
        <v>4523680059.6501865</v>
      </c>
      <c r="K2966">
        <f t="shared" si="465"/>
        <v>4.4026385832156051E-4</v>
      </c>
      <c r="L2966">
        <f t="shared" si="466"/>
        <v>3455673122.1744251</v>
      </c>
      <c r="M2966" s="5">
        <f t="shared" si="467"/>
        <v>5.763313735011802E-4</v>
      </c>
      <c r="N2966" s="4">
        <f t="shared" si="468"/>
        <v>2.823326884335543E-5</v>
      </c>
      <c r="O2966" s="5">
        <f t="shared" si="469"/>
        <v>4.3895331350828854E-5</v>
      </c>
    </row>
    <row r="2967" spans="1:15" x14ac:dyDescent="0.25">
      <c r="A2967" s="4" t="s">
        <v>75</v>
      </c>
      <c r="B2967" t="s">
        <v>76</v>
      </c>
      <c r="C2967">
        <v>8515.0931998791257</v>
      </c>
      <c r="D2967" t="s">
        <v>53</v>
      </c>
      <c r="E2967">
        <f t="shared" si="460"/>
        <v>20378806.297970545</v>
      </c>
      <c r="F2967">
        <f t="shared" si="461"/>
        <v>4.1784062694227166E-2</v>
      </c>
      <c r="G2967">
        <f t="shared" si="462"/>
        <v>12357910.034307245</v>
      </c>
      <c r="H2967">
        <f t="shared" si="463"/>
        <v>6.8903990854764799E-2</v>
      </c>
      <c r="I2967" t="s">
        <v>21</v>
      </c>
      <c r="J2967">
        <f t="shared" si="464"/>
        <v>4523680059.6501865</v>
      </c>
      <c r="K2967">
        <f t="shared" si="465"/>
        <v>1.8823376294515383E-4</v>
      </c>
      <c r="L2967">
        <f t="shared" si="466"/>
        <v>3455673122.1744251</v>
      </c>
      <c r="M2967" s="5">
        <f t="shared" si="467"/>
        <v>2.4640910464706061E-4</v>
      </c>
      <c r="N2967" s="4">
        <f t="shared" si="468"/>
        <v>1.2071066780015781E-5</v>
      </c>
      <c r="O2967" s="5">
        <f t="shared" si="469"/>
        <v>1.876734426348497E-5</v>
      </c>
    </row>
    <row r="2968" spans="1:15" x14ac:dyDescent="0.25">
      <c r="A2968" s="4" t="s">
        <v>75</v>
      </c>
      <c r="B2968" t="s">
        <v>105</v>
      </c>
      <c r="C2968">
        <v>16112.391778044939</v>
      </c>
      <c r="D2968" t="s">
        <v>53</v>
      </c>
      <c r="E2968">
        <f t="shared" si="460"/>
        <v>20378806.297970545</v>
      </c>
      <c r="F2968">
        <f t="shared" si="461"/>
        <v>7.9064453248419736E-2</v>
      </c>
      <c r="G2968">
        <f t="shared" si="462"/>
        <v>12357910.034307245</v>
      </c>
      <c r="H2968">
        <f t="shared" si="463"/>
        <v>0.13038120307814785</v>
      </c>
      <c r="I2968" t="s">
        <v>21</v>
      </c>
      <c r="J2968">
        <f t="shared" si="464"/>
        <v>4523680059.6501865</v>
      </c>
      <c r="K2968">
        <f t="shared" si="465"/>
        <v>3.561788536232357E-4</v>
      </c>
      <c r="L2968">
        <f t="shared" si="466"/>
        <v>3455673122.1744251</v>
      </c>
      <c r="M2968" s="5">
        <f t="shared" si="467"/>
        <v>4.6625913992427855E-4</v>
      </c>
      <c r="N2968" s="4">
        <f t="shared" si="468"/>
        <v>2.2841060288255986E-5</v>
      </c>
      <c r="O2968" s="5">
        <f t="shared" si="469"/>
        <v>3.5511860681807514E-5</v>
      </c>
    </row>
    <row r="2969" spans="1:15" x14ac:dyDescent="0.25">
      <c r="A2969" s="4" t="s">
        <v>75</v>
      </c>
      <c r="B2969" t="s">
        <v>108</v>
      </c>
      <c r="C2969">
        <v>945657.39823312545</v>
      </c>
      <c r="D2969" t="s">
        <v>53</v>
      </c>
      <c r="E2969">
        <f t="shared" si="460"/>
        <v>20378806.297970545</v>
      </c>
      <c r="F2969">
        <f t="shared" si="461"/>
        <v>4.6403964216849163</v>
      </c>
      <c r="G2969">
        <f t="shared" si="462"/>
        <v>12357910.034307245</v>
      </c>
      <c r="H2969">
        <f t="shared" si="463"/>
        <v>7.652243750018016</v>
      </c>
      <c r="I2969" t="s">
        <v>21</v>
      </c>
      <c r="J2969">
        <f t="shared" si="464"/>
        <v>4523680059.6501865</v>
      </c>
      <c r="K2969">
        <f t="shared" si="465"/>
        <v>2.0904603901325695E-2</v>
      </c>
      <c r="L2969">
        <f t="shared" si="466"/>
        <v>3455673122.1744251</v>
      </c>
      <c r="M2969" s="5">
        <f t="shared" si="467"/>
        <v>2.7365360229386692E-2</v>
      </c>
      <c r="N2969" s="4">
        <f t="shared" si="468"/>
        <v>1.3405717749806984E-3</v>
      </c>
      <c r="O2969" s="5">
        <f t="shared" si="469"/>
        <v>2.0842376626252898E-3</v>
      </c>
    </row>
    <row r="2970" spans="1:15" x14ac:dyDescent="0.25">
      <c r="A2970" s="4" t="s">
        <v>75</v>
      </c>
      <c r="B2970" t="s">
        <v>4</v>
      </c>
      <c r="C2970">
        <v>288589.6245612349</v>
      </c>
      <c r="D2970" t="s">
        <v>53</v>
      </c>
      <c r="E2970">
        <f t="shared" si="460"/>
        <v>20378806.297970545</v>
      </c>
      <c r="F2970">
        <f t="shared" si="461"/>
        <v>1.4161262457751245</v>
      </c>
      <c r="G2970">
        <f t="shared" si="462"/>
        <v>12357910.034307245</v>
      </c>
      <c r="H2970">
        <f t="shared" si="463"/>
        <v>2.3352623846594667</v>
      </c>
      <c r="I2970" t="s">
        <v>21</v>
      </c>
      <c r="J2970">
        <f t="shared" si="464"/>
        <v>4523680059.6501865</v>
      </c>
      <c r="K2970">
        <f t="shared" si="465"/>
        <v>6.3795321675236098E-3</v>
      </c>
      <c r="L2970">
        <f t="shared" si="466"/>
        <v>3455673122.1744251</v>
      </c>
      <c r="M2970" s="5">
        <f t="shared" si="467"/>
        <v>8.3511841067781516E-3</v>
      </c>
      <c r="N2970" s="4">
        <f t="shared" si="468"/>
        <v>4.0910704654974293E-4</v>
      </c>
      <c r="O2970" s="5">
        <f t="shared" si="469"/>
        <v>6.3605420491316005E-4</v>
      </c>
    </row>
    <row r="2971" spans="1:15" x14ac:dyDescent="0.25">
      <c r="A2971" s="4" t="s">
        <v>75</v>
      </c>
      <c r="B2971" t="s">
        <v>93</v>
      </c>
      <c r="C2971">
        <v>92097.675609730868</v>
      </c>
      <c r="D2971" t="s">
        <v>53</v>
      </c>
      <c r="E2971">
        <f t="shared" si="460"/>
        <v>20378806.297970545</v>
      </c>
      <c r="F2971">
        <f t="shared" si="461"/>
        <v>0.45192870604448776</v>
      </c>
      <c r="G2971">
        <f t="shared" si="462"/>
        <v>12357910.034307245</v>
      </c>
      <c r="H2971">
        <f t="shared" si="463"/>
        <v>0.74525284092581312</v>
      </c>
      <c r="I2971" t="s">
        <v>21</v>
      </c>
      <c r="J2971">
        <f t="shared" si="464"/>
        <v>4523680059.6501865</v>
      </c>
      <c r="K2971">
        <f t="shared" si="465"/>
        <v>2.0359016198164275E-3</v>
      </c>
      <c r="L2971">
        <f t="shared" si="466"/>
        <v>3455673122.1744251</v>
      </c>
      <c r="M2971" s="5">
        <f t="shared" si="467"/>
        <v>2.6651153727115236E-3</v>
      </c>
      <c r="N2971" s="4">
        <f t="shared" si="468"/>
        <v>1.3055842918842898E-4</v>
      </c>
      <c r="O2971" s="5">
        <f t="shared" si="469"/>
        <v>2.0298412988117593E-4</v>
      </c>
    </row>
    <row r="2972" spans="1:15" x14ac:dyDescent="0.25">
      <c r="A2972" s="4" t="s">
        <v>75</v>
      </c>
      <c r="B2972" t="s">
        <v>101</v>
      </c>
      <c r="C2972">
        <v>23586.057941851119</v>
      </c>
      <c r="D2972" t="s">
        <v>53</v>
      </c>
      <c r="E2972">
        <f t="shared" si="460"/>
        <v>20378806.297970545</v>
      </c>
      <c r="F2972">
        <f t="shared" si="461"/>
        <v>0.11573817228048326</v>
      </c>
      <c r="G2972">
        <f t="shared" si="462"/>
        <v>12357910.034307245</v>
      </c>
      <c r="H2972">
        <f t="shared" si="463"/>
        <v>0.1908579838854062</v>
      </c>
      <c r="I2972" t="s">
        <v>21</v>
      </c>
      <c r="J2972">
        <f t="shared" si="464"/>
        <v>4523680059.6501865</v>
      </c>
      <c r="K2972">
        <f t="shared" si="465"/>
        <v>5.2139093903283288E-4</v>
      </c>
      <c r="L2972">
        <f t="shared" si="466"/>
        <v>3455673122.1744251</v>
      </c>
      <c r="M2972" s="5">
        <f t="shared" si="467"/>
        <v>6.8253151001186076E-4</v>
      </c>
      <c r="N2972" s="4">
        <f t="shared" si="468"/>
        <v>3.343579145997462E-5</v>
      </c>
      <c r="O2972" s="5">
        <f t="shared" si="469"/>
        <v>5.1983890114028024E-5</v>
      </c>
    </row>
    <row r="2973" spans="1:15" x14ac:dyDescent="0.25">
      <c r="A2973" s="4" t="s">
        <v>75</v>
      </c>
      <c r="B2973" t="s">
        <v>109</v>
      </c>
      <c r="C2973">
        <v>127898.1528403884</v>
      </c>
      <c r="D2973" t="s">
        <v>53</v>
      </c>
      <c r="E2973">
        <f t="shared" si="460"/>
        <v>20378806.297970545</v>
      </c>
      <c r="F2973">
        <f t="shared" si="461"/>
        <v>0.62760375151671832</v>
      </c>
      <c r="G2973">
        <f t="shared" si="462"/>
        <v>12357910.034307245</v>
      </c>
      <c r="H2973">
        <f t="shared" si="463"/>
        <v>1.0349497001137382</v>
      </c>
      <c r="I2973" t="s">
        <v>21</v>
      </c>
      <c r="J2973">
        <f t="shared" si="464"/>
        <v>4523680059.6501865</v>
      </c>
      <c r="K2973">
        <f t="shared" si="465"/>
        <v>2.8273032388209766E-3</v>
      </c>
      <c r="L2973">
        <f t="shared" si="466"/>
        <v>3455673122.1744251</v>
      </c>
      <c r="M2973" s="5">
        <f t="shared" si="467"/>
        <v>3.7011067979690914E-3</v>
      </c>
      <c r="N2973" s="4">
        <f t="shared" si="468"/>
        <v>1.8130948278979601E-4</v>
      </c>
      <c r="O2973" s="5">
        <f t="shared" si="469"/>
        <v>2.818887132149605E-4</v>
      </c>
    </row>
    <row r="2974" spans="1:15" x14ac:dyDescent="0.25">
      <c r="A2974" s="4" t="s">
        <v>75</v>
      </c>
      <c r="B2974" t="s">
        <v>106</v>
      </c>
      <c r="C2974">
        <v>41304.064989527033</v>
      </c>
      <c r="D2974" t="s">
        <v>53</v>
      </c>
      <c r="E2974">
        <f t="shared" si="460"/>
        <v>20378806.297970545</v>
      </c>
      <c r="F2974">
        <f t="shared" si="461"/>
        <v>0.20268147400586642</v>
      </c>
      <c r="G2974">
        <f t="shared" si="462"/>
        <v>12357910.034307245</v>
      </c>
      <c r="H2974">
        <f t="shared" si="463"/>
        <v>0.33423179870108544</v>
      </c>
      <c r="I2974" t="s">
        <v>21</v>
      </c>
      <c r="J2974">
        <f t="shared" si="464"/>
        <v>4523680059.6501865</v>
      </c>
      <c r="K2974">
        <f t="shared" si="465"/>
        <v>9.1306335649035827E-4</v>
      </c>
      <c r="L2974">
        <f t="shared" si="466"/>
        <v>3455673122.1744251</v>
      </c>
      <c r="M2974" s="5">
        <f t="shared" si="467"/>
        <v>1.1952538197113139E-3</v>
      </c>
      <c r="N2974" s="4">
        <f t="shared" si="468"/>
        <v>5.8552985278161167E-5</v>
      </c>
      <c r="O2974" s="5">
        <f t="shared" si="469"/>
        <v>9.1034541718323678E-5</v>
      </c>
    </row>
    <row r="2975" spans="1:15" x14ac:dyDescent="0.25">
      <c r="A2975" s="4" t="s">
        <v>124</v>
      </c>
      <c r="B2975" t="s">
        <v>126</v>
      </c>
      <c r="C2975">
        <v>11513.677806990991</v>
      </c>
      <c r="D2975" t="s">
        <v>53</v>
      </c>
      <c r="E2975">
        <f t="shared" si="460"/>
        <v>20378806.297970545</v>
      </c>
      <c r="F2975">
        <f t="shared" si="461"/>
        <v>5.6498293563630356E-2</v>
      </c>
      <c r="G2975">
        <f t="shared" si="462"/>
        <v>12357910.034307245</v>
      </c>
      <c r="H2975">
        <f t="shared" si="463"/>
        <v>9.3168487025940869E-2</v>
      </c>
      <c r="I2975" t="s">
        <v>21</v>
      </c>
      <c r="J2975">
        <f t="shared" si="464"/>
        <v>4523680059.6501865</v>
      </c>
      <c r="K2975">
        <f t="shared" si="465"/>
        <v>2.545201617967946E-4</v>
      </c>
      <c r="L2975">
        <f t="shared" si="466"/>
        <v>3455673122.1744251</v>
      </c>
      <c r="M2975" s="5">
        <f t="shared" si="467"/>
        <v>3.3318191275412645E-4</v>
      </c>
      <c r="N2975" s="4">
        <f t="shared" si="468"/>
        <v>1.6321885201884437E-5</v>
      </c>
      <c r="O2975" s="5">
        <f t="shared" si="469"/>
        <v>2.5376252504871459E-5</v>
      </c>
    </row>
    <row r="2976" spans="1:15" x14ac:dyDescent="0.25">
      <c r="A2976" s="4" t="s">
        <v>124</v>
      </c>
      <c r="B2976" t="s">
        <v>125</v>
      </c>
      <c r="C2976">
        <v>88013.61734286476</v>
      </c>
      <c r="D2976" t="s">
        <v>53</v>
      </c>
      <c r="E2976">
        <f t="shared" si="460"/>
        <v>20378806.297970545</v>
      </c>
      <c r="F2976">
        <f t="shared" si="461"/>
        <v>0.43188799214225682</v>
      </c>
      <c r="G2976">
        <f t="shared" si="462"/>
        <v>12357910.034307245</v>
      </c>
      <c r="H2976">
        <f t="shared" si="463"/>
        <v>0.71220471016965603</v>
      </c>
      <c r="I2976" t="s">
        <v>21</v>
      </c>
      <c r="J2976">
        <f t="shared" si="464"/>
        <v>4523680059.6501865</v>
      </c>
      <c r="K2976">
        <f t="shared" si="465"/>
        <v>1.9456198533560928E-3</v>
      </c>
      <c r="L2976">
        <f t="shared" si="466"/>
        <v>3455673122.1744251</v>
      </c>
      <c r="M2976" s="5">
        <f t="shared" si="467"/>
        <v>2.5469312122751832E-3</v>
      </c>
      <c r="N2976" s="4">
        <f t="shared" si="468"/>
        <v>1.247688342990253E-4</v>
      </c>
      <c r="O2976" s="5">
        <f t="shared" si="469"/>
        <v>1.9398282764205351E-4</v>
      </c>
    </row>
    <row r="2977" spans="1:15" x14ac:dyDescent="0.25">
      <c r="A2977" s="4" t="s">
        <v>164</v>
      </c>
      <c r="B2977" t="s">
        <v>165</v>
      </c>
      <c r="C2977">
        <v>964232.7775496908</v>
      </c>
      <c r="D2977" t="s">
        <v>53</v>
      </c>
      <c r="E2977">
        <f t="shared" si="460"/>
        <v>20378806.297970545</v>
      </c>
      <c r="F2977">
        <f t="shared" si="461"/>
        <v>4.7315468995144991</v>
      </c>
      <c r="G2977">
        <f t="shared" si="462"/>
        <v>12357910.034307245</v>
      </c>
      <c r="H2977">
        <f t="shared" si="463"/>
        <v>7.8025554068030019</v>
      </c>
      <c r="I2977" t="s">
        <v>21</v>
      </c>
      <c r="J2977">
        <f t="shared" si="464"/>
        <v>4523680059.6501865</v>
      </c>
      <c r="K2977">
        <f t="shared" si="465"/>
        <v>2.1315229300815194E-2</v>
      </c>
      <c r="L2977">
        <f t="shared" si="466"/>
        <v>3455673122.1744251</v>
      </c>
      <c r="M2977" s="5">
        <f t="shared" si="467"/>
        <v>2.7902893111110095E-2</v>
      </c>
      <c r="N2977" s="4">
        <f t="shared" si="468"/>
        <v>1.3669043868419013E-3</v>
      </c>
      <c r="O2977" s="5">
        <f t="shared" si="469"/>
        <v>2.1251779706496048E-3</v>
      </c>
    </row>
    <row r="2978" spans="1:15" x14ac:dyDescent="0.25">
      <c r="A2978" s="4" t="s">
        <v>164</v>
      </c>
      <c r="B2978" t="s">
        <v>166</v>
      </c>
      <c r="C2978">
        <v>1254863.2859025961</v>
      </c>
      <c r="D2978" t="s">
        <v>53</v>
      </c>
      <c r="E2978">
        <f t="shared" si="460"/>
        <v>20378806.297970545</v>
      </c>
      <c r="F2978">
        <f t="shared" si="461"/>
        <v>6.1576878819814072</v>
      </c>
      <c r="G2978">
        <f t="shared" si="462"/>
        <v>12357910.034307245</v>
      </c>
      <c r="H2978">
        <f t="shared" si="463"/>
        <v>10.154332588754283</v>
      </c>
      <c r="I2978" t="s">
        <v>21</v>
      </c>
      <c r="J2978">
        <f t="shared" si="464"/>
        <v>4523680059.6501865</v>
      </c>
      <c r="K2978">
        <f t="shared" si="465"/>
        <v>2.7739877032763316E-2</v>
      </c>
      <c r="L2978">
        <f t="shared" si="466"/>
        <v>3455673122.1744251</v>
      </c>
      <c r="M2978" s="5">
        <f t="shared" si="467"/>
        <v>3.6313136154295586E-2</v>
      </c>
      <c r="N2978" s="4">
        <f t="shared" si="468"/>
        <v>1.7789046071903592E-3</v>
      </c>
      <c r="O2978" s="5">
        <f t="shared" si="469"/>
        <v>2.7657303023384747E-3</v>
      </c>
    </row>
    <row r="2979" spans="1:15" x14ac:dyDescent="0.25">
      <c r="A2979" s="4" t="s">
        <v>136</v>
      </c>
      <c r="B2979" t="s">
        <v>147</v>
      </c>
      <c r="C2979">
        <v>15449.631563537579</v>
      </c>
      <c r="D2979" t="s">
        <v>2</v>
      </c>
      <c r="E2979">
        <f t="shared" si="460"/>
        <v>613421772.31746197</v>
      </c>
      <c r="F2979">
        <f t="shared" si="461"/>
        <v>2.5185985011862257E-3</v>
      </c>
      <c r="G2979">
        <f t="shared" si="462"/>
        <v>159440054.6729309</v>
      </c>
      <c r="H2979">
        <f t="shared" si="463"/>
        <v>9.6899311752183925E-3</v>
      </c>
      <c r="I2979" t="s">
        <v>3</v>
      </c>
      <c r="J2979">
        <f t="shared" si="464"/>
        <v>7950365754.0832148</v>
      </c>
      <c r="K2979">
        <f t="shared" si="465"/>
        <v>1.9432604790041048E-4</v>
      </c>
      <c r="L2979">
        <f t="shared" si="466"/>
        <v>4330019808.7094593</v>
      </c>
      <c r="M2979" s="5">
        <f t="shared" si="467"/>
        <v>3.5680279181314563E-4</v>
      </c>
      <c r="N2979" s="4">
        <f t="shared" si="468"/>
        <v>2.1901525908459707E-5</v>
      </c>
      <c r="O2979" s="5">
        <f t="shared" si="469"/>
        <v>3.405113103178122E-5</v>
      </c>
    </row>
    <row r="2980" spans="1:15" x14ac:dyDescent="0.25">
      <c r="A2980" s="4" t="s">
        <v>136</v>
      </c>
      <c r="B2980" t="s">
        <v>137</v>
      </c>
      <c r="C2980">
        <v>104176.81288170681</v>
      </c>
      <c r="D2980" t="s">
        <v>2</v>
      </c>
      <c r="E2980">
        <f t="shared" si="460"/>
        <v>613421772.31746197</v>
      </c>
      <c r="F2980">
        <f t="shared" si="461"/>
        <v>1.6982901093995171E-2</v>
      </c>
      <c r="G2980">
        <f t="shared" si="462"/>
        <v>159440054.6729309</v>
      </c>
      <c r="H2980">
        <f t="shared" si="463"/>
        <v>6.5339172829193423E-2</v>
      </c>
      <c r="I2980" t="s">
        <v>3</v>
      </c>
      <c r="J2980">
        <f t="shared" si="464"/>
        <v>7950365754.0832148</v>
      </c>
      <c r="K2980">
        <f t="shared" si="465"/>
        <v>1.310339877485546E-3</v>
      </c>
      <c r="L2980">
        <f t="shared" si="466"/>
        <v>4330019808.7094593</v>
      </c>
      <c r="M2980" s="5">
        <f t="shared" si="467"/>
        <v>2.4059200069284714E-3</v>
      </c>
      <c r="N2980" s="4">
        <f t="shared" si="468"/>
        <v>1.4768191442016655E-4</v>
      </c>
      <c r="O2980" s="5">
        <f t="shared" si="469"/>
        <v>2.2960666028310774E-4</v>
      </c>
    </row>
    <row r="2981" spans="1:15" x14ac:dyDescent="0.25">
      <c r="A2981" s="4" t="s">
        <v>115</v>
      </c>
      <c r="B2981" t="s">
        <v>116</v>
      </c>
      <c r="C2981">
        <v>75507.149009024128</v>
      </c>
      <c r="D2981" t="s">
        <v>2</v>
      </c>
      <c r="E2981">
        <f t="shared" si="460"/>
        <v>613421772.31746197</v>
      </c>
      <c r="F2981">
        <f t="shared" si="461"/>
        <v>1.230917329910931E-2</v>
      </c>
      <c r="G2981">
        <f t="shared" si="462"/>
        <v>159440054.6729309</v>
      </c>
      <c r="H2981">
        <f t="shared" si="463"/>
        <v>4.7357703911928874E-2</v>
      </c>
      <c r="I2981" t="s">
        <v>3</v>
      </c>
      <c r="J2981">
        <f t="shared" si="464"/>
        <v>7950365754.0832148</v>
      </c>
      <c r="K2981">
        <f t="shared" si="465"/>
        <v>9.4973176511086355E-4</v>
      </c>
      <c r="L2981">
        <f t="shared" si="466"/>
        <v>4330019808.7094593</v>
      </c>
      <c r="M2981" s="5">
        <f t="shared" si="467"/>
        <v>1.7438060873797403E-3</v>
      </c>
      <c r="N2981" s="4">
        <f t="shared" si="468"/>
        <v>1.070395610079137E-4</v>
      </c>
      <c r="O2981" s="5">
        <f t="shared" si="469"/>
        <v>1.6641845562262659E-4</v>
      </c>
    </row>
    <row r="2982" spans="1:15" x14ac:dyDescent="0.25">
      <c r="A2982" s="4" t="s">
        <v>115</v>
      </c>
      <c r="B2982" t="s">
        <v>121</v>
      </c>
      <c r="C2982">
        <v>9640262.6358343307</v>
      </c>
      <c r="D2982" t="s">
        <v>2</v>
      </c>
      <c r="E2982">
        <f t="shared" si="460"/>
        <v>613421772.31746197</v>
      </c>
      <c r="F2982">
        <f t="shared" si="461"/>
        <v>1.571555342650153</v>
      </c>
      <c r="G2982">
        <f t="shared" si="462"/>
        <v>159440054.6729309</v>
      </c>
      <c r="H2982">
        <f t="shared" si="463"/>
        <v>6.0463242160886042</v>
      </c>
      <c r="I2982" t="s">
        <v>3</v>
      </c>
      <c r="J2982">
        <f t="shared" si="464"/>
        <v>7950365754.0832148</v>
      </c>
      <c r="K2982">
        <f t="shared" si="465"/>
        <v>0.1212555866487426</v>
      </c>
      <c r="L2982">
        <f t="shared" si="466"/>
        <v>4330019808.7094593</v>
      </c>
      <c r="M2982" s="5">
        <f t="shared" si="467"/>
        <v>0.22263784143536197</v>
      </c>
      <c r="N2982" s="4">
        <f t="shared" si="468"/>
        <v>1.3666116309296421E-2</v>
      </c>
      <c r="O2982" s="5">
        <f t="shared" si="469"/>
        <v>2.1247228119556243E-2</v>
      </c>
    </row>
    <row r="2983" spans="1:15" x14ac:dyDescent="0.25">
      <c r="A2983" s="4" t="s">
        <v>115</v>
      </c>
      <c r="B2983" t="s">
        <v>119</v>
      </c>
      <c r="C2983">
        <v>4728770.4673612546</v>
      </c>
      <c r="D2983" t="s">
        <v>2</v>
      </c>
      <c r="E2983">
        <f t="shared" si="460"/>
        <v>613421772.31746197</v>
      </c>
      <c r="F2983">
        <f t="shared" si="461"/>
        <v>0.77088402804750644</v>
      </c>
      <c r="G2983">
        <f t="shared" si="462"/>
        <v>159440054.6729309</v>
      </c>
      <c r="H2983">
        <f t="shared" si="463"/>
        <v>2.965861042296849</v>
      </c>
      <c r="I2983" t="s">
        <v>3</v>
      </c>
      <c r="J2983">
        <f t="shared" si="464"/>
        <v>7950365754.0832148</v>
      </c>
      <c r="K2983">
        <f t="shared" si="465"/>
        <v>5.9478653103885358E-2</v>
      </c>
      <c r="L2983">
        <f t="shared" si="466"/>
        <v>4330019808.7094593</v>
      </c>
      <c r="M2983" s="5">
        <f t="shared" si="467"/>
        <v>0.10920898001089377</v>
      </c>
      <c r="N2983" s="4">
        <f t="shared" si="468"/>
        <v>6.7035442547703911E-3</v>
      </c>
      <c r="O2983" s="5">
        <f t="shared" si="469"/>
        <v>1.0422253899138669E-2</v>
      </c>
    </row>
    <row r="2984" spans="1:15" x14ac:dyDescent="0.25">
      <c r="A2984" s="4" t="s">
        <v>115</v>
      </c>
      <c r="B2984" t="s">
        <v>123</v>
      </c>
      <c r="C2984">
        <v>96490.756226499943</v>
      </c>
      <c r="D2984" t="s">
        <v>2</v>
      </c>
      <c r="E2984">
        <f t="shared" si="460"/>
        <v>613421772.31746197</v>
      </c>
      <c r="F2984">
        <f t="shared" si="461"/>
        <v>1.5729920355119616E-2</v>
      </c>
      <c r="G2984">
        <f t="shared" si="462"/>
        <v>159440054.6729309</v>
      </c>
      <c r="H2984">
        <f t="shared" si="463"/>
        <v>6.0518516770730738E-2</v>
      </c>
      <c r="I2984" t="s">
        <v>3</v>
      </c>
      <c r="J2984">
        <f t="shared" si="464"/>
        <v>7950365754.0832148</v>
      </c>
      <c r="K2984">
        <f t="shared" si="465"/>
        <v>1.2136643672895605E-3</v>
      </c>
      <c r="L2984">
        <f t="shared" si="466"/>
        <v>4330019808.7094593</v>
      </c>
      <c r="M2984" s="5">
        <f t="shared" si="467"/>
        <v>2.2284137368706065E-3</v>
      </c>
      <c r="N2984" s="4">
        <f t="shared" si="468"/>
        <v>1.3678609672538149E-4</v>
      </c>
      <c r="O2984" s="5">
        <f t="shared" si="469"/>
        <v>2.1266652024107453E-4</v>
      </c>
    </row>
    <row r="2985" spans="1:15" x14ac:dyDescent="0.25">
      <c r="A2985" s="4" t="s">
        <v>115</v>
      </c>
      <c r="B2985" t="s">
        <v>120</v>
      </c>
      <c r="C2985">
        <v>40609.800134562342</v>
      </c>
      <c r="D2985" t="s">
        <v>2</v>
      </c>
      <c r="E2985">
        <f t="shared" si="460"/>
        <v>613421772.31746197</v>
      </c>
      <c r="F2985">
        <f t="shared" si="461"/>
        <v>6.6202084711048858E-3</v>
      </c>
      <c r="G2985">
        <f t="shared" si="462"/>
        <v>159440054.6729309</v>
      </c>
      <c r="H2985">
        <f t="shared" si="463"/>
        <v>2.5470262298810484E-2</v>
      </c>
      <c r="I2985" t="s">
        <v>3</v>
      </c>
      <c r="J2985">
        <f t="shared" si="464"/>
        <v>7950365754.0832148</v>
      </c>
      <c r="K2985">
        <f t="shared" si="465"/>
        <v>5.1079159614393372E-4</v>
      </c>
      <c r="L2985">
        <f t="shared" si="466"/>
        <v>4330019808.7094593</v>
      </c>
      <c r="M2985" s="5">
        <f t="shared" si="467"/>
        <v>9.3786638234031293E-4</v>
      </c>
      <c r="N2985" s="4">
        <f t="shared" si="468"/>
        <v>5.7568789658621053E-5</v>
      </c>
      <c r="O2985" s="5">
        <f t="shared" si="469"/>
        <v>8.9504375548992053E-5</v>
      </c>
    </row>
    <row r="2986" spans="1:15" x14ac:dyDescent="0.25">
      <c r="A2986" s="4" t="s">
        <v>111</v>
      </c>
      <c r="B2986" t="s">
        <v>117</v>
      </c>
      <c r="C2986">
        <v>17180.752766067479</v>
      </c>
      <c r="D2986" t="s">
        <v>2</v>
      </c>
      <c r="E2986">
        <f t="shared" si="460"/>
        <v>613421772.31746197</v>
      </c>
      <c r="F2986">
        <f t="shared" si="461"/>
        <v>2.8008058307353307E-3</v>
      </c>
      <c r="G2986">
        <f t="shared" si="462"/>
        <v>159440054.6729309</v>
      </c>
      <c r="H2986">
        <f t="shared" si="463"/>
        <v>1.0775681682568037E-2</v>
      </c>
      <c r="I2986" t="s">
        <v>3</v>
      </c>
      <c r="J2986">
        <f t="shared" si="464"/>
        <v>7950365754.0832148</v>
      </c>
      <c r="K2986">
        <f t="shared" si="465"/>
        <v>2.1610015560911326E-4</v>
      </c>
      <c r="L2986">
        <f t="shared" si="466"/>
        <v>4330019808.7094593</v>
      </c>
      <c r="M2986" s="5">
        <f t="shared" si="467"/>
        <v>3.9678231336286006E-4</v>
      </c>
      <c r="N2986" s="4">
        <f t="shared" si="468"/>
        <v>2.4355577690339941E-5</v>
      </c>
      <c r="O2986" s="5">
        <f t="shared" si="469"/>
        <v>3.7866538192581043E-5</v>
      </c>
    </row>
    <row r="2987" spans="1:15" x14ac:dyDescent="0.25">
      <c r="A2987" s="4" t="s">
        <v>111</v>
      </c>
      <c r="B2987" t="s">
        <v>112</v>
      </c>
      <c r="C2987">
        <v>20.89923840541837</v>
      </c>
      <c r="D2987" t="s">
        <v>2</v>
      </c>
      <c r="E2987">
        <f t="shared" si="460"/>
        <v>613421772.31746197</v>
      </c>
      <c r="F2987">
        <f t="shared" si="461"/>
        <v>3.4069932546512977E-6</v>
      </c>
      <c r="G2987">
        <f t="shared" si="462"/>
        <v>159440054.6729309</v>
      </c>
      <c r="H2987">
        <f t="shared" si="463"/>
        <v>1.3107897164417217E-5</v>
      </c>
      <c r="I2987" t="s">
        <v>3</v>
      </c>
      <c r="J2987">
        <f t="shared" si="464"/>
        <v>7950365754.0832148</v>
      </c>
      <c r="K2987">
        <f t="shared" si="465"/>
        <v>2.6287140808188309E-7</v>
      </c>
      <c r="L2987">
        <f t="shared" si="466"/>
        <v>4330019808.7094593</v>
      </c>
      <c r="M2987" s="5">
        <f t="shared" si="467"/>
        <v>4.8265918699451125E-7</v>
      </c>
      <c r="N2987" s="4">
        <f t="shared" si="468"/>
        <v>2.9626933789386684E-8</v>
      </c>
      <c r="O2987" s="5">
        <f t="shared" si="469"/>
        <v>4.6062114975406371E-8</v>
      </c>
    </row>
    <row r="2988" spans="1:15" x14ac:dyDescent="0.25">
      <c r="A2988" s="4" t="s">
        <v>138</v>
      </c>
      <c r="B2988" t="s">
        <v>148</v>
      </c>
      <c r="C2988">
        <v>3543.381393489723</v>
      </c>
      <c r="D2988" t="s">
        <v>2</v>
      </c>
      <c r="E2988">
        <f t="shared" si="460"/>
        <v>613421772.31746197</v>
      </c>
      <c r="F2988">
        <f t="shared" si="461"/>
        <v>5.7764193470066945E-4</v>
      </c>
      <c r="G2988">
        <f t="shared" si="462"/>
        <v>159440054.6729309</v>
      </c>
      <c r="H2988">
        <f t="shared" si="463"/>
        <v>2.2223909799569987E-3</v>
      </c>
      <c r="I2988" t="s">
        <v>3</v>
      </c>
      <c r="J2988">
        <f t="shared" si="464"/>
        <v>7950365754.0832148</v>
      </c>
      <c r="K2988">
        <f t="shared" si="465"/>
        <v>4.4568784670942769E-5</v>
      </c>
      <c r="L2988">
        <f t="shared" si="466"/>
        <v>4330019808.7094593</v>
      </c>
      <c r="M2988" s="5">
        <f t="shared" si="467"/>
        <v>8.1832914167332869E-5</v>
      </c>
      <c r="N2988" s="4">
        <f t="shared" si="468"/>
        <v>5.0231268670655294E-6</v>
      </c>
      <c r="O2988" s="5">
        <f t="shared" si="469"/>
        <v>7.8096454034575581E-6</v>
      </c>
    </row>
    <row r="2989" spans="1:15" x14ac:dyDescent="0.25">
      <c r="A2989" s="4" t="s">
        <v>138</v>
      </c>
      <c r="B2989" t="s">
        <v>149</v>
      </c>
      <c r="C2989">
        <v>89660.172417261012</v>
      </c>
      <c r="D2989" t="s">
        <v>2</v>
      </c>
      <c r="E2989">
        <f t="shared" si="460"/>
        <v>613421772.31746197</v>
      </c>
      <c r="F2989">
        <f t="shared" si="461"/>
        <v>1.4616398775434971E-2</v>
      </c>
      <c r="G2989">
        <f t="shared" si="462"/>
        <v>159440054.6729309</v>
      </c>
      <c r="H2989">
        <f t="shared" si="463"/>
        <v>5.6234408976581447E-2</v>
      </c>
      <c r="I2989" t="s">
        <v>3</v>
      </c>
      <c r="J2989">
        <f t="shared" si="464"/>
        <v>7950365754.0832148</v>
      </c>
      <c r="K2989">
        <f t="shared" si="465"/>
        <v>1.127749026781725E-3</v>
      </c>
      <c r="L2989">
        <f t="shared" si="466"/>
        <v>4330019808.7094593</v>
      </c>
      <c r="M2989" s="5">
        <f t="shared" si="467"/>
        <v>2.0706642550899503E-3</v>
      </c>
      <c r="N2989" s="4">
        <f t="shared" si="468"/>
        <v>1.2710300443591742E-4</v>
      </c>
      <c r="O2989" s="5">
        <f t="shared" si="469"/>
        <v>1.9761185027335264E-4</v>
      </c>
    </row>
    <row r="2990" spans="1:15" x14ac:dyDescent="0.25">
      <c r="A2990" s="4" t="s">
        <v>138</v>
      </c>
      <c r="B2990" t="s">
        <v>139</v>
      </c>
      <c r="C2990">
        <v>15542096.96806596</v>
      </c>
      <c r="D2990" t="s">
        <v>2</v>
      </c>
      <c r="E2990">
        <f t="shared" si="460"/>
        <v>613421772.31746197</v>
      </c>
      <c r="F2990">
        <f t="shared" si="461"/>
        <v>2.5336722088211951</v>
      </c>
      <c r="G2990">
        <f t="shared" si="462"/>
        <v>159440054.6729309</v>
      </c>
      <c r="H2990">
        <f t="shared" si="463"/>
        <v>9.7479250116593423</v>
      </c>
      <c r="I2990" t="s">
        <v>3</v>
      </c>
      <c r="J2990">
        <f t="shared" si="464"/>
        <v>7950365754.0832148</v>
      </c>
      <c r="K2990">
        <f t="shared" si="465"/>
        <v>0.19548908124237832</v>
      </c>
      <c r="L2990">
        <f t="shared" si="466"/>
        <v>4330019808.7094593</v>
      </c>
      <c r="M2990" s="5">
        <f t="shared" si="467"/>
        <v>0.3589382417328526</v>
      </c>
      <c r="N2990" s="4">
        <f t="shared" si="468"/>
        <v>2.20326056332147E-2</v>
      </c>
      <c r="O2990" s="5">
        <f t="shared" si="469"/>
        <v>3.4254925639604319E-2</v>
      </c>
    </row>
    <row r="2991" spans="1:15" x14ac:dyDescent="0.25">
      <c r="A2991" s="4" t="s">
        <v>138</v>
      </c>
      <c r="B2991" t="s">
        <v>140</v>
      </c>
      <c r="C2991">
        <v>3414159.0308204284</v>
      </c>
      <c r="D2991" t="s">
        <v>2</v>
      </c>
      <c r="E2991">
        <f t="shared" si="460"/>
        <v>613421772.31746197</v>
      </c>
      <c r="F2991">
        <f t="shared" si="461"/>
        <v>0.55657610878759467</v>
      </c>
      <c r="G2991">
        <f t="shared" si="462"/>
        <v>159440054.6729309</v>
      </c>
      <c r="H2991">
        <f t="shared" si="463"/>
        <v>2.141343364328431</v>
      </c>
      <c r="I2991" t="s">
        <v>3</v>
      </c>
      <c r="J2991">
        <f t="shared" si="464"/>
        <v>7950365754.0832148</v>
      </c>
      <c r="K2991">
        <f t="shared" si="465"/>
        <v>4.2943420924590248E-2</v>
      </c>
      <c r="L2991">
        <f t="shared" si="466"/>
        <v>4330019808.7094593</v>
      </c>
      <c r="M2991" s="5">
        <f t="shared" si="467"/>
        <v>7.8848577642835344E-2</v>
      </c>
      <c r="N2991" s="4">
        <f t="shared" si="468"/>
        <v>4.8399401734337301E-3</v>
      </c>
      <c r="O2991" s="5">
        <f t="shared" si="469"/>
        <v>7.5248381195173212E-3</v>
      </c>
    </row>
    <row r="2992" spans="1:15" x14ac:dyDescent="0.25">
      <c r="A2992" s="4" t="s">
        <v>102</v>
      </c>
      <c r="B2992" t="s">
        <v>103</v>
      </c>
      <c r="C2992">
        <v>59209.763793971149</v>
      </c>
      <c r="D2992" t="s">
        <v>2</v>
      </c>
      <c r="E2992">
        <f t="shared" si="460"/>
        <v>613421772.31746197</v>
      </c>
      <c r="F2992">
        <f t="shared" si="461"/>
        <v>9.6523740215938292E-3</v>
      </c>
      <c r="G2992">
        <f t="shared" si="462"/>
        <v>159440054.6729309</v>
      </c>
      <c r="H2992">
        <f t="shared" si="463"/>
        <v>3.7136065912315289E-2</v>
      </c>
      <c r="I2992" t="s">
        <v>3</v>
      </c>
      <c r="J2992">
        <f t="shared" si="464"/>
        <v>7950365754.0832148</v>
      </c>
      <c r="K2992">
        <f t="shared" si="465"/>
        <v>7.4474263984096217E-4</v>
      </c>
      <c r="L2992">
        <f t="shared" si="466"/>
        <v>4330019808.7094593</v>
      </c>
      <c r="M2992" s="5">
        <f t="shared" si="467"/>
        <v>1.3674247788630399E-3</v>
      </c>
      <c r="N2992" s="4">
        <f t="shared" si="468"/>
        <v>8.3936252488244292E-5</v>
      </c>
      <c r="O2992" s="5">
        <f t="shared" si="469"/>
        <v>1.3049886769258832E-4</v>
      </c>
    </row>
    <row r="2993" spans="1:15" x14ac:dyDescent="0.25">
      <c r="A2993" s="4" t="s">
        <v>134</v>
      </c>
      <c r="B2993" t="s">
        <v>134</v>
      </c>
      <c r="C2993">
        <v>453981717.64453089</v>
      </c>
      <c r="D2993" t="s">
        <v>2</v>
      </c>
      <c r="E2993">
        <f t="shared" si="460"/>
        <v>613421772.31746197</v>
      </c>
      <c r="F2993">
        <f t="shared" si="461"/>
        <v>74.008086789847965</v>
      </c>
      <c r="G2993">
        <f t="shared" si="462"/>
        <v>159440054.6729309</v>
      </c>
      <c r="H2993">
        <f t="shared" si="463"/>
        <v>284.7350489033708</v>
      </c>
      <c r="I2993" t="s">
        <v>3</v>
      </c>
      <c r="J2993">
        <f t="shared" si="464"/>
        <v>7950365754.0832148</v>
      </c>
      <c r="K2993">
        <f t="shared" si="465"/>
        <v>5.7101991491570203</v>
      </c>
      <c r="L2993">
        <f t="shared" si="466"/>
        <v>4330019808.7094593</v>
      </c>
      <c r="M2993" s="5">
        <f t="shared" si="467"/>
        <v>10.484518263204848</v>
      </c>
      <c r="N2993" s="4">
        <f t="shared" si="468"/>
        <v>0.64356825015975072</v>
      </c>
      <c r="O2993" s="5"/>
    </row>
    <row r="2994" spans="1:15" x14ac:dyDescent="0.25">
      <c r="A2994" s="4" t="s">
        <v>150</v>
      </c>
      <c r="B2994" t="s">
        <v>151</v>
      </c>
      <c r="C2994">
        <v>15126741.13188017</v>
      </c>
      <c r="D2994" t="s">
        <v>2</v>
      </c>
      <c r="E2994">
        <f t="shared" si="460"/>
        <v>613421772.31746197</v>
      </c>
      <c r="F2994">
        <f t="shared" si="461"/>
        <v>2.4659609121359458</v>
      </c>
      <c r="G2994">
        <f t="shared" si="462"/>
        <v>159440054.6729309</v>
      </c>
      <c r="H2994">
        <f t="shared" si="463"/>
        <v>9.4874159212442422</v>
      </c>
      <c r="I2994" t="s">
        <v>3</v>
      </c>
      <c r="J2994">
        <f t="shared" si="464"/>
        <v>7950365754.0832148</v>
      </c>
      <c r="K2994">
        <f t="shared" si="465"/>
        <v>0.19026471988551286</v>
      </c>
      <c r="L2994">
        <f t="shared" si="466"/>
        <v>4330019808.7094593</v>
      </c>
      <c r="M2994" s="5">
        <f t="shared" si="467"/>
        <v>0.34934577207831802</v>
      </c>
      <c r="N2994" s="4">
        <f t="shared" si="468"/>
        <v>2.1443793753135789E-2</v>
      </c>
      <c r="O2994" s="5">
        <f t="shared" si="469"/>
        <v>3.3339477530397829E-2</v>
      </c>
    </row>
    <row r="2995" spans="1:15" x14ac:dyDescent="0.25">
      <c r="A2995" s="4" t="s">
        <v>150</v>
      </c>
      <c r="B2995" t="s">
        <v>152</v>
      </c>
      <c r="C2995">
        <v>80729.703924063142</v>
      </c>
      <c r="D2995" t="s">
        <v>2</v>
      </c>
      <c r="E2995">
        <f t="shared" si="460"/>
        <v>613421772.31746197</v>
      </c>
      <c r="F2995">
        <f t="shared" si="461"/>
        <v>1.316055405387264E-2</v>
      </c>
      <c r="G2995">
        <f t="shared" si="462"/>
        <v>159440054.6729309</v>
      </c>
      <c r="H2995">
        <f t="shared" si="463"/>
        <v>5.0633264075121462E-2</v>
      </c>
      <c r="I2995" t="s">
        <v>3</v>
      </c>
      <c r="J2995">
        <f t="shared" si="464"/>
        <v>7950365754.0832148</v>
      </c>
      <c r="K2995">
        <f t="shared" si="465"/>
        <v>1.0154212576019073E-3</v>
      </c>
      <c r="L2995">
        <f t="shared" si="466"/>
        <v>4330019808.7094593</v>
      </c>
      <c r="M2995" s="5">
        <f t="shared" si="467"/>
        <v>1.8644188130890844E-3</v>
      </c>
      <c r="N2995" s="4">
        <f t="shared" si="468"/>
        <v>1.1444309819322958E-4</v>
      </c>
      <c r="O2995" s="5">
        <f t="shared" si="469"/>
        <v>1.7792901501695994E-4</v>
      </c>
    </row>
    <row r="2996" spans="1:15" x14ac:dyDescent="0.25">
      <c r="A2996" s="4" t="s">
        <v>150</v>
      </c>
      <c r="B2996" t="s">
        <v>153</v>
      </c>
      <c r="C2996">
        <v>2325205.7956197918</v>
      </c>
      <c r="D2996" t="s">
        <v>2</v>
      </c>
      <c r="E2996">
        <f t="shared" si="460"/>
        <v>613421772.31746197</v>
      </c>
      <c r="F2996">
        <f t="shared" si="461"/>
        <v>0.37905498313751346</v>
      </c>
      <c r="G2996">
        <f t="shared" si="462"/>
        <v>159440054.6729309</v>
      </c>
      <c r="H2996">
        <f t="shared" si="463"/>
        <v>1.4583573747447767</v>
      </c>
      <c r="I2996" t="s">
        <v>3</v>
      </c>
      <c r="J2996">
        <f t="shared" si="464"/>
        <v>7950365754.0832148</v>
      </c>
      <c r="K2996">
        <f t="shared" si="465"/>
        <v>2.9246526103853691E-2</v>
      </c>
      <c r="L2996">
        <f t="shared" si="466"/>
        <v>4330019808.7094593</v>
      </c>
      <c r="M2996" s="5">
        <f t="shared" si="467"/>
        <v>5.3699657238122603E-2</v>
      </c>
      <c r="N2996" s="4">
        <f t="shared" si="468"/>
        <v>3.2962310308717068E-3</v>
      </c>
      <c r="O2996" s="5">
        <f t="shared" si="469"/>
        <v>5.1247751052761886E-3</v>
      </c>
    </row>
    <row r="2997" spans="1:15" x14ac:dyDescent="0.25">
      <c r="A2997" s="4" t="s">
        <v>150</v>
      </c>
      <c r="B2997" t="s">
        <v>154</v>
      </c>
      <c r="C2997">
        <v>2576955.8652464808</v>
      </c>
      <c r="D2997" t="s">
        <v>2</v>
      </c>
      <c r="E2997">
        <f t="shared" si="460"/>
        <v>613421772.31746197</v>
      </c>
      <c r="F2997">
        <f t="shared" si="461"/>
        <v>0.42009527237856797</v>
      </c>
      <c r="G2997">
        <f t="shared" si="462"/>
        <v>159440054.6729309</v>
      </c>
      <c r="H2997">
        <f t="shared" si="463"/>
        <v>1.6162537516264324</v>
      </c>
      <c r="I2997" t="s">
        <v>3</v>
      </c>
      <c r="J2997">
        <f t="shared" si="464"/>
        <v>7950365754.0832148</v>
      </c>
      <c r="K2997">
        <f t="shared" si="465"/>
        <v>3.2413047964780568E-2</v>
      </c>
      <c r="L2997">
        <f t="shared" si="466"/>
        <v>4330019808.7094593</v>
      </c>
      <c r="M2997" s="5">
        <f t="shared" si="467"/>
        <v>5.951372000800452E-2</v>
      </c>
      <c r="N2997" s="4">
        <f t="shared" si="468"/>
        <v>3.6531140186445857E-3</v>
      </c>
      <c r="O2997" s="5">
        <f t="shared" si="469"/>
        <v>5.6796345899741895E-3</v>
      </c>
    </row>
    <row r="2998" spans="1:15" x14ac:dyDescent="0.25">
      <c r="A2998" s="4" t="s">
        <v>150</v>
      </c>
      <c r="B2998" t="s">
        <v>155</v>
      </c>
      <c r="C2998">
        <v>1087503.2984699651</v>
      </c>
      <c r="D2998" t="s">
        <v>2</v>
      </c>
      <c r="E2998">
        <f t="shared" si="460"/>
        <v>613421772.31746197</v>
      </c>
      <c r="F2998">
        <f t="shared" si="461"/>
        <v>0.17728475700519372</v>
      </c>
      <c r="G2998">
        <f t="shared" si="462"/>
        <v>159440054.6729309</v>
      </c>
      <c r="H2998">
        <f t="shared" si="463"/>
        <v>0.68207659656215436</v>
      </c>
      <c r="I2998" t="s">
        <v>3</v>
      </c>
      <c r="J2998">
        <f t="shared" si="464"/>
        <v>7950365754.0832148</v>
      </c>
      <c r="K2998">
        <f t="shared" si="465"/>
        <v>1.3678657461909048E-2</v>
      </c>
      <c r="L2998">
        <f t="shared" si="466"/>
        <v>4330019808.7094593</v>
      </c>
      <c r="M2998" s="5">
        <f t="shared" si="467"/>
        <v>2.511543472116563E-2</v>
      </c>
      <c r="N2998" s="4">
        <f t="shared" si="468"/>
        <v>1.5416537002207716E-3</v>
      </c>
      <c r="O2998" s="5">
        <f t="shared" si="469"/>
        <v>2.3968673402601161E-3</v>
      </c>
    </row>
    <row r="2999" spans="1:15" x14ac:dyDescent="0.25">
      <c r="A2999" s="4" t="s">
        <v>150</v>
      </c>
      <c r="B2999" t="s">
        <v>157</v>
      </c>
      <c r="C2999">
        <v>508063.6230165452</v>
      </c>
      <c r="D2999" t="s">
        <v>2</v>
      </c>
      <c r="E2999">
        <f t="shared" si="460"/>
        <v>613421772.31746197</v>
      </c>
      <c r="F2999">
        <f t="shared" si="461"/>
        <v>8.2824517476306467E-2</v>
      </c>
      <c r="G2999">
        <f t="shared" si="462"/>
        <v>159440054.6729309</v>
      </c>
      <c r="H2999">
        <f t="shared" si="463"/>
        <v>0.31865494781644865</v>
      </c>
      <c r="I2999" t="s">
        <v>3</v>
      </c>
      <c r="J2999">
        <f t="shared" si="464"/>
        <v>7950365754.0832148</v>
      </c>
      <c r="K2999">
        <f t="shared" si="465"/>
        <v>6.3904433925647966E-3</v>
      </c>
      <c r="L2999">
        <f t="shared" si="466"/>
        <v>4330019808.7094593</v>
      </c>
      <c r="M2999" s="5">
        <f t="shared" si="467"/>
        <v>1.1733517292337075E-2</v>
      </c>
      <c r="N2999" s="4">
        <f t="shared" si="468"/>
        <v>7.2023520799708197E-4</v>
      </c>
      <c r="O2999" s="5">
        <f t="shared" si="469"/>
        <v>1.1197769298685191E-3</v>
      </c>
    </row>
    <row r="3000" spans="1:15" x14ac:dyDescent="0.25">
      <c r="A3000" s="4" t="s">
        <v>113</v>
      </c>
      <c r="B3000" t="s">
        <v>114</v>
      </c>
      <c r="C3000">
        <v>51891.091752387343</v>
      </c>
      <c r="D3000" t="s">
        <v>2</v>
      </c>
      <c r="E3000">
        <f t="shared" si="460"/>
        <v>613421772.31746197</v>
      </c>
      <c r="F3000">
        <f t="shared" si="461"/>
        <v>8.459284312056066E-3</v>
      </c>
      <c r="G3000">
        <f t="shared" si="462"/>
        <v>159440054.6729309</v>
      </c>
      <c r="H3000">
        <f t="shared" si="463"/>
        <v>3.2545831634864089E-2</v>
      </c>
      <c r="I3000" t="s">
        <v>3</v>
      </c>
      <c r="J3000">
        <f t="shared" si="464"/>
        <v>7950365754.0832148</v>
      </c>
      <c r="K3000">
        <f t="shared" si="465"/>
        <v>6.5268810715704095E-4</v>
      </c>
      <c r="L3000">
        <f t="shared" si="466"/>
        <v>4330019808.7094593</v>
      </c>
      <c r="M3000" s="5">
        <f t="shared" si="467"/>
        <v>1.1984031030992724E-3</v>
      </c>
      <c r="N3000" s="4">
        <f t="shared" si="468"/>
        <v>7.3561242270358867E-5</v>
      </c>
      <c r="O3000" s="5">
        <f t="shared" si="469"/>
        <v>1.1436844674101313E-4</v>
      </c>
    </row>
    <row r="3001" spans="1:15" x14ac:dyDescent="0.25">
      <c r="A3001" s="4" t="s">
        <v>113</v>
      </c>
      <c r="B3001" t="s">
        <v>122</v>
      </c>
      <c r="C3001">
        <v>346305.47925073019</v>
      </c>
      <c r="D3001" t="s">
        <v>2</v>
      </c>
      <c r="E3001">
        <f t="shared" si="460"/>
        <v>613421772.31746197</v>
      </c>
      <c r="F3001">
        <f t="shared" si="461"/>
        <v>5.6454709447695955E-2</v>
      </c>
      <c r="G3001">
        <f t="shared" si="462"/>
        <v>159440054.6729309</v>
      </c>
      <c r="H3001">
        <f t="shared" si="463"/>
        <v>0.21720105400184897</v>
      </c>
      <c r="I3001" t="s">
        <v>3</v>
      </c>
      <c r="J3001">
        <f t="shared" si="464"/>
        <v>7950365754.0832148</v>
      </c>
      <c r="K3001">
        <f t="shared" si="465"/>
        <v>4.3558433657328501E-3</v>
      </c>
      <c r="L3001">
        <f t="shared" si="466"/>
        <v>4330019808.7094593</v>
      </c>
      <c r="M3001" s="5">
        <f t="shared" si="467"/>
        <v>7.9977804848413575E-3</v>
      </c>
      <c r="N3001" s="4">
        <f t="shared" si="468"/>
        <v>4.9092552109473954E-4</v>
      </c>
      <c r="O3001" s="5">
        <f t="shared" si="469"/>
        <v>7.6326048310567675E-4</v>
      </c>
    </row>
    <row r="3002" spans="1:15" x14ac:dyDescent="0.25">
      <c r="A3002" s="4" t="s">
        <v>113</v>
      </c>
      <c r="B3002" t="s">
        <v>4</v>
      </c>
      <c r="C3002">
        <v>203566.4368696491</v>
      </c>
      <c r="D3002" t="s">
        <v>2</v>
      </c>
      <c r="E3002">
        <f t="shared" si="460"/>
        <v>613421772.31746197</v>
      </c>
      <c r="F3002">
        <f t="shared" si="461"/>
        <v>3.3185394789720324E-2</v>
      </c>
      <c r="G3002">
        <f t="shared" si="462"/>
        <v>159440054.6729309</v>
      </c>
      <c r="H3002">
        <f t="shared" si="463"/>
        <v>0.12767584487300718</v>
      </c>
      <c r="I3002" t="s">
        <v>3</v>
      </c>
      <c r="J3002">
        <f t="shared" si="464"/>
        <v>7950365754.0832148</v>
      </c>
      <c r="K3002">
        <f t="shared" si="465"/>
        <v>2.5604663126988815E-3</v>
      </c>
      <c r="L3002">
        <f t="shared" si="466"/>
        <v>4330019808.7094593</v>
      </c>
      <c r="M3002" s="5">
        <f t="shared" si="467"/>
        <v>4.7012818846738956E-3</v>
      </c>
      <c r="N3002" s="4">
        <f t="shared" si="468"/>
        <v>2.885774701395262E-4</v>
      </c>
      <c r="O3002" s="5">
        <f t="shared" si="469"/>
        <v>4.4866231191432131E-4</v>
      </c>
    </row>
    <row r="3003" spans="1:15" x14ac:dyDescent="0.25">
      <c r="A3003" s="4" t="s">
        <v>141</v>
      </c>
      <c r="B3003" t="s">
        <v>142</v>
      </c>
      <c r="C3003">
        <v>674450.73361504578</v>
      </c>
      <c r="D3003" t="s">
        <v>2</v>
      </c>
      <c r="E3003">
        <f t="shared" si="460"/>
        <v>613421772.31746197</v>
      </c>
      <c r="F3003">
        <f t="shared" si="461"/>
        <v>0.10994893954725815</v>
      </c>
      <c r="G3003">
        <f t="shared" si="462"/>
        <v>159440054.6729309</v>
      </c>
      <c r="H3003">
        <f t="shared" si="463"/>
        <v>0.42301210633588138</v>
      </c>
      <c r="I3003" t="s">
        <v>3</v>
      </c>
      <c r="J3003">
        <f t="shared" si="464"/>
        <v>7950365754.0832148</v>
      </c>
      <c r="K3003">
        <f t="shared" si="465"/>
        <v>8.4832667386233879E-3</v>
      </c>
      <c r="L3003">
        <f t="shared" si="466"/>
        <v>4330019808.7094593</v>
      </c>
      <c r="M3003" s="5">
        <f t="shared" si="467"/>
        <v>1.5576158156561931E-2</v>
      </c>
      <c r="N3003" s="4">
        <f t="shared" si="468"/>
        <v>9.5610695669348883E-4</v>
      </c>
      <c r="O3003" s="5">
        <f t="shared" si="469"/>
        <v>1.486495662395479E-3</v>
      </c>
    </row>
    <row r="3004" spans="1:15" x14ac:dyDescent="0.25">
      <c r="A3004" s="4" t="s">
        <v>141</v>
      </c>
      <c r="B3004" t="s">
        <v>158</v>
      </c>
      <c r="C3004">
        <v>168254.12803540399</v>
      </c>
      <c r="D3004" t="s">
        <v>2</v>
      </c>
      <c r="E3004">
        <f t="shared" si="460"/>
        <v>613421772.31746197</v>
      </c>
      <c r="F3004">
        <f t="shared" si="461"/>
        <v>2.7428783200790605E-2</v>
      </c>
      <c r="G3004">
        <f t="shared" si="462"/>
        <v>159440054.6729309</v>
      </c>
      <c r="H3004">
        <f t="shared" si="463"/>
        <v>0.10552814246116132</v>
      </c>
      <c r="I3004" t="s">
        <v>3</v>
      </c>
      <c r="J3004">
        <f t="shared" si="464"/>
        <v>7950365754.0832148</v>
      </c>
      <c r="K3004">
        <f t="shared" si="465"/>
        <v>2.1163067617233915E-3</v>
      </c>
      <c r="L3004">
        <f t="shared" si="466"/>
        <v>4330019808.7094593</v>
      </c>
      <c r="M3004" s="5">
        <f t="shared" si="467"/>
        <v>3.8857588525801983E-3</v>
      </c>
      <c r="N3004" s="4">
        <f t="shared" si="468"/>
        <v>2.3851844810782784E-4</v>
      </c>
      <c r="O3004" s="5">
        <f t="shared" si="469"/>
        <v>3.7083365624673717E-4</v>
      </c>
    </row>
    <row r="3005" spans="1:15" x14ac:dyDescent="0.25">
      <c r="A3005" s="4" t="s">
        <v>141</v>
      </c>
      <c r="B3005" t="s">
        <v>159</v>
      </c>
      <c r="C3005">
        <v>3004.7929857883419</v>
      </c>
      <c r="D3005" t="s">
        <v>2</v>
      </c>
      <c r="E3005">
        <f t="shared" si="460"/>
        <v>613421772.31746197</v>
      </c>
      <c r="F3005">
        <f t="shared" si="461"/>
        <v>4.8984126768706899E-4</v>
      </c>
      <c r="G3005">
        <f t="shared" si="462"/>
        <v>159440054.6729309</v>
      </c>
      <c r="H3005">
        <f t="shared" si="463"/>
        <v>1.884591040784737E-3</v>
      </c>
      <c r="I3005" t="s">
        <v>3</v>
      </c>
      <c r="J3005">
        <f t="shared" si="464"/>
        <v>7950365754.0832148</v>
      </c>
      <c r="K3005">
        <f t="shared" si="465"/>
        <v>3.7794399386532822E-5</v>
      </c>
      <c r="L3005">
        <f t="shared" si="466"/>
        <v>4330019808.7094593</v>
      </c>
      <c r="M3005" s="5">
        <f t="shared" si="467"/>
        <v>6.9394439714674306E-5</v>
      </c>
      <c r="N3005" s="4">
        <f t="shared" si="468"/>
        <v>4.2596194709987395E-6</v>
      </c>
      <c r="O3005" s="5">
        <f t="shared" si="469"/>
        <v>6.6225915654798964E-6</v>
      </c>
    </row>
    <row r="3006" spans="1:15" x14ac:dyDescent="0.25">
      <c r="A3006" s="4" t="s">
        <v>141</v>
      </c>
      <c r="B3006" t="s">
        <v>160</v>
      </c>
      <c r="C3006">
        <v>55250.083378709263</v>
      </c>
      <c r="D3006" t="s">
        <v>2</v>
      </c>
      <c r="E3006">
        <f t="shared" si="460"/>
        <v>613421772.31746197</v>
      </c>
      <c r="F3006">
        <f t="shared" si="461"/>
        <v>9.0068670321202561E-3</v>
      </c>
      <c r="G3006">
        <f t="shared" si="462"/>
        <v>159440054.6729309</v>
      </c>
      <c r="H3006">
        <f t="shared" si="463"/>
        <v>3.4652574280689456E-2</v>
      </c>
      <c r="I3006" t="s">
        <v>3</v>
      </c>
      <c r="J3006">
        <f t="shared" si="464"/>
        <v>7950365754.0832148</v>
      </c>
      <c r="K3006">
        <f t="shared" si="465"/>
        <v>6.9493763038931222E-4</v>
      </c>
      <c r="L3006">
        <f t="shared" si="466"/>
        <v>4330019808.7094593</v>
      </c>
      <c r="M3006" s="5">
        <f t="shared" si="467"/>
        <v>1.2759776125637696E-3</v>
      </c>
      <c r="N3006" s="4">
        <f t="shared" si="468"/>
        <v>7.8322976673385884E-5</v>
      </c>
      <c r="O3006" s="5">
        <f t="shared" si="469"/>
        <v>1.2177169539015787E-4</v>
      </c>
    </row>
    <row r="3007" spans="1:15" x14ac:dyDescent="0.25">
      <c r="A3007" s="4" t="s">
        <v>141</v>
      </c>
      <c r="B3007" t="s">
        <v>161</v>
      </c>
      <c r="C3007">
        <v>333375.8839091438</v>
      </c>
      <c r="D3007" t="s">
        <v>2</v>
      </c>
      <c r="E3007">
        <f t="shared" si="460"/>
        <v>613421772.31746197</v>
      </c>
      <c r="F3007">
        <f t="shared" si="461"/>
        <v>5.4346927180245724E-2</v>
      </c>
      <c r="G3007">
        <f t="shared" si="462"/>
        <v>159440054.6729309</v>
      </c>
      <c r="H3007">
        <f t="shared" si="463"/>
        <v>0.20909167686439778</v>
      </c>
      <c r="I3007" t="s">
        <v>3</v>
      </c>
      <c r="J3007">
        <f t="shared" si="464"/>
        <v>7950365754.0832148</v>
      </c>
      <c r="K3007">
        <f t="shared" si="465"/>
        <v>4.1932144283792962E-3</v>
      </c>
      <c r="L3007">
        <f t="shared" si="466"/>
        <v>4330019808.7094593</v>
      </c>
      <c r="M3007" s="5">
        <f t="shared" si="467"/>
        <v>7.6991768776343041E-3</v>
      </c>
      <c r="N3007" s="4">
        <f t="shared" si="468"/>
        <v>4.7259641944625907E-4</v>
      </c>
      <c r="O3007" s="5">
        <f t="shared" si="469"/>
        <v>7.3476353524296305E-4</v>
      </c>
    </row>
    <row r="3008" spans="1:15" x14ac:dyDescent="0.25">
      <c r="A3008" s="4" t="s">
        <v>143</v>
      </c>
      <c r="B3008" t="s">
        <v>144</v>
      </c>
      <c r="C3008">
        <v>28612888.165580034</v>
      </c>
      <c r="D3008" t="s">
        <v>2</v>
      </c>
      <c r="E3008">
        <f t="shared" si="460"/>
        <v>613421772.31746197</v>
      </c>
      <c r="F3008">
        <f t="shared" si="461"/>
        <v>4.6644722207173483</v>
      </c>
      <c r="G3008">
        <f t="shared" si="462"/>
        <v>159440054.6729309</v>
      </c>
      <c r="H3008">
        <f t="shared" si="463"/>
        <v>17.945859479461042</v>
      </c>
      <c r="I3008" t="s">
        <v>3</v>
      </c>
      <c r="J3008">
        <f t="shared" si="464"/>
        <v>7950365754.0832148</v>
      </c>
      <c r="K3008">
        <f t="shared" si="465"/>
        <v>0.35989398539161283</v>
      </c>
      <c r="L3008">
        <f t="shared" si="466"/>
        <v>4330019808.7094593</v>
      </c>
      <c r="M3008" s="5">
        <f t="shared" si="467"/>
        <v>0.66080270829310506</v>
      </c>
      <c r="N3008" s="4">
        <f t="shared" si="468"/>
        <v>4.05618676987285E-2</v>
      </c>
      <c r="O3008" s="5">
        <f t="shared" si="469"/>
        <v>6.3063070476275948E-2</v>
      </c>
    </row>
    <row r="3009" spans="1:15" x14ac:dyDescent="0.25">
      <c r="A3009" s="4" t="s">
        <v>143</v>
      </c>
      <c r="B3009" t="s">
        <v>145</v>
      </c>
      <c r="C3009">
        <v>833066.8605991134</v>
      </c>
      <c r="D3009" t="s">
        <v>2</v>
      </c>
      <c r="E3009">
        <f t="shared" si="460"/>
        <v>613421772.31746197</v>
      </c>
      <c r="F3009">
        <f t="shared" si="461"/>
        <v>0.13580653608883958</v>
      </c>
      <c r="G3009">
        <f t="shared" si="462"/>
        <v>159440054.6729309</v>
      </c>
      <c r="H3009">
        <f t="shared" si="463"/>
        <v>0.52249534303537104</v>
      </c>
      <c r="I3009" t="s">
        <v>3</v>
      </c>
      <c r="J3009">
        <f t="shared" si="464"/>
        <v>7950365754.0832148</v>
      </c>
      <c r="K3009">
        <f t="shared" si="465"/>
        <v>1.0478346359993061E-2</v>
      </c>
      <c r="L3009">
        <f t="shared" si="466"/>
        <v>4330019808.7094593</v>
      </c>
      <c r="M3009" s="5">
        <f t="shared" si="467"/>
        <v>1.9239331398056694E-2</v>
      </c>
      <c r="N3009" s="4">
        <f t="shared" si="468"/>
        <v>1.1809624945329717E-3</v>
      </c>
      <c r="O3009" s="5">
        <f t="shared" si="469"/>
        <v>1.8360870750758359E-3</v>
      </c>
    </row>
    <row r="3010" spans="1:15" x14ac:dyDescent="0.25">
      <c r="A3010" s="4" t="s">
        <v>143</v>
      </c>
      <c r="B3010" t="s">
        <v>146</v>
      </c>
      <c r="C3010">
        <v>629459.64594471629</v>
      </c>
      <c r="D3010" t="s">
        <v>2</v>
      </c>
      <c r="E3010">
        <f t="shared" si="460"/>
        <v>613421772.31746197</v>
      </c>
      <c r="F3010">
        <f t="shared" si="461"/>
        <v>0.10261449370580122</v>
      </c>
      <c r="G3010">
        <f t="shared" si="462"/>
        <v>159440054.6729309</v>
      </c>
      <c r="H3010">
        <f t="shared" si="463"/>
        <v>0.3947939225409608</v>
      </c>
      <c r="I3010" t="s">
        <v>3</v>
      </c>
      <c r="J3010">
        <f t="shared" si="464"/>
        <v>7950365754.0832148</v>
      </c>
      <c r="K3010">
        <f t="shared" si="465"/>
        <v>7.9173671427812398E-3</v>
      </c>
      <c r="L3010">
        <f t="shared" si="466"/>
        <v>4330019808.7094593</v>
      </c>
      <c r="M3010" s="5">
        <f t="shared" si="467"/>
        <v>1.4537107767465932E-2</v>
      </c>
      <c r="N3010" s="4">
        <f t="shared" si="468"/>
        <v>8.9232721746740481E-4</v>
      </c>
      <c r="O3010" s="5">
        <f t="shared" si="469"/>
        <v>1.3873348885463221E-3</v>
      </c>
    </row>
    <row r="3011" spans="1:15" x14ac:dyDescent="0.25">
      <c r="A3011" s="4" t="s">
        <v>0</v>
      </c>
      <c r="B3011" t="s">
        <v>24</v>
      </c>
      <c r="C3011">
        <v>269025.25985652569</v>
      </c>
      <c r="D3011" t="s">
        <v>2</v>
      </c>
      <c r="E3011">
        <f t="shared" ref="E3011:E3074" si="470">VLOOKUP(D3011,$S$2:$U$80,2,FALSE)</f>
        <v>613421772.31746197</v>
      </c>
      <c r="F3011">
        <f t="shared" ref="F3011:F3074" si="471">$C3011/E3011*100</f>
        <v>4.3856490264466516E-2</v>
      </c>
      <c r="G3011">
        <f t="shared" ref="G3011:G3074" si="472">VLOOKUP(D3011,$S$2:$U$80,3,FALSE)</f>
        <v>159440054.6729309</v>
      </c>
      <c r="H3011">
        <f t="shared" ref="H3011:H3074" si="473">$C3011/G3011*100</f>
        <v>0.16873128926629735</v>
      </c>
      <c r="I3011" t="s">
        <v>3</v>
      </c>
      <c r="J3011">
        <f t="shared" ref="J3011:J3074" si="474">VLOOKUP($I3011,$V$2:$X$16,2,FALSE)</f>
        <v>7950365754.0832148</v>
      </c>
      <c r="K3011">
        <f t="shared" ref="K3011:K3074" si="475">$C3011/J3011*100</f>
        <v>3.3838098545133908E-3</v>
      </c>
      <c r="L3011">
        <f t="shared" ref="L3011:L3074" si="476">VLOOKUP($I3011,$V$2:$X$16,3,FALSE)</f>
        <v>4330019808.7094593</v>
      </c>
      <c r="M3011" s="5">
        <f t="shared" ref="M3011:M3074" si="477">$C3011/L3011*100</f>
        <v>6.2130260770494553E-3</v>
      </c>
      <c r="N3011" s="4">
        <f t="shared" ref="N3011:N3074" si="478">C3011/W$17*100</f>
        <v>3.8137244079551808E-4</v>
      </c>
      <c r="O3011" s="5">
        <f t="shared" ref="O3011:O3074" si="479">C3011/X$17*100</f>
        <v>5.9293416393523348E-4</v>
      </c>
    </row>
    <row r="3012" spans="1:15" x14ac:dyDescent="0.25">
      <c r="A3012" s="4" t="s">
        <v>0</v>
      </c>
      <c r="B3012" t="s">
        <v>4</v>
      </c>
      <c r="C3012">
        <v>754.88269623159954</v>
      </c>
      <c r="D3012" t="s">
        <v>2</v>
      </c>
      <c r="E3012">
        <f t="shared" si="470"/>
        <v>613421772.31746197</v>
      </c>
      <c r="F3012">
        <f t="shared" si="471"/>
        <v>1.230609558215889E-4</v>
      </c>
      <c r="G3012">
        <f t="shared" si="472"/>
        <v>159440054.6729309</v>
      </c>
      <c r="H3012">
        <f t="shared" si="473"/>
        <v>4.7345862856114574E-4</v>
      </c>
      <c r="I3012" t="s">
        <v>3</v>
      </c>
      <c r="J3012">
        <f t="shared" si="474"/>
        <v>7950365754.0832148</v>
      </c>
      <c r="K3012">
        <f t="shared" si="475"/>
        <v>9.4949429948414716E-6</v>
      </c>
      <c r="L3012">
        <f t="shared" si="476"/>
        <v>4330019808.7094593</v>
      </c>
      <c r="M3012" s="5">
        <f t="shared" si="477"/>
        <v>1.7433700758440378E-5</v>
      </c>
      <c r="N3012" s="4">
        <f t="shared" si="478"/>
        <v>1.070127974338479E-6</v>
      </c>
      <c r="O3012" s="5">
        <f t="shared" si="479"/>
        <v>1.6637684528135622E-6</v>
      </c>
    </row>
    <row r="3013" spans="1:15" x14ac:dyDescent="0.25">
      <c r="A3013" s="4" t="s">
        <v>0</v>
      </c>
      <c r="B3013" t="s">
        <v>1</v>
      </c>
      <c r="C3013">
        <v>21231.400776540959</v>
      </c>
      <c r="D3013" t="s">
        <v>2</v>
      </c>
      <c r="E3013">
        <f t="shared" si="470"/>
        <v>613421772.31746197</v>
      </c>
      <c r="F3013">
        <f t="shared" si="471"/>
        <v>3.4611423550113493E-3</v>
      </c>
      <c r="G3013">
        <f t="shared" si="472"/>
        <v>159440054.6729309</v>
      </c>
      <c r="H3013">
        <f t="shared" si="473"/>
        <v>1.3316227732168196E-2</v>
      </c>
      <c r="I3013" t="s">
        <v>3</v>
      </c>
      <c r="J3013">
        <f t="shared" si="474"/>
        <v>7950365754.0832148</v>
      </c>
      <c r="K3013">
        <f t="shared" si="475"/>
        <v>2.6704935890071172E-4</v>
      </c>
      <c r="L3013">
        <f t="shared" si="476"/>
        <v>4330019808.7094593</v>
      </c>
      <c r="M3013" s="5">
        <f t="shared" si="477"/>
        <v>4.9033033830089725E-4</v>
      </c>
      <c r="N3013" s="4">
        <f t="shared" si="478"/>
        <v>3.0097809923036763E-5</v>
      </c>
      <c r="O3013" s="5">
        <f t="shared" si="479"/>
        <v>4.6794203917230472E-5</v>
      </c>
    </row>
    <row r="3014" spans="1:15" x14ac:dyDescent="0.25">
      <c r="A3014" s="4" t="s">
        <v>127</v>
      </c>
      <c r="B3014" t="s">
        <v>135</v>
      </c>
      <c r="C3014">
        <v>11162119.221138921</v>
      </c>
      <c r="D3014" t="s">
        <v>2</v>
      </c>
      <c r="E3014">
        <f t="shared" si="470"/>
        <v>613421772.31746197</v>
      </c>
      <c r="F3014">
        <f t="shared" si="471"/>
        <v>1.819648360208876</v>
      </c>
      <c r="G3014">
        <f t="shared" si="472"/>
        <v>159440054.6729309</v>
      </c>
      <c r="H3014">
        <f t="shared" si="473"/>
        <v>7.000825008519004</v>
      </c>
      <c r="I3014" t="s">
        <v>3</v>
      </c>
      <c r="J3014">
        <f t="shared" si="474"/>
        <v>7950365754.0832148</v>
      </c>
      <c r="K3014">
        <f t="shared" si="475"/>
        <v>0.14039755611754323</v>
      </c>
      <c r="L3014">
        <f t="shared" si="476"/>
        <v>4330019808.7094593</v>
      </c>
      <c r="M3014" s="5">
        <f t="shared" si="477"/>
        <v>0.25778448400368253</v>
      </c>
      <c r="N3014" s="4">
        <f t="shared" si="478"/>
        <v>1.5823512833280359E-2</v>
      </c>
      <c r="O3014" s="5">
        <f t="shared" si="479"/>
        <v>2.4601414126171929E-2</v>
      </c>
    </row>
    <row r="3015" spans="1:15" x14ac:dyDescent="0.25">
      <c r="A3015" s="4" t="s">
        <v>127</v>
      </c>
      <c r="B3015" t="s">
        <v>128</v>
      </c>
      <c r="C3015">
        <v>806.19160211275062</v>
      </c>
      <c r="D3015" t="s">
        <v>2</v>
      </c>
      <c r="E3015">
        <f t="shared" si="470"/>
        <v>613421772.31746197</v>
      </c>
      <c r="F3015">
        <f t="shared" si="471"/>
        <v>1.3142533220935712E-4</v>
      </c>
      <c r="G3015">
        <f t="shared" si="472"/>
        <v>159440054.6729309</v>
      </c>
      <c r="H3015">
        <f t="shared" si="473"/>
        <v>5.0563931614708768E-4</v>
      </c>
      <c r="I3015" t="s">
        <v>3</v>
      </c>
      <c r="J3015">
        <f t="shared" si="474"/>
        <v>7950365754.0832148</v>
      </c>
      <c r="K3015">
        <f t="shared" si="475"/>
        <v>1.0140308346175142E-5</v>
      </c>
      <c r="L3015">
        <f t="shared" si="476"/>
        <v>4330019808.7094593</v>
      </c>
      <c r="M3015" s="5">
        <f t="shared" si="477"/>
        <v>1.8618658521865561E-5</v>
      </c>
      <c r="N3015" s="4">
        <f t="shared" si="478"/>
        <v>1.142863905086684E-6</v>
      </c>
      <c r="O3015" s="5">
        <f t="shared" si="479"/>
        <v>1.7768537565032482E-6</v>
      </c>
    </row>
    <row r="3016" spans="1:15" x14ac:dyDescent="0.25">
      <c r="A3016" s="4" t="s">
        <v>127</v>
      </c>
      <c r="B3016" t="s">
        <v>4</v>
      </c>
      <c r="C3016">
        <v>117478.57457716179</v>
      </c>
      <c r="D3016" t="s">
        <v>2</v>
      </c>
      <c r="E3016">
        <f t="shared" si="470"/>
        <v>613421772.31746197</v>
      </c>
      <c r="F3016">
        <f t="shared" si="471"/>
        <v>1.9151353909942982E-2</v>
      </c>
      <c r="G3016">
        <f t="shared" si="472"/>
        <v>159440054.6729309</v>
      </c>
      <c r="H3016">
        <f t="shared" si="473"/>
        <v>7.3681970831076762E-2</v>
      </c>
      <c r="I3016" t="s">
        <v>3</v>
      </c>
      <c r="J3016">
        <f t="shared" si="474"/>
        <v>7950365754.0832148</v>
      </c>
      <c r="K3016">
        <f t="shared" si="475"/>
        <v>1.4776499372601338E-3</v>
      </c>
      <c r="L3016">
        <f t="shared" si="476"/>
        <v>4330019808.7094593</v>
      </c>
      <c r="M3016" s="5">
        <f t="shared" si="477"/>
        <v>2.713118640724549E-3</v>
      </c>
      <c r="N3016" s="4">
        <f t="shared" si="478"/>
        <v>1.6653860218019862E-4</v>
      </c>
      <c r="O3016" s="5">
        <f t="shared" si="479"/>
        <v>2.5892386623606025E-4</v>
      </c>
    </row>
    <row r="3017" spans="1:15" x14ac:dyDescent="0.25">
      <c r="A3017" s="4" t="s">
        <v>127</v>
      </c>
      <c r="B3017" t="s">
        <v>131</v>
      </c>
      <c r="C3017">
        <v>1476491.1724423701</v>
      </c>
      <c r="D3017" t="s">
        <v>2</v>
      </c>
      <c r="E3017">
        <f t="shared" si="470"/>
        <v>613421772.31746197</v>
      </c>
      <c r="F3017">
        <f t="shared" si="471"/>
        <v>0.24069754923505501</v>
      </c>
      <c r="G3017">
        <f t="shared" si="472"/>
        <v>159440054.6729309</v>
      </c>
      <c r="H3017">
        <f t="shared" si="473"/>
        <v>0.92604783375870403</v>
      </c>
      <c r="I3017" t="s">
        <v>3</v>
      </c>
      <c r="J3017">
        <f t="shared" si="474"/>
        <v>7950365754.0832148</v>
      </c>
      <c r="K3017">
        <f t="shared" si="475"/>
        <v>1.8571361596591472E-2</v>
      </c>
      <c r="L3017">
        <f t="shared" si="476"/>
        <v>4330019808.7094593</v>
      </c>
      <c r="M3017" s="5">
        <f t="shared" si="477"/>
        <v>3.4098947295172558E-2</v>
      </c>
      <c r="N3017" s="4">
        <f t="shared" si="478"/>
        <v>2.0930861382596078E-3</v>
      </c>
      <c r="O3017" s="5">
        <f t="shared" si="479"/>
        <v>3.2542002165772961E-3</v>
      </c>
    </row>
    <row r="3018" spans="1:15" x14ac:dyDescent="0.25">
      <c r="A3018" s="4" t="s">
        <v>127</v>
      </c>
      <c r="B3018" t="s">
        <v>133</v>
      </c>
      <c r="C3018">
        <v>180284.2621595957</v>
      </c>
      <c r="D3018" t="s">
        <v>2</v>
      </c>
      <c r="E3018">
        <f t="shared" si="470"/>
        <v>613421772.31746197</v>
      </c>
      <c r="F3018">
        <f t="shared" si="471"/>
        <v>2.9389935325982174E-2</v>
      </c>
      <c r="G3018">
        <f t="shared" si="472"/>
        <v>159440054.6729309</v>
      </c>
      <c r="H3018">
        <f t="shared" si="473"/>
        <v>0.11307338204908661</v>
      </c>
      <c r="I3018" t="s">
        <v>3</v>
      </c>
      <c r="J3018">
        <f t="shared" si="474"/>
        <v>7950365754.0832148</v>
      </c>
      <c r="K3018">
        <f t="shared" si="475"/>
        <v>2.2676222419956444E-3</v>
      </c>
      <c r="L3018">
        <f t="shared" si="476"/>
        <v>4330019808.7094593</v>
      </c>
      <c r="M3018" s="5">
        <f t="shared" si="477"/>
        <v>4.1635897784340278E-3</v>
      </c>
      <c r="N3018" s="4">
        <f t="shared" si="478"/>
        <v>2.5557246607062906E-4</v>
      </c>
      <c r="O3018" s="5">
        <f t="shared" si="479"/>
        <v>3.9734818325717653E-4</v>
      </c>
    </row>
    <row r="3019" spans="1:15" x14ac:dyDescent="0.25">
      <c r="A3019" s="4" t="s">
        <v>75</v>
      </c>
      <c r="B3019" t="s">
        <v>107</v>
      </c>
      <c r="C3019">
        <v>8150.0626032726932</v>
      </c>
      <c r="D3019" t="s">
        <v>2</v>
      </c>
      <c r="E3019">
        <f t="shared" si="470"/>
        <v>613421772.31746197</v>
      </c>
      <c r="F3019">
        <f t="shared" si="471"/>
        <v>1.3286229754255969E-3</v>
      </c>
      <c r="G3019">
        <f t="shared" si="472"/>
        <v>159440054.6729309</v>
      </c>
      <c r="H3019">
        <f t="shared" si="473"/>
        <v>5.1116782542450917E-3</v>
      </c>
      <c r="I3019" t="s">
        <v>3</v>
      </c>
      <c r="J3019">
        <f t="shared" si="474"/>
        <v>7950365754.0832148</v>
      </c>
      <c r="K3019">
        <f t="shared" si="475"/>
        <v>1.0251179449306362E-4</v>
      </c>
      <c r="L3019">
        <f t="shared" si="476"/>
        <v>4330019808.7094593</v>
      </c>
      <c r="M3019" s="5">
        <f t="shared" si="477"/>
        <v>1.8822229373823069E-4</v>
      </c>
      <c r="N3019" s="4">
        <f t="shared" si="478"/>
        <v>1.1553596377173004E-5</v>
      </c>
      <c r="O3019" s="5">
        <f t="shared" si="479"/>
        <v>1.7962813448330127E-5</v>
      </c>
    </row>
    <row r="3020" spans="1:15" x14ac:dyDescent="0.25">
      <c r="A3020" s="4" t="s">
        <v>75</v>
      </c>
      <c r="B3020" t="s">
        <v>76</v>
      </c>
      <c r="C3020">
        <v>95850.023939314648</v>
      </c>
      <c r="D3020" t="s">
        <v>2</v>
      </c>
      <c r="E3020">
        <f t="shared" si="470"/>
        <v>613421772.31746197</v>
      </c>
      <c r="F3020">
        <f t="shared" si="471"/>
        <v>1.5625468195757115E-2</v>
      </c>
      <c r="G3020">
        <f t="shared" si="472"/>
        <v>159440054.6729309</v>
      </c>
      <c r="H3020">
        <f t="shared" si="473"/>
        <v>6.0116652704326805E-2</v>
      </c>
      <c r="I3020" t="s">
        <v>3</v>
      </c>
      <c r="J3020">
        <f t="shared" si="474"/>
        <v>7950365754.0832148</v>
      </c>
      <c r="K3020">
        <f t="shared" si="475"/>
        <v>1.205605212440537E-3</v>
      </c>
      <c r="L3020">
        <f t="shared" si="476"/>
        <v>4330019808.7094593</v>
      </c>
      <c r="M3020" s="5">
        <f t="shared" si="477"/>
        <v>2.2136162921592329E-3</v>
      </c>
      <c r="N3020" s="4">
        <f t="shared" si="478"/>
        <v>1.3587778931814894E-4</v>
      </c>
      <c r="O3020" s="5">
        <f t="shared" si="479"/>
        <v>2.1125434034684776E-4</v>
      </c>
    </row>
    <row r="3021" spans="1:15" x14ac:dyDescent="0.25">
      <c r="A3021" s="4" t="s">
        <v>75</v>
      </c>
      <c r="B3021" t="s">
        <v>105</v>
      </c>
      <c r="C3021">
        <v>573527.47339056234</v>
      </c>
      <c r="D3021" t="s">
        <v>2</v>
      </c>
      <c r="E3021">
        <f t="shared" si="470"/>
        <v>613421772.31746197</v>
      </c>
      <c r="F3021">
        <f t="shared" si="471"/>
        <v>9.3496432515562347E-2</v>
      </c>
      <c r="G3021">
        <f t="shared" si="472"/>
        <v>159440054.6729309</v>
      </c>
      <c r="H3021">
        <f t="shared" si="473"/>
        <v>0.35971354536165595</v>
      </c>
      <c r="I3021" t="s">
        <v>3</v>
      </c>
      <c r="J3021">
        <f t="shared" si="474"/>
        <v>7950365754.0832148</v>
      </c>
      <c r="K3021">
        <f t="shared" si="475"/>
        <v>7.213850169044177E-3</v>
      </c>
      <c r="L3021">
        <f t="shared" si="476"/>
        <v>4330019808.7094593</v>
      </c>
      <c r="M3021" s="5">
        <f t="shared" si="477"/>
        <v>1.3245377590120061E-2</v>
      </c>
      <c r="N3021" s="4">
        <f t="shared" si="478"/>
        <v>8.130373055188026E-4</v>
      </c>
      <c r="O3021" s="5">
        <f t="shared" si="479"/>
        <v>1.264059862297243E-3</v>
      </c>
    </row>
    <row r="3022" spans="1:15" x14ac:dyDescent="0.25">
      <c r="A3022" s="4" t="s">
        <v>75</v>
      </c>
      <c r="B3022" t="s">
        <v>110</v>
      </c>
      <c r="C3022">
        <v>853717.03730781737</v>
      </c>
      <c r="D3022" t="s">
        <v>2</v>
      </c>
      <c r="E3022">
        <f t="shared" si="470"/>
        <v>613421772.31746197</v>
      </c>
      <c r="F3022">
        <f t="shared" si="471"/>
        <v>0.13917292731272607</v>
      </c>
      <c r="G3022">
        <f t="shared" si="472"/>
        <v>159440054.6729309</v>
      </c>
      <c r="H3022">
        <f t="shared" si="473"/>
        <v>0.53544702995686944</v>
      </c>
      <c r="I3022" t="s">
        <v>3</v>
      </c>
      <c r="J3022">
        <f t="shared" si="474"/>
        <v>7950365754.0832148</v>
      </c>
      <c r="K3022">
        <f t="shared" si="475"/>
        <v>1.0738085060669797E-2</v>
      </c>
      <c r="L3022">
        <f t="shared" si="476"/>
        <v>4330019808.7094593</v>
      </c>
      <c r="M3022" s="5">
        <f t="shared" si="477"/>
        <v>1.9716238609131524E-2</v>
      </c>
      <c r="N3022" s="4">
        <f t="shared" si="478"/>
        <v>1.2102363563943346E-3</v>
      </c>
      <c r="O3022" s="5">
        <f t="shared" si="479"/>
        <v>1.8816002557653377E-3</v>
      </c>
    </row>
    <row r="3023" spans="1:15" x14ac:dyDescent="0.25">
      <c r="A3023" s="4" t="s">
        <v>75</v>
      </c>
      <c r="B3023" t="s">
        <v>108</v>
      </c>
      <c r="C3023">
        <v>9257898.8626966923</v>
      </c>
      <c r="D3023" t="s">
        <v>2</v>
      </c>
      <c r="E3023">
        <f t="shared" si="470"/>
        <v>613421772.31746197</v>
      </c>
      <c r="F3023">
        <f t="shared" si="471"/>
        <v>1.5092224111513091</v>
      </c>
      <c r="G3023">
        <f t="shared" si="472"/>
        <v>159440054.6729309</v>
      </c>
      <c r="H3023">
        <f t="shared" si="473"/>
        <v>5.806507581603622</v>
      </c>
      <c r="I3023" t="s">
        <v>3</v>
      </c>
      <c r="J3023">
        <f t="shared" si="474"/>
        <v>7950365754.0832148</v>
      </c>
      <c r="K3023">
        <f t="shared" si="475"/>
        <v>0.11644620070393545</v>
      </c>
      <c r="L3023">
        <f t="shared" si="476"/>
        <v>4330019808.7094593</v>
      </c>
      <c r="M3023" s="5">
        <f t="shared" si="477"/>
        <v>0.21380730970503256</v>
      </c>
      <c r="N3023" s="4">
        <f t="shared" si="478"/>
        <v>1.3124074251569001E-2</v>
      </c>
      <c r="O3023" s="5">
        <f t="shared" si="479"/>
        <v>2.0404494822818989E-2</v>
      </c>
    </row>
    <row r="3024" spans="1:15" x14ac:dyDescent="0.25">
      <c r="A3024" s="4" t="s">
        <v>75</v>
      </c>
      <c r="B3024" t="s">
        <v>4</v>
      </c>
      <c r="C3024">
        <v>599920.43300739711</v>
      </c>
      <c r="D3024" t="s">
        <v>2</v>
      </c>
      <c r="E3024">
        <f t="shared" si="470"/>
        <v>613421772.31746197</v>
      </c>
      <c r="F3024">
        <f t="shared" si="471"/>
        <v>9.7799012046954598E-2</v>
      </c>
      <c r="G3024">
        <f t="shared" si="472"/>
        <v>159440054.6729309</v>
      </c>
      <c r="H3024">
        <f t="shared" si="473"/>
        <v>0.37626707682586441</v>
      </c>
      <c r="I3024" t="s">
        <v>3</v>
      </c>
      <c r="J3024">
        <f t="shared" si="474"/>
        <v>7950365754.0832148</v>
      </c>
      <c r="K3024">
        <f t="shared" si="475"/>
        <v>7.5458218095096445E-3</v>
      </c>
      <c r="L3024">
        <f t="shared" si="476"/>
        <v>4330019808.7094593</v>
      </c>
      <c r="M3024" s="5">
        <f t="shared" si="477"/>
        <v>1.3854911975245684E-2</v>
      </c>
      <c r="N3024" s="4">
        <f t="shared" si="478"/>
        <v>8.504521840854393E-4</v>
      </c>
      <c r="O3024" s="5">
        <f t="shared" si="479"/>
        <v>1.3222301896952363E-3</v>
      </c>
    </row>
    <row r="3025" spans="1:15" x14ac:dyDescent="0.25">
      <c r="A3025" s="4" t="s">
        <v>75</v>
      </c>
      <c r="B3025" t="s">
        <v>93</v>
      </c>
      <c r="C3025">
        <v>1443217.6553880409</v>
      </c>
      <c r="D3025" t="s">
        <v>2</v>
      </c>
      <c r="E3025">
        <f t="shared" si="470"/>
        <v>613421772.31746197</v>
      </c>
      <c r="F3025">
        <f t="shared" si="471"/>
        <v>0.23527330142451117</v>
      </c>
      <c r="G3025">
        <f t="shared" si="472"/>
        <v>159440054.6729309</v>
      </c>
      <c r="H3025">
        <f t="shared" si="473"/>
        <v>0.90517885129216824</v>
      </c>
      <c r="I3025" t="s">
        <v>3</v>
      </c>
      <c r="J3025">
        <f t="shared" si="474"/>
        <v>7950365754.0832148</v>
      </c>
      <c r="K3025">
        <f t="shared" si="475"/>
        <v>1.8152846045439118E-2</v>
      </c>
      <c r="L3025">
        <f t="shared" si="476"/>
        <v>4330019808.7094593</v>
      </c>
      <c r="M3025" s="5">
        <f t="shared" si="477"/>
        <v>3.3330509308182238E-2</v>
      </c>
      <c r="N3025" s="4">
        <f t="shared" si="478"/>
        <v>2.0459173243734014E-3</v>
      </c>
      <c r="O3025" s="5">
        <f t="shared" si="479"/>
        <v>3.1808650768721434E-3</v>
      </c>
    </row>
    <row r="3026" spans="1:15" x14ac:dyDescent="0.25">
      <c r="A3026" s="4" t="s">
        <v>75</v>
      </c>
      <c r="B3026" t="s">
        <v>101</v>
      </c>
      <c r="C3026">
        <v>290157.19192571699</v>
      </c>
      <c r="D3026" t="s">
        <v>2</v>
      </c>
      <c r="E3026">
        <f t="shared" si="470"/>
        <v>613421772.31746197</v>
      </c>
      <c r="F3026">
        <f t="shared" si="471"/>
        <v>4.7301417233614751E-2</v>
      </c>
      <c r="G3026">
        <f t="shared" si="472"/>
        <v>159440054.6729309</v>
      </c>
      <c r="H3026">
        <f t="shared" si="473"/>
        <v>0.18198513072573522</v>
      </c>
      <c r="I3026" t="s">
        <v>3</v>
      </c>
      <c r="J3026">
        <f t="shared" si="474"/>
        <v>7950365754.0832148</v>
      </c>
      <c r="K3026">
        <f t="shared" si="475"/>
        <v>3.6496080922653862E-3</v>
      </c>
      <c r="L3026">
        <f t="shared" si="476"/>
        <v>4330019808.7094593</v>
      </c>
      <c r="M3026" s="5">
        <f t="shared" si="477"/>
        <v>6.7010592270753816E-3</v>
      </c>
      <c r="N3026" s="4">
        <f t="shared" si="478"/>
        <v>4.1132924305360566E-4</v>
      </c>
      <c r="O3026" s="5">
        <f t="shared" si="479"/>
        <v>6.3950913790037115E-4</v>
      </c>
    </row>
    <row r="3027" spans="1:15" x14ac:dyDescent="0.25">
      <c r="A3027" s="4" t="s">
        <v>75</v>
      </c>
      <c r="B3027" t="s">
        <v>109</v>
      </c>
      <c r="C3027">
        <v>1126213.33647462</v>
      </c>
      <c r="D3027" t="s">
        <v>2</v>
      </c>
      <c r="E3027">
        <f t="shared" si="470"/>
        <v>613421772.31746197</v>
      </c>
      <c r="F3027">
        <f t="shared" si="471"/>
        <v>0.18359526630753087</v>
      </c>
      <c r="G3027">
        <f t="shared" si="472"/>
        <v>159440054.6729309</v>
      </c>
      <c r="H3027">
        <f t="shared" si="473"/>
        <v>0.70635533761255298</v>
      </c>
      <c r="I3027" t="s">
        <v>3</v>
      </c>
      <c r="J3027">
        <f t="shared" si="474"/>
        <v>7950365754.0832148</v>
      </c>
      <c r="K3027">
        <f t="shared" si="475"/>
        <v>1.4165553778405855E-2</v>
      </c>
      <c r="L3027">
        <f t="shared" si="476"/>
        <v>4330019808.7094593</v>
      </c>
      <c r="M3027" s="5">
        <f t="shared" si="477"/>
        <v>2.6009426890134302E-2</v>
      </c>
      <c r="N3027" s="4">
        <f t="shared" si="478"/>
        <v>1.5965293713194472E-3</v>
      </c>
      <c r="O3027" s="5">
        <f t="shared" si="479"/>
        <v>2.48218462248273E-3</v>
      </c>
    </row>
    <row r="3028" spans="1:15" x14ac:dyDescent="0.25">
      <c r="A3028" s="4" t="s">
        <v>75</v>
      </c>
      <c r="B3028" t="s">
        <v>106</v>
      </c>
      <c r="C3028">
        <v>9694941.744308183</v>
      </c>
      <c r="D3028" t="s">
        <v>2</v>
      </c>
      <c r="E3028">
        <f t="shared" si="470"/>
        <v>613421772.31746197</v>
      </c>
      <c r="F3028">
        <f t="shared" si="471"/>
        <v>1.580469129369408</v>
      </c>
      <c r="G3028">
        <f t="shared" si="472"/>
        <v>159440054.6729309</v>
      </c>
      <c r="H3028">
        <f t="shared" si="473"/>
        <v>6.0806186777820717</v>
      </c>
      <c r="I3028" t="s">
        <v>3</v>
      </c>
      <c r="J3028">
        <f t="shared" si="474"/>
        <v>7950365754.0832148</v>
      </c>
      <c r="K3028">
        <f t="shared" si="475"/>
        <v>0.12194334253526606</v>
      </c>
      <c r="L3028">
        <f t="shared" si="476"/>
        <v>4330019808.7094593</v>
      </c>
      <c r="M3028" s="5">
        <f t="shared" si="477"/>
        <v>0.2239006326208404</v>
      </c>
      <c r="N3028" s="4">
        <f t="shared" si="478"/>
        <v>1.3743629867206623E-2</v>
      </c>
      <c r="O3028" s="5">
        <f t="shared" si="479"/>
        <v>2.136774138096879E-2</v>
      </c>
    </row>
    <row r="3029" spans="1:15" x14ac:dyDescent="0.25">
      <c r="A3029" s="4" t="s">
        <v>124</v>
      </c>
      <c r="B3029" t="s">
        <v>126</v>
      </c>
      <c r="C3029">
        <v>598681.64453662292</v>
      </c>
      <c r="D3029" t="s">
        <v>2</v>
      </c>
      <c r="E3029">
        <f t="shared" si="470"/>
        <v>613421772.31746197</v>
      </c>
      <c r="F3029">
        <f t="shared" si="471"/>
        <v>9.7597064785432702E-2</v>
      </c>
      <c r="G3029">
        <f t="shared" si="472"/>
        <v>159440054.6729309</v>
      </c>
      <c r="H3029">
        <f t="shared" si="473"/>
        <v>0.37549011493048912</v>
      </c>
      <c r="I3029" t="s">
        <v>3</v>
      </c>
      <c r="J3029">
        <f t="shared" si="474"/>
        <v>7950365754.0832148</v>
      </c>
      <c r="K3029">
        <f t="shared" si="475"/>
        <v>7.5302402814505362E-3</v>
      </c>
      <c r="L3029">
        <f t="shared" si="476"/>
        <v>4330019808.7094593</v>
      </c>
      <c r="M3029" s="5">
        <f t="shared" si="477"/>
        <v>1.3826302672621188E-2</v>
      </c>
      <c r="N3029" s="4">
        <f t="shared" si="478"/>
        <v>8.4869606726956678E-4</v>
      </c>
      <c r="O3029" s="5">
        <f t="shared" si="479"/>
        <v>1.319499888434296E-3</v>
      </c>
    </row>
    <row r="3030" spans="1:15" x14ac:dyDescent="0.25">
      <c r="A3030" s="4" t="s">
        <v>124</v>
      </c>
      <c r="B3030" t="s">
        <v>125</v>
      </c>
      <c r="C3030">
        <v>873417.42692942929</v>
      </c>
      <c r="D3030" t="s">
        <v>2</v>
      </c>
      <c r="E3030">
        <f t="shared" si="470"/>
        <v>613421772.31746197</v>
      </c>
      <c r="F3030">
        <f t="shared" si="471"/>
        <v>0.14238448427249703</v>
      </c>
      <c r="G3030">
        <f t="shared" si="472"/>
        <v>159440054.6729309</v>
      </c>
      <c r="H3030">
        <f t="shared" si="473"/>
        <v>0.54780301519660402</v>
      </c>
      <c r="I3030" t="s">
        <v>3</v>
      </c>
      <c r="J3030">
        <f t="shared" si="474"/>
        <v>7950365754.0832148</v>
      </c>
      <c r="K3030">
        <f t="shared" si="475"/>
        <v>1.0985877303580057E-2</v>
      </c>
      <c r="L3030">
        <f t="shared" si="476"/>
        <v>4330019808.7094593</v>
      </c>
      <c r="M3030" s="5">
        <f t="shared" si="477"/>
        <v>2.0171210883900021E-2</v>
      </c>
      <c r="N3030" s="4">
        <f t="shared" si="478"/>
        <v>1.2381637921995213E-3</v>
      </c>
      <c r="O3030" s="5">
        <f t="shared" si="479"/>
        <v>1.9250200969197274E-3</v>
      </c>
    </row>
    <row r="3031" spans="1:15" x14ac:dyDescent="0.25">
      <c r="A3031" s="4" t="s">
        <v>164</v>
      </c>
      <c r="B3031" t="s">
        <v>165</v>
      </c>
      <c r="C3031">
        <v>22602484.961329274</v>
      </c>
      <c r="D3031" t="s">
        <v>2</v>
      </c>
      <c r="E3031">
        <f t="shared" si="470"/>
        <v>613421772.31746197</v>
      </c>
      <c r="F3031">
        <f t="shared" si="471"/>
        <v>3.684656460095761</v>
      </c>
      <c r="G3031">
        <f t="shared" si="472"/>
        <v>159440054.6729309</v>
      </c>
      <c r="H3031">
        <f t="shared" si="473"/>
        <v>14.17616483367064</v>
      </c>
      <c r="I3031" t="s">
        <v>3</v>
      </c>
      <c r="J3031">
        <f t="shared" si="474"/>
        <v>7950365754.0832148</v>
      </c>
      <c r="K3031">
        <f t="shared" si="475"/>
        <v>0.28429490743518188</v>
      </c>
      <c r="L3031">
        <f t="shared" si="476"/>
        <v>4330019808.7094593</v>
      </c>
      <c r="M3031" s="5">
        <f t="shared" si="477"/>
        <v>0.52199495521628647</v>
      </c>
      <c r="N3031" s="4">
        <f t="shared" si="478"/>
        <v>3.2041470240910697E-2</v>
      </c>
      <c r="O3031" s="5">
        <f t="shared" si="479"/>
        <v>4.9816086156934808E-2</v>
      </c>
    </row>
    <row r="3032" spans="1:15" x14ac:dyDescent="0.25">
      <c r="A3032" s="4" t="s">
        <v>164</v>
      </c>
      <c r="B3032" t="s">
        <v>166</v>
      </c>
      <c r="C3032">
        <v>10749834.91226029</v>
      </c>
      <c r="D3032" t="s">
        <v>2</v>
      </c>
      <c r="E3032">
        <f t="shared" si="470"/>
        <v>613421772.31746197</v>
      </c>
      <c r="F3032">
        <f t="shared" si="471"/>
        <v>1.752437783818499</v>
      </c>
      <c r="G3032">
        <f t="shared" si="472"/>
        <v>159440054.6729309</v>
      </c>
      <c r="H3032">
        <f t="shared" si="473"/>
        <v>6.7422423645752518</v>
      </c>
      <c r="I3032" t="s">
        <v>3</v>
      </c>
      <c r="J3032">
        <f t="shared" si="474"/>
        <v>7950365754.0832148</v>
      </c>
      <c r="K3032">
        <f t="shared" si="475"/>
        <v>0.13521182854687283</v>
      </c>
      <c r="L3032">
        <f t="shared" si="476"/>
        <v>4330019808.7094593</v>
      </c>
      <c r="M3032" s="5">
        <f t="shared" si="477"/>
        <v>0.24826294999015777</v>
      </c>
      <c r="N3032" s="4">
        <f t="shared" si="478"/>
        <v>1.5239055175800197E-2</v>
      </c>
      <c r="O3032" s="5">
        <f t="shared" si="479"/>
        <v>2.3692735691593188E-2</v>
      </c>
    </row>
    <row r="3033" spans="1:15" x14ac:dyDescent="0.25">
      <c r="A3033" s="4" t="s">
        <v>136</v>
      </c>
      <c r="B3033" t="s">
        <v>147</v>
      </c>
      <c r="C3033">
        <v>820189.93574452633</v>
      </c>
      <c r="D3033" t="s">
        <v>74</v>
      </c>
      <c r="E3033">
        <f t="shared" si="470"/>
        <v>479679468.90223706</v>
      </c>
      <c r="F3033">
        <f t="shared" si="471"/>
        <v>0.17098708385863567</v>
      </c>
      <c r="G3033">
        <f t="shared" si="472"/>
        <v>479679468.90223712</v>
      </c>
      <c r="H3033">
        <f t="shared" si="473"/>
        <v>0.17098708385863567</v>
      </c>
      <c r="I3033" t="s">
        <v>15</v>
      </c>
      <c r="J3033">
        <f t="shared" si="474"/>
        <v>5751553699.8213234</v>
      </c>
      <c r="K3033">
        <f t="shared" si="475"/>
        <v>1.4260319533659336E-2</v>
      </c>
      <c r="L3033">
        <f t="shared" si="476"/>
        <v>3696083756.6601186</v>
      </c>
      <c r="M3033" s="5">
        <f t="shared" si="477"/>
        <v>2.2190783265303278E-2</v>
      </c>
      <c r="N3033" s="4">
        <f t="shared" si="478"/>
        <v>1.162708059003931E-3</v>
      </c>
      <c r="O3033" s="5">
        <f t="shared" si="479"/>
        <v>1.8077062134542049E-3</v>
      </c>
    </row>
    <row r="3034" spans="1:15" x14ac:dyDescent="0.25">
      <c r="A3034" s="4" t="s">
        <v>136</v>
      </c>
      <c r="B3034" t="s">
        <v>137</v>
      </c>
      <c r="C3034">
        <v>181201758.42890593</v>
      </c>
      <c r="D3034" t="s">
        <v>74</v>
      </c>
      <c r="E3034">
        <f t="shared" si="470"/>
        <v>479679468.90223706</v>
      </c>
      <c r="F3034">
        <f t="shared" si="471"/>
        <v>37.775591864207236</v>
      </c>
      <c r="G3034">
        <f t="shared" si="472"/>
        <v>479679468.90223712</v>
      </c>
      <c r="H3034">
        <f t="shared" si="473"/>
        <v>37.775591864207229</v>
      </c>
      <c r="I3034" t="s">
        <v>15</v>
      </c>
      <c r="J3034">
        <f t="shared" si="474"/>
        <v>5751553699.8213234</v>
      </c>
      <c r="K3034">
        <f t="shared" si="475"/>
        <v>3.150483641220895</v>
      </c>
      <c r="L3034">
        <f t="shared" si="476"/>
        <v>3696083756.6601186</v>
      </c>
      <c r="M3034" s="5">
        <f t="shared" si="477"/>
        <v>4.9025338806890231</v>
      </c>
      <c r="N3034" s="4">
        <f t="shared" si="478"/>
        <v>0.25687311639556226</v>
      </c>
      <c r="O3034" s="5">
        <f t="shared" si="479"/>
        <v>0.39937035353087985</v>
      </c>
    </row>
    <row r="3035" spans="1:15" x14ac:dyDescent="0.25">
      <c r="A3035" s="4" t="s">
        <v>115</v>
      </c>
      <c r="B3035" t="s">
        <v>116</v>
      </c>
      <c r="C3035">
        <v>1549.148763699975</v>
      </c>
      <c r="D3035" t="s">
        <v>74</v>
      </c>
      <c r="E3035">
        <f t="shared" si="470"/>
        <v>479679468.90223706</v>
      </c>
      <c r="F3035">
        <f t="shared" si="471"/>
        <v>3.2295498642984555E-4</v>
      </c>
      <c r="G3035">
        <f t="shared" si="472"/>
        <v>479679468.90223712</v>
      </c>
      <c r="H3035">
        <f t="shared" si="473"/>
        <v>3.2295498642984555E-4</v>
      </c>
      <c r="I3035" t="s">
        <v>15</v>
      </c>
      <c r="J3035">
        <f t="shared" si="474"/>
        <v>5751553699.8213234</v>
      </c>
      <c r="K3035">
        <f t="shared" si="475"/>
        <v>2.6934439710579433E-5</v>
      </c>
      <c r="L3035">
        <f t="shared" si="476"/>
        <v>3696083756.6601186</v>
      </c>
      <c r="M3035" s="5">
        <f t="shared" si="477"/>
        <v>4.1913248337744049E-5</v>
      </c>
      <c r="N3035" s="4">
        <f t="shared" si="478"/>
        <v>2.1960861425529363E-6</v>
      </c>
      <c r="O3035" s="5">
        <f t="shared" si="479"/>
        <v>3.4143382205284925E-6</v>
      </c>
    </row>
    <row r="3036" spans="1:15" x14ac:dyDescent="0.25">
      <c r="A3036" s="4" t="s">
        <v>115</v>
      </c>
      <c r="B3036" t="s">
        <v>121</v>
      </c>
      <c r="C3036">
        <v>617021.74038749211</v>
      </c>
      <c r="D3036" t="s">
        <v>74</v>
      </c>
      <c r="E3036">
        <f t="shared" si="470"/>
        <v>479679468.90223706</v>
      </c>
      <c r="F3036">
        <f t="shared" si="471"/>
        <v>0.128632092968158</v>
      </c>
      <c r="G3036">
        <f t="shared" si="472"/>
        <v>479679468.90223712</v>
      </c>
      <c r="H3036">
        <f t="shared" si="473"/>
        <v>0.12863209296815797</v>
      </c>
      <c r="I3036" t="s">
        <v>15</v>
      </c>
      <c r="J3036">
        <f t="shared" si="474"/>
        <v>5751553699.8213234</v>
      </c>
      <c r="K3036">
        <f t="shared" si="475"/>
        <v>1.0727914100961283E-2</v>
      </c>
      <c r="L3036">
        <f t="shared" si="476"/>
        <v>3696083756.6601186</v>
      </c>
      <c r="M3036" s="5">
        <f t="shared" si="477"/>
        <v>1.6693932849212532E-2</v>
      </c>
      <c r="N3036" s="4">
        <f t="shared" si="478"/>
        <v>8.7469513933737171E-4</v>
      </c>
      <c r="O3036" s="5">
        <f t="shared" si="479"/>
        <v>1.3599216295214587E-3</v>
      </c>
    </row>
    <row r="3037" spans="1:15" x14ac:dyDescent="0.25">
      <c r="A3037" s="4" t="s">
        <v>115</v>
      </c>
      <c r="B3037" t="s">
        <v>119</v>
      </c>
      <c r="C3037">
        <v>1069838.1135415761</v>
      </c>
      <c r="D3037" t="s">
        <v>74</v>
      </c>
      <c r="E3037">
        <f t="shared" si="470"/>
        <v>479679468.90223706</v>
      </c>
      <c r="F3037">
        <f t="shared" si="471"/>
        <v>0.22303187501227381</v>
      </c>
      <c r="G3037">
        <f t="shared" si="472"/>
        <v>479679468.90223712</v>
      </c>
      <c r="H3037">
        <f t="shared" si="473"/>
        <v>0.22303187501227376</v>
      </c>
      <c r="I3037" t="s">
        <v>15</v>
      </c>
      <c r="J3037">
        <f t="shared" si="474"/>
        <v>5751553699.8213234</v>
      </c>
      <c r="K3037">
        <f t="shared" si="475"/>
        <v>1.8600854123552935E-2</v>
      </c>
      <c r="L3037">
        <f t="shared" si="476"/>
        <v>3696083756.6601186</v>
      </c>
      <c r="M3037" s="5">
        <f t="shared" si="477"/>
        <v>2.8945180466048499E-2</v>
      </c>
      <c r="N3037" s="4">
        <f t="shared" si="478"/>
        <v>1.5166113874772141E-3</v>
      </c>
      <c r="O3037" s="5">
        <f t="shared" si="479"/>
        <v>2.357933109095869E-3</v>
      </c>
    </row>
    <row r="3038" spans="1:15" x14ac:dyDescent="0.25">
      <c r="A3038" s="4" t="s">
        <v>115</v>
      </c>
      <c r="B3038" t="s">
        <v>123</v>
      </c>
      <c r="C3038">
        <v>131700.4572202714</v>
      </c>
      <c r="D3038" t="s">
        <v>74</v>
      </c>
      <c r="E3038">
        <f t="shared" si="470"/>
        <v>479679468.90223706</v>
      </c>
      <c r="F3038">
        <f t="shared" si="471"/>
        <v>2.745592958599467E-2</v>
      </c>
      <c r="G3038">
        <f t="shared" si="472"/>
        <v>479679468.90223712</v>
      </c>
      <c r="H3038">
        <f t="shared" si="473"/>
        <v>2.7455929585994663E-2</v>
      </c>
      <c r="I3038" t="s">
        <v>15</v>
      </c>
      <c r="J3038">
        <f t="shared" si="474"/>
        <v>5751553699.8213234</v>
      </c>
      <c r="K3038">
        <f t="shared" si="475"/>
        <v>2.2898240039793557E-3</v>
      </c>
      <c r="L3038">
        <f t="shared" si="476"/>
        <v>3696083756.6601186</v>
      </c>
      <c r="M3038" s="5">
        <f t="shared" si="477"/>
        <v>3.5632433107868613E-3</v>
      </c>
      <c r="N3038" s="4">
        <f t="shared" si="478"/>
        <v>1.8669966103096499E-4</v>
      </c>
      <c r="O3038" s="5">
        <f t="shared" si="479"/>
        <v>2.9026902727809185E-4</v>
      </c>
    </row>
    <row r="3039" spans="1:15" x14ac:dyDescent="0.25">
      <c r="A3039" s="4" t="s">
        <v>115</v>
      </c>
      <c r="B3039" t="s">
        <v>120</v>
      </c>
      <c r="C3039">
        <v>106975.5995692126</v>
      </c>
      <c r="D3039" t="s">
        <v>74</v>
      </c>
      <c r="E3039">
        <f t="shared" si="470"/>
        <v>479679468.90223706</v>
      </c>
      <c r="F3039">
        <f t="shared" si="471"/>
        <v>2.230147556951519E-2</v>
      </c>
      <c r="G3039">
        <f t="shared" si="472"/>
        <v>479679468.90223712</v>
      </c>
      <c r="H3039">
        <f t="shared" si="473"/>
        <v>2.2301475569515186E-2</v>
      </c>
      <c r="I3039" t="s">
        <v>15</v>
      </c>
      <c r="J3039">
        <f t="shared" si="474"/>
        <v>5751553699.8213234</v>
      </c>
      <c r="K3039">
        <f t="shared" si="475"/>
        <v>1.8599426372831376E-3</v>
      </c>
      <c r="L3039">
        <f t="shared" si="476"/>
        <v>3696083756.6601186</v>
      </c>
      <c r="M3039" s="5">
        <f t="shared" si="477"/>
        <v>2.8942958713110618E-3</v>
      </c>
      <c r="N3039" s="4">
        <f t="shared" si="478"/>
        <v>1.5164949765324041E-4</v>
      </c>
      <c r="O3039" s="5">
        <f t="shared" si="479"/>
        <v>2.3577521205952583E-4</v>
      </c>
    </row>
    <row r="3040" spans="1:15" x14ac:dyDescent="0.25">
      <c r="A3040" s="4" t="s">
        <v>111</v>
      </c>
      <c r="B3040" t="s">
        <v>117</v>
      </c>
      <c r="C3040">
        <v>855.24517286148296</v>
      </c>
      <c r="D3040" t="s">
        <v>74</v>
      </c>
      <c r="E3040">
        <f t="shared" si="470"/>
        <v>479679468.90223706</v>
      </c>
      <c r="F3040">
        <f t="shared" si="471"/>
        <v>1.7829513838037321E-4</v>
      </c>
      <c r="G3040">
        <f t="shared" si="472"/>
        <v>479679468.90223712</v>
      </c>
      <c r="H3040">
        <f t="shared" si="473"/>
        <v>1.7829513838037321E-4</v>
      </c>
      <c r="I3040" t="s">
        <v>15</v>
      </c>
      <c r="J3040">
        <f t="shared" si="474"/>
        <v>5751553699.8213234</v>
      </c>
      <c r="K3040">
        <f t="shared" si="475"/>
        <v>1.4869811141432128E-5</v>
      </c>
      <c r="L3040">
        <f t="shared" si="476"/>
        <v>3696083756.6601186</v>
      </c>
      <c r="M3040" s="5">
        <f t="shared" si="477"/>
        <v>2.313922597994115E-5</v>
      </c>
      <c r="N3040" s="4">
        <f t="shared" si="478"/>
        <v>1.2124026540359711E-6</v>
      </c>
      <c r="O3040" s="5">
        <f t="shared" si="479"/>
        <v>1.8849682806763652E-6</v>
      </c>
    </row>
    <row r="3041" spans="1:15" x14ac:dyDescent="0.25">
      <c r="A3041" s="4" t="s">
        <v>111</v>
      </c>
      <c r="B3041" t="s">
        <v>112</v>
      </c>
      <c r="C3041">
        <v>175.67739795636231</v>
      </c>
      <c r="D3041" t="s">
        <v>74</v>
      </c>
      <c r="E3041">
        <f t="shared" si="470"/>
        <v>479679468.90223706</v>
      </c>
      <c r="F3041">
        <f t="shared" si="471"/>
        <v>3.6623914373155484E-5</v>
      </c>
      <c r="G3041">
        <f t="shared" si="472"/>
        <v>479679468.90223712</v>
      </c>
      <c r="H3041">
        <f t="shared" si="473"/>
        <v>3.6623914373155484E-5</v>
      </c>
      <c r="I3041" t="s">
        <v>15</v>
      </c>
      <c r="J3041">
        <f t="shared" si="474"/>
        <v>5751553699.8213234</v>
      </c>
      <c r="K3041">
        <f t="shared" si="475"/>
        <v>3.0544337604258107E-6</v>
      </c>
      <c r="L3041">
        <f t="shared" si="476"/>
        <v>3696083756.6601186</v>
      </c>
      <c r="M3041" s="5">
        <f t="shared" si="477"/>
        <v>4.7530686402818197E-6</v>
      </c>
      <c r="N3041" s="4">
        <f t="shared" si="478"/>
        <v>2.4904173714748772E-7</v>
      </c>
      <c r="O3041" s="5">
        <f t="shared" si="479"/>
        <v>3.8719461189304469E-7</v>
      </c>
    </row>
    <row r="3042" spans="1:15" x14ac:dyDescent="0.25">
      <c r="A3042" s="4" t="s">
        <v>138</v>
      </c>
      <c r="B3042" t="s">
        <v>149</v>
      </c>
      <c r="C3042">
        <v>4564.4900308358137</v>
      </c>
      <c r="D3042" t="s">
        <v>74</v>
      </c>
      <c r="E3042">
        <f t="shared" si="470"/>
        <v>479679468.90223706</v>
      </c>
      <c r="F3042">
        <f t="shared" si="471"/>
        <v>9.515708565308843E-4</v>
      </c>
      <c r="G3042">
        <f t="shared" si="472"/>
        <v>479679468.90223712</v>
      </c>
      <c r="H3042">
        <f t="shared" si="473"/>
        <v>9.5157085653088419E-4</v>
      </c>
      <c r="I3042" t="s">
        <v>15</v>
      </c>
      <c r="J3042">
        <f t="shared" si="474"/>
        <v>5751553699.8213234</v>
      </c>
      <c r="K3042">
        <f t="shared" si="475"/>
        <v>7.9360991291407276E-5</v>
      </c>
      <c r="L3042">
        <f t="shared" si="476"/>
        <v>3696083756.6601186</v>
      </c>
      <c r="M3042" s="5">
        <f t="shared" si="477"/>
        <v>1.2349530831412789E-4</v>
      </c>
      <c r="N3042" s="4">
        <f t="shared" si="478"/>
        <v>6.4706589447215373E-6</v>
      </c>
      <c r="O3042" s="5">
        <f t="shared" si="479"/>
        <v>1.0060178295776828E-5</v>
      </c>
    </row>
    <row r="3043" spans="1:15" x14ac:dyDescent="0.25">
      <c r="A3043" s="4" t="s">
        <v>138</v>
      </c>
      <c r="B3043" t="s">
        <v>139</v>
      </c>
      <c r="C3043">
        <v>12874076.929751642</v>
      </c>
      <c r="D3043" t="s">
        <v>74</v>
      </c>
      <c r="E3043">
        <f t="shared" si="470"/>
        <v>479679468.90223706</v>
      </c>
      <c r="F3043">
        <f t="shared" si="471"/>
        <v>2.6838915910273187</v>
      </c>
      <c r="G3043">
        <f t="shared" si="472"/>
        <v>479679468.90223712</v>
      </c>
      <c r="H3043">
        <f t="shared" si="473"/>
        <v>2.6838915910273182</v>
      </c>
      <c r="I3043" t="s">
        <v>15</v>
      </c>
      <c r="J3043">
        <f t="shared" si="474"/>
        <v>5751553699.8213234</v>
      </c>
      <c r="K3043">
        <f t="shared" si="475"/>
        <v>0.22383650751885681</v>
      </c>
      <c r="L3043">
        <f t="shared" si="476"/>
        <v>3696083756.6601186</v>
      </c>
      <c r="M3043" s="5">
        <f t="shared" si="477"/>
        <v>0.34831669889929678</v>
      </c>
      <c r="N3043" s="4">
        <f t="shared" si="478"/>
        <v>1.8250398287161275E-2</v>
      </c>
      <c r="O3043" s="5">
        <f t="shared" si="479"/>
        <v>2.8374584768921664E-2</v>
      </c>
    </row>
    <row r="3044" spans="1:15" x14ac:dyDescent="0.25">
      <c r="A3044" s="4" t="s">
        <v>138</v>
      </c>
      <c r="B3044" t="s">
        <v>140</v>
      </c>
      <c r="C3044">
        <v>24143291.684124008</v>
      </c>
      <c r="D3044" t="s">
        <v>74</v>
      </c>
      <c r="E3044">
        <f t="shared" si="470"/>
        <v>479679468.90223706</v>
      </c>
      <c r="F3044">
        <f t="shared" si="471"/>
        <v>5.0332134788626162</v>
      </c>
      <c r="G3044">
        <f t="shared" si="472"/>
        <v>479679468.90223712</v>
      </c>
      <c r="H3044">
        <f t="shared" si="473"/>
        <v>5.0332134788626162</v>
      </c>
      <c r="I3044" t="s">
        <v>15</v>
      </c>
      <c r="J3044">
        <f t="shared" si="474"/>
        <v>5751553699.8213234</v>
      </c>
      <c r="K3044">
        <f t="shared" si="475"/>
        <v>0.41976990817062243</v>
      </c>
      <c r="L3044">
        <f t="shared" si="476"/>
        <v>3696083756.6601186</v>
      </c>
      <c r="M3044" s="5">
        <f t="shared" si="477"/>
        <v>0.65321278611771882</v>
      </c>
      <c r="N3044" s="4">
        <f t="shared" si="478"/>
        <v>3.4225730637052518E-2</v>
      </c>
      <c r="O3044" s="5">
        <f t="shared" si="479"/>
        <v>5.3212038442059691E-2</v>
      </c>
    </row>
    <row r="3045" spans="1:15" x14ac:dyDescent="0.25">
      <c r="A3045" s="4" t="s">
        <v>102</v>
      </c>
      <c r="B3045" t="s">
        <v>103</v>
      </c>
      <c r="C3045">
        <v>2419.6643385953912</v>
      </c>
      <c r="D3045" t="s">
        <v>74</v>
      </c>
      <c r="E3045">
        <f t="shared" si="470"/>
        <v>479679468.90223706</v>
      </c>
      <c r="F3045">
        <f t="shared" si="471"/>
        <v>5.0443358439602928E-4</v>
      </c>
      <c r="G3045">
        <f t="shared" si="472"/>
        <v>479679468.90223712</v>
      </c>
      <c r="H3045">
        <f t="shared" si="473"/>
        <v>5.0443358439602928E-4</v>
      </c>
      <c r="I3045" t="s">
        <v>15</v>
      </c>
      <c r="J3045">
        <f t="shared" si="474"/>
        <v>5751553699.8213234</v>
      </c>
      <c r="K3045">
        <f t="shared" si="475"/>
        <v>4.2069751320770246E-5</v>
      </c>
      <c r="L3045">
        <f t="shared" si="476"/>
        <v>3696083756.6601186</v>
      </c>
      <c r="M3045" s="5">
        <f t="shared" si="477"/>
        <v>6.5465625183284954E-5</v>
      </c>
      <c r="N3045" s="4">
        <f t="shared" si="478"/>
        <v>3.4301362452289192E-6</v>
      </c>
      <c r="O3045" s="5">
        <f t="shared" si="479"/>
        <v>5.3329626086937E-6</v>
      </c>
    </row>
    <row r="3046" spans="1:15" x14ac:dyDescent="0.25">
      <c r="A3046" s="4" t="s">
        <v>150</v>
      </c>
      <c r="B3046" t="s">
        <v>151</v>
      </c>
      <c r="C3046">
        <v>1597376.6741132641</v>
      </c>
      <c r="D3046" t="s">
        <v>74</v>
      </c>
      <c r="E3046">
        <f t="shared" si="470"/>
        <v>479679468.90223706</v>
      </c>
      <c r="F3046">
        <f t="shared" si="471"/>
        <v>0.33300918168728705</v>
      </c>
      <c r="G3046">
        <f t="shared" si="472"/>
        <v>479679468.90223712</v>
      </c>
      <c r="H3046">
        <f t="shared" si="473"/>
        <v>0.33300918168728699</v>
      </c>
      <c r="I3046" t="s">
        <v>15</v>
      </c>
      <c r="J3046">
        <f t="shared" si="474"/>
        <v>5751553699.8213234</v>
      </c>
      <c r="K3046">
        <f t="shared" si="475"/>
        <v>2.7772959403350225E-2</v>
      </c>
      <c r="L3046">
        <f t="shared" si="476"/>
        <v>3696083756.6601186</v>
      </c>
      <c r="M3046" s="5">
        <f t="shared" si="477"/>
        <v>4.3218086474227979E-2</v>
      </c>
      <c r="N3046" s="4">
        <f t="shared" si="478"/>
        <v>2.2644544285592119E-3</v>
      </c>
      <c r="O3046" s="5">
        <f t="shared" si="479"/>
        <v>3.5206329816765622E-3</v>
      </c>
    </row>
    <row r="3047" spans="1:15" x14ac:dyDescent="0.25">
      <c r="A3047" s="4" t="s">
        <v>150</v>
      </c>
      <c r="B3047" t="s">
        <v>152</v>
      </c>
      <c r="C3047">
        <v>41637.298514084832</v>
      </c>
      <c r="D3047" t="s">
        <v>74</v>
      </c>
      <c r="E3047">
        <f t="shared" si="470"/>
        <v>479679468.90223706</v>
      </c>
      <c r="F3047">
        <f t="shared" si="471"/>
        <v>8.6802336171221215E-3</v>
      </c>
      <c r="G3047">
        <f t="shared" si="472"/>
        <v>479679468.90223712</v>
      </c>
      <c r="H3047">
        <f t="shared" si="473"/>
        <v>8.6802336171221198E-3</v>
      </c>
      <c r="I3047" t="s">
        <v>15</v>
      </c>
      <c r="J3047">
        <f t="shared" si="474"/>
        <v>5751553699.8213234</v>
      </c>
      <c r="K3047">
        <f t="shared" si="475"/>
        <v>7.2393131816500869E-4</v>
      </c>
      <c r="L3047">
        <f t="shared" si="476"/>
        <v>3696083756.6601186</v>
      </c>
      <c r="M3047" s="5">
        <f t="shared" si="477"/>
        <v>1.1265247558055725E-3</v>
      </c>
      <c r="N3047" s="4">
        <f t="shared" si="478"/>
        <v>5.902537988780963E-5</v>
      </c>
      <c r="O3047" s="5">
        <f t="shared" si="479"/>
        <v>9.1768991492238009E-5</v>
      </c>
    </row>
    <row r="3048" spans="1:15" x14ac:dyDescent="0.25">
      <c r="A3048" s="4" t="s">
        <v>150</v>
      </c>
      <c r="B3048" t="s">
        <v>153</v>
      </c>
      <c r="C3048">
        <v>61170.911765872748</v>
      </c>
      <c r="D3048" t="s">
        <v>74</v>
      </c>
      <c r="E3048">
        <f t="shared" si="470"/>
        <v>479679468.90223706</v>
      </c>
      <c r="F3048">
        <f t="shared" si="471"/>
        <v>1.2752455698357172E-2</v>
      </c>
      <c r="G3048">
        <f t="shared" si="472"/>
        <v>479679468.90223712</v>
      </c>
      <c r="H3048">
        <f t="shared" si="473"/>
        <v>1.2752455698357172E-2</v>
      </c>
      <c r="I3048" t="s">
        <v>15</v>
      </c>
      <c r="J3048">
        <f t="shared" si="474"/>
        <v>5751553699.8213234</v>
      </c>
      <c r="K3048">
        <f t="shared" si="475"/>
        <v>1.0635545620963787E-3</v>
      </c>
      <c r="L3048">
        <f t="shared" si="476"/>
        <v>3696083756.6601186</v>
      </c>
      <c r="M3048" s="5">
        <f t="shared" si="477"/>
        <v>1.6550196314043611E-3</v>
      </c>
      <c r="N3048" s="4">
        <f t="shared" si="478"/>
        <v>8.6716392127191843E-5</v>
      </c>
      <c r="O3048" s="5">
        <f t="shared" si="479"/>
        <v>1.3482125598316335E-4</v>
      </c>
    </row>
    <row r="3049" spans="1:15" x14ac:dyDescent="0.25">
      <c r="A3049" s="4" t="s">
        <v>150</v>
      </c>
      <c r="B3049" t="s">
        <v>154</v>
      </c>
      <c r="C3049">
        <v>656431.50019161217</v>
      </c>
      <c r="D3049" t="s">
        <v>74</v>
      </c>
      <c r="E3049">
        <f t="shared" si="470"/>
        <v>479679468.90223706</v>
      </c>
      <c r="F3049">
        <f t="shared" si="471"/>
        <v>0.13684794591977811</v>
      </c>
      <c r="G3049">
        <f t="shared" si="472"/>
        <v>479679468.90223712</v>
      </c>
      <c r="H3049">
        <f t="shared" si="473"/>
        <v>0.13684794591977809</v>
      </c>
      <c r="I3049" t="s">
        <v>15</v>
      </c>
      <c r="J3049">
        <f t="shared" si="474"/>
        <v>5751553699.8213234</v>
      </c>
      <c r="K3049">
        <f t="shared" si="475"/>
        <v>1.1413116080477606E-2</v>
      </c>
      <c r="L3049">
        <f t="shared" si="476"/>
        <v>3696083756.6601186</v>
      </c>
      <c r="M3049" s="5">
        <f t="shared" si="477"/>
        <v>1.7760190066276566E-2</v>
      </c>
      <c r="N3049" s="4">
        <f t="shared" si="478"/>
        <v>9.3056274186539422E-4</v>
      </c>
      <c r="O3049" s="5">
        <f t="shared" si="479"/>
        <v>1.4467811050696152E-3</v>
      </c>
    </row>
    <row r="3050" spans="1:15" x14ac:dyDescent="0.25">
      <c r="A3050" s="4" t="s">
        <v>150</v>
      </c>
      <c r="B3050" t="s">
        <v>157</v>
      </c>
      <c r="C3050">
        <v>320376.36069279932</v>
      </c>
      <c r="D3050" t="s">
        <v>74</v>
      </c>
      <c r="E3050">
        <f t="shared" si="470"/>
        <v>479679468.90223706</v>
      </c>
      <c r="F3050">
        <f t="shared" si="471"/>
        <v>6.6789675494344503E-2</v>
      </c>
      <c r="G3050">
        <f t="shared" si="472"/>
        <v>479679468.90223712</v>
      </c>
      <c r="H3050">
        <f t="shared" si="473"/>
        <v>6.6789675494344503E-2</v>
      </c>
      <c r="I3050" t="s">
        <v>15</v>
      </c>
      <c r="J3050">
        <f t="shared" si="474"/>
        <v>5751553699.8213234</v>
      </c>
      <c r="K3050">
        <f t="shared" si="475"/>
        <v>5.5702576627729662E-3</v>
      </c>
      <c r="L3050">
        <f t="shared" si="476"/>
        <v>3696083756.6601186</v>
      </c>
      <c r="M3050" s="5">
        <f t="shared" si="477"/>
        <v>8.6679951479860431E-3</v>
      </c>
      <c r="N3050" s="4">
        <f t="shared" si="478"/>
        <v>4.5416818746224659E-4</v>
      </c>
      <c r="O3050" s="5">
        <f t="shared" si="479"/>
        <v>7.0611246569674067E-4</v>
      </c>
    </row>
    <row r="3051" spans="1:15" x14ac:dyDescent="0.25">
      <c r="A3051" s="4" t="s">
        <v>113</v>
      </c>
      <c r="B3051" t="s">
        <v>114</v>
      </c>
      <c r="C3051">
        <v>5077.948288335856</v>
      </c>
      <c r="D3051" t="s">
        <v>74</v>
      </c>
      <c r="E3051">
        <f t="shared" si="470"/>
        <v>479679468.90223706</v>
      </c>
      <c r="F3051">
        <f t="shared" si="471"/>
        <v>1.058612806580385E-3</v>
      </c>
      <c r="G3051">
        <f t="shared" si="472"/>
        <v>479679468.90223712</v>
      </c>
      <c r="H3051">
        <f t="shared" si="473"/>
        <v>1.0586128065803847E-3</v>
      </c>
      <c r="I3051" t="s">
        <v>15</v>
      </c>
      <c r="J3051">
        <f t="shared" si="474"/>
        <v>5751553699.8213234</v>
      </c>
      <c r="K3051">
        <f t="shared" si="475"/>
        <v>8.8288287884604236E-5</v>
      </c>
      <c r="L3051">
        <f t="shared" si="476"/>
        <v>3696083756.6601186</v>
      </c>
      <c r="M3051" s="5">
        <f t="shared" si="477"/>
        <v>1.3738726237428201E-4</v>
      </c>
      <c r="N3051" s="4">
        <f t="shared" si="478"/>
        <v>7.1985416313281293E-6</v>
      </c>
      <c r="O3051" s="5">
        <f t="shared" si="479"/>
        <v>1.1191845050002042E-5</v>
      </c>
    </row>
    <row r="3052" spans="1:15" x14ac:dyDescent="0.25">
      <c r="A3052" s="4" t="s">
        <v>113</v>
      </c>
      <c r="B3052" t="s">
        <v>122</v>
      </c>
      <c r="C3052">
        <v>46027.572351883638</v>
      </c>
      <c r="D3052" t="s">
        <v>74</v>
      </c>
      <c r="E3052">
        <f t="shared" si="470"/>
        <v>479679468.90223706</v>
      </c>
      <c r="F3052">
        <f t="shared" si="471"/>
        <v>9.5954851803891714E-3</v>
      </c>
      <c r="G3052">
        <f t="shared" si="472"/>
        <v>479679468.90223712</v>
      </c>
      <c r="H3052">
        <f t="shared" si="473"/>
        <v>9.5954851803891697E-3</v>
      </c>
      <c r="I3052" t="s">
        <v>15</v>
      </c>
      <c r="J3052">
        <f t="shared" si="474"/>
        <v>5751553699.8213234</v>
      </c>
      <c r="K3052">
        <f t="shared" si="475"/>
        <v>8.0026328109069928E-4</v>
      </c>
      <c r="L3052">
        <f t="shared" si="476"/>
        <v>3696083756.6601186</v>
      </c>
      <c r="M3052" s="5">
        <f t="shared" si="477"/>
        <v>1.2453065293486585E-3</v>
      </c>
      <c r="N3052" s="4">
        <f t="shared" si="478"/>
        <v>6.5249068511602707E-5</v>
      </c>
      <c r="O3052" s="5">
        <f t="shared" si="479"/>
        <v>1.0144519568529501E-4</v>
      </c>
    </row>
    <row r="3053" spans="1:15" x14ac:dyDescent="0.25">
      <c r="A3053" s="4" t="s">
        <v>113</v>
      </c>
      <c r="B3053" t="s">
        <v>4</v>
      </c>
      <c r="C3053">
        <v>76423.166427795106</v>
      </c>
      <c r="D3053" t="s">
        <v>74</v>
      </c>
      <c r="E3053">
        <f t="shared" si="470"/>
        <v>479679468.90223706</v>
      </c>
      <c r="F3053">
        <f t="shared" si="471"/>
        <v>1.5932132055326894E-2</v>
      </c>
      <c r="G3053">
        <f t="shared" si="472"/>
        <v>479679468.90223712</v>
      </c>
      <c r="H3053">
        <f t="shared" si="473"/>
        <v>1.5932132055326891E-2</v>
      </c>
      <c r="I3053" t="s">
        <v>15</v>
      </c>
      <c r="J3053">
        <f t="shared" si="474"/>
        <v>5751553699.8213234</v>
      </c>
      <c r="K3053">
        <f t="shared" si="475"/>
        <v>1.3287395096418773E-3</v>
      </c>
      <c r="L3053">
        <f t="shared" si="476"/>
        <v>3696083756.6601186</v>
      </c>
      <c r="M3053" s="5">
        <f t="shared" si="477"/>
        <v>2.0676795078056658E-3</v>
      </c>
      <c r="N3053" s="4">
        <f t="shared" si="478"/>
        <v>1.0833811490205065E-4</v>
      </c>
      <c r="O3053" s="5">
        <f t="shared" si="479"/>
        <v>1.6843736649604696E-4</v>
      </c>
    </row>
    <row r="3054" spans="1:15" x14ac:dyDescent="0.25">
      <c r="A3054" s="4" t="s">
        <v>141</v>
      </c>
      <c r="B3054" t="s">
        <v>142</v>
      </c>
      <c r="C3054">
        <v>5383324.9927992178</v>
      </c>
      <c r="D3054" t="s">
        <v>74</v>
      </c>
      <c r="E3054">
        <f t="shared" si="470"/>
        <v>479679468.90223706</v>
      </c>
      <c r="F3054">
        <f t="shared" si="471"/>
        <v>1.1222754655560183</v>
      </c>
      <c r="G3054">
        <f t="shared" si="472"/>
        <v>479679468.90223712</v>
      </c>
      <c r="H3054">
        <f t="shared" si="473"/>
        <v>1.1222754655560183</v>
      </c>
      <c r="I3054" t="s">
        <v>15</v>
      </c>
      <c r="J3054">
        <f t="shared" si="474"/>
        <v>5751553699.8213234</v>
      </c>
      <c r="K3054">
        <f t="shared" si="475"/>
        <v>9.3597752429338446E-2</v>
      </c>
      <c r="L3054">
        <f t="shared" si="476"/>
        <v>3696083756.6601186</v>
      </c>
      <c r="M3054" s="5">
        <f t="shared" si="477"/>
        <v>0.14564943186416685</v>
      </c>
      <c r="N3054" s="4">
        <f t="shared" si="478"/>
        <v>7.6314461816495193E-3</v>
      </c>
      <c r="O3054" s="5">
        <f t="shared" si="479"/>
        <v>1.1864898134470192E-2</v>
      </c>
    </row>
    <row r="3055" spans="1:15" x14ac:dyDescent="0.25">
      <c r="A3055" s="4" t="s">
        <v>141</v>
      </c>
      <c r="B3055" t="s">
        <v>158</v>
      </c>
      <c r="C3055">
        <v>4540325.4432411063</v>
      </c>
      <c r="D3055" t="s">
        <v>74</v>
      </c>
      <c r="E3055">
        <f t="shared" si="470"/>
        <v>479679468.90223706</v>
      </c>
      <c r="F3055">
        <f t="shared" si="471"/>
        <v>0.94653320343932934</v>
      </c>
      <c r="G3055">
        <f t="shared" si="472"/>
        <v>479679468.90223712</v>
      </c>
      <c r="H3055">
        <f t="shared" si="473"/>
        <v>0.94653320343932934</v>
      </c>
      <c r="I3055" t="s">
        <v>15</v>
      </c>
      <c r="J3055">
        <f t="shared" si="474"/>
        <v>5751553699.8213234</v>
      </c>
      <c r="K3055">
        <f t="shared" si="475"/>
        <v>7.8940851119622776E-2</v>
      </c>
      <c r="L3055">
        <f t="shared" si="476"/>
        <v>3696083756.6601186</v>
      </c>
      <c r="M3055" s="5">
        <f t="shared" si="477"/>
        <v>0.12284151935301021</v>
      </c>
      <c r="N3055" s="4">
        <f t="shared" si="478"/>
        <v>6.4364030248249236E-3</v>
      </c>
      <c r="O3055" s="5">
        <f t="shared" si="479"/>
        <v>1.0006919320950641E-2</v>
      </c>
    </row>
    <row r="3056" spans="1:15" x14ac:dyDescent="0.25">
      <c r="A3056" s="4" t="s">
        <v>141</v>
      </c>
      <c r="B3056" t="s">
        <v>159</v>
      </c>
      <c r="C3056">
        <v>47192.292913198871</v>
      </c>
      <c r="D3056" t="s">
        <v>74</v>
      </c>
      <c r="E3056">
        <f t="shared" si="470"/>
        <v>479679468.90223706</v>
      </c>
      <c r="F3056">
        <f t="shared" si="471"/>
        <v>9.838297440830656E-3</v>
      </c>
      <c r="G3056">
        <f t="shared" si="472"/>
        <v>479679468.90223712</v>
      </c>
      <c r="H3056">
        <f t="shared" si="473"/>
        <v>9.8382974408306543E-3</v>
      </c>
      <c r="I3056" t="s">
        <v>15</v>
      </c>
      <c r="J3056">
        <f t="shared" si="474"/>
        <v>5751553699.8213234</v>
      </c>
      <c r="K3056">
        <f t="shared" si="475"/>
        <v>8.2051381898190295E-4</v>
      </c>
      <c r="L3056">
        <f t="shared" si="476"/>
        <v>3696083756.6601186</v>
      </c>
      <c r="M3056" s="5">
        <f t="shared" si="477"/>
        <v>1.2768188174351088E-3</v>
      </c>
      <c r="N3056" s="4">
        <f t="shared" si="478"/>
        <v>6.6900186044396509E-5</v>
      </c>
      <c r="O3056" s="5">
        <f t="shared" si="479"/>
        <v>1.0401225058790872E-4</v>
      </c>
    </row>
    <row r="3057" spans="1:15" x14ac:dyDescent="0.25">
      <c r="A3057" s="4" t="s">
        <v>141</v>
      </c>
      <c r="B3057" t="s">
        <v>160</v>
      </c>
      <c r="C3057">
        <v>640642.84714230883</v>
      </c>
      <c r="D3057" t="s">
        <v>74</v>
      </c>
      <c r="E3057">
        <f t="shared" si="470"/>
        <v>479679468.90223706</v>
      </c>
      <c r="F3057">
        <f t="shared" si="471"/>
        <v>0.13355644522548402</v>
      </c>
      <c r="G3057">
        <f t="shared" si="472"/>
        <v>479679468.90223712</v>
      </c>
      <c r="H3057">
        <f t="shared" si="473"/>
        <v>0.13355644522548399</v>
      </c>
      <c r="I3057" t="s">
        <v>15</v>
      </c>
      <c r="J3057">
        <f t="shared" si="474"/>
        <v>5751553699.8213234</v>
      </c>
      <c r="K3057">
        <f t="shared" si="475"/>
        <v>1.113860498533137E-2</v>
      </c>
      <c r="L3057">
        <f t="shared" si="476"/>
        <v>3696083756.6601186</v>
      </c>
      <c r="M3057" s="5">
        <f t="shared" si="477"/>
        <v>1.73330175753704E-2</v>
      </c>
      <c r="N3057" s="4">
        <f t="shared" si="478"/>
        <v>9.081806162854481E-4</v>
      </c>
      <c r="O3057" s="5">
        <f t="shared" si="479"/>
        <v>1.4119827675438197E-3</v>
      </c>
    </row>
    <row r="3058" spans="1:15" x14ac:dyDescent="0.25">
      <c r="A3058" s="4" t="s">
        <v>141</v>
      </c>
      <c r="B3058" t="s">
        <v>161</v>
      </c>
      <c r="C3058">
        <v>1773253.2830434579</v>
      </c>
      <c r="D3058" t="s">
        <v>74</v>
      </c>
      <c r="E3058">
        <f t="shared" si="470"/>
        <v>479679468.90223706</v>
      </c>
      <c r="F3058">
        <f t="shared" si="471"/>
        <v>0.36967462607928769</v>
      </c>
      <c r="G3058">
        <f t="shared" si="472"/>
        <v>479679468.90223712</v>
      </c>
      <c r="H3058">
        <f t="shared" si="473"/>
        <v>0.36967462607928764</v>
      </c>
      <c r="I3058" t="s">
        <v>15</v>
      </c>
      <c r="J3058">
        <f t="shared" si="474"/>
        <v>5751553699.8213234</v>
      </c>
      <c r="K3058">
        <f t="shared" si="475"/>
        <v>3.0830856766555885E-2</v>
      </c>
      <c r="L3058">
        <f t="shared" si="476"/>
        <v>3696083756.6601186</v>
      </c>
      <c r="M3058" s="5">
        <f t="shared" si="477"/>
        <v>4.7976544899670175E-2</v>
      </c>
      <c r="N3058" s="4">
        <f t="shared" si="478"/>
        <v>2.513778568836294E-3</v>
      </c>
      <c r="O3058" s="5">
        <f t="shared" si="479"/>
        <v>3.9082666564006531E-3</v>
      </c>
    </row>
    <row r="3059" spans="1:15" x14ac:dyDescent="0.25">
      <c r="A3059" s="4" t="s">
        <v>143</v>
      </c>
      <c r="B3059" t="s">
        <v>144</v>
      </c>
      <c r="C3059">
        <v>218211035.33675018</v>
      </c>
      <c r="D3059" t="s">
        <v>74</v>
      </c>
      <c r="E3059">
        <f t="shared" si="470"/>
        <v>479679468.90223706</v>
      </c>
      <c r="F3059">
        <f t="shared" si="471"/>
        <v>45.491010035541777</v>
      </c>
      <c r="G3059">
        <f t="shared" si="472"/>
        <v>479679468.90223712</v>
      </c>
      <c r="H3059">
        <f t="shared" si="473"/>
        <v>45.491010035541777</v>
      </c>
      <c r="I3059" t="s">
        <v>15</v>
      </c>
      <c r="J3059">
        <f t="shared" si="474"/>
        <v>5751553699.8213234</v>
      </c>
      <c r="K3059">
        <f t="shared" si="475"/>
        <v>3.7939493696030184</v>
      </c>
      <c r="L3059">
        <f t="shared" si="476"/>
        <v>3696083756.6601186</v>
      </c>
      <c r="M3059" s="5">
        <f t="shared" si="477"/>
        <v>5.9038444392269831</v>
      </c>
      <c r="N3059" s="4">
        <f t="shared" si="478"/>
        <v>0.30933777445015936</v>
      </c>
      <c r="O3059" s="5">
        <f t="shared" si="479"/>
        <v>0.48093914254683762</v>
      </c>
    </row>
    <row r="3060" spans="1:15" x14ac:dyDescent="0.25">
      <c r="A3060" s="4" t="s">
        <v>143</v>
      </c>
      <c r="B3060" t="s">
        <v>145</v>
      </c>
      <c r="C3060">
        <v>917106.4744006322</v>
      </c>
      <c r="D3060" t="s">
        <v>74</v>
      </c>
      <c r="E3060">
        <f t="shared" si="470"/>
        <v>479679468.90223706</v>
      </c>
      <c r="F3060">
        <f t="shared" si="471"/>
        <v>0.19119152139228762</v>
      </c>
      <c r="G3060">
        <f t="shared" si="472"/>
        <v>479679468.90223712</v>
      </c>
      <c r="H3060">
        <f t="shared" si="473"/>
        <v>0.19119152139228759</v>
      </c>
      <c r="I3060" t="s">
        <v>15</v>
      </c>
      <c r="J3060">
        <f t="shared" si="474"/>
        <v>5751553699.8213234</v>
      </c>
      <c r="K3060">
        <f t="shared" si="475"/>
        <v>1.5945369238734967E-2</v>
      </c>
      <c r="L3060">
        <f t="shared" si="476"/>
        <v>3696083756.6601186</v>
      </c>
      <c r="M3060" s="5">
        <f t="shared" si="477"/>
        <v>2.4812924565036223E-2</v>
      </c>
      <c r="N3060" s="4">
        <f t="shared" si="478"/>
        <v>1.3000977484347457E-3</v>
      </c>
      <c r="O3060" s="5">
        <f t="shared" si="479"/>
        <v>2.0213111621129355E-3</v>
      </c>
    </row>
    <row r="3061" spans="1:15" x14ac:dyDescent="0.25">
      <c r="A3061" s="4" t="s">
        <v>143</v>
      </c>
      <c r="B3061" t="s">
        <v>146</v>
      </c>
      <c r="C3061">
        <v>1053626.499645103</v>
      </c>
      <c r="D3061" t="s">
        <v>74</v>
      </c>
      <c r="E3061">
        <f t="shared" si="470"/>
        <v>479679468.90223706</v>
      </c>
      <c r="F3061">
        <f t="shared" si="471"/>
        <v>0.2196521985934406</v>
      </c>
      <c r="G3061">
        <f t="shared" si="472"/>
        <v>479679468.90223712</v>
      </c>
      <c r="H3061">
        <f t="shared" si="473"/>
        <v>0.2196521985934406</v>
      </c>
      <c r="I3061" t="s">
        <v>15</v>
      </c>
      <c r="J3061">
        <f t="shared" si="474"/>
        <v>5751553699.8213234</v>
      </c>
      <c r="K3061">
        <f t="shared" si="475"/>
        <v>1.8318989174661356E-2</v>
      </c>
      <c r="L3061">
        <f t="shared" si="476"/>
        <v>3696083756.6601186</v>
      </c>
      <c r="M3061" s="5">
        <f t="shared" si="477"/>
        <v>2.850656448860316E-2</v>
      </c>
      <c r="N3061" s="4">
        <f t="shared" si="478"/>
        <v>1.4936296690905102E-3</v>
      </c>
      <c r="O3061" s="5">
        <f t="shared" si="479"/>
        <v>2.3222025619462354E-3</v>
      </c>
    </row>
    <row r="3062" spans="1:15" x14ac:dyDescent="0.25">
      <c r="A3062" s="4" t="s">
        <v>0</v>
      </c>
      <c r="B3062" t="s">
        <v>24</v>
      </c>
      <c r="C3062">
        <v>166740.87097141141</v>
      </c>
      <c r="D3062" t="s">
        <v>74</v>
      </c>
      <c r="E3062">
        <f t="shared" si="470"/>
        <v>479679468.90223706</v>
      </c>
      <c r="F3062">
        <f t="shared" si="471"/>
        <v>3.4760893842924655E-2</v>
      </c>
      <c r="G3062">
        <f t="shared" si="472"/>
        <v>479679468.90223712</v>
      </c>
      <c r="H3062">
        <f t="shared" si="473"/>
        <v>3.4760893842924648E-2</v>
      </c>
      <c r="I3062" t="s">
        <v>15</v>
      </c>
      <c r="J3062">
        <f t="shared" si="474"/>
        <v>5751553699.8213234</v>
      </c>
      <c r="K3062">
        <f t="shared" si="475"/>
        <v>2.8990578837261201E-3</v>
      </c>
      <c r="L3062">
        <f t="shared" si="476"/>
        <v>3696083756.6601186</v>
      </c>
      <c r="M3062" s="5">
        <f t="shared" si="477"/>
        <v>4.5112849694207953E-3</v>
      </c>
      <c r="N3062" s="4">
        <f t="shared" si="478"/>
        <v>2.363732423366163E-4</v>
      </c>
      <c r="O3062" s="5">
        <f t="shared" si="479"/>
        <v>3.6749842366472587E-4</v>
      </c>
    </row>
    <row r="3063" spans="1:15" x14ac:dyDescent="0.25">
      <c r="A3063" s="4" t="s">
        <v>127</v>
      </c>
      <c r="B3063" t="s">
        <v>129</v>
      </c>
      <c r="C3063">
        <v>10008.3771620714</v>
      </c>
      <c r="D3063" t="s">
        <v>74</v>
      </c>
      <c r="E3063">
        <f t="shared" si="470"/>
        <v>479679468.90223706</v>
      </c>
      <c r="F3063">
        <f t="shared" si="471"/>
        <v>2.0864718652595063E-3</v>
      </c>
      <c r="G3063">
        <f t="shared" si="472"/>
        <v>479679468.90223712</v>
      </c>
      <c r="H3063">
        <f t="shared" si="473"/>
        <v>2.0864718652595063E-3</v>
      </c>
      <c r="I3063" t="s">
        <v>15</v>
      </c>
      <c r="J3063">
        <f t="shared" si="474"/>
        <v>5751553699.8213234</v>
      </c>
      <c r="K3063">
        <f t="shared" si="475"/>
        <v>1.7401171378061405E-4</v>
      </c>
      <c r="L3063">
        <f t="shared" si="476"/>
        <v>3696083756.6601186</v>
      </c>
      <c r="M3063" s="5">
        <f t="shared" si="477"/>
        <v>2.7078328904308273E-4</v>
      </c>
      <c r="N3063" s="4">
        <f t="shared" si="478"/>
        <v>1.4187958516374624E-5</v>
      </c>
      <c r="O3063" s="5">
        <f t="shared" si="479"/>
        <v>2.2058555944174632E-5</v>
      </c>
    </row>
    <row r="3064" spans="1:15" x14ac:dyDescent="0.25">
      <c r="A3064" s="4" t="s">
        <v>127</v>
      </c>
      <c r="B3064" t="s">
        <v>135</v>
      </c>
      <c r="C3064">
        <v>1170640.7402444209</v>
      </c>
      <c r="D3064" t="s">
        <v>74</v>
      </c>
      <c r="E3064">
        <f t="shared" si="470"/>
        <v>479679468.90223706</v>
      </c>
      <c r="F3064">
        <f t="shared" si="471"/>
        <v>0.24404645521382695</v>
      </c>
      <c r="G3064">
        <f t="shared" si="472"/>
        <v>479679468.90223712</v>
      </c>
      <c r="H3064">
        <f t="shared" si="473"/>
        <v>0.24404645521382695</v>
      </c>
      <c r="I3064" t="s">
        <v>15</v>
      </c>
      <c r="J3064">
        <f t="shared" si="474"/>
        <v>5751553699.8213234</v>
      </c>
      <c r="K3064">
        <f t="shared" si="475"/>
        <v>2.0353469711684825E-2</v>
      </c>
      <c r="L3064">
        <f t="shared" si="476"/>
        <v>3696083756.6601186</v>
      </c>
      <c r="M3064" s="5">
        <f t="shared" si="477"/>
        <v>3.167246245800024E-2</v>
      </c>
      <c r="N3064" s="4">
        <f t="shared" si="478"/>
        <v>1.6595100275705857E-3</v>
      </c>
      <c r="O3064" s="5">
        <f t="shared" si="479"/>
        <v>2.5801030317953305E-3</v>
      </c>
    </row>
    <row r="3065" spans="1:15" x14ac:dyDescent="0.25">
      <c r="A3065" s="4" t="s">
        <v>127</v>
      </c>
      <c r="B3065" t="s">
        <v>4</v>
      </c>
      <c r="C3065">
        <v>154545.0150777692</v>
      </c>
      <c r="D3065" t="s">
        <v>74</v>
      </c>
      <c r="E3065">
        <f t="shared" si="470"/>
        <v>479679468.90223706</v>
      </c>
      <c r="F3065">
        <f t="shared" si="471"/>
        <v>3.2218392717839432E-2</v>
      </c>
      <c r="G3065">
        <f t="shared" si="472"/>
        <v>479679468.90223712</v>
      </c>
      <c r="H3065">
        <f t="shared" si="473"/>
        <v>3.2218392717839425E-2</v>
      </c>
      <c r="I3065" t="s">
        <v>15</v>
      </c>
      <c r="J3065">
        <f t="shared" si="474"/>
        <v>5751553699.8213234</v>
      </c>
      <c r="K3065">
        <f t="shared" si="475"/>
        <v>2.6870133383709912E-3</v>
      </c>
      <c r="L3065">
        <f t="shared" si="476"/>
        <v>3696083756.6601186</v>
      </c>
      <c r="M3065" s="5">
        <f t="shared" si="477"/>
        <v>4.1813179909488919E-3</v>
      </c>
      <c r="N3065" s="4">
        <f t="shared" si="478"/>
        <v>2.1908429581825122E-4</v>
      </c>
      <c r="O3065" s="5">
        <f t="shared" si="479"/>
        <v>3.4061864433981089E-4</v>
      </c>
    </row>
    <row r="3066" spans="1:15" x14ac:dyDescent="0.25">
      <c r="A3066" s="4" t="s">
        <v>127</v>
      </c>
      <c r="B3066" t="s">
        <v>132</v>
      </c>
      <c r="C3066">
        <v>103681.94424099009</v>
      </c>
      <c r="D3066" t="s">
        <v>74</v>
      </c>
      <c r="E3066">
        <f t="shared" si="470"/>
        <v>479679468.90223706</v>
      </c>
      <c r="F3066">
        <f t="shared" si="471"/>
        <v>2.1614838858596511E-2</v>
      </c>
      <c r="G3066">
        <f t="shared" si="472"/>
        <v>479679468.90223712</v>
      </c>
      <c r="H3066">
        <f t="shared" si="473"/>
        <v>2.1614838858596507E-2</v>
      </c>
      <c r="I3066" t="s">
        <v>15</v>
      </c>
      <c r="J3066">
        <f t="shared" si="474"/>
        <v>5751553699.8213234</v>
      </c>
      <c r="K3066">
        <f t="shared" si="475"/>
        <v>1.8026771486843816E-3</v>
      </c>
      <c r="L3066">
        <f t="shared" si="476"/>
        <v>3696083756.6601186</v>
      </c>
      <c r="M3066" s="5">
        <f t="shared" si="477"/>
        <v>2.8051838396292161E-3</v>
      </c>
      <c r="N3066" s="4">
        <f t="shared" si="478"/>
        <v>1.4698038452857218E-4</v>
      </c>
      <c r="O3066" s="5">
        <f t="shared" si="479"/>
        <v>2.2851596521641544E-4</v>
      </c>
    </row>
    <row r="3067" spans="1:15" x14ac:dyDescent="0.25">
      <c r="A3067" s="4" t="s">
        <v>127</v>
      </c>
      <c r="B3067" t="s">
        <v>131</v>
      </c>
      <c r="C3067">
        <v>767239.11867491575</v>
      </c>
      <c r="D3067" t="s">
        <v>74</v>
      </c>
      <c r="E3067">
        <f t="shared" si="470"/>
        <v>479679468.90223706</v>
      </c>
      <c r="F3067">
        <f t="shared" si="471"/>
        <v>0.15994829222746781</v>
      </c>
      <c r="G3067">
        <f t="shared" si="472"/>
        <v>479679468.90223712</v>
      </c>
      <c r="H3067">
        <f t="shared" si="473"/>
        <v>0.15994829222746781</v>
      </c>
      <c r="I3067" t="s">
        <v>15</v>
      </c>
      <c r="J3067">
        <f t="shared" si="474"/>
        <v>5751553699.8213234</v>
      </c>
      <c r="K3067">
        <f t="shared" si="475"/>
        <v>1.333968452209271E-2</v>
      </c>
      <c r="L3067">
        <f t="shared" si="476"/>
        <v>3696083756.6601186</v>
      </c>
      <c r="M3067" s="5">
        <f t="shared" si="477"/>
        <v>2.0758163753524184E-2</v>
      </c>
      <c r="N3067" s="4">
        <f t="shared" si="478"/>
        <v>1.0876445413300737E-3</v>
      </c>
      <c r="O3067" s="5">
        <f t="shared" si="479"/>
        <v>1.6910021223008275E-3</v>
      </c>
    </row>
    <row r="3068" spans="1:15" x14ac:dyDescent="0.25">
      <c r="A3068" s="4" t="s">
        <v>127</v>
      </c>
      <c r="B3068" t="s">
        <v>133</v>
      </c>
      <c r="C3068">
        <v>277646.24337469449</v>
      </c>
      <c r="D3068" t="s">
        <v>74</v>
      </c>
      <c r="E3068">
        <f t="shared" si="470"/>
        <v>479679468.90223706</v>
      </c>
      <c r="F3068">
        <f t="shared" si="471"/>
        <v>5.7881619159164233E-2</v>
      </c>
      <c r="G3068">
        <f t="shared" si="472"/>
        <v>479679468.90223712</v>
      </c>
      <c r="H3068">
        <f t="shared" si="473"/>
        <v>5.7881619159164233E-2</v>
      </c>
      <c r="I3068" t="s">
        <v>15</v>
      </c>
      <c r="J3068">
        <f t="shared" si="474"/>
        <v>5751553699.8213234</v>
      </c>
      <c r="K3068">
        <f t="shared" si="475"/>
        <v>4.8273259342657233E-3</v>
      </c>
      <c r="L3068">
        <f t="shared" si="476"/>
        <v>3696083756.6601186</v>
      </c>
      <c r="M3068" s="5">
        <f t="shared" si="477"/>
        <v>7.5119034538758166E-3</v>
      </c>
      <c r="N3068" s="4">
        <f t="shared" si="478"/>
        <v>3.9359361856943935E-4</v>
      </c>
      <c r="O3068" s="5">
        <f t="shared" si="479"/>
        <v>6.1193489144078801E-4</v>
      </c>
    </row>
    <row r="3069" spans="1:15" x14ac:dyDescent="0.25">
      <c r="A3069" s="4" t="s">
        <v>75</v>
      </c>
      <c r="B3069" t="s">
        <v>107</v>
      </c>
      <c r="C3069">
        <v>1952.746677484919</v>
      </c>
      <c r="D3069" t="s">
        <v>74</v>
      </c>
      <c r="E3069">
        <f t="shared" si="470"/>
        <v>479679468.90223706</v>
      </c>
      <c r="F3069">
        <f t="shared" si="471"/>
        <v>4.0709407095405751E-4</v>
      </c>
      <c r="G3069">
        <f t="shared" si="472"/>
        <v>479679468.90223712</v>
      </c>
      <c r="H3069">
        <f t="shared" si="473"/>
        <v>4.0709407095405745E-4</v>
      </c>
      <c r="I3069" t="s">
        <v>15</v>
      </c>
      <c r="J3069">
        <f t="shared" si="474"/>
        <v>5751553699.8213234</v>
      </c>
      <c r="K3069">
        <f t="shared" si="475"/>
        <v>3.3951637755648226E-5</v>
      </c>
      <c r="L3069">
        <f t="shared" si="476"/>
        <v>3696083756.6601186</v>
      </c>
      <c r="M3069" s="5">
        <f t="shared" si="477"/>
        <v>5.2832857858434291E-5</v>
      </c>
      <c r="N3069" s="4">
        <f t="shared" si="478"/>
        <v>2.7682298942669241E-6</v>
      </c>
      <c r="O3069" s="5">
        <f t="shared" si="479"/>
        <v>4.3038717598835156E-6</v>
      </c>
    </row>
    <row r="3070" spans="1:15" x14ac:dyDescent="0.25">
      <c r="A3070" s="4" t="s">
        <v>75</v>
      </c>
      <c r="B3070" t="s">
        <v>76</v>
      </c>
      <c r="C3070">
        <v>10014.15673660123</v>
      </c>
      <c r="D3070" t="s">
        <v>74</v>
      </c>
      <c r="E3070">
        <f t="shared" si="470"/>
        <v>479679468.90223706</v>
      </c>
      <c r="F3070">
        <f t="shared" si="471"/>
        <v>2.0876767478747778E-3</v>
      </c>
      <c r="G3070">
        <f t="shared" si="472"/>
        <v>479679468.90223712</v>
      </c>
      <c r="H3070">
        <f t="shared" si="473"/>
        <v>2.0876767478747778E-3</v>
      </c>
      <c r="I3070" t="s">
        <v>15</v>
      </c>
      <c r="J3070">
        <f t="shared" si="474"/>
        <v>5751553699.8213234</v>
      </c>
      <c r="K3070">
        <f t="shared" si="475"/>
        <v>1.7411220096775465E-4</v>
      </c>
      <c r="L3070">
        <f t="shared" si="476"/>
        <v>3696083756.6601186</v>
      </c>
      <c r="M3070" s="5">
        <f t="shared" si="477"/>
        <v>2.7093965926925566E-4</v>
      </c>
      <c r="N3070" s="4">
        <f t="shared" si="478"/>
        <v>1.4196151689188123E-5</v>
      </c>
      <c r="O3070" s="5">
        <f t="shared" si="479"/>
        <v>2.2071294179958045E-5</v>
      </c>
    </row>
    <row r="3071" spans="1:15" x14ac:dyDescent="0.25">
      <c r="A3071" s="4" t="s">
        <v>75</v>
      </c>
      <c r="B3071" t="s">
        <v>105</v>
      </c>
      <c r="C3071">
        <v>38921.238437354208</v>
      </c>
      <c r="D3071" t="s">
        <v>74</v>
      </c>
      <c r="E3071">
        <f t="shared" si="470"/>
        <v>479679468.90223706</v>
      </c>
      <c r="F3071">
        <f t="shared" si="471"/>
        <v>8.1140096586636914E-3</v>
      </c>
      <c r="G3071">
        <f t="shared" si="472"/>
        <v>479679468.90223712</v>
      </c>
      <c r="H3071">
        <f t="shared" si="473"/>
        <v>8.1140096586636897E-3</v>
      </c>
      <c r="I3071" t="s">
        <v>15</v>
      </c>
      <c r="J3071">
        <f t="shared" si="474"/>
        <v>5751553699.8213234</v>
      </c>
      <c r="K3071">
        <f t="shared" si="475"/>
        <v>6.7670825082556956E-4</v>
      </c>
      <c r="L3071">
        <f t="shared" si="476"/>
        <v>3696083756.6601186</v>
      </c>
      <c r="M3071" s="5">
        <f t="shared" si="477"/>
        <v>1.0530399471391982E-3</v>
      </c>
      <c r="N3071" s="4">
        <f t="shared" si="478"/>
        <v>5.5175070584651845E-5</v>
      </c>
      <c r="O3071" s="5">
        <f t="shared" si="479"/>
        <v>8.5782769932028356E-5</v>
      </c>
    </row>
    <row r="3072" spans="1:15" x14ac:dyDescent="0.25">
      <c r="A3072" s="4" t="s">
        <v>75</v>
      </c>
      <c r="B3072" t="s">
        <v>108</v>
      </c>
      <c r="C3072">
        <v>2849138.0043847989</v>
      </c>
      <c r="D3072" t="s">
        <v>74</v>
      </c>
      <c r="E3072">
        <f t="shared" si="470"/>
        <v>479679468.90223706</v>
      </c>
      <c r="F3072">
        <f t="shared" si="471"/>
        <v>0.59396705281240181</v>
      </c>
      <c r="G3072">
        <f t="shared" si="472"/>
        <v>479679468.90223712</v>
      </c>
      <c r="H3072">
        <f t="shared" si="473"/>
        <v>0.59396705281240181</v>
      </c>
      <c r="I3072" t="s">
        <v>15</v>
      </c>
      <c r="J3072">
        <f t="shared" si="474"/>
        <v>5751553699.8213234</v>
      </c>
      <c r="K3072">
        <f t="shared" si="475"/>
        <v>4.9536840879592411E-2</v>
      </c>
      <c r="L3072">
        <f t="shared" si="476"/>
        <v>3696083756.6601186</v>
      </c>
      <c r="M3072" s="5">
        <f t="shared" si="477"/>
        <v>7.7085320354302725E-2</v>
      </c>
      <c r="N3072" s="4">
        <f t="shared" si="478"/>
        <v>4.0389616777063595E-3</v>
      </c>
      <c r="O3072" s="5">
        <f t="shared" si="479"/>
        <v>6.2795265450796365E-3</v>
      </c>
    </row>
    <row r="3073" spans="1:15" x14ac:dyDescent="0.25">
      <c r="A3073" s="4" t="s">
        <v>75</v>
      </c>
      <c r="B3073" t="s">
        <v>4</v>
      </c>
      <c r="C3073">
        <v>219061.33123098229</v>
      </c>
      <c r="D3073" t="s">
        <v>74</v>
      </c>
      <c r="E3073">
        <f t="shared" si="470"/>
        <v>479679468.90223706</v>
      </c>
      <c r="F3073">
        <f t="shared" si="471"/>
        <v>4.5668273385206931E-2</v>
      </c>
      <c r="G3073">
        <f t="shared" si="472"/>
        <v>479679468.90223712</v>
      </c>
      <c r="H3073">
        <f t="shared" si="473"/>
        <v>4.5668273385206924E-2</v>
      </c>
      <c r="I3073" t="s">
        <v>15</v>
      </c>
      <c r="J3073">
        <f t="shared" si="474"/>
        <v>5751553699.8213234</v>
      </c>
      <c r="K3073">
        <f t="shared" si="475"/>
        <v>3.8087331295852738E-3</v>
      </c>
      <c r="L3073">
        <f t="shared" si="476"/>
        <v>3696083756.6601186</v>
      </c>
      <c r="M3073" s="5">
        <f t="shared" si="477"/>
        <v>5.9268497591876013E-3</v>
      </c>
      <c r="N3073" s="4">
        <f t="shared" si="478"/>
        <v>3.1054316096574034E-4</v>
      </c>
      <c r="O3073" s="5">
        <f t="shared" si="479"/>
        <v>4.8281320257158387E-4</v>
      </c>
    </row>
    <row r="3074" spans="1:15" x14ac:dyDescent="0.25">
      <c r="A3074" s="4" t="s">
        <v>75</v>
      </c>
      <c r="B3074" t="s">
        <v>93</v>
      </c>
      <c r="C3074">
        <v>123622.7159770648</v>
      </c>
      <c r="D3074" t="s">
        <v>74</v>
      </c>
      <c r="E3074">
        <f t="shared" si="470"/>
        <v>479679468.90223706</v>
      </c>
      <c r="F3074">
        <f t="shared" si="471"/>
        <v>2.5771942305552423E-2</v>
      </c>
      <c r="G3074">
        <f t="shared" si="472"/>
        <v>479679468.90223712</v>
      </c>
      <c r="H3074">
        <f t="shared" si="473"/>
        <v>2.5771942305552416E-2</v>
      </c>
      <c r="I3074" t="s">
        <v>15</v>
      </c>
      <c r="J3074">
        <f t="shared" si="474"/>
        <v>5751553699.8213234</v>
      </c>
      <c r="K3074">
        <f t="shared" si="475"/>
        <v>2.1493794968984684E-3</v>
      </c>
      <c r="L3074">
        <f t="shared" si="476"/>
        <v>3696083756.6601186</v>
      </c>
      <c r="M3074" s="5">
        <f t="shared" si="477"/>
        <v>3.3446946583476139E-3</v>
      </c>
      <c r="N3074" s="4">
        <f t="shared" si="478"/>
        <v>1.7524858801395811E-4</v>
      </c>
      <c r="O3074" s="5">
        <f t="shared" si="479"/>
        <v>2.7246561077705323E-4</v>
      </c>
    </row>
    <row r="3075" spans="1:15" x14ac:dyDescent="0.25">
      <c r="A3075" s="4" t="s">
        <v>75</v>
      </c>
      <c r="B3075" t="s">
        <v>101</v>
      </c>
      <c r="C3075">
        <v>47915.123574592719</v>
      </c>
      <c r="D3075" t="s">
        <v>74</v>
      </c>
      <c r="E3075">
        <f t="shared" ref="E3075:E3138" si="480">VLOOKUP(D3075,$S$2:$U$80,2,FALSE)</f>
        <v>479679468.90223706</v>
      </c>
      <c r="F3075">
        <f t="shared" ref="F3075:F3138" si="481">$C3075/E3075*100</f>
        <v>9.9889877889183208E-3</v>
      </c>
      <c r="G3075">
        <f t="shared" ref="G3075:G3138" si="482">VLOOKUP(D3075,$S$2:$U$80,3,FALSE)</f>
        <v>479679468.90223712</v>
      </c>
      <c r="H3075">
        <f t="shared" ref="H3075:H3138" si="483">$C3075/G3075*100</f>
        <v>9.9889877889183208E-3</v>
      </c>
      <c r="I3075" t="s">
        <v>15</v>
      </c>
      <c r="J3075">
        <f t="shared" ref="J3075:J3138" si="484">VLOOKUP($I3075,$V$2:$X$16,2,FALSE)</f>
        <v>5751553699.8213234</v>
      </c>
      <c r="K3075">
        <f t="shared" ref="K3075:K3138" si="485">$C3075/J3075*100</f>
        <v>8.3308139113925407E-4</v>
      </c>
      <c r="L3075">
        <f t="shared" ref="L3075:L3138" si="486">VLOOKUP($I3075,$V$2:$X$16,3,FALSE)</f>
        <v>3696083756.6601186</v>
      </c>
      <c r="M3075" s="5">
        <f t="shared" ref="M3075:M3138" si="487">$C3075/L3075*100</f>
        <v>1.2963754808925142E-3</v>
      </c>
      <c r="N3075" s="4">
        <f t="shared" ref="N3075:N3138" si="488">C3075/W$17*100</f>
        <v>6.7924876788175086E-5</v>
      </c>
      <c r="O3075" s="5">
        <f t="shared" ref="O3075:O3138" si="489">C3075/X$17*100</f>
        <v>1.0560537605913356E-4</v>
      </c>
    </row>
    <row r="3076" spans="1:15" x14ac:dyDescent="0.25">
      <c r="A3076" s="4" t="s">
        <v>75</v>
      </c>
      <c r="B3076" t="s">
        <v>109</v>
      </c>
      <c r="C3076">
        <v>2795285.2304457342</v>
      </c>
      <c r="D3076" t="s">
        <v>74</v>
      </c>
      <c r="E3076">
        <f t="shared" si="480"/>
        <v>479679468.90223706</v>
      </c>
      <c r="F3076">
        <f t="shared" si="481"/>
        <v>0.58274022793655111</v>
      </c>
      <c r="G3076">
        <f t="shared" si="482"/>
        <v>479679468.90223712</v>
      </c>
      <c r="H3076">
        <f t="shared" si="483"/>
        <v>0.582740227936551</v>
      </c>
      <c r="I3076" t="s">
        <v>15</v>
      </c>
      <c r="J3076">
        <f t="shared" si="484"/>
        <v>5751553699.8213234</v>
      </c>
      <c r="K3076">
        <f t="shared" si="485"/>
        <v>4.8600523899004405E-2</v>
      </c>
      <c r="L3076">
        <f t="shared" si="486"/>
        <v>3696083756.6601186</v>
      </c>
      <c r="M3076" s="5">
        <f t="shared" si="487"/>
        <v>7.5628297800578781E-2</v>
      </c>
      <c r="N3076" s="4">
        <f t="shared" si="488"/>
        <v>3.9626195384897533E-3</v>
      </c>
      <c r="O3076" s="5">
        <f t="shared" si="489"/>
        <v>6.1608345326337362E-3</v>
      </c>
    </row>
    <row r="3077" spans="1:15" x14ac:dyDescent="0.25">
      <c r="A3077" s="4" t="s">
        <v>75</v>
      </c>
      <c r="B3077" t="s">
        <v>106</v>
      </c>
      <c r="C3077">
        <v>6948.33891531891</v>
      </c>
      <c r="D3077" t="s">
        <v>74</v>
      </c>
      <c r="E3077">
        <f t="shared" si="480"/>
        <v>479679468.90223706</v>
      </c>
      <c r="F3077">
        <f t="shared" si="481"/>
        <v>1.4485379020328767E-3</v>
      </c>
      <c r="G3077">
        <f t="shared" si="482"/>
        <v>479679468.90223712</v>
      </c>
      <c r="H3077">
        <f t="shared" si="483"/>
        <v>1.4485379020328765E-3</v>
      </c>
      <c r="I3077" t="s">
        <v>15</v>
      </c>
      <c r="J3077">
        <f t="shared" si="484"/>
        <v>5751553699.8213234</v>
      </c>
      <c r="K3077">
        <f t="shared" si="485"/>
        <v>1.2080803341077674E-4</v>
      </c>
      <c r="L3077">
        <f t="shared" si="486"/>
        <v>3696083756.6601186</v>
      </c>
      <c r="M3077" s="5">
        <f t="shared" si="487"/>
        <v>1.8799192260723056E-4</v>
      </c>
      <c r="N3077" s="4">
        <f t="shared" si="488"/>
        <v>9.8500229049973997E-6</v>
      </c>
      <c r="O3077" s="5">
        <f t="shared" si="489"/>
        <v>1.5314203311950926E-5</v>
      </c>
    </row>
    <row r="3078" spans="1:15" x14ac:dyDescent="0.25">
      <c r="A3078" s="4" t="s">
        <v>162</v>
      </c>
      <c r="B3078" t="s">
        <v>163</v>
      </c>
      <c r="C3078">
        <v>2022883.510958368</v>
      </c>
      <c r="D3078" t="s">
        <v>74</v>
      </c>
      <c r="E3078">
        <f t="shared" si="480"/>
        <v>479679468.90223706</v>
      </c>
      <c r="F3078">
        <f t="shared" si="481"/>
        <v>0.42171567517530117</v>
      </c>
      <c r="G3078">
        <f t="shared" si="482"/>
        <v>479679468.90223712</v>
      </c>
      <c r="H3078">
        <f t="shared" si="483"/>
        <v>0.42171567517530112</v>
      </c>
      <c r="I3078" t="s">
        <v>15</v>
      </c>
      <c r="J3078">
        <f t="shared" si="484"/>
        <v>5751553699.8213234</v>
      </c>
      <c r="K3078">
        <f t="shared" si="485"/>
        <v>3.517107926891494E-2</v>
      </c>
      <c r="L3078">
        <f t="shared" si="486"/>
        <v>3696083756.6601186</v>
      </c>
      <c r="M3078" s="5">
        <f t="shared" si="487"/>
        <v>5.473045645443652E-2</v>
      </c>
      <c r="N3078" s="4">
        <f t="shared" si="488"/>
        <v>2.8676564514077039E-3</v>
      </c>
      <c r="O3078" s="5">
        <f t="shared" si="489"/>
        <v>4.458453990335863E-3</v>
      </c>
    </row>
    <row r="3079" spans="1:15" x14ac:dyDescent="0.25">
      <c r="A3079" s="4" t="s">
        <v>162</v>
      </c>
      <c r="B3079" t="s">
        <v>162</v>
      </c>
      <c r="C3079">
        <v>496672.71388727252</v>
      </c>
      <c r="D3079" t="s">
        <v>74</v>
      </c>
      <c r="E3079">
        <f t="shared" si="480"/>
        <v>479679468.90223706</v>
      </c>
      <c r="F3079">
        <f t="shared" si="481"/>
        <v>0.10354262504166066</v>
      </c>
      <c r="G3079">
        <f t="shared" si="482"/>
        <v>479679468.90223712</v>
      </c>
      <c r="H3079">
        <f t="shared" si="483"/>
        <v>0.10354262504166063</v>
      </c>
      <c r="I3079" t="s">
        <v>15</v>
      </c>
      <c r="J3079">
        <f t="shared" si="484"/>
        <v>5751553699.8213234</v>
      </c>
      <c r="K3079">
        <f t="shared" si="485"/>
        <v>8.6354529542635068E-3</v>
      </c>
      <c r="L3079">
        <f t="shared" si="486"/>
        <v>3696083756.6601186</v>
      </c>
      <c r="M3079" s="5">
        <f t="shared" si="487"/>
        <v>1.3437810033181702E-2</v>
      </c>
      <c r="N3079" s="4">
        <f t="shared" si="488"/>
        <v>7.0408736069148888E-4</v>
      </c>
      <c r="O3079" s="5">
        <f t="shared" si="489"/>
        <v>1.0946712606661937E-3</v>
      </c>
    </row>
    <row r="3080" spans="1:15" x14ac:dyDescent="0.25">
      <c r="A3080" s="4" t="s">
        <v>124</v>
      </c>
      <c r="B3080" t="s">
        <v>126</v>
      </c>
      <c r="C3080">
        <v>743103.34511397418</v>
      </c>
      <c r="D3080" t="s">
        <v>74</v>
      </c>
      <c r="E3080">
        <f t="shared" si="480"/>
        <v>479679468.90223706</v>
      </c>
      <c r="F3080">
        <f t="shared" si="481"/>
        <v>0.1549166460708839</v>
      </c>
      <c r="G3080">
        <f t="shared" si="482"/>
        <v>479679468.90223712</v>
      </c>
      <c r="H3080">
        <f t="shared" si="483"/>
        <v>0.15491664607088387</v>
      </c>
      <c r="I3080" t="s">
        <v>15</v>
      </c>
      <c r="J3080">
        <f t="shared" si="484"/>
        <v>5751553699.8213234</v>
      </c>
      <c r="K3080">
        <f t="shared" si="485"/>
        <v>1.2920045328570249E-2</v>
      </c>
      <c r="L3080">
        <f t="shared" si="486"/>
        <v>3696083756.6601186</v>
      </c>
      <c r="M3080" s="5">
        <f t="shared" si="487"/>
        <v>2.0105154375220723E-2</v>
      </c>
      <c r="N3080" s="4">
        <f t="shared" si="488"/>
        <v>1.0534294684468315E-3</v>
      </c>
      <c r="O3080" s="5">
        <f t="shared" si="489"/>
        <v>1.6378066538718804E-3</v>
      </c>
    </row>
    <row r="3081" spans="1:15" x14ac:dyDescent="0.25">
      <c r="A3081" s="4" t="s">
        <v>124</v>
      </c>
      <c r="B3081" t="s">
        <v>125</v>
      </c>
      <c r="C3081">
        <v>1783222.1897360107</v>
      </c>
      <c r="D3081" t="s">
        <v>74</v>
      </c>
      <c r="E3081">
        <f t="shared" si="480"/>
        <v>479679468.90223706</v>
      </c>
      <c r="F3081">
        <f t="shared" si="481"/>
        <v>0.37175286943528685</v>
      </c>
      <c r="G3081">
        <f t="shared" si="482"/>
        <v>479679468.90223712</v>
      </c>
      <c r="H3081">
        <f t="shared" si="483"/>
        <v>0.37175286943528679</v>
      </c>
      <c r="I3081" t="s">
        <v>15</v>
      </c>
      <c r="J3081">
        <f t="shared" si="484"/>
        <v>5751553699.8213234</v>
      </c>
      <c r="K3081">
        <f t="shared" si="485"/>
        <v>3.1004182222821079E-2</v>
      </c>
      <c r="L3081">
        <f t="shared" si="486"/>
        <v>3696083756.6601186</v>
      </c>
      <c r="M3081" s="5">
        <f t="shared" si="487"/>
        <v>4.8246260288954561E-2</v>
      </c>
      <c r="N3081" s="4">
        <f t="shared" si="488"/>
        <v>2.5279105736875454E-3</v>
      </c>
      <c r="O3081" s="5">
        <f t="shared" si="489"/>
        <v>3.9302382190645069E-3</v>
      </c>
    </row>
    <row r="3082" spans="1:15" x14ac:dyDescent="0.25">
      <c r="A3082" s="4" t="s">
        <v>164</v>
      </c>
      <c r="B3082" t="s">
        <v>165</v>
      </c>
      <c r="C3082">
        <v>6337563.0126919504</v>
      </c>
      <c r="D3082" t="s">
        <v>74</v>
      </c>
      <c r="E3082">
        <f t="shared" si="480"/>
        <v>479679468.90223706</v>
      </c>
      <c r="F3082">
        <f t="shared" si="481"/>
        <v>1.3212078947626593</v>
      </c>
      <c r="G3082">
        <f t="shared" si="482"/>
        <v>479679468.90223712</v>
      </c>
      <c r="H3082">
        <f t="shared" si="483"/>
        <v>1.3212078947626591</v>
      </c>
      <c r="I3082" t="s">
        <v>15</v>
      </c>
      <c r="J3082">
        <f t="shared" si="484"/>
        <v>5751553699.8213234</v>
      </c>
      <c r="K3082">
        <f t="shared" si="485"/>
        <v>0.11018871323219728</v>
      </c>
      <c r="L3082">
        <f t="shared" si="486"/>
        <v>3696083756.6601186</v>
      </c>
      <c r="M3082" s="5">
        <f t="shared" si="487"/>
        <v>0.17146697504546662</v>
      </c>
      <c r="N3082" s="4">
        <f t="shared" si="488"/>
        <v>8.9841819170985108E-3</v>
      </c>
      <c r="O3082" s="5">
        <f t="shared" si="489"/>
        <v>1.3968047566691013E-2</v>
      </c>
    </row>
    <row r="3083" spans="1:15" x14ac:dyDescent="0.25">
      <c r="A3083" s="4" t="s">
        <v>164</v>
      </c>
      <c r="B3083" t="s">
        <v>166</v>
      </c>
      <c r="C3083">
        <v>3207217.2164937928</v>
      </c>
      <c r="D3083" t="s">
        <v>74</v>
      </c>
      <c r="E3083">
        <f t="shared" si="480"/>
        <v>479679468.90223706</v>
      </c>
      <c r="F3083">
        <f t="shared" si="481"/>
        <v>0.66861673772146635</v>
      </c>
      <c r="G3083">
        <f t="shared" si="482"/>
        <v>479679468.90223712</v>
      </c>
      <c r="H3083">
        <f t="shared" si="483"/>
        <v>0.66861673772146624</v>
      </c>
      <c r="I3083" t="s">
        <v>15</v>
      </c>
      <c r="J3083">
        <f t="shared" si="484"/>
        <v>5751553699.8213234</v>
      </c>
      <c r="K3083">
        <f t="shared" si="485"/>
        <v>5.5762623177688979E-2</v>
      </c>
      <c r="L3083">
        <f t="shared" si="486"/>
        <v>3696083756.6601186</v>
      </c>
      <c r="M3083" s="5">
        <f t="shared" si="487"/>
        <v>8.6773391179639309E-2</v>
      </c>
      <c r="N3083" s="4">
        <f t="shared" si="488"/>
        <v>4.5465777402016539E-3</v>
      </c>
      <c r="O3083" s="5">
        <f t="shared" si="489"/>
        <v>7.0687364444313363E-3</v>
      </c>
    </row>
    <row r="3084" spans="1:15" x14ac:dyDescent="0.25">
      <c r="A3084" s="4" t="s">
        <v>136</v>
      </c>
      <c r="B3084" t="s">
        <v>147</v>
      </c>
      <c r="C3084">
        <v>753638.51149236248</v>
      </c>
      <c r="D3084" t="s">
        <v>10</v>
      </c>
      <c r="E3084">
        <f t="shared" si="480"/>
        <v>154047512.23273912</v>
      </c>
      <c r="F3084">
        <f t="shared" si="481"/>
        <v>0.48922472071716755</v>
      </c>
      <c r="G3084">
        <f t="shared" si="482"/>
        <v>154047512.23273912</v>
      </c>
      <c r="H3084">
        <f t="shared" si="483"/>
        <v>0.48922472071716755</v>
      </c>
      <c r="I3084" t="s">
        <v>11</v>
      </c>
      <c r="J3084">
        <f t="shared" si="484"/>
        <v>4056070416.7826457</v>
      </c>
      <c r="K3084">
        <f t="shared" si="485"/>
        <v>1.8580508572387244E-2</v>
      </c>
      <c r="L3084">
        <f t="shared" si="486"/>
        <v>4056070416.7826457</v>
      </c>
      <c r="M3084" s="5">
        <f t="shared" si="487"/>
        <v>1.8580508572387244E-2</v>
      </c>
      <c r="N3084" s="4">
        <f t="shared" si="488"/>
        <v>1.0683642077276543E-3</v>
      </c>
      <c r="O3084" s="5">
        <f t="shared" si="489"/>
        <v>1.6610262581269592E-3</v>
      </c>
    </row>
    <row r="3085" spans="1:15" x14ac:dyDescent="0.25">
      <c r="A3085" s="4" t="s">
        <v>136</v>
      </c>
      <c r="B3085" t="s">
        <v>137</v>
      </c>
      <c r="C3085">
        <v>53339938.693494283</v>
      </c>
      <c r="D3085" t="s">
        <v>10</v>
      </c>
      <c r="E3085">
        <f t="shared" si="480"/>
        <v>154047512.23273912</v>
      </c>
      <c r="F3085">
        <f t="shared" si="481"/>
        <v>34.625641089813172</v>
      </c>
      <c r="G3085">
        <f t="shared" si="482"/>
        <v>154047512.23273912</v>
      </c>
      <c r="H3085">
        <f t="shared" si="483"/>
        <v>34.625641089813172</v>
      </c>
      <c r="I3085" t="s">
        <v>11</v>
      </c>
      <c r="J3085">
        <f t="shared" si="484"/>
        <v>4056070416.7826457</v>
      </c>
      <c r="K3085">
        <f t="shared" si="485"/>
        <v>1.315064414877801</v>
      </c>
      <c r="L3085">
        <f t="shared" si="486"/>
        <v>4056070416.7826457</v>
      </c>
      <c r="M3085" s="5">
        <f t="shared" si="487"/>
        <v>1.315064414877801</v>
      </c>
      <c r="N3085" s="4">
        <f t="shared" si="488"/>
        <v>7.5615139716880275E-2</v>
      </c>
      <c r="O3085" s="5">
        <f t="shared" si="489"/>
        <v>0.1175617188157377</v>
      </c>
    </row>
    <row r="3086" spans="1:15" x14ac:dyDescent="0.25">
      <c r="A3086" s="4" t="s">
        <v>115</v>
      </c>
      <c r="B3086" t="s">
        <v>116</v>
      </c>
      <c r="C3086">
        <v>50486.004057254147</v>
      </c>
      <c r="D3086" t="s">
        <v>10</v>
      </c>
      <c r="E3086">
        <f t="shared" si="480"/>
        <v>154047512.23273912</v>
      </c>
      <c r="F3086">
        <f t="shared" si="481"/>
        <v>3.2773008356654622E-2</v>
      </c>
      <c r="G3086">
        <f t="shared" si="482"/>
        <v>154047512.23273912</v>
      </c>
      <c r="H3086">
        <f t="shared" si="483"/>
        <v>3.2773008356654622E-2</v>
      </c>
      <c r="I3086" t="s">
        <v>11</v>
      </c>
      <c r="J3086">
        <f t="shared" si="484"/>
        <v>4056070416.7826457</v>
      </c>
      <c r="K3086">
        <f t="shared" si="485"/>
        <v>1.2447023564571306E-3</v>
      </c>
      <c r="L3086">
        <f t="shared" si="486"/>
        <v>4056070416.7826457</v>
      </c>
      <c r="M3086" s="5">
        <f t="shared" si="487"/>
        <v>1.2447023564571306E-3</v>
      </c>
      <c r="N3086" s="4">
        <f t="shared" si="488"/>
        <v>7.1569378294052434E-5</v>
      </c>
      <c r="O3086" s="5">
        <f t="shared" si="489"/>
        <v>1.1127162044963142E-4</v>
      </c>
    </row>
    <row r="3087" spans="1:15" x14ac:dyDescent="0.25">
      <c r="A3087" s="4" t="s">
        <v>115</v>
      </c>
      <c r="B3087" t="s">
        <v>121</v>
      </c>
      <c r="C3087">
        <v>3354346.6108029112</v>
      </c>
      <c r="D3087" t="s">
        <v>10</v>
      </c>
      <c r="E3087">
        <f t="shared" si="480"/>
        <v>154047512.23273912</v>
      </c>
      <c r="F3087">
        <f t="shared" si="481"/>
        <v>2.1774753530164603</v>
      </c>
      <c r="G3087">
        <f t="shared" si="482"/>
        <v>154047512.23273912</v>
      </c>
      <c r="H3087">
        <f t="shared" si="483"/>
        <v>2.1774753530164603</v>
      </c>
      <c r="I3087" t="s">
        <v>11</v>
      </c>
      <c r="J3087">
        <f t="shared" si="484"/>
        <v>4056070416.7826457</v>
      </c>
      <c r="K3087">
        <f t="shared" si="485"/>
        <v>8.2699417567401221E-2</v>
      </c>
      <c r="L3087">
        <f t="shared" si="486"/>
        <v>4056070416.7826457</v>
      </c>
      <c r="M3087" s="5">
        <f t="shared" si="487"/>
        <v>8.2699417567401221E-2</v>
      </c>
      <c r="N3087" s="4">
        <f t="shared" si="488"/>
        <v>4.7551495904820306E-3</v>
      </c>
      <c r="O3087" s="5">
        <f t="shared" si="489"/>
        <v>7.3930109919273573E-3</v>
      </c>
    </row>
    <row r="3088" spans="1:15" x14ac:dyDescent="0.25">
      <c r="A3088" s="4" t="s">
        <v>115</v>
      </c>
      <c r="B3088" t="s">
        <v>119</v>
      </c>
      <c r="C3088">
        <v>1531446.878281431</v>
      </c>
      <c r="D3088" t="s">
        <v>10</v>
      </c>
      <c r="E3088">
        <f t="shared" si="480"/>
        <v>154047512.23273912</v>
      </c>
      <c r="F3088">
        <f t="shared" si="481"/>
        <v>0.9941393120115305</v>
      </c>
      <c r="G3088">
        <f t="shared" si="482"/>
        <v>154047512.23273912</v>
      </c>
      <c r="H3088">
        <f t="shared" si="483"/>
        <v>0.9941393120115305</v>
      </c>
      <c r="I3088" t="s">
        <v>11</v>
      </c>
      <c r="J3088">
        <f t="shared" si="484"/>
        <v>4056070416.7826457</v>
      </c>
      <c r="K3088">
        <f t="shared" si="485"/>
        <v>3.7756910529581113E-2</v>
      </c>
      <c r="L3088">
        <f t="shared" si="486"/>
        <v>4056070416.7826457</v>
      </c>
      <c r="M3088" s="5">
        <f t="shared" si="487"/>
        <v>3.7756910529581113E-2</v>
      </c>
      <c r="N3088" s="4">
        <f t="shared" si="488"/>
        <v>2.1709918028899873E-3</v>
      </c>
      <c r="O3088" s="5">
        <f t="shared" si="489"/>
        <v>3.3753231011440922E-3</v>
      </c>
    </row>
    <row r="3089" spans="1:15" x14ac:dyDescent="0.25">
      <c r="A3089" s="4" t="s">
        <v>115</v>
      </c>
      <c r="B3089" t="s">
        <v>123</v>
      </c>
      <c r="C3089">
        <v>25233.329253312979</v>
      </c>
      <c r="D3089" t="s">
        <v>10</v>
      </c>
      <c r="E3089">
        <f t="shared" si="480"/>
        <v>154047512.23273912</v>
      </c>
      <c r="F3089">
        <f t="shared" si="481"/>
        <v>1.6380225092625832E-2</v>
      </c>
      <c r="G3089">
        <f t="shared" si="482"/>
        <v>154047512.23273912</v>
      </c>
      <c r="H3089">
        <f t="shared" si="483"/>
        <v>1.6380225092625832E-2</v>
      </c>
      <c r="I3089" t="s">
        <v>11</v>
      </c>
      <c r="J3089">
        <f t="shared" si="484"/>
        <v>4056070416.7826457</v>
      </c>
      <c r="K3089">
        <f t="shared" si="485"/>
        <v>6.2211270171508878E-4</v>
      </c>
      <c r="L3089">
        <f t="shared" si="486"/>
        <v>4056070416.7826457</v>
      </c>
      <c r="M3089" s="5">
        <f t="shared" si="487"/>
        <v>6.2211270171508878E-4</v>
      </c>
      <c r="N3089" s="4">
        <f t="shared" si="488"/>
        <v>3.5770976940474418E-5</v>
      </c>
      <c r="O3089" s="5">
        <f t="shared" si="489"/>
        <v>5.5614491338452197E-5</v>
      </c>
    </row>
    <row r="3090" spans="1:15" x14ac:dyDescent="0.25">
      <c r="A3090" s="4" t="s">
        <v>115</v>
      </c>
      <c r="B3090" t="s">
        <v>120</v>
      </c>
      <c r="C3090">
        <v>11775.0185081817</v>
      </c>
      <c r="D3090" t="s">
        <v>10</v>
      </c>
      <c r="E3090">
        <f t="shared" si="480"/>
        <v>154047512.23273912</v>
      </c>
      <c r="F3090">
        <f t="shared" si="481"/>
        <v>7.643757654710895E-3</v>
      </c>
      <c r="G3090">
        <f t="shared" si="482"/>
        <v>154047512.23273912</v>
      </c>
      <c r="H3090">
        <f t="shared" si="483"/>
        <v>7.643757654710895E-3</v>
      </c>
      <c r="I3090" t="s">
        <v>11</v>
      </c>
      <c r="J3090">
        <f t="shared" si="484"/>
        <v>4056070416.7826457</v>
      </c>
      <c r="K3090">
        <f t="shared" si="485"/>
        <v>2.9030606715950153E-4</v>
      </c>
      <c r="L3090">
        <f t="shared" si="486"/>
        <v>4056070416.7826457</v>
      </c>
      <c r="M3090" s="5">
        <f t="shared" si="487"/>
        <v>2.9030606715950153E-4</v>
      </c>
      <c r="N3090" s="4">
        <f t="shared" si="488"/>
        <v>1.6692363948547361E-5</v>
      </c>
      <c r="O3090" s="5">
        <f t="shared" si="489"/>
        <v>2.5952249830347146E-5</v>
      </c>
    </row>
    <row r="3091" spans="1:15" x14ac:dyDescent="0.25">
      <c r="A3091" s="4" t="s">
        <v>111</v>
      </c>
      <c r="B3091" t="s">
        <v>117</v>
      </c>
      <c r="C3091">
        <v>7711.6544630794606</v>
      </c>
      <c r="D3091" t="s">
        <v>10</v>
      </c>
      <c r="E3091">
        <f t="shared" si="480"/>
        <v>154047512.23273912</v>
      </c>
      <c r="F3091">
        <f t="shared" si="481"/>
        <v>5.0060233698733707E-3</v>
      </c>
      <c r="G3091">
        <f t="shared" si="482"/>
        <v>154047512.23273912</v>
      </c>
      <c r="H3091">
        <f t="shared" si="483"/>
        <v>5.0060233698733707E-3</v>
      </c>
      <c r="I3091" t="s">
        <v>11</v>
      </c>
      <c r="J3091">
        <f t="shared" si="484"/>
        <v>4056070416.7826457</v>
      </c>
      <c r="K3091">
        <f t="shared" si="485"/>
        <v>1.9012624709796076E-4</v>
      </c>
      <c r="L3091">
        <f t="shared" si="486"/>
        <v>4056070416.7826457</v>
      </c>
      <c r="M3091" s="5">
        <f t="shared" si="487"/>
        <v>1.9012624709796076E-4</v>
      </c>
      <c r="N3091" s="4">
        <f t="shared" si="488"/>
        <v>1.0932105359640728E-5</v>
      </c>
      <c r="O3091" s="5">
        <f t="shared" si="489"/>
        <v>1.699655784762368E-5</v>
      </c>
    </row>
    <row r="3092" spans="1:15" x14ac:dyDescent="0.25">
      <c r="A3092" s="4" t="s">
        <v>111</v>
      </c>
      <c r="B3092" t="s">
        <v>112</v>
      </c>
      <c r="C3092">
        <v>24.683516270368301</v>
      </c>
      <c r="D3092" t="s">
        <v>10</v>
      </c>
      <c r="E3092">
        <f t="shared" si="480"/>
        <v>154047512.23273912</v>
      </c>
      <c r="F3092">
        <f t="shared" si="481"/>
        <v>1.6023313789758434E-5</v>
      </c>
      <c r="G3092">
        <f t="shared" si="482"/>
        <v>154047512.23273912</v>
      </c>
      <c r="H3092">
        <f t="shared" si="483"/>
        <v>1.6023313789758434E-5</v>
      </c>
      <c r="I3092" t="s">
        <v>11</v>
      </c>
      <c r="J3092">
        <f t="shared" si="484"/>
        <v>4056070416.7826457</v>
      </c>
      <c r="K3092">
        <f t="shared" si="485"/>
        <v>6.0855739013396493E-7</v>
      </c>
      <c r="L3092">
        <f t="shared" si="486"/>
        <v>4056070416.7826457</v>
      </c>
      <c r="M3092" s="5">
        <f t="shared" si="487"/>
        <v>6.0855739013396493E-7</v>
      </c>
      <c r="N3092" s="4">
        <f t="shared" si="488"/>
        <v>3.4991557493399062E-8</v>
      </c>
      <c r="O3092" s="5">
        <f t="shared" si="489"/>
        <v>5.440269843269717E-8</v>
      </c>
    </row>
    <row r="3093" spans="1:15" x14ac:dyDescent="0.25">
      <c r="A3093" s="4" t="s">
        <v>138</v>
      </c>
      <c r="B3093" t="s">
        <v>149</v>
      </c>
      <c r="C3093">
        <v>29185.373587998671</v>
      </c>
      <c r="D3093" t="s">
        <v>10</v>
      </c>
      <c r="E3093">
        <f t="shared" si="480"/>
        <v>154047512.23273912</v>
      </c>
      <c r="F3093">
        <f t="shared" si="481"/>
        <v>1.8945696145942704E-2</v>
      </c>
      <c r="G3093">
        <f t="shared" si="482"/>
        <v>154047512.23273912</v>
      </c>
      <c r="H3093">
        <f t="shared" si="483"/>
        <v>1.8945696145942704E-2</v>
      </c>
      <c r="I3093" t="s">
        <v>11</v>
      </c>
      <c r="J3093">
        <f t="shared" si="484"/>
        <v>4056070416.7826457</v>
      </c>
      <c r="K3093">
        <f t="shared" si="485"/>
        <v>7.1954800062739243E-4</v>
      </c>
      <c r="L3093">
        <f t="shared" si="486"/>
        <v>4056070416.7826457</v>
      </c>
      <c r="M3093" s="5">
        <f t="shared" si="487"/>
        <v>7.1954800062739243E-4</v>
      </c>
      <c r="N3093" s="4">
        <f t="shared" si="488"/>
        <v>4.137342778414237E-5</v>
      </c>
      <c r="O3093" s="5">
        <f t="shared" si="489"/>
        <v>6.4324833648581539E-5</v>
      </c>
    </row>
    <row r="3094" spans="1:15" x14ac:dyDescent="0.25">
      <c r="A3094" s="4" t="s">
        <v>138</v>
      </c>
      <c r="B3094" t="s">
        <v>139</v>
      </c>
      <c r="C3094">
        <v>3534158.357017206</v>
      </c>
      <c r="D3094" t="s">
        <v>10</v>
      </c>
      <c r="E3094">
        <f t="shared" si="480"/>
        <v>154047512.23273912</v>
      </c>
      <c r="F3094">
        <f t="shared" si="481"/>
        <v>2.2942002151113643</v>
      </c>
      <c r="G3094">
        <f t="shared" si="482"/>
        <v>154047512.23273912</v>
      </c>
      <c r="H3094">
        <f t="shared" si="483"/>
        <v>2.2942002151113643</v>
      </c>
      <c r="I3094" t="s">
        <v>11</v>
      </c>
      <c r="J3094">
        <f t="shared" si="484"/>
        <v>4056070416.7826457</v>
      </c>
      <c r="K3094">
        <f t="shared" si="485"/>
        <v>8.7132569059798756E-2</v>
      </c>
      <c r="L3094">
        <f t="shared" si="486"/>
        <v>4056070416.7826457</v>
      </c>
      <c r="M3094" s="5">
        <f t="shared" si="487"/>
        <v>8.7132569059798756E-2</v>
      </c>
      <c r="N3094" s="4">
        <f t="shared" si="488"/>
        <v>5.0100522140275735E-3</v>
      </c>
      <c r="O3094" s="5">
        <f t="shared" si="489"/>
        <v>7.7893177456655263E-3</v>
      </c>
    </row>
    <row r="3095" spans="1:15" x14ac:dyDescent="0.25">
      <c r="A3095" s="4" t="s">
        <v>138</v>
      </c>
      <c r="B3095" t="s">
        <v>140</v>
      </c>
      <c r="C3095">
        <v>10809889.852513481</v>
      </c>
      <c r="D3095" t="s">
        <v>10</v>
      </c>
      <c r="E3095">
        <f t="shared" si="480"/>
        <v>154047512.23273912</v>
      </c>
      <c r="F3095">
        <f t="shared" si="481"/>
        <v>7.0172440280512989</v>
      </c>
      <c r="G3095">
        <f t="shared" si="482"/>
        <v>154047512.23273912</v>
      </c>
      <c r="H3095">
        <f t="shared" si="483"/>
        <v>7.0172440280512989</v>
      </c>
      <c r="I3095" t="s">
        <v>11</v>
      </c>
      <c r="J3095">
        <f t="shared" si="484"/>
        <v>4056070416.7826457</v>
      </c>
      <c r="K3095">
        <f t="shared" si="485"/>
        <v>0.26651139506320742</v>
      </c>
      <c r="L3095">
        <f t="shared" si="486"/>
        <v>4056070416.7826457</v>
      </c>
      <c r="M3095" s="5">
        <f t="shared" si="487"/>
        <v>0.26651139506320742</v>
      </c>
      <c r="N3095" s="4">
        <f t="shared" si="488"/>
        <v>1.5324189557450466E-2</v>
      </c>
      <c r="O3095" s="5">
        <f t="shared" si="489"/>
        <v>2.3825097336028347E-2</v>
      </c>
    </row>
    <row r="3096" spans="1:15" x14ac:dyDescent="0.25">
      <c r="A3096" s="4" t="s">
        <v>102</v>
      </c>
      <c r="B3096" t="s">
        <v>103</v>
      </c>
      <c r="C3096">
        <v>39855.14986512866</v>
      </c>
      <c r="D3096" t="s">
        <v>10</v>
      </c>
      <c r="E3096">
        <f t="shared" si="480"/>
        <v>154047512.23273912</v>
      </c>
      <c r="F3096">
        <f t="shared" si="481"/>
        <v>2.5871985394294736E-2</v>
      </c>
      <c r="G3096">
        <f t="shared" si="482"/>
        <v>154047512.23273912</v>
      </c>
      <c r="H3096">
        <f t="shared" si="483"/>
        <v>2.5871985394294736E-2</v>
      </c>
      <c r="I3096" t="s">
        <v>11</v>
      </c>
      <c r="J3096">
        <f t="shared" si="484"/>
        <v>4056070416.7826457</v>
      </c>
      <c r="K3096">
        <f t="shared" si="485"/>
        <v>9.8260497895257329E-4</v>
      </c>
      <c r="L3096">
        <f t="shared" si="486"/>
        <v>4056070416.7826457</v>
      </c>
      <c r="M3096" s="5">
        <f t="shared" si="487"/>
        <v>9.8260497895257329E-4</v>
      </c>
      <c r="N3096" s="4">
        <f t="shared" si="488"/>
        <v>5.649899117444003E-5</v>
      </c>
      <c r="O3096" s="5">
        <f t="shared" si="489"/>
        <v>8.784111936699341E-5</v>
      </c>
    </row>
    <row r="3097" spans="1:15" x14ac:dyDescent="0.25">
      <c r="A3097" s="4" t="s">
        <v>150</v>
      </c>
      <c r="B3097" t="s">
        <v>151</v>
      </c>
      <c r="C3097">
        <v>4478311.8222292168</v>
      </c>
      <c r="D3097" t="s">
        <v>10</v>
      </c>
      <c r="E3097">
        <f t="shared" si="480"/>
        <v>154047512.23273912</v>
      </c>
      <c r="F3097">
        <f t="shared" si="481"/>
        <v>2.9070977890660532</v>
      </c>
      <c r="G3097">
        <f t="shared" si="482"/>
        <v>154047512.23273912</v>
      </c>
      <c r="H3097">
        <f t="shared" si="483"/>
        <v>2.9070977890660532</v>
      </c>
      <c r="I3097" t="s">
        <v>11</v>
      </c>
      <c r="J3097">
        <f t="shared" si="484"/>
        <v>4056070416.7826457</v>
      </c>
      <c r="K3097">
        <f t="shared" si="485"/>
        <v>0.1104101103299262</v>
      </c>
      <c r="L3097">
        <f t="shared" si="486"/>
        <v>4056070416.7826457</v>
      </c>
      <c r="M3097" s="5">
        <f t="shared" si="487"/>
        <v>0.1104101103299262</v>
      </c>
      <c r="N3097" s="4">
        <f t="shared" si="488"/>
        <v>6.348492001077617E-3</v>
      </c>
      <c r="O3097" s="5">
        <f t="shared" si="489"/>
        <v>9.8702407259856507E-3</v>
      </c>
    </row>
    <row r="3098" spans="1:15" x14ac:dyDescent="0.25">
      <c r="A3098" s="4" t="s">
        <v>150</v>
      </c>
      <c r="B3098" t="s">
        <v>152</v>
      </c>
      <c r="C3098">
        <v>67639.968655560398</v>
      </c>
      <c r="D3098" t="s">
        <v>10</v>
      </c>
      <c r="E3098">
        <f t="shared" si="480"/>
        <v>154047512.23273912</v>
      </c>
      <c r="F3098">
        <f t="shared" si="481"/>
        <v>4.390851087122271E-2</v>
      </c>
      <c r="G3098">
        <f t="shared" si="482"/>
        <v>154047512.23273912</v>
      </c>
      <c r="H3098">
        <f t="shared" si="483"/>
        <v>4.390851087122271E-2</v>
      </c>
      <c r="I3098" t="s">
        <v>11</v>
      </c>
      <c r="J3098">
        <f t="shared" si="484"/>
        <v>4056070416.7826457</v>
      </c>
      <c r="K3098">
        <f t="shared" si="485"/>
        <v>1.6676231353304201E-3</v>
      </c>
      <c r="L3098">
        <f t="shared" si="486"/>
        <v>4056070416.7826457</v>
      </c>
      <c r="M3098" s="5">
        <f t="shared" si="487"/>
        <v>1.6676231353304201E-3</v>
      </c>
      <c r="N3098" s="4">
        <f t="shared" si="488"/>
        <v>9.5886980855480723E-5</v>
      </c>
      <c r="O3098" s="5">
        <f t="shared" si="489"/>
        <v>1.4907911727240453E-4</v>
      </c>
    </row>
    <row r="3099" spans="1:15" x14ac:dyDescent="0.25">
      <c r="A3099" s="4" t="s">
        <v>150</v>
      </c>
      <c r="B3099" t="s">
        <v>153</v>
      </c>
      <c r="C3099">
        <v>406432.00920401211</v>
      </c>
      <c r="D3099" t="s">
        <v>10</v>
      </c>
      <c r="E3099">
        <f t="shared" si="480"/>
        <v>154047512.23273912</v>
      </c>
      <c r="F3099">
        <f t="shared" si="481"/>
        <v>0.26383549030636971</v>
      </c>
      <c r="G3099">
        <f t="shared" si="482"/>
        <v>154047512.23273912</v>
      </c>
      <c r="H3099">
        <f t="shared" si="483"/>
        <v>0.26383549030636971</v>
      </c>
      <c r="I3099" t="s">
        <v>11</v>
      </c>
      <c r="J3099">
        <f t="shared" si="484"/>
        <v>4056070416.7826457</v>
      </c>
      <c r="K3099">
        <f t="shared" si="485"/>
        <v>1.0020339082929481E-2</v>
      </c>
      <c r="L3099">
        <f t="shared" si="486"/>
        <v>4056070416.7826457</v>
      </c>
      <c r="M3099" s="5">
        <f t="shared" si="487"/>
        <v>1.0020339082929481E-2</v>
      </c>
      <c r="N3099" s="4">
        <f t="shared" si="488"/>
        <v>5.7616138889792336E-4</v>
      </c>
      <c r="O3099" s="5">
        <f t="shared" si="489"/>
        <v>8.9577991190276855E-4</v>
      </c>
    </row>
    <row r="3100" spans="1:15" x14ac:dyDescent="0.25">
      <c r="A3100" s="4" t="s">
        <v>150</v>
      </c>
      <c r="B3100" t="s">
        <v>154</v>
      </c>
      <c r="C3100">
        <v>63603.428703652258</v>
      </c>
      <c r="D3100" t="s">
        <v>10</v>
      </c>
      <c r="E3100">
        <f t="shared" si="480"/>
        <v>154047512.23273912</v>
      </c>
      <c r="F3100">
        <f t="shared" si="481"/>
        <v>4.128818945648307E-2</v>
      </c>
      <c r="G3100">
        <f t="shared" si="482"/>
        <v>154047512.23273912</v>
      </c>
      <c r="H3100">
        <f t="shared" si="483"/>
        <v>4.128818945648307E-2</v>
      </c>
      <c r="I3100" t="s">
        <v>11</v>
      </c>
      <c r="J3100">
        <f t="shared" si="484"/>
        <v>4056070416.7826457</v>
      </c>
      <c r="K3100">
        <f t="shared" si="485"/>
        <v>1.5681046473079662E-3</v>
      </c>
      <c r="L3100">
        <f t="shared" si="486"/>
        <v>4056070416.7826457</v>
      </c>
      <c r="M3100" s="5">
        <f t="shared" si="487"/>
        <v>1.5681046473079662E-3</v>
      </c>
      <c r="N3100" s="4">
        <f t="shared" si="488"/>
        <v>9.0164748323677492E-5</v>
      </c>
      <c r="O3100" s="5">
        <f t="shared" si="489"/>
        <v>1.4018254583947573E-4</v>
      </c>
    </row>
    <row r="3101" spans="1:15" x14ac:dyDescent="0.25">
      <c r="A3101" s="4" t="s">
        <v>150</v>
      </c>
      <c r="B3101" t="s">
        <v>157</v>
      </c>
      <c r="C3101">
        <v>275049.32745317189</v>
      </c>
      <c r="D3101" t="s">
        <v>10</v>
      </c>
      <c r="E3101">
        <f t="shared" si="480"/>
        <v>154047512.23273912</v>
      </c>
      <c r="F3101">
        <f t="shared" si="481"/>
        <v>0.17854837346390895</v>
      </c>
      <c r="G3101">
        <f t="shared" si="482"/>
        <v>154047512.23273912</v>
      </c>
      <c r="H3101">
        <f t="shared" si="483"/>
        <v>0.17854837346390895</v>
      </c>
      <c r="I3101" t="s">
        <v>11</v>
      </c>
      <c r="J3101">
        <f t="shared" si="484"/>
        <v>4056070416.7826457</v>
      </c>
      <c r="K3101">
        <f t="shared" si="485"/>
        <v>6.7811773265846406E-3</v>
      </c>
      <c r="L3101">
        <f t="shared" si="486"/>
        <v>4056070416.7826457</v>
      </c>
      <c r="M3101" s="5">
        <f t="shared" si="487"/>
        <v>6.7811773265846406E-3</v>
      </c>
      <c r="N3101" s="4">
        <f t="shared" si="488"/>
        <v>3.8991220900938539E-4</v>
      </c>
      <c r="O3101" s="5">
        <f t="shared" si="489"/>
        <v>6.0621126470194835E-4</v>
      </c>
    </row>
    <row r="3102" spans="1:15" x14ac:dyDescent="0.25">
      <c r="A3102" s="4" t="s">
        <v>113</v>
      </c>
      <c r="B3102" t="s">
        <v>114</v>
      </c>
      <c r="C3102">
        <v>25355.195935887961</v>
      </c>
      <c r="D3102" t="s">
        <v>10</v>
      </c>
      <c r="E3102">
        <f t="shared" si="480"/>
        <v>154047512.23273912</v>
      </c>
      <c r="F3102">
        <f t="shared" si="481"/>
        <v>1.6459334895055397E-2</v>
      </c>
      <c r="G3102">
        <f t="shared" si="482"/>
        <v>154047512.23273912</v>
      </c>
      <c r="H3102">
        <f t="shared" si="483"/>
        <v>1.6459334895055397E-2</v>
      </c>
      <c r="I3102" t="s">
        <v>11</v>
      </c>
      <c r="J3102">
        <f t="shared" si="484"/>
        <v>4056070416.7826457</v>
      </c>
      <c r="K3102">
        <f t="shared" si="485"/>
        <v>6.2511725218025672E-4</v>
      </c>
      <c r="L3102">
        <f t="shared" si="486"/>
        <v>4056070416.7826457</v>
      </c>
      <c r="M3102" s="5">
        <f t="shared" si="487"/>
        <v>6.2511725218025672E-4</v>
      </c>
      <c r="N3102" s="4">
        <f t="shared" si="488"/>
        <v>3.5943736160965687E-5</v>
      </c>
      <c r="O3102" s="5">
        <f t="shared" si="489"/>
        <v>5.5883086635349943E-5</v>
      </c>
    </row>
    <row r="3103" spans="1:15" x14ac:dyDescent="0.25">
      <c r="A3103" s="4" t="s">
        <v>113</v>
      </c>
      <c r="B3103" t="s">
        <v>122</v>
      </c>
      <c r="C3103">
        <v>102796.5599777553</v>
      </c>
      <c r="D3103" t="s">
        <v>10</v>
      </c>
      <c r="E3103">
        <f t="shared" si="480"/>
        <v>154047512.23273912</v>
      </c>
      <c r="F3103">
        <f t="shared" si="481"/>
        <v>6.6730425235590626E-2</v>
      </c>
      <c r="G3103">
        <f t="shared" si="482"/>
        <v>154047512.23273912</v>
      </c>
      <c r="H3103">
        <f t="shared" si="483"/>
        <v>6.6730425235590626E-2</v>
      </c>
      <c r="I3103" t="s">
        <v>11</v>
      </c>
      <c r="J3103">
        <f t="shared" si="484"/>
        <v>4056070416.7826457</v>
      </c>
      <c r="K3103">
        <f t="shared" si="485"/>
        <v>2.5343879522509755E-3</v>
      </c>
      <c r="L3103">
        <f t="shared" si="486"/>
        <v>4056070416.7826457</v>
      </c>
      <c r="M3103" s="5">
        <f t="shared" si="487"/>
        <v>2.5343879522509755E-3</v>
      </c>
      <c r="N3103" s="4">
        <f t="shared" si="488"/>
        <v>1.457252564499231E-4</v>
      </c>
      <c r="O3103" s="5">
        <f t="shared" si="489"/>
        <v>2.2656457010146409E-4</v>
      </c>
    </row>
    <row r="3104" spans="1:15" x14ac:dyDescent="0.25">
      <c r="A3104" s="4" t="s">
        <v>113</v>
      </c>
      <c r="B3104" t="s">
        <v>4</v>
      </c>
      <c r="C3104">
        <v>45826.577285792941</v>
      </c>
      <c r="D3104" t="s">
        <v>10</v>
      </c>
      <c r="E3104">
        <f t="shared" si="480"/>
        <v>154047512.23273912</v>
      </c>
      <c r="F3104">
        <f t="shared" si="481"/>
        <v>2.974833973076885E-2</v>
      </c>
      <c r="G3104">
        <f t="shared" si="482"/>
        <v>154047512.23273912</v>
      </c>
      <c r="H3104">
        <f t="shared" si="483"/>
        <v>2.974833973076885E-2</v>
      </c>
      <c r="I3104" t="s">
        <v>11</v>
      </c>
      <c r="J3104">
        <f t="shared" si="484"/>
        <v>4056070416.7826457</v>
      </c>
      <c r="K3104">
        <f t="shared" si="485"/>
        <v>1.1298269649406992E-3</v>
      </c>
      <c r="L3104">
        <f t="shared" si="486"/>
        <v>4056070416.7826457</v>
      </c>
      <c r="M3104" s="5">
        <f t="shared" si="487"/>
        <v>1.1298269649406992E-3</v>
      </c>
      <c r="N3104" s="4">
        <f t="shared" si="488"/>
        <v>6.4964136238017148E-5</v>
      </c>
      <c r="O3104" s="5">
        <f t="shared" si="489"/>
        <v>1.0100220069838875E-4</v>
      </c>
    </row>
    <row r="3105" spans="1:15" x14ac:dyDescent="0.25">
      <c r="A3105" s="4" t="s">
        <v>141</v>
      </c>
      <c r="B3105" t="s">
        <v>142</v>
      </c>
      <c r="C3105">
        <v>2952098.0142547009</v>
      </c>
      <c r="D3105" t="s">
        <v>10</v>
      </c>
      <c r="E3105">
        <f t="shared" si="480"/>
        <v>154047512.23273912</v>
      </c>
      <c r="F3105">
        <f t="shared" si="481"/>
        <v>1.916355526595322</v>
      </c>
      <c r="G3105">
        <f t="shared" si="482"/>
        <v>154047512.23273912</v>
      </c>
      <c r="H3105">
        <f t="shared" si="483"/>
        <v>1.916355526595322</v>
      </c>
      <c r="I3105" t="s">
        <v>11</v>
      </c>
      <c r="J3105">
        <f t="shared" si="484"/>
        <v>4056070416.7826457</v>
      </c>
      <c r="K3105">
        <f t="shared" si="485"/>
        <v>7.2782218031519352E-2</v>
      </c>
      <c r="L3105">
        <f t="shared" si="486"/>
        <v>4056070416.7826457</v>
      </c>
      <c r="M3105" s="5">
        <f t="shared" si="487"/>
        <v>7.2782218031519352E-2</v>
      </c>
      <c r="N3105" s="4">
        <f t="shared" si="488"/>
        <v>4.1849186420797272E-3</v>
      </c>
      <c r="O3105" s="5">
        <f t="shared" si="489"/>
        <v>6.5064513602569596E-3</v>
      </c>
    </row>
    <row r="3106" spans="1:15" x14ac:dyDescent="0.25">
      <c r="A3106" s="4" t="s">
        <v>141</v>
      </c>
      <c r="B3106" t="s">
        <v>158</v>
      </c>
      <c r="C3106">
        <v>1211597.8711683711</v>
      </c>
      <c r="D3106" t="s">
        <v>10</v>
      </c>
      <c r="E3106">
        <f t="shared" si="480"/>
        <v>154047512.23273912</v>
      </c>
      <c r="F3106">
        <f t="shared" si="481"/>
        <v>0.78650920979357108</v>
      </c>
      <c r="G3106">
        <f t="shared" si="482"/>
        <v>154047512.23273912</v>
      </c>
      <c r="H3106">
        <f t="shared" si="483"/>
        <v>0.78650920979357108</v>
      </c>
      <c r="I3106" t="s">
        <v>11</v>
      </c>
      <c r="J3106">
        <f t="shared" si="484"/>
        <v>4056070416.7826457</v>
      </c>
      <c r="K3106">
        <f t="shared" si="485"/>
        <v>2.9871223787318619E-2</v>
      </c>
      <c r="L3106">
        <f t="shared" si="486"/>
        <v>4056070416.7826457</v>
      </c>
      <c r="M3106" s="5">
        <f t="shared" si="487"/>
        <v>2.9871223787318619E-2</v>
      </c>
      <c r="N3106" s="4">
        <f t="shared" si="488"/>
        <v>1.7175711962384597E-3</v>
      </c>
      <c r="O3106" s="5">
        <f t="shared" si="489"/>
        <v>2.6703729276204647E-3</v>
      </c>
    </row>
    <row r="3107" spans="1:15" x14ac:dyDescent="0.25">
      <c r="A3107" s="4" t="s">
        <v>141</v>
      </c>
      <c r="B3107" t="s">
        <v>159</v>
      </c>
      <c r="C3107">
        <v>15247.227807087769</v>
      </c>
      <c r="D3107" t="s">
        <v>10</v>
      </c>
      <c r="E3107">
        <f t="shared" si="480"/>
        <v>154047512.23273912</v>
      </c>
      <c r="F3107">
        <f t="shared" si="481"/>
        <v>9.8977436156527134E-3</v>
      </c>
      <c r="G3107">
        <f t="shared" si="482"/>
        <v>154047512.23273912</v>
      </c>
      <c r="H3107">
        <f t="shared" si="483"/>
        <v>9.8977436156527134E-3</v>
      </c>
      <c r="I3107" t="s">
        <v>11</v>
      </c>
      <c r="J3107">
        <f t="shared" si="484"/>
        <v>4056070416.7826457</v>
      </c>
      <c r="K3107">
        <f t="shared" si="485"/>
        <v>3.7591131909347293E-4</v>
      </c>
      <c r="L3107">
        <f t="shared" si="486"/>
        <v>4056070416.7826457</v>
      </c>
      <c r="M3107" s="5">
        <f t="shared" si="487"/>
        <v>3.7591131909347293E-4</v>
      </c>
      <c r="N3107" s="4">
        <f t="shared" si="488"/>
        <v>2.1614596663731487E-5</v>
      </c>
      <c r="O3107" s="5">
        <f t="shared" si="489"/>
        <v>3.3605031278278803E-5</v>
      </c>
    </row>
    <row r="3108" spans="1:15" x14ac:dyDescent="0.25">
      <c r="A3108" s="4" t="s">
        <v>141</v>
      </c>
      <c r="B3108" t="s">
        <v>160</v>
      </c>
      <c r="C3108">
        <v>106515.3130679943</v>
      </c>
      <c r="D3108" t="s">
        <v>10</v>
      </c>
      <c r="E3108">
        <f t="shared" si="480"/>
        <v>154047512.23273912</v>
      </c>
      <c r="F3108">
        <f t="shared" si="481"/>
        <v>6.914445519059606E-2</v>
      </c>
      <c r="G3108">
        <f t="shared" si="482"/>
        <v>154047512.23273912</v>
      </c>
      <c r="H3108">
        <f t="shared" si="483"/>
        <v>6.914445519059606E-2</v>
      </c>
      <c r="I3108" t="s">
        <v>11</v>
      </c>
      <c r="J3108">
        <f t="shared" si="484"/>
        <v>4056070416.7826457</v>
      </c>
      <c r="K3108">
        <f t="shared" si="485"/>
        <v>2.6260715944987053E-3</v>
      </c>
      <c r="L3108">
        <f t="shared" si="486"/>
        <v>4056070416.7826457</v>
      </c>
      <c r="M3108" s="5">
        <f t="shared" si="487"/>
        <v>2.6260715944987053E-3</v>
      </c>
      <c r="N3108" s="4">
        <f t="shared" si="488"/>
        <v>1.5099699168956817E-4</v>
      </c>
      <c r="O3108" s="5">
        <f t="shared" si="489"/>
        <v>2.3476073634852345E-4</v>
      </c>
    </row>
    <row r="3109" spans="1:15" x14ac:dyDescent="0.25">
      <c r="A3109" s="4" t="s">
        <v>143</v>
      </c>
      <c r="B3109" t="s">
        <v>144</v>
      </c>
      <c r="C3109">
        <v>40980778.739342041</v>
      </c>
      <c r="D3109" t="s">
        <v>10</v>
      </c>
      <c r="E3109">
        <f t="shared" si="480"/>
        <v>154047512.23273912</v>
      </c>
      <c r="F3109">
        <f t="shared" si="481"/>
        <v>26.602687797662828</v>
      </c>
      <c r="G3109">
        <f t="shared" si="482"/>
        <v>154047512.23273912</v>
      </c>
      <c r="H3109">
        <f t="shared" si="483"/>
        <v>26.602687797662828</v>
      </c>
      <c r="I3109" t="s">
        <v>11</v>
      </c>
      <c r="J3109">
        <f t="shared" si="484"/>
        <v>4056070416.7826457</v>
      </c>
      <c r="K3109">
        <f t="shared" si="485"/>
        <v>1.0103566883301005</v>
      </c>
      <c r="L3109">
        <f t="shared" si="486"/>
        <v>4056070416.7826457</v>
      </c>
      <c r="M3109" s="5">
        <f t="shared" si="487"/>
        <v>1.0103566883301005</v>
      </c>
      <c r="N3109" s="4">
        <f t="shared" si="488"/>
        <v>5.8094692007207967E-2</v>
      </c>
      <c r="O3109" s="5">
        <f t="shared" si="489"/>
        <v>9.0322015829240168E-2</v>
      </c>
    </row>
    <row r="3110" spans="1:15" x14ac:dyDescent="0.25">
      <c r="A3110" s="4" t="s">
        <v>143</v>
      </c>
      <c r="B3110" t="s">
        <v>145</v>
      </c>
      <c r="C3110">
        <v>821348.30689155194</v>
      </c>
      <c r="D3110" t="s">
        <v>10</v>
      </c>
      <c r="E3110">
        <f t="shared" si="480"/>
        <v>154047512.23273912</v>
      </c>
      <c r="F3110">
        <f t="shared" si="481"/>
        <v>0.53317855964505079</v>
      </c>
      <c r="G3110">
        <f t="shared" si="482"/>
        <v>154047512.23273912</v>
      </c>
      <c r="H3110">
        <f t="shared" si="483"/>
        <v>0.53317855964505079</v>
      </c>
      <c r="I3110" t="s">
        <v>11</v>
      </c>
      <c r="J3110">
        <f t="shared" si="484"/>
        <v>4056070416.7826457</v>
      </c>
      <c r="K3110">
        <f t="shared" si="485"/>
        <v>2.0249853244487345E-2</v>
      </c>
      <c r="L3110">
        <f t="shared" si="486"/>
        <v>4056070416.7826457</v>
      </c>
      <c r="M3110" s="5">
        <f t="shared" si="487"/>
        <v>2.0249853244487345E-2</v>
      </c>
      <c r="N3110" s="4">
        <f t="shared" si="488"/>
        <v>1.1643501755543391E-3</v>
      </c>
      <c r="O3110" s="5">
        <f t="shared" si="489"/>
        <v>1.8102592741889277E-3</v>
      </c>
    </row>
    <row r="3111" spans="1:15" x14ac:dyDescent="0.25">
      <c r="A3111" s="4" t="s">
        <v>143</v>
      </c>
      <c r="B3111" t="s">
        <v>146</v>
      </c>
      <c r="C3111">
        <v>1271701.8517189319</v>
      </c>
      <c r="D3111" t="s">
        <v>10</v>
      </c>
      <c r="E3111">
        <f t="shared" si="480"/>
        <v>154047512.23273912</v>
      </c>
      <c r="F3111">
        <f t="shared" si="481"/>
        <v>0.8255257311767622</v>
      </c>
      <c r="G3111">
        <f t="shared" si="482"/>
        <v>154047512.23273912</v>
      </c>
      <c r="H3111">
        <f t="shared" si="483"/>
        <v>0.8255257311767622</v>
      </c>
      <c r="I3111" t="s">
        <v>11</v>
      </c>
      <c r="J3111">
        <f t="shared" si="484"/>
        <v>4056070416.7826457</v>
      </c>
      <c r="K3111">
        <f t="shared" si="485"/>
        <v>3.1353051624968355E-2</v>
      </c>
      <c r="L3111">
        <f t="shared" si="486"/>
        <v>4056070416.7826457</v>
      </c>
      <c r="M3111" s="5">
        <f t="shared" si="487"/>
        <v>3.1353051624968355E-2</v>
      </c>
      <c r="N3111" s="4">
        <f t="shared" si="488"/>
        <v>1.802775097821227E-3</v>
      </c>
      <c r="O3111" s="5">
        <f t="shared" si="489"/>
        <v>2.8028426573251486E-3</v>
      </c>
    </row>
    <row r="3112" spans="1:15" x14ac:dyDescent="0.25">
      <c r="A3112" s="4" t="s">
        <v>0</v>
      </c>
      <c r="B3112" t="s">
        <v>24</v>
      </c>
      <c r="C3112">
        <v>60626.727540510408</v>
      </c>
      <c r="D3112" t="s">
        <v>10</v>
      </c>
      <c r="E3112">
        <f t="shared" si="480"/>
        <v>154047512.23273912</v>
      </c>
      <c r="F3112">
        <f t="shared" si="481"/>
        <v>3.9355862786614772E-2</v>
      </c>
      <c r="G3112">
        <f t="shared" si="482"/>
        <v>154047512.23273912</v>
      </c>
      <c r="H3112">
        <f t="shared" si="483"/>
        <v>3.9355862786614772E-2</v>
      </c>
      <c r="I3112" t="s">
        <v>11</v>
      </c>
      <c r="J3112">
        <f t="shared" si="484"/>
        <v>4056070416.7826457</v>
      </c>
      <c r="K3112">
        <f t="shared" si="485"/>
        <v>1.4947158532962728E-3</v>
      </c>
      <c r="L3112">
        <f t="shared" si="486"/>
        <v>4056070416.7826457</v>
      </c>
      <c r="M3112" s="5">
        <f t="shared" si="487"/>
        <v>1.4947158532962728E-3</v>
      </c>
      <c r="N3112" s="4">
        <f t="shared" si="488"/>
        <v>8.5944952053573716E-5</v>
      </c>
      <c r="O3112" s="5">
        <f t="shared" si="489"/>
        <v>1.336218689112429E-4</v>
      </c>
    </row>
    <row r="3113" spans="1:15" x14ac:dyDescent="0.25">
      <c r="A3113" s="4" t="s">
        <v>0</v>
      </c>
      <c r="B3113" t="s">
        <v>4</v>
      </c>
      <c r="C3113">
        <v>43.201244031906782</v>
      </c>
      <c r="D3113" t="s">
        <v>10</v>
      </c>
      <c r="E3113">
        <f t="shared" si="480"/>
        <v>154047512.23273912</v>
      </c>
      <c r="F3113">
        <f t="shared" si="481"/>
        <v>2.8044103670195717E-5</v>
      </c>
      <c r="G3113">
        <f t="shared" si="482"/>
        <v>154047512.23273912</v>
      </c>
      <c r="H3113">
        <f t="shared" si="483"/>
        <v>2.8044103670195717E-5</v>
      </c>
      <c r="I3113" t="s">
        <v>11</v>
      </c>
      <c r="J3113">
        <f t="shared" si="484"/>
        <v>4056070416.7826457</v>
      </c>
      <c r="K3113">
        <f t="shared" si="485"/>
        <v>1.0651009374283707E-6</v>
      </c>
      <c r="L3113">
        <f t="shared" si="486"/>
        <v>4056070416.7826457</v>
      </c>
      <c r="M3113" s="5">
        <f t="shared" si="487"/>
        <v>1.0651009374283707E-6</v>
      </c>
      <c r="N3113" s="4">
        <f t="shared" si="488"/>
        <v>6.1242442031792166E-8</v>
      </c>
      <c r="O3113" s="5">
        <f t="shared" si="489"/>
        <v>9.521594189587134E-8</v>
      </c>
    </row>
    <row r="3114" spans="1:15" x14ac:dyDescent="0.25">
      <c r="A3114" s="4" t="s">
        <v>127</v>
      </c>
      <c r="B3114" t="s">
        <v>129</v>
      </c>
      <c r="C3114">
        <v>21941.84959277471</v>
      </c>
      <c r="D3114" t="s">
        <v>10</v>
      </c>
      <c r="E3114">
        <f t="shared" si="480"/>
        <v>154047512.23273912</v>
      </c>
      <c r="F3114">
        <f t="shared" si="481"/>
        <v>1.4243559843812585E-2</v>
      </c>
      <c r="G3114">
        <f t="shared" si="482"/>
        <v>154047512.23273912</v>
      </c>
      <c r="H3114">
        <f t="shared" si="483"/>
        <v>1.4243559843812585E-2</v>
      </c>
      <c r="I3114" t="s">
        <v>11</v>
      </c>
      <c r="J3114">
        <f t="shared" si="484"/>
        <v>4056070416.7826457</v>
      </c>
      <c r="K3114">
        <f t="shared" si="485"/>
        <v>5.4096323135778828E-4</v>
      </c>
      <c r="L3114">
        <f t="shared" si="486"/>
        <v>4056070416.7826457</v>
      </c>
      <c r="M3114" s="5">
        <f t="shared" si="487"/>
        <v>5.4096323135778828E-4</v>
      </c>
      <c r="N3114" s="4">
        <f t="shared" si="488"/>
        <v>3.1104948060369487E-5</v>
      </c>
      <c r="O3114" s="5">
        <f t="shared" si="489"/>
        <v>4.8360039687064844E-5</v>
      </c>
    </row>
    <row r="3115" spans="1:15" x14ac:dyDescent="0.25">
      <c r="A3115" s="4" t="s">
        <v>127</v>
      </c>
      <c r="B3115" t="s">
        <v>135</v>
      </c>
      <c r="C3115">
        <v>70257.543630743196</v>
      </c>
      <c r="D3115" t="s">
        <v>10</v>
      </c>
      <c r="E3115">
        <f t="shared" si="480"/>
        <v>154047512.23273912</v>
      </c>
      <c r="F3115">
        <f t="shared" si="481"/>
        <v>4.5607710642283014E-2</v>
      </c>
      <c r="G3115">
        <f t="shared" si="482"/>
        <v>154047512.23273912</v>
      </c>
      <c r="H3115">
        <f t="shared" si="483"/>
        <v>4.5607710642283014E-2</v>
      </c>
      <c r="I3115" t="s">
        <v>11</v>
      </c>
      <c r="J3115">
        <f t="shared" si="484"/>
        <v>4056070416.7826457</v>
      </c>
      <c r="K3115">
        <f t="shared" si="485"/>
        <v>1.7321578871027799E-3</v>
      </c>
      <c r="L3115">
        <f t="shared" si="486"/>
        <v>4056070416.7826457</v>
      </c>
      <c r="M3115" s="5">
        <f t="shared" si="487"/>
        <v>1.7321578871027799E-3</v>
      </c>
      <c r="N3115" s="4">
        <f t="shared" si="488"/>
        <v>9.9597676861436151E-5</v>
      </c>
      <c r="O3115" s="5">
        <f t="shared" si="489"/>
        <v>1.54848276756817E-4</v>
      </c>
    </row>
    <row r="3116" spans="1:15" x14ac:dyDescent="0.25">
      <c r="A3116" s="4" t="s">
        <v>127</v>
      </c>
      <c r="B3116" t="s">
        <v>4</v>
      </c>
      <c r="C3116">
        <v>27802.524434442279</v>
      </c>
      <c r="D3116" t="s">
        <v>10</v>
      </c>
      <c r="E3116">
        <f t="shared" si="480"/>
        <v>154047512.23273912</v>
      </c>
      <c r="F3116">
        <f t="shared" si="481"/>
        <v>1.8048019102338685E-2</v>
      </c>
      <c r="G3116">
        <f t="shared" si="482"/>
        <v>154047512.23273912</v>
      </c>
      <c r="H3116">
        <f t="shared" si="483"/>
        <v>1.8048019102338685E-2</v>
      </c>
      <c r="I3116" t="s">
        <v>11</v>
      </c>
      <c r="J3116">
        <f t="shared" si="484"/>
        <v>4056070416.7826457</v>
      </c>
      <c r="K3116">
        <f t="shared" si="485"/>
        <v>6.8545467848400384E-4</v>
      </c>
      <c r="L3116">
        <f t="shared" si="486"/>
        <v>4056070416.7826457</v>
      </c>
      <c r="M3116" s="5">
        <f t="shared" si="487"/>
        <v>6.8545467848400384E-4</v>
      </c>
      <c r="N3116" s="4">
        <f t="shared" si="488"/>
        <v>3.9413089348914854E-5</v>
      </c>
      <c r="O3116" s="5">
        <f t="shared" si="489"/>
        <v>6.1277021308767105E-5</v>
      </c>
    </row>
    <row r="3117" spans="1:15" x14ac:dyDescent="0.25">
      <c r="A3117" s="4" t="s">
        <v>127</v>
      </c>
      <c r="B3117" t="s">
        <v>130</v>
      </c>
      <c r="C3117">
        <v>7913.5395083569638</v>
      </c>
      <c r="D3117" t="s">
        <v>10</v>
      </c>
      <c r="E3117">
        <f t="shared" si="480"/>
        <v>154047512.23273912</v>
      </c>
      <c r="F3117">
        <f t="shared" si="481"/>
        <v>5.1370771222848284E-3</v>
      </c>
      <c r="G3117">
        <f t="shared" si="482"/>
        <v>154047512.23273912</v>
      </c>
      <c r="H3117">
        <f t="shared" si="483"/>
        <v>5.1370771222848284E-3</v>
      </c>
      <c r="I3117" t="s">
        <v>11</v>
      </c>
      <c r="J3117">
        <f t="shared" si="484"/>
        <v>4056070416.7826457</v>
      </c>
      <c r="K3117">
        <f t="shared" si="485"/>
        <v>1.9510360263010762E-4</v>
      </c>
      <c r="L3117">
        <f t="shared" si="486"/>
        <v>4056070416.7826457</v>
      </c>
      <c r="M3117" s="5">
        <f t="shared" si="487"/>
        <v>1.9510360263010762E-4</v>
      </c>
      <c r="N3117" s="4">
        <f t="shared" si="488"/>
        <v>1.1218299275106721E-5</v>
      </c>
      <c r="O3117" s="5">
        <f t="shared" si="489"/>
        <v>1.744151435689899E-5</v>
      </c>
    </row>
    <row r="3118" spans="1:15" x14ac:dyDescent="0.25">
      <c r="A3118" s="4" t="s">
        <v>127</v>
      </c>
      <c r="B3118" t="s">
        <v>132</v>
      </c>
      <c r="C3118">
        <v>445792.11225083249</v>
      </c>
      <c r="D3118" t="s">
        <v>10</v>
      </c>
      <c r="E3118">
        <f t="shared" si="480"/>
        <v>154047512.23273912</v>
      </c>
      <c r="F3118">
        <f t="shared" si="481"/>
        <v>0.28938611587398944</v>
      </c>
      <c r="G3118">
        <f t="shared" si="482"/>
        <v>154047512.23273912</v>
      </c>
      <c r="H3118">
        <f t="shared" si="483"/>
        <v>0.28938611587398944</v>
      </c>
      <c r="I3118" t="s">
        <v>11</v>
      </c>
      <c r="J3118">
        <f t="shared" si="484"/>
        <v>4056070416.7826457</v>
      </c>
      <c r="K3118">
        <f t="shared" si="485"/>
        <v>1.0990738977466854E-2</v>
      </c>
      <c r="L3118">
        <f t="shared" si="486"/>
        <v>4056070416.7826457</v>
      </c>
      <c r="M3118" s="5">
        <f t="shared" si="487"/>
        <v>1.0990738977466854E-2</v>
      </c>
      <c r="N3118" s="4">
        <f t="shared" si="488"/>
        <v>6.3195859759473656E-4</v>
      </c>
      <c r="O3118" s="5">
        <f t="shared" si="489"/>
        <v>9.8252994349800802E-4</v>
      </c>
    </row>
    <row r="3119" spans="1:15" x14ac:dyDescent="0.25">
      <c r="A3119" s="4" t="s">
        <v>127</v>
      </c>
      <c r="B3119" t="s">
        <v>131</v>
      </c>
      <c r="C3119">
        <v>322243.31735412643</v>
      </c>
      <c r="D3119" t="s">
        <v>10</v>
      </c>
      <c r="E3119">
        <f t="shared" si="480"/>
        <v>154047512.23273912</v>
      </c>
      <c r="F3119">
        <f t="shared" si="481"/>
        <v>0.20918436960362757</v>
      </c>
      <c r="G3119">
        <f t="shared" si="482"/>
        <v>154047512.23273912</v>
      </c>
      <c r="H3119">
        <f t="shared" si="483"/>
        <v>0.20918436960362757</v>
      </c>
      <c r="I3119" t="s">
        <v>11</v>
      </c>
      <c r="J3119">
        <f t="shared" si="484"/>
        <v>4056070416.7826457</v>
      </c>
      <c r="K3119">
        <f t="shared" si="485"/>
        <v>7.9447170350098635E-3</v>
      </c>
      <c r="L3119">
        <f t="shared" si="486"/>
        <v>4056070416.7826457</v>
      </c>
      <c r="M3119" s="5">
        <f t="shared" si="487"/>
        <v>7.9447170350098635E-3</v>
      </c>
      <c r="N3119" s="4">
        <f t="shared" si="488"/>
        <v>4.5681480071770627E-4</v>
      </c>
      <c r="O3119" s="5">
        <f t="shared" si="489"/>
        <v>7.1022725546658486E-4</v>
      </c>
    </row>
    <row r="3120" spans="1:15" x14ac:dyDescent="0.25">
      <c r="A3120" s="4" t="s">
        <v>127</v>
      </c>
      <c r="B3120" t="s">
        <v>133</v>
      </c>
      <c r="C3120">
        <v>764566.38777730847</v>
      </c>
      <c r="D3120" t="s">
        <v>10</v>
      </c>
      <c r="E3120">
        <f t="shared" si="480"/>
        <v>154047512.23273912</v>
      </c>
      <c r="F3120">
        <f t="shared" si="481"/>
        <v>0.49631855568182176</v>
      </c>
      <c r="G3120">
        <f t="shared" si="482"/>
        <v>154047512.23273912</v>
      </c>
      <c r="H3120">
        <f t="shared" si="483"/>
        <v>0.49631855568182176</v>
      </c>
      <c r="I3120" t="s">
        <v>11</v>
      </c>
      <c r="J3120">
        <f t="shared" si="484"/>
        <v>4056070416.7826457</v>
      </c>
      <c r="K3120">
        <f t="shared" si="485"/>
        <v>1.8849928852659747E-2</v>
      </c>
      <c r="L3120">
        <f t="shared" si="486"/>
        <v>4056070416.7826457</v>
      </c>
      <c r="M3120" s="5">
        <f t="shared" si="487"/>
        <v>1.8849928852659747E-2</v>
      </c>
      <c r="N3120" s="4">
        <f t="shared" si="488"/>
        <v>1.0838556558307949E-3</v>
      </c>
      <c r="O3120" s="5">
        <f t="shared" si="489"/>
        <v>1.6851113986526395E-3</v>
      </c>
    </row>
    <row r="3121" spans="1:15" x14ac:dyDescent="0.25">
      <c r="A3121" s="4" t="s">
        <v>75</v>
      </c>
      <c r="B3121" t="s">
        <v>76</v>
      </c>
      <c r="C3121">
        <v>106056.52373262501</v>
      </c>
      <c r="D3121" t="s">
        <v>10</v>
      </c>
      <c r="E3121">
        <f t="shared" si="480"/>
        <v>154047512.23273912</v>
      </c>
      <c r="F3121">
        <f t="shared" si="481"/>
        <v>6.8846631922488924E-2</v>
      </c>
      <c r="G3121">
        <f t="shared" si="482"/>
        <v>154047512.23273912</v>
      </c>
      <c r="H3121">
        <f t="shared" si="483"/>
        <v>6.8846631922488924E-2</v>
      </c>
      <c r="I3121" t="s">
        <v>11</v>
      </c>
      <c r="J3121">
        <f t="shared" si="484"/>
        <v>4056070416.7826457</v>
      </c>
      <c r="K3121">
        <f t="shared" si="485"/>
        <v>2.6147604167274566E-3</v>
      </c>
      <c r="L3121">
        <f t="shared" si="486"/>
        <v>4056070416.7826457</v>
      </c>
      <c r="M3121" s="5">
        <f t="shared" si="487"/>
        <v>2.6147604167274566E-3</v>
      </c>
      <c r="N3121" s="4">
        <f t="shared" si="488"/>
        <v>1.5034660812062727E-4</v>
      </c>
      <c r="O3121" s="5">
        <f t="shared" si="489"/>
        <v>2.3374956040491629E-4</v>
      </c>
    </row>
    <row r="3122" spans="1:15" x14ac:dyDescent="0.25">
      <c r="A3122" s="4" t="s">
        <v>75</v>
      </c>
      <c r="B3122" t="s">
        <v>105</v>
      </c>
      <c r="C3122">
        <v>280947.71672038751</v>
      </c>
      <c r="D3122" t="s">
        <v>10</v>
      </c>
      <c r="E3122">
        <f t="shared" si="480"/>
        <v>154047512.23273912</v>
      </c>
      <c r="F3122">
        <f t="shared" si="481"/>
        <v>0.18237731505584079</v>
      </c>
      <c r="G3122">
        <f t="shared" si="482"/>
        <v>154047512.23273912</v>
      </c>
      <c r="H3122">
        <f t="shared" si="483"/>
        <v>0.18237731505584079</v>
      </c>
      <c r="I3122" t="s">
        <v>11</v>
      </c>
      <c r="J3122">
        <f t="shared" si="484"/>
        <v>4056070416.7826457</v>
      </c>
      <c r="K3122">
        <f t="shared" si="485"/>
        <v>6.9265986004069602E-3</v>
      </c>
      <c r="L3122">
        <f t="shared" si="486"/>
        <v>4056070416.7826457</v>
      </c>
      <c r="M3122" s="5">
        <f t="shared" si="487"/>
        <v>6.9265986004069602E-3</v>
      </c>
      <c r="N3122" s="4">
        <f t="shared" si="488"/>
        <v>3.9827381458054916E-4</v>
      </c>
      <c r="O3122" s="5">
        <f t="shared" si="489"/>
        <v>6.1921136926679926E-4</v>
      </c>
    </row>
    <row r="3123" spans="1:15" x14ac:dyDescent="0.25">
      <c r="A3123" s="4" t="s">
        <v>75</v>
      </c>
      <c r="B3123" t="s">
        <v>108</v>
      </c>
      <c r="C3123">
        <v>5940465.671352189</v>
      </c>
      <c r="D3123" t="s">
        <v>10</v>
      </c>
      <c r="E3123">
        <f t="shared" si="480"/>
        <v>154047512.23273912</v>
      </c>
      <c r="F3123">
        <f t="shared" si="481"/>
        <v>3.8562555053645879</v>
      </c>
      <c r="G3123">
        <f t="shared" si="482"/>
        <v>154047512.23273912</v>
      </c>
      <c r="H3123">
        <f t="shared" si="483"/>
        <v>3.8562555053645879</v>
      </c>
      <c r="I3123" t="s">
        <v>11</v>
      </c>
      <c r="J3123">
        <f t="shared" si="484"/>
        <v>4056070416.7826457</v>
      </c>
      <c r="K3123">
        <f t="shared" si="485"/>
        <v>0.14645864250217536</v>
      </c>
      <c r="L3123">
        <f t="shared" si="486"/>
        <v>4056070416.7826457</v>
      </c>
      <c r="M3123" s="5">
        <f t="shared" si="487"/>
        <v>0.14645864250217536</v>
      </c>
      <c r="N3123" s="4">
        <f t="shared" si="488"/>
        <v>8.4212534308258039E-3</v>
      </c>
      <c r="O3123" s="5">
        <f t="shared" si="489"/>
        <v>1.3092841349201379E-2</v>
      </c>
    </row>
    <row r="3124" spans="1:15" x14ac:dyDescent="0.25">
      <c r="A3124" s="4" t="s">
        <v>75</v>
      </c>
      <c r="B3124" t="s">
        <v>4</v>
      </c>
      <c r="C3124">
        <v>311104.14111668692</v>
      </c>
      <c r="D3124" t="s">
        <v>10</v>
      </c>
      <c r="E3124">
        <f t="shared" si="480"/>
        <v>154047512.23273912</v>
      </c>
      <c r="F3124">
        <f t="shared" si="481"/>
        <v>0.20195336919603246</v>
      </c>
      <c r="G3124">
        <f t="shared" si="482"/>
        <v>154047512.23273912</v>
      </c>
      <c r="H3124">
        <f t="shared" si="483"/>
        <v>0.20195336919603246</v>
      </c>
      <c r="I3124" t="s">
        <v>11</v>
      </c>
      <c r="J3124">
        <f t="shared" si="484"/>
        <v>4056070416.7826457</v>
      </c>
      <c r="K3124">
        <f t="shared" si="485"/>
        <v>7.6700872802760861E-3</v>
      </c>
      <c r="L3124">
        <f t="shared" si="486"/>
        <v>4056070416.7826457</v>
      </c>
      <c r="M3124" s="5">
        <f t="shared" si="487"/>
        <v>7.6700872802760861E-3</v>
      </c>
      <c r="N3124" s="4">
        <f t="shared" si="488"/>
        <v>4.410238120485035E-4</v>
      </c>
      <c r="O3124" s="5">
        <f t="shared" si="489"/>
        <v>6.8567640788894167E-4</v>
      </c>
    </row>
    <row r="3125" spans="1:15" x14ac:dyDescent="0.25">
      <c r="A3125" s="4" t="s">
        <v>75</v>
      </c>
      <c r="B3125" t="s">
        <v>93</v>
      </c>
      <c r="C3125">
        <v>1115334.2118845349</v>
      </c>
      <c r="D3125" t="s">
        <v>10</v>
      </c>
      <c r="E3125">
        <f t="shared" si="480"/>
        <v>154047512.23273912</v>
      </c>
      <c r="F3125">
        <f t="shared" si="481"/>
        <v>0.72401961947912408</v>
      </c>
      <c r="G3125">
        <f t="shared" si="482"/>
        <v>154047512.23273912</v>
      </c>
      <c r="H3125">
        <f t="shared" si="483"/>
        <v>0.72401961947912408</v>
      </c>
      <c r="I3125" t="s">
        <v>11</v>
      </c>
      <c r="J3125">
        <f t="shared" si="484"/>
        <v>4056070416.7826457</v>
      </c>
      <c r="K3125">
        <f t="shared" si="485"/>
        <v>2.7497900610148673E-2</v>
      </c>
      <c r="L3125">
        <f t="shared" si="486"/>
        <v>4056070416.7826457</v>
      </c>
      <c r="M3125" s="5">
        <f t="shared" si="487"/>
        <v>2.7497900610148673E-2</v>
      </c>
      <c r="N3125" s="4">
        <f t="shared" si="488"/>
        <v>1.5811070340234924E-3</v>
      </c>
      <c r="O3125" s="5">
        <f t="shared" si="489"/>
        <v>2.4582069311439706E-3</v>
      </c>
    </row>
    <row r="3126" spans="1:15" x14ac:dyDescent="0.25">
      <c r="A3126" s="4" t="s">
        <v>75</v>
      </c>
      <c r="B3126" t="s">
        <v>101</v>
      </c>
      <c r="C3126">
        <v>122787.6022713502</v>
      </c>
      <c r="D3126" t="s">
        <v>10</v>
      </c>
      <c r="E3126">
        <f t="shared" si="480"/>
        <v>154047512.23273912</v>
      </c>
      <c r="F3126">
        <f t="shared" si="481"/>
        <v>7.9707617793813759E-2</v>
      </c>
      <c r="G3126">
        <f t="shared" si="482"/>
        <v>154047512.23273912</v>
      </c>
      <c r="H3126">
        <f t="shared" si="483"/>
        <v>7.9707617793813759E-2</v>
      </c>
      <c r="I3126" t="s">
        <v>11</v>
      </c>
      <c r="J3126">
        <f t="shared" si="484"/>
        <v>4056070416.7826457</v>
      </c>
      <c r="K3126">
        <f t="shared" si="485"/>
        <v>3.0272551917071432E-3</v>
      </c>
      <c r="L3126">
        <f t="shared" si="486"/>
        <v>4056070416.7826457</v>
      </c>
      <c r="M3126" s="5">
        <f t="shared" si="487"/>
        <v>3.0272551917071432E-3</v>
      </c>
      <c r="N3126" s="4">
        <f t="shared" si="488"/>
        <v>1.7406472389480429E-4</v>
      </c>
      <c r="O3126" s="5">
        <f t="shared" si="489"/>
        <v>2.7062501243638881E-4</v>
      </c>
    </row>
    <row r="3127" spans="1:15" x14ac:dyDescent="0.25">
      <c r="A3127" s="4" t="s">
        <v>75</v>
      </c>
      <c r="B3127" t="s">
        <v>109</v>
      </c>
      <c r="C3127">
        <v>904115.12927875598</v>
      </c>
      <c r="D3127" t="s">
        <v>10</v>
      </c>
      <c r="E3127">
        <f t="shared" si="480"/>
        <v>154047512.23273912</v>
      </c>
      <c r="F3127">
        <f t="shared" si="481"/>
        <v>0.58690667325597223</v>
      </c>
      <c r="G3127">
        <f t="shared" si="482"/>
        <v>154047512.23273912</v>
      </c>
      <c r="H3127">
        <f t="shared" si="483"/>
        <v>0.58690667325597223</v>
      </c>
      <c r="I3127" t="s">
        <v>11</v>
      </c>
      <c r="J3127">
        <f t="shared" si="484"/>
        <v>4056070416.7826457</v>
      </c>
      <c r="K3127">
        <f t="shared" si="485"/>
        <v>2.2290419947785762E-2</v>
      </c>
      <c r="L3127">
        <f t="shared" si="486"/>
        <v>4056070416.7826457</v>
      </c>
      <c r="M3127" s="5">
        <f t="shared" si="487"/>
        <v>2.2290419947785762E-2</v>
      </c>
      <c r="N3127" s="4">
        <f t="shared" si="488"/>
        <v>1.2816811097853147E-3</v>
      </c>
      <c r="O3127" s="5">
        <f t="shared" si="489"/>
        <v>1.9926781171626514E-3</v>
      </c>
    </row>
    <row r="3128" spans="1:15" x14ac:dyDescent="0.25">
      <c r="A3128" s="4" t="s">
        <v>75</v>
      </c>
      <c r="B3128" t="s">
        <v>106</v>
      </c>
      <c r="C3128">
        <v>67893.755444227529</v>
      </c>
      <c r="D3128" t="s">
        <v>10</v>
      </c>
      <c r="E3128">
        <f t="shared" si="480"/>
        <v>154047512.23273912</v>
      </c>
      <c r="F3128">
        <f t="shared" si="481"/>
        <v>4.4073256659706274E-2</v>
      </c>
      <c r="G3128">
        <f t="shared" si="482"/>
        <v>154047512.23273912</v>
      </c>
      <c r="H3128">
        <f t="shared" si="483"/>
        <v>4.4073256659706274E-2</v>
      </c>
      <c r="I3128" t="s">
        <v>11</v>
      </c>
      <c r="J3128">
        <f t="shared" si="484"/>
        <v>4056070416.7826457</v>
      </c>
      <c r="K3128">
        <f t="shared" si="485"/>
        <v>1.6738800974289345E-3</v>
      </c>
      <c r="L3128">
        <f t="shared" si="486"/>
        <v>4056070416.7826457</v>
      </c>
      <c r="M3128" s="5">
        <f t="shared" si="487"/>
        <v>1.6738800974289345E-3</v>
      </c>
      <c r="N3128" s="4">
        <f t="shared" si="488"/>
        <v>9.6246751113066424E-5</v>
      </c>
      <c r="O3128" s="5">
        <f t="shared" si="489"/>
        <v>1.4963846570472799E-4</v>
      </c>
    </row>
    <row r="3129" spans="1:15" x14ac:dyDescent="0.25">
      <c r="A3129" s="4" t="s">
        <v>162</v>
      </c>
      <c r="B3129" t="s">
        <v>163</v>
      </c>
      <c r="C3129">
        <v>816856.65860701283</v>
      </c>
      <c r="D3129" t="s">
        <v>10</v>
      </c>
      <c r="E3129">
        <f t="shared" si="480"/>
        <v>154047512.23273912</v>
      </c>
      <c r="F3129">
        <f t="shared" si="481"/>
        <v>0.53026280448650409</v>
      </c>
      <c r="G3129">
        <f t="shared" si="482"/>
        <v>154047512.23273912</v>
      </c>
      <c r="H3129">
        <f t="shared" si="483"/>
        <v>0.53026280448650409</v>
      </c>
      <c r="I3129" t="s">
        <v>11</v>
      </c>
      <c r="J3129">
        <f t="shared" si="484"/>
        <v>4056070416.7826457</v>
      </c>
      <c r="K3129">
        <f t="shared" si="485"/>
        <v>2.0139114331623451E-2</v>
      </c>
      <c r="L3129">
        <f t="shared" si="486"/>
        <v>4056070416.7826457</v>
      </c>
      <c r="M3129" s="5">
        <f t="shared" si="487"/>
        <v>2.0139114331623451E-2</v>
      </c>
      <c r="N3129" s="4">
        <f t="shared" si="488"/>
        <v>1.1579827776736224E-3</v>
      </c>
      <c r="O3129" s="5">
        <f t="shared" si="489"/>
        <v>1.8003596397765135E-3</v>
      </c>
    </row>
    <row r="3130" spans="1:15" x14ac:dyDescent="0.25">
      <c r="A3130" s="4" t="s">
        <v>124</v>
      </c>
      <c r="B3130" t="s">
        <v>126</v>
      </c>
      <c r="C3130">
        <v>2146260.49372422</v>
      </c>
      <c r="D3130" t="s">
        <v>10</v>
      </c>
      <c r="E3130">
        <f t="shared" si="480"/>
        <v>154047512.23273912</v>
      </c>
      <c r="F3130">
        <f t="shared" si="481"/>
        <v>1.3932457996995056</v>
      </c>
      <c r="G3130">
        <f t="shared" si="482"/>
        <v>154047512.23273912</v>
      </c>
      <c r="H3130">
        <f t="shared" si="483"/>
        <v>1.3932457996995056</v>
      </c>
      <c r="I3130" t="s">
        <v>11</v>
      </c>
      <c r="J3130">
        <f t="shared" si="484"/>
        <v>4056070416.7826457</v>
      </c>
      <c r="K3130">
        <f t="shared" si="485"/>
        <v>5.2914773985277011E-2</v>
      </c>
      <c r="L3130">
        <f t="shared" si="486"/>
        <v>4056070416.7826457</v>
      </c>
      <c r="M3130" s="5">
        <f t="shared" si="487"/>
        <v>5.2914773985277011E-2</v>
      </c>
      <c r="N3130" s="4">
        <f t="shared" si="488"/>
        <v>3.0425566859823058E-3</v>
      </c>
      <c r="O3130" s="5">
        <f t="shared" si="489"/>
        <v>4.7303780028398797E-3</v>
      </c>
    </row>
    <row r="3131" spans="1:15" x14ac:dyDescent="0.25">
      <c r="A3131" s="4" t="s">
        <v>124</v>
      </c>
      <c r="B3131" t="s">
        <v>125</v>
      </c>
      <c r="C3131">
        <v>1954907.9392726615</v>
      </c>
      <c r="D3131" t="s">
        <v>10</v>
      </c>
      <c r="E3131">
        <f t="shared" si="480"/>
        <v>154047512.23273912</v>
      </c>
      <c r="F3131">
        <f t="shared" si="481"/>
        <v>1.269029217634579</v>
      </c>
      <c r="G3131">
        <f t="shared" si="482"/>
        <v>154047512.23273912</v>
      </c>
      <c r="H3131">
        <f t="shared" si="483"/>
        <v>1.269029217634579</v>
      </c>
      <c r="I3131" t="s">
        <v>11</v>
      </c>
      <c r="J3131">
        <f t="shared" si="484"/>
        <v>4056070416.7826457</v>
      </c>
      <c r="K3131">
        <f t="shared" si="485"/>
        <v>4.8197090740434746E-2</v>
      </c>
      <c r="L3131">
        <f t="shared" si="486"/>
        <v>4056070416.7826457</v>
      </c>
      <c r="M3131" s="5">
        <f t="shared" si="487"/>
        <v>4.8197090740434746E-2</v>
      </c>
      <c r="N3131" s="4">
        <f t="shared" si="488"/>
        <v>2.7712937169117901E-3</v>
      </c>
      <c r="O3131" s="5">
        <f t="shared" si="489"/>
        <v>4.3086352008772861E-3</v>
      </c>
    </row>
    <row r="3132" spans="1:15" x14ac:dyDescent="0.25">
      <c r="A3132" s="4" t="s">
        <v>164</v>
      </c>
      <c r="B3132" t="s">
        <v>165</v>
      </c>
      <c r="C3132">
        <v>9406853.3727224357</v>
      </c>
      <c r="D3132" t="s">
        <v>10</v>
      </c>
      <c r="E3132">
        <f t="shared" si="480"/>
        <v>154047512.23273912</v>
      </c>
      <c r="F3132">
        <f t="shared" si="481"/>
        <v>6.1064623740955382</v>
      </c>
      <c r="G3132">
        <f t="shared" si="482"/>
        <v>154047512.23273912</v>
      </c>
      <c r="H3132">
        <f t="shared" si="483"/>
        <v>6.1064623740955382</v>
      </c>
      <c r="I3132" t="s">
        <v>11</v>
      </c>
      <c r="J3132">
        <f t="shared" si="484"/>
        <v>4056070416.7826457</v>
      </c>
      <c r="K3132">
        <f t="shared" si="485"/>
        <v>0.23192036641671859</v>
      </c>
      <c r="L3132">
        <f t="shared" si="486"/>
        <v>4056070416.7826457</v>
      </c>
      <c r="M3132" s="5">
        <f t="shared" si="487"/>
        <v>0.23192036641671859</v>
      </c>
      <c r="N3132" s="4">
        <f t="shared" si="488"/>
        <v>1.3335233401034423E-2</v>
      </c>
      <c r="O3132" s="5">
        <f t="shared" si="489"/>
        <v>2.0732791942255278E-2</v>
      </c>
    </row>
    <row r="3133" spans="1:15" x14ac:dyDescent="0.25">
      <c r="A3133" s="4" t="s">
        <v>164</v>
      </c>
      <c r="B3133" t="s">
        <v>166</v>
      </c>
      <c r="C3133">
        <v>2840749.482730276</v>
      </c>
      <c r="D3133" t="s">
        <v>10</v>
      </c>
      <c r="E3133">
        <f t="shared" si="480"/>
        <v>154047512.23273912</v>
      </c>
      <c r="F3133">
        <f t="shared" si="481"/>
        <v>1.844073585841747</v>
      </c>
      <c r="G3133">
        <f t="shared" si="482"/>
        <v>154047512.23273912</v>
      </c>
      <c r="H3133">
        <f t="shared" si="483"/>
        <v>1.844073585841747</v>
      </c>
      <c r="I3133" t="s">
        <v>11</v>
      </c>
      <c r="J3133">
        <f t="shared" si="484"/>
        <v>4056070416.7826457</v>
      </c>
      <c r="K3133">
        <f t="shared" si="485"/>
        <v>7.0036986315035771E-2</v>
      </c>
      <c r="L3133">
        <f t="shared" si="486"/>
        <v>4056070416.7826457</v>
      </c>
      <c r="M3133" s="5">
        <f t="shared" si="487"/>
        <v>7.0036986315035771E-2</v>
      </c>
      <c r="N3133" s="4">
        <f t="shared" si="488"/>
        <v>4.0270700397993546E-3</v>
      </c>
      <c r="O3133" s="5">
        <f t="shared" si="489"/>
        <v>6.2610381656741871E-3</v>
      </c>
    </row>
    <row r="3134" spans="1:15" x14ac:dyDescent="0.25">
      <c r="A3134" s="4" t="s">
        <v>136</v>
      </c>
      <c r="B3134" t="s">
        <v>147</v>
      </c>
      <c r="C3134">
        <v>2809526.8000253788</v>
      </c>
      <c r="D3134" t="s">
        <v>32</v>
      </c>
      <c r="E3134">
        <f t="shared" si="480"/>
        <v>766917315.65994549</v>
      </c>
      <c r="F3134">
        <f t="shared" si="481"/>
        <v>0.36634024850615515</v>
      </c>
      <c r="G3134">
        <f t="shared" si="482"/>
        <v>766917315.65994549</v>
      </c>
      <c r="H3134">
        <f t="shared" si="483"/>
        <v>0.36634024850615515</v>
      </c>
      <c r="I3134" t="s">
        <v>11</v>
      </c>
      <c r="J3134">
        <f t="shared" si="484"/>
        <v>4056070416.7826457</v>
      </c>
      <c r="K3134">
        <f t="shared" si="485"/>
        <v>6.9267209671718427E-2</v>
      </c>
      <c r="L3134">
        <f t="shared" si="486"/>
        <v>4056070416.7826457</v>
      </c>
      <c r="M3134" s="5">
        <f t="shared" si="487"/>
        <v>6.9267209671718427E-2</v>
      </c>
      <c r="N3134" s="4">
        <f t="shared" si="488"/>
        <v>3.9828085057051175E-3</v>
      </c>
      <c r="O3134" s="5">
        <f t="shared" si="489"/>
        <v>6.1922230838661937E-3</v>
      </c>
    </row>
    <row r="3135" spans="1:15" x14ac:dyDescent="0.25">
      <c r="A3135" s="4" t="s">
        <v>136</v>
      </c>
      <c r="B3135" t="s">
        <v>137</v>
      </c>
      <c r="C3135">
        <v>230956458.02114022</v>
      </c>
      <c r="D3135" t="s">
        <v>32</v>
      </c>
      <c r="E3135">
        <f t="shared" si="480"/>
        <v>766917315.65994549</v>
      </c>
      <c r="F3135">
        <f t="shared" si="481"/>
        <v>30.114909822110125</v>
      </c>
      <c r="G3135">
        <f t="shared" si="482"/>
        <v>766917315.65994549</v>
      </c>
      <c r="H3135">
        <f t="shared" si="483"/>
        <v>30.114909822110125</v>
      </c>
      <c r="I3135" t="s">
        <v>11</v>
      </c>
      <c r="J3135">
        <f t="shared" si="484"/>
        <v>4056070416.7826457</v>
      </c>
      <c r="K3135">
        <f t="shared" si="485"/>
        <v>5.6940938960408731</v>
      </c>
      <c r="L3135">
        <f t="shared" si="486"/>
        <v>4056070416.7826457</v>
      </c>
      <c r="M3135" s="5">
        <f t="shared" si="487"/>
        <v>5.6940938960408731</v>
      </c>
      <c r="N3135" s="4">
        <f t="shared" si="488"/>
        <v>0.32740579141149861</v>
      </c>
      <c r="O3135" s="5">
        <f t="shared" si="489"/>
        <v>0.50903017216762603</v>
      </c>
    </row>
    <row r="3136" spans="1:15" x14ac:dyDescent="0.25">
      <c r="A3136" s="4" t="s">
        <v>115</v>
      </c>
      <c r="B3136" t="s">
        <v>116</v>
      </c>
      <c r="C3136">
        <v>11140.945424105241</v>
      </c>
      <c r="D3136" t="s">
        <v>32</v>
      </c>
      <c r="E3136">
        <f t="shared" si="480"/>
        <v>766917315.65994549</v>
      </c>
      <c r="F3136">
        <f t="shared" si="481"/>
        <v>1.4526918608583335E-3</v>
      </c>
      <c r="G3136">
        <f t="shared" si="482"/>
        <v>766917315.65994549</v>
      </c>
      <c r="H3136">
        <f t="shared" si="483"/>
        <v>1.4526918608583335E-3</v>
      </c>
      <c r="I3136" t="s">
        <v>11</v>
      </c>
      <c r="J3136">
        <f t="shared" si="484"/>
        <v>4056070416.7826457</v>
      </c>
      <c r="K3136">
        <f t="shared" si="485"/>
        <v>2.7467337297715005E-4</v>
      </c>
      <c r="L3136">
        <f t="shared" si="486"/>
        <v>4056070416.7826457</v>
      </c>
      <c r="M3136" s="5">
        <f t="shared" si="487"/>
        <v>2.7467337297715005E-4</v>
      </c>
      <c r="N3136" s="4">
        <f t="shared" si="488"/>
        <v>1.5793496682901208E-5</v>
      </c>
      <c r="O3136" s="5">
        <f t="shared" si="489"/>
        <v>2.4554746881437379E-5</v>
      </c>
    </row>
    <row r="3137" spans="1:15" x14ac:dyDescent="0.25">
      <c r="A3137" s="4" t="s">
        <v>115</v>
      </c>
      <c r="B3137" t="s">
        <v>121</v>
      </c>
      <c r="C3137">
        <v>825590.45210237138</v>
      </c>
      <c r="D3137" t="s">
        <v>32</v>
      </c>
      <c r="E3137">
        <f t="shared" si="480"/>
        <v>766917315.65994549</v>
      </c>
      <c r="F3137">
        <f t="shared" si="481"/>
        <v>0.10765051658690697</v>
      </c>
      <c r="G3137">
        <f t="shared" si="482"/>
        <v>766917315.65994549</v>
      </c>
      <c r="H3137">
        <f t="shared" si="483"/>
        <v>0.10765051658690697</v>
      </c>
      <c r="I3137" t="s">
        <v>11</v>
      </c>
      <c r="J3137">
        <f t="shared" si="484"/>
        <v>4056070416.7826457</v>
      </c>
      <c r="K3137">
        <f t="shared" si="485"/>
        <v>2.0354440807693025E-2</v>
      </c>
      <c r="L3137">
        <f t="shared" si="486"/>
        <v>4056070416.7826457</v>
      </c>
      <c r="M3137" s="5">
        <f t="shared" si="487"/>
        <v>2.0354440807693025E-2</v>
      </c>
      <c r="N3137" s="4">
        <f t="shared" si="488"/>
        <v>1.1703638758073268E-3</v>
      </c>
      <c r="O3137" s="5">
        <f t="shared" si="489"/>
        <v>1.8196090015164305E-3</v>
      </c>
    </row>
    <row r="3138" spans="1:15" x14ac:dyDescent="0.25">
      <c r="A3138" s="4" t="s">
        <v>115</v>
      </c>
      <c r="B3138" t="s">
        <v>119</v>
      </c>
      <c r="C3138">
        <v>1049840.497026125</v>
      </c>
      <c r="D3138" t="s">
        <v>32</v>
      </c>
      <c r="E3138">
        <f t="shared" si="480"/>
        <v>766917315.65994549</v>
      </c>
      <c r="F3138">
        <f t="shared" si="481"/>
        <v>0.13689096276600812</v>
      </c>
      <c r="G3138">
        <f t="shared" si="482"/>
        <v>766917315.65994549</v>
      </c>
      <c r="H3138">
        <f t="shared" si="483"/>
        <v>0.13689096276600812</v>
      </c>
      <c r="I3138" t="s">
        <v>11</v>
      </c>
      <c r="J3138">
        <f t="shared" si="484"/>
        <v>4056070416.7826457</v>
      </c>
      <c r="K3138">
        <f t="shared" si="485"/>
        <v>2.5883192083703495E-2</v>
      </c>
      <c r="L3138">
        <f t="shared" si="486"/>
        <v>4056070416.7826457</v>
      </c>
      <c r="M3138" s="5">
        <f t="shared" si="487"/>
        <v>2.5883192083703495E-2</v>
      </c>
      <c r="N3138" s="4">
        <f t="shared" si="488"/>
        <v>1.4882626003608753E-3</v>
      </c>
      <c r="O3138" s="5">
        <f t="shared" si="489"/>
        <v>2.3138581771150954E-3</v>
      </c>
    </row>
    <row r="3139" spans="1:15" x14ac:dyDescent="0.25">
      <c r="A3139" s="4" t="s">
        <v>115</v>
      </c>
      <c r="B3139" t="s">
        <v>123</v>
      </c>
      <c r="C3139">
        <v>83969.042980826896</v>
      </c>
      <c r="D3139" t="s">
        <v>32</v>
      </c>
      <c r="E3139">
        <f t="shared" ref="E3139:E3202" si="490">VLOOKUP(D3139,$S$2:$U$80,2,FALSE)</f>
        <v>766917315.65994549</v>
      </c>
      <c r="F3139">
        <f t="shared" ref="F3139:F3202" si="491">$C3139/E3139*100</f>
        <v>1.094890430379318E-2</v>
      </c>
      <c r="G3139">
        <f t="shared" ref="G3139:G3202" si="492">VLOOKUP(D3139,$S$2:$U$80,3,FALSE)</f>
        <v>766917315.65994549</v>
      </c>
      <c r="H3139">
        <f t="shared" ref="H3139:H3202" si="493">$C3139/G3139*100</f>
        <v>1.094890430379318E-2</v>
      </c>
      <c r="I3139" t="s">
        <v>11</v>
      </c>
      <c r="J3139">
        <f t="shared" ref="J3139:J3202" si="494">VLOOKUP($I3139,$V$2:$X$16,2,FALSE)</f>
        <v>4056070416.7826457</v>
      </c>
      <c r="K3139">
        <f t="shared" ref="K3139:K3202" si="495">$C3139/J3139*100</f>
        <v>2.070206735893722E-3</v>
      </c>
      <c r="L3139">
        <f t="shared" ref="L3139:L3202" si="496">VLOOKUP($I3139,$V$2:$X$16,3,FALSE)</f>
        <v>4056070416.7826457</v>
      </c>
      <c r="M3139" s="5">
        <f t="shared" ref="M3139:M3202" si="497">$C3139/L3139*100</f>
        <v>2.070206735893722E-3</v>
      </c>
      <c r="N3139" s="4">
        <f t="shared" ref="N3139:N3202" si="498">C3139/W$17*100</f>
        <v>1.1903521212075109E-4</v>
      </c>
      <c r="O3139" s="5">
        <f t="shared" ref="O3139:O3202" si="499">C3139/X$17*100</f>
        <v>1.8506854829479901E-4</v>
      </c>
    </row>
    <row r="3140" spans="1:15" x14ac:dyDescent="0.25">
      <c r="A3140" s="4" t="s">
        <v>115</v>
      </c>
      <c r="B3140" t="s">
        <v>120</v>
      </c>
      <c r="C3140">
        <v>64286.788144162587</v>
      </c>
      <c r="D3140" t="s">
        <v>32</v>
      </c>
      <c r="E3140">
        <f t="shared" si="490"/>
        <v>766917315.65994549</v>
      </c>
      <c r="F3140">
        <f t="shared" si="491"/>
        <v>8.3824927187675646E-3</v>
      </c>
      <c r="G3140">
        <f t="shared" si="492"/>
        <v>766917315.65994549</v>
      </c>
      <c r="H3140">
        <f t="shared" si="493"/>
        <v>8.3824927187675646E-3</v>
      </c>
      <c r="I3140" t="s">
        <v>11</v>
      </c>
      <c r="J3140">
        <f t="shared" si="494"/>
        <v>4056070416.7826457</v>
      </c>
      <c r="K3140">
        <f t="shared" si="495"/>
        <v>1.5849524672492282E-3</v>
      </c>
      <c r="L3140">
        <f t="shared" si="496"/>
        <v>4056070416.7826457</v>
      </c>
      <c r="M3140" s="5">
        <f t="shared" si="497"/>
        <v>1.5849524672492282E-3</v>
      </c>
      <c r="N3140" s="4">
        <f t="shared" si="498"/>
        <v>9.1133484337191877E-5</v>
      </c>
      <c r="O3140" s="5">
        <f t="shared" si="499"/>
        <v>1.4168867637436426E-4</v>
      </c>
    </row>
    <row r="3141" spans="1:15" x14ac:dyDescent="0.25">
      <c r="A3141" s="4" t="s">
        <v>111</v>
      </c>
      <c r="B3141" t="s">
        <v>117</v>
      </c>
      <c r="C3141">
        <v>3786.2376255574109</v>
      </c>
      <c r="D3141" t="s">
        <v>32</v>
      </c>
      <c r="E3141">
        <f t="shared" si="490"/>
        <v>766917315.65994549</v>
      </c>
      <c r="F3141">
        <f t="shared" si="491"/>
        <v>4.936956759542309E-4</v>
      </c>
      <c r="G3141">
        <f t="shared" si="492"/>
        <v>766917315.65994549</v>
      </c>
      <c r="H3141">
        <f t="shared" si="493"/>
        <v>4.936956759542309E-4</v>
      </c>
      <c r="I3141" t="s">
        <v>11</v>
      </c>
      <c r="J3141">
        <f t="shared" si="494"/>
        <v>4056070416.7826457</v>
      </c>
      <c r="K3141">
        <f t="shared" si="495"/>
        <v>9.334743326672145E-5</v>
      </c>
      <c r="L3141">
        <f t="shared" si="496"/>
        <v>4056070416.7826457</v>
      </c>
      <c r="M3141" s="5">
        <f t="shared" si="497"/>
        <v>9.334743326672145E-5</v>
      </c>
      <c r="N3141" s="4">
        <f t="shared" si="498"/>
        <v>5.3674018769120081E-6</v>
      </c>
      <c r="O3141" s="5">
        <f t="shared" si="499"/>
        <v>8.344902787817344E-6</v>
      </c>
    </row>
    <row r="3142" spans="1:15" x14ac:dyDescent="0.25">
      <c r="A3142" s="4" t="s">
        <v>111</v>
      </c>
      <c r="B3142" t="s">
        <v>112</v>
      </c>
      <c r="C3142">
        <v>456.686101994382</v>
      </c>
      <c r="D3142" t="s">
        <v>32</v>
      </c>
      <c r="E3142">
        <f t="shared" si="490"/>
        <v>766917315.65994549</v>
      </c>
      <c r="F3142">
        <f t="shared" si="491"/>
        <v>5.9548284106924333E-5</v>
      </c>
      <c r="G3142">
        <f t="shared" si="492"/>
        <v>766917315.65994549</v>
      </c>
      <c r="H3142">
        <f t="shared" si="493"/>
        <v>5.9548284106924333E-5</v>
      </c>
      <c r="I3142" t="s">
        <v>11</v>
      </c>
      <c r="J3142">
        <f t="shared" si="494"/>
        <v>4056070416.7826457</v>
      </c>
      <c r="K3142">
        <f t="shared" si="495"/>
        <v>1.1259323805246812E-5</v>
      </c>
      <c r="L3142">
        <f t="shared" si="496"/>
        <v>4056070416.7826457</v>
      </c>
      <c r="M3142" s="5">
        <f t="shared" si="497"/>
        <v>1.1259323805246812E-5</v>
      </c>
      <c r="N3142" s="4">
        <f t="shared" si="498"/>
        <v>6.4740200785559668E-7</v>
      </c>
      <c r="O3142" s="5">
        <f t="shared" si="499"/>
        <v>1.0065403977726564E-6</v>
      </c>
    </row>
    <row r="3143" spans="1:15" x14ac:dyDescent="0.25">
      <c r="A3143" s="4" t="s">
        <v>138</v>
      </c>
      <c r="B3143" t="s">
        <v>149</v>
      </c>
      <c r="C3143">
        <v>5393.2770839527484</v>
      </c>
      <c r="D3143" t="s">
        <v>32</v>
      </c>
      <c r="E3143">
        <f t="shared" si="490"/>
        <v>766917315.65994549</v>
      </c>
      <c r="F3143">
        <f t="shared" si="491"/>
        <v>7.0324101097022967E-4</v>
      </c>
      <c r="G3143">
        <f t="shared" si="492"/>
        <v>766917315.65994549</v>
      </c>
      <c r="H3143">
        <f t="shared" si="493"/>
        <v>7.0324101097022967E-4</v>
      </c>
      <c r="I3143" t="s">
        <v>11</v>
      </c>
      <c r="J3143">
        <f t="shared" si="494"/>
        <v>4056070416.7826457</v>
      </c>
      <c r="K3143">
        <f t="shared" si="495"/>
        <v>1.3296803382991564E-4</v>
      </c>
      <c r="L3143">
        <f t="shared" si="496"/>
        <v>4056070416.7826457</v>
      </c>
      <c r="M3143" s="5">
        <f t="shared" si="497"/>
        <v>1.3296803382991564E-4</v>
      </c>
      <c r="N3143" s="4">
        <f t="shared" si="498"/>
        <v>7.6455543486531142E-6</v>
      </c>
      <c r="O3143" s="5">
        <f t="shared" si="499"/>
        <v>1.1886832635530328E-5</v>
      </c>
    </row>
    <row r="3144" spans="1:15" x14ac:dyDescent="0.25">
      <c r="A3144" s="4" t="s">
        <v>138</v>
      </c>
      <c r="B3144" t="s">
        <v>139</v>
      </c>
      <c r="C3144">
        <v>7351866.3500598278</v>
      </c>
      <c r="D3144" t="s">
        <v>32</v>
      </c>
      <c r="E3144">
        <f t="shared" si="490"/>
        <v>766917315.65994549</v>
      </c>
      <c r="F3144">
        <f t="shared" si="491"/>
        <v>0.95862568231797196</v>
      </c>
      <c r="G3144">
        <f t="shared" si="492"/>
        <v>766917315.65994549</v>
      </c>
      <c r="H3144">
        <f t="shared" si="493"/>
        <v>0.95862568231797196</v>
      </c>
      <c r="I3144" t="s">
        <v>11</v>
      </c>
      <c r="J3144">
        <f t="shared" si="494"/>
        <v>4056070416.7826457</v>
      </c>
      <c r="K3144">
        <f t="shared" si="495"/>
        <v>0.18125588549055496</v>
      </c>
      <c r="L3144">
        <f t="shared" si="496"/>
        <v>4056070416.7826457</v>
      </c>
      <c r="M3144" s="5">
        <f t="shared" si="497"/>
        <v>0.18125588549055496</v>
      </c>
      <c r="N3144" s="4">
        <f t="shared" si="498"/>
        <v>1.0422066745033726E-2</v>
      </c>
      <c r="O3144" s="5">
        <f t="shared" si="499"/>
        <v>1.6203581514840269E-2</v>
      </c>
    </row>
    <row r="3145" spans="1:15" x14ac:dyDescent="0.25">
      <c r="A3145" s="4" t="s">
        <v>138</v>
      </c>
      <c r="B3145" t="s">
        <v>140</v>
      </c>
      <c r="C3145">
        <v>38779083.278441995</v>
      </c>
      <c r="D3145" t="s">
        <v>32</v>
      </c>
      <c r="E3145">
        <f t="shared" si="490"/>
        <v>766917315.65994549</v>
      </c>
      <c r="F3145">
        <f t="shared" si="491"/>
        <v>5.0564881619698374</v>
      </c>
      <c r="G3145">
        <f t="shared" si="492"/>
        <v>766917315.65994549</v>
      </c>
      <c r="H3145">
        <f t="shared" si="493"/>
        <v>5.0564881619698374</v>
      </c>
      <c r="I3145" t="s">
        <v>11</v>
      </c>
      <c r="J3145">
        <f t="shared" si="494"/>
        <v>4056070416.7826457</v>
      </c>
      <c r="K3145">
        <f t="shared" si="495"/>
        <v>0.95607519825068321</v>
      </c>
      <c r="L3145">
        <f t="shared" si="496"/>
        <v>4056070416.7826457</v>
      </c>
      <c r="M3145" s="5">
        <f t="shared" si="497"/>
        <v>0.95607519825068321</v>
      </c>
      <c r="N3145" s="4">
        <f t="shared" si="498"/>
        <v>5.4973550251747279E-2</v>
      </c>
      <c r="O3145" s="5">
        <f t="shared" si="499"/>
        <v>8.5469458645409238E-2</v>
      </c>
    </row>
    <row r="3146" spans="1:15" x14ac:dyDescent="0.25">
      <c r="A3146" s="4" t="s">
        <v>102</v>
      </c>
      <c r="B3146" t="s">
        <v>103</v>
      </c>
      <c r="C3146">
        <v>4703.4977955020286</v>
      </c>
      <c r="D3146" t="s">
        <v>32</v>
      </c>
      <c r="E3146">
        <f t="shared" si="490"/>
        <v>766917315.65994549</v>
      </c>
      <c r="F3146">
        <f t="shared" si="491"/>
        <v>6.1329920442004728E-4</v>
      </c>
      <c r="G3146">
        <f t="shared" si="492"/>
        <v>766917315.65994549</v>
      </c>
      <c r="H3146">
        <f t="shared" si="493"/>
        <v>6.1329920442004728E-4</v>
      </c>
      <c r="I3146" t="s">
        <v>11</v>
      </c>
      <c r="J3146">
        <f t="shared" si="494"/>
        <v>4056070416.7826457</v>
      </c>
      <c r="K3146">
        <f t="shared" si="495"/>
        <v>1.1596193636186757E-4</v>
      </c>
      <c r="L3146">
        <f t="shared" si="496"/>
        <v>4056070416.7826457</v>
      </c>
      <c r="M3146" s="5">
        <f t="shared" si="497"/>
        <v>1.1596193636186757E-4</v>
      </c>
      <c r="N3146" s="4">
        <f t="shared" si="498"/>
        <v>6.667717505425302E-6</v>
      </c>
      <c r="O3146" s="5">
        <f t="shared" si="499"/>
        <v>1.0366552696332466E-5</v>
      </c>
    </row>
    <row r="3147" spans="1:15" x14ac:dyDescent="0.25">
      <c r="A3147" s="4" t="s">
        <v>150</v>
      </c>
      <c r="B3147" t="s">
        <v>151</v>
      </c>
      <c r="C3147">
        <v>1198367.577739699</v>
      </c>
      <c r="D3147" t="s">
        <v>32</v>
      </c>
      <c r="E3147">
        <f t="shared" si="490"/>
        <v>766917315.65994549</v>
      </c>
      <c r="F3147">
        <f t="shared" si="491"/>
        <v>0.15625772860643825</v>
      </c>
      <c r="G3147">
        <f t="shared" si="492"/>
        <v>766917315.65994549</v>
      </c>
      <c r="H3147">
        <f t="shared" si="493"/>
        <v>0.15625772860643825</v>
      </c>
      <c r="I3147" t="s">
        <v>11</v>
      </c>
      <c r="J3147">
        <f t="shared" si="494"/>
        <v>4056070416.7826457</v>
      </c>
      <c r="K3147">
        <f t="shared" si="495"/>
        <v>2.9545038783874659E-2</v>
      </c>
      <c r="L3147">
        <f t="shared" si="496"/>
        <v>4056070416.7826457</v>
      </c>
      <c r="M3147" s="5">
        <f t="shared" si="497"/>
        <v>2.9545038783874659E-2</v>
      </c>
      <c r="N3147" s="4">
        <f t="shared" si="498"/>
        <v>1.6988158224864767E-3</v>
      </c>
      <c r="O3147" s="5">
        <f t="shared" si="499"/>
        <v>2.6412132383893082E-3</v>
      </c>
    </row>
    <row r="3148" spans="1:15" x14ac:dyDescent="0.25">
      <c r="A3148" s="4" t="s">
        <v>150</v>
      </c>
      <c r="B3148" t="s">
        <v>152</v>
      </c>
      <c r="C3148">
        <v>25346.53249745056</v>
      </c>
      <c r="D3148" t="s">
        <v>32</v>
      </c>
      <c r="E3148">
        <f t="shared" si="490"/>
        <v>766917315.65994549</v>
      </c>
      <c r="F3148">
        <f t="shared" si="491"/>
        <v>3.3049889446868774E-3</v>
      </c>
      <c r="G3148">
        <f t="shared" si="492"/>
        <v>766917315.65994549</v>
      </c>
      <c r="H3148">
        <f t="shared" si="493"/>
        <v>3.3049889446868774E-3</v>
      </c>
      <c r="I3148" t="s">
        <v>11</v>
      </c>
      <c r="J3148">
        <f t="shared" si="494"/>
        <v>4056070416.7826457</v>
      </c>
      <c r="K3148">
        <f t="shared" si="495"/>
        <v>6.2490366026623188E-4</v>
      </c>
      <c r="L3148">
        <f t="shared" si="496"/>
        <v>4056070416.7826457</v>
      </c>
      <c r="M3148" s="5">
        <f t="shared" si="497"/>
        <v>6.2490366026623188E-4</v>
      </c>
      <c r="N3148" s="4">
        <f t="shared" si="498"/>
        <v>3.5931454798745964E-5</v>
      </c>
      <c r="O3148" s="5">
        <f t="shared" si="499"/>
        <v>5.5863992336809259E-5</v>
      </c>
    </row>
    <row r="3149" spans="1:15" x14ac:dyDescent="0.25">
      <c r="A3149" s="4" t="s">
        <v>150</v>
      </c>
      <c r="B3149" t="s">
        <v>153</v>
      </c>
      <c r="C3149">
        <v>68143.365858534744</v>
      </c>
      <c r="D3149" t="s">
        <v>32</v>
      </c>
      <c r="E3149">
        <f t="shared" si="490"/>
        <v>766917315.65994549</v>
      </c>
      <c r="F3149">
        <f t="shared" si="491"/>
        <v>8.8853601903480569E-3</v>
      </c>
      <c r="G3149">
        <f t="shared" si="492"/>
        <v>766917315.65994549</v>
      </c>
      <c r="H3149">
        <f t="shared" si="493"/>
        <v>8.8853601903480569E-3</v>
      </c>
      <c r="I3149" t="s">
        <v>11</v>
      </c>
      <c r="J3149">
        <f t="shared" si="494"/>
        <v>4056070416.7826457</v>
      </c>
      <c r="K3149">
        <f t="shared" si="495"/>
        <v>1.6800340935053933E-3</v>
      </c>
      <c r="L3149">
        <f t="shared" si="496"/>
        <v>4056070416.7826457</v>
      </c>
      <c r="M3149" s="5">
        <f t="shared" si="497"/>
        <v>1.6800340935053933E-3</v>
      </c>
      <c r="N3149" s="4">
        <f t="shared" si="498"/>
        <v>9.660060090770313E-5</v>
      </c>
      <c r="O3149" s="5">
        <f t="shared" si="499"/>
        <v>1.5018860936928837E-4</v>
      </c>
    </row>
    <row r="3150" spans="1:15" x14ac:dyDescent="0.25">
      <c r="A3150" s="4" t="s">
        <v>150</v>
      </c>
      <c r="B3150" t="s">
        <v>154</v>
      </c>
      <c r="C3150">
        <v>1100570.0991292871</v>
      </c>
      <c r="D3150" t="s">
        <v>32</v>
      </c>
      <c r="E3150">
        <f t="shared" si="490"/>
        <v>766917315.65994549</v>
      </c>
      <c r="F3150">
        <f t="shared" si="491"/>
        <v>0.14350570480759423</v>
      </c>
      <c r="G3150">
        <f t="shared" si="492"/>
        <v>766917315.65994549</v>
      </c>
      <c r="H3150">
        <f t="shared" si="493"/>
        <v>0.14350570480759423</v>
      </c>
      <c r="I3150" t="s">
        <v>11</v>
      </c>
      <c r="J3150">
        <f t="shared" si="494"/>
        <v>4056070416.7826457</v>
      </c>
      <c r="K3150">
        <f t="shared" si="495"/>
        <v>2.713390020487565E-2</v>
      </c>
      <c r="L3150">
        <f t="shared" si="496"/>
        <v>4056070416.7826457</v>
      </c>
      <c r="M3150" s="5">
        <f t="shared" si="497"/>
        <v>2.713390020487565E-2</v>
      </c>
      <c r="N3150" s="4">
        <f t="shared" si="498"/>
        <v>1.5601773052662299E-3</v>
      </c>
      <c r="O3150" s="5">
        <f t="shared" si="499"/>
        <v>2.4256666899136596E-3</v>
      </c>
    </row>
    <row r="3151" spans="1:15" x14ac:dyDescent="0.25">
      <c r="A3151" s="4" t="s">
        <v>150</v>
      </c>
      <c r="B3151" t="s">
        <v>167</v>
      </c>
      <c r="C3151">
        <v>54870.528523560562</v>
      </c>
      <c r="D3151" t="s">
        <v>32</v>
      </c>
      <c r="E3151">
        <f t="shared" si="490"/>
        <v>766917315.65994549</v>
      </c>
      <c r="F3151">
        <f t="shared" si="491"/>
        <v>7.154686353162275E-3</v>
      </c>
      <c r="G3151">
        <f t="shared" si="492"/>
        <v>766917315.65994549</v>
      </c>
      <c r="H3151">
        <f t="shared" si="493"/>
        <v>7.154686353162275E-3</v>
      </c>
      <c r="I3151" t="s">
        <v>11</v>
      </c>
      <c r="J3151">
        <f t="shared" si="494"/>
        <v>4056070416.7826457</v>
      </c>
      <c r="K3151">
        <f t="shared" si="495"/>
        <v>1.3528001953941652E-3</v>
      </c>
      <c r="L3151">
        <f t="shared" si="496"/>
        <v>4056070416.7826457</v>
      </c>
      <c r="M3151" s="5">
        <f t="shared" si="497"/>
        <v>1.3528001953941652E-3</v>
      </c>
      <c r="N3151" s="4">
        <f t="shared" si="498"/>
        <v>7.7784916561108517E-5</v>
      </c>
      <c r="O3151" s="5">
        <f t="shared" si="499"/>
        <v>1.2093515297467922E-4</v>
      </c>
    </row>
    <row r="3152" spans="1:15" x14ac:dyDescent="0.25">
      <c r="A3152" s="4" t="s">
        <v>150</v>
      </c>
      <c r="B3152" t="s">
        <v>156</v>
      </c>
      <c r="C3152">
        <v>8540.9823886058621</v>
      </c>
      <c r="D3152" t="s">
        <v>32</v>
      </c>
      <c r="E3152">
        <f t="shared" si="490"/>
        <v>766917315.65994549</v>
      </c>
      <c r="F3152">
        <f t="shared" si="491"/>
        <v>1.1136770828099247E-3</v>
      </c>
      <c r="G3152">
        <f t="shared" si="492"/>
        <v>766917315.65994549</v>
      </c>
      <c r="H3152">
        <f t="shared" si="493"/>
        <v>1.1136770828099247E-3</v>
      </c>
      <c r="I3152" t="s">
        <v>11</v>
      </c>
      <c r="J3152">
        <f t="shared" si="494"/>
        <v>4056070416.7826457</v>
      </c>
      <c r="K3152">
        <f t="shared" si="495"/>
        <v>2.1057283308657977E-4</v>
      </c>
      <c r="L3152">
        <f t="shared" si="496"/>
        <v>4056070416.7826457</v>
      </c>
      <c r="M3152" s="5">
        <f t="shared" si="497"/>
        <v>2.1057283308657977E-4</v>
      </c>
      <c r="N3152" s="4">
        <f t="shared" si="498"/>
        <v>1.2107767508788227E-5</v>
      </c>
      <c r="O3152" s="5">
        <f t="shared" si="499"/>
        <v>1.88244042751762E-5</v>
      </c>
    </row>
    <row r="3153" spans="1:15" x14ac:dyDescent="0.25">
      <c r="A3153" s="4" t="s">
        <v>150</v>
      </c>
      <c r="B3153" t="s">
        <v>157</v>
      </c>
      <c r="C3153">
        <v>95002.530246912953</v>
      </c>
      <c r="D3153" t="s">
        <v>32</v>
      </c>
      <c r="E3153">
        <f t="shared" si="490"/>
        <v>766917315.65994549</v>
      </c>
      <c r="F3153">
        <f t="shared" si="491"/>
        <v>1.2387584464064638E-2</v>
      </c>
      <c r="G3153">
        <f t="shared" si="492"/>
        <v>766917315.65994549</v>
      </c>
      <c r="H3153">
        <f t="shared" si="493"/>
        <v>1.2387584464064638E-2</v>
      </c>
      <c r="I3153" t="s">
        <v>11</v>
      </c>
      <c r="J3153">
        <f t="shared" si="494"/>
        <v>4056070416.7826457</v>
      </c>
      <c r="K3153">
        <f t="shared" si="495"/>
        <v>2.3422307919957371E-3</v>
      </c>
      <c r="L3153">
        <f t="shared" si="496"/>
        <v>4056070416.7826457</v>
      </c>
      <c r="M3153" s="5">
        <f t="shared" si="497"/>
        <v>2.3422307919957371E-3</v>
      </c>
      <c r="N3153" s="4">
        <f t="shared" si="498"/>
        <v>1.3467637522713601E-4</v>
      </c>
      <c r="O3153" s="5">
        <f t="shared" si="499"/>
        <v>2.0938645640088458E-4</v>
      </c>
    </row>
    <row r="3154" spans="1:15" x14ac:dyDescent="0.25">
      <c r="A3154" s="4" t="s">
        <v>113</v>
      </c>
      <c r="B3154" t="s">
        <v>114</v>
      </c>
      <c r="C3154">
        <v>8329.9552297024038</v>
      </c>
      <c r="D3154" t="s">
        <v>32</v>
      </c>
      <c r="E3154">
        <f t="shared" si="490"/>
        <v>766917315.65994549</v>
      </c>
      <c r="F3154">
        <f t="shared" si="491"/>
        <v>1.0861607972085406E-3</v>
      </c>
      <c r="G3154">
        <f t="shared" si="492"/>
        <v>766917315.65994549</v>
      </c>
      <c r="H3154">
        <f t="shared" si="493"/>
        <v>1.0861607972085406E-3</v>
      </c>
      <c r="I3154" t="s">
        <v>11</v>
      </c>
      <c r="J3154">
        <f t="shared" si="494"/>
        <v>4056070416.7826457</v>
      </c>
      <c r="K3154">
        <f t="shared" si="495"/>
        <v>2.0537008418877221E-4</v>
      </c>
      <c r="L3154">
        <f t="shared" si="496"/>
        <v>4056070416.7826457</v>
      </c>
      <c r="M3154" s="5">
        <f t="shared" si="497"/>
        <v>2.0537008418877221E-4</v>
      </c>
      <c r="N3154" s="4">
        <f t="shared" si="498"/>
        <v>1.180861365718308E-5</v>
      </c>
      <c r="O3154" s="5">
        <f t="shared" si="499"/>
        <v>1.8359298462812033E-5</v>
      </c>
    </row>
    <row r="3155" spans="1:15" x14ac:dyDescent="0.25">
      <c r="A3155" s="4" t="s">
        <v>113</v>
      </c>
      <c r="B3155" t="s">
        <v>122</v>
      </c>
      <c r="C3155">
        <v>22170.473041108271</v>
      </c>
      <c r="D3155" t="s">
        <v>32</v>
      </c>
      <c r="E3155">
        <f t="shared" si="490"/>
        <v>766917315.65994549</v>
      </c>
      <c r="F3155">
        <f t="shared" si="491"/>
        <v>2.890855713960533E-3</v>
      </c>
      <c r="G3155">
        <f t="shared" si="492"/>
        <v>766917315.65994549</v>
      </c>
      <c r="H3155">
        <f t="shared" si="493"/>
        <v>2.890855713960533E-3</v>
      </c>
      <c r="I3155" t="s">
        <v>11</v>
      </c>
      <c r="J3155">
        <f t="shared" si="494"/>
        <v>4056070416.7826457</v>
      </c>
      <c r="K3155">
        <f t="shared" si="495"/>
        <v>5.4659980628971234E-4</v>
      </c>
      <c r="L3155">
        <f t="shared" si="496"/>
        <v>4056070416.7826457</v>
      </c>
      <c r="M3155" s="5">
        <f t="shared" si="497"/>
        <v>5.4659980628971234E-4</v>
      </c>
      <c r="N3155" s="4">
        <f t="shared" si="498"/>
        <v>3.1429046557888113E-5</v>
      </c>
      <c r="O3155" s="5">
        <f t="shared" si="499"/>
        <v>4.8863927884277052E-5</v>
      </c>
    </row>
    <row r="3156" spans="1:15" x14ac:dyDescent="0.25">
      <c r="A3156" s="4" t="s">
        <v>113</v>
      </c>
      <c r="B3156" t="s">
        <v>4</v>
      </c>
      <c r="C3156">
        <v>18405.29204346101</v>
      </c>
      <c r="D3156" t="s">
        <v>32</v>
      </c>
      <c r="E3156">
        <f t="shared" si="490"/>
        <v>766917315.65994549</v>
      </c>
      <c r="F3156">
        <f t="shared" si="491"/>
        <v>2.3999056570554729E-3</v>
      </c>
      <c r="G3156">
        <f t="shared" si="492"/>
        <v>766917315.65994549</v>
      </c>
      <c r="H3156">
        <f t="shared" si="493"/>
        <v>2.3999056570554729E-3</v>
      </c>
      <c r="I3156" t="s">
        <v>11</v>
      </c>
      <c r="J3156">
        <f t="shared" si="494"/>
        <v>4056070416.7826457</v>
      </c>
      <c r="K3156">
        <f t="shared" si="495"/>
        <v>4.5377151164107375E-4</v>
      </c>
      <c r="L3156">
        <f t="shared" si="496"/>
        <v>4056070416.7826457</v>
      </c>
      <c r="M3156" s="5">
        <f t="shared" si="497"/>
        <v>4.5377151164107375E-4</v>
      </c>
      <c r="N3156" s="4">
        <f t="shared" si="498"/>
        <v>2.6091494731433448E-5</v>
      </c>
      <c r="O3156" s="5">
        <f t="shared" si="499"/>
        <v>4.0565434099360986E-5</v>
      </c>
    </row>
    <row r="3157" spans="1:15" x14ac:dyDescent="0.25">
      <c r="A3157" s="4" t="s">
        <v>141</v>
      </c>
      <c r="B3157" t="s">
        <v>142</v>
      </c>
      <c r="C3157">
        <v>26138335.194978323</v>
      </c>
      <c r="D3157" t="s">
        <v>32</v>
      </c>
      <c r="E3157">
        <f t="shared" si="490"/>
        <v>766917315.65994549</v>
      </c>
      <c r="F3157">
        <f t="shared" si="491"/>
        <v>3.4082338032080863</v>
      </c>
      <c r="G3157">
        <f t="shared" si="492"/>
        <v>766917315.65994549</v>
      </c>
      <c r="H3157">
        <f t="shared" si="493"/>
        <v>3.4082338032080863</v>
      </c>
      <c r="I3157" t="s">
        <v>11</v>
      </c>
      <c r="J3157">
        <f t="shared" si="494"/>
        <v>4056070416.7826457</v>
      </c>
      <c r="K3157">
        <f t="shared" si="495"/>
        <v>0.64442508411162547</v>
      </c>
      <c r="L3157">
        <f t="shared" si="496"/>
        <v>4056070416.7826457</v>
      </c>
      <c r="M3157" s="5">
        <f t="shared" si="497"/>
        <v>0.64442508411162547</v>
      </c>
      <c r="N3157" s="4">
        <f t="shared" si="498"/>
        <v>3.7053920873291089E-2</v>
      </c>
      <c r="O3157" s="5">
        <f t="shared" si="499"/>
        <v>5.7609132814363938E-2</v>
      </c>
    </row>
    <row r="3158" spans="1:15" x14ac:dyDescent="0.25">
      <c r="A3158" s="4" t="s">
        <v>141</v>
      </c>
      <c r="B3158" t="s">
        <v>158</v>
      </c>
      <c r="C3158">
        <v>35837916.725884847</v>
      </c>
      <c r="D3158" t="s">
        <v>32</v>
      </c>
      <c r="E3158">
        <f t="shared" si="490"/>
        <v>766917315.65994549</v>
      </c>
      <c r="F3158">
        <f t="shared" si="491"/>
        <v>4.6729831227041352</v>
      </c>
      <c r="G3158">
        <f t="shared" si="492"/>
        <v>766917315.65994549</v>
      </c>
      <c r="H3158">
        <f t="shared" si="493"/>
        <v>4.6729831227041352</v>
      </c>
      <c r="I3158" t="s">
        <v>11</v>
      </c>
      <c r="J3158">
        <f t="shared" si="494"/>
        <v>4056070416.7826457</v>
      </c>
      <c r="K3158">
        <f t="shared" si="495"/>
        <v>0.88356248889564848</v>
      </c>
      <c r="L3158">
        <f t="shared" si="496"/>
        <v>4056070416.7826457</v>
      </c>
      <c r="M3158" s="5">
        <f t="shared" si="497"/>
        <v>0.88356248889564848</v>
      </c>
      <c r="N3158" s="4">
        <f t="shared" si="498"/>
        <v>5.080412814048136E-2</v>
      </c>
      <c r="O3158" s="5">
        <f t="shared" si="499"/>
        <v>7.8987100327960538E-2</v>
      </c>
    </row>
    <row r="3159" spans="1:15" x14ac:dyDescent="0.25">
      <c r="A3159" s="4" t="s">
        <v>141</v>
      </c>
      <c r="B3159" t="s">
        <v>159</v>
      </c>
      <c r="C3159">
        <v>2818994.4241825072</v>
      </c>
      <c r="D3159" t="s">
        <v>32</v>
      </c>
      <c r="E3159">
        <f t="shared" si="490"/>
        <v>766917315.65994549</v>
      </c>
      <c r="F3159">
        <f t="shared" si="491"/>
        <v>0.36757475240426857</v>
      </c>
      <c r="G3159">
        <f t="shared" si="492"/>
        <v>766917315.65994549</v>
      </c>
      <c r="H3159">
        <f t="shared" si="493"/>
        <v>0.36757475240426857</v>
      </c>
      <c r="I3159" t="s">
        <v>11</v>
      </c>
      <c r="J3159">
        <f t="shared" si="494"/>
        <v>4056070416.7826457</v>
      </c>
      <c r="K3159">
        <f t="shared" si="495"/>
        <v>6.9500628305624645E-2</v>
      </c>
      <c r="L3159">
        <f t="shared" si="496"/>
        <v>4056070416.7826457</v>
      </c>
      <c r="M3159" s="5">
        <f t="shared" si="497"/>
        <v>6.9500628305624645E-2</v>
      </c>
      <c r="N3159" s="4">
        <f t="shared" si="498"/>
        <v>3.9962298882744137E-3</v>
      </c>
      <c r="O3159" s="5">
        <f t="shared" si="499"/>
        <v>6.2130898151800265E-3</v>
      </c>
    </row>
    <row r="3160" spans="1:15" x14ac:dyDescent="0.25">
      <c r="A3160" s="4" t="s">
        <v>141</v>
      </c>
      <c r="B3160" t="s">
        <v>160</v>
      </c>
      <c r="C3160">
        <v>430107.4800073636</v>
      </c>
      <c r="D3160" t="s">
        <v>32</v>
      </c>
      <c r="E3160">
        <f t="shared" si="490"/>
        <v>766917315.65994549</v>
      </c>
      <c r="F3160">
        <f t="shared" si="491"/>
        <v>5.6082640360942786E-2</v>
      </c>
      <c r="G3160">
        <f t="shared" si="492"/>
        <v>766917315.65994549</v>
      </c>
      <c r="H3160">
        <f t="shared" si="493"/>
        <v>5.6082640360942786E-2</v>
      </c>
      <c r="I3160" t="s">
        <v>11</v>
      </c>
      <c r="J3160">
        <f t="shared" si="494"/>
        <v>4056070416.7826457</v>
      </c>
      <c r="K3160">
        <f t="shared" si="495"/>
        <v>1.0604043712548099E-2</v>
      </c>
      <c r="L3160">
        <f t="shared" si="496"/>
        <v>4056070416.7826457</v>
      </c>
      <c r="M3160" s="5">
        <f t="shared" si="497"/>
        <v>1.0604043712548099E-2</v>
      </c>
      <c r="N3160" s="4">
        <f t="shared" si="498"/>
        <v>6.097239327723258E-4</v>
      </c>
      <c r="O3160" s="5">
        <f t="shared" si="499"/>
        <v>9.4796086879151906E-4</v>
      </c>
    </row>
    <row r="3161" spans="1:15" x14ac:dyDescent="0.25">
      <c r="A3161" s="4" t="s">
        <v>141</v>
      </c>
      <c r="B3161" t="s">
        <v>161</v>
      </c>
      <c r="C3161">
        <v>545559.73446502583</v>
      </c>
      <c r="D3161" t="s">
        <v>32</v>
      </c>
      <c r="E3161">
        <f t="shared" si="490"/>
        <v>766917315.65994549</v>
      </c>
      <c r="F3161">
        <f t="shared" si="491"/>
        <v>7.1136708394119688E-2</v>
      </c>
      <c r="G3161">
        <f t="shared" si="492"/>
        <v>766917315.65994549</v>
      </c>
      <c r="H3161">
        <f t="shared" si="493"/>
        <v>7.1136708394119688E-2</v>
      </c>
      <c r="I3161" t="s">
        <v>11</v>
      </c>
      <c r="J3161">
        <f t="shared" si="494"/>
        <v>4056070416.7826457</v>
      </c>
      <c r="K3161">
        <f t="shared" si="495"/>
        <v>1.3450450273439149E-2</v>
      </c>
      <c r="L3161">
        <f t="shared" si="496"/>
        <v>4056070416.7826457</v>
      </c>
      <c r="M3161" s="5">
        <f t="shared" si="497"/>
        <v>1.3450450273439149E-2</v>
      </c>
      <c r="N3161" s="4">
        <f t="shared" si="498"/>
        <v>7.733900067363311E-4</v>
      </c>
      <c r="O3161" s="5">
        <f t="shared" si="499"/>
        <v>1.2024187067201952E-3</v>
      </c>
    </row>
    <row r="3162" spans="1:15" x14ac:dyDescent="0.25">
      <c r="A3162" s="4" t="s">
        <v>143</v>
      </c>
      <c r="B3162" t="s">
        <v>144</v>
      </c>
      <c r="C3162">
        <v>333908344.36600405</v>
      </c>
      <c r="D3162" t="s">
        <v>32</v>
      </c>
      <c r="E3162">
        <f t="shared" si="490"/>
        <v>766917315.65994549</v>
      </c>
      <c r="F3162">
        <f t="shared" si="491"/>
        <v>43.539027943145371</v>
      </c>
      <c r="G3162">
        <f t="shared" si="492"/>
        <v>766917315.65994549</v>
      </c>
      <c r="H3162">
        <f t="shared" si="493"/>
        <v>43.539027943145371</v>
      </c>
      <c r="I3162" t="s">
        <v>11</v>
      </c>
      <c r="J3162">
        <f t="shared" si="494"/>
        <v>4056070416.7826457</v>
      </c>
      <c r="K3162">
        <f t="shared" si="495"/>
        <v>8.2323113273478778</v>
      </c>
      <c r="L3162">
        <f t="shared" si="496"/>
        <v>4056070416.7826457</v>
      </c>
      <c r="M3162" s="5">
        <f t="shared" si="497"/>
        <v>8.2323113273478778</v>
      </c>
      <c r="N3162" s="4">
        <f t="shared" si="498"/>
        <v>0.47335123980836258</v>
      </c>
      <c r="O3162" s="5">
        <f t="shared" si="499"/>
        <v>0.73593708302054117</v>
      </c>
    </row>
    <row r="3163" spans="1:15" x14ac:dyDescent="0.25">
      <c r="A3163" s="4" t="s">
        <v>143</v>
      </c>
      <c r="B3163" t="s">
        <v>145</v>
      </c>
      <c r="C3163">
        <v>2330874.2427923302</v>
      </c>
      <c r="D3163" t="s">
        <v>32</v>
      </c>
      <c r="E3163">
        <f t="shared" si="490"/>
        <v>766917315.65994549</v>
      </c>
      <c r="F3163">
        <f t="shared" si="491"/>
        <v>0.30392771100579113</v>
      </c>
      <c r="G3163">
        <f t="shared" si="492"/>
        <v>766917315.65994549</v>
      </c>
      <c r="H3163">
        <f t="shared" si="493"/>
        <v>0.30392771100579113</v>
      </c>
      <c r="I3163" t="s">
        <v>11</v>
      </c>
      <c r="J3163">
        <f t="shared" si="494"/>
        <v>4056070416.7826457</v>
      </c>
      <c r="K3163">
        <f t="shared" si="495"/>
        <v>5.7466315997571495E-2</v>
      </c>
      <c r="L3163">
        <f t="shared" si="496"/>
        <v>4056070416.7826457</v>
      </c>
      <c r="M3163" s="5">
        <f t="shared" si="497"/>
        <v>5.7466315997571495E-2</v>
      </c>
      <c r="N3163" s="4">
        <f t="shared" si="498"/>
        <v>3.3042666686213533E-3</v>
      </c>
      <c r="O3163" s="5">
        <f t="shared" si="499"/>
        <v>5.1372684153350757E-3</v>
      </c>
    </row>
    <row r="3164" spans="1:15" x14ac:dyDescent="0.25">
      <c r="A3164" s="4" t="s">
        <v>143</v>
      </c>
      <c r="B3164" t="s">
        <v>146</v>
      </c>
      <c r="C3164">
        <v>5232554.5562917488</v>
      </c>
      <c r="D3164" t="s">
        <v>32</v>
      </c>
      <c r="E3164">
        <f t="shared" si="490"/>
        <v>766917315.65994549</v>
      </c>
      <c r="F3164">
        <f t="shared" si="491"/>
        <v>0.68228405454492125</v>
      </c>
      <c r="G3164">
        <f t="shared" si="492"/>
        <v>766917315.65994549</v>
      </c>
      <c r="H3164">
        <f t="shared" si="493"/>
        <v>0.68228405454492125</v>
      </c>
      <c r="I3164" t="s">
        <v>11</v>
      </c>
      <c r="J3164">
        <f t="shared" si="494"/>
        <v>4056070416.7826457</v>
      </c>
      <c r="K3164">
        <f t="shared" si="495"/>
        <v>0.12900551564985682</v>
      </c>
      <c r="L3164">
        <f t="shared" si="496"/>
        <v>4056070416.7826457</v>
      </c>
      <c r="M3164" s="5">
        <f t="shared" si="497"/>
        <v>0.12900551564985682</v>
      </c>
      <c r="N3164" s="4">
        <f t="shared" si="498"/>
        <v>7.4177127597346969E-3</v>
      </c>
      <c r="O3164" s="5">
        <f t="shared" si="499"/>
        <v>1.1532598696252448E-2</v>
      </c>
    </row>
    <row r="3165" spans="1:15" x14ac:dyDescent="0.25">
      <c r="A3165" s="4" t="s">
        <v>0</v>
      </c>
      <c r="B3165" t="s">
        <v>24</v>
      </c>
      <c r="C3165">
        <v>42924.067917353961</v>
      </c>
      <c r="D3165" t="s">
        <v>32</v>
      </c>
      <c r="E3165">
        <f t="shared" si="490"/>
        <v>766917315.65994549</v>
      </c>
      <c r="F3165">
        <f t="shared" si="491"/>
        <v>5.5969616333955202E-3</v>
      </c>
      <c r="G3165">
        <f t="shared" si="492"/>
        <v>766917315.65994549</v>
      </c>
      <c r="H3165">
        <f t="shared" si="493"/>
        <v>5.5969616333955202E-3</v>
      </c>
      <c r="I3165" t="s">
        <v>11</v>
      </c>
      <c r="J3165">
        <f t="shared" si="494"/>
        <v>4056070416.7826457</v>
      </c>
      <c r="K3165">
        <f t="shared" si="495"/>
        <v>1.0582673254327319E-3</v>
      </c>
      <c r="L3165">
        <f t="shared" si="496"/>
        <v>4056070416.7826457</v>
      </c>
      <c r="M3165" s="5">
        <f t="shared" si="497"/>
        <v>1.0582673254327319E-3</v>
      </c>
      <c r="N3165" s="4">
        <f t="shared" si="498"/>
        <v>6.0849514871741832E-5</v>
      </c>
      <c r="O3165" s="5">
        <f t="shared" si="499"/>
        <v>9.4605043172707427E-5</v>
      </c>
    </row>
    <row r="3166" spans="1:15" x14ac:dyDescent="0.25">
      <c r="A3166" s="4" t="s">
        <v>127</v>
      </c>
      <c r="B3166" t="s">
        <v>129</v>
      </c>
      <c r="C3166">
        <v>46827.780508543357</v>
      </c>
      <c r="D3166" t="s">
        <v>32</v>
      </c>
      <c r="E3166">
        <f t="shared" si="490"/>
        <v>766917315.65994549</v>
      </c>
      <c r="F3166">
        <f t="shared" si="491"/>
        <v>6.1059751230479464E-3</v>
      </c>
      <c r="G3166">
        <f t="shared" si="492"/>
        <v>766917315.65994549</v>
      </c>
      <c r="H3166">
        <f t="shared" si="493"/>
        <v>6.1059751230479464E-3</v>
      </c>
      <c r="I3166" t="s">
        <v>11</v>
      </c>
      <c r="J3166">
        <f t="shared" si="494"/>
        <v>4056070416.7826457</v>
      </c>
      <c r="K3166">
        <f t="shared" si="495"/>
        <v>1.1545110339994558E-3</v>
      </c>
      <c r="L3166">
        <f t="shared" si="496"/>
        <v>4056070416.7826457</v>
      </c>
      <c r="M3166" s="5">
        <f t="shared" si="497"/>
        <v>1.1545110339994558E-3</v>
      </c>
      <c r="N3166" s="4">
        <f t="shared" si="498"/>
        <v>6.6383450234763403E-5</v>
      </c>
      <c r="O3166" s="5">
        <f t="shared" si="499"/>
        <v>1.0320886187261224E-4</v>
      </c>
    </row>
    <row r="3167" spans="1:15" x14ac:dyDescent="0.25">
      <c r="A3167" s="4" t="s">
        <v>127</v>
      </c>
      <c r="B3167" t="s">
        <v>135</v>
      </c>
      <c r="C3167">
        <v>36572460.080509171</v>
      </c>
      <c r="D3167" t="s">
        <v>32</v>
      </c>
      <c r="E3167">
        <f t="shared" si="490"/>
        <v>766917315.65994549</v>
      </c>
      <c r="F3167">
        <f t="shared" si="491"/>
        <v>4.7687618122219524</v>
      </c>
      <c r="G3167">
        <f t="shared" si="492"/>
        <v>766917315.65994549</v>
      </c>
      <c r="H3167">
        <f t="shared" si="493"/>
        <v>4.7687618122219524</v>
      </c>
      <c r="I3167" t="s">
        <v>11</v>
      </c>
      <c r="J3167">
        <f t="shared" si="494"/>
        <v>4056070416.7826457</v>
      </c>
      <c r="K3167">
        <f t="shared" si="495"/>
        <v>0.90167221775008433</v>
      </c>
      <c r="L3167">
        <f t="shared" si="496"/>
        <v>4056070416.7826457</v>
      </c>
      <c r="M3167" s="5">
        <f t="shared" si="497"/>
        <v>0.90167221775008433</v>
      </c>
      <c r="N3167" s="4">
        <f t="shared" si="498"/>
        <v>5.1845422895377628E-2</v>
      </c>
      <c r="O3167" s="5">
        <f t="shared" si="499"/>
        <v>8.0606040683526531E-2</v>
      </c>
    </row>
    <row r="3168" spans="1:15" x14ac:dyDescent="0.25">
      <c r="A3168" s="4" t="s">
        <v>127</v>
      </c>
      <c r="B3168" t="s">
        <v>128</v>
      </c>
      <c r="C3168">
        <v>67163.358004678259</v>
      </c>
      <c r="D3168" t="s">
        <v>32</v>
      </c>
      <c r="E3168">
        <f t="shared" si="490"/>
        <v>766917315.65994549</v>
      </c>
      <c r="F3168">
        <f t="shared" si="491"/>
        <v>8.7575748562780907E-3</v>
      </c>
      <c r="G3168">
        <f t="shared" si="492"/>
        <v>766917315.65994549</v>
      </c>
      <c r="H3168">
        <f t="shared" si="493"/>
        <v>8.7575748562780907E-3</v>
      </c>
      <c r="I3168" t="s">
        <v>11</v>
      </c>
      <c r="J3168">
        <f t="shared" si="494"/>
        <v>4056070416.7826457</v>
      </c>
      <c r="K3168">
        <f t="shared" si="495"/>
        <v>1.6558725836410292E-3</v>
      </c>
      <c r="L3168">
        <f t="shared" si="496"/>
        <v>4056070416.7826457</v>
      </c>
      <c r="M3168" s="5">
        <f t="shared" si="497"/>
        <v>1.6558725836410292E-3</v>
      </c>
      <c r="N3168" s="4">
        <f t="shared" si="498"/>
        <v>9.5211333641784143E-5</v>
      </c>
      <c r="O3168" s="5">
        <f t="shared" si="499"/>
        <v>1.4802866298437917E-4</v>
      </c>
    </row>
    <row r="3169" spans="1:15" x14ac:dyDescent="0.25">
      <c r="A3169" s="4" t="s">
        <v>127</v>
      </c>
      <c r="B3169" t="s">
        <v>4</v>
      </c>
      <c r="C3169">
        <v>336047.44716100919</v>
      </c>
      <c r="D3169" t="s">
        <v>32</v>
      </c>
      <c r="E3169">
        <f t="shared" si="490"/>
        <v>766917315.65994549</v>
      </c>
      <c r="F3169">
        <f t="shared" si="491"/>
        <v>4.3817950162180729E-2</v>
      </c>
      <c r="G3169">
        <f t="shared" si="492"/>
        <v>766917315.65994549</v>
      </c>
      <c r="H3169">
        <f t="shared" si="493"/>
        <v>4.3817950162180729E-2</v>
      </c>
      <c r="I3169" t="s">
        <v>11</v>
      </c>
      <c r="J3169">
        <f t="shared" si="494"/>
        <v>4056070416.7826457</v>
      </c>
      <c r="K3169">
        <f t="shared" si="495"/>
        <v>8.2850496325349455E-3</v>
      </c>
      <c r="L3169">
        <f t="shared" si="496"/>
        <v>4056070416.7826457</v>
      </c>
      <c r="M3169" s="5">
        <f t="shared" si="497"/>
        <v>8.2850496325349455E-3</v>
      </c>
      <c r="N3169" s="4">
        <f t="shared" si="498"/>
        <v>4.7638364968124471E-4</v>
      </c>
      <c r="O3169" s="5">
        <f t="shared" si="499"/>
        <v>7.40651685389123E-4</v>
      </c>
    </row>
    <row r="3170" spans="1:15" x14ac:dyDescent="0.25">
      <c r="A3170" s="4" t="s">
        <v>127</v>
      </c>
      <c r="B3170" t="s">
        <v>130</v>
      </c>
      <c r="C3170">
        <v>89638.599130627888</v>
      </c>
      <c r="D3170" t="s">
        <v>32</v>
      </c>
      <c r="E3170">
        <f t="shared" si="490"/>
        <v>766917315.65994549</v>
      </c>
      <c r="F3170">
        <f t="shared" si="491"/>
        <v>1.1688169937001924E-2</v>
      </c>
      <c r="G3170">
        <f t="shared" si="492"/>
        <v>766917315.65994549</v>
      </c>
      <c r="H3170">
        <f t="shared" si="493"/>
        <v>1.1688169937001924E-2</v>
      </c>
      <c r="I3170" t="s">
        <v>11</v>
      </c>
      <c r="J3170">
        <f t="shared" si="494"/>
        <v>4056070416.7826457</v>
      </c>
      <c r="K3170">
        <f t="shared" si="495"/>
        <v>2.2099862655178206E-3</v>
      </c>
      <c r="L3170">
        <f t="shared" si="496"/>
        <v>4056070416.7826457</v>
      </c>
      <c r="M3170" s="5">
        <f t="shared" si="497"/>
        <v>2.2099862655178206E-3</v>
      </c>
      <c r="N3170" s="4">
        <f t="shared" si="498"/>
        <v>1.2707242196576706E-4</v>
      </c>
      <c r="O3170" s="5">
        <f t="shared" si="499"/>
        <v>1.9756430254984158E-4</v>
      </c>
    </row>
    <row r="3171" spans="1:15" x14ac:dyDescent="0.25">
      <c r="A3171" s="4" t="s">
        <v>127</v>
      </c>
      <c r="B3171" t="s">
        <v>132</v>
      </c>
      <c r="C3171">
        <v>233223.96285587829</v>
      </c>
      <c r="D3171" t="s">
        <v>32</v>
      </c>
      <c r="E3171">
        <f t="shared" si="490"/>
        <v>766917315.65994549</v>
      </c>
      <c r="F3171">
        <f t="shared" si="491"/>
        <v>3.0410574659562234E-2</v>
      </c>
      <c r="G3171">
        <f t="shared" si="492"/>
        <v>766917315.65994549</v>
      </c>
      <c r="H3171">
        <f t="shared" si="493"/>
        <v>3.0410574659562234E-2</v>
      </c>
      <c r="I3171" t="s">
        <v>11</v>
      </c>
      <c r="J3171">
        <f t="shared" si="494"/>
        <v>4056070416.7826457</v>
      </c>
      <c r="K3171">
        <f t="shared" si="495"/>
        <v>5.7499978770308453E-3</v>
      </c>
      <c r="L3171">
        <f t="shared" si="496"/>
        <v>4056070416.7826457</v>
      </c>
      <c r="M3171" s="5">
        <f t="shared" si="497"/>
        <v>5.7499978770308453E-3</v>
      </c>
      <c r="N3171" s="4">
        <f t="shared" si="498"/>
        <v>3.3062022508141081E-4</v>
      </c>
      <c r="O3171" s="5">
        <f t="shared" si="499"/>
        <v>5.1402777382079999E-4</v>
      </c>
    </row>
    <row r="3172" spans="1:15" x14ac:dyDescent="0.25">
      <c r="A3172" s="4" t="s">
        <v>127</v>
      </c>
      <c r="B3172" t="s">
        <v>131</v>
      </c>
      <c r="C3172">
        <v>34733.753540233607</v>
      </c>
      <c r="D3172" t="s">
        <v>32</v>
      </c>
      <c r="E3172">
        <f t="shared" si="490"/>
        <v>766917315.65994549</v>
      </c>
      <c r="F3172">
        <f t="shared" si="491"/>
        <v>4.5290089076088494E-3</v>
      </c>
      <c r="G3172">
        <f t="shared" si="492"/>
        <v>766917315.65994549</v>
      </c>
      <c r="H3172">
        <f t="shared" si="493"/>
        <v>4.5290089076088494E-3</v>
      </c>
      <c r="I3172" t="s">
        <v>11</v>
      </c>
      <c r="J3172">
        <f t="shared" si="494"/>
        <v>4056070416.7826457</v>
      </c>
      <c r="K3172">
        <f t="shared" si="495"/>
        <v>8.5634000328290891E-4</v>
      </c>
      <c r="L3172">
        <f t="shared" si="496"/>
        <v>4056070416.7826457</v>
      </c>
      <c r="M3172" s="5">
        <f t="shared" si="497"/>
        <v>8.5634000328290891E-4</v>
      </c>
      <c r="N3172" s="4">
        <f t="shared" si="498"/>
        <v>4.9238857245945492E-5</v>
      </c>
      <c r="O3172" s="5">
        <f t="shared" si="499"/>
        <v>7.655351444208001E-5</v>
      </c>
    </row>
    <row r="3173" spans="1:15" x14ac:dyDescent="0.25">
      <c r="A3173" s="4" t="s">
        <v>127</v>
      </c>
      <c r="B3173" t="s">
        <v>133</v>
      </c>
      <c r="C3173">
        <v>831234.84792253072</v>
      </c>
      <c r="D3173" t="s">
        <v>32</v>
      </c>
      <c r="E3173">
        <f t="shared" si="490"/>
        <v>766917315.65994549</v>
      </c>
      <c r="F3173">
        <f t="shared" si="491"/>
        <v>0.10838650151056231</v>
      </c>
      <c r="G3173">
        <f t="shared" si="492"/>
        <v>766917315.65994549</v>
      </c>
      <c r="H3173">
        <f t="shared" si="493"/>
        <v>0.10838650151056231</v>
      </c>
      <c r="I3173" t="s">
        <v>11</v>
      </c>
      <c r="J3173">
        <f t="shared" si="494"/>
        <v>4056070416.7826457</v>
      </c>
      <c r="K3173">
        <f t="shared" si="495"/>
        <v>2.0493600024377348E-2</v>
      </c>
      <c r="L3173">
        <f t="shared" si="496"/>
        <v>4056070416.7826457</v>
      </c>
      <c r="M3173" s="5">
        <f t="shared" si="497"/>
        <v>2.0493600024377348E-2</v>
      </c>
      <c r="N3173" s="4">
        <f t="shared" si="498"/>
        <v>1.1783654181602575E-3</v>
      </c>
      <c r="O3173" s="5">
        <f t="shared" si="499"/>
        <v>1.8320493021719546E-3</v>
      </c>
    </row>
    <row r="3174" spans="1:15" x14ac:dyDescent="0.25">
      <c r="A3174" s="4" t="s">
        <v>75</v>
      </c>
      <c r="B3174" t="s">
        <v>105</v>
      </c>
      <c r="C3174">
        <v>99899.299900969112</v>
      </c>
      <c r="D3174" t="s">
        <v>32</v>
      </c>
      <c r="E3174">
        <f t="shared" si="490"/>
        <v>766917315.65994549</v>
      </c>
      <c r="F3174">
        <f t="shared" si="491"/>
        <v>1.3026084802245473E-2</v>
      </c>
      <c r="G3174">
        <f t="shared" si="492"/>
        <v>766917315.65994549</v>
      </c>
      <c r="H3174">
        <f t="shared" si="493"/>
        <v>1.3026084802245473E-2</v>
      </c>
      <c r="I3174" t="s">
        <v>11</v>
      </c>
      <c r="J3174">
        <f t="shared" si="494"/>
        <v>4056070416.7826457</v>
      </c>
      <c r="K3174">
        <f t="shared" si="495"/>
        <v>2.4629577309018017E-3</v>
      </c>
      <c r="L3174">
        <f t="shared" si="496"/>
        <v>4056070416.7826457</v>
      </c>
      <c r="M3174" s="5">
        <f t="shared" si="497"/>
        <v>2.4629577309018017E-3</v>
      </c>
      <c r="N3174" s="4">
        <f t="shared" si="498"/>
        <v>1.4161807652305437E-4</v>
      </c>
      <c r="O3174" s="5">
        <f t="shared" si="499"/>
        <v>2.2017898206319473E-4</v>
      </c>
    </row>
    <row r="3175" spans="1:15" x14ac:dyDescent="0.25">
      <c r="A3175" s="4" t="s">
        <v>75</v>
      </c>
      <c r="B3175" t="s">
        <v>108</v>
      </c>
      <c r="C3175">
        <v>3535317.6365986508</v>
      </c>
      <c r="D3175" t="s">
        <v>32</v>
      </c>
      <c r="E3175">
        <f t="shared" si="490"/>
        <v>766917315.65994549</v>
      </c>
      <c r="F3175">
        <f t="shared" si="491"/>
        <v>0.4609776783506902</v>
      </c>
      <c r="G3175">
        <f t="shared" si="492"/>
        <v>766917315.65994549</v>
      </c>
      <c r="H3175">
        <f t="shared" si="493"/>
        <v>0.4609776783506902</v>
      </c>
      <c r="I3175" t="s">
        <v>11</v>
      </c>
      <c r="J3175">
        <f t="shared" si="494"/>
        <v>4056070416.7826457</v>
      </c>
      <c r="K3175">
        <f t="shared" si="495"/>
        <v>8.7161150407317978E-2</v>
      </c>
      <c r="L3175">
        <f t="shared" si="496"/>
        <v>4056070416.7826457</v>
      </c>
      <c r="M3175" s="5">
        <f t="shared" si="497"/>
        <v>8.7161150407317978E-2</v>
      </c>
      <c r="N3175" s="4">
        <f t="shared" si="498"/>
        <v>5.0116956183821528E-3</v>
      </c>
      <c r="O3175" s="5">
        <f t="shared" si="499"/>
        <v>7.7918728085981217E-3</v>
      </c>
    </row>
    <row r="3176" spans="1:15" x14ac:dyDescent="0.25">
      <c r="A3176" s="4" t="s">
        <v>75</v>
      </c>
      <c r="B3176" t="s">
        <v>4</v>
      </c>
      <c r="C3176">
        <v>116077.8915312762</v>
      </c>
      <c r="D3176" t="s">
        <v>32</v>
      </c>
      <c r="E3176">
        <f t="shared" si="490"/>
        <v>766917315.65994549</v>
      </c>
      <c r="F3176">
        <f t="shared" si="491"/>
        <v>1.5135646198233141E-2</v>
      </c>
      <c r="G3176">
        <f t="shared" si="492"/>
        <v>766917315.65994549</v>
      </c>
      <c r="H3176">
        <f t="shared" si="493"/>
        <v>1.5135646198233141E-2</v>
      </c>
      <c r="I3176" t="s">
        <v>11</v>
      </c>
      <c r="J3176">
        <f t="shared" si="494"/>
        <v>4056070416.7826457</v>
      </c>
      <c r="K3176">
        <f t="shared" si="495"/>
        <v>2.8618312702606247E-3</v>
      </c>
      <c r="L3176">
        <f t="shared" si="496"/>
        <v>4056070416.7826457</v>
      </c>
      <c r="M3176" s="5">
        <f t="shared" si="497"/>
        <v>2.8618312702606247E-3</v>
      </c>
      <c r="N3176" s="4">
        <f t="shared" si="498"/>
        <v>1.6455298227121618E-4</v>
      </c>
      <c r="O3176" s="5">
        <f t="shared" si="499"/>
        <v>2.5583674783240788E-4</v>
      </c>
    </row>
    <row r="3177" spans="1:15" x14ac:dyDescent="0.25">
      <c r="A3177" s="4" t="s">
        <v>75</v>
      </c>
      <c r="B3177" t="s">
        <v>93</v>
      </c>
      <c r="C3177">
        <v>102405.6572792309</v>
      </c>
      <c r="D3177" t="s">
        <v>32</v>
      </c>
      <c r="E3177">
        <f t="shared" si="490"/>
        <v>766917315.65994549</v>
      </c>
      <c r="F3177">
        <f t="shared" si="491"/>
        <v>1.3352894137109043E-2</v>
      </c>
      <c r="G3177">
        <f t="shared" si="492"/>
        <v>766917315.65994549</v>
      </c>
      <c r="H3177">
        <f t="shared" si="493"/>
        <v>1.3352894137109043E-2</v>
      </c>
      <c r="I3177" t="s">
        <v>11</v>
      </c>
      <c r="J3177">
        <f t="shared" si="494"/>
        <v>4056070416.7826457</v>
      </c>
      <c r="K3177">
        <f t="shared" si="495"/>
        <v>2.5247504790723301E-3</v>
      </c>
      <c r="L3177">
        <f t="shared" si="496"/>
        <v>4056070416.7826457</v>
      </c>
      <c r="M3177" s="5">
        <f t="shared" si="497"/>
        <v>2.5247504790723301E-3</v>
      </c>
      <c r="N3177" s="4">
        <f t="shared" si="498"/>
        <v>1.4517110954070976E-4</v>
      </c>
      <c r="O3177" s="5">
        <f t="shared" si="499"/>
        <v>2.2570301693410281E-4</v>
      </c>
    </row>
    <row r="3178" spans="1:15" x14ac:dyDescent="0.25">
      <c r="A3178" s="4" t="s">
        <v>75</v>
      </c>
      <c r="B3178" t="s">
        <v>101</v>
      </c>
      <c r="C3178">
        <v>18747.676741702631</v>
      </c>
      <c r="D3178" t="s">
        <v>32</v>
      </c>
      <c r="E3178">
        <f t="shared" si="490"/>
        <v>766917315.65994549</v>
      </c>
      <c r="F3178">
        <f t="shared" si="491"/>
        <v>2.4445499350304713E-3</v>
      </c>
      <c r="G3178">
        <f t="shared" si="492"/>
        <v>766917315.65994549</v>
      </c>
      <c r="H3178">
        <f t="shared" si="493"/>
        <v>2.4445499350304713E-3</v>
      </c>
      <c r="I3178" t="s">
        <v>11</v>
      </c>
      <c r="J3178">
        <f t="shared" si="494"/>
        <v>4056070416.7826457</v>
      </c>
      <c r="K3178">
        <f t="shared" si="495"/>
        <v>4.6221280242401838E-4</v>
      </c>
      <c r="L3178">
        <f t="shared" si="496"/>
        <v>4056070416.7826457</v>
      </c>
      <c r="M3178" s="5">
        <f t="shared" si="497"/>
        <v>4.6221280242401838E-4</v>
      </c>
      <c r="N3178" s="4">
        <f t="shared" si="498"/>
        <v>2.6576862120834284E-5</v>
      </c>
      <c r="O3178" s="5">
        <f t="shared" si="499"/>
        <v>4.1320053144815606E-5</v>
      </c>
    </row>
    <row r="3179" spans="1:15" x14ac:dyDescent="0.25">
      <c r="A3179" s="4" t="s">
        <v>75</v>
      </c>
      <c r="B3179" t="s">
        <v>109</v>
      </c>
      <c r="C3179">
        <v>3319657.9408096201</v>
      </c>
      <c r="D3179" t="s">
        <v>32</v>
      </c>
      <c r="E3179">
        <f t="shared" si="490"/>
        <v>766917315.65994549</v>
      </c>
      <c r="F3179">
        <f t="shared" si="491"/>
        <v>0.43285734629071421</v>
      </c>
      <c r="G3179">
        <f t="shared" si="492"/>
        <v>766917315.65994549</v>
      </c>
      <c r="H3179">
        <f t="shared" si="493"/>
        <v>0.43285734629071421</v>
      </c>
      <c r="I3179" t="s">
        <v>11</v>
      </c>
      <c r="J3179">
        <f t="shared" si="494"/>
        <v>4056070416.7826457</v>
      </c>
      <c r="K3179">
        <f t="shared" si="495"/>
        <v>8.1844189072112744E-2</v>
      </c>
      <c r="L3179">
        <f t="shared" si="496"/>
        <v>4056070416.7826457</v>
      </c>
      <c r="M3179" s="5">
        <f t="shared" si="497"/>
        <v>8.1844189072112744E-2</v>
      </c>
      <c r="N3179" s="4">
        <f t="shared" si="498"/>
        <v>4.7059746440463422E-3</v>
      </c>
      <c r="O3179" s="5">
        <f t="shared" si="499"/>
        <v>7.3165568420402189E-3</v>
      </c>
    </row>
    <row r="3180" spans="1:15" x14ac:dyDescent="0.25">
      <c r="A3180" s="4" t="s">
        <v>75</v>
      </c>
      <c r="B3180" t="s">
        <v>106</v>
      </c>
      <c r="C3180">
        <v>24386.21298193156</v>
      </c>
      <c r="D3180" t="s">
        <v>32</v>
      </c>
      <c r="E3180">
        <f t="shared" si="490"/>
        <v>766917315.65994549</v>
      </c>
      <c r="F3180">
        <f t="shared" si="491"/>
        <v>3.1797708154427061E-3</v>
      </c>
      <c r="G3180">
        <f t="shared" si="492"/>
        <v>766917315.65994549</v>
      </c>
      <c r="H3180">
        <f t="shared" si="493"/>
        <v>3.1797708154427061E-3</v>
      </c>
      <c r="I3180" t="s">
        <v>11</v>
      </c>
      <c r="J3180">
        <f t="shared" si="494"/>
        <v>4056070416.7826457</v>
      </c>
      <c r="K3180">
        <f t="shared" si="495"/>
        <v>6.0122755465560136E-4</v>
      </c>
      <c r="L3180">
        <f t="shared" si="496"/>
        <v>4056070416.7826457</v>
      </c>
      <c r="M3180" s="5">
        <f t="shared" si="497"/>
        <v>6.0122755465560136E-4</v>
      </c>
      <c r="N3180" s="4">
        <f t="shared" si="498"/>
        <v>3.4570097884631759E-5</v>
      </c>
      <c r="O3180" s="5">
        <f t="shared" si="499"/>
        <v>5.3747439231912654E-5</v>
      </c>
    </row>
    <row r="3181" spans="1:15" x14ac:dyDescent="0.25">
      <c r="A3181" s="4" t="s">
        <v>162</v>
      </c>
      <c r="B3181" t="s">
        <v>163</v>
      </c>
      <c r="C3181">
        <v>129300.5667016575</v>
      </c>
      <c r="D3181" t="s">
        <v>32</v>
      </c>
      <c r="E3181">
        <f t="shared" si="490"/>
        <v>766917315.65994549</v>
      </c>
      <c r="F3181">
        <f t="shared" si="491"/>
        <v>1.6859779282776023E-2</v>
      </c>
      <c r="G3181">
        <f t="shared" si="492"/>
        <v>766917315.65994549</v>
      </c>
      <c r="H3181">
        <f t="shared" si="493"/>
        <v>1.6859779282776023E-2</v>
      </c>
      <c r="I3181" t="s">
        <v>11</v>
      </c>
      <c r="J3181">
        <f t="shared" si="494"/>
        <v>4056070416.7826457</v>
      </c>
      <c r="K3181">
        <f t="shared" si="495"/>
        <v>3.1878284500844842E-3</v>
      </c>
      <c r="L3181">
        <f t="shared" si="496"/>
        <v>4056070416.7826457</v>
      </c>
      <c r="M3181" s="5">
        <f t="shared" si="497"/>
        <v>3.1878284500844842E-3</v>
      </c>
      <c r="N3181" s="4">
        <f t="shared" si="498"/>
        <v>1.8329755631702876E-4</v>
      </c>
      <c r="O3181" s="5">
        <f t="shared" si="499"/>
        <v>2.8497964635174571E-4</v>
      </c>
    </row>
    <row r="3182" spans="1:15" x14ac:dyDescent="0.25">
      <c r="A3182" s="4" t="s">
        <v>162</v>
      </c>
      <c r="B3182" t="s">
        <v>162</v>
      </c>
      <c r="C3182">
        <v>1699323.818607148</v>
      </c>
      <c r="D3182" t="s">
        <v>32</v>
      </c>
      <c r="E3182">
        <f t="shared" si="490"/>
        <v>766917315.65994549</v>
      </c>
      <c r="F3182">
        <f t="shared" si="491"/>
        <v>0.22157849143683123</v>
      </c>
      <c r="G3182">
        <f t="shared" si="492"/>
        <v>766917315.65994549</v>
      </c>
      <c r="H3182">
        <f t="shared" si="493"/>
        <v>0.22157849143683123</v>
      </c>
      <c r="I3182" t="s">
        <v>11</v>
      </c>
      <c r="J3182">
        <f t="shared" si="494"/>
        <v>4056070416.7826457</v>
      </c>
      <c r="K3182">
        <f t="shared" si="495"/>
        <v>4.1895816492137847E-2</v>
      </c>
      <c r="L3182">
        <f t="shared" si="496"/>
        <v>4056070416.7826457</v>
      </c>
      <c r="M3182" s="5">
        <f t="shared" si="497"/>
        <v>4.1895816492137847E-2</v>
      </c>
      <c r="N3182" s="4">
        <f t="shared" si="498"/>
        <v>2.4089755465705877E-3</v>
      </c>
      <c r="O3182" s="5">
        <f t="shared" si="499"/>
        <v>3.7453254321858681E-3</v>
      </c>
    </row>
    <row r="3183" spans="1:15" x14ac:dyDescent="0.25">
      <c r="A3183" s="4" t="s">
        <v>124</v>
      </c>
      <c r="B3183" t="s">
        <v>126</v>
      </c>
      <c r="C3183">
        <v>2499109.1590054813</v>
      </c>
      <c r="D3183" t="s">
        <v>32</v>
      </c>
      <c r="E3183">
        <f t="shared" si="490"/>
        <v>766917315.65994549</v>
      </c>
      <c r="F3183">
        <f t="shared" si="491"/>
        <v>0.32586422394896053</v>
      </c>
      <c r="G3183">
        <f t="shared" si="492"/>
        <v>766917315.65994549</v>
      </c>
      <c r="H3183">
        <f t="shared" si="493"/>
        <v>0.32586422394896053</v>
      </c>
      <c r="I3183" t="s">
        <v>11</v>
      </c>
      <c r="J3183">
        <f t="shared" si="494"/>
        <v>4056070416.7826457</v>
      </c>
      <c r="K3183">
        <f t="shared" si="495"/>
        <v>6.1614047642393331E-2</v>
      </c>
      <c r="L3183">
        <f t="shared" si="496"/>
        <v>4056070416.7826457</v>
      </c>
      <c r="M3183" s="5">
        <f t="shared" si="497"/>
        <v>6.1614047642393331E-2</v>
      </c>
      <c r="N3183" s="4">
        <f t="shared" si="498"/>
        <v>3.5427578818905321E-3</v>
      </c>
      <c r="O3183" s="5">
        <f t="shared" si="499"/>
        <v>5.5080597285476623E-3</v>
      </c>
    </row>
    <row r="3184" spans="1:15" x14ac:dyDescent="0.25">
      <c r="A3184" s="4" t="s">
        <v>124</v>
      </c>
      <c r="B3184" t="s">
        <v>125</v>
      </c>
      <c r="C3184">
        <v>10963688.629715122</v>
      </c>
      <c r="D3184" t="s">
        <v>32</v>
      </c>
      <c r="E3184">
        <f t="shared" si="490"/>
        <v>766917315.65994549</v>
      </c>
      <c r="F3184">
        <f t="shared" si="491"/>
        <v>1.429578965795117</v>
      </c>
      <c r="G3184">
        <f t="shared" si="492"/>
        <v>766917315.65994549</v>
      </c>
      <c r="H3184">
        <f t="shared" si="493"/>
        <v>1.429578965795117</v>
      </c>
      <c r="I3184" t="s">
        <v>11</v>
      </c>
      <c r="J3184">
        <f t="shared" si="494"/>
        <v>4056070416.7826457</v>
      </c>
      <c r="K3184">
        <f t="shared" si="495"/>
        <v>0.27030321230004029</v>
      </c>
      <c r="L3184">
        <f t="shared" si="496"/>
        <v>4056070416.7826457</v>
      </c>
      <c r="M3184" s="5">
        <f t="shared" si="497"/>
        <v>0.27030321230004029</v>
      </c>
      <c r="N3184" s="4">
        <f t="shared" si="498"/>
        <v>1.5542215980263096E-2</v>
      </c>
      <c r="O3184" s="5">
        <f t="shared" si="499"/>
        <v>2.4164071265178905E-2</v>
      </c>
    </row>
    <row r="3185" spans="1:15" x14ac:dyDescent="0.25">
      <c r="A3185" s="4" t="s">
        <v>164</v>
      </c>
      <c r="B3185" t="s">
        <v>165</v>
      </c>
      <c r="C3185">
        <v>11949230.987170404</v>
      </c>
      <c r="D3185" t="s">
        <v>32</v>
      </c>
      <c r="E3185">
        <f t="shared" si="490"/>
        <v>766917315.65994549</v>
      </c>
      <c r="F3185">
        <f t="shared" si="491"/>
        <v>1.5580859557053925</v>
      </c>
      <c r="G3185">
        <f t="shared" si="492"/>
        <v>766917315.65994549</v>
      </c>
      <c r="H3185">
        <f t="shared" si="493"/>
        <v>1.5580859557053925</v>
      </c>
      <c r="I3185" t="s">
        <v>11</v>
      </c>
      <c r="J3185">
        <f t="shared" si="494"/>
        <v>4056070416.7826457</v>
      </c>
      <c r="K3185">
        <f t="shared" si="495"/>
        <v>0.29460117205383152</v>
      </c>
      <c r="L3185">
        <f t="shared" si="496"/>
        <v>4056070416.7826457</v>
      </c>
      <c r="M3185" s="5">
        <f t="shared" si="497"/>
        <v>0.29460117205383152</v>
      </c>
      <c r="N3185" s="4">
        <f t="shared" si="498"/>
        <v>1.6939329004410121E-2</v>
      </c>
      <c r="O3185" s="5">
        <f t="shared" si="499"/>
        <v>2.6336215747270117E-2</v>
      </c>
    </row>
    <row r="3186" spans="1:15" x14ac:dyDescent="0.25">
      <c r="A3186" s="4" t="s">
        <v>164</v>
      </c>
      <c r="B3186" t="s">
        <v>166</v>
      </c>
      <c r="C3186">
        <v>2417380.3500956511</v>
      </c>
      <c r="D3186" t="s">
        <v>32</v>
      </c>
      <c r="E3186">
        <f t="shared" si="490"/>
        <v>766917315.65994549</v>
      </c>
      <c r="F3186">
        <f t="shared" si="491"/>
        <v>0.3152074285890199</v>
      </c>
      <c r="G3186">
        <f t="shared" si="492"/>
        <v>766917315.65994549</v>
      </c>
      <c r="H3186">
        <f t="shared" si="493"/>
        <v>0.3152074285890199</v>
      </c>
      <c r="I3186" t="s">
        <v>11</v>
      </c>
      <c r="J3186">
        <f t="shared" si="494"/>
        <v>4056070416.7826457</v>
      </c>
      <c r="K3186">
        <f t="shared" si="495"/>
        <v>5.959907254305423E-2</v>
      </c>
      <c r="L3186">
        <f t="shared" si="496"/>
        <v>4056070416.7826457</v>
      </c>
      <c r="M3186" s="5">
        <f t="shared" si="497"/>
        <v>5.959907254305423E-2</v>
      </c>
      <c r="N3186" s="4">
        <f t="shared" si="498"/>
        <v>3.4268984441787153E-3</v>
      </c>
      <c r="O3186" s="5">
        <f t="shared" si="499"/>
        <v>5.327928676890221E-3</v>
      </c>
    </row>
    <row r="3187" spans="1:15" x14ac:dyDescent="0.25">
      <c r="A3187" s="4" t="s">
        <v>136</v>
      </c>
      <c r="B3187" t="s">
        <v>147</v>
      </c>
      <c r="C3187">
        <v>456811.84572397539</v>
      </c>
      <c r="D3187" t="s">
        <v>20</v>
      </c>
      <c r="E3187">
        <f t="shared" si="490"/>
        <v>949467085.28605533</v>
      </c>
      <c r="F3187">
        <f t="shared" si="491"/>
        <v>4.8112446740199231E-2</v>
      </c>
      <c r="G3187">
        <f t="shared" si="492"/>
        <v>265738362.96811309</v>
      </c>
      <c r="H3187">
        <f t="shared" si="493"/>
        <v>0.17190285987378867</v>
      </c>
      <c r="I3187" t="s">
        <v>21</v>
      </c>
      <c r="J3187">
        <f t="shared" si="494"/>
        <v>4523680059.6501865</v>
      </c>
      <c r="K3187">
        <f t="shared" si="495"/>
        <v>1.009823505863278E-2</v>
      </c>
      <c r="L3187">
        <f t="shared" si="496"/>
        <v>3455673122.1744251</v>
      </c>
      <c r="M3187" s="5">
        <f t="shared" si="497"/>
        <v>1.321918565713571E-2</v>
      </c>
      <c r="N3187" s="4">
        <f t="shared" si="498"/>
        <v>6.4758026321011367E-4</v>
      </c>
      <c r="O3187" s="5">
        <f t="shared" si="499"/>
        <v>1.0068175381170847E-3</v>
      </c>
    </row>
    <row r="3188" spans="1:15" x14ac:dyDescent="0.25">
      <c r="A3188" s="4" t="s">
        <v>136</v>
      </c>
      <c r="B3188" t="s">
        <v>137</v>
      </c>
      <c r="C3188">
        <v>70026112.619829342</v>
      </c>
      <c r="D3188" t="s">
        <v>20</v>
      </c>
      <c r="E3188">
        <f t="shared" si="490"/>
        <v>949467085.28605533</v>
      </c>
      <c r="F3188">
        <f t="shared" si="491"/>
        <v>7.3753070227528612</v>
      </c>
      <c r="G3188">
        <f t="shared" si="492"/>
        <v>265738362.96811309</v>
      </c>
      <c r="H3188">
        <f t="shared" si="493"/>
        <v>26.351525552308768</v>
      </c>
      <c r="I3188" t="s">
        <v>21</v>
      </c>
      <c r="J3188">
        <f t="shared" si="494"/>
        <v>4523680059.6501865</v>
      </c>
      <c r="K3188">
        <f t="shared" si="495"/>
        <v>1.5479899483705843</v>
      </c>
      <c r="L3188">
        <f t="shared" si="496"/>
        <v>3455673122.1744251</v>
      </c>
      <c r="M3188" s="5">
        <f t="shared" si="497"/>
        <v>2.0264101998098294</v>
      </c>
      <c r="N3188" s="4">
        <f t="shared" si="498"/>
        <v>9.9269598339906007E-2</v>
      </c>
      <c r="O3188" s="5">
        <f t="shared" si="499"/>
        <v>0.15433820066567941</v>
      </c>
    </row>
    <row r="3189" spans="1:15" x14ac:dyDescent="0.25">
      <c r="A3189" s="4" t="s">
        <v>115</v>
      </c>
      <c r="B3189" t="s">
        <v>116</v>
      </c>
      <c r="C3189">
        <v>739.07625492001659</v>
      </c>
      <c r="D3189" t="s">
        <v>20</v>
      </c>
      <c r="E3189">
        <f t="shared" si="490"/>
        <v>949467085.28605533</v>
      </c>
      <c r="F3189">
        <f t="shared" si="491"/>
        <v>7.7841166521043511E-5</v>
      </c>
      <c r="G3189">
        <f t="shared" si="492"/>
        <v>265738362.96811309</v>
      </c>
      <c r="H3189">
        <f t="shared" si="493"/>
        <v>2.7812177612033422E-4</v>
      </c>
      <c r="I3189" t="s">
        <v>21</v>
      </c>
      <c r="J3189">
        <f t="shared" si="494"/>
        <v>4523680059.6501865</v>
      </c>
      <c r="K3189">
        <f t="shared" si="495"/>
        <v>1.6337942674424438E-5</v>
      </c>
      <c r="L3189">
        <f t="shared" si="496"/>
        <v>3455673122.1744251</v>
      </c>
      <c r="M3189" s="5">
        <f t="shared" si="497"/>
        <v>2.1387331173700974E-5</v>
      </c>
      <c r="N3189" s="4">
        <f t="shared" si="498"/>
        <v>1.0477206319703147E-6</v>
      </c>
      <c r="O3189" s="5">
        <f t="shared" si="499"/>
        <v>1.6289309097929808E-6</v>
      </c>
    </row>
    <row r="3190" spans="1:15" x14ac:dyDescent="0.25">
      <c r="A3190" s="4" t="s">
        <v>115</v>
      </c>
      <c r="B3190" t="s">
        <v>121</v>
      </c>
      <c r="C3190">
        <v>343339.2452888831</v>
      </c>
      <c r="D3190" t="s">
        <v>20</v>
      </c>
      <c r="E3190">
        <f t="shared" si="490"/>
        <v>949467085.28605533</v>
      </c>
      <c r="F3190">
        <f t="shared" si="491"/>
        <v>3.6161258311070567E-2</v>
      </c>
      <c r="G3190">
        <f t="shared" si="492"/>
        <v>265738362.96811309</v>
      </c>
      <c r="H3190">
        <f t="shared" si="493"/>
        <v>0.12920198704245109</v>
      </c>
      <c r="I3190" t="s">
        <v>21</v>
      </c>
      <c r="J3190">
        <f t="shared" si="494"/>
        <v>4523680059.6501865</v>
      </c>
      <c r="K3190">
        <f t="shared" si="495"/>
        <v>7.589821578041338E-3</v>
      </c>
      <c r="L3190">
        <f t="shared" si="496"/>
        <v>3455673122.1744251</v>
      </c>
      <c r="M3190" s="5">
        <f t="shared" si="497"/>
        <v>9.9355243725379495E-3</v>
      </c>
      <c r="N3190" s="4">
        <f t="shared" si="498"/>
        <v>4.8672056321605013E-4</v>
      </c>
      <c r="O3190" s="5">
        <f t="shared" si="499"/>
        <v>7.5672287598602529E-4</v>
      </c>
    </row>
    <row r="3191" spans="1:15" x14ac:dyDescent="0.25">
      <c r="A3191" s="4" t="s">
        <v>115</v>
      </c>
      <c r="B3191" t="s">
        <v>119</v>
      </c>
      <c r="C3191">
        <v>358534.30985044612</v>
      </c>
      <c r="D3191" t="s">
        <v>20</v>
      </c>
      <c r="E3191">
        <f t="shared" si="490"/>
        <v>949467085.28605533</v>
      </c>
      <c r="F3191">
        <f t="shared" si="491"/>
        <v>3.7761636543980556E-2</v>
      </c>
      <c r="G3191">
        <f t="shared" si="492"/>
        <v>265738362.96811309</v>
      </c>
      <c r="H3191">
        <f t="shared" si="493"/>
        <v>0.13492004159499843</v>
      </c>
      <c r="I3191" t="s">
        <v>21</v>
      </c>
      <c r="J3191">
        <f t="shared" si="494"/>
        <v>4523680059.6501865</v>
      </c>
      <c r="K3191">
        <f t="shared" si="495"/>
        <v>7.9257220918088397E-3</v>
      </c>
      <c r="L3191">
        <f t="shared" si="496"/>
        <v>3455673122.1744251</v>
      </c>
      <c r="M3191" s="5">
        <f t="shared" si="497"/>
        <v>1.0375237968828612E-2</v>
      </c>
      <c r="N3191" s="4">
        <f t="shared" si="498"/>
        <v>5.0826121283006518E-4</v>
      </c>
      <c r="O3191" s="5">
        <f t="shared" si="499"/>
        <v>7.9021293898812856E-4</v>
      </c>
    </row>
    <row r="3192" spans="1:15" x14ac:dyDescent="0.25">
      <c r="A3192" s="4" t="s">
        <v>115</v>
      </c>
      <c r="B3192" t="s">
        <v>123</v>
      </c>
      <c r="C3192">
        <v>60757.030042396727</v>
      </c>
      <c r="D3192" t="s">
        <v>20</v>
      </c>
      <c r="E3192">
        <f t="shared" si="490"/>
        <v>949467085.28605533</v>
      </c>
      <c r="F3192">
        <f t="shared" si="491"/>
        <v>6.3990664851843555E-3</v>
      </c>
      <c r="G3192">
        <f t="shared" si="492"/>
        <v>265738362.96811309</v>
      </c>
      <c r="H3192">
        <f t="shared" si="493"/>
        <v>2.2863477205091076E-2</v>
      </c>
      <c r="I3192" t="s">
        <v>21</v>
      </c>
      <c r="J3192">
        <f t="shared" si="494"/>
        <v>4523680059.6501865</v>
      </c>
      <c r="K3192">
        <f t="shared" si="495"/>
        <v>1.3430885748161206E-3</v>
      </c>
      <c r="L3192">
        <f t="shared" si="496"/>
        <v>3455673122.1744251</v>
      </c>
      <c r="M3192" s="5">
        <f t="shared" si="497"/>
        <v>1.7581822092063606E-3</v>
      </c>
      <c r="N3192" s="4">
        <f t="shared" si="498"/>
        <v>8.6129669961522784E-5</v>
      </c>
      <c r="O3192" s="5">
        <f t="shared" si="499"/>
        <v>1.3390905683201968E-4</v>
      </c>
    </row>
    <row r="3193" spans="1:15" x14ac:dyDescent="0.25">
      <c r="A3193" s="4" t="s">
        <v>115</v>
      </c>
      <c r="B3193" t="s">
        <v>120</v>
      </c>
      <c r="C3193">
        <v>44327.853437074307</v>
      </c>
      <c r="D3193" t="s">
        <v>20</v>
      </c>
      <c r="E3193">
        <f t="shared" si="490"/>
        <v>949467085.28605533</v>
      </c>
      <c r="F3193">
        <f t="shared" si="491"/>
        <v>4.6687088077117722E-3</v>
      </c>
      <c r="G3193">
        <f t="shared" si="492"/>
        <v>265738362.96811309</v>
      </c>
      <c r="H3193">
        <f t="shared" si="493"/>
        <v>1.6681013965000366E-2</v>
      </c>
      <c r="I3193" t="s">
        <v>21</v>
      </c>
      <c r="J3193">
        <f t="shared" si="494"/>
        <v>4523680059.6501865</v>
      </c>
      <c r="K3193">
        <f t="shared" si="495"/>
        <v>9.7990690881225029E-4</v>
      </c>
      <c r="L3193">
        <f t="shared" si="496"/>
        <v>3455673122.1744251</v>
      </c>
      <c r="M3193" s="5">
        <f t="shared" si="497"/>
        <v>1.2827559745923463E-3</v>
      </c>
      <c r="N3193" s="4">
        <f t="shared" si="498"/>
        <v>6.2839532873377327E-5</v>
      </c>
      <c r="O3193" s="5">
        <f t="shared" si="499"/>
        <v>9.7698999457420903E-5</v>
      </c>
    </row>
    <row r="3194" spans="1:15" x14ac:dyDescent="0.25">
      <c r="A3194" s="4" t="s">
        <v>138</v>
      </c>
      <c r="B3194" t="s">
        <v>148</v>
      </c>
      <c r="C3194">
        <v>416895.41408044769</v>
      </c>
      <c r="D3194" t="s">
        <v>20</v>
      </c>
      <c r="E3194">
        <f t="shared" si="490"/>
        <v>949467085.28605533</v>
      </c>
      <c r="F3194">
        <f t="shared" si="491"/>
        <v>4.3908358756306491E-2</v>
      </c>
      <c r="G3194">
        <f t="shared" si="492"/>
        <v>265738362.96811309</v>
      </c>
      <c r="H3194">
        <f t="shared" si="493"/>
        <v>0.15688190798799811</v>
      </c>
      <c r="I3194" t="s">
        <v>21</v>
      </c>
      <c r="J3194">
        <f t="shared" si="494"/>
        <v>4523680059.6501865</v>
      </c>
      <c r="K3194">
        <f t="shared" si="495"/>
        <v>9.2158465802881281E-3</v>
      </c>
      <c r="L3194">
        <f t="shared" si="496"/>
        <v>3455673122.1744251</v>
      </c>
      <c r="M3194" s="5">
        <f t="shared" si="497"/>
        <v>1.206408706324987E-2</v>
      </c>
      <c r="N3194" s="4">
        <f t="shared" si="498"/>
        <v>5.9099439847808729E-4</v>
      </c>
      <c r="O3194" s="5">
        <f t="shared" si="499"/>
        <v>9.1884135314302198E-4</v>
      </c>
    </row>
    <row r="3195" spans="1:15" x14ac:dyDescent="0.25">
      <c r="A3195" s="4" t="s">
        <v>138</v>
      </c>
      <c r="B3195" t="s">
        <v>149</v>
      </c>
      <c r="C3195">
        <v>60005.992318550438</v>
      </c>
      <c r="D3195" t="s">
        <v>20</v>
      </c>
      <c r="E3195">
        <f t="shared" si="490"/>
        <v>949467085.28605533</v>
      </c>
      <c r="F3195">
        <f t="shared" si="491"/>
        <v>6.3199655099651867E-3</v>
      </c>
      <c r="G3195">
        <f t="shared" si="492"/>
        <v>265738362.96811309</v>
      </c>
      <c r="H3195">
        <f t="shared" si="493"/>
        <v>2.2580854208750722E-2</v>
      </c>
      <c r="I3195" t="s">
        <v>21</v>
      </c>
      <c r="J3195">
        <f t="shared" si="494"/>
        <v>4523680059.6501865</v>
      </c>
      <c r="K3195">
        <f t="shared" si="495"/>
        <v>1.3264862131560796E-3</v>
      </c>
      <c r="L3195">
        <f t="shared" si="496"/>
        <v>3455673122.1744251</v>
      </c>
      <c r="M3195" s="5">
        <f t="shared" si="497"/>
        <v>1.7364487379753284E-3</v>
      </c>
      <c r="N3195" s="4">
        <f t="shared" si="498"/>
        <v>8.5064992651944025E-5</v>
      </c>
      <c r="O3195" s="5">
        <f t="shared" si="499"/>
        <v>1.3225376273394833E-4</v>
      </c>
    </row>
    <row r="3196" spans="1:15" x14ac:dyDescent="0.25">
      <c r="A3196" s="4" t="s">
        <v>138</v>
      </c>
      <c r="B3196" t="s">
        <v>139</v>
      </c>
      <c r="C3196">
        <v>17249858.276991364</v>
      </c>
      <c r="D3196" t="s">
        <v>20</v>
      </c>
      <c r="E3196">
        <f t="shared" si="490"/>
        <v>949467085.28605533</v>
      </c>
      <c r="F3196">
        <f t="shared" si="491"/>
        <v>1.8167937092621096</v>
      </c>
      <c r="G3196">
        <f t="shared" si="492"/>
        <v>265738362.96811309</v>
      </c>
      <c r="H3196">
        <f t="shared" si="493"/>
        <v>6.4912939495533948</v>
      </c>
      <c r="I3196" t="s">
        <v>21</v>
      </c>
      <c r="J3196">
        <f t="shared" si="494"/>
        <v>4523680059.6501865</v>
      </c>
      <c r="K3196">
        <f t="shared" si="495"/>
        <v>0.38132356951709989</v>
      </c>
      <c r="L3196">
        <f t="shared" si="496"/>
        <v>3455673122.1744251</v>
      </c>
      <c r="M3196" s="5">
        <f t="shared" si="497"/>
        <v>0.49917505698968351</v>
      </c>
      <c r="N3196" s="4">
        <f t="shared" si="498"/>
        <v>2.4453542236076348E-2</v>
      </c>
      <c r="O3196" s="5">
        <f t="shared" si="499"/>
        <v>3.8018847378583964E-2</v>
      </c>
    </row>
    <row r="3197" spans="1:15" x14ac:dyDescent="0.25">
      <c r="A3197" s="4" t="s">
        <v>138</v>
      </c>
      <c r="B3197" t="s">
        <v>140</v>
      </c>
      <c r="C3197">
        <v>14869408.247984782</v>
      </c>
      <c r="D3197" t="s">
        <v>20</v>
      </c>
      <c r="E3197">
        <f t="shared" si="490"/>
        <v>949467085.28605533</v>
      </c>
      <c r="F3197">
        <f t="shared" si="491"/>
        <v>1.5660793805722006</v>
      </c>
      <c r="G3197">
        <f t="shared" si="492"/>
        <v>265738362.96811309</v>
      </c>
      <c r="H3197">
        <f t="shared" si="493"/>
        <v>5.5955068293127912</v>
      </c>
      <c r="I3197" t="s">
        <v>21</v>
      </c>
      <c r="J3197">
        <f t="shared" si="494"/>
        <v>4523680059.6501865</v>
      </c>
      <c r="K3197">
        <f t="shared" si="495"/>
        <v>0.32870158923517295</v>
      </c>
      <c r="L3197">
        <f t="shared" si="496"/>
        <v>3455673122.1744251</v>
      </c>
      <c r="M3197" s="5">
        <f t="shared" si="497"/>
        <v>0.43028977922045053</v>
      </c>
      <c r="N3197" s="4">
        <f t="shared" si="498"/>
        <v>2.1078996521528344E-2</v>
      </c>
      <c r="O3197" s="5">
        <f t="shared" si="499"/>
        <v>3.2772313471353974E-2</v>
      </c>
    </row>
    <row r="3198" spans="1:15" x14ac:dyDescent="0.25">
      <c r="A3198" s="4" t="s">
        <v>102</v>
      </c>
      <c r="B3198" t="s">
        <v>103</v>
      </c>
      <c r="C3198">
        <v>4666.1949262740482</v>
      </c>
      <c r="D3198" t="s">
        <v>20</v>
      </c>
      <c r="E3198">
        <f t="shared" si="490"/>
        <v>949467085.28605533</v>
      </c>
      <c r="F3198">
        <f t="shared" si="491"/>
        <v>4.9145410078836149E-4</v>
      </c>
      <c r="G3198">
        <f t="shared" si="492"/>
        <v>265738362.96811309</v>
      </c>
      <c r="H3198">
        <f t="shared" si="493"/>
        <v>1.7559357535569533E-3</v>
      </c>
      <c r="I3198" t="s">
        <v>21</v>
      </c>
      <c r="J3198">
        <f t="shared" si="494"/>
        <v>4523680059.6501865</v>
      </c>
      <c r="K3198">
        <f t="shared" si="495"/>
        <v>1.0315041879055618E-4</v>
      </c>
      <c r="L3198">
        <f t="shared" si="496"/>
        <v>3455673122.1744251</v>
      </c>
      <c r="M3198" s="5">
        <f t="shared" si="497"/>
        <v>1.3502998580311099E-4</v>
      </c>
      <c r="N3198" s="4">
        <f t="shared" si="498"/>
        <v>6.6148366484613947E-6</v>
      </c>
      <c r="O3198" s="5">
        <f t="shared" si="499"/>
        <v>1.0284336827124223E-5</v>
      </c>
    </row>
    <row r="3199" spans="1:15" x14ac:dyDescent="0.25">
      <c r="A3199" s="4" t="s">
        <v>134</v>
      </c>
      <c r="B3199" t="s">
        <v>134</v>
      </c>
      <c r="C3199">
        <v>683728722.31794214</v>
      </c>
      <c r="D3199" t="s">
        <v>20</v>
      </c>
      <c r="E3199">
        <f t="shared" si="490"/>
        <v>949467085.28605533</v>
      </c>
      <c r="F3199">
        <f t="shared" si="491"/>
        <v>72.011840422245754</v>
      </c>
      <c r="G3199">
        <f t="shared" si="492"/>
        <v>265738362.96811309</v>
      </c>
      <c r="H3199">
        <f t="shared" si="493"/>
        <v>257.2939468284394</v>
      </c>
      <c r="I3199" t="s">
        <v>21</v>
      </c>
      <c r="J3199">
        <f t="shared" si="494"/>
        <v>4523680059.6501865</v>
      </c>
      <c r="K3199">
        <f t="shared" si="495"/>
        <v>15.114435886317178</v>
      </c>
      <c r="L3199">
        <f t="shared" si="496"/>
        <v>3455673122.1744251</v>
      </c>
      <c r="M3199" s="5">
        <f t="shared" si="497"/>
        <v>19.785688580629326</v>
      </c>
      <c r="N3199" s="4">
        <f t="shared" si="498"/>
        <v>0.9692595104692342</v>
      </c>
      <c r="O3199" s="5"/>
    </row>
    <row r="3200" spans="1:15" x14ac:dyDescent="0.25">
      <c r="A3200" s="4" t="s">
        <v>150</v>
      </c>
      <c r="B3200" t="s">
        <v>151</v>
      </c>
      <c r="C3200">
        <v>649061.24767956114</v>
      </c>
      <c r="D3200" t="s">
        <v>20</v>
      </c>
      <c r="E3200">
        <f t="shared" si="490"/>
        <v>949467085.28605533</v>
      </c>
      <c r="F3200">
        <f t="shared" si="491"/>
        <v>6.8360584346534983E-2</v>
      </c>
      <c r="G3200">
        <f t="shared" si="492"/>
        <v>265738362.96811309</v>
      </c>
      <c r="H3200">
        <f t="shared" si="493"/>
        <v>0.24424822988671921</v>
      </c>
      <c r="I3200" t="s">
        <v>21</v>
      </c>
      <c r="J3200">
        <f t="shared" si="494"/>
        <v>4523680059.6501865</v>
      </c>
      <c r="K3200">
        <f t="shared" si="495"/>
        <v>1.4348080304550818E-2</v>
      </c>
      <c r="L3200">
        <f t="shared" si="496"/>
        <v>3455673122.1744251</v>
      </c>
      <c r="M3200" s="5">
        <f t="shared" si="497"/>
        <v>1.8782483896253189E-2</v>
      </c>
      <c r="N3200" s="4">
        <f t="shared" si="498"/>
        <v>9.2011461074454986E-4</v>
      </c>
      <c r="O3200" s="5">
        <f t="shared" si="499"/>
        <v>1.4305370002834876E-3</v>
      </c>
    </row>
    <row r="3201" spans="1:15" x14ac:dyDescent="0.25">
      <c r="A3201" s="4" t="s">
        <v>150</v>
      </c>
      <c r="B3201" t="s">
        <v>152</v>
      </c>
      <c r="C3201">
        <v>33066.920623462909</v>
      </c>
      <c r="D3201" t="s">
        <v>20</v>
      </c>
      <c r="E3201">
        <f t="shared" si="490"/>
        <v>949467085.28605533</v>
      </c>
      <c r="F3201">
        <f t="shared" si="491"/>
        <v>3.4826821420039546E-3</v>
      </c>
      <c r="G3201">
        <f t="shared" si="492"/>
        <v>265738362.96811309</v>
      </c>
      <c r="H3201">
        <f t="shared" si="493"/>
        <v>1.2443412480655166E-2</v>
      </c>
      <c r="I3201" t="s">
        <v>21</v>
      </c>
      <c r="J3201">
        <f t="shared" si="494"/>
        <v>4523680059.6501865</v>
      </c>
      <c r="K3201">
        <f t="shared" si="495"/>
        <v>7.3097390150133549E-4</v>
      </c>
      <c r="L3201">
        <f t="shared" si="496"/>
        <v>3455673122.1744251</v>
      </c>
      <c r="M3201" s="5">
        <f t="shared" si="497"/>
        <v>9.5688797679614138E-4</v>
      </c>
      <c r="N3201" s="4">
        <f t="shared" si="498"/>
        <v>4.6875941071433949E-5</v>
      </c>
      <c r="O3201" s="5">
        <f t="shared" si="499"/>
        <v>7.2879799258411968E-5</v>
      </c>
    </row>
    <row r="3202" spans="1:15" x14ac:dyDescent="0.25">
      <c r="A3202" s="4" t="s">
        <v>150</v>
      </c>
      <c r="B3202" t="s">
        <v>153</v>
      </c>
      <c r="C3202">
        <v>73795.350259553103</v>
      </c>
      <c r="D3202" t="s">
        <v>20</v>
      </c>
      <c r="E3202">
        <f t="shared" si="490"/>
        <v>949467085.28605533</v>
      </c>
      <c r="F3202">
        <f t="shared" si="491"/>
        <v>7.7722915731533813E-3</v>
      </c>
      <c r="G3202">
        <f t="shared" si="492"/>
        <v>265738362.96811309</v>
      </c>
      <c r="H3202">
        <f t="shared" si="493"/>
        <v>2.7769927320733918E-2</v>
      </c>
      <c r="I3202" t="s">
        <v>21</v>
      </c>
      <c r="J3202">
        <f t="shared" si="494"/>
        <v>4523680059.6501865</v>
      </c>
      <c r="K3202">
        <f t="shared" si="495"/>
        <v>1.6313123228537886E-3</v>
      </c>
      <c r="L3202">
        <f t="shared" si="496"/>
        <v>3455673122.1744251</v>
      </c>
      <c r="M3202" s="5">
        <f t="shared" si="497"/>
        <v>2.1354841054271535E-3</v>
      </c>
      <c r="N3202" s="4">
        <f t="shared" si="498"/>
        <v>1.046129008958311E-4</v>
      </c>
      <c r="O3202" s="5">
        <f t="shared" si="499"/>
        <v>1.6264563532729715E-4</v>
      </c>
    </row>
    <row r="3203" spans="1:15" x14ac:dyDescent="0.25">
      <c r="A3203" s="4" t="s">
        <v>150</v>
      </c>
      <c r="B3203" t="s">
        <v>154</v>
      </c>
      <c r="C3203">
        <v>58080.100668635911</v>
      </c>
      <c r="D3203" t="s">
        <v>20</v>
      </c>
      <c r="E3203">
        <f t="shared" ref="E3203:E3266" si="500">VLOOKUP(D3203,$S$2:$U$80,2,FALSE)</f>
        <v>949467085.28605533</v>
      </c>
      <c r="F3203">
        <f t="shared" ref="F3203:F3266" si="501">$C3203/E3203*100</f>
        <v>6.1171262878625798E-3</v>
      </c>
      <c r="G3203">
        <f t="shared" ref="G3203:G3266" si="502">VLOOKUP(D3203,$S$2:$U$80,3,FALSE)</f>
        <v>265738362.96811309</v>
      </c>
      <c r="H3203">
        <f t="shared" ref="H3203:H3266" si="503">$C3203/G3203*100</f>
        <v>2.1856121946384217E-2</v>
      </c>
      <c r="I3203" t="s">
        <v>21</v>
      </c>
      <c r="J3203">
        <f t="shared" ref="J3203:J3266" si="504">VLOOKUP($I3203,$V$2:$X$16,2,FALSE)</f>
        <v>4523680059.6501865</v>
      </c>
      <c r="K3203">
        <f t="shared" ref="K3203:K3266" si="505">$C3203/J3203*100</f>
        <v>1.2839126530342468E-3</v>
      </c>
      <c r="L3203">
        <f t="shared" ref="L3203:L3266" si="506">VLOOKUP($I3203,$V$2:$X$16,3,FALSE)</f>
        <v>3455673122.1744251</v>
      </c>
      <c r="M3203" s="5">
        <f t="shared" ref="M3203:M3266" si="507">$C3203/L3203*100</f>
        <v>1.6807174352211291E-3</v>
      </c>
      <c r="N3203" s="4">
        <f t="shared" ref="N3203:N3266" si="508">C3203/W$17*100</f>
        <v>8.2334832667609032E-5</v>
      </c>
      <c r="O3203" s="5">
        <f t="shared" ref="O3203:O3266" si="509">C3203/X$17*100</f>
        <v>1.2800907970351126E-4</v>
      </c>
    </row>
    <row r="3204" spans="1:15" x14ac:dyDescent="0.25">
      <c r="A3204" s="4" t="s">
        <v>150</v>
      </c>
      <c r="B3204" t="s">
        <v>167</v>
      </c>
      <c r="C3204">
        <v>144986.70049368989</v>
      </c>
      <c r="D3204" t="s">
        <v>20</v>
      </c>
      <c r="E3204">
        <f t="shared" si="500"/>
        <v>949467085.28605533</v>
      </c>
      <c r="F3204">
        <f t="shared" si="501"/>
        <v>1.5270324031296811E-2</v>
      </c>
      <c r="G3204">
        <f t="shared" si="502"/>
        <v>265738362.96811309</v>
      </c>
      <c r="H3204">
        <f t="shared" si="503"/>
        <v>5.4559943424912029E-2</v>
      </c>
      <c r="I3204" t="s">
        <v>21</v>
      </c>
      <c r="J3204">
        <f t="shared" si="504"/>
        <v>4523680059.6501865</v>
      </c>
      <c r="K3204">
        <f t="shared" si="505"/>
        <v>3.2050608925004664E-3</v>
      </c>
      <c r="L3204">
        <f t="shared" si="506"/>
        <v>3455673122.1744251</v>
      </c>
      <c r="M3204" s="5">
        <f t="shared" si="507"/>
        <v>4.1956138606784486E-3</v>
      </c>
      <c r="N3204" s="4">
        <f t="shared" si="508"/>
        <v>2.0553434974714328E-4</v>
      </c>
      <c r="O3204" s="5">
        <f t="shared" si="509"/>
        <v>3.1955203048517305E-4</v>
      </c>
    </row>
    <row r="3205" spans="1:15" x14ac:dyDescent="0.25">
      <c r="A3205" s="4" t="s">
        <v>150</v>
      </c>
      <c r="B3205" t="s">
        <v>156</v>
      </c>
      <c r="C3205">
        <v>8962.7689330621361</v>
      </c>
      <c r="D3205" t="s">
        <v>20</v>
      </c>
      <c r="E3205">
        <f t="shared" si="500"/>
        <v>949467085.28605533</v>
      </c>
      <c r="F3205">
        <f t="shared" si="501"/>
        <v>9.4397889847459371E-4</v>
      </c>
      <c r="G3205">
        <f t="shared" si="502"/>
        <v>265738362.96811309</v>
      </c>
      <c r="H3205">
        <f t="shared" si="503"/>
        <v>3.3727794635875028E-3</v>
      </c>
      <c r="I3205" t="s">
        <v>21</v>
      </c>
      <c r="J3205">
        <f t="shared" si="504"/>
        <v>4523680059.6501865</v>
      </c>
      <c r="K3205">
        <f t="shared" si="505"/>
        <v>1.9813003605200191E-4</v>
      </c>
      <c r="L3205">
        <f t="shared" si="506"/>
        <v>3455673122.1744251</v>
      </c>
      <c r="M3205" s="5">
        <f t="shared" si="507"/>
        <v>2.593639101901647E-4</v>
      </c>
      <c r="N3205" s="4">
        <f t="shared" si="508"/>
        <v>1.270569561427462E-5</v>
      </c>
      <c r="O3205" s="5">
        <f t="shared" si="509"/>
        <v>1.975402572496009E-5</v>
      </c>
    </row>
    <row r="3206" spans="1:15" x14ac:dyDescent="0.25">
      <c r="A3206" s="4" t="s">
        <v>150</v>
      </c>
      <c r="B3206" t="s">
        <v>157</v>
      </c>
      <c r="C3206">
        <v>91081.1965924939</v>
      </c>
      <c r="D3206" t="s">
        <v>20</v>
      </c>
      <c r="E3206">
        <f t="shared" si="500"/>
        <v>949467085.28605533</v>
      </c>
      <c r="F3206">
        <f t="shared" si="501"/>
        <v>9.5928756250726645E-3</v>
      </c>
      <c r="G3206">
        <f t="shared" si="502"/>
        <v>265738362.96811309</v>
      </c>
      <c r="H3206">
        <f t="shared" si="503"/>
        <v>3.4274763935165452E-2</v>
      </c>
      <c r="I3206" t="s">
        <v>21</v>
      </c>
      <c r="J3206">
        <f t="shared" si="504"/>
        <v>4523680059.6501865</v>
      </c>
      <c r="K3206">
        <f t="shared" si="505"/>
        <v>2.013431440585503E-3</v>
      </c>
      <c r="L3206">
        <f t="shared" si="506"/>
        <v>3455673122.1744251</v>
      </c>
      <c r="M3206" s="5">
        <f t="shared" si="507"/>
        <v>2.6357005819804672E-3</v>
      </c>
      <c r="N3206" s="4">
        <f t="shared" si="508"/>
        <v>1.2911746009865713E-4</v>
      </c>
      <c r="O3206" s="5">
        <f t="shared" si="509"/>
        <v>2.0074380071444809E-4</v>
      </c>
    </row>
    <row r="3207" spans="1:15" x14ac:dyDescent="0.25">
      <c r="A3207" s="4" t="s">
        <v>113</v>
      </c>
      <c r="B3207" t="s">
        <v>114</v>
      </c>
      <c r="C3207">
        <v>1524.986076207527</v>
      </c>
      <c r="D3207" t="s">
        <v>20</v>
      </c>
      <c r="E3207">
        <f t="shared" si="500"/>
        <v>949467085.28605533</v>
      </c>
      <c r="F3207">
        <f t="shared" si="501"/>
        <v>1.6061494914782428E-4</v>
      </c>
      <c r="G3207">
        <f t="shared" si="502"/>
        <v>265738362.96811309</v>
      </c>
      <c r="H3207">
        <f t="shared" si="503"/>
        <v>5.7386749100675222E-4</v>
      </c>
      <c r="I3207" t="s">
        <v>21</v>
      </c>
      <c r="J3207">
        <f t="shared" si="504"/>
        <v>4523680059.6501865</v>
      </c>
      <c r="K3207">
        <f t="shared" si="505"/>
        <v>3.3711183286588424E-5</v>
      </c>
      <c r="L3207">
        <f t="shared" si="506"/>
        <v>3455673122.1744251</v>
      </c>
      <c r="M3207" s="5">
        <f t="shared" si="507"/>
        <v>4.4129928447860684E-5</v>
      </c>
      <c r="N3207" s="4">
        <f t="shared" si="508"/>
        <v>2.1618329162570535E-6</v>
      </c>
      <c r="O3207" s="5">
        <f t="shared" si="509"/>
        <v>3.361083433545279E-6</v>
      </c>
    </row>
    <row r="3208" spans="1:15" x14ac:dyDescent="0.25">
      <c r="A3208" s="4" t="s">
        <v>113</v>
      </c>
      <c r="B3208" t="s">
        <v>122</v>
      </c>
      <c r="C3208">
        <v>7428.11482462605</v>
      </c>
      <c r="D3208" t="s">
        <v>20</v>
      </c>
      <c r="E3208">
        <f t="shared" si="500"/>
        <v>949467085.28605533</v>
      </c>
      <c r="F3208">
        <f t="shared" si="501"/>
        <v>7.8234569051839316E-4</v>
      </c>
      <c r="G3208">
        <f t="shared" si="502"/>
        <v>265738362.96811309</v>
      </c>
      <c r="H3208">
        <f t="shared" si="503"/>
        <v>2.7952737954953745E-3</v>
      </c>
      <c r="I3208" t="s">
        <v>21</v>
      </c>
      <c r="J3208">
        <f t="shared" si="504"/>
        <v>4523680059.6501865</v>
      </c>
      <c r="K3208">
        <f t="shared" si="505"/>
        <v>1.6420513225244451E-4</v>
      </c>
      <c r="L3208">
        <f t="shared" si="506"/>
        <v>3455673122.1744251</v>
      </c>
      <c r="M3208" s="5">
        <f t="shared" si="507"/>
        <v>2.1495420897772968E-4</v>
      </c>
      <c r="N3208" s="4">
        <f t="shared" si="508"/>
        <v>1.0530157215303185E-5</v>
      </c>
      <c r="O3208" s="5">
        <f t="shared" si="509"/>
        <v>1.6371633858855739E-5</v>
      </c>
    </row>
    <row r="3209" spans="1:15" x14ac:dyDescent="0.25">
      <c r="A3209" s="4" t="s">
        <v>113</v>
      </c>
      <c r="B3209" t="s">
        <v>4</v>
      </c>
      <c r="C3209">
        <v>1997.120167834122</v>
      </c>
      <c r="D3209" t="s">
        <v>20</v>
      </c>
      <c r="E3209">
        <f t="shared" si="500"/>
        <v>949467085.28605533</v>
      </c>
      <c r="F3209">
        <f t="shared" si="501"/>
        <v>2.1034116914462917E-4</v>
      </c>
      <c r="G3209">
        <f t="shared" si="502"/>
        <v>265738362.96811309</v>
      </c>
      <c r="H3209">
        <f t="shared" si="503"/>
        <v>7.5153626504192907E-4</v>
      </c>
      <c r="I3209" t="s">
        <v>21</v>
      </c>
      <c r="J3209">
        <f t="shared" si="504"/>
        <v>4523680059.6501865</v>
      </c>
      <c r="K3209">
        <f t="shared" si="505"/>
        <v>4.4148130316460935E-5</v>
      </c>
      <c r="L3209">
        <f t="shared" si="506"/>
        <v>3455673122.1744251</v>
      </c>
      <c r="M3209" s="5">
        <f t="shared" si="507"/>
        <v>5.7792508065041378E-5</v>
      </c>
      <c r="N3209" s="4">
        <f t="shared" si="508"/>
        <v>2.8311341224056388E-6</v>
      </c>
      <c r="O3209" s="5">
        <f t="shared" si="509"/>
        <v>4.4016713435178722E-6</v>
      </c>
    </row>
    <row r="3210" spans="1:15" x14ac:dyDescent="0.25">
      <c r="A3210" s="4" t="s">
        <v>141</v>
      </c>
      <c r="B3210" t="s">
        <v>142</v>
      </c>
      <c r="C3210">
        <v>1261130.3310502579</v>
      </c>
      <c r="D3210" t="s">
        <v>20</v>
      </c>
      <c r="E3210">
        <f t="shared" si="500"/>
        <v>949467085.28605533</v>
      </c>
      <c r="F3210">
        <f t="shared" si="501"/>
        <v>0.13282507109451874</v>
      </c>
      <c r="G3210">
        <f t="shared" si="502"/>
        <v>265738362.96811309</v>
      </c>
      <c r="H3210">
        <f t="shared" si="503"/>
        <v>0.47457593889128669</v>
      </c>
      <c r="I3210" t="s">
        <v>21</v>
      </c>
      <c r="J3210">
        <f t="shared" si="504"/>
        <v>4523680059.6501865</v>
      </c>
      <c r="K3210">
        <f t="shared" si="505"/>
        <v>2.7878415679728253E-2</v>
      </c>
      <c r="L3210">
        <f t="shared" si="506"/>
        <v>3455673122.1744251</v>
      </c>
      <c r="M3210" s="5">
        <f t="shared" si="507"/>
        <v>3.649449141927847E-2</v>
      </c>
      <c r="N3210" s="4">
        <f t="shared" si="508"/>
        <v>1.7877888223968201E-3</v>
      </c>
      <c r="O3210" s="5">
        <f t="shared" si="509"/>
        <v>2.779542927877634E-3</v>
      </c>
    </row>
    <row r="3211" spans="1:15" x14ac:dyDescent="0.25">
      <c r="A3211" s="4" t="s">
        <v>141</v>
      </c>
      <c r="B3211" t="s">
        <v>158</v>
      </c>
      <c r="C3211">
        <v>45709.149855514697</v>
      </c>
      <c r="D3211" t="s">
        <v>20</v>
      </c>
      <c r="E3211">
        <f t="shared" si="500"/>
        <v>949467085.28605533</v>
      </c>
      <c r="F3211">
        <f t="shared" si="501"/>
        <v>4.8141900402733232E-3</v>
      </c>
      <c r="G3211">
        <f t="shared" si="502"/>
        <v>265738362.96811309</v>
      </c>
      <c r="H3211">
        <f t="shared" si="503"/>
        <v>1.7200809602714195E-2</v>
      </c>
      <c r="I3211" t="s">
        <v>21</v>
      </c>
      <c r="J3211">
        <f t="shared" si="504"/>
        <v>4523680059.6501865</v>
      </c>
      <c r="K3211">
        <f t="shared" si="505"/>
        <v>1.0104417034976906E-3</v>
      </c>
      <c r="L3211">
        <f t="shared" si="506"/>
        <v>3455673122.1744251</v>
      </c>
      <c r="M3211" s="5">
        <f t="shared" si="507"/>
        <v>1.3227278229010553E-3</v>
      </c>
      <c r="N3211" s="4">
        <f t="shared" si="508"/>
        <v>6.4797670138419498E-5</v>
      </c>
      <c r="O3211" s="5">
        <f t="shared" si="509"/>
        <v>1.0074338955466112E-4</v>
      </c>
    </row>
    <row r="3212" spans="1:15" x14ac:dyDescent="0.25">
      <c r="A3212" s="4" t="s">
        <v>141</v>
      </c>
      <c r="B3212" t="s">
        <v>160</v>
      </c>
      <c r="C3212">
        <v>69739.004169222506</v>
      </c>
      <c r="D3212" t="s">
        <v>20</v>
      </c>
      <c r="E3212">
        <f t="shared" si="500"/>
        <v>949467085.28605533</v>
      </c>
      <c r="F3212">
        <f t="shared" si="501"/>
        <v>7.3450681176811458E-3</v>
      </c>
      <c r="G3212">
        <f t="shared" si="502"/>
        <v>265738362.96811309</v>
      </c>
      <c r="H3212">
        <f t="shared" si="503"/>
        <v>2.6243483774900329E-2</v>
      </c>
      <c r="I3212" t="s">
        <v>21</v>
      </c>
      <c r="J3212">
        <f t="shared" si="504"/>
        <v>4523680059.6501865</v>
      </c>
      <c r="K3212">
        <f t="shared" si="505"/>
        <v>1.5416431588801481E-3</v>
      </c>
      <c r="L3212">
        <f t="shared" si="506"/>
        <v>3455673122.1744251</v>
      </c>
      <c r="M3212" s="5">
        <f t="shared" si="507"/>
        <v>2.0181018777997261E-3</v>
      </c>
      <c r="N3212" s="4">
        <f t="shared" si="508"/>
        <v>9.8862591017845087E-5</v>
      </c>
      <c r="O3212" s="5">
        <f t="shared" si="509"/>
        <v>1.5370541098187762E-4</v>
      </c>
    </row>
    <row r="3213" spans="1:15" x14ac:dyDescent="0.25">
      <c r="A3213" s="4" t="s">
        <v>141</v>
      </c>
      <c r="B3213" t="s">
        <v>161</v>
      </c>
      <c r="C3213">
        <v>5467.281694986953</v>
      </c>
      <c r="D3213" t="s">
        <v>20</v>
      </c>
      <c r="E3213">
        <f t="shared" si="500"/>
        <v>949467085.28605533</v>
      </c>
      <c r="F3213">
        <f t="shared" si="501"/>
        <v>5.7582635351069282E-4</v>
      </c>
      <c r="G3213">
        <f t="shared" si="502"/>
        <v>265738362.96811309</v>
      </c>
      <c r="H3213">
        <f t="shared" si="503"/>
        <v>2.0573927053366367E-3</v>
      </c>
      <c r="I3213" t="s">
        <v>21</v>
      </c>
      <c r="J3213">
        <f t="shared" si="504"/>
        <v>4523680059.6501865</v>
      </c>
      <c r="K3213">
        <f t="shared" si="505"/>
        <v>1.2085915942096345E-4</v>
      </c>
      <c r="L3213">
        <f t="shared" si="506"/>
        <v>3455673122.1744251</v>
      </c>
      <c r="M3213" s="5">
        <f t="shared" si="507"/>
        <v>1.5821177240128419E-4</v>
      </c>
      <c r="N3213" s="4">
        <f t="shared" si="508"/>
        <v>7.7504638993595767E-6</v>
      </c>
      <c r="O3213" s="5">
        <f t="shared" si="509"/>
        <v>1.204993948354274E-5</v>
      </c>
    </row>
    <row r="3214" spans="1:15" x14ac:dyDescent="0.25">
      <c r="A3214" s="4" t="s">
        <v>143</v>
      </c>
      <c r="B3214" t="s">
        <v>144</v>
      </c>
      <c r="C3214">
        <v>138060362.78761008</v>
      </c>
      <c r="D3214" t="s">
        <v>20</v>
      </c>
      <c r="E3214">
        <f t="shared" si="500"/>
        <v>949467085.28605533</v>
      </c>
      <c r="F3214">
        <f t="shared" si="501"/>
        <v>14.540826630763643</v>
      </c>
      <c r="G3214">
        <f t="shared" si="502"/>
        <v>265738362.96811309</v>
      </c>
      <c r="H3214">
        <f t="shared" si="503"/>
        <v>51.953493370536208</v>
      </c>
      <c r="I3214" t="s">
        <v>21</v>
      </c>
      <c r="J3214">
        <f t="shared" si="504"/>
        <v>4523680059.6501865</v>
      </c>
      <c r="K3214">
        <f t="shared" si="505"/>
        <v>3.0519479929419724</v>
      </c>
      <c r="L3214">
        <f t="shared" si="506"/>
        <v>3455673122.1744251</v>
      </c>
      <c r="M3214" s="5">
        <f t="shared" si="507"/>
        <v>3.995180038925032</v>
      </c>
      <c r="N3214" s="4">
        <f t="shared" si="508"/>
        <v>0.19571551593893347</v>
      </c>
      <c r="O3214" s="5">
        <f t="shared" si="509"/>
        <v>0.30428631804211942</v>
      </c>
    </row>
    <row r="3215" spans="1:15" x14ac:dyDescent="0.25">
      <c r="A3215" s="4" t="s">
        <v>143</v>
      </c>
      <c r="B3215" t="s">
        <v>145</v>
      </c>
      <c r="C3215">
        <v>681974.67541383125</v>
      </c>
      <c r="D3215" t="s">
        <v>20</v>
      </c>
      <c r="E3215">
        <f t="shared" si="500"/>
        <v>949467085.28605533</v>
      </c>
      <c r="F3215">
        <f t="shared" si="501"/>
        <v>7.1827100273662042E-2</v>
      </c>
      <c r="G3215">
        <f t="shared" si="502"/>
        <v>265738362.96811309</v>
      </c>
      <c r="H3215">
        <f t="shared" si="503"/>
        <v>0.2566338814601879</v>
      </c>
      <c r="I3215" t="s">
        <v>21</v>
      </c>
      <c r="J3215">
        <f t="shared" si="504"/>
        <v>4523680059.6501865</v>
      </c>
      <c r="K3215">
        <f t="shared" si="505"/>
        <v>1.5075661108238676E-2</v>
      </c>
      <c r="L3215">
        <f t="shared" si="506"/>
        <v>3455673122.1744251</v>
      </c>
      <c r="M3215" s="5">
        <f t="shared" si="507"/>
        <v>1.9734930107761756E-2</v>
      </c>
      <c r="N3215" s="4">
        <f t="shared" si="508"/>
        <v>9.667729590225509E-4</v>
      </c>
      <c r="O3215" s="5">
        <f t="shared" si="509"/>
        <v>1.5030784997927531E-3</v>
      </c>
    </row>
    <row r="3216" spans="1:15" x14ac:dyDescent="0.25">
      <c r="A3216" s="4" t="s">
        <v>143</v>
      </c>
      <c r="B3216" t="s">
        <v>146</v>
      </c>
      <c r="C3216">
        <v>769359.48132450064</v>
      </c>
      <c r="D3216" t="s">
        <v>20</v>
      </c>
      <c r="E3216">
        <f t="shared" si="500"/>
        <v>949467085.28605533</v>
      </c>
      <c r="F3216">
        <f t="shared" si="501"/>
        <v>8.103066375309978E-2</v>
      </c>
      <c r="G3216">
        <f t="shared" si="502"/>
        <v>265738362.96811309</v>
      </c>
      <c r="H3216">
        <f t="shared" si="503"/>
        <v>0.28951765666473184</v>
      </c>
      <c r="I3216" t="s">
        <v>21</v>
      </c>
      <c r="J3216">
        <f t="shared" si="504"/>
        <v>4523680059.6501865</v>
      </c>
      <c r="K3216">
        <f t="shared" si="505"/>
        <v>1.700738052160114E-2</v>
      </c>
      <c r="L3216">
        <f t="shared" si="506"/>
        <v>3455673122.1744251</v>
      </c>
      <c r="M3216" s="5">
        <f t="shared" si="507"/>
        <v>2.2263664823725975E-2</v>
      </c>
      <c r="N3216" s="4">
        <f t="shared" si="508"/>
        <v>1.0906503850172987E-3</v>
      </c>
      <c r="O3216" s="5">
        <f t="shared" si="509"/>
        <v>1.6956754212153664E-3</v>
      </c>
    </row>
    <row r="3217" spans="1:15" x14ac:dyDescent="0.25">
      <c r="A3217" s="4" t="s">
        <v>0</v>
      </c>
      <c r="B3217" t="s">
        <v>16</v>
      </c>
      <c r="C3217">
        <v>304.34455042090769</v>
      </c>
      <c r="D3217" t="s">
        <v>20</v>
      </c>
      <c r="E3217">
        <f t="shared" si="500"/>
        <v>949467085.28605533</v>
      </c>
      <c r="F3217">
        <f t="shared" si="501"/>
        <v>3.2054249708847446E-5</v>
      </c>
      <c r="G3217">
        <f t="shared" si="502"/>
        <v>265738362.96811309</v>
      </c>
      <c r="H3217">
        <f t="shared" si="503"/>
        <v>1.1452789391098458E-4</v>
      </c>
      <c r="I3217" t="s">
        <v>21</v>
      </c>
      <c r="J3217">
        <f t="shared" si="504"/>
        <v>4523680059.6501865</v>
      </c>
      <c r="K3217">
        <f t="shared" si="505"/>
        <v>6.7278089168057231E-6</v>
      </c>
      <c r="L3217">
        <f t="shared" si="506"/>
        <v>3455673122.1744251</v>
      </c>
      <c r="M3217" s="5">
        <f t="shared" si="507"/>
        <v>8.8070989257630913E-6</v>
      </c>
      <c r="N3217" s="4">
        <f t="shared" si="508"/>
        <v>4.314413601857942E-7</v>
      </c>
      <c r="O3217" s="5">
        <f t="shared" si="509"/>
        <v>6.7077820740069098E-7</v>
      </c>
    </row>
    <row r="3218" spans="1:15" x14ac:dyDescent="0.25">
      <c r="A3218" s="4" t="s">
        <v>0</v>
      </c>
      <c r="B3218" t="s">
        <v>24</v>
      </c>
      <c r="C3218">
        <v>59074.713382856993</v>
      </c>
      <c r="D3218" t="s">
        <v>20</v>
      </c>
      <c r="E3218">
        <f t="shared" si="500"/>
        <v>949467085.28605533</v>
      </c>
      <c r="F3218">
        <f t="shared" si="501"/>
        <v>6.2218811266173566E-3</v>
      </c>
      <c r="G3218">
        <f t="shared" si="502"/>
        <v>265738362.96811309</v>
      </c>
      <c r="H3218">
        <f t="shared" si="503"/>
        <v>2.2230404644264921E-2</v>
      </c>
      <c r="I3218" t="s">
        <v>21</v>
      </c>
      <c r="J3218">
        <f t="shared" si="504"/>
        <v>4523680059.6501865</v>
      </c>
      <c r="K3218">
        <f t="shared" si="505"/>
        <v>1.3058994580493213E-3</v>
      </c>
      <c r="L3218">
        <f t="shared" si="506"/>
        <v>3455673122.1744251</v>
      </c>
      <c r="M3218" s="5">
        <f t="shared" si="507"/>
        <v>1.709499460576445E-3</v>
      </c>
      <c r="N3218" s="4">
        <f t="shared" si="508"/>
        <v>8.3744803904774797E-5</v>
      </c>
      <c r="O3218" s="5">
        <f t="shared" si="509"/>
        <v>1.3020121533590707E-4</v>
      </c>
    </row>
    <row r="3219" spans="1:15" x14ac:dyDescent="0.25">
      <c r="A3219" s="4" t="s">
        <v>127</v>
      </c>
      <c r="B3219" t="s">
        <v>129</v>
      </c>
      <c r="C3219">
        <v>6091.9888029364101</v>
      </c>
      <c r="D3219" t="s">
        <v>20</v>
      </c>
      <c r="E3219">
        <f t="shared" si="500"/>
        <v>949467085.28605533</v>
      </c>
      <c r="F3219">
        <f t="shared" si="501"/>
        <v>6.4162190531344399E-4</v>
      </c>
      <c r="G3219">
        <f t="shared" si="502"/>
        <v>265738362.96811309</v>
      </c>
      <c r="H3219">
        <f t="shared" si="503"/>
        <v>2.2924762292102362E-3</v>
      </c>
      <c r="I3219" t="s">
        <v>21</v>
      </c>
      <c r="J3219">
        <f t="shared" si="504"/>
        <v>4523680059.6501865</v>
      </c>
      <c r="K3219">
        <f t="shared" si="505"/>
        <v>1.3466886965050973E-4</v>
      </c>
      <c r="L3219">
        <f t="shared" si="506"/>
        <v>3455673122.1744251</v>
      </c>
      <c r="M3219" s="5">
        <f t="shared" si="507"/>
        <v>1.7628949809648451E-4</v>
      </c>
      <c r="N3219" s="4">
        <f t="shared" si="508"/>
        <v>8.636053879527435E-6</v>
      </c>
      <c r="O3219" s="5">
        <f t="shared" si="509"/>
        <v>1.3426799734338346E-5</v>
      </c>
    </row>
    <row r="3220" spans="1:15" x14ac:dyDescent="0.25">
      <c r="A3220" s="4" t="s">
        <v>127</v>
      </c>
      <c r="B3220" t="s">
        <v>135</v>
      </c>
      <c r="C3220">
        <v>25104.434102059611</v>
      </c>
      <c r="D3220" t="s">
        <v>20</v>
      </c>
      <c r="E3220">
        <f t="shared" si="500"/>
        <v>949467085.28605533</v>
      </c>
      <c r="F3220">
        <f t="shared" si="501"/>
        <v>2.6440552275170393E-3</v>
      </c>
      <c r="G3220">
        <f t="shared" si="502"/>
        <v>265738362.96811309</v>
      </c>
      <c r="H3220">
        <f t="shared" si="503"/>
        <v>9.4470492787193036E-3</v>
      </c>
      <c r="I3220" t="s">
        <v>21</v>
      </c>
      <c r="J3220">
        <f t="shared" si="504"/>
        <v>4523680059.6501865</v>
      </c>
      <c r="K3220">
        <f t="shared" si="505"/>
        <v>5.5495600420514535E-4</v>
      </c>
      <c r="L3220">
        <f t="shared" si="506"/>
        <v>3455673122.1744251</v>
      </c>
      <c r="M3220" s="5">
        <f t="shared" si="507"/>
        <v>7.2647016122471273E-4</v>
      </c>
      <c r="N3220" s="4">
        <f t="shared" si="508"/>
        <v>3.5588254104461097E-5</v>
      </c>
      <c r="O3220" s="5">
        <f t="shared" si="509"/>
        <v>5.5330405231502685E-5</v>
      </c>
    </row>
    <row r="3221" spans="1:15" x14ac:dyDescent="0.25">
      <c r="A3221" s="4" t="s">
        <v>127</v>
      </c>
      <c r="B3221" t="s">
        <v>4</v>
      </c>
      <c r="C3221">
        <v>33637.943739222057</v>
      </c>
      <c r="D3221" t="s">
        <v>20</v>
      </c>
      <c r="E3221">
        <f t="shared" si="500"/>
        <v>949467085.28605533</v>
      </c>
      <c r="F3221">
        <f t="shared" si="501"/>
        <v>3.5428235755100052E-3</v>
      </c>
      <c r="G3221">
        <f t="shared" si="502"/>
        <v>265738362.96811309</v>
      </c>
      <c r="H3221">
        <f t="shared" si="503"/>
        <v>1.2658294182108133E-2</v>
      </c>
      <c r="I3221" t="s">
        <v>21</v>
      </c>
      <c r="J3221">
        <f t="shared" si="504"/>
        <v>4523680059.6501865</v>
      </c>
      <c r="K3221">
        <f t="shared" si="505"/>
        <v>7.4359687899376462E-4</v>
      </c>
      <c r="L3221">
        <f t="shared" si="506"/>
        <v>3455673122.1744251</v>
      </c>
      <c r="M3221" s="5">
        <f t="shared" si="507"/>
        <v>9.7341219930130245E-4</v>
      </c>
      <c r="N3221" s="4">
        <f t="shared" si="508"/>
        <v>4.7685428178792825E-5</v>
      </c>
      <c r="O3221" s="5">
        <f t="shared" si="509"/>
        <v>7.4138339493298871E-5</v>
      </c>
    </row>
    <row r="3222" spans="1:15" x14ac:dyDescent="0.25">
      <c r="A3222" s="4" t="s">
        <v>127</v>
      </c>
      <c r="B3222" t="s">
        <v>132</v>
      </c>
      <c r="C3222">
        <v>36727.29804140651</v>
      </c>
      <c r="D3222" t="s">
        <v>20</v>
      </c>
      <c r="E3222">
        <f t="shared" si="500"/>
        <v>949467085.28605533</v>
      </c>
      <c r="F3222">
        <f t="shared" si="501"/>
        <v>3.8682012900259008E-3</v>
      </c>
      <c r="G3222">
        <f t="shared" si="502"/>
        <v>265738362.96811309</v>
      </c>
      <c r="H3222">
        <f t="shared" si="503"/>
        <v>1.3820849060402148E-2</v>
      </c>
      <c r="I3222" t="s">
        <v>21</v>
      </c>
      <c r="J3222">
        <f t="shared" si="504"/>
        <v>4523680059.6501865</v>
      </c>
      <c r="K3222">
        <f t="shared" si="505"/>
        <v>8.1188982326585251E-4</v>
      </c>
      <c r="L3222">
        <f t="shared" si="506"/>
        <v>3455673122.1744251</v>
      </c>
      <c r="M3222" s="5">
        <f t="shared" si="507"/>
        <v>1.0628116937835969E-3</v>
      </c>
      <c r="N3222" s="4">
        <f t="shared" si="508"/>
        <v>5.2064922473620618E-5</v>
      </c>
      <c r="O3222" s="5">
        <f t="shared" si="509"/>
        <v>8.0947304983165373E-5</v>
      </c>
    </row>
    <row r="3223" spans="1:15" x14ac:dyDescent="0.25">
      <c r="A3223" s="4" t="s">
        <v>127</v>
      </c>
      <c r="B3223" t="s">
        <v>131</v>
      </c>
      <c r="C3223">
        <v>56389.588029532453</v>
      </c>
      <c r="D3223" t="s">
        <v>20</v>
      </c>
      <c r="E3223">
        <f t="shared" si="500"/>
        <v>949467085.28605533</v>
      </c>
      <c r="F3223">
        <f t="shared" si="501"/>
        <v>5.9390777103709089E-3</v>
      </c>
      <c r="G3223">
        <f t="shared" si="502"/>
        <v>265738362.96811309</v>
      </c>
      <c r="H3223">
        <f t="shared" si="503"/>
        <v>2.121996515659233E-2</v>
      </c>
      <c r="I3223" t="s">
        <v>21</v>
      </c>
      <c r="J3223">
        <f t="shared" si="504"/>
        <v>4523680059.6501865</v>
      </c>
      <c r="K3223">
        <f t="shared" si="505"/>
        <v>1.2465423567972892E-3</v>
      </c>
      <c r="L3223">
        <f t="shared" si="506"/>
        <v>3455673122.1744251</v>
      </c>
      <c r="M3223" s="5">
        <f t="shared" si="507"/>
        <v>1.6317975119721463E-3</v>
      </c>
      <c r="N3223" s="4">
        <f t="shared" si="508"/>
        <v>7.9938347922219714E-5</v>
      </c>
      <c r="O3223" s="5">
        <f t="shared" si="509"/>
        <v>1.2428317419254428E-4</v>
      </c>
    </row>
    <row r="3224" spans="1:15" x14ac:dyDescent="0.25">
      <c r="A3224" s="4" t="s">
        <v>127</v>
      </c>
      <c r="B3224" t="s">
        <v>133</v>
      </c>
      <c r="C3224">
        <v>198383.5276190739</v>
      </c>
      <c r="D3224" t="s">
        <v>20</v>
      </c>
      <c r="E3224">
        <f t="shared" si="500"/>
        <v>949467085.28605533</v>
      </c>
      <c r="F3224">
        <f t="shared" si="501"/>
        <v>2.0894197460178929E-2</v>
      </c>
      <c r="G3224">
        <f t="shared" si="502"/>
        <v>265738362.96811309</v>
      </c>
      <c r="H3224">
        <f t="shared" si="503"/>
        <v>7.4653702763600838E-2</v>
      </c>
      <c r="I3224" t="s">
        <v>21</v>
      </c>
      <c r="J3224">
        <f t="shared" si="504"/>
        <v>4523680059.6501865</v>
      </c>
      <c r="K3224">
        <f t="shared" si="505"/>
        <v>4.3854455886169538E-3</v>
      </c>
      <c r="L3224">
        <f t="shared" si="506"/>
        <v>3455673122.1744251</v>
      </c>
      <c r="M3224" s="5">
        <f t="shared" si="507"/>
        <v>5.7408070904068709E-3</v>
      </c>
      <c r="N3224" s="4">
        <f t="shared" si="508"/>
        <v>2.8123013497714149E-4</v>
      </c>
      <c r="O3224" s="5">
        <f t="shared" si="509"/>
        <v>4.3723913193159056E-4</v>
      </c>
    </row>
    <row r="3225" spans="1:15" x14ac:dyDescent="0.25">
      <c r="A3225" s="4" t="s">
        <v>75</v>
      </c>
      <c r="B3225" t="s">
        <v>76</v>
      </c>
      <c r="C3225">
        <v>432.60062535994552</v>
      </c>
      <c r="D3225" t="s">
        <v>20</v>
      </c>
      <c r="E3225">
        <f t="shared" si="500"/>
        <v>949467085.28605533</v>
      </c>
      <c r="F3225">
        <f t="shared" si="501"/>
        <v>4.5562466784155208E-5</v>
      </c>
      <c r="G3225">
        <f t="shared" si="502"/>
        <v>265738362.96811309</v>
      </c>
      <c r="H3225">
        <f t="shared" si="503"/>
        <v>1.6279193584550487E-4</v>
      </c>
      <c r="I3225" t="s">
        <v>21</v>
      </c>
      <c r="J3225">
        <f t="shared" si="504"/>
        <v>4523680059.6501865</v>
      </c>
      <c r="K3225">
        <f t="shared" si="505"/>
        <v>9.563024344241495E-6</v>
      </c>
      <c r="L3225">
        <f t="shared" si="506"/>
        <v>3455673122.1744251</v>
      </c>
      <c r="M3225" s="5">
        <f t="shared" si="507"/>
        <v>1.2518563245580901E-5</v>
      </c>
      <c r="N3225" s="4">
        <f t="shared" si="508"/>
        <v>6.1325823631274154E-7</v>
      </c>
      <c r="O3225" s="5">
        <f t="shared" si="509"/>
        <v>9.5345578423548339E-7</v>
      </c>
    </row>
    <row r="3226" spans="1:15" x14ac:dyDescent="0.25">
      <c r="A3226" s="4" t="s">
        <v>75</v>
      </c>
      <c r="B3226" t="s">
        <v>105</v>
      </c>
      <c r="C3226">
        <v>26213.16805405265</v>
      </c>
      <c r="D3226" t="s">
        <v>20</v>
      </c>
      <c r="E3226">
        <f t="shared" si="500"/>
        <v>949467085.28605533</v>
      </c>
      <c r="F3226">
        <f t="shared" si="501"/>
        <v>2.7608295706380544E-3</v>
      </c>
      <c r="G3226">
        <f t="shared" si="502"/>
        <v>265738362.96811309</v>
      </c>
      <c r="H3226">
        <f t="shared" si="503"/>
        <v>9.8642769381393613E-3</v>
      </c>
      <c r="I3226" t="s">
        <v>21</v>
      </c>
      <c r="J3226">
        <f t="shared" si="504"/>
        <v>4523680059.6501865</v>
      </c>
      <c r="K3226">
        <f t="shared" si="505"/>
        <v>5.7946556141018736E-4</v>
      </c>
      <c r="L3226">
        <f t="shared" si="506"/>
        <v>3455673122.1744251</v>
      </c>
      <c r="M3226" s="5">
        <f t="shared" si="507"/>
        <v>7.5855461808142463E-4</v>
      </c>
      <c r="N3226" s="4">
        <f t="shared" si="508"/>
        <v>3.7160004555292189E-5</v>
      </c>
      <c r="O3226" s="5">
        <f t="shared" si="509"/>
        <v>5.7774065128726474E-5</v>
      </c>
    </row>
    <row r="3227" spans="1:15" x14ac:dyDescent="0.25">
      <c r="A3227" s="4" t="s">
        <v>75</v>
      </c>
      <c r="B3227" t="s">
        <v>108</v>
      </c>
      <c r="C3227">
        <v>2191932.98509746</v>
      </c>
      <c r="D3227" t="s">
        <v>20</v>
      </c>
      <c r="E3227">
        <f t="shared" si="500"/>
        <v>949467085.28605533</v>
      </c>
      <c r="F3227">
        <f t="shared" si="501"/>
        <v>0.23085929139261049</v>
      </c>
      <c r="G3227">
        <f t="shared" si="502"/>
        <v>265738362.96811309</v>
      </c>
      <c r="H3227">
        <f t="shared" si="503"/>
        <v>0.82484627383682574</v>
      </c>
      <c r="I3227" t="s">
        <v>21</v>
      </c>
      <c r="J3227">
        <f t="shared" si="504"/>
        <v>4523680059.6501865</v>
      </c>
      <c r="K3227">
        <f t="shared" si="505"/>
        <v>4.8454642154046608E-2</v>
      </c>
      <c r="L3227">
        <f t="shared" si="506"/>
        <v>3455673122.1744251</v>
      </c>
      <c r="M3227" s="5">
        <f t="shared" si="507"/>
        <v>6.3429986216931952E-2</v>
      </c>
      <c r="N3227" s="4">
        <f t="shared" si="508"/>
        <v>3.1073023887520533E-3</v>
      </c>
      <c r="O3227" s="5">
        <f t="shared" si="509"/>
        <v>4.8310405967601448E-3</v>
      </c>
    </row>
    <row r="3228" spans="1:15" x14ac:dyDescent="0.25">
      <c r="A3228" s="4" t="s">
        <v>75</v>
      </c>
      <c r="B3228" t="s">
        <v>4</v>
      </c>
      <c r="C3228">
        <v>9995.0785361113303</v>
      </c>
      <c r="D3228" t="s">
        <v>20</v>
      </c>
      <c r="E3228">
        <f t="shared" si="500"/>
        <v>949467085.28605533</v>
      </c>
      <c r="F3228">
        <f t="shared" si="501"/>
        <v>1.0527040579927016E-3</v>
      </c>
      <c r="G3228">
        <f t="shared" si="502"/>
        <v>265738362.96811309</v>
      </c>
      <c r="H3228">
        <f t="shared" si="503"/>
        <v>3.7612478772252678E-3</v>
      </c>
      <c r="I3228" t="s">
        <v>21</v>
      </c>
      <c r="J3228">
        <f t="shared" si="504"/>
        <v>4523680059.6501865</v>
      </c>
      <c r="K3228">
        <f t="shared" si="505"/>
        <v>2.2095016456323492E-4</v>
      </c>
      <c r="L3228">
        <f t="shared" si="506"/>
        <v>3455673122.1744251</v>
      </c>
      <c r="M3228" s="5">
        <f t="shared" si="507"/>
        <v>2.8923680518202756E-4</v>
      </c>
      <c r="N3228" s="4">
        <f t="shared" si="508"/>
        <v>1.4169106273859095E-5</v>
      </c>
      <c r="O3228" s="5">
        <f t="shared" si="509"/>
        <v>2.2029245649411506E-5</v>
      </c>
    </row>
    <row r="3229" spans="1:15" x14ac:dyDescent="0.25">
      <c r="A3229" s="4" t="s">
        <v>75</v>
      </c>
      <c r="B3229" t="s">
        <v>93</v>
      </c>
      <c r="C3229">
        <v>20439.509575088479</v>
      </c>
      <c r="D3229" t="s">
        <v>20</v>
      </c>
      <c r="E3229">
        <f t="shared" si="500"/>
        <v>949467085.28605533</v>
      </c>
      <c r="F3229">
        <f t="shared" si="501"/>
        <v>2.1527349280286495E-3</v>
      </c>
      <c r="G3229">
        <f t="shared" si="502"/>
        <v>265738362.96811309</v>
      </c>
      <c r="H3229">
        <f t="shared" si="503"/>
        <v>7.6915915891079267E-3</v>
      </c>
      <c r="I3229" t="s">
        <v>21</v>
      </c>
      <c r="J3229">
        <f t="shared" si="504"/>
        <v>4523680059.6501865</v>
      </c>
      <c r="K3229">
        <f t="shared" si="505"/>
        <v>4.5183366872919513E-4</v>
      </c>
      <c r="L3229">
        <f t="shared" si="506"/>
        <v>3455673122.1744251</v>
      </c>
      <c r="M3229" s="5">
        <f t="shared" si="507"/>
        <v>5.9147693813780796E-4</v>
      </c>
      <c r="N3229" s="4">
        <f t="shared" si="508"/>
        <v>2.8975218384593534E-5</v>
      </c>
      <c r="O3229" s="5">
        <f t="shared" si="509"/>
        <v>4.5048868376206161E-5</v>
      </c>
    </row>
    <row r="3230" spans="1:15" x14ac:dyDescent="0.25">
      <c r="A3230" s="4" t="s">
        <v>75</v>
      </c>
      <c r="B3230" t="s">
        <v>101</v>
      </c>
      <c r="C3230">
        <v>23262.165007859261</v>
      </c>
      <c r="D3230" t="s">
        <v>20</v>
      </c>
      <c r="E3230">
        <f t="shared" si="500"/>
        <v>949467085.28605533</v>
      </c>
      <c r="F3230">
        <f t="shared" si="501"/>
        <v>2.4500233202766411E-3</v>
      </c>
      <c r="G3230">
        <f t="shared" si="502"/>
        <v>265738362.96811309</v>
      </c>
      <c r="H3230">
        <f t="shared" si="503"/>
        <v>8.7537850192335887E-3</v>
      </c>
      <c r="I3230" t="s">
        <v>21</v>
      </c>
      <c r="J3230">
        <f t="shared" si="504"/>
        <v>4523680059.6501865</v>
      </c>
      <c r="K3230">
        <f t="shared" si="505"/>
        <v>5.1423099558588399E-4</v>
      </c>
      <c r="L3230">
        <f t="shared" si="506"/>
        <v>3455673122.1744251</v>
      </c>
      <c r="M3230" s="5">
        <f t="shared" si="507"/>
        <v>6.7315872148294889E-4</v>
      </c>
      <c r="N3230" s="4">
        <f t="shared" si="508"/>
        <v>3.2976638149022433E-5</v>
      </c>
      <c r="O3230" s="5">
        <f t="shared" si="509"/>
        <v>5.1270027088216194E-5</v>
      </c>
    </row>
    <row r="3231" spans="1:15" x14ac:dyDescent="0.25">
      <c r="A3231" s="4" t="s">
        <v>75</v>
      </c>
      <c r="B3231" t="s">
        <v>109</v>
      </c>
      <c r="C3231">
        <v>1734682.684040904</v>
      </c>
      <c r="D3231" t="s">
        <v>20</v>
      </c>
      <c r="E3231">
        <f t="shared" si="500"/>
        <v>949467085.28605533</v>
      </c>
      <c r="F3231">
        <f t="shared" si="501"/>
        <v>0.18270066555474948</v>
      </c>
      <c r="G3231">
        <f t="shared" si="502"/>
        <v>265738362.96811309</v>
      </c>
      <c r="H3231">
        <f t="shared" si="503"/>
        <v>0.65277841884239152</v>
      </c>
      <c r="I3231" t="s">
        <v>21</v>
      </c>
      <c r="J3231">
        <f t="shared" si="504"/>
        <v>4523680059.6501865</v>
      </c>
      <c r="K3231">
        <f t="shared" si="505"/>
        <v>3.8346714647521866E-2</v>
      </c>
      <c r="L3231">
        <f t="shared" si="506"/>
        <v>3455673122.1744251</v>
      </c>
      <c r="M3231" s="5">
        <f t="shared" si="507"/>
        <v>5.0198112573488538E-2</v>
      </c>
      <c r="N3231" s="4">
        <f t="shared" si="508"/>
        <v>2.459100567624088E-3</v>
      </c>
      <c r="O3231" s="5">
        <f t="shared" si="509"/>
        <v>3.8232566990298953E-3</v>
      </c>
    </row>
    <row r="3232" spans="1:15" x14ac:dyDescent="0.25">
      <c r="A3232" s="4" t="s">
        <v>75</v>
      </c>
      <c r="B3232" t="s">
        <v>106</v>
      </c>
      <c r="C3232">
        <v>97015.978362524736</v>
      </c>
      <c r="D3232" t="s">
        <v>20</v>
      </c>
      <c r="E3232">
        <f t="shared" si="500"/>
        <v>949467085.28605533</v>
      </c>
      <c r="F3232">
        <f t="shared" si="501"/>
        <v>1.0217940133574591E-2</v>
      </c>
      <c r="G3232">
        <f t="shared" si="502"/>
        <v>265738362.96811309</v>
      </c>
      <c r="H3232">
        <f t="shared" si="503"/>
        <v>3.6508081587815766E-2</v>
      </c>
      <c r="I3232" t="s">
        <v>21</v>
      </c>
      <c r="J3232">
        <f t="shared" si="504"/>
        <v>4523680059.6501865</v>
      </c>
      <c r="K3232">
        <f t="shared" si="505"/>
        <v>2.1446251079486581E-3</v>
      </c>
      <c r="L3232">
        <f t="shared" si="506"/>
        <v>3455673122.1744251</v>
      </c>
      <c r="M3232" s="5">
        <f t="shared" si="507"/>
        <v>2.8074408351875316E-3</v>
      </c>
      <c r="N3232" s="4">
        <f t="shared" si="508"/>
        <v>1.375306559838037E-4</v>
      </c>
      <c r="O3232" s="5">
        <f t="shared" si="509"/>
        <v>2.1382411469250345E-4</v>
      </c>
    </row>
    <row r="3233" spans="1:15" x14ac:dyDescent="0.25">
      <c r="A3233" s="4" t="s">
        <v>162</v>
      </c>
      <c r="B3233" t="s">
        <v>163</v>
      </c>
      <c r="C3233">
        <v>6043643.9551220816</v>
      </c>
      <c r="D3233" t="s">
        <v>20</v>
      </c>
      <c r="E3233">
        <f t="shared" si="500"/>
        <v>949467085.28605533</v>
      </c>
      <c r="F3233">
        <f t="shared" si="501"/>
        <v>0.63653011766081957</v>
      </c>
      <c r="G3233">
        <f t="shared" si="502"/>
        <v>265738362.96811309</v>
      </c>
      <c r="H3233">
        <f t="shared" si="503"/>
        <v>2.2742835801420513</v>
      </c>
      <c r="I3233" t="s">
        <v>21</v>
      </c>
      <c r="J3233">
        <f t="shared" si="504"/>
        <v>4523680059.6501865</v>
      </c>
      <c r="K3233">
        <f t="shared" si="505"/>
        <v>0.13360016348259238</v>
      </c>
      <c r="L3233">
        <f t="shared" si="506"/>
        <v>3455673122.1744251</v>
      </c>
      <c r="M3233" s="5">
        <f t="shared" si="507"/>
        <v>0.17489049865107667</v>
      </c>
      <c r="N3233" s="4">
        <f t="shared" si="508"/>
        <v>8.5675198220910784E-3</v>
      </c>
      <c r="O3233" s="5">
        <f t="shared" si="509"/>
        <v>1.3320247242075528E-2</v>
      </c>
    </row>
    <row r="3234" spans="1:15" x14ac:dyDescent="0.25">
      <c r="A3234" s="4" t="s">
        <v>162</v>
      </c>
      <c r="B3234" t="s">
        <v>162</v>
      </c>
      <c r="C3234">
        <v>24169.314953025219</v>
      </c>
      <c r="D3234" t="s">
        <v>20</v>
      </c>
      <c r="E3234">
        <f t="shared" si="500"/>
        <v>949467085.28605533</v>
      </c>
      <c r="F3234">
        <f t="shared" si="501"/>
        <v>2.5455663842989871E-3</v>
      </c>
      <c r="G3234">
        <f t="shared" si="502"/>
        <v>265738362.96811309</v>
      </c>
      <c r="H3234">
        <f t="shared" si="503"/>
        <v>9.0951546035998518E-3</v>
      </c>
      <c r="I3234" t="s">
        <v>21</v>
      </c>
      <c r="J3234">
        <f t="shared" si="504"/>
        <v>4523680059.6501865</v>
      </c>
      <c r="K3234">
        <f t="shared" si="505"/>
        <v>5.3428435774244872E-4</v>
      </c>
      <c r="L3234">
        <f t="shared" si="506"/>
        <v>3455673122.1744251</v>
      </c>
      <c r="M3234" s="5">
        <f t="shared" si="507"/>
        <v>6.9940975603089101E-4</v>
      </c>
      <c r="N3234" s="4">
        <f t="shared" si="508"/>
        <v>3.4262621438992928E-5</v>
      </c>
      <c r="O3234" s="5">
        <f t="shared" si="509"/>
        <v>5.3269393967697056E-5</v>
      </c>
    </row>
    <row r="3235" spans="1:15" x14ac:dyDescent="0.25">
      <c r="A3235" s="4" t="s">
        <v>124</v>
      </c>
      <c r="B3235" t="s">
        <v>126</v>
      </c>
      <c r="C3235">
        <v>764998.43650348438</v>
      </c>
      <c r="D3235" t="s">
        <v>20</v>
      </c>
      <c r="E3235">
        <f t="shared" si="500"/>
        <v>949467085.28605533</v>
      </c>
      <c r="F3235">
        <f t="shared" si="501"/>
        <v>8.0571348744859939E-2</v>
      </c>
      <c r="G3235">
        <f t="shared" si="502"/>
        <v>265738362.96811309</v>
      </c>
      <c r="H3235">
        <f t="shared" si="503"/>
        <v>0.28787655194341633</v>
      </c>
      <c r="I3235" t="s">
        <v>21</v>
      </c>
      <c r="J3235">
        <f t="shared" si="504"/>
        <v>4523680059.6501865</v>
      </c>
      <c r="K3235">
        <f t="shared" si="505"/>
        <v>1.691097571923867E-2</v>
      </c>
      <c r="L3235">
        <f t="shared" si="506"/>
        <v>3455673122.1744251</v>
      </c>
      <c r="M3235" s="5">
        <f t="shared" si="507"/>
        <v>2.2137465247931833E-2</v>
      </c>
      <c r="N3235" s="4">
        <f t="shared" si="508"/>
        <v>1.0844681316902448E-3</v>
      </c>
      <c r="O3235" s="5">
        <f t="shared" si="509"/>
        <v>1.6860636380459629E-3</v>
      </c>
    </row>
    <row r="3236" spans="1:15" x14ac:dyDescent="0.25">
      <c r="A3236" s="4" t="s">
        <v>124</v>
      </c>
      <c r="B3236" t="s">
        <v>125</v>
      </c>
      <c r="C3236">
        <v>3358433.8053675871</v>
      </c>
      <c r="D3236" t="s">
        <v>20</v>
      </c>
      <c r="E3236">
        <f t="shared" si="500"/>
        <v>949467085.28605533</v>
      </c>
      <c r="F3236">
        <f t="shared" si="501"/>
        <v>0.35371777046444514</v>
      </c>
      <c r="G3236">
        <f t="shared" si="502"/>
        <v>265738362.96811309</v>
      </c>
      <c r="H3236">
        <f t="shared" si="503"/>
        <v>1.2638121827259761</v>
      </c>
      <c r="I3236" t="s">
        <v>21</v>
      </c>
      <c r="J3236">
        <f t="shared" si="504"/>
        <v>4523680059.6501865</v>
      </c>
      <c r="K3236">
        <f t="shared" si="505"/>
        <v>7.4241187729516239E-2</v>
      </c>
      <c r="L3236">
        <f t="shared" si="506"/>
        <v>3455673122.1744251</v>
      </c>
      <c r="M3236" s="5">
        <f t="shared" si="507"/>
        <v>9.7186096214283951E-2</v>
      </c>
      <c r="N3236" s="4">
        <f t="shared" si="508"/>
        <v>4.7609436314132352E-3</v>
      </c>
      <c r="O3236" s="5">
        <f t="shared" si="509"/>
        <v>7.402019206595895E-3</v>
      </c>
    </row>
    <row r="3237" spans="1:15" x14ac:dyDescent="0.25">
      <c r="A3237" s="4" t="s">
        <v>164</v>
      </c>
      <c r="B3237" t="s">
        <v>165</v>
      </c>
      <c r="C3237">
        <v>4426158.4780200729</v>
      </c>
      <c r="D3237" t="s">
        <v>20</v>
      </c>
      <c r="E3237">
        <f t="shared" si="500"/>
        <v>949467085.28605533</v>
      </c>
      <c r="F3237">
        <f t="shared" si="501"/>
        <v>0.466172924434401</v>
      </c>
      <c r="G3237">
        <f t="shared" si="502"/>
        <v>265738362.96811309</v>
      </c>
      <c r="H3237">
        <f t="shared" si="503"/>
        <v>1.66560764075723</v>
      </c>
      <c r="I3237" t="s">
        <v>21</v>
      </c>
      <c r="J3237">
        <f t="shared" si="504"/>
        <v>4523680059.6501865</v>
      </c>
      <c r="K3237">
        <f t="shared" si="505"/>
        <v>9.7844198078905376E-2</v>
      </c>
      <c r="L3237">
        <f t="shared" si="506"/>
        <v>3455673122.1744251</v>
      </c>
      <c r="M3237" s="5">
        <f t="shared" si="507"/>
        <v>0.12808382973546367</v>
      </c>
      <c r="N3237" s="4">
        <f t="shared" si="508"/>
        <v>6.2745589875483386E-3</v>
      </c>
      <c r="O3237" s="5">
        <f t="shared" si="509"/>
        <v>9.7552942724014515E-3</v>
      </c>
    </row>
    <row r="3238" spans="1:15" x14ac:dyDescent="0.25">
      <c r="A3238" s="4" t="s">
        <v>164</v>
      </c>
      <c r="B3238" t="s">
        <v>166</v>
      </c>
      <c r="C3238">
        <v>746087.64641406736</v>
      </c>
      <c r="D3238" t="s">
        <v>20</v>
      </c>
      <c r="E3238">
        <f t="shared" si="500"/>
        <v>949467085.28605533</v>
      </c>
      <c r="F3238">
        <f t="shared" si="501"/>
        <v>7.8579621977025796E-2</v>
      </c>
      <c r="G3238">
        <f t="shared" si="502"/>
        <v>265738362.96811309</v>
      </c>
      <c r="H3238">
        <f t="shared" si="503"/>
        <v>0.28076023276458323</v>
      </c>
      <c r="I3238" t="s">
        <v>21</v>
      </c>
      <c r="J3238">
        <f t="shared" si="504"/>
        <v>4523680059.6501865</v>
      </c>
      <c r="K3238">
        <f t="shared" si="505"/>
        <v>1.6492935764156627E-2</v>
      </c>
      <c r="L3238">
        <f t="shared" si="506"/>
        <v>3455673122.1744251</v>
      </c>
      <c r="M3238" s="5">
        <f t="shared" si="507"/>
        <v>2.1590226275354542E-2</v>
      </c>
      <c r="N3238" s="4">
        <f t="shared" si="508"/>
        <v>1.0576600387341448E-3</v>
      </c>
      <c r="O3238" s="5">
        <f t="shared" si="509"/>
        <v>1.6443840815723327E-3</v>
      </c>
    </row>
    <row r="3239" spans="1:15" x14ac:dyDescent="0.25">
      <c r="A3239" s="4" t="s">
        <v>136</v>
      </c>
      <c r="B3239" t="s">
        <v>147</v>
      </c>
      <c r="C3239">
        <v>1075695.9996179999</v>
      </c>
      <c r="D3239" t="s">
        <v>22</v>
      </c>
      <c r="E3239">
        <f t="shared" si="500"/>
        <v>611198857.4744643</v>
      </c>
      <c r="F3239">
        <f t="shared" si="501"/>
        <v>0.17599771113167406</v>
      </c>
      <c r="G3239">
        <f t="shared" si="502"/>
        <v>611198857.4744643</v>
      </c>
      <c r="H3239">
        <f t="shared" si="503"/>
        <v>0.17599771113167406</v>
      </c>
      <c r="I3239" t="s">
        <v>19</v>
      </c>
      <c r="J3239">
        <f t="shared" si="504"/>
        <v>8582727283.5773239</v>
      </c>
      <c r="K3239">
        <f t="shared" si="505"/>
        <v>1.2533265523609232E-2</v>
      </c>
      <c r="L3239">
        <f t="shared" si="506"/>
        <v>5431720152.891161</v>
      </c>
      <c r="M3239" s="5">
        <f t="shared" si="507"/>
        <v>1.980396576663537E-2</v>
      </c>
      <c r="N3239" s="4">
        <f t="shared" si="508"/>
        <v>1.5249155753890081E-3</v>
      </c>
      <c r="O3239" s="5">
        <f t="shared" si="509"/>
        <v>2.3708439442531497E-3</v>
      </c>
    </row>
    <row r="3240" spans="1:15" x14ac:dyDescent="0.25">
      <c r="A3240" s="4" t="s">
        <v>136</v>
      </c>
      <c r="B3240" t="s">
        <v>137</v>
      </c>
      <c r="C3240">
        <v>179354942.5207454</v>
      </c>
      <c r="D3240" t="s">
        <v>22</v>
      </c>
      <c r="E3240">
        <f t="shared" si="500"/>
        <v>611198857.4744643</v>
      </c>
      <c r="F3240">
        <f t="shared" si="501"/>
        <v>29.34477712570639</v>
      </c>
      <c r="G3240">
        <f t="shared" si="502"/>
        <v>611198857.4744643</v>
      </c>
      <c r="H3240">
        <f t="shared" si="503"/>
        <v>29.34477712570639</v>
      </c>
      <c r="I3240" t="s">
        <v>19</v>
      </c>
      <c r="J3240">
        <f t="shared" si="504"/>
        <v>8582727283.5773239</v>
      </c>
      <c r="K3240">
        <f t="shared" si="505"/>
        <v>2.0897196962547477</v>
      </c>
      <c r="L3240">
        <f t="shared" si="506"/>
        <v>5431720152.891161</v>
      </c>
      <c r="M3240" s="5">
        <f t="shared" si="507"/>
        <v>3.3019915877897263</v>
      </c>
      <c r="N3240" s="4">
        <f t="shared" si="508"/>
        <v>0.25425505483892324</v>
      </c>
      <c r="O3240" s="5">
        <f t="shared" si="509"/>
        <v>0.39529995416752095</v>
      </c>
    </row>
    <row r="3241" spans="1:15" x14ac:dyDescent="0.25">
      <c r="A3241" s="4" t="s">
        <v>115</v>
      </c>
      <c r="B3241" t="s">
        <v>116</v>
      </c>
      <c r="C3241">
        <v>4812.2328671206369</v>
      </c>
      <c r="D3241" t="s">
        <v>22</v>
      </c>
      <c r="E3241">
        <f t="shared" si="500"/>
        <v>611198857.4744643</v>
      </c>
      <c r="F3241">
        <f t="shared" si="501"/>
        <v>7.8734323670127124E-4</v>
      </c>
      <c r="G3241">
        <f t="shared" si="502"/>
        <v>611198857.4744643</v>
      </c>
      <c r="H3241">
        <f t="shared" si="503"/>
        <v>7.8734323670127124E-4</v>
      </c>
      <c r="I3241" t="s">
        <v>19</v>
      </c>
      <c r="J3241">
        <f t="shared" si="504"/>
        <v>8582727283.5773239</v>
      </c>
      <c r="K3241">
        <f t="shared" si="505"/>
        <v>5.6068807829052613E-5</v>
      </c>
      <c r="L3241">
        <f t="shared" si="506"/>
        <v>5431720152.891161</v>
      </c>
      <c r="M3241" s="5">
        <f t="shared" si="507"/>
        <v>8.8595007321192943E-5</v>
      </c>
      <c r="N3241" s="4">
        <f t="shared" si="508"/>
        <v>6.821861245256201E-6</v>
      </c>
      <c r="O3241" s="5">
        <f t="shared" si="509"/>
        <v>1.0606205801081817E-5</v>
      </c>
    </row>
    <row r="3242" spans="1:15" x14ac:dyDescent="0.25">
      <c r="A3242" s="4" t="s">
        <v>115</v>
      </c>
      <c r="B3242" t="s">
        <v>121</v>
      </c>
      <c r="C3242">
        <v>822226.3274819412</v>
      </c>
      <c r="D3242" t="s">
        <v>22</v>
      </c>
      <c r="E3242">
        <f t="shared" si="500"/>
        <v>611198857.4744643</v>
      </c>
      <c r="F3242">
        <f t="shared" si="501"/>
        <v>0.13452681028879274</v>
      </c>
      <c r="G3242">
        <f t="shared" si="502"/>
        <v>611198857.4744643</v>
      </c>
      <c r="H3242">
        <f t="shared" si="503"/>
        <v>0.13452681028879274</v>
      </c>
      <c r="I3242" t="s">
        <v>19</v>
      </c>
      <c r="J3242">
        <f t="shared" si="504"/>
        <v>8582727283.5773239</v>
      </c>
      <c r="K3242">
        <f t="shared" si="505"/>
        <v>9.5800122771608452E-3</v>
      </c>
      <c r="L3242">
        <f t="shared" si="506"/>
        <v>5431720152.891161</v>
      </c>
      <c r="M3242" s="5">
        <f t="shared" si="507"/>
        <v>1.513749428059713E-2</v>
      </c>
      <c r="N3242" s="4">
        <f t="shared" si="508"/>
        <v>1.1655948648292573E-3</v>
      </c>
      <c r="O3242" s="5">
        <f t="shared" si="509"/>
        <v>1.812194439700739E-3</v>
      </c>
    </row>
    <row r="3243" spans="1:15" x14ac:dyDescent="0.25">
      <c r="A3243" s="4" t="s">
        <v>115</v>
      </c>
      <c r="B3243" t="s">
        <v>119</v>
      </c>
      <c r="C3243">
        <v>914970.29346293258</v>
      </c>
      <c r="D3243" t="s">
        <v>22</v>
      </c>
      <c r="E3243">
        <f t="shared" si="500"/>
        <v>611198857.4744643</v>
      </c>
      <c r="F3243">
        <f t="shared" si="501"/>
        <v>0.14970091685767914</v>
      </c>
      <c r="G3243">
        <f t="shared" si="502"/>
        <v>611198857.4744643</v>
      </c>
      <c r="H3243">
        <f t="shared" si="503"/>
        <v>0.14970091685767914</v>
      </c>
      <c r="I3243" t="s">
        <v>19</v>
      </c>
      <c r="J3243">
        <f t="shared" si="504"/>
        <v>8582727283.5773239</v>
      </c>
      <c r="K3243">
        <f t="shared" si="505"/>
        <v>1.0660600800094027E-2</v>
      </c>
      <c r="L3243">
        <f t="shared" si="506"/>
        <v>5431720152.891161</v>
      </c>
      <c r="M3243" s="5">
        <f t="shared" si="507"/>
        <v>1.6844945389462268E-2</v>
      </c>
      <c r="N3243" s="4">
        <f t="shared" si="508"/>
        <v>1.2970694806110259E-3</v>
      </c>
      <c r="O3243" s="5">
        <f t="shared" si="509"/>
        <v>2.0166029995449123E-3</v>
      </c>
    </row>
    <row r="3244" spans="1:15" x14ac:dyDescent="0.25">
      <c r="A3244" s="4" t="s">
        <v>115</v>
      </c>
      <c r="B3244" t="s">
        <v>123</v>
      </c>
      <c r="C3244">
        <v>51893.913806372941</v>
      </c>
      <c r="D3244" t="s">
        <v>22</v>
      </c>
      <c r="E3244">
        <f t="shared" si="500"/>
        <v>611198857.4744643</v>
      </c>
      <c r="F3244">
        <f t="shared" si="501"/>
        <v>8.4905122402885135E-3</v>
      </c>
      <c r="G3244">
        <f t="shared" si="502"/>
        <v>611198857.4744643</v>
      </c>
      <c r="H3244">
        <f t="shared" si="503"/>
        <v>8.4905122402885135E-3</v>
      </c>
      <c r="I3244" t="s">
        <v>19</v>
      </c>
      <c r="J3244">
        <f t="shared" si="504"/>
        <v>8582727283.5773239</v>
      </c>
      <c r="K3244">
        <f t="shared" si="505"/>
        <v>6.0463197876122301E-4</v>
      </c>
      <c r="L3244">
        <f t="shared" si="506"/>
        <v>5431720152.891161</v>
      </c>
      <c r="M3244" s="5">
        <f t="shared" si="507"/>
        <v>9.5538636648560002E-4</v>
      </c>
      <c r="N3244" s="4">
        <f t="shared" si="508"/>
        <v>7.3565242837506794E-5</v>
      </c>
      <c r="O3244" s="5">
        <f t="shared" si="509"/>
        <v>1.1437466657413001E-4</v>
      </c>
    </row>
    <row r="3245" spans="1:15" x14ac:dyDescent="0.25">
      <c r="A3245" s="4" t="s">
        <v>115</v>
      </c>
      <c r="B3245" t="s">
        <v>120</v>
      </c>
      <c r="C3245">
        <v>59933.406071103382</v>
      </c>
      <c r="D3245" t="s">
        <v>22</v>
      </c>
      <c r="E3245">
        <f t="shared" si="500"/>
        <v>611198857.4744643</v>
      </c>
      <c r="F3245">
        <f t="shared" si="501"/>
        <v>9.8058766534273797E-3</v>
      </c>
      <c r="G3245">
        <f t="shared" si="502"/>
        <v>611198857.4744643</v>
      </c>
      <c r="H3245">
        <f t="shared" si="503"/>
        <v>9.8058766534273797E-3</v>
      </c>
      <c r="I3245" t="s">
        <v>19</v>
      </c>
      <c r="J3245">
        <f t="shared" si="504"/>
        <v>8582727283.5773239</v>
      </c>
      <c r="K3245">
        <f t="shared" si="505"/>
        <v>6.9830258018081684E-4</v>
      </c>
      <c r="L3245">
        <f t="shared" si="506"/>
        <v>5431720152.891161</v>
      </c>
      <c r="M3245" s="5">
        <f t="shared" si="507"/>
        <v>1.1033964266219131E-3</v>
      </c>
      <c r="N3245" s="4">
        <f t="shared" si="508"/>
        <v>8.4962093785228556E-5</v>
      </c>
      <c r="O3245" s="5">
        <f t="shared" si="509"/>
        <v>1.3209378197241625E-4</v>
      </c>
    </row>
    <row r="3246" spans="1:15" x14ac:dyDescent="0.25">
      <c r="A3246" s="4" t="s">
        <v>111</v>
      </c>
      <c r="B3246" t="s">
        <v>117</v>
      </c>
      <c r="C3246">
        <v>90.965128318614475</v>
      </c>
      <c r="D3246" t="s">
        <v>22</v>
      </c>
      <c r="E3246">
        <f t="shared" si="500"/>
        <v>611198857.4744643</v>
      </c>
      <c r="F3246">
        <f t="shared" si="501"/>
        <v>1.4883065831387777E-5</v>
      </c>
      <c r="G3246">
        <f t="shared" si="502"/>
        <v>611198857.4744643</v>
      </c>
      <c r="H3246">
        <f t="shared" si="503"/>
        <v>1.4883065831387777E-5</v>
      </c>
      <c r="I3246" t="s">
        <v>19</v>
      </c>
      <c r="J3246">
        <f t="shared" si="504"/>
        <v>8582727283.5773239</v>
      </c>
      <c r="K3246">
        <f t="shared" si="505"/>
        <v>1.0598627372522054E-6</v>
      </c>
      <c r="L3246">
        <f t="shared" si="506"/>
        <v>5431720152.891161</v>
      </c>
      <c r="M3246" s="5">
        <f t="shared" si="507"/>
        <v>1.6747020420445656E-6</v>
      </c>
      <c r="N3246" s="4">
        <f t="shared" si="508"/>
        <v>1.2895292075044899E-7</v>
      </c>
      <c r="O3246" s="5">
        <f t="shared" si="509"/>
        <v>2.0048798516400941E-7</v>
      </c>
    </row>
    <row r="3247" spans="1:15" x14ac:dyDescent="0.25">
      <c r="A3247" s="4" t="s">
        <v>111</v>
      </c>
      <c r="B3247" t="s">
        <v>112</v>
      </c>
      <c r="C3247">
        <v>14538.66456373696</v>
      </c>
      <c r="D3247" t="s">
        <v>22</v>
      </c>
      <c r="E3247">
        <f t="shared" si="500"/>
        <v>611198857.4744643</v>
      </c>
      <c r="F3247">
        <f t="shared" si="501"/>
        <v>2.3787126539817497E-3</v>
      </c>
      <c r="G3247">
        <f t="shared" si="502"/>
        <v>611198857.4744643</v>
      </c>
      <c r="H3247">
        <f t="shared" si="503"/>
        <v>2.3787126539817497E-3</v>
      </c>
      <c r="I3247" t="s">
        <v>19</v>
      </c>
      <c r="J3247">
        <f t="shared" si="504"/>
        <v>8582727283.5773239</v>
      </c>
      <c r="K3247">
        <f t="shared" si="505"/>
        <v>1.6939446033146206E-4</v>
      </c>
      <c r="L3247">
        <f t="shared" si="506"/>
        <v>5431720152.891161</v>
      </c>
      <c r="M3247" s="5">
        <f t="shared" si="507"/>
        <v>2.6766225347597139E-4</v>
      </c>
      <c r="N3247" s="4">
        <f t="shared" si="508"/>
        <v>2.061013153016447E-5</v>
      </c>
      <c r="O3247" s="5">
        <f t="shared" si="509"/>
        <v>3.2043351328539101E-5</v>
      </c>
    </row>
    <row r="3248" spans="1:15" x14ac:dyDescent="0.25">
      <c r="A3248" s="4" t="s">
        <v>138</v>
      </c>
      <c r="B3248" t="s">
        <v>139</v>
      </c>
      <c r="C3248">
        <v>10085769.387618387</v>
      </c>
      <c r="D3248" t="s">
        <v>22</v>
      </c>
      <c r="E3248">
        <f t="shared" si="500"/>
        <v>611198857.4744643</v>
      </c>
      <c r="F3248">
        <f t="shared" si="501"/>
        <v>1.6501616886677128</v>
      </c>
      <c r="G3248">
        <f t="shared" si="502"/>
        <v>611198857.4744643</v>
      </c>
      <c r="H3248">
        <f t="shared" si="503"/>
        <v>1.6501616886677128</v>
      </c>
      <c r="I3248" t="s">
        <v>19</v>
      </c>
      <c r="J3248">
        <f t="shared" si="504"/>
        <v>8582727283.5773239</v>
      </c>
      <c r="K3248">
        <f t="shared" si="505"/>
        <v>0.11751240665559849</v>
      </c>
      <c r="L3248">
        <f t="shared" si="506"/>
        <v>5431720152.891161</v>
      </c>
      <c r="M3248" s="5">
        <f t="shared" si="507"/>
        <v>0.1856827874729518</v>
      </c>
      <c r="N3248" s="4">
        <f t="shared" si="508"/>
        <v>1.429767037752548E-2</v>
      </c>
      <c r="O3248" s="5">
        <f t="shared" si="509"/>
        <v>2.2229129125943003E-2</v>
      </c>
    </row>
    <row r="3249" spans="1:15" x14ac:dyDescent="0.25">
      <c r="A3249" s="4" t="s">
        <v>138</v>
      </c>
      <c r="B3249" t="s">
        <v>140</v>
      </c>
      <c r="C3249">
        <v>29828499.062345047</v>
      </c>
      <c r="D3249" t="s">
        <v>22</v>
      </c>
      <c r="E3249">
        <f t="shared" si="500"/>
        <v>611198857.4744643</v>
      </c>
      <c r="F3249">
        <f t="shared" si="501"/>
        <v>4.880326377833792</v>
      </c>
      <c r="G3249">
        <f t="shared" si="502"/>
        <v>611198857.4744643</v>
      </c>
      <c r="H3249">
        <f t="shared" si="503"/>
        <v>4.880326377833792</v>
      </c>
      <c r="I3249" t="s">
        <v>19</v>
      </c>
      <c r="J3249">
        <f t="shared" si="504"/>
        <v>8582727283.5773239</v>
      </c>
      <c r="K3249">
        <f t="shared" si="505"/>
        <v>0.34754103301663314</v>
      </c>
      <c r="L3249">
        <f t="shared" si="506"/>
        <v>5431720152.891161</v>
      </c>
      <c r="M3249" s="5">
        <f t="shared" si="507"/>
        <v>0.54915382646265609</v>
      </c>
      <c r="N3249" s="4">
        <f t="shared" si="508"/>
        <v>4.2285127793353611E-2</v>
      </c>
      <c r="O3249" s="5">
        <f t="shared" si="509"/>
        <v>6.5742288149472597E-2</v>
      </c>
    </row>
    <row r="3250" spans="1:15" x14ac:dyDescent="0.25">
      <c r="A3250" s="4" t="s">
        <v>102</v>
      </c>
      <c r="B3250" t="s">
        <v>103</v>
      </c>
      <c r="C3250">
        <v>9814.8434494884732</v>
      </c>
      <c r="D3250" t="s">
        <v>22</v>
      </c>
      <c r="E3250">
        <f t="shared" si="500"/>
        <v>611198857.4744643</v>
      </c>
      <c r="F3250">
        <f t="shared" si="501"/>
        <v>1.6058347180235909E-3</v>
      </c>
      <c r="G3250">
        <f t="shared" si="502"/>
        <v>611198857.4744643</v>
      </c>
      <c r="H3250">
        <f t="shared" si="503"/>
        <v>1.6058347180235909E-3</v>
      </c>
      <c r="I3250" t="s">
        <v>19</v>
      </c>
      <c r="J3250">
        <f t="shared" si="504"/>
        <v>8582727283.5773239</v>
      </c>
      <c r="K3250">
        <f t="shared" si="505"/>
        <v>1.1435576507561588E-4</v>
      </c>
      <c r="L3250">
        <f t="shared" si="506"/>
        <v>5431720152.891161</v>
      </c>
      <c r="M3250" s="5">
        <f t="shared" si="507"/>
        <v>1.8069493959964582E-4</v>
      </c>
      <c r="N3250" s="4">
        <f t="shared" si="508"/>
        <v>1.3913603519437415E-5</v>
      </c>
      <c r="O3250" s="5">
        <f t="shared" si="509"/>
        <v>2.1632005849492676E-5</v>
      </c>
    </row>
    <row r="3251" spans="1:15" x14ac:dyDescent="0.25">
      <c r="A3251" s="4" t="s">
        <v>150</v>
      </c>
      <c r="B3251" t="s">
        <v>151</v>
      </c>
      <c r="C3251">
        <v>943496.31312933262</v>
      </c>
      <c r="D3251" t="s">
        <v>22</v>
      </c>
      <c r="E3251">
        <f t="shared" si="500"/>
        <v>611198857.4744643</v>
      </c>
      <c r="F3251">
        <f t="shared" si="501"/>
        <v>0.15436814084174749</v>
      </c>
      <c r="G3251">
        <f t="shared" si="502"/>
        <v>611198857.4744643</v>
      </c>
      <c r="H3251">
        <f t="shared" si="503"/>
        <v>0.15436814084174749</v>
      </c>
      <c r="I3251" t="s">
        <v>19</v>
      </c>
      <c r="J3251">
        <f t="shared" si="504"/>
        <v>8582727283.5773239</v>
      </c>
      <c r="K3251">
        <f t="shared" si="505"/>
        <v>1.0992966244362348E-2</v>
      </c>
      <c r="L3251">
        <f t="shared" si="506"/>
        <v>5431720152.891161</v>
      </c>
      <c r="M3251" s="5">
        <f t="shared" si="507"/>
        <v>1.7370120082993129E-2</v>
      </c>
      <c r="N3251" s="4">
        <f t="shared" si="508"/>
        <v>1.3375082028044656E-3</v>
      </c>
      <c r="O3251" s="5">
        <f t="shared" si="509"/>
        <v>2.0794746110445808E-3</v>
      </c>
    </row>
    <row r="3252" spans="1:15" x14ac:dyDescent="0.25">
      <c r="A3252" s="4" t="s">
        <v>150</v>
      </c>
      <c r="B3252" t="s">
        <v>152</v>
      </c>
      <c r="C3252">
        <v>45651.085698735347</v>
      </c>
      <c r="D3252" t="s">
        <v>22</v>
      </c>
      <c r="E3252">
        <f t="shared" si="500"/>
        <v>611198857.4744643</v>
      </c>
      <c r="F3252">
        <f t="shared" si="501"/>
        <v>7.4691052086337771E-3</v>
      </c>
      <c r="G3252">
        <f t="shared" si="502"/>
        <v>611198857.4744643</v>
      </c>
      <c r="H3252">
        <f t="shared" si="503"/>
        <v>7.4691052086337771E-3</v>
      </c>
      <c r="I3252" t="s">
        <v>19</v>
      </c>
      <c r="J3252">
        <f t="shared" si="504"/>
        <v>8582727283.5773239</v>
      </c>
      <c r="K3252">
        <f t="shared" si="505"/>
        <v>5.3189486500505173E-4</v>
      </c>
      <c r="L3252">
        <f t="shared" si="506"/>
        <v>5431720152.891161</v>
      </c>
      <c r="M3252" s="5">
        <f t="shared" si="507"/>
        <v>8.4045356560640341E-4</v>
      </c>
      <c r="N3252" s="4">
        <f t="shared" si="508"/>
        <v>6.4715357907941653E-5</v>
      </c>
      <c r="O3252" s="5">
        <f t="shared" si="509"/>
        <v>1.0061541561543723E-4</v>
      </c>
    </row>
    <row r="3253" spans="1:15" x14ac:dyDescent="0.25">
      <c r="A3253" s="4" t="s">
        <v>150</v>
      </c>
      <c r="B3253" t="s">
        <v>153</v>
      </c>
      <c r="C3253">
        <v>75672.644726627317</v>
      </c>
      <c r="D3253" t="s">
        <v>22</v>
      </c>
      <c r="E3253">
        <f t="shared" si="500"/>
        <v>611198857.4744643</v>
      </c>
      <c r="F3253">
        <f t="shared" si="501"/>
        <v>1.238101868176167E-2</v>
      </c>
      <c r="G3253">
        <f t="shared" si="502"/>
        <v>611198857.4744643</v>
      </c>
      <c r="H3253">
        <f t="shared" si="503"/>
        <v>1.238101868176167E-2</v>
      </c>
      <c r="I3253" t="s">
        <v>19</v>
      </c>
      <c r="J3253">
        <f t="shared" si="504"/>
        <v>8582727283.5773239</v>
      </c>
      <c r="K3253">
        <f t="shared" si="505"/>
        <v>8.8168529916386414E-4</v>
      </c>
      <c r="L3253">
        <f t="shared" si="506"/>
        <v>5431720152.891161</v>
      </c>
      <c r="M3253" s="5">
        <f t="shared" si="507"/>
        <v>1.3931616982577567E-3</v>
      </c>
      <c r="N3253" s="4">
        <f t="shared" si="508"/>
        <v>1.07274169110503E-4</v>
      </c>
      <c r="O3253" s="5">
        <f t="shared" si="509"/>
        <v>1.6678320971673748E-4</v>
      </c>
    </row>
    <row r="3254" spans="1:15" x14ac:dyDescent="0.25">
      <c r="A3254" s="4" t="s">
        <v>150</v>
      </c>
      <c r="B3254" t="s">
        <v>154</v>
      </c>
      <c r="C3254">
        <v>233681.61505580481</v>
      </c>
      <c r="D3254" t="s">
        <v>22</v>
      </c>
      <c r="E3254">
        <f t="shared" si="500"/>
        <v>611198857.4744643</v>
      </c>
      <c r="F3254">
        <f t="shared" si="501"/>
        <v>3.823332000674886E-2</v>
      </c>
      <c r="G3254">
        <f t="shared" si="502"/>
        <v>611198857.4744643</v>
      </c>
      <c r="H3254">
        <f t="shared" si="503"/>
        <v>3.823332000674886E-2</v>
      </c>
      <c r="I3254" t="s">
        <v>19</v>
      </c>
      <c r="J3254">
        <f t="shared" si="504"/>
        <v>8582727283.5773239</v>
      </c>
      <c r="K3254">
        <f t="shared" si="505"/>
        <v>2.7226964965197538E-3</v>
      </c>
      <c r="L3254">
        <f t="shared" si="506"/>
        <v>5431720152.891161</v>
      </c>
      <c r="M3254" s="5">
        <f t="shared" si="507"/>
        <v>4.3021659525559735E-3</v>
      </c>
      <c r="N3254" s="4">
        <f t="shared" si="508"/>
        <v>3.3126899663771183E-4</v>
      </c>
      <c r="O3254" s="5">
        <f t="shared" si="509"/>
        <v>5.1503644350736123E-4</v>
      </c>
    </row>
    <row r="3255" spans="1:15" x14ac:dyDescent="0.25">
      <c r="A3255" s="4" t="s">
        <v>150</v>
      </c>
      <c r="B3255" t="s">
        <v>155</v>
      </c>
      <c r="C3255">
        <v>1686891.309482374</v>
      </c>
      <c r="D3255" t="s">
        <v>22</v>
      </c>
      <c r="E3255">
        <f t="shared" si="500"/>
        <v>611198857.4744643</v>
      </c>
      <c r="F3255">
        <f t="shared" si="501"/>
        <v>0.27599713069700099</v>
      </c>
      <c r="G3255">
        <f t="shared" si="502"/>
        <v>611198857.4744643</v>
      </c>
      <c r="H3255">
        <f t="shared" si="503"/>
        <v>0.27599713069700099</v>
      </c>
      <c r="I3255" t="s">
        <v>19</v>
      </c>
      <c r="J3255">
        <f t="shared" si="504"/>
        <v>8582727283.5773239</v>
      </c>
      <c r="K3255">
        <f t="shared" si="505"/>
        <v>1.9654490393865447E-2</v>
      </c>
      <c r="L3255">
        <f t="shared" si="506"/>
        <v>5431720152.891161</v>
      </c>
      <c r="M3255" s="5">
        <f t="shared" si="507"/>
        <v>3.1056300067014431E-2</v>
      </c>
      <c r="N3255" s="4">
        <f t="shared" si="508"/>
        <v>2.3913511184679762E-3</v>
      </c>
      <c r="O3255" s="5">
        <f t="shared" si="509"/>
        <v>3.7179240669480964E-3</v>
      </c>
    </row>
    <row r="3256" spans="1:15" x14ac:dyDescent="0.25">
      <c r="A3256" s="4" t="s">
        <v>150</v>
      </c>
      <c r="B3256" t="s">
        <v>157</v>
      </c>
      <c r="C3256">
        <v>264614.0202483412</v>
      </c>
      <c r="D3256" t="s">
        <v>22</v>
      </c>
      <c r="E3256">
        <f t="shared" si="500"/>
        <v>611198857.4744643</v>
      </c>
      <c r="F3256">
        <f t="shared" si="501"/>
        <v>4.329425963617687E-2</v>
      </c>
      <c r="G3256">
        <f t="shared" si="502"/>
        <v>611198857.4744643</v>
      </c>
      <c r="H3256">
        <f t="shared" si="503"/>
        <v>4.329425963617687E-2</v>
      </c>
      <c r="I3256" t="s">
        <v>19</v>
      </c>
      <c r="J3256">
        <f t="shared" si="504"/>
        <v>8582727283.5773239</v>
      </c>
      <c r="K3256">
        <f t="shared" si="505"/>
        <v>3.0830994799831129E-3</v>
      </c>
      <c r="L3256">
        <f t="shared" si="506"/>
        <v>5431720152.891161</v>
      </c>
      <c r="M3256" s="5">
        <f t="shared" si="507"/>
        <v>4.8716431038424201E-3</v>
      </c>
      <c r="N3256" s="4">
        <f t="shared" si="508"/>
        <v>3.7511903092164831E-4</v>
      </c>
      <c r="O3256" s="5">
        <f t="shared" si="509"/>
        <v>5.8321175099010033E-4</v>
      </c>
    </row>
    <row r="3257" spans="1:15" x14ac:dyDescent="0.25">
      <c r="A3257" s="4" t="s">
        <v>113</v>
      </c>
      <c r="B3257" t="s">
        <v>114</v>
      </c>
      <c r="C3257">
        <v>11581.24903207307</v>
      </c>
      <c r="D3257" t="s">
        <v>22</v>
      </c>
      <c r="E3257">
        <f t="shared" si="500"/>
        <v>611198857.4744643</v>
      </c>
      <c r="F3257">
        <f t="shared" si="501"/>
        <v>1.8948414072513103E-3</v>
      </c>
      <c r="G3257">
        <f t="shared" si="502"/>
        <v>611198857.4744643</v>
      </c>
      <c r="H3257">
        <f t="shared" si="503"/>
        <v>1.8948414072513103E-3</v>
      </c>
      <c r="I3257" t="s">
        <v>19</v>
      </c>
      <c r="J3257">
        <f t="shared" si="504"/>
        <v>8582727283.5773239</v>
      </c>
      <c r="K3257">
        <f t="shared" si="505"/>
        <v>1.3493670076449111E-4</v>
      </c>
      <c r="L3257">
        <f t="shared" si="506"/>
        <v>5431720152.891161</v>
      </c>
      <c r="M3257" s="5">
        <f t="shared" si="507"/>
        <v>2.132151271804509E-4</v>
      </c>
      <c r="N3257" s="4">
        <f t="shared" si="508"/>
        <v>1.6417674731279704E-5</v>
      </c>
      <c r="O3257" s="5">
        <f t="shared" si="509"/>
        <v>2.5525180110671339E-5</v>
      </c>
    </row>
    <row r="3258" spans="1:15" x14ac:dyDescent="0.25">
      <c r="A3258" s="4" t="s">
        <v>113</v>
      </c>
      <c r="B3258" t="s">
        <v>122</v>
      </c>
      <c r="C3258">
        <v>30141.590135099461</v>
      </c>
      <c r="D3258" t="s">
        <v>22</v>
      </c>
      <c r="E3258">
        <f t="shared" si="500"/>
        <v>611198857.4744643</v>
      </c>
      <c r="F3258">
        <f t="shared" si="501"/>
        <v>4.9315521072221188E-3</v>
      </c>
      <c r="G3258">
        <f t="shared" si="502"/>
        <v>611198857.4744643</v>
      </c>
      <c r="H3258">
        <f t="shared" si="503"/>
        <v>4.9315521072221188E-3</v>
      </c>
      <c r="I3258" t="s">
        <v>19</v>
      </c>
      <c r="J3258">
        <f t="shared" si="504"/>
        <v>8582727283.5773239</v>
      </c>
      <c r="K3258">
        <f t="shared" si="505"/>
        <v>3.5118895357160053E-4</v>
      </c>
      <c r="L3258">
        <f t="shared" si="506"/>
        <v>5431720152.891161</v>
      </c>
      <c r="M3258" s="5">
        <f t="shared" si="507"/>
        <v>5.5491795023821118E-4</v>
      </c>
      <c r="N3258" s="4">
        <f t="shared" si="508"/>
        <v>4.2728968296179696E-5</v>
      </c>
      <c r="O3258" s="5">
        <f t="shared" si="509"/>
        <v>6.6432343773090347E-5</v>
      </c>
    </row>
    <row r="3259" spans="1:15" x14ac:dyDescent="0.25">
      <c r="A3259" s="4" t="s">
        <v>113</v>
      </c>
      <c r="B3259" t="s">
        <v>4</v>
      </c>
      <c r="C3259">
        <v>47418.259967749749</v>
      </c>
      <c r="D3259" t="s">
        <v>22</v>
      </c>
      <c r="E3259">
        <f t="shared" si="500"/>
        <v>611198857.4744643</v>
      </c>
      <c r="F3259">
        <f t="shared" si="501"/>
        <v>7.7582376648553985E-3</v>
      </c>
      <c r="G3259">
        <f t="shared" si="502"/>
        <v>611198857.4744643</v>
      </c>
      <c r="H3259">
        <f t="shared" si="503"/>
        <v>7.7582376648553985E-3</v>
      </c>
      <c r="I3259" t="s">
        <v>19</v>
      </c>
      <c r="J3259">
        <f t="shared" si="504"/>
        <v>8582727283.5773239</v>
      </c>
      <c r="K3259">
        <f t="shared" si="505"/>
        <v>5.5248475689636015E-4</v>
      </c>
      <c r="L3259">
        <f t="shared" si="506"/>
        <v>5431720152.891161</v>
      </c>
      <c r="M3259" s="5">
        <f t="shared" si="507"/>
        <v>8.7298790499194378E-4</v>
      </c>
      <c r="N3259" s="4">
        <f t="shared" si="508"/>
        <v>6.7220518816045542E-5</v>
      </c>
      <c r="O3259" s="5">
        <f t="shared" si="509"/>
        <v>1.0451028406862533E-4</v>
      </c>
    </row>
    <row r="3260" spans="1:15" x14ac:dyDescent="0.25">
      <c r="A3260" s="4" t="s">
        <v>141</v>
      </c>
      <c r="B3260" t="s">
        <v>142</v>
      </c>
      <c r="C3260">
        <v>2391553.038070261</v>
      </c>
      <c r="D3260" t="s">
        <v>22</v>
      </c>
      <c r="E3260">
        <f t="shared" si="500"/>
        <v>611198857.4744643</v>
      </c>
      <c r="F3260">
        <f t="shared" si="501"/>
        <v>0.39128885939878888</v>
      </c>
      <c r="G3260">
        <f t="shared" si="502"/>
        <v>611198857.4744643</v>
      </c>
      <c r="H3260">
        <f t="shared" si="503"/>
        <v>0.39128885939878888</v>
      </c>
      <c r="I3260" t="s">
        <v>19</v>
      </c>
      <c r="J3260">
        <f t="shared" si="504"/>
        <v>8582727283.5773239</v>
      </c>
      <c r="K3260">
        <f t="shared" si="505"/>
        <v>2.7864721306552452E-2</v>
      </c>
      <c r="L3260">
        <f t="shared" si="506"/>
        <v>5431720152.891161</v>
      </c>
      <c r="M3260" s="5">
        <f t="shared" si="507"/>
        <v>4.4029386101515203E-2</v>
      </c>
      <c r="N3260" s="4">
        <f t="shared" si="508"/>
        <v>3.3902854323315619E-3</v>
      </c>
      <c r="O3260" s="5">
        <f t="shared" si="509"/>
        <v>5.2710050420217477E-3</v>
      </c>
    </row>
    <row r="3261" spans="1:15" x14ac:dyDescent="0.25">
      <c r="A3261" s="4" t="s">
        <v>141</v>
      </c>
      <c r="B3261" t="s">
        <v>158</v>
      </c>
      <c r="C3261">
        <v>60248801.038733661</v>
      </c>
      <c r="D3261" t="s">
        <v>22</v>
      </c>
      <c r="E3261">
        <f t="shared" si="500"/>
        <v>611198857.4744643</v>
      </c>
      <c r="F3261">
        <f t="shared" si="501"/>
        <v>9.8574793296714951</v>
      </c>
      <c r="G3261">
        <f t="shared" si="502"/>
        <v>611198857.4744643</v>
      </c>
      <c r="H3261">
        <f t="shared" si="503"/>
        <v>9.8574793296714951</v>
      </c>
      <c r="I3261" t="s">
        <v>19</v>
      </c>
      <c r="J3261">
        <f t="shared" si="504"/>
        <v>8582727283.5773239</v>
      </c>
      <c r="K3261">
        <f t="shared" si="505"/>
        <v>0.70197734412483459</v>
      </c>
      <c r="L3261">
        <f t="shared" si="506"/>
        <v>5431720152.891161</v>
      </c>
      <c r="M3261" s="5">
        <f t="shared" si="507"/>
        <v>1.1092029659640108</v>
      </c>
      <c r="N3261" s="4">
        <f t="shared" si="508"/>
        <v>8.5409200308548816E-2</v>
      </c>
      <c r="O3261" s="5">
        <f t="shared" si="509"/>
        <v>0.13278891540167478</v>
      </c>
    </row>
    <row r="3262" spans="1:15" x14ac:dyDescent="0.25">
      <c r="A3262" s="4" t="s">
        <v>141</v>
      </c>
      <c r="B3262" t="s">
        <v>159</v>
      </c>
      <c r="C3262">
        <v>9844.237639393059</v>
      </c>
      <c r="D3262" t="s">
        <v>22</v>
      </c>
      <c r="E3262">
        <f t="shared" si="500"/>
        <v>611198857.4744643</v>
      </c>
      <c r="F3262">
        <f t="shared" si="501"/>
        <v>1.6106439858330967E-3</v>
      </c>
      <c r="G3262">
        <f t="shared" si="502"/>
        <v>611198857.4744643</v>
      </c>
      <c r="H3262">
        <f t="shared" si="503"/>
        <v>1.6106439858330967E-3</v>
      </c>
      <c r="I3262" t="s">
        <v>19</v>
      </c>
      <c r="J3262">
        <f t="shared" si="504"/>
        <v>8582727283.5773239</v>
      </c>
      <c r="K3262">
        <f t="shared" si="505"/>
        <v>1.1469824583882071E-4</v>
      </c>
      <c r="L3262">
        <f t="shared" si="506"/>
        <v>5431720152.891161</v>
      </c>
      <c r="M3262" s="5">
        <f t="shared" si="507"/>
        <v>1.8123609763204078E-4</v>
      </c>
      <c r="N3262" s="4">
        <f t="shared" si="508"/>
        <v>1.3955272966964749E-5</v>
      </c>
      <c r="O3262" s="5">
        <f t="shared" si="509"/>
        <v>2.1696790916236682E-5</v>
      </c>
    </row>
    <row r="3263" spans="1:15" x14ac:dyDescent="0.25">
      <c r="A3263" s="4" t="s">
        <v>141</v>
      </c>
      <c r="B3263" t="s">
        <v>160</v>
      </c>
      <c r="C3263">
        <v>306441.91584078548</v>
      </c>
      <c r="D3263" t="s">
        <v>22</v>
      </c>
      <c r="E3263">
        <f t="shared" si="500"/>
        <v>611198857.4744643</v>
      </c>
      <c r="F3263">
        <f t="shared" si="501"/>
        <v>5.0137841734036376E-2</v>
      </c>
      <c r="G3263">
        <f t="shared" si="502"/>
        <v>611198857.4744643</v>
      </c>
      <c r="H3263">
        <f t="shared" si="503"/>
        <v>5.0137841734036376E-2</v>
      </c>
      <c r="I3263" t="s">
        <v>19</v>
      </c>
      <c r="J3263">
        <f t="shared" si="504"/>
        <v>8582727283.5773239</v>
      </c>
      <c r="K3263">
        <f t="shared" si="505"/>
        <v>3.5704491790989187E-3</v>
      </c>
      <c r="L3263">
        <f t="shared" si="506"/>
        <v>5431720152.891161</v>
      </c>
      <c r="M3263" s="5">
        <f t="shared" si="507"/>
        <v>5.6417103093515334E-3</v>
      </c>
      <c r="N3263" s="4">
        <f t="shared" si="508"/>
        <v>4.344146028093512E-4</v>
      </c>
      <c r="O3263" s="5">
        <f t="shared" si="509"/>
        <v>6.7540082020799814E-4</v>
      </c>
    </row>
    <row r="3264" spans="1:15" x14ac:dyDescent="0.25">
      <c r="A3264" s="4" t="s">
        <v>141</v>
      </c>
      <c r="B3264" t="s">
        <v>161</v>
      </c>
      <c r="C3264">
        <v>162993.95592690859</v>
      </c>
      <c r="D3264" t="s">
        <v>22</v>
      </c>
      <c r="E3264">
        <f t="shared" si="500"/>
        <v>611198857.4744643</v>
      </c>
      <c r="F3264">
        <f t="shared" si="501"/>
        <v>2.6667909131966663E-2</v>
      </c>
      <c r="G3264">
        <f t="shared" si="502"/>
        <v>611198857.4744643</v>
      </c>
      <c r="H3264">
        <f t="shared" si="503"/>
        <v>2.6667909131966663E-2</v>
      </c>
      <c r="I3264" t="s">
        <v>19</v>
      </c>
      <c r="J3264">
        <f t="shared" si="504"/>
        <v>8582727283.5773239</v>
      </c>
      <c r="K3264">
        <f t="shared" si="505"/>
        <v>1.8990928004760266E-3</v>
      </c>
      <c r="L3264">
        <f t="shared" si="506"/>
        <v>5431720152.891161</v>
      </c>
      <c r="M3264" s="5">
        <f t="shared" si="507"/>
        <v>3.0007797040160697E-3</v>
      </c>
      <c r="N3264" s="4">
        <f t="shared" si="508"/>
        <v>2.3106158447691355E-4</v>
      </c>
      <c r="O3264" s="5">
        <f t="shared" si="509"/>
        <v>3.5924018820968545E-4</v>
      </c>
    </row>
    <row r="3265" spans="1:15" x14ac:dyDescent="0.25">
      <c r="A3265" s="4" t="s">
        <v>143</v>
      </c>
      <c r="B3265" t="s">
        <v>144</v>
      </c>
      <c r="C3265">
        <v>259913886.27936807</v>
      </c>
      <c r="D3265" t="s">
        <v>22</v>
      </c>
      <c r="E3265">
        <f t="shared" si="500"/>
        <v>611198857.4744643</v>
      </c>
      <c r="F3265">
        <f t="shared" si="501"/>
        <v>42.525257222069854</v>
      </c>
      <c r="G3265">
        <f t="shared" si="502"/>
        <v>611198857.4744643</v>
      </c>
      <c r="H3265">
        <f t="shared" si="503"/>
        <v>42.525257222069854</v>
      </c>
      <c r="I3265" t="s">
        <v>19</v>
      </c>
      <c r="J3265">
        <f t="shared" si="504"/>
        <v>8582727283.5773239</v>
      </c>
      <c r="K3265">
        <f t="shared" si="505"/>
        <v>3.0283367709551019</v>
      </c>
      <c r="L3265">
        <f t="shared" si="506"/>
        <v>5431720152.891161</v>
      </c>
      <c r="M3265" s="5">
        <f t="shared" si="507"/>
        <v>4.7851118791718816</v>
      </c>
      <c r="N3265" s="4">
        <f t="shared" si="508"/>
        <v>0.36845608200462404</v>
      </c>
      <c r="O3265" s="5">
        <f t="shared" si="509"/>
        <v>0.57285261219858719</v>
      </c>
    </row>
    <row r="3266" spans="1:15" x14ac:dyDescent="0.25">
      <c r="A3266" s="4" t="s">
        <v>143</v>
      </c>
      <c r="B3266" t="s">
        <v>145</v>
      </c>
      <c r="C3266">
        <v>2392272.5741964402</v>
      </c>
      <c r="D3266" t="s">
        <v>22</v>
      </c>
      <c r="E3266">
        <f t="shared" si="500"/>
        <v>611198857.4744643</v>
      </c>
      <c r="F3266">
        <f t="shared" si="501"/>
        <v>0.39140658477038937</v>
      </c>
      <c r="G3266">
        <f t="shared" si="502"/>
        <v>611198857.4744643</v>
      </c>
      <c r="H3266">
        <f t="shared" si="503"/>
        <v>0.39140658477038937</v>
      </c>
      <c r="I3266" t="s">
        <v>19</v>
      </c>
      <c r="J3266">
        <f t="shared" si="504"/>
        <v>8582727283.5773239</v>
      </c>
      <c r="K3266">
        <f t="shared" si="505"/>
        <v>2.7873104843654416E-2</v>
      </c>
      <c r="L3266">
        <f t="shared" si="506"/>
        <v>5431720152.891161</v>
      </c>
      <c r="M3266" s="5">
        <f t="shared" si="507"/>
        <v>4.4042633030773812E-2</v>
      </c>
      <c r="N3266" s="4">
        <f t="shared" si="508"/>
        <v>3.3913054527148815E-3</v>
      </c>
      <c r="O3266" s="5">
        <f t="shared" si="509"/>
        <v>5.2725909063068505E-3</v>
      </c>
    </row>
    <row r="3267" spans="1:15" x14ac:dyDescent="0.25">
      <c r="A3267" s="4" t="s">
        <v>143</v>
      </c>
      <c r="B3267" t="s">
        <v>146</v>
      </c>
      <c r="C3267">
        <v>1594923.72793491</v>
      </c>
      <c r="D3267" t="s">
        <v>22</v>
      </c>
      <c r="E3267">
        <f t="shared" ref="E3267:E3330" si="510">VLOOKUP(D3267,$S$2:$U$80,2,FALSE)</f>
        <v>611198857.4744643</v>
      </c>
      <c r="F3267">
        <f t="shared" ref="F3267:F3330" si="511">$C3267/E3267*100</f>
        <v>0.26095005061450816</v>
      </c>
      <c r="G3267">
        <f t="shared" ref="G3267:G3330" si="512">VLOOKUP(D3267,$S$2:$U$80,3,FALSE)</f>
        <v>611198857.4744643</v>
      </c>
      <c r="H3267">
        <f t="shared" ref="H3267:H3330" si="513">$C3267/G3267*100</f>
        <v>0.26095005061450816</v>
      </c>
      <c r="I3267" t="s">
        <v>19</v>
      </c>
      <c r="J3267">
        <f t="shared" ref="J3267:J3330" si="514">VLOOKUP($I3267,$V$2:$X$16,2,FALSE)</f>
        <v>8582727283.5773239</v>
      </c>
      <c r="K3267">
        <f t="shared" ref="K3267:K3330" si="515">$C3267/J3267*100</f>
        <v>1.8582947765178645E-2</v>
      </c>
      <c r="L3267">
        <f t="shared" ref="L3267:L3330" si="516">VLOOKUP($I3267,$V$2:$X$16,3,FALSE)</f>
        <v>5431720152.891161</v>
      </c>
      <c r="M3267" s="5">
        <f t="shared" ref="M3267:M3330" si="517">$C3267/L3267*100</f>
        <v>2.9363142486012909E-2</v>
      </c>
      <c r="N3267" s="4">
        <f t="shared" ref="N3267:N3330" si="518">C3267/W$17*100</f>
        <v>2.2609771117017619E-3</v>
      </c>
      <c r="O3267" s="5">
        <f t="shared" ref="O3267:O3330" si="519">C3267/X$17*100</f>
        <v>3.5152266655848461E-3</v>
      </c>
    </row>
    <row r="3268" spans="1:15" x14ac:dyDescent="0.25">
      <c r="A3268" s="4" t="s">
        <v>0</v>
      </c>
      <c r="B3268" t="s">
        <v>16</v>
      </c>
      <c r="C3268">
        <v>4561.1645601428381</v>
      </c>
      <c r="D3268" t="s">
        <v>22</v>
      </c>
      <c r="E3268">
        <f t="shared" si="510"/>
        <v>611198857.4744643</v>
      </c>
      <c r="F3268">
        <f t="shared" si="511"/>
        <v>7.4626523010694638E-4</v>
      </c>
      <c r="G3268">
        <f t="shared" si="512"/>
        <v>611198857.4744643</v>
      </c>
      <c r="H3268">
        <f t="shared" si="513"/>
        <v>7.4626523010694638E-4</v>
      </c>
      <c r="I3268" t="s">
        <v>19</v>
      </c>
      <c r="J3268">
        <f t="shared" si="514"/>
        <v>8582727283.5773239</v>
      </c>
      <c r="K3268">
        <f t="shared" si="515"/>
        <v>5.3143533627946311E-5</v>
      </c>
      <c r="L3268">
        <f t="shared" si="516"/>
        <v>5431720152.891161</v>
      </c>
      <c r="M3268" s="5">
        <f t="shared" si="517"/>
        <v>8.397274586605959E-5</v>
      </c>
      <c r="N3268" s="4">
        <f t="shared" si="518"/>
        <v>6.4659447298717843E-6</v>
      </c>
      <c r="O3268" s="5">
        <f t="shared" si="519"/>
        <v>1.0052848927575189E-5</v>
      </c>
    </row>
    <row r="3269" spans="1:15" x14ac:dyDescent="0.25">
      <c r="A3269" s="4" t="s">
        <v>0</v>
      </c>
      <c r="B3269" t="s">
        <v>24</v>
      </c>
      <c r="C3269">
        <v>39350.469799395563</v>
      </c>
      <c r="D3269" t="s">
        <v>22</v>
      </c>
      <c r="E3269">
        <f t="shared" si="510"/>
        <v>611198857.4744643</v>
      </c>
      <c r="F3269">
        <f t="shared" si="511"/>
        <v>6.4382433504531896E-3</v>
      </c>
      <c r="G3269">
        <f t="shared" si="512"/>
        <v>611198857.4744643</v>
      </c>
      <c r="H3269">
        <f t="shared" si="513"/>
        <v>6.4382433504531896E-3</v>
      </c>
      <c r="I3269" t="s">
        <v>19</v>
      </c>
      <c r="J3269">
        <f t="shared" si="514"/>
        <v>8582727283.5773239</v>
      </c>
      <c r="K3269">
        <f t="shared" si="515"/>
        <v>4.5848444788279573E-4</v>
      </c>
      <c r="L3269">
        <f t="shared" si="516"/>
        <v>5431720152.891161</v>
      </c>
      <c r="M3269" s="5">
        <f t="shared" si="517"/>
        <v>7.2445686986378252E-4</v>
      </c>
      <c r="N3269" s="4">
        <f t="shared" si="518"/>
        <v>5.5783552525325363E-5</v>
      </c>
      <c r="O3269" s="5">
        <f t="shared" si="519"/>
        <v>8.6728799828709828E-5</v>
      </c>
    </row>
    <row r="3270" spans="1:15" x14ac:dyDescent="0.25">
      <c r="A3270" s="4" t="s">
        <v>127</v>
      </c>
      <c r="B3270" t="s">
        <v>129</v>
      </c>
      <c r="C3270">
        <v>133532.3712304566</v>
      </c>
      <c r="D3270" t="s">
        <v>22</v>
      </c>
      <c r="E3270">
        <f t="shared" si="510"/>
        <v>611198857.4744643</v>
      </c>
      <c r="F3270">
        <f t="shared" si="511"/>
        <v>2.1847614667053847E-2</v>
      </c>
      <c r="G3270">
        <f t="shared" si="512"/>
        <v>611198857.4744643</v>
      </c>
      <c r="H3270">
        <f t="shared" si="513"/>
        <v>2.1847614667053847E-2</v>
      </c>
      <c r="I3270" t="s">
        <v>19</v>
      </c>
      <c r="J3270">
        <f t="shared" si="514"/>
        <v>8582727283.5773239</v>
      </c>
      <c r="K3270">
        <f t="shared" si="515"/>
        <v>1.5558267997861819E-3</v>
      </c>
      <c r="L3270">
        <f t="shared" si="516"/>
        <v>5431720152.891161</v>
      </c>
      <c r="M3270" s="5">
        <f t="shared" si="517"/>
        <v>2.4583809082907348E-3</v>
      </c>
      <c r="N3270" s="4">
        <f t="shared" si="518"/>
        <v>1.892965975333753E-4</v>
      </c>
      <c r="O3270" s="5">
        <f t="shared" si="519"/>
        <v>2.9430658272031941E-4</v>
      </c>
    </row>
    <row r="3271" spans="1:15" x14ac:dyDescent="0.25">
      <c r="A3271" s="4" t="s">
        <v>127</v>
      </c>
      <c r="B3271" t="s">
        <v>135</v>
      </c>
      <c r="C3271">
        <v>28839.503788764221</v>
      </c>
      <c r="D3271" t="s">
        <v>22</v>
      </c>
      <c r="E3271">
        <f t="shared" si="510"/>
        <v>611198857.4744643</v>
      </c>
      <c r="F3271">
        <f t="shared" si="511"/>
        <v>4.7185140214319084E-3</v>
      </c>
      <c r="G3271">
        <f t="shared" si="512"/>
        <v>611198857.4744643</v>
      </c>
      <c r="H3271">
        <f t="shared" si="513"/>
        <v>4.7185140214319084E-3</v>
      </c>
      <c r="I3271" t="s">
        <v>19</v>
      </c>
      <c r="J3271">
        <f t="shared" si="514"/>
        <v>8582727283.5773239</v>
      </c>
      <c r="K3271">
        <f t="shared" si="515"/>
        <v>3.3601794436539256E-4</v>
      </c>
      <c r="L3271">
        <f t="shared" si="516"/>
        <v>5431720152.891161</v>
      </c>
      <c r="M3271" s="5">
        <f t="shared" si="517"/>
        <v>5.309460534967678E-4</v>
      </c>
      <c r="N3271" s="4">
        <f t="shared" si="518"/>
        <v>4.0883119886654066E-5</v>
      </c>
      <c r="O3271" s="5">
        <f t="shared" si="519"/>
        <v>6.3562533408266191E-5</v>
      </c>
    </row>
    <row r="3272" spans="1:15" x14ac:dyDescent="0.25">
      <c r="A3272" s="4" t="s">
        <v>127</v>
      </c>
      <c r="B3272" t="s">
        <v>128</v>
      </c>
      <c r="C3272">
        <v>346756.20300092868</v>
      </c>
      <c r="D3272" t="s">
        <v>22</v>
      </c>
      <c r="E3272">
        <f t="shared" si="510"/>
        <v>611198857.4744643</v>
      </c>
      <c r="F3272">
        <f t="shared" si="511"/>
        <v>5.6733778010279748E-2</v>
      </c>
      <c r="G3272">
        <f t="shared" si="512"/>
        <v>611198857.4744643</v>
      </c>
      <c r="H3272">
        <f t="shared" si="513"/>
        <v>5.6733778010279748E-2</v>
      </c>
      <c r="I3272" t="s">
        <v>19</v>
      </c>
      <c r="J3272">
        <f t="shared" si="514"/>
        <v>8582727283.5773239</v>
      </c>
      <c r="K3272">
        <f t="shared" si="515"/>
        <v>4.0401633600129832E-3</v>
      </c>
      <c r="L3272">
        <f t="shared" si="516"/>
        <v>5431720152.891161</v>
      </c>
      <c r="M3272" s="5">
        <f t="shared" si="517"/>
        <v>6.383911417386986E-3</v>
      </c>
      <c r="N3272" s="4">
        <f t="shared" si="518"/>
        <v>4.9156447082321266E-4</v>
      </c>
      <c r="O3272" s="5">
        <f t="shared" si="519"/>
        <v>7.6425388242487905E-4</v>
      </c>
    </row>
    <row r="3273" spans="1:15" x14ac:dyDescent="0.25">
      <c r="A3273" s="4" t="s">
        <v>127</v>
      </c>
      <c r="B3273" t="s">
        <v>4</v>
      </c>
      <c r="C3273">
        <v>18407.08181408215</v>
      </c>
      <c r="D3273" t="s">
        <v>22</v>
      </c>
      <c r="E3273">
        <f t="shared" si="510"/>
        <v>611198857.4744643</v>
      </c>
      <c r="F3273">
        <f t="shared" si="511"/>
        <v>3.0116355076549193E-3</v>
      </c>
      <c r="G3273">
        <f t="shared" si="512"/>
        <v>611198857.4744643</v>
      </c>
      <c r="H3273">
        <f t="shared" si="513"/>
        <v>3.0116355076549193E-3</v>
      </c>
      <c r="I3273" t="s">
        <v>19</v>
      </c>
      <c r="J3273">
        <f t="shared" si="514"/>
        <v>8582727283.5773239</v>
      </c>
      <c r="K3273">
        <f t="shared" si="515"/>
        <v>2.1446658161099099E-4</v>
      </c>
      <c r="L3273">
        <f t="shared" si="516"/>
        <v>5431720152.891161</v>
      </c>
      <c r="M3273" s="5">
        <f t="shared" si="517"/>
        <v>3.3888126221459603E-4</v>
      </c>
      <c r="N3273" s="4">
        <f t="shared" si="518"/>
        <v>2.6094031925117834E-5</v>
      </c>
      <c r="O3273" s="5">
        <f t="shared" si="519"/>
        <v>4.0569378770383504E-5</v>
      </c>
    </row>
    <row r="3274" spans="1:15" x14ac:dyDescent="0.25">
      <c r="A3274" s="4" t="s">
        <v>127</v>
      </c>
      <c r="B3274" t="s">
        <v>130</v>
      </c>
      <c r="C3274">
        <v>7301.940411294805</v>
      </c>
      <c r="D3274" t="s">
        <v>22</v>
      </c>
      <c r="E3274">
        <f t="shared" si="510"/>
        <v>611198857.4744643</v>
      </c>
      <c r="F3274">
        <f t="shared" si="511"/>
        <v>1.1946914366736815E-3</v>
      </c>
      <c r="G3274">
        <f t="shared" si="512"/>
        <v>611198857.4744643</v>
      </c>
      <c r="H3274">
        <f t="shared" si="513"/>
        <v>1.1946914366736815E-3</v>
      </c>
      <c r="I3274" t="s">
        <v>19</v>
      </c>
      <c r="J3274">
        <f t="shared" si="514"/>
        <v>8582727283.5773239</v>
      </c>
      <c r="K3274">
        <f t="shared" si="515"/>
        <v>8.5077157528548662E-5</v>
      </c>
      <c r="L3274">
        <f t="shared" si="516"/>
        <v>5431720152.891161</v>
      </c>
      <c r="M3274" s="5">
        <f t="shared" si="517"/>
        <v>1.3443145459929805E-4</v>
      </c>
      <c r="N3274" s="4">
        <f t="shared" si="518"/>
        <v>1.035129131994547E-5</v>
      </c>
      <c r="O3274" s="5">
        <f t="shared" si="519"/>
        <v>1.6093544283481E-5</v>
      </c>
    </row>
    <row r="3275" spans="1:15" x14ac:dyDescent="0.25">
      <c r="A3275" s="4" t="s">
        <v>127</v>
      </c>
      <c r="B3275" t="s">
        <v>132</v>
      </c>
      <c r="C3275">
        <v>77492.52507342599</v>
      </c>
      <c r="D3275" t="s">
        <v>22</v>
      </c>
      <c r="E3275">
        <f t="shared" si="510"/>
        <v>611198857.4744643</v>
      </c>
      <c r="F3275">
        <f t="shared" si="511"/>
        <v>1.2678774530703962E-2</v>
      </c>
      <c r="G3275">
        <f t="shared" si="512"/>
        <v>611198857.4744643</v>
      </c>
      <c r="H3275">
        <f t="shared" si="513"/>
        <v>1.2678774530703962E-2</v>
      </c>
      <c r="I3275" t="s">
        <v>19</v>
      </c>
      <c r="J3275">
        <f t="shared" si="514"/>
        <v>8582727283.5773239</v>
      </c>
      <c r="K3275">
        <f t="shared" si="515"/>
        <v>9.0288928580667567E-4</v>
      </c>
      <c r="L3275">
        <f t="shared" si="516"/>
        <v>5431720152.891161</v>
      </c>
      <c r="M3275" s="5">
        <f t="shared" si="517"/>
        <v>1.4266663762524431E-3</v>
      </c>
      <c r="N3275" s="4">
        <f t="shared" si="518"/>
        <v>1.0985404659183894E-4</v>
      </c>
      <c r="O3275" s="5">
        <f t="shared" si="519"/>
        <v>1.7079424285342773E-4</v>
      </c>
    </row>
    <row r="3276" spans="1:15" x14ac:dyDescent="0.25">
      <c r="A3276" s="4" t="s">
        <v>127</v>
      </c>
      <c r="B3276" t="s">
        <v>131</v>
      </c>
      <c r="C3276">
        <v>248638.57046325351</v>
      </c>
      <c r="D3276" t="s">
        <v>22</v>
      </c>
      <c r="E3276">
        <f t="shared" si="510"/>
        <v>611198857.4744643</v>
      </c>
      <c r="F3276">
        <f t="shared" si="511"/>
        <v>4.0680470426704217E-2</v>
      </c>
      <c r="G3276">
        <f t="shared" si="512"/>
        <v>611198857.4744643</v>
      </c>
      <c r="H3276">
        <f t="shared" si="513"/>
        <v>4.0680470426704217E-2</v>
      </c>
      <c r="I3276" t="s">
        <v>19</v>
      </c>
      <c r="J3276">
        <f t="shared" si="514"/>
        <v>8582727283.5773239</v>
      </c>
      <c r="K3276">
        <f t="shared" si="515"/>
        <v>2.8969645923506461E-3</v>
      </c>
      <c r="L3276">
        <f t="shared" si="516"/>
        <v>5431720152.891161</v>
      </c>
      <c r="M3276" s="5">
        <f t="shared" si="517"/>
        <v>4.577529096945648E-3</v>
      </c>
      <c r="N3276" s="4">
        <f t="shared" si="518"/>
        <v>3.5247210073897927E-4</v>
      </c>
      <c r="O3276" s="5">
        <f t="shared" si="519"/>
        <v>5.4800171172887256E-4</v>
      </c>
    </row>
    <row r="3277" spans="1:15" x14ac:dyDescent="0.25">
      <c r="A3277" s="4" t="s">
        <v>127</v>
      </c>
      <c r="B3277" t="s">
        <v>133</v>
      </c>
      <c r="C3277">
        <v>453377.98718713771</v>
      </c>
      <c r="D3277" t="s">
        <v>22</v>
      </c>
      <c r="E3277">
        <f t="shared" si="510"/>
        <v>611198857.4744643</v>
      </c>
      <c r="F3277">
        <f t="shared" si="511"/>
        <v>7.4178474262949629E-2</v>
      </c>
      <c r="G3277">
        <f t="shared" si="512"/>
        <v>611198857.4744643</v>
      </c>
      <c r="H3277">
        <f t="shared" si="513"/>
        <v>7.4178474262949629E-2</v>
      </c>
      <c r="I3277" t="s">
        <v>19</v>
      </c>
      <c r="J3277">
        <f t="shared" si="514"/>
        <v>8582727283.5773239</v>
      </c>
      <c r="K3277">
        <f t="shared" si="515"/>
        <v>5.2824466187415368E-3</v>
      </c>
      <c r="L3277">
        <f t="shared" si="516"/>
        <v>5431720152.891161</v>
      </c>
      <c r="M3277" s="5">
        <f t="shared" si="517"/>
        <v>8.3468583510477173E-3</v>
      </c>
      <c r="N3277" s="4">
        <f t="shared" si="518"/>
        <v>6.4271239685347969E-4</v>
      </c>
      <c r="O3277" s="5">
        <f t="shared" si="519"/>
        <v>9.9924928210388519E-4</v>
      </c>
    </row>
    <row r="3278" spans="1:15" x14ac:dyDescent="0.25">
      <c r="A3278" s="4" t="s">
        <v>75</v>
      </c>
      <c r="B3278" t="s">
        <v>105</v>
      </c>
      <c r="C3278">
        <v>76067.429481539963</v>
      </c>
      <c r="D3278" t="s">
        <v>22</v>
      </c>
      <c r="E3278">
        <f t="shared" si="510"/>
        <v>611198857.4744643</v>
      </c>
      <c r="F3278">
        <f t="shared" si="511"/>
        <v>1.2445610549054084E-2</v>
      </c>
      <c r="G3278">
        <f t="shared" si="512"/>
        <v>611198857.4744643</v>
      </c>
      <c r="H3278">
        <f t="shared" si="513"/>
        <v>1.2445610549054084E-2</v>
      </c>
      <c r="I3278" t="s">
        <v>19</v>
      </c>
      <c r="J3278">
        <f t="shared" si="514"/>
        <v>8582727283.5773239</v>
      </c>
      <c r="K3278">
        <f t="shared" si="515"/>
        <v>8.8628505798024929E-4</v>
      </c>
      <c r="L3278">
        <f t="shared" si="516"/>
        <v>5431720152.891161</v>
      </c>
      <c r="M3278" s="5">
        <f t="shared" si="517"/>
        <v>1.4004298332831319E-3</v>
      </c>
      <c r="N3278" s="4">
        <f t="shared" si="518"/>
        <v>1.0783381925506634E-4</v>
      </c>
      <c r="O3278" s="5">
        <f t="shared" si="519"/>
        <v>1.6765331897232688E-4</v>
      </c>
    </row>
    <row r="3279" spans="1:15" x14ac:dyDescent="0.25">
      <c r="A3279" s="4" t="s">
        <v>75</v>
      </c>
      <c r="B3279" t="s">
        <v>110</v>
      </c>
      <c r="C3279">
        <v>247315.1277770421</v>
      </c>
      <c r="D3279" t="s">
        <v>22</v>
      </c>
      <c r="E3279">
        <f t="shared" si="510"/>
        <v>611198857.4744643</v>
      </c>
      <c r="F3279">
        <f t="shared" si="511"/>
        <v>4.0463938168826645E-2</v>
      </c>
      <c r="G3279">
        <f t="shared" si="512"/>
        <v>611198857.4744643</v>
      </c>
      <c r="H3279">
        <f t="shared" si="513"/>
        <v>4.0463938168826645E-2</v>
      </c>
      <c r="I3279" t="s">
        <v>19</v>
      </c>
      <c r="J3279">
        <f t="shared" si="514"/>
        <v>8582727283.5773239</v>
      </c>
      <c r="K3279">
        <f t="shared" si="515"/>
        <v>2.8815447538484518E-3</v>
      </c>
      <c r="L3279">
        <f t="shared" si="516"/>
        <v>5431720152.891161</v>
      </c>
      <c r="M3279" s="5">
        <f t="shared" si="517"/>
        <v>4.5531640219977606E-3</v>
      </c>
      <c r="N3279" s="4">
        <f t="shared" si="518"/>
        <v>3.5059597740482617E-4</v>
      </c>
      <c r="O3279" s="5">
        <f t="shared" si="519"/>
        <v>5.4508483179319871E-4</v>
      </c>
    </row>
    <row r="3280" spans="1:15" x14ac:dyDescent="0.25">
      <c r="A3280" s="4" t="s">
        <v>75</v>
      </c>
      <c r="B3280" t="s">
        <v>108</v>
      </c>
      <c r="C3280">
        <v>2730769.7698121159</v>
      </c>
      <c r="D3280" t="s">
        <v>22</v>
      </c>
      <c r="E3280">
        <f t="shared" si="510"/>
        <v>611198857.4744643</v>
      </c>
      <c r="F3280">
        <f t="shared" si="511"/>
        <v>0.44678908286837021</v>
      </c>
      <c r="G3280">
        <f t="shared" si="512"/>
        <v>611198857.4744643</v>
      </c>
      <c r="H3280">
        <f t="shared" si="513"/>
        <v>0.44678908286837021</v>
      </c>
      <c r="I3280" t="s">
        <v>19</v>
      </c>
      <c r="J3280">
        <f t="shared" si="514"/>
        <v>8582727283.5773239</v>
      </c>
      <c r="K3280">
        <f t="shared" si="515"/>
        <v>3.181703996394393E-2</v>
      </c>
      <c r="L3280">
        <f t="shared" si="516"/>
        <v>5431720152.891161</v>
      </c>
      <c r="M3280" s="5">
        <f t="shared" si="517"/>
        <v>5.0274493032535915E-2</v>
      </c>
      <c r="N3280" s="4">
        <f t="shared" si="518"/>
        <v>3.8711618861339415E-3</v>
      </c>
      <c r="O3280" s="5">
        <f t="shared" si="519"/>
        <v>6.018641859975072E-3</v>
      </c>
    </row>
    <row r="3281" spans="1:15" x14ac:dyDescent="0.25">
      <c r="A3281" s="4" t="s">
        <v>75</v>
      </c>
      <c r="B3281" t="s">
        <v>4</v>
      </c>
      <c r="C3281">
        <v>32783.622712109827</v>
      </c>
      <c r="D3281" t="s">
        <v>22</v>
      </c>
      <c r="E3281">
        <f t="shared" si="510"/>
        <v>611198857.4744643</v>
      </c>
      <c r="F3281">
        <f t="shared" si="511"/>
        <v>5.3638226431860624E-3</v>
      </c>
      <c r="G3281">
        <f t="shared" si="512"/>
        <v>611198857.4744643</v>
      </c>
      <c r="H3281">
        <f t="shared" si="513"/>
        <v>5.3638226431860624E-3</v>
      </c>
      <c r="I3281" t="s">
        <v>19</v>
      </c>
      <c r="J3281">
        <f t="shared" si="514"/>
        <v>8582727283.5773239</v>
      </c>
      <c r="K3281">
        <f t="shared" si="515"/>
        <v>3.8197208916144711E-4</v>
      </c>
      <c r="L3281">
        <f t="shared" si="516"/>
        <v>5431720152.891161</v>
      </c>
      <c r="M3281" s="5">
        <f t="shared" si="517"/>
        <v>6.0355875835503006E-4</v>
      </c>
      <c r="N3281" s="4">
        <f t="shared" si="518"/>
        <v>4.6474335601439728E-5</v>
      </c>
      <c r="O3281" s="5">
        <f t="shared" si="519"/>
        <v>7.2255408038411577E-5</v>
      </c>
    </row>
    <row r="3282" spans="1:15" x14ac:dyDescent="0.25">
      <c r="A3282" s="4" t="s">
        <v>75</v>
      </c>
      <c r="B3282" t="s">
        <v>93</v>
      </c>
      <c r="C3282">
        <v>24086.295180182238</v>
      </c>
      <c r="D3282" t="s">
        <v>22</v>
      </c>
      <c r="E3282">
        <f t="shared" si="510"/>
        <v>611198857.4744643</v>
      </c>
      <c r="F3282">
        <f t="shared" si="511"/>
        <v>3.940827913145855E-3</v>
      </c>
      <c r="G3282">
        <f t="shared" si="512"/>
        <v>611198857.4744643</v>
      </c>
      <c r="H3282">
        <f t="shared" si="513"/>
        <v>3.940827913145855E-3</v>
      </c>
      <c r="I3282" t="s">
        <v>19</v>
      </c>
      <c r="J3282">
        <f t="shared" si="514"/>
        <v>8582727283.5773239</v>
      </c>
      <c r="K3282">
        <f t="shared" si="515"/>
        <v>2.8063684635850332E-4</v>
      </c>
      <c r="L3282">
        <f t="shared" si="516"/>
        <v>5431720152.891161</v>
      </c>
      <c r="M3282" s="5">
        <f t="shared" si="517"/>
        <v>4.4343770485601582E-4</v>
      </c>
      <c r="N3282" s="4">
        <f t="shared" si="518"/>
        <v>3.4144931920096807E-5</v>
      </c>
      <c r="O3282" s="5">
        <f t="shared" si="519"/>
        <v>5.3086417619576453E-5</v>
      </c>
    </row>
    <row r="3283" spans="1:15" x14ac:dyDescent="0.25">
      <c r="A3283" s="4" t="s">
        <v>75</v>
      </c>
      <c r="B3283" t="s">
        <v>101</v>
      </c>
      <c r="C3283">
        <v>31199.28710503707</v>
      </c>
      <c r="D3283" t="s">
        <v>22</v>
      </c>
      <c r="E3283">
        <f t="shared" si="510"/>
        <v>611198857.4744643</v>
      </c>
      <c r="F3283">
        <f t="shared" si="511"/>
        <v>5.104604945427367E-3</v>
      </c>
      <c r="G3283">
        <f t="shared" si="512"/>
        <v>611198857.4744643</v>
      </c>
      <c r="H3283">
        <f t="shared" si="513"/>
        <v>5.104604945427367E-3</v>
      </c>
      <c r="I3283" t="s">
        <v>19</v>
      </c>
      <c r="J3283">
        <f t="shared" si="514"/>
        <v>8582727283.5773239</v>
      </c>
      <c r="K3283">
        <f t="shared" si="515"/>
        <v>3.6351250685473318E-4</v>
      </c>
      <c r="L3283">
        <f t="shared" si="516"/>
        <v>5431720152.891161</v>
      </c>
      <c r="M3283" s="5">
        <f t="shared" si="517"/>
        <v>5.7439054713506396E-4</v>
      </c>
      <c r="N3283" s="4">
        <f t="shared" si="518"/>
        <v>4.4228368297734403E-5</v>
      </c>
      <c r="O3283" s="5">
        <f t="shared" si="519"/>
        <v>6.8763517689254399E-5</v>
      </c>
    </row>
    <row r="3284" spans="1:15" x14ac:dyDescent="0.25">
      <c r="A3284" s="4" t="s">
        <v>75</v>
      </c>
      <c r="B3284" t="s">
        <v>109</v>
      </c>
      <c r="C3284">
        <v>3273770.1666889749</v>
      </c>
      <c r="D3284" t="s">
        <v>22</v>
      </c>
      <c r="E3284">
        <f t="shared" si="510"/>
        <v>611198857.4744643</v>
      </c>
      <c r="F3284">
        <f t="shared" si="511"/>
        <v>0.53563093691250097</v>
      </c>
      <c r="G3284">
        <f t="shared" si="512"/>
        <v>611198857.4744643</v>
      </c>
      <c r="H3284">
        <f t="shared" si="513"/>
        <v>0.53563093691250097</v>
      </c>
      <c r="I3284" t="s">
        <v>19</v>
      </c>
      <c r="J3284">
        <f t="shared" si="514"/>
        <v>8582727283.5773239</v>
      </c>
      <c r="K3284">
        <f t="shared" si="515"/>
        <v>3.8143704891488189E-2</v>
      </c>
      <c r="L3284">
        <f t="shared" si="516"/>
        <v>5431720152.891161</v>
      </c>
      <c r="M3284" s="5">
        <f t="shared" si="517"/>
        <v>6.0271333473364483E-2</v>
      </c>
      <c r="N3284" s="4">
        <f t="shared" si="518"/>
        <v>4.6409237546674162E-3</v>
      </c>
      <c r="O3284" s="5">
        <f t="shared" si="519"/>
        <v>7.215419762951124E-3</v>
      </c>
    </row>
    <row r="3285" spans="1:15" x14ac:dyDescent="0.25">
      <c r="A3285" s="4" t="s">
        <v>75</v>
      </c>
      <c r="B3285" t="s">
        <v>106</v>
      </c>
      <c r="C3285">
        <v>85570.204827442751</v>
      </c>
      <c r="D3285" t="s">
        <v>22</v>
      </c>
      <c r="E3285">
        <f t="shared" si="510"/>
        <v>611198857.4744643</v>
      </c>
      <c r="F3285">
        <f t="shared" si="511"/>
        <v>1.4000386908612284E-2</v>
      </c>
      <c r="G3285">
        <f t="shared" si="512"/>
        <v>611198857.4744643</v>
      </c>
      <c r="H3285">
        <f t="shared" si="513"/>
        <v>1.4000386908612284E-2</v>
      </c>
      <c r="I3285" t="s">
        <v>19</v>
      </c>
      <c r="J3285">
        <f t="shared" si="514"/>
        <v>8582727283.5773239</v>
      </c>
      <c r="K3285">
        <f t="shared" si="515"/>
        <v>9.9700482142986912E-4</v>
      </c>
      <c r="L3285">
        <f t="shared" si="516"/>
        <v>5431720152.891161</v>
      </c>
      <c r="M3285" s="5">
        <f t="shared" si="517"/>
        <v>1.5753794823523079E-3</v>
      </c>
      <c r="N3285" s="4">
        <f t="shared" si="518"/>
        <v>1.2130503244126006E-4</v>
      </c>
      <c r="O3285" s="5">
        <f t="shared" si="519"/>
        <v>1.885975238317225E-4</v>
      </c>
    </row>
    <row r="3286" spans="1:15" x14ac:dyDescent="0.25">
      <c r="A3286" s="4" t="s">
        <v>162</v>
      </c>
      <c r="B3286" t="s">
        <v>163</v>
      </c>
      <c r="C3286">
        <v>392471.13136962347</v>
      </c>
      <c r="D3286" t="s">
        <v>22</v>
      </c>
      <c r="E3286">
        <f t="shared" si="510"/>
        <v>611198857.4744643</v>
      </c>
      <c r="F3286">
        <f t="shared" si="511"/>
        <v>6.4213328701456351E-2</v>
      </c>
      <c r="G3286">
        <f t="shared" si="512"/>
        <v>611198857.4744643</v>
      </c>
      <c r="H3286">
        <f t="shared" si="513"/>
        <v>6.4213328701456351E-2</v>
      </c>
      <c r="I3286" t="s">
        <v>19</v>
      </c>
      <c r="J3286">
        <f t="shared" si="514"/>
        <v>8582727283.5773239</v>
      </c>
      <c r="K3286">
        <f t="shared" si="515"/>
        <v>4.5728020756362602E-3</v>
      </c>
      <c r="L3286">
        <f t="shared" si="516"/>
        <v>5431720152.891161</v>
      </c>
      <c r="M3286" s="5">
        <f t="shared" si="517"/>
        <v>7.2255403504306358E-3</v>
      </c>
      <c r="N3286" s="4">
        <f t="shared" si="518"/>
        <v>5.5637033262986738E-4</v>
      </c>
      <c r="O3286" s="5">
        <f t="shared" si="519"/>
        <v>8.6501000787609901E-4</v>
      </c>
    </row>
    <row r="3287" spans="1:15" x14ac:dyDescent="0.25">
      <c r="A3287" s="4" t="s">
        <v>162</v>
      </c>
      <c r="B3287" t="s">
        <v>162</v>
      </c>
      <c r="C3287">
        <v>16903786.030637909</v>
      </c>
      <c r="D3287" t="s">
        <v>22</v>
      </c>
      <c r="E3287">
        <f t="shared" si="510"/>
        <v>611198857.4744643</v>
      </c>
      <c r="F3287">
        <f t="shared" si="511"/>
        <v>2.7656769681288456</v>
      </c>
      <c r="G3287">
        <f t="shared" si="512"/>
        <v>611198857.4744643</v>
      </c>
      <c r="H3287">
        <f t="shared" si="513"/>
        <v>2.7656769681288456</v>
      </c>
      <c r="I3287" t="s">
        <v>19</v>
      </c>
      <c r="J3287">
        <f t="shared" si="514"/>
        <v>8582727283.5773239</v>
      </c>
      <c r="K3287">
        <f t="shared" si="515"/>
        <v>0.19695121925850503</v>
      </c>
      <c r="L3287">
        <f t="shared" si="516"/>
        <v>5431720152.891161</v>
      </c>
      <c r="M3287" s="5">
        <f t="shared" si="517"/>
        <v>0.31120502446431214</v>
      </c>
      <c r="N3287" s="4">
        <f t="shared" si="518"/>
        <v>2.3962947347872198E-2</v>
      </c>
      <c r="O3287" s="5">
        <f t="shared" si="519"/>
        <v>3.7256100942943647E-2</v>
      </c>
    </row>
    <row r="3288" spans="1:15" x14ac:dyDescent="0.25">
      <c r="A3288" s="4" t="s">
        <v>124</v>
      </c>
      <c r="B3288" t="s">
        <v>126</v>
      </c>
      <c r="C3288">
        <v>6803329.4824177884</v>
      </c>
      <c r="D3288" t="s">
        <v>22</v>
      </c>
      <c r="E3288">
        <f t="shared" si="510"/>
        <v>611198857.4744643</v>
      </c>
      <c r="F3288">
        <f t="shared" si="511"/>
        <v>1.1131122709439996</v>
      </c>
      <c r="G3288">
        <f t="shared" si="512"/>
        <v>611198857.4744643</v>
      </c>
      <c r="H3288">
        <f t="shared" si="513"/>
        <v>1.1131122709439996</v>
      </c>
      <c r="I3288" t="s">
        <v>19</v>
      </c>
      <c r="J3288">
        <f t="shared" si="514"/>
        <v>8582727283.5773239</v>
      </c>
      <c r="K3288">
        <f t="shared" si="515"/>
        <v>7.9267687969483358E-2</v>
      </c>
      <c r="L3288">
        <f t="shared" si="516"/>
        <v>5431720152.891161</v>
      </c>
      <c r="M3288" s="5">
        <f t="shared" si="517"/>
        <v>0.12525184087027302</v>
      </c>
      <c r="N3288" s="4">
        <f t="shared" si="518"/>
        <v>9.6444563296008423E-3</v>
      </c>
      <c r="O3288" s="5">
        <f t="shared" si="519"/>
        <v>1.499460117902927E-2</v>
      </c>
    </row>
    <row r="3289" spans="1:15" x14ac:dyDescent="0.25">
      <c r="A3289" s="4" t="s">
        <v>124</v>
      </c>
      <c r="B3289" t="s">
        <v>125</v>
      </c>
      <c r="C3289">
        <v>13611740.915060692</v>
      </c>
      <c r="D3289" t="s">
        <v>22</v>
      </c>
      <c r="E3289">
        <f t="shared" si="510"/>
        <v>611198857.4744643</v>
      </c>
      <c r="F3289">
        <f t="shared" si="511"/>
        <v>2.2270560143560783</v>
      </c>
      <c r="G3289">
        <f t="shared" si="512"/>
        <v>611198857.4744643</v>
      </c>
      <c r="H3289">
        <f t="shared" si="513"/>
        <v>2.2270560143560783</v>
      </c>
      <c r="I3289" t="s">
        <v>19</v>
      </c>
      <c r="J3289">
        <f t="shared" si="514"/>
        <v>8582727283.5773239</v>
      </c>
      <c r="K3289">
        <f t="shared" si="515"/>
        <v>0.15859458730683623</v>
      </c>
      <c r="L3289">
        <f t="shared" si="516"/>
        <v>5431720152.891161</v>
      </c>
      <c r="M3289" s="5">
        <f t="shared" si="517"/>
        <v>0.25059724234532815</v>
      </c>
      <c r="N3289" s="4">
        <f t="shared" si="518"/>
        <v>1.9296116874011799E-2</v>
      </c>
      <c r="O3289" s="5">
        <f t="shared" si="519"/>
        <v>3.0000403023414259E-2</v>
      </c>
    </row>
    <row r="3290" spans="1:15" x14ac:dyDescent="0.25">
      <c r="A3290" s="4" t="s">
        <v>164</v>
      </c>
      <c r="B3290" t="s">
        <v>165</v>
      </c>
      <c r="C3290">
        <v>10489232.023118116</v>
      </c>
      <c r="D3290" t="s">
        <v>22</v>
      </c>
      <c r="E3290">
        <f t="shared" si="510"/>
        <v>611198857.4744643</v>
      </c>
      <c r="F3290">
        <f t="shared" si="511"/>
        <v>1.7161733689196812</v>
      </c>
      <c r="G3290">
        <f t="shared" si="512"/>
        <v>611198857.4744643</v>
      </c>
      <c r="H3290">
        <f t="shared" si="513"/>
        <v>1.7161733689196812</v>
      </c>
      <c r="I3290" t="s">
        <v>19</v>
      </c>
      <c r="J3290">
        <f t="shared" si="514"/>
        <v>8582727283.5773239</v>
      </c>
      <c r="K3290">
        <f t="shared" si="515"/>
        <v>0.12221327413244047</v>
      </c>
      <c r="L3290">
        <f t="shared" si="516"/>
        <v>5431720152.891161</v>
      </c>
      <c r="M3290" s="5">
        <f t="shared" si="517"/>
        <v>0.1931106855262964</v>
      </c>
      <c r="N3290" s="4">
        <f t="shared" si="518"/>
        <v>1.4869622357619782E-2</v>
      </c>
      <c r="O3290" s="5">
        <f t="shared" si="519"/>
        <v>2.3118364510704714E-2</v>
      </c>
    </row>
    <row r="3291" spans="1:15" x14ac:dyDescent="0.25">
      <c r="A3291" s="4" t="s">
        <v>164</v>
      </c>
      <c r="B3291" t="s">
        <v>166</v>
      </c>
      <c r="C3291">
        <v>2555425.6986023681</v>
      </c>
      <c r="D3291" t="s">
        <v>22</v>
      </c>
      <c r="E3291">
        <f t="shared" si="510"/>
        <v>611198857.4744643</v>
      </c>
      <c r="F3291">
        <f t="shared" si="511"/>
        <v>0.41810053591422702</v>
      </c>
      <c r="G3291">
        <f t="shared" si="512"/>
        <v>611198857.4744643</v>
      </c>
      <c r="H3291">
        <f t="shared" si="513"/>
        <v>0.41810053591422702</v>
      </c>
      <c r="I3291" t="s">
        <v>19</v>
      </c>
      <c r="J3291">
        <f t="shared" si="514"/>
        <v>8582727283.5773239</v>
      </c>
      <c r="K3291">
        <f t="shared" si="515"/>
        <v>2.9774052165120801E-2</v>
      </c>
      <c r="L3291">
        <f t="shared" si="516"/>
        <v>5431720152.891161</v>
      </c>
      <c r="M3291" s="5">
        <f t="shared" si="517"/>
        <v>4.7046343086032928E-2</v>
      </c>
      <c r="N3291" s="4">
        <f t="shared" si="518"/>
        <v>3.6225926757484628E-3</v>
      </c>
      <c r="O3291" s="5">
        <f t="shared" si="519"/>
        <v>5.632181903318218E-3</v>
      </c>
    </row>
    <row r="3292" spans="1:15" x14ac:dyDescent="0.25">
      <c r="A3292" s="4" t="s">
        <v>136</v>
      </c>
      <c r="B3292" t="s">
        <v>147</v>
      </c>
      <c r="C3292">
        <v>4446135.0343238628</v>
      </c>
      <c r="D3292" t="s">
        <v>89</v>
      </c>
      <c r="E3292">
        <f t="shared" si="510"/>
        <v>649229017.10641766</v>
      </c>
      <c r="F3292">
        <f t="shared" si="511"/>
        <v>0.6848330738727717</v>
      </c>
      <c r="G3292">
        <f t="shared" si="512"/>
        <v>649229017.10641766</v>
      </c>
      <c r="H3292">
        <f t="shared" si="513"/>
        <v>0.6848330738727717</v>
      </c>
      <c r="I3292" t="s">
        <v>8</v>
      </c>
      <c r="J3292">
        <f t="shared" si="514"/>
        <v>1918972124.4867857</v>
      </c>
      <c r="K3292">
        <f t="shared" si="515"/>
        <v>0.23169357061468246</v>
      </c>
      <c r="L3292">
        <f t="shared" si="516"/>
        <v>1918972124.4867857</v>
      </c>
      <c r="M3292" s="5">
        <f t="shared" si="517"/>
        <v>0.23169357061468246</v>
      </c>
      <c r="N3292" s="4">
        <f t="shared" si="518"/>
        <v>6.3028779195338658E-3</v>
      </c>
      <c r="O3292" s="5">
        <f t="shared" si="519"/>
        <v>9.7993227874807031E-3</v>
      </c>
    </row>
    <row r="3293" spans="1:15" x14ac:dyDescent="0.25">
      <c r="A3293" s="4" t="s">
        <v>136</v>
      </c>
      <c r="B3293" t="s">
        <v>137</v>
      </c>
      <c r="C3293">
        <v>150201778.73246604</v>
      </c>
      <c r="D3293" t="s">
        <v>89</v>
      </c>
      <c r="E3293">
        <f t="shared" si="510"/>
        <v>649229017.10641766</v>
      </c>
      <c r="F3293">
        <f t="shared" si="511"/>
        <v>23.135407502564828</v>
      </c>
      <c r="G3293">
        <f t="shared" si="512"/>
        <v>649229017.10641766</v>
      </c>
      <c r="H3293">
        <f t="shared" si="513"/>
        <v>23.135407502564828</v>
      </c>
      <c r="I3293" t="s">
        <v>8</v>
      </c>
      <c r="J3293">
        <f t="shared" si="514"/>
        <v>1918972124.4867857</v>
      </c>
      <c r="K3293">
        <f t="shared" si="515"/>
        <v>7.827199614618495</v>
      </c>
      <c r="L3293">
        <f t="shared" si="516"/>
        <v>1918972124.4867857</v>
      </c>
      <c r="M3293" s="5">
        <f t="shared" si="517"/>
        <v>7.827199614618495</v>
      </c>
      <c r="N3293" s="4">
        <f t="shared" si="518"/>
        <v>0.21292728793414606</v>
      </c>
      <c r="O3293" s="5">
        <f t="shared" si="519"/>
        <v>0.33104611121578797</v>
      </c>
    </row>
    <row r="3294" spans="1:15" x14ac:dyDescent="0.25">
      <c r="A3294" s="4" t="s">
        <v>115</v>
      </c>
      <c r="B3294" t="s">
        <v>116</v>
      </c>
      <c r="C3294">
        <v>544.90439808793894</v>
      </c>
      <c r="D3294" t="s">
        <v>89</v>
      </c>
      <c r="E3294">
        <f t="shared" si="510"/>
        <v>649229017.10641766</v>
      </c>
      <c r="F3294">
        <f t="shared" si="511"/>
        <v>8.3930998727775832E-5</v>
      </c>
      <c r="G3294">
        <f t="shared" si="512"/>
        <v>649229017.10641766</v>
      </c>
      <c r="H3294">
        <f t="shared" si="513"/>
        <v>8.3930998727775832E-5</v>
      </c>
      <c r="I3294" t="s">
        <v>8</v>
      </c>
      <c r="J3294">
        <f t="shared" si="514"/>
        <v>1918972124.4867857</v>
      </c>
      <c r="K3294">
        <f t="shared" si="515"/>
        <v>2.8395639057741368E-5</v>
      </c>
      <c r="L3294">
        <f t="shared" si="516"/>
        <v>1918972124.4867857</v>
      </c>
      <c r="M3294" s="5">
        <f t="shared" si="517"/>
        <v>2.8395639057741368E-5</v>
      </c>
      <c r="N3294" s="4">
        <f t="shared" si="518"/>
        <v>7.7246099645006649E-7</v>
      </c>
      <c r="O3294" s="5">
        <f t="shared" si="519"/>
        <v>1.2009743392765893E-6</v>
      </c>
    </row>
    <row r="3295" spans="1:15" x14ac:dyDescent="0.25">
      <c r="A3295" s="4" t="s">
        <v>115</v>
      </c>
      <c r="B3295" t="s">
        <v>121</v>
      </c>
      <c r="C3295">
        <v>381445.46346119011</v>
      </c>
      <c r="D3295" t="s">
        <v>89</v>
      </c>
      <c r="E3295">
        <f t="shared" si="510"/>
        <v>649229017.10641766</v>
      </c>
      <c r="F3295">
        <f t="shared" si="511"/>
        <v>5.8753606725909159E-2</v>
      </c>
      <c r="G3295">
        <f t="shared" si="512"/>
        <v>649229017.10641766</v>
      </c>
      <c r="H3295">
        <f t="shared" si="513"/>
        <v>5.8753606725909159E-2</v>
      </c>
      <c r="I3295" t="s">
        <v>8</v>
      </c>
      <c r="J3295">
        <f t="shared" si="514"/>
        <v>1918972124.4867857</v>
      </c>
      <c r="K3295">
        <f t="shared" si="515"/>
        <v>1.9877592727575697E-2</v>
      </c>
      <c r="L3295">
        <f t="shared" si="516"/>
        <v>1918972124.4867857</v>
      </c>
      <c r="M3295" s="5">
        <f t="shared" si="517"/>
        <v>1.9877592727575697E-2</v>
      </c>
      <c r="N3295" s="4">
        <f t="shared" si="518"/>
        <v>5.407402543097775E-4</v>
      </c>
      <c r="O3295" s="5">
        <f t="shared" si="519"/>
        <v>8.4070933370668818E-4</v>
      </c>
    </row>
    <row r="3296" spans="1:15" x14ac:dyDescent="0.25">
      <c r="A3296" s="4" t="s">
        <v>115</v>
      </c>
      <c r="B3296" t="s">
        <v>119</v>
      </c>
      <c r="C3296">
        <v>708779.57973661914</v>
      </c>
      <c r="D3296" t="s">
        <v>89</v>
      </c>
      <c r="E3296">
        <f t="shared" si="510"/>
        <v>649229017.10641766</v>
      </c>
      <c r="F3296">
        <f t="shared" si="511"/>
        <v>0.10917250478045722</v>
      </c>
      <c r="G3296">
        <f t="shared" si="512"/>
        <v>649229017.10641766</v>
      </c>
      <c r="H3296">
        <f t="shared" si="513"/>
        <v>0.10917250478045722</v>
      </c>
      <c r="I3296" t="s">
        <v>8</v>
      </c>
      <c r="J3296">
        <f t="shared" si="514"/>
        <v>1918972124.4867857</v>
      </c>
      <c r="K3296">
        <f t="shared" si="515"/>
        <v>3.6935376532693347E-2</v>
      </c>
      <c r="L3296">
        <f t="shared" si="516"/>
        <v>1918972124.4867857</v>
      </c>
      <c r="M3296" s="5">
        <f t="shared" si="517"/>
        <v>3.6935376532693347E-2</v>
      </c>
      <c r="N3296" s="4">
        <f t="shared" si="518"/>
        <v>1.0047718138227425E-3</v>
      </c>
      <c r="O3296" s="5">
        <f t="shared" si="519"/>
        <v>1.5621567571373325E-3</v>
      </c>
    </row>
    <row r="3297" spans="1:15" x14ac:dyDescent="0.25">
      <c r="A3297" s="4" t="s">
        <v>115</v>
      </c>
      <c r="B3297" t="s">
        <v>123</v>
      </c>
      <c r="C3297">
        <v>95215.674699411029</v>
      </c>
      <c r="D3297" t="s">
        <v>89</v>
      </c>
      <c r="E3297">
        <f t="shared" si="510"/>
        <v>649229017.10641766</v>
      </c>
      <c r="F3297">
        <f t="shared" si="511"/>
        <v>1.4665961038491885E-2</v>
      </c>
      <c r="G3297">
        <f t="shared" si="512"/>
        <v>649229017.10641766</v>
      </c>
      <c r="H3297">
        <f t="shared" si="513"/>
        <v>1.4665961038491885E-2</v>
      </c>
      <c r="I3297" t="s">
        <v>8</v>
      </c>
      <c r="J3297">
        <f t="shared" si="514"/>
        <v>1918972124.4867857</v>
      </c>
      <c r="K3297">
        <f t="shared" si="515"/>
        <v>4.9618060358680681E-3</v>
      </c>
      <c r="L3297">
        <f t="shared" si="516"/>
        <v>1918972124.4867857</v>
      </c>
      <c r="M3297" s="5">
        <f t="shared" si="517"/>
        <v>4.9618060358680681E-3</v>
      </c>
      <c r="N3297" s="4">
        <f t="shared" si="518"/>
        <v>1.349785305717106E-4</v>
      </c>
      <c r="O3297" s="5">
        <f t="shared" si="519"/>
        <v>2.0985622874793768E-4</v>
      </c>
    </row>
    <row r="3298" spans="1:15" x14ac:dyDescent="0.25">
      <c r="A3298" s="4" t="s">
        <v>115</v>
      </c>
      <c r="B3298" t="s">
        <v>120</v>
      </c>
      <c r="C3298">
        <v>68481.308328377068</v>
      </c>
      <c r="D3298" t="s">
        <v>89</v>
      </c>
      <c r="E3298">
        <f t="shared" si="510"/>
        <v>649229017.10641766</v>
      </c>
      <c r="F3298">
        <f t="shared" si="511"/>
        <v>1.0548097285237642E-2</v>
      </c>
      <c r="G3298">
        <f t="shared" si="512"/>
        <v>649229017.10641766</v>
      </c>
      <c r="H3298">
        <f t="shared" si="513"/>
        <v>1.0548097285237642E-2</v>
      </c>
      <c r="I3298" t="s">
        <v>8</v>
      </c>
      <c r="J3298">
        <f t="shared" si="514"/>
        <v>1918972124.4867857</v>
      </c>
      <c r="K3298">
        <f t="shared" si="515"/>
        <v>3.5686452895553069E-3</v>
      </c>
      <c r="L3298">
        <f t="shared" si="516"/>
        <v>1918972124.4867857</v>
      </c>
      <c r="M3298" s="5">
        <f t="shared" si="517"/>
        <v>3.5686452895553069E-3</v>
      </c>
      <c r="N3298" s="4">
        <f t="shared" si="518"/>
        <v>9.7079670957262674E-5</v>
      </c>
      <c r="O3298" s="5">
        <f t="shared" si="519"/>
        <v>1.5093343770221525E-4</v>
      </c>
    </row>
    <row r="3299" spans="1:15" x14ac:dyDescent="0.25">
      <c r="A3299" s="4" t="s">
        <v>111</v>
      </c>
      <c r="B3299" t="s">
        <v>117</v>
      </c>
      <c r="C3299">
        <v>2129.9573627899481</v>
      </c>
      <c r="D3299" t="s">
        <v>89</v>
      </c>
      <c r="E3299">
        <f t="shared" si="510"/>
        <v>649229017.10641766</v>
      </c>
      <c r="F3299">
        <f t="shared" si="511"/>
        <v>3.2807488677617417E-4</v>
      </c>
      <c r="G3299">
        <f t="shared" si="512"/>
        <v>649229017.10641766</v>
      </c>
      <c r="H3299">
        <f t="shared" si="513"/>
        <v>3.2807488677617417E-4</v>
      </c>
      <c r="I3299" t="s">
        <v>8</v>
      </c>
      <c r="J3299">
        <f t="shared" si="514"/>
        <v>1918972124.4867857</v>
      </c>
      <c r="K3299">
        <f t="shared" si="515"/>
        <v>1.1099470052800213E-4</v>
      </c>
      <c r="L3299">
        <f t="shared" si="516"/>
        <v>1918972124.4867857</v>
      </c>
      <c r="M3299" s="5">
        <f t="shared" si="517"/>
        <v>1.1099470052800213E-4</v>
      </c>
      <c r="N3299" s="4">
        <f t="shared" si="518"/>
        <v>3.0194452322833927E-6</v>
      </c>
      <c r="O3299" s="5">
        <f t="shared" si="519"/>
        <v>4.6944457512914767E-6</v>
      </c>
    </row>
    <row r="3300" spans="1:15" x14ac:dyDescent="0.25">
      <c r="A3300" s="4" t="s">
        <v>111</v>
      </c>
      <c r="B3300" t="s">
        <v>112</v>
      </c>
      <c r="C3300">
        <v>255.58528611146139</v>
      </c>
      <c r="D3300" t="s">
        <v>89</v>
      </c>
      <c r="E3300">
        <f t="shared" si="510"/>
        <v>649229017.10641766</v>
      </c>
      <c r="F3300">
        <f t="shared" si="511"/>
        <v>3.9367508133045661E-5</v>
      </c>
      <c r="G3300">
        <f t="shared" si="512"/>
        <v>649229017.10641766</v>
      </c>
      <c r="H3300">
        <f t="shared" si="513"/>
        <v>3.9367508133045661E-5</v>
      </c>
      <c r="I3300" t="s">
        <v>8</v>
      </c>
      <c r="J3300">
        <f t="shared" si="514"/>
        <v>1918972124.4867857</v>
      </c>
      <c r="K3300">
        <f t="shared" si="515"/>
        <v>1.3318863929814286E-5</v>
      </c>
      <c r="L3300">
        <f t="shared" si="516"/>
        <v>1918972124.4867857</v>
      </c>
      <c r="M3300" s="5">
        <f t="shared" si="517"/>
        <v>1.3318863929814286E-5</v>
      </c>
      <c r="N3300" s="4">
        <f t="shared" si="518"/>
        <v>3.6231982248704989E-7</v>
      </c>
      <c r="O3300" s="5">
        <f t="shared" si="519"/>
        <v>5.6331233734507915E-7</v>
      </c>
    </row>
    <row r="3301" spans="1:15" x14ac:dyDescent="0.25">
      <c r="A3301" s="4" t="s">
        <v>138</v>
      </c>
      <c r="B3301" t="s">
        <v>149</v>
      </c>
      <c r="C3301">
        <v>5512.6943838482839</v>
      </c>
      <c r="D3301" t="s">
        <v>89</v>
      </c>
      <c r="E3301">
        <f t="shared" si="510"/>
        <v>649229017.10641766</v>
      </c>
      <c r="F3301">
        <f t="shared" si="511"/>
        <v>8.4911398575776803E-4</v>
      </c>
      <c r="G3301">
        <f t="shared" si="512"/>
        <v>649229017.10641766</v>
      </c>
      <c r="H3301">
        <f t="shared" si="513"/>
        <v>8.4911398575776803E-4</v>
      </c>
      <c r="I3301" t="s">
        <v>8</v>
      </c>
      <c r="J3301">
        <f t="shared" si="514"/>
        <v>1918972124.4867857</v>
      </c>
      <c r="K3301">
        <f t="shared" si="515"/>
        <v>2.8727329144099016E-4</v>
      </c>
      <c r="L3301">
        <f t="shared" si="516"/>
        <v>1918972124.4867857</v>
      </c>
      <c r="M3301" s="5">
        <f t="shared" si="517"/>
        <v>2.8727329144099016E-4</v>
      </c>
      <c r="N3301" s="4">
        <f t="shared" si="518"/>
        <v>7.8148413039325508E-6</v>
      </c>
      <c r="O3301" s="5">
        <f t="shared" si="519"/>
        <v>1.2150029470320951E-5</v>
      </c>
    </row>
    <row r="3302" spans="1:15" x14ac:dyDescent="0.25">
      <c r="A3302" s="4" t="s">
        <v>138</v>
      </c>
      <c r="B3302" t="s">
        <v>139</v>
      </c>
      <c r="C3302">
        <v>9003816.8832026329</v>
      </c>
      <c r="D3302" t="s">
        <v>89</v>
      </c>
      <c r="E3302">
        <f t="shared" si="510"/>
        <v>649229017.10641766</v>
      </c>
      <c r="F3302">
        <f t="shared" si="511"/>
        <v>1.3868475755030496</v>
      </c>
      <c r="G3302">
        <f t="shared" si="512"/>
        <v>649229017.10641766</v>
      </c>
      <c r="H3302">
        <f t="shared" si="513"/>
        <v>1.3868475755030496</v>
      </c>
      <c r="I3302" t="s">
        <v>8</v>
      </c>
      <c r="J3302">
        <f t="shared" si="514"/>
        <v>1918972124.4867857</v>
      </c>
      <c r="K3302">
        <f t="shared" si="515"/>
        <v>0.46919998306961519</v>
      </c>
      <c r="L3302">
        <f t="shared" si="516"/>
        <v>1918972124.4867857</v>
      </c>
      <c r="M3302" s="5">
        <f t="shared" si="517"/>
        <v>0.46919998306961519</v>
      </c>
      <c r="N3302" s="4">
        <f t="shared" si="518"/>
        <v>1.2763885529017504E-2</v>
      </c>
      <c r="O3302" s="5">
        <f t="shared" si="519"/>
        <v>1.9844495787179492E-2</v>
      </c>
    </row>
    <row r="3303" spans="1:15" x14ac:dyDescent="0.25">
      <c r="A3303" s="4" t="s">
        <v>138</v>
      </c>
      <c r="B3303" t="s">
        <v>140</v>
      </c>
      <c r="C3303">
        <v>24887268.288397521</v>
      </c>
      <c r="D3303" t="s">
        <v>89</v>
      </c>
      <c r="E3303">
        <f t="shared" si="510"/>
        <v>649229017.10641766</v>
      </c>
      <c r="F3303">
        <f t="shared" si="511"/>
        <v>3.8333573565948837</v>
      </c>
      <c r="G3303">
        <f t="shared" si="512"/>
        <v>649229017.10641766</v>
      </c>
      <c r="H3303">
        <f t="shared" si="513"/>
        <v>3.8333573565948837</v>
      </c>
      <c r="I3303" t="s">
        <v>8</v>
      </c>
      <c r="J3303">
        <f t="shared" si="514"/>
        <v>1918972124.4867857</v>
      </c>
      <c r="K3303">
        <f t="shared" si="515"/>
        <v>1.2969061911231998</v>
      </c>
      <c r="L3303">
        <f t="shared" si="516"/>
        <v>1918972124.4867857</v>
      </c>
      <c r="M3303" s="5">
        <f t="shared" si="517"/>
        <v>1.2969061911231998</v>
      </c>
      <c r="N3303" s="4">
        <f t="shared" si="518"/>
        <v>3.5280398044930383E-2</v>
      </c>
      <c r="O3303" s="5">
        <f t="shared" si="519"/>
        <v>5.4851769767205696E-2</v>
      </c>
    </row>
    <row r="3304" spans="1:15" x14ac:dyDescent="0.25">
      <c r="A3304" s="4" t="s">
        <v>102</v>
      </c>
      <c r="B3304" t="s">
        <v>103</v>
      </c>
      <c r="C3304">
        <v>5103.922451369157</v>
      </c>
      <c r="D3304" t="s">
        <v>89</v>
      </c>
      <c r="E3304">
        <f t="shared" si="510"/>
        <v>649229017.10641766</v>
      </c>
      <c r="F3304">
        <f t="shared" si="511"/>
        <v>7.861513143878092E-4</v>
      </c>
      <c r="G3304">
        <f t="shared" si="512"/>
        <v>649229017.10641766</v>
      </c>
      <c r="H3304">
        <f t="shared" si="513"/>
        <v>7.861513143878092E-4</v>
      </c>
      <c r="I3304" t="s">
        <v>8</v>
      </c>
      <c r="J3304">
        <f t="shared" si="514"/>
        <v>1918972124.4867857</v>
      </c>
      <c r="K3304">
        <f t="shared" si="515"/>
        <v>2.6597168276918883E-4</v>
      </c>
      <c r="L3304">
        <f t="shared" si="516"/>
        <v>1918972124.4867857</v>
      </c>
      <c r="M3304" s="5">
        <f t="shared" si="517"/>
        <v>2.6597168276918883E-4</v>
      </c>
      <c r="N3304" s="4">
        <f t="shared" si="518"/>
        <v>7.235362820382695E-6</v>
      </c>
      <c r="O3304" s="5">
        <f t="shared" si="519"/>
        <v>1.1249092345851813E-5</v>
      </c>
    </row>
    <row r="3305" spans="1:15" x14ac:dyDescent="0.25">
      <c r="A3305" s="4" t="s">
        <v>150</v>
      </c>
      <c r="B3305" t="s">
        <v>151</v>
      </c>
      <c r="C3305">
        <v>654207.87458566588</v>
      </c>
      <c r="D3305" t="s">
        <v>89</v>
      </c>
      <c r="E3305">
        <f t="shared" si="510"/>
        <v>649229017.10641766</v>
      </c>
      <c r="F3305">
        <f t="shared" si="511"/>
        <v>0.10076688770034321</v>
      </c>
      <c r="G3305">
        <f t="shared" si="512"/>
        <v>649229017.10641766</v>
      </c>
      <c r="H3305">
        <f t="shared" si="513"/>
        <v>0.10076688770034321</v>
      </c>
      <c r="I3305" t="s">
        <v>8</v>
      </c>
      <c r="J3305">
        <f t="shared" si="514"/>
        <v>1918972124.4867857</v>
      </c>
      <c r="K3305">
        <f t="shared" si="515"/>
        <v>3.409157778988732E-2</v>
      </c>
      <c r="L3305">
        <f t="shared" si="516"/>
        <v>1918972124.4867857</v>
      </c>
      <c r="M3305" s="5">
        <f t="shared" si="517"/>
        <v>3.409157778988732E-2</v>
      </c>
      <c r="N3305" s="4">
        <f t="shared" si="518"/>
        <v>9.2741051175433556E-4</v>
      </c>
      <c r="O3305" s="5">
        <f t="shared" si="519"/>
        <v>1.441880213643026E-3</v>
      </c>
    </row>
    <row r="3306" spans="1:15" x14ac:dyDescent="0.25">
      <c r="A3306" s="4" t="s">
        <v>150</v>
      </c>
      <c r="B3306" t="s">
        <v>152</v>
      </c>
      <c r="C3306">
        <v>76776.36243058875</v>
      </c>
      <c r="D3306" t="s">
        <v>89</v>
      </c>
      <c r="E3306">
        <f t="shared" si="510"/>
        <v>649229017.10641766</v>
      </c>
      <c r="F3306">
        <f t="shared" si="511"/>
        <v>1.1825774943451741E-2</v>
      </c>
      <c r="G3306">
        <f t="shared" si="512"/>
        <v>649229017.10641766</v>
      </c>
      <c r="H3306">
        <f t="shared" si="513"/>
        <v>1.1825774943451741E-2</v>
      </c>
      <c r="I3306" t="s">
        <v>8</v>
      </c>
      <c r="J3306">
        <f t="shared" si="514"/>
        <v>1918972124.4867857</v>
      </c>
      <c r="K3306">
        <f t="shared" si="515"/>
        <v>4.0009107714955479E-3</v>
      </c>
      <c r="L3306">
        <f t="shared" si="516"/>
        <v>1918972124.4867857</v>
      </c>
      <c r="M3306" s="5">
        <f t="shared" si="517"/>
        <v>4.0009107714955479E-3</v>
      </c>
      <c r="N3306" s="4">
        <f t="shared" si="518"/>
        <v>1.0883880848649871E-4</v>
      </c>
      <c r="O3306" s="5">
        <f t="shared" si="519"/>
        <v>1.6921581375684843E-4</v>
      </c>
    </row>
    <row r="3307" spans="1:15" x14ac:dyDescent="0.25">
      <c r="A3307" s="4" t="s">
        <v>150</v>
      </c>
      <c r="B3307" t="s">
        <v>153</v>
      </c>
      <c r="C3307">
        <v>91318.325848266351</v>
      </c>
      <c r="D3307" t="s">
        <v>89</v>
      </c>
      <c r="E3307">
        <f t="shared" si="510"/>
        <v>649229017.10641766</v>
      </c>
      <c r="F3307">
        <f t="shared" si="511"/>
        <v>1.4065656870247068E-2</v>
      </c>
      <c r="G3307">
        <f t="shared" si="512"/>
        <v>649229017.10641766</v>
      </c>
      <c r="H3307">
        <f t="shared" si="513"/>
        <v>1.4065656870247068E-2</v>
      </c>
      <c r="I3307" t="s">
        <v>8</v>
      </c>
      <c r="J3307">
        <f t="shared" si="514"/>
        <v>1918972124.4867857</v>
      </c>
      <c r="K3307">
        <f t="shared" si="515"/>
        <v>4.7587103889113937E-3</v>
      </c>
      <c r="L3307">
        <f t="shared" si="516"/>
        <v>1918972124.4867857</v>
      </c>
      <c r="M3307" s="5">
        <f t="shared" si="517"/>
        <v>4.7587103889113937E-3</v>
      </c>
      <c r="N3307" s="4">
        <f t="shared" si="518"/>
        <v>1.2945361649938393E-4</v>
      </c>
      <c r="O3307" s="5">
        <f t="shared" si="519"/>
        <v>2.0126643579002055E-4</v>
      </c>
    </row>
    <row r="3308" spans="1:15" x14ac:dyDescent="0.25">
      <c r="A3308" s="4" t="s">
        <v>150</v>
      </c>
      <c r="B3308" t="s">
        <v>154</v>
      </c>
      <c r="C3308">
        <v>202495.35765623141</v>
      </c>
      <c r="D3308" t="s">
        <v>89</v>
      </c>
      <c r="E3308">
        <f t="shared" si="510"/>
        <v>649229017.10641766</v>
      </c>
      <c r="F3308">
        <f t="shared" si="511"/>
        <v>3.1190127415860653E-2</v>
      </c>
      <c r="G3308">
        <f t="shared" si="512"/>
        <v>649229017.10641766</v>
      </c>
      <c r="H3308">
        <f t="shared" si="513"/>
        <v>3.1190127415860653E-2</v>
      </c>
      <c r="I3308" t="s">
        <v>8</v>
      </c>
      <c r="J3308">
        <f t="shared" si="514"/>
        <v>1918972124.4867857</v>
      </c>
      <c r="K3308">
        <f t="shared" si="515"/>
        <v>1.0552282394950747E-2</v>
      </c>
      <c r="L3308">
        <f t="shared" si="516"/>
        <v>1918972124.4867857</v>
      </c>
      <c r="M3308" s="5">
        <f t="shared" si="517"/>
        <v>1.0552282394950747E-2</v>
      </c>
      <c r="N3308" s="4">
        <f t="shared" si="518"/>
        <v>2.8705909935856569E-4</v>
      </c>
      <c r="O3308" s="5">
        <f t="shared" si="519"/>
        <v>4.4630164340960573E-4</v>
      </c>
    </row>
    <row r="3309" spans="1:15" x14ac:dyDescent="0.25">
      <c r="A3309" s="4" t="s">
        <v>150</v>
      </c>
      <c r="B3309" t="s">
        <v>155</v>
      </c>
      <c r="C3309">
        <v>126956.5669554874</v>
      </c>
      <c r="D3309" t="s">
        <v>89</v>
      </c>
      <c r="E3309">
        <f t="shared" si="510"/>
        <v>649229017.10641766</v>
      </c>
      <c r="F3309">
        <f t="shared" si="511"/>
        <v>1.9554974224862388E-2</v>
      </c>
      <c r="G3309">
        <f t="shared" si="512"/>
        <v>649229017.10641766</v>
      </c>
      <c r="H3309">
        <f t="shared" si="513"/>
        <v>1.9554974224862388E-2</v>
      </c>
      <c r="I3309" t="s">
        <v>8</v>
      </c>
      <c r="J3309">
        <f t="shared" si="514"/>
        <v>1918972124.4867857</v>
      </c>
      <c r="K3309">
        <f t="shared" si="515"/>
        <v>6.6158630099663876E-3</v>
      </c>
      <c r="L3309">
        <f t="shared" si="516"/>
        <v>1918972124.4867857</v>
      </c>
      <c r="M3309" s="5">
        <f t="shared" si="517"/>
        <v>6.6158630099663876E-3</v>
      </c>
      <c r="N3309" s="4">
        <f t="shared" si="518"/>
        <v>1.7997468282590114E-4</v>
      </c>
      <c r="O3309" s="5">
        <f t="shared" si="519"/>
        <v>2.79813449205422E-4</v>
      </c>
    </row>
    <row r="3310" spans="1:15" x14ac:dyDescent="0.25">
      <c r="A3310" s="4" t="s">
        <v>150</v>
      </c>
      <c r="B3310" t="s">
        <v>157</v>
      </c>
      <c r="C3310">
        <v>40046.736448802461</v>
      </c>
      <c r="D3310" t="s">
        <v>89</v>
      </c>
      <c r="E3310">
        <f t="shared" si="510"/>
        <v>649229017.10641766</v>
      </c>
      <c r="F3310">
        <f t="shared" si="511"/>
        <v>6.1683528298363535E-3</v>
      </c>
      <c r="G3310">
        <f t="shared" si="512"/>
        <v>649229017.10641766</v>
      </c>
      <c r="H3310">
        <f t="shared" si="513"/>
        <v>6.1683528298363535E-3</v>
      </c>
      <c r="I3310" t="s">
        <v>8</v>
      </c>
      <c r="J3310">
        <f t="shared" si="514"/>
        <v>1918972124.4867857</v>
      </c>
      <c r="K3310">
        <f t="shared" si="515"/>
        <v>2.0868847409397703E-3</v>
      </c>
      <c r="L3310">
        <f t="shared" si="516"/>
        <v>1918972124.4867857</v>
      </c>
      <c r="M3310" s="5">
        <f t="shared" si="517"/>
        <v>2.0868847409397703E-3</v>
      </c>
      <c r="N3310" s="4">
        <f t="shared" si="518"/>
        <v>5.6770585905278016E-5</v>
      </c>
      <c r="O3310" s="5">
        <f t="shared" si="519"/>
        <v>8.8263377971528958E-5</v>
      </c>
    </row>
    <row r="3311" spans="1:15" x14ac:dyDescent="0.25">
      <c r="A3311" s="4" t="s">
        <v>113</v>
      </c>
      <c r="B3311" t="s">
        <v>114</v>
      </c>
      <c r="C3311">
        <v>3636.2611120456659</v>
      </c>
      <c r="D3311" t="s">
        <v>89</v>
      </c>
      <c r="E3311">
        <f t="shared" si="510"/>
        <v>649229017.10641766</v>
      </c>
      <c r="F3311">
        <f t="shared" si="511"/>
        <v>5.6008912359652467E-4</v>
      </c>
      <c r="G3311">
        <f t="shared" si="512"/>
        <v>649229017.10641766</v>
      </c>
      <c r="H3311">
        <f t="shared" si="513"/>
        <v>5.6008912359652467E-4</v>
      </c>
      <c r="I3311" t="s">
        <v>8</v>
      </c>
      <c r="J3311">
        <f t="shared" si="514"/>
        <v>1918972124.4867857</v>
      </c>
      <c r="K3311">
        <f t="shared" si="515"/>
        <v>1.8949004342718923E-4</v>
      </c>
      <c r="L3311">
        <f t="shared" si="516"/>
        <v>1918972124.4867857</v>
      </c>
      <c r="M3311" s="5">
        <f t="shared" si="517"/>
        <v>1.8949004342718923E-4</v>
      </c>
      <c r="N3311" s="4">
        <f t="shared" si="518"/>
        <v>5.1547939268240491E-6</v>
      </c>
      <c r="O3311" s="5">
        <f t="shared" si="519"/>
        <v>8.0143531632340118E-6</v>
      </c>
    </row>
    <row r="3312" spans="1:15" x14ac:dyDescent="0.25">
      <c r="A3312" s="4" t="s">
        <v>113</v>
      </c>
      <c r="B3312" t="s">
        <v>122</v>
      </c>
      <c r="C3312">
        <v>18511.616615705439</v>
      </c>
      <c r="D3312" t="s">
        <v>89</v>
      </c>
      <c r="E3312">
        <f t="shared" si="510"/>
        <v>649229017.10641766</v>
      </c>
      <c r="F3312">
        <f t="shared" si="511"/>
        <v>2.8513230505640089E-3</v>
      </c>
      <c r="G3312">
        <f t="shared" si="512"/>
        <v>649229017.10641766</v>
      </c>
      <c r="H3312">
        <f t="shared" si="513"/>
        <v>2.8513230505640089E-3</v>
      </c>
      <c r="I3312" t="s">
        <v>8</v>
      </c>
      <c r="J3312">
        <f t="shared" si="514"/>
        <v>1918972124.4867857</v>
      </c>
      <c r="K3312">
        <f t="shared" si="515"/>
        <v>9.646631329080004E-4</v>
      </c>
      <c r="L3312">
        <f t="shared" si="516"/>
        <v>1918972124.4867857</v>
      </c>
      <c r="M3312" s="5">
        <f t="shared" si="517"/>
        <v>9.646631329080004E-4</v>
      </c>
      <c r="N3312" s="4">
        <f t="shared" si="518"/>
        <v>2.6242221327348725E-5</v>
      </c>
      <c r="O3312" s="5">
        <f t="shared" si="519"/>
        <v>4.0799774441168082E-5</v>
      </c>
    </row>
    <row r="3313" spans="1:15" x14ac:dyDescent="0.25">
      <c r="A3313" s="4" t="s">
        <v>113</v>
      </c>
      <c r="B3313" t="s">
        <v>4</v>
      </c>
      <c r="C3313">
        <v>19882.790587302268</v>
      </c>
      <c r="D3313" t="s">
        <v>89</v>
      </c>
      <c r="E3313">
        <f t="shared" si="510"/>
        <v>649229017.10641766</v>
      </c>
      <c r="F3313">
        <f t="shared" si="511"/>
        <v>3.0625234029000897E-3</v>
      </c>
      <c r="G3313">
        <f t="shared" si="512"/>
        <v>649229017.10641766</v>
      </c>
      <c r="H3313">
        <f t="shared" si="513"/>
        <v>3.0625234029000897E-3</v>
      </c>
      <c r="I3313" t="s">
        <v>8</v>
      </c>
      <c r="J3313">
        <f t="shared" si="514"/>
        <v>1918972124.4867857</v>
      </c>
      <c r="K3313">
        <f t="shared" si="515"/>
        <v>1.0361166967248036E-3</v>
      </c>
      <c r="L3313">
        <f t="shared" si="516"/>
        <v>1918972124.4867857</v>
      </c>
      <c r="M3313" s="5">
        <f t="shared" si="517"/>
        <v>1.0361166967248036E-3</v>
      </c>
      <c r="N3313" s="4">
        <f t="shared" si="518"/>
        <v>2.8186008927747479E-5</v>
      </c>
      <c r="O3313" s="5">
        <f t="shared" si="519"/>
        <v>4.3821854571829831E-5</v>
      </c>
    </row>
    <row r="3314" spans="1:15" x14ac:dyDescent="0.25">
      <c r="A3314" s="4" t="s">
        <v>141</v>
      </c>
      <c r="B3314" t="s">
        <v>142</v>
      </c>
      <c r="C3314">
        <v>11660714.765526786</v>
      </c>
      <c r="D3314" t="s">
        <v>89</v>
      </c>
      <c r="E3314">
        <f t="shared" si="510"/>
        <v>649229017.10641766</v>
      </c>
      <c r="F3314">
        <f t="shared" si="511"/>
        <v>1.7960865054211577</v>
      </c>
      <c r="G3314">
        <f t="shared" si="512"/>
        <v>649229017.10641766</v>
      </c>
      <c r="H3314">
        <f t="shared" si="513"/>
        <v>1.7960865054211577</v>
      </c>
      <c r="I3314" t="s">
        <v>8</v>
      </c>
      <c r="J3314">
        <f t="shared" si="514"/>
        <v>1918972124.4867857</v>
      </c>
      <c r="K3314">
        <f t="shared" si="515"/>
        <v>0.60765420282722216</v>
      </c>
      <c r="L3314">
        <f t="shared" si="516"/>
        <v>1918972124.4867857</v>
      </c>
      <c r="M3314" s="5">
        <f t="shared" si="517"/>
        <v>0.60765420282722216</v>
      </c>
      <c r="N3314" s="4">
        <f t="shared" si="518"/>
        <v>1.6530326014445502E-2</v>
      </c>
      <c r="O3314" s="5">
        <f t="shared" si="519"/>
        <v>2.5700323323067105E-2</v>
      </c>
    </row>
    <row r="3315" spans="1:15" x14ac:dyDescent="0.25">
      <c r="A3315" s="4" t="s">
        <v>141</v>
      </c>
      <c r="B3315" t="s">
        <v>158</v>
      </c>
      <c r="C3315">
        <v>20396792.013764411</v>
      </c>
      <c r="D3315" t="s">
        <v>89</v>
      </c>
      <c r="E3315">
        <f t="shared" si="510"/>
        <v>649229017.10641766</v>
      </c>
      <c r="F3315">
        <f t="shared" si="511"/>
        <v>3.1416944523939989</v>
      </c>
      <c r="G3315">
        <f t="shared" si="512"/>
        <v>649229017.10641766</v>
      </c>
      <c r="H3315">
        <f t="shared" si="513"/>
        <v>3.1416944523939989</v>
      </c>
      <c r="I3315" t="s">
        <v>8</v>
      </c>
      <c r="J3315">
        <f t="shared" si="514"/>
        <v>1918972124.4867857</v>
      </c>
      <c r="K3315">
        <f t="shared" si="515"/>
        <v>1.0629019438841185</v>
      </c>
      <c r="L3315">
        <f t="shared" si="516"/>
        <v>1918972124.4867857</v>
      </c>
      <c r="M3315" s="5">
        <f t="shared" si="517"/>
        <v>1.0629019438841185</v>
      </c>
      <c r="N3315" s="4">
        <f t="shared" si="518"/>
        <v>2.8914661615182066E-2</v>
      </c>
      <c r="O3315" s="5">
        <f t="shared" si="519"/>
        <v>4.4954718475477343E-2</v>
      </c>
    </row>
    <row r="3316" spans="1:15" x14ac:dyDescent="0.25">
      <c r="A3316" s="4" t="s">
        <v>141</v>
      </c>
      <c r="B3316" t="s">
        <v>159</v>
      </c>
      <c r="C3316">
        <v>811565.23324498837</v>
      </c>
      <c r="D3316" t="s">
        <v>89</v>
      </c>
      <c r="E3316">
        <f t="shared" si="510"/>
        <v>649229017.10641766</v>
      </c>
      <c r="F3316">
        <f t="shared" si="511"/>
        <v>0.12500446096234197</v>
      </c>
      <c r="G3316">
        <f t="shared" si="512"/>
        <v>649229017.10641766</v>
      </c>
      <c r="H3316">
        <f t="shared" si="513"/>
        <v>0.12500446096234197</v>
      </c>
      <c r="I3316" t="s">
        <v>8</v>
      </c>
      <c r="J3316">
        <f t="shared" si="514"/>
        <v>1918972124.4867857</v>
      </c>
      <c r="K3316">
        <f t="shared" si="515"/>
        <v>4.2291663484274704E-2</v>
      </c>
      <c r="L3316">
        <f t="shared" si="516"/>
        <v>1918972124.4867857</v>
      </c>
      <c r="M3316" s="5">
        <f t="shared" si="517"/>
        <v>4.2291663484274704E-2</v>
      </c>
      <c r="N3316" s="4">
        <f t="shared" si="518"/>
        <v>1.15048160917116E-3</v>
      </c>
      <c r="O3316" s="5">
        <f t="shared" si="519"/>
        <v>1.7886972892792743E-3</v>
      </c>
    </row>
    <row r="3317" spans="1:15" x14ac:dyDescent="0.25">
      <c r="A3317" s="4" t="s">
        <v>141</v>
      </c>
      <c r="B3317" t="s">
        <v>160</v>
      </c>
      <c r="C3317">
        <v>182801.71449081539</v>
      </c>
      <c r="D3317" t="s">
        <v>89</v>
      </c>
      <c r="E3317">
        <f t="shared" si="510"/>
        <v>649229017.10641766</v>
      </c>
      <c r="F3317">
        <f t="shared" si="511"/>
        <v>2.8156738173157107E-2</v>
      </c>
      <c r="G3317">
        <f t="shared" si="512"/>
        <v>649229017.10641766</v>
      </c>
      <c r="H3317">
        <f t="shared" si="513"/>
        <v>2.8156738173157107E-2</v>
      </c>
      <c r="I3317" t="s">
        <v>8</v>
      </c>
      <c r="J3317">
        <f t="shared" si="514"/>
        <v>1918972124.4867857</v>
      </c>
      <c r="K3317">
        <f t="shared" si="515"/>
        <v>9.5260224032542584E-3</v>
      </c>
      <c r="L3317">
        <f t="shared" si="516"/>
        <v>1918972124.4867857</v>
      </c>
      <c r="M3317" s="5">
        <f t="shared" si="517"/>
        <v>9.5260224032542584E-3</v>
      </c>
      <c r="N3317" s="4">
        <f t="shared" si="518"/>
        <v>2.5914122738566553E-4</v>
      </c>
      <c r="O3317" s="5">
        <f t="shared" si="519"/>
        <v>4.0289667150714468E-4</v>
      </c>
    </row>
    <row r="3318" spans="1:15" x14ac:dyDescent="0.25">
      <c r="A3318" s="4" t="s">
        <v>141</v>
      </c>
      <c r="B3318" t="s">
        <v>161</v>
      </c>
      <c r="C3318">
        <v>94596.451470456566</v>
      </c>
      <c r="D3318" t="s">
        <v>89</v>
      </c>
      <c r="E3318">
        <f t="shared" si="510"/>
        <v>649229017.10641766</v>
      </c>
      <c r="F3318">
        <f t="shared" si="511"/>
        <v>1.4570582795585504E-2</v>
      </c>
      <c r="G3318">
        <f t="shared" si="512"/>
        <v>649229017.10641766</v>
      </c>
      <c r="H3318">
        <f t="shared" si="513"/>
        <v>1.4570582795585504E-2</v>
      </c>
      <c r="I3318" t="s">
        <v>8</v>
      </c>
      <c r="J3318">
        <f t="shared" si="514"/>
        <v>1918972124.4867857</v>
      </c>
      <c r="K3318">
        <f t="shared" si="515"/>
        <v>4.9295375510342897E-3</v>
      </c>
      <c r="L3318">
        <f t="shared" si="516"/>
        <v>1918972124.4867857</v>
      </c>
      <c r="M3318" s="5">
        <f t="shared" si="517"/>
        <v>4.9295375510342897E-3</v>
      </c>
      <c r="N3318" s="4">
        <f t="shared" si="518"/>
        <v>1.3410071458391234E-4</v>
      </c>
      <c r="O3318" s="5">
        <f t="shared" si="519"/>
        <v>2.0849145501722853E-4</v>
      </c>
    </row>
    <row r="3319" spans="1:15" x14ac:dyDescent="0.25">
      <c r="A3319" s="4" t="s">
        <v>143</v>
      </c>
      <c r="B3319" t="s">
        <v>144</v>
      </c>
      <c r="C3319">
        <v>388268763.59204876</v>
      </c>
      <c r="D3319" t="s">
        <v>89</v>
      </c>
      <c r="E3319">
        <f t="shared" si="510"/>
        <v>649229017.10641766</v>
      </c>
      <c r="F3319">
        <f t="shared" si="511"/>
        <v>59.804591809920005</v>
      </c>
      <c r="G3319">
        <f t="shared" si="512"/>
        <v>649229017.10641766</v>
      </c>
      <c r="H3319">
        <f t="shared" si="513"/>
        <v>59.804591809920005</v>
      </c>
      <c r="I3319" t="s">
        <v>8</v>
      </c>
      <c r="J3319">
        <f t="shared" si="514"/>
        <v>1918972124.4867857</v>
      </c>
      <c r="K3319">
        <f t="shared" si="515"/>
        <v>20.233163298080125</v>
      </c>
      <c r="L3319">
        <f t="shared" si="516"/>
        <v>1918972124.4867857</v>
      </c>
      <c r="M3319" s="5">
        <f t="shared" si="517"/>
        <v>20.233163298080125</v>
      </c>
      <c r="N3319" s="4">
        <f t="shared" si="518"/>
        <v>0.5504130211963284</v>
      </c>
      <c r="O3319" s="5">
        <f t="shared" si="519"/>
        <v>0.85574795037981233</v>
      </c>
    </row>
    <row r="3320" spans="1:15" x14ac:dyDescent="0.25">
      <c r="A3320" s="4" t="s">
        <v>143</v>
      </c>
      <c r="B3320" t="s">
        <v>145</v>
      </c>
      <c r="C3320">
        <v>1216234.5681949169</v>
      </c>
      <c r="D3320" t="s">
        <v>89</v>
      </c>
      <c r="E3320">
        <f t="shared" si="510"/>
        <v>649229017.10641766</v>
      </c>
      <c r="F3320">
        <f t="shared" si="511"/>
        <v>0.18733521394586083</v>
      </c>
      <c r="G3320">
        <f t="shared" si="512"/>
        <v>649229017.10641766</v>
      </c>
      <c r="H3320">
        <f t="shared" si="513"/>
        <v>0.18733521394586083</v>
      </c>
      <c r="I3320" t="s">
        <v>8</v>
      </c>
      <c r="J3320">
        <f t="shared" si="514"/>
        <v>1918972124.4867857</v>
      </c>
      <c r="K3320">
        <f t="shared" si="515"/>
        <v>6.337948074780865E-2</v>
      </c>
      <c r="L3320">
        <f t="shared" si="516"/>
        <v>1918972124.4867857</v>
      </c>
      <c r="M3320" s="5">
        <f t="shared" si="517"/>
        <v>6.337948074780865E-2</v>
      </c>
      <c r="N3320" s="4">
        <f t="shared" si="518"/>
        <v>1.7241442164194873E-3</v>
      </c>
      <c r="O3320" s="5">
        <f t="shared" si="519"/>
        <v>2.6805922508034334E-3</v>
      </c>
    </row>
    <row r="3321" spans="1:15" x14ac:dyDescent="0.25">
      <c r="A3321" s="4" t="s">
        <v>143</v>
      </c>
      <c r="B3321" t="s">
        <v>146</v>
      </c>
      <c r="C3321">
        <v>2486665.7676618909</v>
      </c>
      <c r="D3321" t="s">
        <v>89</v>
      </c>
      <c r="E3321">
        <f t="shared" si="510"/>
        <v>649229017.10641766</v>
      </c>
      <c r="F3321">
        <f t="shared" si="511"/>
        <v>0.38301827277296385</v>
      </c>
      <c r="G3321">
        <f t="shared" si="512"/>
        <v>649229017.10641766</v>
      </c>
      <c r="H3321">
        <f t="shared" si="513"/>
        <v>0.38301827277296385</v>
      </c>
      <c r="I3321" t="s">
        <v>8</v>
      </c>
      <c r="J3321">
        <f t="shared" si="514"/>
        <v>1918972124.4867857</v>
      </c>
      <c r="K3321">
        <f t="shared" si="515"/>
        <v>0.12958321467681197</v>
      </c>
      <c r="L3321">
        <f t="shared" si="516"/>
        <v>1918972124.4867857</v>
      </c>
      <c r="M3321" s="5">
        <f t="shared" si="517"/>
        <v>0.12958321467681197</v>
      </c>
      <c r="N3321" s="4">
        <f t="shared" si="518"/>
        <v>3.5251180270642235E-3</v>
      </c>
      <c r="O3321" s="5">
        <f t="shared" si="519"/>
        <v>5.4806343787988489E-3</v>
      </c>
    </row>
    <row r="3322" spans="1:15" x14ac:dyDescent="0.25">
      <c r="A3322" s="4" t="s">
        <v>127</v>
      </c>
      <c r="B3322" t="s">
        <v>129</v>
      </c>
      <c r="C3322">
        <v>14176.619922391999</v>
      </c>
      <c r="D3322" t="s">
        <v>89</v>
      </c>
      <c r="E3322">
        <f t="shared" si="510"/>
        <v>649229017.10641766</v>
      </c>
      <c r="F3322">
        <f t="shared" si="511"/>
        <v>2.183608487737734E-3</v>
      </c>
      <c r="G3322">
        <f t="shared" si="512"/>
        <v>649229017.10641766</v>
      </c>
      <c r="H3322">
        <f t="shared" si="513"/>
        <v>2.183608487737734E-3</v>
      </c>
      <c r="I3322" t="s">
        <v>8</v>
      </c>
      <c r="J3322">
        <f t="shared" si="514"/>
        <v>1918972124.4867857</v>
      </c>
      <c r="K3322">
        <f t="shared" si="515"/>
        <v>7.3876111807426217E-4</v>
      </c>
      <c r="L3322">
        <f t="shared" si="516"/>
        <v>1918972124.4867857</v>
      </c>
      <c r="M3322" s="5">
        <f t="shared" si="517"/>
        <v>7.3876111807426217E-4</v>
      </c>
      <c r="N3322" s="4">
        <f t="shared" si="518"/>
        <v>2.009689404227838E-5</v>
      </c>
      <c r="O3322" s="5">
        <f t="shared" si="519"/>
        <v>3.1245401586430901E-5</v>
      </c>
    </row>
    <row r="3323" spans="1:15" x14ac:dyDescent="0.25">
      <c r="A3323" s="4" t="s">
        <v>127</v>
      </c>
      <c r="B3323" t="s">
        <v>135</v>
      </c>
      <c r="C3323">
        <v>4034717.3098629629</v>
      </c>
      <c r="D3323" t="s">
        <v>89</v>
      </c>
      <c r="E3323">
        <f t="shared" si="510"/>
        <v>649229017.10641766</v>
      </c>
      <c r="F3323">
        <f t="shared" si="511"/>
        <v>0.62146287420200386</v>
      </c>
      <c r="G3323">
        <f t="shared" si="512"/>
        <v>649229017.10641766</v>
      </c>
      <c r="H3323">
        <f t="shared" si="513"/>
        <v>0.62146287420200386</v>
      </c>
      <c r="I3323" t="s">
        <v>8</v>
      </c>
      <c r="J3323">
        <f t="shared" si="514"/>
        <v>1918972124.4867857</v>
      </c>
      <c r="K3323">
        <f t="shared" si="515"/>
        <v>0.21025408646527458</v>
      </c>
      <c r="L3323">
        <f t="shared" si="516"/>
        <v>1918972124.4867857</v>
      </c>
      <c r="M3323" s="5">
        <f t="shared" si="517"/>
        <v>0.21025408646527458</v>
      </c>
      <c r="N3323" s="4">
        <f t="shared" si="518"/>
        <v>5.7196487393153623E-3</v>
      </c>
      <c r="O3323" s="5">
        <f t="shared" si="519"/>
        <v>8.8925543129833359E-3</v>
      </c>
    </row>
    <row r="3324" spans="1:15" x14ac:dyDescent="0.25">
      <c r="A3324" s="4" t="s">
        <v>127</v>
      </c>
      <c r="B3324" t="s">
        <v>128</v>
      </c>
      <c r="C3324">
        <v>323388.96743691619</v>
      </c>
      <c r="D3324" t="s">
        <v>89</v>
      </c>
      <c r="E3324">
        <f t="shared" si="510"/>
        <v>649229017.10641766</v>
      </c>
      <c r="F3324">
        <f t="shared" si="511"/>
        <v>4.981123130913729E-2</v>
      </c>
      <c r="G3324">
        <f t="shared" si="512"/>
        <v>649229017.10641766</v>
      </c>
      <c r="H3324">
        <f t="shared" si="513"/>
        <v>4.981123130913729E-2</v>
      </c>
      <c r="I3324" t="s">
        <v>8</v>
      </c>
      <c r="J3324">
        <f t="shared" si="514"/>
        <v>1918972124.4867857</v>
      </c>
      <c r="K3324">
        <f t="shared" si="515"/>
        <v>1.6852197241969007E-2</v>
      </c>
      <c r="L3324">
        <f t="shared" si="516"/>
        <v>1918972124.4867857</v>
      </c>
      <c r="M3324" s="5">
        <f t="shared" si="517"/>
        <v>1.6852197241969007E-2</v>
      </c>
      <c r="N3324" s="4">
        <f t="shared" si="518"/>
        <v>4.5843888378189188E-4</v>
      </c>
      <c r="O3324" s="5">
        <f t="shared" si="519"/>
        <v>7.1275227885793315E-4</v>
      </c>
    </row>
    <row r="3325" spans="1:15" x14ac:dyDescent="0.25">
      <c r="A3325" s="4" t="s">
        <v>127</v>
      </c>
      <c r="B3325" t="s">
        <v>4</v>
      </c>
      <c r="C3325">
        <v>108083.5069522554</v>
      </c>
      <c r="D3325" t="s">
        <v>89</v>
      </c>
      <c r="E3325">
        <f t="shared" si="510"/>
        <v>649229017.10641766</v>
      </c>
      <c r="F3325">
        <f t="shared" si="511"/>
        <v>1.6647978464360443E-2</v>
      </c>
      <c r="G3325">
        <f t="shared" si="512"/>
        <v>649229017.10641766</v>
      </c>
      <c r="H3325">
        <f t="shared" si="513"/>
        <v>1.6647978464360443E-2</v>
      </c>
      <c r="I3325" t="s">
        <v>8</v>
      </c>
      <c r="J3325">
        <f t="shared" si="514"/>
        <v>1918972124.4867857</v>
      </c>
      <c r="K3325">
        <f t="shared" si="515"/>
        <v>5.6323646171338474E-3</v>
      </c>
      <c r="L3325">
        <f t="shared" si="516"/>
        <v>1918972124.4867857</v>
      </c>
      <c r="M3325" s="5">
        <f t="shared" si="517"/>
        <v>5.6323646171338474E-3</v>
      </c>
      <c r="N3325" s="4">
        <f t="shared" si="518"/>
        <v>1.5322007635306862E-4</v>
      </c>
      <c r="O3325" s="5">
        <f t="shared" si="519"/>
        <v>2.3821705019112913E-4</v>
      </c>
    </row>
    <row r="3326" spans="1:15" x14ac:dyDescent="0.25">
      <c r="A3326" s="4" t="s">
        <v>127</v>
      </c>
      <c r="B3326" t="s">
        <v>130</v>
      </c>
      <c r="C3326">
        <v>11629.94913336311</v>
      </c>
      <c r="D3326" t="s">
        <v>89</v>
      </c>
      <c r="E3326">
        <f t="shared" si="510"/>
        <v>649229017.10641766</v>
      </c>
      <c r="F3326">
        <f t="shared" si="511"/>
        <v>1.7913477104269356E-3</v>
      </c>
      <c r="G3326">
        <f t="shared" si="512"/>
        <v>649229017.10641766</v>
      </c>
      <c r="H3326">
        <f t="shared" si="513"/>
        <v>1.7913477104269356E-3</v>
      </c>
      <c r="I3326" t="s">
        <v>8</v>
      </c>
      <c r="J3326">
        <f t="shared" si="514"/>
        <v>1918972124.4867857</v>
      </c>
      <c r="K3326">
        <f t="shared" si="515"/>
        <v>6.0605096785725594E-4</v>
      </c>
      <c r="L3326">
        <f t="shared" si="516"/>
        <v>1918972124.4867857</v>
      </c>
      <c r="M3326" s="5">
        <f t="shared" si="517"/>
        <v>6.0605096785725594E-4</v>
      </c>
      <c r="N3326" s="4">
        <f t="shared" si="518"/>
        <v>1.6486712398991192E-5</v>
      </c>
      <c r="O3326" s="5">
        <f t="shared" si="519"/>
        <v>2.5632515584884317E-5</v>
      </c>
    </row>
    <row r="3327" spans="1:15" x14ac:dyDescent="0.25">
      <c r="A3327" s="4" t="s">
        <v>127</v>
      </c>
      <c r="B3327" t="s">
        <v>132</v>
      </c>
      <c r="C3327">
        <v>548613.93074879283</v>
      </c>
      <c r="D3327" t="s">
        <v>89</v>
      </c>
      <c r="E3327">
        <f t="shared" si="510"/>
        <v>649229017.10641766</v>
      </c>
      <c r="F3327">
        <f t="shared" si="511"/>
        <v>8.4502373783898105E-2</v>
      </c>
      <c r="G3327">
        <f t="shared" si="512"/>
        <v>649229017.10641766</v>
      </c>
      <c r="H3327">
        <f t="shared" si="513"/>
        <v>8.4502373783898105E-2</v>
      </c>
      <c r="I3327" t="s">
        <v>8</v>
      </c>
      <c r="J3327">
        <f t="shared" si="514"/>
        <v>1918972124.4867857</v>
      </c>
      <c r="K3327">
        <f t="shared" si="515"/>
        <v>2.8588947371787146E-2</v>
      </c>
      <c r="L3327">
        <f t="shared" si="516"/>
        <v>1918972124.4867857</v>
      </c>
      <c r="M3327" s="5">
        <f t="shared" si="517"/>
        <v>2.8588947371787146E-2</v>
      </c>
      <c r="N3327" s="4">
        <f t="shared" si="518"/>
        <v>7.7771966073250231E-4</v>
      </c>
      <c r="O3327" s="5">
        <f t="shared" si="519"/>
        <v>1.2091501836119015E-3</v>
      </c>
    </row>
    <row r="3328" spans="1:15" x14ac:dyDescent="0.25">
      <c r="A3328" s="4" t="s">
        <v>127</v>
      </c>
      <c r="B3328" t="s">
        <v>133</v>
      </c>
      <c r="C3328">
        <v>671152.12565158377</v>
      </c>
      <c r="D3328" t="s">
        <v>89</v>
      </c>
      <c r="E3328">
        <f t="shared" si="510"/>
        <v>649229017.10641766</v>
      </c>
      <c r="F3328">
        <f t="shared" si="511"/>
        <v>0.10337679123506778</v>
      </c>
      <c r="G3328">
        <f t="shared" si="512"/>
        <v>649229017.10641766</v>
      </c>
      <c r="H3328">
        <f t="shared" si="513"/>
        <v>0.10337679123506778</v>
      </c>
      <c r="I3328" t="s">
        <v>8</v>
      </c>
      <c r="J3328">
        <f t="shared" si="514"/>
        <v>1918972124.4867857</v>
      </c>
      <c r="K3328">
        <f t="shared" si="515"/>
        <v>3.4974563574292579E-2</v>
      </c>
      <c r="L3328">
        <f t="shared" si="516"/>
        <v>1918972124.4867857</v>
      </c>
      <c r="M3328" s="5">
        <f t="shared" si="517"/>
        <v>3.4974563574292579E-2</v>
      </c>
      <c r="N3328" s="4">
        <f t="shared" si="518"/>
        <v>9.5143082267200709E-4</v>
      </c>
      <c r="O3328" s="5">
        <f t="shared" si="519"/>
        <v>1.4792254998984386E-3</v>
      </c>
    </row>
    <row r="3329" spans="1:15" x14ac:dyDescent="0.25">
      <c r="A3329" s="4" t="s">
        <v>75</v>
      </c>
      <c r="B3329" t="s">
        <v>76</v>
      </c>
      <c r="C3329">
        <v>4295.4697774206707</v>
      </c>
      <c r="D3329" t="s">
        <v>89</v>
      </c>
      <c r="E3329">
        <f t="shared" si="510"/>
        <v>649229017.10641766</v>
      </c>
      <c r="F3329">
        <f t="shared" si="511"/>
        <v>6.6162627735977849E-4</v>
      </c>
      <c r="G3329">
        <f t="shared" si="512"/>
        <v>649229017.10641766</v>
      </c>
      <c r="H3329">
        <f t="shared" si="513"/>
        <v>6.6162627735977849E-4</v>
      </c>
      <c r="I3329" t="s">
        <v>8</v>
      </c>
      <c r="J3329">
        <f t="shared" si="514"/>
        <v>1918972124.4867857</v>
      </c>
      <c r="K3329">
        <f t="shared" si="515"/>
        <v>2.2384221858196408E-4</v>
      </c>
      <c r="L3329">
        <f t="shared" si="516"/>
        <v>1918972124.4867857</v>
      </c>
      <c r="M3329" s="5">
        <f t="shared" si="517"/>
        <v>2.2384221858196408E-4</v>
      </c>
      <c r="N3329" s="4">
        <f t="shared" si="518"/>
        <v>6.0892936010988668E-6</v>
      </c>
      <c r="O3329" s="5">
        <f t="shared" si="519"/>
        <v>9.4672551660847636E-6</v>
      </c>
    </row>
    <row r="3330" spans="1:15" x14ac:dyDescent="0.25">
      <c r="A3330" s="4" t="s">
        <v>75</v>
      </c>
      <c r="B3330" t="s">
        <v>105</v>
      </c>
      <c r="C3330">
        <v>29972.088456967878</v>
      </c>
      <c r="D3330" t="s">
        <v>89</v>
      </c>
      <c r="E3330">
        <f t="shared" si="510"/>
        <v>649229017.10641766</v>
      </c>
      <c r="F3330">
        <f t="shared" si="511"/>
        <v>4.6165663682982052E-3</v>
      </c>
      <c r="G3330">
        <f t="shared" si="512"/>
        <v>649229017.10641766</v>
      </c>
      <c r="H3330">
        <f t="shared" si="513"/>
        <v>4.6165663682982052E-3</v>
      </c>
      <c r="I3330" t="s">
        <v>8</v>
      </c>
      <c r="J3330">
        <f t="shared" si="514"/>
        <v>1918972124.4867857</v>
      </c>
      <c r="K3330">
        <f t="shared" si="515"/>
        <v>1.5618824304174652E-3</v>
      </c>
      <c r="L3330">
        <f t="shared" si="516"/>
        <v>1918972124.4867857</v>
      </c>
      <c r="M3330" s="5">
        <f t="shared" si="517"/>
        <v>1.5618824304174652E-3</v>
      </c>
      <c r="N3330" s="4">
        <f t="shared" si="518"/>
        <v>4.2488681310703117E-5</v>
      </c>
      <c r="O3330" s="5">
        <f t="shared" si="519"/>
        <v>6.6058760504879147E-5</v>
      </c>
    </row>
    <row r="3331" spans="1:15" x14ac:dyDescent="0.25">
      <c r="A3331" s="4" t="s">
        <v>75</v>
      </c>
      <c r="B3331" t="s">
        <v>108</v>
      </c>
      <c r="C3331">
        <v>2402602.4845620031</v>
      </c>
      <c r="D3331" t="s">
        <v>89</v>
      </c>
      <c r="E3331">
        <f t="shared" ref="E3331:E3394" si="520">VLOOKUP(D3331,$S$2:$U$80,2,FALSE)</f>
        <v>649229017.10641766</v>
      </c>
      <c r="F3331">
        <f t="shared" ref="F3331:F3394" si="521">$C3331/E3331*100</f>
        <v>0.37007010180633737</v>
      </c>
      <c r="G3331">
        <f t="shared" ref="G3331:G3394" si="522">VLOOKUP(D3331,$S$2:$U$80,3,FALSE)</f>
        <v>649229017.10641766</v>
      </c>
      <c r="H3331">
        <f t="shared" ref="H3331:H3394" si="523">$C3331/G3331*100</f>
        <v>0.37007010180633737</v>
      </c>
      <c r="I3331" t="s">
        <v>8</v>
      </c>
      <c r="J3331">
        <f t="shared" ref="J3331:J3394" si="524">VLOOKUP($I3331,$V$2:$X$16,2,FALSE)</f>
        <v>1918972124.4867857</v>
      </c>
      <c r="K3331">
        <f t="shared" ref="K3331:K3394" si="525">$C3331/J3331*100</f>
        <v>0.12520257349775524</v>
      </c>
      <c r="L3331">
        <f t="shared" ref="L3331:L3394" si="526">VLOOKUP($I3331,$V$2:$X$16,3,FALSE)</f>
        <v>1918972124.4867857</v>
      </c>
      <c r="M3331" s="5">
        <f t="shared" ref="M3331:M3394" si="527">$C3331/L3331*100</f>
        <v>0.12520257349775524</v>
      </c>
      <c r="N3331" s="4">
        <f t="shared" ref="N3331:N3394" si="528">C3331/W$17*100</f>
        <v>3.4059492193686692E-3</v>
      </c>
      <c r="O3331" s="5">
        <f t="shared" ref="O3331:O3394" si="529">C3331/X$17*100</f>
        <v>5.2953581244089632E-3</v>
      </c>
    </row>
    <row r="3332" spans="1:15" x14ac:dyDescent="0.25">
      <c r="A3332" s="4" t="s">
        <v>75</v>
      </c>
      <c r="B3332" t="s">
        <v>4</v>
      </c>
      <c r="C3332">
        <v>39839.481752993233</v>
      </c>
      <c r="D3332" t="s">
        <v>89</v>
      </c>
      <c r="E3332">
        <f t="shared" si="520"/>
        <v>649229017.10641766</v>
      </c>
      <c r="F3332">
        <f t="shared" si="521"/>
        <v>6.1364296270298999E-3</v>
      </c>
      <c r="G3332">
        <f t="shared" si="522"/>
        <v>649229017.10641766</v>
      </c>
      <c r="H3332">
        <f t="shared" si="523"/>
        <v>6.1364296270298999E-3</v>
      </c>
      <c r="I3332" t="s">
        <v>8</v>
      </c>
      <c r="J3332">
        <f t="shared" si="524"/>
        <v>1918972124.4867857</v>
      </c>
      <c r="K3332">
        <f t="shared" si="525"/>
        <v>2.0760844435740826E-3</v>
      </c>
      <c r="L3332">
        <f t="shared" si="526"/>
        <v>1918972124.4867857</v>
      </c>
      <c r="M3332" s="5">
        <f t="shared" si="527"/>
        <v>2.0760844435740826E-3</v>
      </c>
      <c r="N3332" s="4">
        <f t="shared" si="528"/>
        <v>5.6476779928659863E-5</v>
      </c>
      <c r="O3332" s="5">
        <f t="shared" si="529"/>
        <v>8.7806586702758024E-5</v>
      </c>
    </row>
    <row r="3333" spans="1:15" x14ac:dyDescent="0.25">
      <c r="A3333" s="4" t="s">
        <v>75</v>
      </c>
      <c r="B3333" t="s">
        <v>93</v>
      </c>
      <c r="C3333">
        <v>26018.93614436339</v>
      </c>
      <c r="D3333" t="s">
        <v>89</v>
      </c>
      <c r="E3333">
        <f t="shared" si="520"/>
        <v>649229017.10641766</v>
      </c>
      <c r="F3333">
        <f t="shared" si="521"/>
        <v>4.0076668569634377E-3</v>
      </c>
      <c r="G3333">
        <f t="shared" si="522"/>
        <v>649229017.10641766</v>
      </c>
      <c r="H3333">
        <f t="shared" si="523"/>
        <v>4.0076668569634377E-3</v>
      </c>
      <c r="I3333" t="s">
        <v>8</v>
      </c>
      <c r="J3333">
        <f t="shared" si="524"/>
        <v>1918972124.4867857</v>
      </c>
      <c r="K3333">
        <f t="shared" si="525"/>
        <v>1.3558787963802211E-3</v>
      </c>
      <c r="L3333">
        <f t="shared" si="526"/>
        <v>1918972124.4867857</v>
      </c>
      <c r="M3333" s="5">
        <f t="shared" si="527"/>
        <v>1.3558787963802211E-3</v>
      </c>
      <c r="N3333" s="4">
        <f t="shared" si="528"/>
        <v>3.6884659788343272E-5</v>
      </c>
      <c r="O3333" s="5">
        <f t="shared" si="529"/>
        <v>5.7345976201156742E-5</v>
      </c>
    </row>
    <row r="3334" spans="1:15" x14ac:dyDescent="0.25">
      <c r="A3334" s="4" t="s">
        <v>75</v>
      </c>
      <c r="B3334" t="s">
        <v>101</v>
      </c>
      <c r="C3334">
        <v>5702.8134519580108</v>
      </c>
      <c r="D3334" t="s">
        <v>89</v>
      </c>
      <c r="E3334">
        <f t="shared" si="520"/>
        <v>649229017.10641766</v>
      </c>
      <c r="F3334">
        <f t="shared" si="521"/>
        <v>8.7839780750638267E-4</v>
      </c>
      <c r="G3334">
        <f t="shared" si="522"/>
        <v>649229017.10641766</v>
      </c>
      <c r="H3334">
        <f t="shared" si="523"/>
        <v>8.7839780750638267E-4</v>
      </c>
      <c r="I3334" t="s">
        <v>8</v>
      </c>
      <c r="J3334">
        <f t="shared" si="524"/>
        <v>1918972124.4867857</v>
      </c>
      <c r="K3334">
        <f t="shared" si="525"/>
        <v>2.9718063015027823E-4</v>
      </c>
      <c r="L3334">
        <f t="shared" si="526"/>
        <v>1918972124.4867857</v>
      </c>
      <c r="M3334" s="5">
        <f t="shared" si="527"/>
        <v>2.9718063015027823E-4</v>
      </c>
      <c r="N3334" s="4">
        <f t="shared" si="528"/>
        <v>8.0843556725291815E-6</v>
      </c>
      <c r="O3334" s="5">
        <f t="shared" si="529"/>
        <v>1.2569053656963891E-5</v>
      </c>
    </row>
    <row r="3335" spans="1:15" x14ac:dyDescent="0.25">
      <c r="A3335" s="4" t="s">
        <v>75</v>
      </c>
      <c r="B3335" t="s">
        <v>109</v>
      </c>
      <c r="C3335">
        <v>3152835.435510817</v>
      </c>
      <c r="D3335" t="s">
        <v>89</v>
      </c>
      <c r="E3335">
        <f t="shared" si="520"/>
        <v>649229017.10641766</v>
      </c>
      <c r="F3335">
        <f t="shared" si="521"/>
        <v>0.48562762175400787</v>
      </c>
      <c r="G3335">
        <f t="shared" si="522"/>
        <v>649229017.10641766</v>
      </c>
      <c r="H3335">
        <f t="shared" si="523"/>
        <v>0.48562762175400787</v>
      </c>
      <c r="I3335" t="s">
        <v>8</v>
      </c>
      <c r="J3335">
        <f t="shared" si="524"/>
        <v>1918972124.4867857</v>
      </c>
      <c r="K3335">
        <f t="shared" si="525"/>
        <v>0.16429813624072412</v>
      </c>
      <c r="L3335">
        <f t="shared" si="526"/>
        <v>1918972124.4867857</v>
      </c>
      <c r="M3335" s="5">
        <f t="shared" si="527"/>
        <v>0.16429813624072412</v>
      </c>
      <c r="N3335" s="4">
        <f t="shared" si="528"/>
        <v>4.4694856762097987E-3</v>
      </c>
      <c r="O3335" s="5">
        <f t="shared" si="529"/>
        <v>6.9488784955619763E-3</v>
      </c>
    </row>
    <row r="3336" spans="1:15" x14ac:dyDescent="0.25">
      <c r="A3336" s="4" t="s">
        <v>75</v>
      </c>
      <c r="B3336" t="s">
        <v>106</v>
      </c>
      <c r="C3336">
        <v>50355.653194210521</v>
      </c>
      <c r="D3336" t="s">
        <v>89</v>
      </c>
      <c r="E3336">
        <f t="shared" si="520"/>
        <v>649229017.10641766</v>
      </c>
      <c r="F3336">
        <f t="shared" si="521"/>
        <v>7.7562234384783409E-3</v>
      </c>
      <c r="G3336">
        <f t="shared" si="522"/>
        <v>649229017.10641766</v>
      </c>
      <c r="H3336">
        <f t="shared" si="523"/>
        <v>7.7562234384783409E-3</v>
      </c>
      <c r="I3336" t="s">
        <v>8</v>
      </c>
      <c r="J3336">
        <f t="shared" si="524"/>
        <v>1918972124.4867857</v>
      </c>
      <c r="K3336">
        <f t="shared" si="525"/>
        <v>2.6240950846369254E-3</v>
      </c>
      <c r="L3336">
        <f t="shared" si="526"/>
        <v>1918972124.4867857</v>
      </c>
      <c r="M3336" s="5">
        <f t="shared" si="527"/>
        <v>2.6240950846369254E-3</v>
      </c>
      <c r="N3336" s="4">
        <f t="shared" si="528"/>
        <v>7.1384591828925459E-5</v>
      </c>
      <c r="O3336" s="5">
        <f t="shared" si="529"/>
        <v>1.1098432594041608E-4</v>
      </c>
    </row>
    <row r="3337" spans="1:15" x14ac:dyDescent="0.25">
      <c r="A3337" s="4" t="s">
        <v>162</v>
      </c>
      <c r="B3337" t="s">
        <v>163</v>
      </c>
      <c r="C3337">
        <v>1212359.680300178</v>
      </c>
      <c r="D3337" t="s">
        <v>89</v>
      </c>
      <c r="E3337">
        <f t="shared" si="520"/>
        <v>649229017.10641766</v>
      </c>
      <c r="F3337">
        <f t="shared" si="521"/>
        <v>0.18673836941293945</v>
      </c>
      <c r="G3337">
        <f t="shared" si="522"/>
        <v>649229017.10641766</v>
      </c>
      <c r="H3337">
        <f t="shared" si="523"/>
        <v>0.18673836941293945</v>
      </c>
      <c r="I3337" t="s">
        <v>8</v>
      </c>
      <c r="J3337">
        <f t="shared" si="524"/>
        <v>1918972124.4867857</v>
      </c>
      <c r="K3337">
        <f t="shared" si="525"/>
        <v>6.317755556894368E-2</v>
      </c>
      <c r="L3337">
        <f t="shared" si="526"/>
        <v>1918972124.4867857</v>
      </c>
      <c r="M3337" s="5">
        <f t="shared" si="527"/>
        <v>6.317755556894368E-2</v>
      </c>
      <c r="N3337" s="4">
        <f t="shared" si="528"/>
        <v>1.7186511431853469E-3</v>
      </c>
      <c r="O3337" s="5">
        <f t="shared" si="529"/>
        <v>2.6720519620014259E-3</v>
      </c>
    </row>
    <row r="3338" spans="1:15" x14ac:dyDescent="0.25">
      <c r="A3338" s="4" t="s">
        <v>162</v>
      </c>
      <c r="B3338" t="s">
        <v>162</v>
      </c>
      <c r="C3338">
        <v>1680984.3949929359</v>
      </c>
      <c r="D3338" t="s">
        <v>89</v>
      </c>
      <c r="E3338">
        <f t="shared" si="520"/>
        <v>649229017.10641766</v>
      </c>
      <c r="F3338">
        <f t="shared" si="521"/>
        <v>0.25892009609875449</v>
      </c>
      <c r="G3338">
        <f t="shared" si="522"/>
        <v>649229017.10641766</v>
      </c>
      <c r="H3338">
        <f t="shared" si="523"/>
        <v>0.25892009609875449</v>
      </c>
      <c r="I3338" t="s">
        <v>8</v>
      </c>
      <c r="J3338">
        <f t="shared" si="524"/>
        <v>1918972124.4867857</v>
      </c>
      <c r="K3338">
        <f t="shared" si="525"/>
        <v>8.7598166411224046E-2</v>
      </c>
      <c r="L3338">
        <f t="shared" si="526"/>
        <v>1918972124.4867857</v>
      </c>
      <c r="M3338" s="5">
        <f t="shared" si="527"/>
        <v>8.7598166411224046E-2</v>
      </c>
      <c r="N3338" s="4">
        <f t="shared" si="528"/>
        <v>2.3829774274710461E-3</v>
      </c>
      <c r="O3338" s="5">
        <f t="shared" si="529"/>
        <v>3.7049051727145229E-3</v>
      </c>
    </row>
    <row r="3339" spans="1:15" x14ac:dyDescent="0.25">
      <c r="A3339" s="4" t="s">
        <v>124</v>
      </c>
      <c r="B3339" t="s">
        <v>126</v>
      </c>
      <c r="C3339">
        <v>3113897.815215975</v>
      </c>
      <c r="D3339" t="s">
        <v>89</v>
      </c>
      <c r="E3339">
        <f t="shared" si="520"/>
        <v>649229017.10641766</v>
      </c>
      <c r="F3339">
        <f t="shared" si="521"/>
        <v>0.47963010481177615</v>
      </c>
      <c r="G3339">
        <f t="shared" si="522"/>
        <v>649229017.10641766</v>
      </c>
      <c r="H3339">
        <f t="shared" si="523"/>
        <v>0.47963010481177615</v>
      </c>
      <c r="I3339" t="s">
        <v>8</v>
      </c>
      <c r="J3339">
        <f t="shared" si="524"/>
        <v>1918972124.4867857</v>
      </c>
      <c r="K3339">
        <f t="shared" si="525"/>
        <v>0.16226904890808475</v>
      </c>
      <c r="L3339">
        <f t="shared" si="526"/>
        <v>1918972124.4867857</v>
      </c>
      <c r="M3339" s="5">
        <f t="shared" si="527"/>
        <v>0.16226904890808475</v>
      </c>
      <c r="N3339" s="4">
        <f t="shared" si="528"/>
        <v>4.4142873825680322E-3</v>
      </c>
      <c r="O3339" s="5">
        <f t="shared" si="529"/>
        <v>6.863059619864346E-3</v>
      </c>
    </row>
    <row r="3340" spans="1:15" x14ac:dyDescent="0.25">
      <c r="A3340" s="4" t="s">
        <v>124</v>
      </c>
      <c r="B3340" t="s">
        <v>125</v>
      </c>
      <c r="C3340">
        <v>7091314.6343663558</v>
      </c>
      <c r="D3340" t="s">
        <v>89</v>
      </c>
      <c r="E3340">
        <f t="shared" si="520"/>
        <v>649229017.10641766</v>
      </c>
      <c r="F3340">
        <f t="shared" si="521"/>
        <v>1.0922670502270528</v>
      </c>
      <c r="G3340">
        <f t="shared" si="522"/>
        <v>649229017.10641766</v>
      </c>
      <c r="H3340">
        <f t="shared" si="523"/>
        <v>1.0922670502270528</v>
      </c>
      <c r="I3340" t="s">
        <v>8</v>
      </c>
      <c r="J3340">
        <f t="shared" si="524"/>
        <v>1918972124.4867857</v>
      </c>
      <c r="K3340">
        <f t="shared" si="525"/>
        <v>0.36953713625532075</v>
      </c>
      <c r="L3340">
        <f t="shared" si="526"/>
        <v>1918972124.4867857</v>
      </c>
      <c r="M3340" s="5">
        <f t="shared" si="527"/>
        <v>0.36953713625532075</v>
      </c>
      <c r="N3340" s="4">
        <f t="shared" si="528"/>
        <v>1.005270647075884E-2</v>
      </c>
      <c r="O3340" s="5">
        <f t="shared" si="529"/>
        <v>1.5629323120706608E-2</v>
      </c>
    </row>
    <row r="3341" spans="1:15" x14ac:dyDescent="0.25">
      <c r="A3341" s="4" t="s">
        <v>164</v>
      </c>
      <c r="B3341" t="s">
        <v>165</v>
      </c>
      <c r="C3341">
        <v>7102250.0212359419</v>
      </c>
      <c r="D3341" t="s">
        <v>89</v>
      </c>
      <c r="E3341">
        <f t="shared" si="520"/>
        <v>649229017.10641766</v>
      </c>
      <c r="F3341">
        <f t="shared" si="521"/>
        <v>1.0939514153095509</v>
      </c>
      <c r="G3341">
        <f t="shared" si="522"/>
        <v>649229017.10641766</v>
      </c>
      <c r="H3341">
        <f t="shared" si="523"/>
        <v>1.0939514153095509</v>
      </c>
      <c r="I3341" t="s">
        <v>8</v>
      </c>
      <c r="J3341">
        <f t="shared" si="524"/>
        <v>1918972124.4867857</v>
      </c>
      <c r="K3341">
        <f t="shared" si="525"/>
        <v>0.37010699272848396</v>
      </c>
      <c r="L3341">
        <f t="shared" si="526"/>
        <v>1918972124.4867857</v>
      </c>
      <c r="M3341" s="5">
        <f t="shared" si="527"/>
        <v>0.37010699272848396</v>
      </c>
      <c r="N3341" s="4">
        <f t="shared" si="528"/>
        <v>1.0068208565929089E-2</v>
      </c>
      <c r="O3341" s="5">
        <f t="shared" si="529"/>
        <v>1.5653424814630387E-2</v>
      </c>
    </row>
    <row r="3342" spans="1:15" x14ac:dyDescent="0.25">
      <c r="A3342" s="4" t="s">
        <v>164</v>
      </c>
      <c r="B3342" t="s">
        <v>166</v>
      </c>
      <c r="C3342">
        <v>1446391.760606061</v>
      </c>
      <c r="D3342" t="s">
        <v>89</v>
      </c>
      <c r="E3342">
        <f t="shared" si="520"/>
        <v>649229017.10641766</v>
      </c>
      <c r="F3342">
        <f t="shared" si="521"/>
        <v>0.22278606200513942</v>
      </c>
      <c r="G3342">
        <f t="shared" si="522"/>
        <v>649229017.10641766</v>
      </c>
      <c r="H3342">
        <f t="shared" si="523"/>
        <v>0.22278606200513942</v>
      </c>
      <c r="I3342" t="s">
        <v>8</v>
      </c>
      <c r="J3342">
        <f t="shared" si="524"/>
        <v>1918972124.4867857</v>
      </c>
      <c r="K3342">
        <f t="shared" si="525"/>
        <v>7.5373255408433162E-2</v>
      </c>
      <c r="L3342">
        <f t="shared" si="526"/>
        <v>1918972124.4867857</v>
      </c>
      <c r="M3342" s="5">
        <f t="shared" si="527"/>
        <v>7.5373255408433162E-2</v>
      </c>
      <c r="N3342" s="4">
        <f t="shared" si="528"/>
        <v>2.050416962269797E-3</v>
      </c>
      <c r="O3342" s="5">
        <f t="shared" si="529"/>
        <v>3.1878608341653165E-3</v>
      </c>
    </row>
    <row r="3343" spans="1:15" x14ac:dyDescent="0.25">
      <c r="A3343" s="4" t="s">
        <v>136</v>
      </c>
      <c r="B3343" t="s">
        <v>147</v>
      </c>
      <c r="C3343">
        <v>530463.07314349804</v>
      </c>
      <c r="D3343" t="s">
        <v>57</v>
      </c>
      <c r="E3343">
        <f t="shared" si="520"/>
        <v>1008549315.6620077</v>
      </c>
      <c r="F3343">
        <f t="shared" si="521"/>
        <v>5.2596642018968028E-2</v>
      </c>
      <c r="G3343">
        <f t="shared" si="522"/>
        <v>1008549315.6620077</v>
      </c>
      <c r="H3343">
        <f t="shared" si="523"/>
        <v>5.2596642018968028E-2</v>
      </c>
      <c r="I3343" t="s">
        <v>58</v>
      </c>
      <c r="J3343">
        <f t="shared" si="524"/>
        <v>2674410715.9694266</v>
      </c>
      <c r="K3343">
        <f t="shared" si="525"/>
        <v>1.983476471942024E-2</v>
      </c>
      <c r="L3343">
        <f t="shared" si="526"/>
        <v>2674410715.9694266</v>
      </c>
      <c r="M3343" s="5">
        <f t="shared" si="527"/>
        <v>1.983476471942024E-2</v>
      </c>
      <c r="N3343" s="4">
        <f t="shared" si="528"/>
        <v>7.5198885437195891E-4</v>
      </c>
      <c r="O3343" s="5">
        <f t="shared" si="529"/>
        <v>1.1691455253703572E-3</v>
      </c>
    </row>
    <row r="3344" spans="1:15" x14ac:dyDescent="0.25">
      <c r="A3344" s="4" t="s">
        <v>136</v>
      </c>
      <c r="B3344" t="s">
        <v>137</v>
      </c>
      <c r="C3344">
        <v>293777835.75445306</v>
      </c>
      <c r="D3344" t="s">
        <v>57</v>
      </c>
      <c r="E3344">
        <f t="shared" si="520"/>
        <v>1008549315.6620077</v>
      </c>
      <c r="F3344">
        <f t="shared" si="521"/>
        <v>29.128752673994775</v>
      </c>
      <c r="G3344">
        <f t="shared" si="522"/>
        <v>1008549315.6620077</v>
      </c>
      <c r="H3344">
        <f t="shared" si="523"/>
        <v>29.128752673994775</v>
      </c>
      <c r="I3344" t="s">
        <v>58</v>
      </c>
      <c r="J3344">
        <f t="shared" si="524"/>
        <v>2674410715.9694266</v>
      </c>
      <c r="K3344">
        <f t="shared" si="525"/>
        <v>10.984768868904409</v>
      </c>
      <c r="L3344">
        <f t="shared" si="526"/>
        <v>2674410715.9694266</v>
      </c>
      <c r="M3344" s="5">
        <f t="shared" si="527"/>
        <v>10.984768868904409</v>
      </c>
      <c r="N3344" s="4">
        <f t="shared" si="528"/>
        <v>0.4164618977900148</v>
      </c>
      <c r="O3344" s="5">
        <f t="shared" si="529"/>
        <v>0.64748907042657255</v>
      </c>
    </row>
    <row r="3345" spans="1:15" x14ac:dyDescent="0.25">
      <c r="A3345" s="4" t="s">
        <v>115</v>
      </c>
      <c r="B3345" t="s">
        <v>116</v>
      </c>
      <c r="C3345">
        <v>2642.1842058507268</v>
      </c>
      <c r="D3345" t="s">
        <v>57</v>
      </c>
      <c r="E3345">
        <f t="shared" si="520"/>
        <v>1008549315.6620077</v>
      </c>
      <c r="F3345">
        <f t="shared" si="521"/>
        <v>2.6197868213478562E-4</v>
      </c>
      <c r="G3345">
        <f t="shared" si="522"/>
        <v>1008549315.6620077</v>
      </c>
      <c r="H3345">
        <f t="shared" si="523"/>
        <v>2.6197868213478562E-4</v>
      </c>
      <c r="I3345" t="s">
        <v>58</v>
      </c>
      <c r="J3345">
        <f t="shared" si="524"/>
        <v>2674410715.9694266</v>
      </c>
      <c r="K3345">
        <f t="shared" si="525"/>
        <v>9.8795005197733132E-5</v>
      </c>
      <c r="L3345">
        <f t="shared" si="526"/>
        <v>2674410715.9694266</v>
      </c>
      <c r="M3345" s="5">
        <f t="shared" si="527"/>
        <v>9.8795005197733132E-5</v>
      </c>
      <c r="N3345" s="4">
        <f t="shared" si="528"/>
        <v>3.7455822555623738E-6</v>
      </c>
      <c r="O3345" s="5">
        <f t="shared" si="529"/>
        <v>5.8233984566894852E-6</v>
      </c>
    </row>
    <row r="3346" spans="1:15" x14ac:dyDescent="0.25">
      <c r="A3346" s="4" t="s">
        <v>115</v>
      </c>
      <c r="B3346" t="s">
        <v>121</v>
      </c>
      <c r="C3346">
        <v>735781.85011664219</v>
      </c>
      <c r="D3346" t="s">
        <v>57</v>
      </c>
      <c r="E3346">
        <f t="shared" si="520"/>
        <v>1008549315.6620077</v>
      </c>
      <c r="F3346">
        <f t="shared" si="521"/>
        <v>7.2954474182918658E-2</v>
      </c>
      <c r="G3346">
        <f t="shared" si="522"/>
        <v>1008549315.6620077</v>
      </c>
      <c r="H3346">
        <f t="shared" si="523"/>
        <v>7.2954474182918658E-2</v>
      </c>
      <c r="I3346" t="s">
        <v>58</v>
      </c>
      <c r="J3346">
        <f t="shared" si="524"/>
        <v>2674410715.9694266</v>
      </c>
      <c r="K3346">
        <f t="shared" si="525"/>
        <v>2.7511924242718054E-2</v>
      </c>
      <c r="L3346">
        <f t="shared" si="526"/>
        <v>2674410715.9694266</v>
      </c>
      <c r="M3346" s="5">
        <f t="shared" si="527"/>
        <v>2.7511924242718054E-2</v>
      </c>
      <c r="N3346" s="4">
        <f t="shared" si="528"/>
        <v>1.0430504563834519E-3</v>
      </c>
      <c r="O3346" s="5">
        <f t="shared" si="529"/>
        <v>1.6216700110996956E-3</v>
      </c>
    </row>
    <row r="3347" spans="1:15" x14ac:dyDescent="0.25">
      <c r="A3347" s="4" t="s">
        <v>115</v>
      </c>
      <c r="B3347" t="s">
        <v>119</v>
      </c>
      <c r="C3347">
        <v>1121753.9001299629</v>
      </c>
      <c r="D3347" t="s">
        <v>57</v>
      </c>
      <c r="E3347">
        <f t="shared" si="520"/>
        <v>1008549315.6620077</v>
      </c>
      <c r="F3347">
        <f t="shared" si="521"/>
        <v>0.11122449668151807</v>
      </c>
      <c r="G3347">
        <f t="shared" si="522"/>
        <v>1008549315.6620077</v>
      </c>
      <c r="H3347">
        <f t="shared" si="523"/>
        <v>0.11122449668151807</v>
      </c>
      <c r="I3347" t="s">
        <v>58</v>
      </c>
      <c r="J3347">
        <f t="shared" si="524"/>
        <v>2674410715.9694266</v>
      </c>
      <c r="K3347">
        <f t="shared" si="525"/>
        <v>4.194396520443746E-2</v>
      </c>
      <c r="L3347">
        <f t="shared" si="526"/>
        <v>2674410715.9694266</v>
      </c>
      <c r="M3347" s="5">
        <f t="shared" si="527"/>
        <v>4.194396520443746E-2</v>
      </c>
      <c r="N3347" s="4">
        <f t="shared" si="528"/>
        <v>1.5902076373520081E-3</v>
      </c>
      <c r="O3347" s="5">
        <f t="shared" si="529"/>
        <v>2.472355983484103E-3</v>
      </c>
    </row>
    <row r="3348" spans="1:15" x14ac:dyDescent="0.25">
      <c r="A3348" s="4" t="s">
        <v>115</v>
      </c>
      <c r="B3348" t="s">
        <v>123</v>
      </c>
      <c r="C3348">
        <v>101231.6154149768</v>
      </c>
      <c r="D3348" t="s">
        <v>57</v>
      </c>
      <c r="E3348">
        <f t="shared" si="520"/>
        <v>1008549315.6620077</v>
      </c>
      <c r="F3348">
        <f t="shared" si="521"/>
        <v>1.0037349075838574E-2</v>
      </c>
      <c r="G3348">
        <f t="shared" si="522"/>
        <v>1008549315.6620077</v>
      </c>
      <c r="H3348">
        <f t="shared" si="523"/>
        <v>1.0037349075838574E-2</v>
      </c>
      <c r="I3348" t="s">
        <v>58</v>
      </c>
      <c r="J3348">
        <f t="shared" si="524"/>
        <v>2674410715.9694266</v>
      </c>
      <c r="K3348">
        <f t="shared" si="525"/>
        <v>3.7851933067162466E-3</v>
      </c>
      <c r="L3348">
        <f t="shared" si="526"/>
        <v>2674410715.9694266</v>
      </c>
      <c r="M3348" s="5">
        <f t="shared" si="527"/>
        <v>3.7851933067162466E-3</v>
      </c>
      <c r="N3348" s="4">
        <f t="shared" si="528"/>
        <v>1.4350677805151986E-4</v>
      </c>
      <c r="O3348" s="5">
        <f t="shared" si="529"/>
        <v>2.2311541779349524E-4</v>
      </c>
    </row>
    <row r="3349" spans="1:15" x14ac:dyDescent="0.25">
      <c r="A3349" s="4" t="s">
        <v>115</v>
      </c>
      <c r="B3349" t="s">
        <v>120</v>
      </c>
      <c r="C3349">
        <v>104330.1085574772</v>
      </c>
      <c r="D3349" t="s">
        <v>57</v>
      </c>
      <c r="E3349">
        <f t="shared" si="520"/>
        <v>1008549315.6620077</v>
      </c>
      <c r="F3349">
        <f t="shared" si="521"/>
        <v>1.0344571845650933E-2</v>
      </c>
      <c r="G3349">
        <f t="shared" si="522"/>
        <v>1008549315.6620077</v>
      </c>
      <c r="H3349">
        <f t="shared" si="523"/>
        <v>1.0344571845650933E-2</v>
      </c>
      <c r="I3349" t="s">
        <v>58</v>
      </c>
      <c r="J3349">
        <f t="shared" si="524"/>
        <v>2674410715.9694266</v>
      </c>
      <c r="K3349">
        <f t="shared" si="525"/>
        <v>3.9010503485684468E-3</v>
      </c>
      <c r="L3349">
        <f t="shared" si="526"/>
        <v>2674410715.9694266</v>
      </c>
      <c r="M3349" s="5">
        <f t="shared" si="527"/>
        <v>3.9010503485684468E-3</v>
      </c>
      <c r="N3349" s="4">
        <f t="shared" si="528"/>
        <v>1.4789922764221541E-4</v>
      </c>
      <c r="O3349" s="5">
        <f t="shared" si="529"/>
        <v>2.2994452537204504E-4</v>
      </c>
    </row>
    <row r="3350" spans="1:15" x14ac:dyDescent="0.25">
      <c r="A3350" s="4" t="s">
        <v>111</v>
      </c>
      <c r="B3350" t="s">
        <v>117</v>
      </c>
      <c r="C3350">
        <v>930.66385368121325</v>
      </c>
      <c r="D3350" t="s">
        <v>57</v>
      </c>
      <c r="E3350">
        <f t="shared" si="520"/>
        <v>1008549315.6620077</v>
      </c>
      <c r="F3350">
        <f t="shared" si="521"/>
        <v>9.227747609647916E-5</v>
      </c>
      <c r="G3350">
        <f t="shared" si="522"/>
        <v>1008549315.6620077</v>
      </c>
      <c r="H3350">
        <f t="shared" si="523"/>
        <v>9.227747609647916E-5</v>
      </c>
      <c r="I3350" t="s">
        <v>58</v>
      </c>
      <c r="J3350">
        <f t="shared" si="524"/>
        <v>2674410715.9694266</v>
      </c>
      <c r="K3350">
        <f t="shared" si="525"/>
        <v>3.4798838043986231E-5</v>
      </c>
      <c r="L3350">
        <f t="shared" si="526"/>
        <v>2674410715.9694266</v>
      </c>
      <c r="M3350" s="5">
        <f t="shared" si="527"/>
        <v>3.4798838043986231E-5</v>
      </c>
      <c r="N3350" s="4">
        <f t="shared" si="528"/>
        <v>1.3193168018046159E-6</v>
      </c>
      <c r="O3350" s="5">
        <f t="shared" si="529"/>
        <v>2.05119175159056E-6</v>
      </c>
    </row>
    <row r="3351" spans="1:15" x14ac:dyDescent="0.25">
      <c r="A3351" s="4" t="s">
        <v>111</v>
      </c>
      <c r="B3351" t="s">
        <v>112</v>
      </c>
      <c r="C3351">
        <v>753.23048510533613</v>
      </c>
      <c r="D3351" t="s">
        <v>57</v>
      </c>
      <c r="E3351">
        <f t="shared" si="520"/>
        <v>1008549315.6620077</v>
      </c>
      <c r="F3351">
        <f t="shared" si="521"/>
        <v>7.4684546745333786E-5</v>
      </c>
      <c r="G3351">
        <f t="shared" si="522"/>
        <v>1008549315.6620077</v>
      </c>
      <c r="H3351">
        <f t="shared" si="523"/>
        <v>7.4684546745333786E-5</v>
      </c>
      <c r="I3351" t="s">
        <v>58</v>
      </c>
      <c r="J3351">
        <f t="shared" si="524"/>
        <v>2674410715.9694266</v>
      </c>
      <c r="K3351">
        <f t="shared" si="525"/>
        <v>2.8164353388492287E-5</v>
      </c>
      <c r="L3351">
        <f t="shared" si="526"/>
        <v>2674410715.9694266</v>
      </c>
      <c r="M3351" s="5">
        <f t="shared" si="527"/>
        <v>2.8164353388492287E-5</v>
      </c>
      <c r="N3351" s="4">
        <f t="shared" si="528"/>
        <v>1.0677857861355249E-6</v>
      </c>
      <c r="O3351" s="5">
        <f t="shared" si="529"/>
        <v>1.6601269641915721E-6</v>
      </c>
    </row>
    <row r="3352" spans="1:15" x14ac:dyDescent="0.25">
      <c r="A3352" s="4" t="s">
        <v>138</v>
      </c>
      <c r="B3352" t="s">
        <v>149</v>
      </c>
      <c r="C3352">
        <v>4887.3725655800827</v>
      </c>
      <c r="D3352" t="s">
        <v>57</v>
      </c>
      <c r="E3352">
        <f t="shared" si="520"/>
        <v>1008549315.6620077</v>
      </c>
      <c r="F3352">
        <f t="shared" si="521"/>
        <v>4.8459430686064483E-4</v>
      </c>
      <c r="G3352">
        <f t="shared" si="522"/>
        <v>1008549315.6620077</v>
      </c>
      <c r="H3352">
        <f t="shared" si="523"/>
        <v>4.8459430686064483E-4</v>
      </c>
      <c r="I3352" t="s">
        <v>58</v>
      </c>
      <c r="J3352">
        <f t="shared" si="524"/>
        <v>2674410715.9694266</v>
      </c>
      <c r="K3352">
        <f t="shared" si="525"/>
        <v>1.8274577410255763E-4</v>
      </c>
      <c r="L3352">
        <f t="shared" si="526"/>
        <v>2674410715.9694266</v>
      </c>
      <c r="M3352" s="5">
        <f t="shared" si="527"/>
        <v>1.8274577410255763E-4</v>
      </c>
      <c r="N3352" s="4">
        <f t="shared" si="528"/>
        <v>6.9283799053158568E-6</v>
      </c>
      <c r="O3352" s="5">
        <f t="shared" si="529"/>
        <v>1.0771814392290529E-5</v>
      </c>
    </row>
    <row r="3353" spans="1:15" x14ac:dyDescent="0.25">
      <c r="A3353" s="4" t="s">
        <v>138</v>
      </c>
      <c r="B3353" t="s">
        <v>139</v>
      </c>
      <c r="C3353">
        <v>12991209.157151936</v>
      </c>
      <c r="D3353" t="s">
        <v>57</v>
      </c>
      <c r="E3353">
        <f t="shared" si="520"/>
        <v>1008549315.6620077</v>
      </c>
      <c r="F3353">
        <f t="shared" si="521"/>
        <v>1.2881084697999681</v>
      </c>
      <c r="G3353">
        <f t="shared" si="522"/>
        <v>1008549315.6620077</v>
      </c>
      <c r="H3353">
        <f t="shared" si="523"/>
        <v>1.2881084697999681</v>
      </c>
      <c r="I3353" t="s">
        <v>58</v>
      </c>
      <c r="J3353">
        <f t="shared" si="524"/>
        <v>2674410715.9694266</v>
      </c>
      <c r="K3353">
        <f t="shared" si="525"/>
        <v>0.48575968827745486</v>
      </c>
      <c r="L3353">
        <f t="shared" si="526"/>
        <v>2674410715.9694266</v>
      </c>
      <c r="M3353" s="5">
        <f t="shared" si="527"/>
        <v>0.48575968827745486</v>
      </c>
      <c r="N3353" s="4">
        <f t="shared" si="528"/>
        <v>1.8416445904709488E-2</v>
      </c>
      <c r="O3353" s="5">
        <f t="shared" si="529"/>
        <v>2.8632745282772681E-2</v>
      </c>
    </row>
    <row r="3354" spans="1:15" x14ac:dyDescent="0.25">
      <c r="A3354" s="4" t="s">
        <v>138</v>
      </c>
      <c r="B3354" t="s">
        <v>140</v>
      </c>
      <c r="C3354">
        <v>25244177.428365044</v>
      </c>
      <c r="D3354" t="s">
        <v>57</v>
      </c>
      <c r="E3354">
        <f t="shared" si="520"/>
        <v>1008549315.6620077</v>
      </c>
      <c r="F3354">
        <f t="shared" si="521"/>
        <v>2.503018646321213</v>
      </c>
      <c r="G3354">
        <f t="shared" si="522"/>
        <v>1008549315.6620077</v>
      </c>
      <c r="H3354">
        <f t="shared" si="523"/>
        <v>2.503018646321213</v>
      </c>
      <c r="I3354" t="s">
        <v>58</v>
      </c>
      <c r="J3354">
        <f t="shared" si="524"/>
        <v>2674410715.9694266</v>
      </c>
      <c r="K3354">
        <f t="shared" si="525"/>
        <v>0.94391550548414838</v>
      </c>
      <c r="L3354">
        <f t="shared" si="526"/>
        <v>2674410715.9694266</v>
      </c>
      <c r="M3354" s="5">
        <f t="shared" si="527"/>
        <v>0.94391550548414838</v>
      </c>
      <c r="N3354" s="4">
        <f t="shared" si="528"/>
        <v>3.5786355403448454E-2</v>
      </c>
      <c r="O3354" s="5">
        <f t="shared" si="529"/>
        <v>5.5638400816722562E-2</v>
      </c>
    </row>
    <row r="3355" spans="1:15" x14ac:dyDescent="0.25">
      <c r="A3355" s="4" t="s">
        <v>102</v>
      </c>
      <c r="B3355" t="s">
        <v>103</v>
      </c>
      <c r="C3355">
        <v>8774.7281385652041</v>
      </c>
      <c r="D3355" t="s">
        <v>57</v>
      </c>
      <c r="E3355">
        <f t="shared" si="520"/>
        <v>1008549315.6620077</v>
      </c>
      <c r="F3355">
        <f t="shared" si="521"/>
        <v>8.7003461331045646E-4</v>
      </c>
      <c r="G3355">
        <f t="shared" si="522"/>
        <v>1008549315.6620077</v>
      </c>
      <c r="H3355">
        <f t="shared" si="523"/>
        <v>8.7003461331045646E-4</v>
      </c>
      <c r="I3355" t="s">
        <v>58</v>
      </c>
      <c r="J3355">
        <f t="shared" si="524"/>
        <v>2674410715.9694266</v>
      </c>
      <c r="K3355">
        <f t="shared" si="525"/>
        <v>3.2809949818737996E-4</v>
      </c>
      <c r="L3355">
        <f t="shared" si="526"/>
        <v>2674410715.9694266</v>
      </c>
      <c r="M3355" s="5">
        <f t="shared" si="527"/>
        <v>3.2809949818737996E-4</v>
      </c>
      <c r="N3355" s="4">
        <f t="shared" si="528"/>
        <v>1.2439127423597399E-5</v>
      </c>
      <c r="O3355" s="5">
        <f t="shared" si="529"/>
        <v>1.9339582072604853E-5</v>
      </c>
    </row>
    <row r="3356" spans="1:15" x14ac:dyDescent="0.25">
      <c r="A3356" s="4" t="s">
        <v>150</v>
      </c>
      <c r="B3356" t="s">
        <v>151</v>
      </c>
      <c r="C3356">
        <v>1474099.0392667092</v>
      </c>
      <c r="D3356" t="s">
        <v>57</v>
      </c>
      <c r="E3356">
        <f t="shared" si="520"/>
        <v>1008549315.6620077</v>
      </c>
      <c r="F3356">
        <f t="shared" si="521"/>
        <v>0.14616033310172011</v>
      </c>
      <c r="G3356">
        <f t="shared" si="522"/>
        <v>1008549315.6620077</v>
      </c>
      <c r="H3356">
        <f t="shared" si="523"/>
        <v>0.14616033310172011</v>
      </c>
      <c r="I3356" t="s">
        <v>58</v>
      </c>
      <c r="J3356">
        <f t="shared" si="524"/>
        <v>2674410715.9694266</v>
      </c>
      <c r="K3356">
        <f t="shared" si="525"/>
        <v>5.5118648398489324E-2</v>
      </c>
      <c r="L3356">
        <f t="shared" si="526"/>
        <v>2674410715.9694266</v>
      </c>
      <c r="M3356" s="5">
        <f t="shared" si="527"/>
        <v>5.5118648398489324E-2</v>
      </c>
      <c r="N3356" s="4">
        <f t="shared" si="528"/>
        <v>2.0896950304194139E-3</v>
      </c>
      <c r="O3356" s="5">
        <f t="shared" si="529"/>
        <v>3.2489279329066525E-3</v>
      </c>
    </row>
    <row r="3357" spans="1:15" x14ac:dyDescent="0.25">
      <c r="A3357" s="4" t="s">
        <v>150</v>
      </c>
      <c r="B3357" t="s">
        <v>152</v>
      </c>
      <c r="C3357">
        <v>8579.5052844477887</v>
      </c>
      <c r="D3357" t="s">
        <v>57</v>
      </c>
      <c r="E3357">
        <f t="shared" si="520"/>
        <v>1008549315.6620077</v>
      </c>
      <c r="F3357">
        <f t="shared" si="521"/>
        <v>8.5067781527532304E-4</v>
      </c>
      <c r="G3357">
        <f t="shared" si="522"/>
        <v>1008549315.6620077</v>
      </c>
      <c r="H3357">
        <f t="shared" si="523"/>
        <v>8.5067781527532304E-4</v>
      </c>
      <c r="I3357" t="s">
        <v>58</v>
      </c>
      <c r="J3357">
        <f t="shared" si="524"/>
        <v>2674410715.9694266</v>
      </c>
      <c r="K3357">
        <f t="shared" si="525"/>
        <v>3.2079983950175991E-4</v>
      </c>
      <c r="L3357">
        <f t="shared" si="526"/>
        <v>2674410715.9694266</v>
      </c>
      <c r="M3357" s="5">
        <f t="shared" si="527"/>
        <v>3.2079983950175991E-4</v>
      </c>
      <c r="N3357" s="4">
        <f t="shared" si="528"/>
        <v>1.2162377885604079E-5</v>
      </c>
      <c r="O3357" s="5">
        <f t="shared" si="529"/>
        <v>1.8909309094339196E-5</v>
      </c>
    </row>
    <row r="3358" spans="1:15" x14ac:dyDescent="0.25">
      <c r="A3358" s="4" t="s">
        <v>150</v>
      </c>
      <c r="B3358" t="s">
        <v>153</v>
      </c>
      <c r="C3358">
        <v>150600.37842235071</v>
      </c>
      <c r="D3358" t="s">
        <v>57</v>
      </c>
      <c r="E3358">
        <f t="shared" si="520"/>
        <v>1008549315.6620077</v>
      </c>
      <c r="F3358">
        <f t="shared" si="521"/>
        <v>1.4932376244140053E-2</v>
      </c>
      <c r="G3358">
        <f t="shared" si="522"/>
        <v>1008549315.6620077</v>
      </c>
      <c r="H3358">
        <f t="shared" si="523"/>
        <v>1.4932376244140053E-2</v>
      </c>
      <c r="I3358" t="s">
        <v>58</v>
      </c>
      <c r="J3358">
        <f t="shared" si="524"/>
        <v>2674410715.9694266</v>
      </c>
      <c r="K3358">
        <f t="shared" si="525"/>
        <v>5.6311611946170629E-3</v>
      </c>
      <c r="L3358">
        <f t="shared" si="526"/>
        <v>2674410715.9694266</v>
      </c>
      <c r="M3358" s="5">
        <f t="shared" si="527"/>
        <v>5.6311611946170629E-3</v>
      </c>
      <c r="N3358" s="4">
        <f t="shared" si="528"/>
        <v>2.1349234616218282E-4</v>
      </c>
      <c r="O3358" s="5">
        <f t="shared" si="529"/>
        <v>3.3192462862338261E-4</v>
      </c>
    </row>
    <row r="3359" spans="1:15" x14ac:dyDescent="0.25">
      <c r="A3359" s="4" t="s">
        <v>150</v>
      </c>
      <c r="B3359" t="s">
        <v>154</v>
      </c>
      <c r="C3359">
        <v>296972.70428338839</v>
      </c>
      <c r="D3359" t="s">
        <v>57</v>
      </c>
      <c r="E3359">
        <f t="shared" si="520"/>
        <v>1008549315.6620077</v>
      </c>
      <c r="F3359">
        <f t="shared" si="521"/>
        <v>2.944553128653473E-2</v>
      </c>
      <c r="G3359">
        <f t="shared" si="522"/>
        <v>1008549315.6620077</v>
      </c>
      <c r="H3359">
        <f t="shared" si="523"/>
        <v>2.944553128653473E-2</v>
      </c>
      <c r="I3359" t="s">
        <v>58</v>
      </c>
      <c r="J3359">
        <f t="shared" si="524"/>
        <v>2674410715.9694266</v>
      </c>
      <c r="K3359">
        <f t="shared" si="525"/>
        <v>1.110422952279194E-2</v>
      </c>
      <c r="L3359">
        <f t="shared" si="526"/>
        <v>2674410715.9694266</v>
      </c>
      <c r="M3359" s="5">
        <f t="shared" si="527"/>
        <v>1.110422952279194E-2</v>
      </c>
      <c r="N3359" s="4">
        <f t="shared" si="528"/>
        <v>4.2099096992826183E-4</v>
      </c>
      <c r="O3359" s="5">
        <f t="shared" si="529"/>
        <v>6.5453059024927443E-4</v>
      </c>
    </row>
    <row r="3360" spans="1:15" x14ac:dyDescent="0.25">
      <c r="A3360" s="4" t="s">
        <v>150</v>
      </c>
      <c r="B3360" t="s">
        <v>157</v>
      </c>
      <c r="C3360">
        <v>209032.1244524318</v>
      </c>
      <c r="D3360" t="s">
        <v>57</v>
      </c>
      <c r="E3360">
        <f t="shared" si="520"/>
        <v>1008549315.6620077</v>
      </c>
      <c r="F3360">
        <f t="shared" si="521"/>
        <v>2.0726019164984903E-2</v>
      </c>
      <c r="G3360">
        <f t="shared" si="522"/>
        <v>1008549315.6620077</v>
      </c>
      <c r="H3360">
        <f t="shared" si="523"/>
        <v>2.0726019164984903E-2</v>
      </c>
      <c r="I3360" t="s">
        <v>58</v>
      </c>
      <c r="J3360">
        <f t="shared" si="524"/>
        <v>2674410715.9694266</v>
      </c>
      <c r="K3360">
        <f t="shared" si="525"/>
        <v>7.8160068386003805E-3</v>
      </c>
      <c r="L3360">
        <f t="shared" si="526"/>
        <v>2674410715.9694266</v>
      </c>
      <c r="M3360" s="5">
        <f t="shared" si="527"/>
        <v>7.8160068386003805E-3</v>
      </c>
      <c r="N3360" s="4">
        <f t="shared" si="528"/>
        <v>2.9632567421219677E-4</v>
      </c>
      <c r="O3360" s="5">
        <f t="shared" si="529"/>
        <v>4.607087379598041E-4</v>
      </c>
    </row>
    <row r="3361" spans="1:15" x14ac:dyDescent="0.25">
      <c r="A3361" s="4" t="s">
        <v>113</v>
      </c>
      <c r="B3361" t="s">
        <v>114</v>
      </c>
      <c r="C3361">
        <v>3495.5875018482388</v>
      </c>
      <c r="D3361" t="s">
        <v>57</v>
      </c>
      <c r="E3361">
        <f t="shared" si="520"/>
        <v>1008549315.6620077</v>
      </c>
      <c r="F3361">
        <f t="shared" si="521"/>
        <v>3.4659559503580139E-4</v>
      </c>
      <c r="G3361">
        <f t="shared" si="522"/>
        <v>1008549315.6620077</v>
      </c>
      <c r="H3361">
        <f t="shared" si="523"/>
        <v>3.4659559503580139E-4</v>
      </c>
      <c r="I3361" t="s">
        <v>58</v>
      </c>
      <c r="J3361">
        <f t="shared" si="524"/>
        <v>2674410715.9694266</v>
      </c>
      <c r="K3361">
        <f t="shared" si="525"/>
        <v>1.3070496169400632E-4</v>
      </c>
      <c r="L3361">
        <f t="shared" si="526"/>
        <v>2674410715.9694266</v>
      </c>
      <c r="M3361" s="5">
        <f t="shared" si="527"/>
        <v>1.3070496169400632E-4</v>
      </c>
      <c r="N3361" s="4">
        <f t="shared" si="528"/>
        <v>4.9553738496717339E-6</v>
      </c>
      <c r="O3361" s="5">
        <f t="shared" si="529"/>
        <v>7.7043072237016208E-6</v>
      </c>
    </row>
    <row r="3362" spans="1:15" x14ac:dyDescent="0.25">
      <c r="A3362" s="4" t="s">
        <v>113</v>
      </c>
      <c r="B3362" t="s">
        <v>122</v>
      </c>
      <c r="C3362">
        <v>27115.886686035821</v>
      </c>
      <c r="D3362" t="s">
        <v>57</v>
      </c>
      <c r="E3362">
        <f t="shared" si="520"/>
        <v>1008549315.6620077</v>
      </c>
      <c r="F3362">
        <f t="shared" si="521"/>
        <v>2.6886029532663023E-3</v>
      </c>
      <c r="G3362">
        <f t="shared" si="522"/>
        <v>1008549315.6620077</v>
      </c>
      <c r="H3362">
        <f t="shared" si="523"/>
        <v>2.6886029532663023E-3</v>
      </c>
      <c r="I3362" t="s">
        <v>58</v>
      </c>
      <c r="J3362">
        <f t="shared" si="524"/>
        <v>2674410715.9694266</v>
      </c>
      <c r="K3362">
        <f t="shared" si="525"/>
        <v>1.0139013624243121E-3</v>
      </c>
      <c r="L3362">
        <f t="shared" si="526"/>
        <v>2674410715.9694266</v>
      </c>
      <c r="M3362" s="5">
        <f t="shared" si="527"/>
        <v>1.0139013624243121E-3</v>
      </c>
      <c r="N3362" s="4">
        <f t="shared" si="528"/>
        <v>3.843970597892288E-5</v>
      </c>
      <c r="O3362" s="5">
        <f t="shared" si="529"/>
        <v>5.9763665352917893E-5</v>
      </c>
    </row>
    <row r="3363" spans="1:15" x14ac:dyDescent="0.25">
      <c r="A3363" s="4" t="s">
        <v>113</v>
      </c>
      <c r="B3363" t="s">
        <v>4</v>
      </c>
      <c r="C3363">
        <v>101547.22010012199</v>
      </c>
      <c r="D3363" t="s">
        <v>57</v>
      </c>
      <c r="E3363">
        <f t="shared" si="520"/>
        <v>1008549315.6620077</v>
      </c>
      <c r="F3363">
        <f t="shared" si="521"/>
        <v>1.0068642011170947E-2</v>
      </c>
      <c r="G3363">
        <f t="shared" si="522"/>
        <v>1008549315.6620077</v>
      </c>
      <c r="H3363">
        <f t="shared" si="523"/>
        <v>1.0068642011170947E-2</v>
      </c>
      <c r="I3363" t="s">
        <v>58</v>
      </c>
      <c r="J3363">
        <f t="shared" si="524"/>
        <v>2674410715.9694266</v>
      </c>
      <c r="K3363">
        <f t="shared" si="525"/>
        <v>3.7969942123610178E-3</v>
      </c>
      <c r="L3363">
        <f t="shared" si="526"/>
        <v>2674410715.9694266</v>
      </c>
      <c r="M3363" s="5">
        <f t="shared" si="527"/>
        <v>3.7969942123610178E-3</v>
      </c>
      <c r="N3363" s="4">
        <f t="shared" si="528"/>
        <v>1.4395418187212959E-4</v>
      </c>
      <c r="O3363" s="5">
        <f t="shared" si="529"/>
        <v>2.2381101344209867E-4</v>
      </c>
    </row>
    <row r="3364" spans="1:15" x14ac:dyDescent="0.25">
      <c r="A3364" s="4" t="s">
        <v>141</v>
      </c>
      <c r="B3364" t="s">
        <v>142</v>
      </c>
      <c r="C3364">
        <v>2459597.2365121888</v>
      </c>
      <c r="D3364" t="s">
        <v>57</v>
      </c>
      <c r="E3364">
        <f t="shared" si="520"/>
        <v>1008549315.6620077</v>
      </c>
      <c r="F3364">
        <f t="shared" si="521"/>
        <v>0.24387476133457281</v>
      </c>
      <c r="G3364">
        <f t="shared" si="522"/>
        <v>1008549315.6620077</v>
      </c>
      <c r="H3364">
        <f t="shared" si="523"/>
        <v>0.24387476133457281</v>
      </c>
      <c r="I3364" t="s">
        <v>58</v>
      </c>
      <c r="J3364">
        <f t="shared" si="524"/>
        <v>2674410715.9694266</v>
      </c>
      <c r="K3364">
        <f t="shared" si="525"/>
        <v>9.1967820119230576E-2</v>
      </c>
      <c r="L3364">
        <f t="shared" si="526"/>
        <v>2674410715.9694266</v>
      </c>
      <c r="M3364" s="5">
        <f t="shared" si="527"/>
        <v>9.1967820119230576E-2</v>
      </c>
      <c r="N3364" s="4">
        <f t="shared" si="528"/>
        <v>3.4867454526865726E-3</v>
      </c>
      <c r="O3364" s="5">
        <f t="shared" si="529"/>
        <v>5.4209750854865299E-3</v>
      </c>
    </row>
    <row r="3365" spans="1:15" x14ac:dyDescent="0.25">
      <c r="A3365" s="4" t="s">
        <v>141</v>
      </c>
      <c r="B3365" t="s">
        <v>158</v>
      </c>
      <c r="C3365">
        <v>40067794.593464099</v>
      </c>
      <c r="D3365" t="s">
        <v>57</v>
      </c>
      <c r="E3365">
        <f t="shared" si="520"/>
        <v>1008549315.6620077</v>
      </c>
      <c r="F3365">
        <f t="shared" si="521"/>
        <v>3.9728146131519368</v>
      </c>
      <c r="G3365">
        <f t="shared" si="522"/>
        <v>1008549315.6620077</v>
      </c>
      <c r="H3365">
        <f t="shared" si="523"/>
        <v>3.9728146131519368</v>
      </c>
      <c r="I3365" t="s">
        <v>58</v>
      </c>
      <c r="J3365">
        <f t="shared" si="524"/>
        <v>2674410715.9694266</v>
      </c>
      <c r="K3365">
        <f t="shared" si="525"/>
        <v>1.4981915213774573</v>
      </c>
      <c r="L3365">
        <f t="shared" si="526"/>
        <v>2674410715.9694266</v>
      </c>
      <c r="M3365" s="5">
        <f t="shared" si="527"/>
        <v>1.4981915213774573</v>
      </c>
      <c r="N3365" s="4">
        <f t="shared" si="528"/>
        <v>5.680043810589485E-2</v>
      </c>
      <c r="O3365" s="5">
        <f t="shared" si="529"/>
        <v>8.8309790317364578E-2</v>
      </c>
    </row>
    <row r="3366" spans="1:15" x14ac:dyDescent="0.25">
      <c r="A3366" s="4" t="s">
        <v>141</v>
      </c>
      <c r="B3366" t="s">
        <v>159</v>
      </c>
      <c r="C3366">
        <v>6390.466857892513</v>
      </c>
      <c r="D3366" t="s">
        <v>57</v>
      </c>
      <c r="E3366">
        <f t="shared" si="520"/>
        <v>1008549315.6620077</v>
      </c>
      <c r="F3366">
        <f t="shared" si="521"/>
        <v>6.3362958644197151E-4</v>
      </c>
      <c r="G3366">
        <f t="shared" si="522"/>
        <v>1008549315.6620077</v>
      </c>
      <c r="H3366">
        <f t="shared" si="523"/>
        <v>6.3362958644197151E-4</v>
      </c>
      <c r="I3366" t="s">
        <v>58</v>
      </c>
      <c r="J3366">
        <f t="shared" si="524"/>
        <v>2674410715.9694266</v>
      </c>
      <c r="K3366">
        <f t="shared" si="525"/>
        <v>2.3894859603028779E-4</v>
      </c>
      <c r="L3366">
        <f t="shared" si="526"/>
        <v>2674410715.9694266</v>
      </c>
      <c r="M3366" s="5">
        <f t="shared" si="527"/>
        <v>2.3894859603028779E-4</v>
      </c>
      <c r="N3366" s="4">
        <f t="shared" si="528"/>
        <v>9.0591788470610241E-6</v>
      </c>
      <c r="O3366" s="5">
        <f t="shared" si="529"/>
        <v>1.408464813141004E-5</v>
      </c>
    </row>
    <row r="3367" spans="1:15" x14ac:dyDescent="0.25">
      <c r="A3367" s="4" t="s">
        <v>141</v>
      </c>
      <c r="B3367" t="s">
        <v>160</v>
      </c>
      <c r="C3367">
        <v>1063704.944771141</v>
      </c>
      <c r="D3367" t="s">
        <v>57</v>
      </c>
      <c r="E3367">
        <f t="shared" si="520"/>
        <v>1008549315.6620077</v>
      </c>
      <c r="F3367">
        <f t="shared" si="521"/>
        <v>0.10546880834210169</v>
      </c>
      <c r="G3367">
        <f t="shared" si="522"/>
        <v>1008549315.6620077</v>
      </c>
      <c r="H3367">
        <f t="shared" si="523"/>
        <v>0.10546880834210169</v>
      </c>
      <c r="I3367" t="s">
        <v>58</v>
      </c>
      <c r="J3367">
        <f t="shared" si="524"/>
        <v>2674410715.9694266</v>
      </c>
      <c r="K3367">
        <f t="shared" si="525"/>
        <v>3.9773432645163732E-2</v>
      </c>
      <c r="L3367">
        <f t="shared" si="526"/>
        <v>2674410715.9694266</v>
      </c>
      <c r="M3367" s="5">
        <f t="shared" si="527"/>
        <v>3.9773432645163732E-2</v>
      </c>
      <c r="N3367" s="4">
        <f t="shared" si="528"/>
        <v>1.5079169565340412E-3</v>
      </c>
      <c r="O3367" s="5">
        <f t="shared" si="529"/>
        <v>2.3444155483318316E-3</v>
      </c>
    </row>
    <row r="3368" spans="1:15" x14ac:dyDescent="0.25">
      <c r="A3368" s="4" t="s">
        <v>141</v>
      </c>
      <c r="B3368" t="s">
        <v>161</v>
      </c>
      <c r="C3368">
        <v>22062.954594378789</v>
      </c>
      <c r="D3368" t="s">
        <v>57</v>
      </c>
      <c r="E3368">
        <f t="shared" si="520"/>
        <v>1008549315.6620077</v>
      </c>
      <c r="F3368">
        <f t="shared" si="521"/>
        <v>2.1875930360328246E-3</v>
      </c>
      <c r="G3368">
        <f t="shared" si="522"/>
        <v>1008549315.6620077</v>
      </c>
      <c r="H3368">
        <f t="shared" si="523"/>
        <v>2.1875930360328246E-3</v>
      </c>
      <c r="I3368" t="s">
        <v>58</v>
      </c>
      <c r="J3368">
        <f t="shared" si="524"/>
        <v>2674410715.9694266</v>
      </c>
      <c r="K3368">
        <f t="shared" si="525"/>
        <v>8.2496508343451493E-4</v>
      </c>
      <c r="L3368">
        <f t="shared" si="526"/>
        <v>2674410715.9694266</v>
      </c>
      <c r="M3368" s="5">
        <f t="shared" si="527"/>
        <v>8.2496508343451493E-4</v>
      </c>
      <c r="N3368" s="4">
        <f t="shared" si="528"/>
        <v>3.1276627515595825E-5</v>
      </c>
      <c r="O3368" s="5">
        <f t="shared" si="529"/>
        <v>4.8626956232049453E-5</v>
      </c>
    </row>
    <row r="3369" spans="1:15" x14ac:dyDescent="0.25">
      <c r="A3369" s="4" t="s">
        <v>143</v>
      </c>
      <c r="B3369" t="s">
        <v>144</v>
      </c>
      <c r="C3369">
        <v>575045134.02862179</v>
      </c>
      <c r="D3369" t="s">
        <v>57</v>
      </c>
      <c r="E3369">
        <f t="shared" si="520"/>
        <v>1008549315.6620077</v>
      </c>
      <c r="F3369">
        <f t="shared" si="521"/>
        <v>57.017056587973045</v>
      </c>
      <c r="G3369">
        <f t="shared" si="522"/>
        <v>1008549315.6620077</v>
      </c>
      <c r="H3369">
        <f t="shared" si="523"/>
        <v>57.017056587973045</v>
      </c>
      <c r="I3369" t="s">
        <v>58</v>
      </c>
      <c r="J3369">
        <f t="shared" si="524"/>
        <v>2674410715.9694266</v>
      </c>
      <c r="K3369">
        <f t="shared" si="525"/>
        <v>21.501751043507099</v>
      </c>
      <c r="L3369">
        <f t="shared" si="526"/>
        <v>2674410715.9694266</v>
      </c>
      <c r="M3369" s="5">
        <f t="shared" si="527"/>
        <v>21.501751043507099</v>
      </c>
      <c r="N3369" s="4">
        <f t="shared" si="528"/>
        <v>0.81518875383315281</v>
      </c>
      <c r="O3369" s="5">
        <f t="shared" si="529"/>
        <v>1.2674048003972755</v>
      </c>
    </row>
    <row r="3370" spans="1:15" x14ac:dyDescent="0.25">
      <c r="A3370" s="4" t="s">
        <v>143</v>
      </c>
      <c r="B3370" t="s">
        <v>145</v>
      </c>
      <c r="C3370">
        <v>1750118.3468809896</v>
      </c>
      <c r="D3370" t="s">
        <v>57</v>
      </c>
      <c r="E3370">
        <f t="shared" si="520"/>
        <v>1008549315.6620077</v>
      </c>
      <c r="F3370">
        <f t="shared" si="521"/>
        <v>0.1735282865897558</v>
      </c>
      <c r="G3370">
        <f t="shared" si="522"/>
        <v>1008549315.6620077</v>
      </c>
      <c r="H3370">
        <f t="shared" si="523"/>
        <v>0.1735282865897558</v>
      </c>
      <c r="I3370" t="s">
        <v>58</v>
      </c>
      <c r="J3370">
        <f t="shared" si="524"/>
        <v>2674410715.9694266</v>
      </c>
      <c r="K3370">
        <f t="shared" si="525"/>
        <v>6.5439400778298282E-2</v>
      </c>
      <c r="L3370">
        <f t="shared" si="526"/>
        <v>2674410715.9694266</v>
      </c>
      <c r="M3370" s="5">
        <f t="shared" si="527"/>
        <v>6.5439400778298282E-2</v>
      </c>
      <c r="N3370" s="4">
        <f t="shared" si="528"/>
        <v>2.4809822913542672E-3</v>
      </c>
      <c r="O3370" s="5">
        <f t="shared" si="529"/>
        <v>3.8572770428658351E-3</v>
      </c>
    </row>
    <row r="3371" spans="1:15" x14ac:dyDescent="0.25">
      <c r="A3371" s="4" t="s">
        <v>143</v>
      </c>
      <c r="B3371" t="s">
        <v>146</v>
      </c>
      <c r="C3371">
        <v>2370513.9730663444</v>
      </c>
      <c r="D3371" t="s">
        <v>57</v>
      </c>
      <c r="E3371">
        <f t="shared" si="520"/>
        <v>1008549315.6620077</v>
      </c>
      <c r="F3371">
        <f t="shared" si="521"/>
        <v>0.23504194948665932</v>
      </c>
      <c r="G3371">
        <f t="shared" si="522"/>
        <v>1008549315.6620077</v>
      </c>
      <c r="H3371">
        <f t="shared" si="523"/>
        <v>0.23504194948665932</v>
      </c>
      <c r="I3371" t="s">
        <v>58</v>
      </c>
      <c r="J3371">
        <f t="shared" si="524"/>
        <v>2674410715.9694266</v>
      </c>
      <c r="K3371">
        <f t="shared" si="525"/>
        <v>8.8636870878191762E-2</v>
      </c>
      <c r="L3371">
        <f t="shared" si="526"/>
        <v>2674410715.9694266</v>
      </c>
      <c r="M3371" s="5">
        <f t="shared" si="527"/>
        <v>8.8636870878191762E-2</v>
      </c>
      <c r="N3371" s="4">
        <f t="shared" si="528"/>
        <v>3.3604602791958362E-3</v>
      </c>
      <c r="O3371" s="5">
        <f t="shared" si="529"/>
        <v>5.2246347479284368E-3</v>
      </c>
    </row>
    <row r="3372" spans="1:15" x14ac:dyDescent="0.25">
      <c r="A3372" s="4" t="s">
        <v>0</v>
      </c>
      <c r="B3372" t="s">
        <v>24</v>
      </c>
      <c r="C3372">
        <v>74325.304674870466</v>
      </c>
      <c r="D3372" t="s">
        <v>57</v>
      </c>
      <c r="E3372">
        <f t="shared" si="520"/>
        <v>1008549315.6620077</v>
      </c>
      <c r="F3372">
        <f t="shared" si="521"/>
        <v>7.369526062895957E-3</v>
      </c>
      <c r="G3372">
        <f t="shared" si="522"/>
        <v>1008549315.6620077</v>
      </c>
      <c r="H3372">
        <f t="shared" si="523"/>
        <v>7.369526062895957E-3</v>
      </c>
      <c r="I3372" t="s">
        <v>58</v>
      </c>
      <c r="J3372">
        <f t="shared" si="524"/>
        <v>2674410715.9694266</v>
      </c>
      <c r="K3372">
        <f t="shared" si="525"/>
        <v>2.7791282853848742E-3</v>
      </c>
      <c r="L3372">
        <f t="shared" si="526"/>
        <v>2674410715.9694266</v>
      </c>
      <c r="M3372" s="5">
        <f t="shared" si="527"/>
        <v>2.7791282853848742E-3</v>
      </c>
      <c r="N3372" s="4">
        <f t="shared" si="528"/>
        <v>1.0536416867264781E-4</v>
      </c>
      <c r="O3372" s="5">
        <f t="shared" si="529"/>
        <v>1.6381365976610846E-4</v>
      </c>
    </row>
    <row r="3373" spans="1:15" x14ac:dyDescent="0.25">
      <c r="A3373" s="4" t="s">
        <v>127</v>
      </c>
      <c r="B3373" t="s">
        <v>129</v>
      </c>
      <c r="C3373">
        <v>63300.53745746865</v>
      </c>
      <c r="D3373" t="s">
        <v>57</v>
      </c>
      <c r="E3373">
        <f t="shared" si="520"/>
        <v>1008549315.6620077</v>
      </c>
      <c r="F3373">
        <f t="shared" si="521"/>
        <v>6.2763948648280462E-3</v>
      </c>
      <c r="G3373">
        <f t="shared" si="522"/>
        <v>1008549315.6620077</v>
      </c>
      <c r="H3373">
        <f t="shared" si="523"/>
        <v>6.2763948648280462E-3</v>
      </c>
      <c r="I3373" t="s">
        <v>58</v>
      </c>
      <c r="J3373">
        <f t="shared" si="524"/>
        <v>2674410715.9694266</v>
      </c>
      <c r="K3373">
        <f t="shared" si="525"/>
        <v>2.3668966430432253E-3</v>
      </c>
      <c r="L3373">
        <f t="shared" si="526"/>
        <v>2674410715.9694266</v>
      </c>
      <c r="M3373" s="5">
        <f t="shared" si="527"/>
        <v>2.3668966430432253E-3</v>
      </c>
      <c r="N3373" s="4">
        <f t="shared" si="528"/>
        <v>8.9735367179638291E-5</v>
      </c>
      <c r="O3373" s="5">
        <f t="shared" si="529"/>
        <v>1.3951497072807182E-4</v>
      </c>
    </row>
    <row r="3374" spans="1:15" x14ac:dyDescent="0.25">
      <c r="A3374" s="4" t="s">
        <v>127</v>
      </c>
      <c r="B3374" t="s">
        <v>135</v>
      </c>
      <c r="C3374">
        <v>96774.850484163544</v>
      </c>
      <c r="D3374" t="s">
        <v>57</v>
      </c>
      <c r="E3374">
        <f t="shared" si="520"/>
        <v>1008549315.6620077</v>
      </c>
      <c r="F3374">
        <f t="shared" si="521"/>
        <v>9.5954505130610209E-3</v>
      </c>
      <c r="G3374">
        <f t="shared" si="522"/>
        <v>1008549315.6620077</v>
      </c>
      <c r="H3374">
        <f t="shared" si="523"/>
        <v>9.5954505130610209E-3</v>
      </c>
      <c r="I3374" t="s">
        <v>58</v>
      </c>
      <c r="J3374">
        <f t="shared" si="524"/>
        <v>2674410715.9694266</v>
      </c>
      <c r="K3374">
        <f t="shared" si="525"/>
        <v>3.6185485612326516E-3</v>
      </c>
      <c r="L3374">
        <f t="shared" si="526"/>
        <v>2674410715.9694266</v>
      </c>
      <c r="M3374" s="5">
        <f t="shared" si="527"/>
        <v>3.6185485612326516E-3</v>
      </c>
      <c r="N3374" s="4">
        <f t="shared" si="528"/>
        <v>1.3718883110251374E-4</v>
      </c>
      <c r="O3374" s="5">
        <f t="shared" si="529"/>
        <v>2.1329266661571761E-4</v>
      </c>
    </row>
    <row r="3375" spans="1:15" x14ac:dyDescent="0.25">
      <c r="A3375" s="4" t="s">
        <v>127</v>
      </c>
      <c r="B3375" t="s">
        <v>128</v>
      </c>
      <c r="C3375">
        <v>472116.69675121875</v>
      </c>
      <c r="D3375" t="s">
        <v>57</v>
      </c>
      <c r="E3375">
        <f t="shared" si="520"/>
        <v>1008549315.6620077</v>
      </c>
      <c r="F3375">
        <f t="shared" si="521"/>
        <v>4.6811463695389376E-2</v>
      </c>
      <c r="G3375">
        <f t="shared" si="522"/>
        <v>1008549315.6620077</v>
      </c>
      <c r="H3375">
        <f t="shared" si="523"/>
        <v>4.6811463695389376E-2</v>
      </c>
      <c r="I3375" t="s">
        <v>58</v>
      </c>
      <c r="J3375">
        <f t="shared" si="524"/>
        <v>2674410715.9694266</v>
      </c>
      <c r="K3375">
        <f t="shared" si="525"/>
        <v>1.7653111166961683E-2</v>
      </c>
      <c r="L3375">
        <f t="shared" si="526"/>
        <v>2674410715.9694266</v>
      </c>
      <c r="M3375" s="5">
        <f t="shared" si="527"/>
        <v>1.7653111166961683E-2</v>
      </c>
      <c r="N3375" s="4">
        <f t="shared" si="528"/>
        <v>6.6927654702890623E-4</v>
      </c>
      <c r="O3375" s="5">
        <f t="shared" si="529"/>
        <v>1.0405495715061855E-3</v>
      </c>
    </row>
    <row r="3376" spans="1:15" x14ac:dyDescent="0.25">
      <c r="A3376" s="4" t="s">
        <v>127</v>
      </c>
      <c r="B3376" t="s">
        <v>4</v>
      </c>
      <c r="C3376">
        <v>67931.624544966631</v>
      </c>
      <c r="D3376" t="s">
        <v>57</v>
      </c>
      <c r="E3376">
        <f t="shared" si="520"/>
        <v>1008549315.6620077</v>
      </c>
      <c r="F3376">
        <f t="shared" si="521"/>
        <v>6.7355778730935527E-3</v>
      </c>
      <c r="G3376">
        <f t="shared" si="522"/>
        <v>1008549315.6620077</v>
      </c>
      <c r="H3376">
        <f t="shared" si="523"/>
        <v>6.7355778730935527E-3</v>
      </c>
      <c r="I3376" t="s">
        <v>58</v>
      </c>
      <c r="J3376">
        <f t="shared" si="524"/>
        <v>2674410715.9694266</v>
      </c>
      <c r="K3376">
        <f t="shared" si="525"/>
        <v>2.5400595405684584E-3</v>
      </c>
      <c r="L3376">
        <f t="shared" si="526"/>
        <v>2674410715.9694266</v>
      </c>
      <c r="M3376" s="5">
        <f t="shared" si="527"/>
        <v>2.5400595405684584E-3</v>
      </c>
      <c r="N3376" s="4">
        <f t="shared" si="528"/>
        <v>9.6300434664519177E-5</v>
      </c>
      <c r="O3376" s="5">
        <f t="shared" si="529"/>
        <v>1.4972192955343012E-4</v>
      </c>
    </row>
    <row r="3377" spans="1:15" x14ac:dyDescent="0.25">
      <c r="A3377" s="4" t="s">
        <v>127</v>
      </c>
      <c r="B3377" t="s">
        <v>132</v>
      </c>
      <c r="C3377">
        <v>140986.48265099811</v>
      </c>
      <c r="D3377" t="s">
        <v>57</v>
      </c>
      <c r="E3377">
        <f t="shared" si="520"/>
        <v>1008549315.6620077</v>
      </c>
      <c r="F3377">
        <f t="shared" si="521"/>
        <v>1.3979136216899333E-2</v>
      </c>
      <c r="G3377">
        <f t="shared" si="522"/>
        <v>1008549315.6620077</v>
      </c>
      <c r="H3377">
        <f t="shared" si="523"/>
        <v>1.3979136216899333E-2</v>
      </c>
      <c r="I3377" t="s">
        <v>58</v>
      </c>
      <c r="J3377">
        <f t="shared" si="524"/>
        <v>2674410715.9694266</v>
      </c>
      <c r="K3377">
        <f t="shared" si="525"/>
        <v>5.2716840315191827E-3</v>
      </c>
      <c r="L3377">
        <f t="shared" si="526"/>
        <v>2674410715.9694266</v>
      </c>
      <c r="M3377" s="5">
        <f t="shared" si="527"/>
        <v>5.2716840315191827E-3</v>
      </c>
      <c r="N3377" s="4">
        <f t="shared" si="528"/>
        <v>1.9986360773877296E-4</v>
      </c>
      <c r="O3377" s="5">
        <f t="shared" si="529"/>
        <v>3.1073551331730492E-4</v>
      </c>
    </row>
    <row r="3378" spans="1:15" x14ac:dyDescent="0.25">
      <c r="A3378" s="4" t="s">
        <v>127</v>
      </c>
      <c r="B3378" t="s">
        <v>131</v>
      </c>
      <c r="C3378">
        <v>607382.13816659781</v>
      </c>
      <c r="D3378" t="s">
        <v>57</v>
      </c>
      <c r="E3378">
        <f t="shared" si="520"/>
        <v>1008549315.6620077</v>
      </c>
      <c r="F3378">
        <f t="shared" si="521"/>
        <v>6.0223345426387465E-2</v>
      </c>
      <c r="G3378">
        <f t="shared" si="522"/>
        <v>1008549315.6620077</v>
      </c>
      <c r="H3378">
        <f t="shared" si="523"/>
        <v>6.0223345426387465E-2</v>
      </c>
      <c r="I3378" t="s">
        <v>58</v>
      </c>
      <c r="J3378">
        <f t="shared" si="524"/>
        <v>2674410715.9694266</v>
      </c>
      <c r="K3378">
        <f t="shared" si="525"/>
        <v>2.2710877373464028E-2</v>
      </c>
      <c r="L3378">
        <f t="shared" si="526"/>
        <v>2674410715.9694266</v>
      </c>
      <c r="M3378" s="5">
        <f t="shared" si="527"/>
        <v>2.2710877373464028E-2</v>
      </c>
      <c r="N3378" s="4">
        <f t="shared" si="528"/>
        <v>8.6102995923777452E-4</v>
      </c>
      <c r="O3378" s="5">
        <f t="shared" si="529"/>
        <v>1.3386758569625457E-3</v>
      </c>
    </row>
    <row r="3379" spans="1:15" x14ac:dyDescent="0.25">
      <c r="A3379" s="4" t="s">
        <v>127</v>
      </c>
      <c r="B3379" t="s">
        <v>133</v>
      </c>
      <c r="C3379">
        <v>724128.70196203771</v>
      </c>
      <c r="D3379" t="s">
        <v>57</v>
      </c>
      <c r="E3379">
        <f t="shared" si="520"/>
        <v>1008549315.6620077</v>
      </c>
      <c r="F3379">
        <f t="shared" si="521"/>
        <v>7.1799037559876044E-2</v>
      </c>
      <c r="G3379">
        <f t="shared" si="522"/>
        <v>1008549315.6620077</v>
      </c>
      <c r="H3379">
        <f t="shared" si="523"/>
        <v>7.1799037559876044E-2</v>
      </c>
      <c r="I3379" t="s">
        <v>58</v>
      </c>
      <c r="J3379">
        <f t="shared" si="524"/>
        <v>2674410715.9694266</v>
      </c>
      <c r="K3379">
        <f t="shared" si="525"/>
        <v>2.7076196548201231E-2</v>
      </c>
      <c r="L3379">
        <f t="shared" si="526"/>
        <v>2674410715.9694266</v>
      </c>
      <c r="M3379" s="5">
        <f t="shared" si="527"/>
        <v>2.7076196548201231E-2</v>
      </c>
      <c r="N3379" s="4">
        <f t="shared" si="528"/>
        <v>1.0265308568594392E-3</v>
      </c>
      <c r="O3379" s="5">
        <f t="shared" si="529"/>
        <v>1.5959863646571688E-3</v>
      </c>
    </row>
    <row r="3380" spans="1:15" x14ac:dyDescent="0.25">
      <c r="A3380" s="4" t="s">
        <v>75</v>
      </c>
      <c r="B3380" t="s">
        <v>76</v>
      </c>
      <c r="C3380">
        <v>4572.925062002756</v>
      </c>
      <c r="D3380" t="s">
        <v>57</v>
      </c>
      <c r="E3380">
        <f t="shared" si="520"/>
        <v>1008549315.6620077</v>
      </c>
      <c r="F3380">
        <f t="shared" si="521"/>
        <v>4.53416108760245E-4</v>
      </c>
      <c r="G3380">
        <f t="shared" si="522"/>
        <v>1008549315.6620077</v>
      </c>
      <c r="H3380">
        <f t="shared" si="523"/>
        <v>4.53416108760245E-4</v>
      </c>
      <c r="I3380" t="s">
        <v>58</v>
      </c>
      <c r="J3380">
        <f t="shared" si="524"/>
        <v>2674410715.9694266</v>
      </c>
      <c r="K3380">
        <f t="shared" si="525"/>
        <v>1.7098813711360528E-4</v>
      </c>
      <c r="L3380">
        <f t="shared" si="526"/>
        <v>2674410715.9694266</v>
      </c>
      <c r="M3380" s="5">
        <f t="shared" si="527"/>
        <v>1.7098813711360528E-4</v>
      </c>
      <c r="N3380" s="4">
        <f t="shared" si="528"/>
        <v>6.4826165148992915E-6</v>
      </c>
      <c r="O3380" s="5">
        <f t="shared" si="529"/>
        <v>1.0078769182578334E-5</v>
      </c>
    </row>
    <row r="3381" spans="1:15" x14ac:dyDescent="0.25">
      <c r="A3381" s="4" t="s">
        <v>75</v>
      </c>
      <c r="B3381" t="s">
        <v>105</v>
      </c>
      <c r="C3381">
        <v>69187.388558246603</v>
      </c>
      <c r="D3381" t="s">
        <v>57</v>
      </c>
      <c r="E3381">
        <f t="shared" si="520"/>
        <v>1008549315.6620077</v>
      </c>
      <c r="F3381">
        <f t="shared" si="521"/>
        <v>6.8600897828017746E-3</v>
      </c>
      <c r="G3381">
        <f t="shared" si="522"/>
        <v>1008549315.6620077</v>
      </c>
      <c r="H3381">
        <f t="shared" si="523"/>
        <v>6.8600897828017746E-3</v>
      </c>
      <c r="I3381" t="s">
        <v>58</v>
      </c>
      <c r="J3381">
        <f t="shared" si="524"/>
        <v>2674410715.9694266</v>
      </c>
      <c r="K3381">
        <f t="shared" si="525"/>
        <v>2.5870143334797173E-3</v>
      </c>
      <c r="L3381">
        <f t="shared" si="526"/>
        <v>2674410715.9694266</v>
      </c>
      <c r="M3381" s="5">
        <f t="shared" si="527"/>
        <v>2.5870143334797173E-3</v>
      </c>
      <c r="N3381" s="4">
        <f t="shared" si="528"/>
        <v>9.8080616150314116E-5</v>
      </c>
      <c r="O3381" s="5">
        <f t="shared" si="529"/>
        <v>1.5248964506724919E-4</v>
      </c>
    </row>
    <row r="3382" spans="1:15" x14ac:dyDescent="0.25">
      <c r="A3382" s="4" t="s">
        <v>75</v>
      </c>
      <c r="B3382" t="s">
        <v>108</v>
      </c>
      <c r="C3382">
        <v>3073931.782330066</v>
      </c>
      <c r="D3382" t="s">
        <v>57</v>
      </c>
      <c r="E3382">
        <f t="shared" si="520"/>
        <v>1008549315.6620077</v>
      </c>
      <c r="F3382">
        <f t="shared" si="521"/>
        <v>0.30478745407827179</v>
      </c>
      <c r="G3382">
        <f t="shared" si="522"/>
        <v>1008549315.6620077</v>
      </c>
      <c r="H3382">
        <f t="shared" si="523"/>
        <v>0.30478745407827179</v>
      </c>
      <c r="I3382" t="s">
        <v>58</v>
      </c>
      <c r="J3382">
        <f t="shared" si="524"/>
        <v>2674410715.9694266</v>
      </c>
      <c r="K3382">
        <f t="shared" si="525"/>
        <v>0.11493865784993387</v>
      </c>
      <c r="L3382">
        <f t="shared" si="526"/>
        <v>2674410715.9694266</v>
      </c>
      <c r="M3382" s="5">
        <f t="shared" si="527"/>
        <v>0.11493865784993387</v>
      </c>
      <c r="N3382" s="4">
        <f t="shared" si="528"/>
        <v>4.3576312027032056E-3</v>
      </c>
      <c r="O3382" s="5">
        <f t="shared" si="529"/>
        <v>6.7749741132927602E-3</v>
      </c>
    </row>
    <row r="3383" spans="1:15" x14ac:dyDescent="0.25">
      <c r="A3383" s="4" t="s">
        <v>75</v>
      </c>
      <c r="B3383" t="s">
        <v>4</v>
      </c>
      <c r="C3383">
        <v>60169.680384406201</v>
      </c>
      <c r="D3383" t="s">
        <v>57</v>
      </c>
      <c r="E3383">
        <f t="shared" si="520"/>
        <v>1008549315.6620077</v>
      </c>
      <c r="F3383">
        <f t="shared" si="521"/>
        <v>5.9659631363599775E-3</v>
      </c>
      <c r="G3383">
        <f t="shared" si="522"/>
        <v>1008549315.6620077</v>
      </c>
      <c r="H3383">
        <f t="shared" si="523"/>
        <v>5.9659631363599775E-3</v>
      </c>
      <c r="I3383" t="s">
        <v>58</v>
      </c>
      <c r="J3383">
        <f t="shared" si="524"/>
        <v>2674410715.9694266</v>
      </c>
      <c r="K3383">
        <f t="shared" si="525"/>
        <v>2.2498294680439821E-3</v>
      </c>
      <c r="L3383">
        <f t="shared" si="526"/>
        <v>2674410715.9694266</v>
      </c>
      <c r="M3383" s="5">
        <f t="shared" si="527"/>
        <v>2.2498294680439821E-3</v>
      </c>
      <c r="N3383" s="4">
        <f t="shared" si="528"/>
        <v>8.5297038212415945E-5</v>
      </c>
      <c r="O3383" s="5">
        <f t="shared" si="529"/>
        <v>1.3261453274686876E-4</v>
      </c>
    </row>
    <row r="3384" spans="1:15" x14ac:dyDescent="0.25">
      <c r="A3384" s="4" t="s">
        <v>75</v>
      </c>
      <c r="B3384" t="s">
        <v>93</v>
      </c>
      <c r="C3384">
        <v>19277.747557794111</v>
      </c>
      <c r="D3384" t="s">
        <v>57</v>
      </c>
      <c r="E3384">
        <f t="shared" si="520"/>
        <v>1008549315.6620077</v>
      </c>
      <c r="F3384">
        <f t="shared" si="521"/>
        <v>1.9114333090534373E-3</v>
      </c>
      <c r="G3384">
        <f t="shared" si="522"/>
        <v>1008549315.6620077</v>
      </c>
      <c r="H3384">
        <f t="shared" si="523"/>
        <v>1.9114333090534373E-3</v>
      </c>
      <c r="I3384" t="s">
        <v>58</v>
      </c>
      <c r="J3384">
        <f t="shared" si="524"/>
        <v>2674410715.9694266</v>
      </c>
      <c r="K3384">
        <f t="shared" si="525"/>
        <v>7.2082225226974034E-4</v>
      </c>
      <c r="L3384">
        <f t="shared" si="526"/>
        <v>2674410715.9694266</v>
      </c>
      <c r="M3384" s="5">
        <f t="shared" si="527"/>
        <v>7.2082225226974034E-4</v>
      </c>
      <c r="N3384" s="4">
        <f t="shared" si="528"/>
        <v>2.7328294908354278E-5</v>
      </c>
      <c r="O3384" s="5">
        <f t="shared" si="529"/>
        <v>4.2488334132010963E-5</v>
      </c>
    </row>
    <row r="3385" spans="1:15" x14ac:dyDescent="0.25">
      <c r="A3385" s="4" t="s">
        <v>75</v>
      </c>
      <c r="B3385" t="s">
        <v>101</v>
      </c>
      <c r="C3385">
        <v>36188.826242735413</v>
      </c>
      <c r="D3385" t="s">
        <v>57</v>
      </c>
      <c r="E3385">
        <f t="shared" si="520"/>
        <v>1008549315.6620077</v>
      </c>
      <c r="F3385">
        <f t="shared" si="521"/>
        <v>3.5882059192099314E-3</v>
      </c>
      <c r="G3385">
        <f t="shared" si="522"/>
        <v>1008549315.6620077</v>
      </c>
      <c r="H3385">
        <f t="shared" si="523"/>
        <v>3.5882059192099314E-3</v>
      </c>
      <c r="I3385" t="s">
        <v>58</v>
      </c>
      <c r="J3385">
        <f t="shared" si="524"/>
        <v>2674410715.9694266</v>
      </c>
      <c r="K3385">
        <f t="shared" si="525"/>
        <v>1.3531514073977079E-3</v>
      </c>
      <c r="L3385">
        <f t="shared" si="526"/>
        <v>2674410715.9694266</v>
      </c>
      <c r="M3385" s="5">
        <f t="shared" si="527"/>
        <v>1.3531514073977079E-3</v>
      </c>
      <c r="N3385" s="4">
        <f t="shared" si="528"/>
        <v>5.1301580383482799E-5</v>
      </c>
      <c r="O3385" s="5">
        <f t="shared" si="529"/>
        <v>7.9760508152570283E-5</v>
      </c>
    </row>
    <row r="3386" spans="1:15" x14ac:dyDescent="0.25">
      <c r="A3386" s="4" t="s">
        <v>75</v>
      </c>
      <c r="B3386" t="s">
        <v>109</v>
      </c>
      <c r="C3386">
        <v>4244550.5635859724</v>
      </c>
      <c r="D3386" t="s">
        <v>57</v>
      </c>
      <c r="E3386">
        <f t="shared" si="520"/>
        <v>1008549315.6620077</v>
      </c>
      <c r="F3386">
        <f t="shared" si="521"/>
        <v>0.42085701687278093</v>
      </c>
      <c r="G3386">
        <f t="shared" si="522"/>
        <v>1008549315.6620077</v>
      </c>
      <c r="H3386">
        <f t="shared" si="523"/>
        <v>0.42085701687278093</v>
      </c>
      <c r="I3386" t="s">
        <v>58</v>
      </c>
      <c r="J3386">
        <f t="shared" si="524"/>
        <v>2674410715.9694266</v>
      </c>
      <c r="K3386">
        <f t="shared" si="525"/>
        <v>0.1587097500859137</v>
      </c>
      <c r="L3386">
        <f t="shared" si="526"/>
        <v>2674410715.9694266</v>
      </c>
      <c r="M3386" s="5">
        <f t="shared" si="527"/>
        <v>0.1587097500859137</v>
      </c>
      <c r="N3386" s="4">
        <f t="shared" si="528"/>
        <v>6.017110101029453E-3</v>
      </c>
      <c r="O3386" s="5">
        <f t="shared" si="529"/>
        <v>9.3550287472740617E-3</v>
      </c>
    </row>
    <row r="3387" spans="1:15" x14ac:dyDescent="0.25">
      <c r="A3387" s="4" t="s">
        <v>75</v>
      </c>
      <c r="B3387" t="s">
        <v>106</v>
      </c>
      <c r="C3387">
        <v>94404.245656179075</v>
      </c>
      <c r="D3387" t="s">
        <v>57</v>
      </c>
      <c r="E3387">
        <f t="shared" si="520"/>
        <v>1008549315.6620077</v>
      </c>
      <c r="F3387">
        <f t="shared" si="521"/>
        <v>9.3603995550988507E-3</v>
      </c>
      <c r="G3387">
        <f t="shared" si="522"/>
        <v>1008549315.6620077</v>
      </c>
      <c r="H3387">
        <f t="shared" si="523"/>
        <v>9.3603995550988507E-3</v>
      </c>
      <c r="I3387" t="s">
        <v>58</v>
      </c>
      <c r="J3387">
        <f t="shared" si="524"/>
        <v>2674410715.9694266</v>
      </c>
      <c r="K3387">
        <f t="shared" si="525"/>
        <v>3.529908293160544E-3</v>
      </c>
      <c r="L3387">
        <f t="shared" si="526"/>
        <v>2674410715.9694266</v>
      </c>
      <c r="M3387" s="5">
        <f t="shared" si="527"/>
        <v>3.529908293160544E-3</v>
      </c>
      <c r="N3387" s="4">
        <f t="shared" si="528"/>
        <v>1.3382824202663203E-4</v>
      </c>
      <c r="O3387" s="5">
        <f t="shared" si="529"/>
        <v>2.0806783162270826E-4</v>
      </c>
    </row>
    <row r="3388" spans="1:15" x14ac:dyDescent="0.25">
      <c r="A3388" s="4" t="s">
        <v>162</v>
      </c>
      <c r="B3388" t="s">
        <v>162</v>
      </c>
      <c r="C3388">
        <v>3785080.9287031558</v>
      </c>
      <c r="D3388" t="s">
        <v>57</v>
      </c>
      <c r="E3388">
        <f t="shared" si="520"/>
        <v>1008549315.6620077</v>
      </c>
      <c r="F3388">
        <f t="shared" si="521"/>
        <v>0.3752995386466198</v>
      </c>
      <c r="G3388">
        <f t="shared" si="522"/>
        <v>1008549315.6620077</v>
      </c>
      <c r="H3388">
        <f t="shared" si="523"/>
        <v>0.3752995386466198</v>
      </c>
      <c r="I3388" t="s">
        <v>58</v>
      </c>
      <c r="J3388">
        <f t="shared" si="524"/>
        <v>2674410715.9694266</v>
      </c>
      <c r="K3388">
        <f t="shared" si="525"/>
        <v>0.14152953045325842</v>
      </c>
      <c r="L3388">
        <f t="shared" si="526"/>
        <v>2674410715.9694266</v>
      </c>
      <c r="M3388" s="5">
        <f t="shared" si="527"/>
        <v>0.14152953045325842</v>
      </c>
      <c r="N3388" s="4">
        <f t="shared" si="528"/>
        <v>5.3657621338529249E-3</v>
      </c>
      <c r="O3388" s="5">
        <f t="shared" si="529"/>
        <v>8.3423534172393909E-3</v>
      </c>
    </row>
    <row r="3389" spans="1:15" x14ac:dyDescent="0.25">
      <c r="A3389" s="4" t="s">
        <v>124</v>
      </c>
      <c r="B3389" t="s">
        <v>126</v>
      </c>
      <c r="C3389">
        <v>4775594.559937492</v>
      </c>
      <c r="D3389" t="s">
        <v>57</v>
      </c>
      <c r="E3389">
        <f t="shared" si="520"/>
        <v>1008549315.6620077</v>
      </c>
      <c r="F3389">
        <f t="shared" si="521"/>
        <v>0.47351125877298439</v>
      </c>
      <c r="G3389">
        <f t="shared" si="522"/>
        <v>1008549315.6620077</v>
      </c>
      <c r="H3389">
        <f t="shared" si="523"/>
        <v>0.47351125877298439</v>
      </c>
      <c r="I3389" t="s">
        <v>58</v>
      </c>
      <c r="J3389">
        <f t="shared" si="524"/>
        <v>2674410715.9694266</v>
      </c>
      <c r="K3389">
        <f t="shared" si="525"/>
        <v>0.1785662363458794</v>
      </c>
      <c r="L3389">
        <f t="shared" si="526"/>
        <v>2674410715.9694266</v>
      </c>
      <c r="M3389" s="5">
        <f t="shared" si="527"/>
        <v>0.1785662363458794</v>
      </c>
      <c r="N3389" s="4">
        <f t="shared" si="528"/>
        <v>6.7699224769617143E-3</v>
      </c>
      <c r="O3389" s="5">
        <f t="shared" si="529"/>
        <v>1.0525454632774328E-2</v>
      </c>
    </row>
    <row r="3390" spans="1:15" x14ac:dyDescent="0.25">
      <c r="A3390" s="4" t="s">
        <v>124</v>
      </c>
      <c r="B3390" t="s">
        <v>125</v>
      </c>
      <c r="C3390">
        <v>18764054.339322049</v>
      </c>
      <c r="D3390" t="s">
        <v>57</v>
      </c>
      <c r="E3390">
        <f t="shared" si="520"/>
        <v>1008549315.6620077</v>
      </c>
      <c r="F3390">
        <f t="shared" si="521"/>
        <v>1.8604994369566747</v>
      </c>
      <c r="G3390">
        <f t="shared" si="522"/>
        <v>1008549315.6620077</v>
      </c>
      <c r="H3390">
        <f t="shared" si="523"/>
        <v>1.8604994369566747</v>
      </c>
      <c r="I3390" t="s">
        <v>58</v>
      </c>
      <c r="J3390">
        <f t="shared" si="524"/>
        <v>2674410715.9694266</v>
      </c>
      <c r="K3390">
        <f t="shared" si="525"/>
        <v>0.70161453613980196</v>
      </c>
      <c r="L3390">
        <f t="shared" si="526"/>
        <v>2674410715.9694266</v>
      </c>
      <c r="M3390" s="5">
        <f t="shared" si="527"/>
        <v>0.70161453613980196</v>
      </c>
      <c r="N3390" s="4">
        <f t="shared" si="528"/>
        <v>2.6600079139123999E-2</v>
      </c>
      <c r="O3390" s="5">
        <f t="shared" si="529"/>
        <v>4.1356149521627646E-2</v>
      </c>
    </row>
    <row r="3391" spans="1:15" x14ac:dyDescent="0.25">
      <c r="A3391" s="4" t="s">
        <v>164</v>
      </c>
      <c r="B3391" t="s">
        <v>165</v>
      </c>
      <c r="C3391">
        <v>9112124.8646392394</v>
      </c>
      <c r="D3391" t="s">
        <v>57</v>
      </c>
      <c r="E3391">
        <f t="shared" si="520"/>
        <v>1008549315.6620077</v>
      </c>
      <c r="F3391">
        <f t="shared" si="521"/>
        <v>0.90348827996160774</v>
      </c>
      <c r="G3391">
        <f t="shared" si="522"/>
        <v>1008549315.6620077</v>
      </c>
      <c r="H3391">
        <f t="shared" si="523"/>
        <v>0.90348827996160774</v>
      </c>
      <c r="I3391" t="s">
        <v>58</v>
      </c>
      <c r="J3391">
        <f t="shared" si="524"/>
        <v>2674410715.9694266</v>
      </c>
      <c r="K3391">
        <f t="shared" si="525"/>
        <v>0.34071523907038548</v>
      </c>
      <c r="L3391">
        <f t="shared" si="526"/>
        <v>2674410715.9694266</v>
      </c>
      <c r="M3391" s="5">
        <f t="shared" si="527"/>
        <v>0.34071523907038548</v>
      </c>
      <c r="N3391" s="4">
        <f t="shared" si="528"/>
        <v>1.2917423822262322E-2</v>
      </c>
      <c r="O3391" s="5">
        <f t="shared" si="529"/>
        <v>2.0083207581212795E-2</v>
      </c>
    </row>
    <row r="3392" spans="1:15" x14ac:dyDescent="0.25">
      <c r="A3392" s="4" t="s">
        <v>164</v>
      </c>
      <c r="B3392" t="s">
        <v>166</v>
      </c>
      <c r="C3392">
        <v>2581701.415988402</v>
      </c>
      <c r="D3392" t="s">
        <v>57</v>
      </c>
      <c r="E3392">
        <f t="shared" si="520"/>
        <v>1008549315.6620077</v>
      </c>
      <c r="F3392">
        <f t="shared" si="521"/>
        <v>0.25598167346866763</v>
      </c>
      <c r="G3392">
        <f t="shared" si="522"/>
        <v>1008549315.6620077</v>
      </c>
      <c r="H3392">
        <f t="shared" si="523"/>
        <v>0.25598167346866763</v>
      </c>
      <c r="I3392" t="s">
        <v>58</v>
      </c>
      <c r="J3392">
        <f t="shared" si="524"/>
        <v>2674410715.9694266</v>
      </c>
      <c r="K3392">
        <f t="shared" si="525"/>
        <v>9.6533468123372393E-2</v>
      </c>
      <c r="L3392">
        <f t="shared" si="526"/>
        <v>2674410715.9694266</v>
      </c>
      <c r="M3392" s="5">
        <f t="shared" si="527"/>
        <v>9.6533468123372393E-2</v>
      </c>
      <c r="N3392" s="4">
        <f t="shared" si="528"/>
        <v>3.6598413507558181E-3</v>
      </c>
      <c r="O3392" s="5">
        <f t="shared" si="529"/>
        <v>5.6900938277538466E-3</v>
      </c>
    </row>
    <row r="3393" spans="1:15" x14ac:dyDescent="0.25">
      <c r="A3393" s="4" t="s">
        <v>136</v>
      </c>
      <c r="B3393" t="s">
        <v>147</v>
      </c>
      <c r="C3393">
        <v>568531.24118716386</v>
      </c>
      <c r="D3393" t="s">
        <v>68</v>
      </c>
      <c r="E3393">
        <f t="shared" si="520"/>
        <v>749521498.53109896</v>
      </c>
      <c r="F3393">
        <f t="shared" si="521"/>
        <v>7.5852559573189413E-2</v>
      </c>
      <c r="G3393">
        <f t="shared" si="522"/>
        <v>749521498.53109896</v>
      </c>
      <c r="H3393">
        <f t="shared" si="523"/>
        <v>7.5852559573189413E-2</v>
      </c>
      <c r="I3393" t="s">
        <v>8</v>
      </c>
      <c r="J3393">
        <f t="shared" si="524"/>
        <v>1918972124.4867857</v>
      </c>
      <c r="K3393">
        <f t="shared" si="525"/>
        <v>2.9626862940451162E-2</v>
      </c>
      <c r="L3393">
        <f t="shared" si="526"/>
        <v>1918972124.4867857</v>
      </c>
      <c r="M3393" s="5">
        <f t="shared" si="527"/>
        <v>2.9626862940451162E-2</v>
      </c>
      <c r="N3393" s="4">
        <f t="shared" si="528"/>
        <v>8.0595460528757733E-4</v>
      </c>
      <c r="O3393" s="5">
        <f t="shared" si="529"/>
        <v>1.2530481202551453E-3</v>
      </c>
    </row>
    <row r="3394" spans="1:15" x14ac:dyDescent="0.25">
      <c r="A3394" s="4" t="s">
        <v>136</v>
      </c>
      <c r="B3394" t="s">
        <v>137</v>
      </c>
      <c r="C3394">
        <v>163203207.92141396</v>
      </c>
      <c r="D3394" t="s">
        <v>68</v>
      </c>
      <c r="E3394">
        <f t="shared" si="520"/>
        <v>749521498.53109896</v>
      </c>
      <c r="F3394">
        <f t="shared" si="521"/>
        <v>21.774319781521566</v>
      </c>
      <c r="G3394">
        <f t="shared" si="522"/>
        <v>749521498.53109896</v>
      </c>
      <c r="H3394">
        <f t="shared" si="523"/>
        <v>21.774319781521566</v>
      </c>
      <c r="I3394" t="s">
        <v>8</v>
      </c>
      <c r="J3394">
        <f t="shared" si="524"/>
        <v>1918972124.4867857</v>
      </c>
      <c r="K3394">
        <f t="shared" si="525"/>
        <v>8.504720096706011</v>
      </c>
      <c r="L3394">
        <f t="shared" si="526"/>
        <v>1918972124.4867857</v>
      </c>
      <c r="M3394" s="5">
        <f t="shared" si="527"/>
        <v>8.504720096706011</v>
      </c>
      <c r="N3394" s="4">
        <f t="shared" si="528"/>
        <v>0.23135822184073732</v>
      </c>
      <c r="O3394" s="5">
        <f t="shared" si="529"/>
        <v>0.35970138154327796</v>
      </c>
    </row>
    <row r="3395" spans="1:15" x14ac:dyDescent="0.25">
      <c r="A3395" s="4" t="s">
        <v>115</v>
      </c>
      <c r="B3395" t="s">
        <v>116</v>
      </c>
      <c r="C3395">
        <v>475.29570287150432</v>
      </c>
      <c r="D3395" t="s">
        <v>68</v>
      </c>
      <c r="E3395">
        <f t="shared" ref="E3395:E3458" si="530">VLOOKUP(D3395,$S$2:$U$80,2,FALSE)</f>
        <v>749521498.53109896</v>
      </c>
      <c r="F3395">
        <f t="shared" ref="F3395:F3458" si="531">$C3395/E3395*100</f>
        <v>6.3413218140237696E-5</v>
      </c>
      <c r="G3395">
        <f t="shared" ref="G3395:G3458" si="532">VLOOKUP(D3395,$S$2:$U$80,3,FALSE)</f>
        <v>749521498.53109896</v>
      </c>
      <c r="H3395">
        <f t="shared" ref="H3395:H3458" si="533">$C3395/G3395*100</f>
        <v>6.3413218140237696E-5</v>
      </c>
      <c r="I3395" t="s">
        <v>8</v>
      </c>
      <c r="J3395">
        <f t="shared" ref="J3395:J3458" si="534">VLOOKUP($I3395,$V$2:$X$16,2,FALSE)</f>
        <v>1918972124.4867857</v>
      </c>
      <c r="K3395">
        <f t="shared" ref="K3395:K3458" si="535">$C3395/J3395*100</f>
        <v>2.4768244249437367E-5</v>
      </c>
      <c r="L3395">
        <f t="shared" ref="L3395:L3458" si="536">VLOOKUP($I3395,$V$2:$X$16,3,FALSE)</f>
        <v>1918972124.4867857</v>
      </c>
      <c r="M3395" s="5">
        <f t="shared" ref="M3395:M3458" si="537">$C3395/L3395*100</f>
        <v>2.4768244249437367E-5</v>
      </c>
      <c r="N3395" s="4">
        <f t="shared" ref="N3395:N3458" si="538">C3395/W$17*100</f>
        <v>6.7378313248502199E-7</v>
      </c>
      <c r="O3395" s="5">
        <f t="shared" ref="O3395:O3458" si="539">C3395/X$17*100</f>
        <v>1.0475561304333353E-6</v>
      </c>
    </row>
    <row r="3396" spans="1:15" x14ac:dyDescent="0.25">
      <c r="A3396" s="4" t="s">
        <v>115</v>
      </c>
      <c r="B3396" t="s">
        <v>121</v>
      </c>
      <c r="C3396">
        <v>755011.43608548061</v>
      </c>
      <c r="D3396" t="s">
        <v>68</v>
      </c>
      <c r="E3396">
        <f t="shared" si="530"/>
        <v>749521498.53109896</v>
      </c>
      <c r="F3396">
        <f t="shared" si="531"/>
        <v>0.10073245898418401</v>
      </c>
      <c r="G3396">
        <f t="shared" si="532"/>
        <v>749521498.53109896</v>
      </c>
      <c r="H3396">
        <f t="shared" si="533"/>
        <v>0.10073245898418401</v>
      </c>
      <c r="I3396" t="s">
        <v>8</v>
      </c>
      <c r="J3396">
        <f t="shared" si="534"/>
        <v>1918972124.4867857</v>
      </c>
      <c r="K3396">
        <f t="shared" si="535"/>
        <v>3.9344575486598206E-2</v>
      </c>
      <c r="L3396">
        <f t="shared" si="536"/>
        <v>1918972124.4867857</v>
      </c>
      <c r="M3396" s="5">
        <f t="shared" si="537"/>
        <v>3.9344575486598206E-2</v>
      </c>
      <c r="N3396" s="4">
        <f t="shared" si="538"/>
        <v>1.0703104770236488E-3</v>
      </c>
      <c r="O3396" s="5">
        <f t="shared" si="539"/>
        <v>1.664052196643665E-3</v>
      </c>
    </row>
    <row r="3397" spans="1:15" x14ac:dyDescent="0.25">
      <c r="A3397" s="4" t="s">
        <v>115</v>
      </c>
      <c r="B3397" t="s">
        <v>119</v>
      </c>
      <c r="C3397">
        <v>1026127.859843757</v>
      </c>
      <c r="D3397" t="s">
        <v>68</v>
      </c>
      <c r="E3397">
        <f t="shared" si="530"/>
        <v>749521498.53109896</v>
      </c>
      <c r="F3397">
        <f t="shared" si="531"/>
        <v>0.13690439325019324</v>
      </c>
      <c r="G3397">
        <f t="shared" si="532"/>
        <v>749521498.53109896</v>
      </c>
      <c r="H3397">
        <f t="shared" si="533"/>
        <v>0.13690439325019324</v>
      </c>
      <c r="I3397" t="s">
        <v>8</v>
      </c>
      <c r="J3397">
        <f t="shared" si="534"/>
        <v>1918972124.4867857</v>
      </c>
      <c r="K3397">
        <f t="shared" si="535"/>
        <v>5.3472786120756545E-2</v>
      </c>
      <c r="L3397">
        <f t="shared" si="536"/>
        <v>1918972124.4867857</v>
      </c>
      <c r="M3397" s="5">
        <f t="shared" si="537"/>
        <v>5.3472786120756545E-2</v>
      </c>
      <c r="N3397" s="4">
        <f t="shared" si="538"/>
        <v>1.4546473691191652E-3</v>
      </c>
      <c r="O3397" s="5">
        <f t="shared" si="539"/>
        <v>2.2615953051828264E-3</v>
      </c>
    </row>
    <row r="3398" spans="1:15" x14ac:dyDescent="0.25">
      <c r="A3398" s="4" t="s">
        <v>115</v>
      </c>
      <c r="B3398" t="s">
        <v>123</v>
      </c>
      <c r="C3398">
        <v>138423.6639517147</v>
      </c>
      <c r="D3398" t="s">
        <v>68</v>
      </c>
      <c r="E3398">
        <f t="shared" si="530"/>
        <v>749521498.53109896</v>
      </c>
      <c r="F3398">
        <f t="shared" si="531"/>
        <v>1.846827132016831E-2</v>
      </c>
      <c r="G3398">
        <f t="shared" si="532"/>
        <v>749521498.53109896</v>
      </c>
      <c r="H3398">
        <f t="shared" si="533"/>
        <v>1.846827132016831E-2</v>
      </c>
      <c r="I3398" t="s">
        <v>8</v>
      </c>
      <c r="J3398">
        <f t="shared" si="534"/>
        <v>1918972124.4867857</v>
      </c>
      <c r="K3398">
        <f t="shared" si="535"/>
        <v>7.2134275524578058E-3</v>
      </c>
      <c r="L3398">
        <f t="shared" si="536"/>
        <v>1918972124.4867857</v>
      </c>
      <c r="M3398" s="5">
        <f t="shared" si="537"/>
        <v>7.2134275524578058E-3</v>
      </c>
      <c r="N3398" s="4">
        <f t="shared" si="538"/>
        <v>1.9623053468391052E-4</v>
      </c>
      <c r="O3398" s="5">
        <f t="shared" si="539"/>
        <v>3.0508703717202544E-4</v>
      </c>
    </row>
    <row r="3399" spans="1:15" x14ac:dyDescent="0.25">
      <c r="A3399" s="4" t="s">
        <v>115</v>
      </c>
      <c r="B3399" t="s">
        <v>120</v>
      </c>
      <c r="C3399">
        <v>73375.575392266415</v>
      </c>
      <c r="D3399" t="s">
        <v>68</v>
      </c>
      <c r="E3399">
        <f t="shared" si="530"/>
        <v>749521498.53109896</v>
      </c>
      <c r="F3399">
        <f t="shared" si="531"/>
        <v>9.7896558719218554E-3</v>
      </c>
      <c r="G3399">
        <f t="shared" si="532"/>
        <v>749521498.53109896</v>
      </c>
      <c r="H3399">
        <f t="shared" si="533"/>
        <v>9.7896558719218554E-3</v>
      </c>
      <c r="I3399" t="s">
        <v>8</v>
      </c>
      <c r="J3399">
        <f t="shared" si="534"/>
        <v>1918972124.4867857</v>
      </c>
      <c r="K3399">
        <f t="shared" si="535"/>
        <v>3.8236915719601786E-3</v>
      </c>
      <c r="L3399">
        <f t="shared" si="536"/>
        <v>1918972124.4867857</v>
      </c>
      <c r="M3399" s="5">
        <f t="shared" si="537"/>
        <v>3.8236915719601786E-3</v>
      </c>
      <c r="N3399" s="4">
        <f t="shared" si="538"/>
        <v>1.0401782456059362E-4</v>
      </c>
      <c r="O3399" s="5">
        <f t="shared" si="539"/>
        <v>1.6172044763262345E-4</v>
      </c>
    </row>
    <row r="3400" spans="1:15" x14ac:dyDescent="0.25">
      <c r="A3400" s="4" t="s">
        <v>111</v>
      </c>
      <c r="B3400" t="s">
        <v>117</v>
      </c>
      <c r="C3400">
        <v>164.59180135171511</v>
      </c>
      <c r="D3400" t="s">
        <v>68</v>
      </c>
      <c r="E3400">
        <f t="shared" si="530"/>
        <v>749521498.53109896</v>
      </c>
      <c r="F3400">
        <f t="shared" si="531"/>
        <v>2.195958377101653E-5</v>
      </c>
      <c r="G3400">
        <f t="shared" si="532"/>
        <v>749521498.53109896</v>
      </c>
      <c r="H3400">
        <f t="shared" si="533"/>
        <v>2.195958377101653E-5</v>
      </c>
      <c r="I3400" t="s">
        <v>8</v>
      </c>
      <c r="J3400">
        <f t="shared" si="534"/>
        <v>1918972124.4867857</v>
      </c>
      <c r="K3400">
        <f t="shared" si="535"/>
        <v>8.5770814099623211E-6</v>
      </c>
      <c r="L3400">
        <f t="shared" si="536"/>
        <v>1918972124.4867857</v>
      </c>
      <c r="M3400" s="5">
        <f t="shared" si="537"/>
        <v>8.5770814099623211E-6</v>
      </c>
      <c r="N3400" s="4">
        <f t="shared" si="538"/>
        <v>2.3332670341034526E-7</v>
      </c>
      <c r="O3400" s="5">
        <f t="shared" si="539"/>
        <v>3.6276185432223066E-7</v>
      </c>
    </row>
    <row r="3401" spans="1:15" x14ac:dyDescent="0.25">
      <c r="A3401" s="4" t="s">
        <v>111</v>
      </c>
      <c r="B3401" t="s">
        <v>112</v>
      </c>
      <c r="C3401">
        <v>449.64572032307689</v>
      </c>
      <c r="D3401" t="s">
        <v>68</v>
      </c>
      <c r="E3401">
        <f t="shared" si="530"/>
        <v>749521498.53109896</v>
      </c>
      <c r="F3401">
        <f t="shared" si="531"/>
        <v>5.99910371089136E-5</v>
      </c>
      <c r="G3401">
        <f t="shared" si="532"/>
        <v>749521498.53109896</v>
      </c>
      <c r="H3401">
        <f t="shared" si="533"/>
        <v>5.99910371089136E-5</v>
      </c>
      <c r="I3401" t="s">
        <v>8</v>
      </c>
      <c r="J3401">
        <f t="shared" si="534"/>
        <v>1918972124.4867857</v>
      </c>
      <c r="K3401">
        <f t="shared" si="535"/>
        <v>2.3431592079188289E-5</v>
      </c>
      <c r="L3401">
        <f t="shared" si="536"/>
        <v>1918972124.4867857</v>
      </c>
      <c r="M3401" s="5">
        <f t="shared" si="537"/>
        <v>2.3431592079188289E-5</v>
      </c>
      <c r="N3401" s="4">
        <f t="shared" si="538"/>
        <v>6.3742150437592487E-7</v>
      </c>
      <c r="O3401" s="5">
        <f t="shared" si="539"/>
        <v>9.9102333137418311E-7</v>
      </c>
    </row>
    <row r="3402" spans="1:15" x14ac:dyDescent="0.25">
      <c r="A3402" s="4" t="s">
        <v>138</v>
      </c>
      <c r="B3402" t="s">
        <v>149</v>
      </c>
      <c r="C3402">
        <v>52701.21427506789</v>
      </c>
      <c r="D3402" t="s">
        <v>68</v>
      </c>
      <c r="E3402">
        <f t="shared" si="530"/>
        <v>749521498.53109896</v>
      </c>
      <c r="F3402">
        <f t="shared" si="531"/>
        <v>7.0313145624709816E-3</v>
      </c>
      <c r="G3402">
        <f t="shared" si="532"/>
        <v>749521498.53109896</v>
      </c>
      <c r="H3402">
        <f t="shared" si="533"/>
        <v>7.0313145624709816E-3</v>
      </c>
      <c r="I3402" t="s">
        <v>8</v>
      </c>
      <c r="J3402">
        <f t="shared" si="534"/>
        <v>1918972124.4867857</v>
      </c>
      <c r="K3402">
        <f t="shared" si="535"/>
        <v>2.746325160359608E-3</v>
      </c>
      <c r="L3402">
        <f t="shared" si="536"/>
        <v>1918972124.4867857</v>
      </c>
      <c r="M3402" s="5">
        <f t="shared" si="537"/>
        <v>2.746325160359608E-3</v>
      </c>
      <c r="N3402" s="4">
        <f t="shared" si="538"/>
        <v>7.4709678681061998E-5</v>
      </c>
      <c r="O3402" s="5">
        <f t="shared" si="539"/>
        <v>1.1615396428284868E-4</v>
      </c>
    </row>
    <row r="3403" spans="1:15" x14ac:dyDescent="0.25">
      <c r="A3403" s="4" t="s">
        <v>138</v>
      </c>
      <c r="B3403" t="s">
        <v>139</v>
      </c>
      <c r="C3403">
        <v>13272642.437650559</v>
      </c>
      <c r="D3403" t="s">
        <v>68</v>
      </c>
      <c r="E3403">
        <f t="shared" si="530"/>
        <v>749521498.53109896</v>
      </c>
      <c r="F3403">
        <f t="shared" si="531"/>
        <v>1.7708154420736544</v>
      </c>
      <c r="G3403">
        <f t="shared" si="532"/>
        <v>749521498.53109896</v>
      </c>
      <c r="H3403">
        <f t="shared" si="533"/>
        <v>1.7708154420736544</v>
      </c>
      <c r="I3403" t="s">
        <v>8</v>
      </c>
      <c r="J3403">
        <f t="shared" si="534"/>
        <v>1918972124.4867857</v>
      </c>
      <c r="K3403">
        <f t="shared" si="535"/>
        <v>0.69165373838873379</v>
      </c>
      <c r="L3403">
        <f t="shared" si="536"/>
        <v>1918972124.4867857</v>
      </c>
      <c r="M3403" s="5">
        <f t="shared" si="537"/>
        <v>0.69165373838873379</v>
      </c>
      <c r="N3403" s="4">
        <f t="shared" si="538"/>
        <v>1.8815408058531369E-2</v>
      </c>
      <c r="O3403" s="5">
        <f t="shared" si="539"/>
        <v>2.9253026839103101E-2</v>
      </c>
    </row>
    <row r="3404" spans="1:15" x14ac:dyDescent="0.25">
      <c r="A3404" s="4" t="s">
        <v>138</v>
      </c>
      <c r="B3404" t="s">
        <v>140</v>
      </c>
      <c r="C3404">
        <v>53722886.370066561</v>
      </c>
      <c r="D3404" t="s">
        <v>68</v>
      </c>
      <c r="E3404">
        <f t="shared" si="530"/>
        <v>749521498.53109896</v>
      </c>
      <c r="F3404">
        <f t="shared" si="531"/>
        <v>7.1676244744616229</v>
      </c>
      <c r="G3404">
        <f t="shared" si="532"/>
        <v>749521498.53109896</v>
      </c>
      <c r="H3404">
        <f t="shared" si="533"/>
        <v>7.1676244744616229</v>
      </c>
      <c r="I3404" t="s">
        <v>8</v>
      </c>
      <c r="J3404">
        <f t="shared" si="534"/>
        <v>1918972124.4867857</v>
      </c>
      <c r="K3404">
        <f t="shared" si="535"/>
        <v>2.7995657510884548</v>
      </c>
      <c r="L3404">
        <f t="shared" si="536"/>
        <v>1918972124.4867857</v>
      </c>
      <c r="M3404" s="5">
        <f t="shared" si="537"/>
        <v>2.7995657510884548</v>
      </c>
      <c r="N3404" s="4">
        <f t="shared" si="538"/>
        <v>7.6158009520961981E-2</v>
      </c>
      <c r="O3404" s="5">
        <f t="shared" si="539"/>
        <v>0.11840573904105194</v>
      </c>
    </row>
    <row r="3405" spans="1:15" x14ac:dyDescent="0.25">
      <c r="A3405" s="4" t="s">
        <v>102</v>
      </c>
      <c r="B3405" t="s">
        <v>103</v>
      </c>
      <c r="C3405">
        <v>8103.7409352775931</v>
      </c>
      <c r="D3405" t="s">
        <v>68</v>
      </c>
      <c r="E3405">
        <f t="shared" si="530"/>
        <v>749521498.53109896</v>
      </c>
      <c r="F3405">
        <f t="shared" si="531"/>
        <v>1.0811885918094657E-3</v>
      </c>
      <c r="G3405">
        <f t="shared" si="532"/>
        <v>749521498.53109896</v>
      </c>
      <c r="H3405">
        <f t="shared" si="533"/>
        <v>1.0811885918094657E-3</v>
      </c>
      <c r="I3405" t="s">
        <v>8</v>
      </c>
      <c r="J3405">
        <f t="shared" si="534"/>
        <v>1918972124.4867857</v>
      </c>
      <c r="K3405">
        <f t="shared" si="535"/>
        <v>4.222959172710691E-4</v>
      </c>
      <c r="L3405">
        <f t="shared" si="536"/>
        <v>1918972124.4867857</v>
      </c>
      <c r="M3405" s="5">
        <f t="shared" si="537"/>
        <v>4.222959172710691E-4</v>
      </c>
      <c r="N3405" s="4">
        <f t="shared" si="538"/>
        <v>1.1487930396237116E-5</v>
      </c>
      <c r="O3405" s="5">
        <f t="shared" si="539"/>
        <v>1.7860720063123814E-5</v>
      </c>
    </row>
    <row r="3406" spans="1:15" x14ac:dyDescent="0.25">
      <c r="A3406" s="4" t="s">
        <v>150</v>
      </c>
      <c r="B3406" t="s">
        <v>151</v>
      </c>
      <c r="C3406">
        <v>1324361.052763934</v>
      </c>
      <c r="D3406" t="s">
        <v>68</v>
      </c>
      <c r="E3406">
        <f t="shared" si="530"/>
        <v>749521498.53109896</v>
      </c>
      <c r="F3406">
        <f t="shared" si="531"/>
        <v>0.17669420495067814</v>
      </c>
      <c r="G3406">
        <f t="shared" si="532"/>
        <v>749521498.53109896</v>
      </c>
      <c r="H3406">
        <f t="shared" si="533"/>
        <v>0.17669420495067814</v>
      </c>
      <c r="I3406" t="s">
        <v>8</v>
      </c>
      <c r="J3406">
        <f t="shared" si="534"/>
        <v>1918972124.4867857</v>
      </c>
      <c r="K3406">
        <f t="shared" si="535"/>
        <v>6.9014084981464968E-2</v>
      </c>
      <c r="L3406">
        <f t="shared" si="536"/>
        <v>1918972124.4867857</v>
      </c>
      <c r="M3406" s="5">
        <f t="shared" si="537"/>
        <v>6.9014084981464968E-2</v>
      </c>
      <c r="N3406" s="4">
        <f t="shared" si="538"/>
        <v>1.8774252181987139E-3</v>
      </c>
      <c r="O3406" s="5">
        <f t="shared" si="539"/>
        <v>2.9189040240598838E-3</v>
      </c>
    </row>
    <row r="3407" spans="1:15" x14ac:dyDescent="0.25">
      <c r="A3407" s="4" t="s">
        <v>150</v>
      </c>
      <c r="B3407" t="s">
        <v>152</v>
      </c>
      <c r="C3407">
        <v>126947.96258989671</v>
      </c>
      <c r="D3407" t="s">
        <v>68</v>
      </c>
      <c r="E3407">
        <f t="shared" si="530"/>
        <v>749521498.53109896</v>
      </c>
      <c r="F3407">
        <f t="shared" si="531"/>
        <v>1.6937200979383171E-2</v>
      </c>
      <c r="G3407">
        <f t="shared" si="532"/>
        <v>749521498.53109896</v>
      </c>
      <c r="H3407">
        <f t="shared" si="533"/>
        <v>1.6937200979383171E-2</v>
      </c>
      <c r="I3407" t="s">
        <v>8</v>
      </c>
      <c r="J3407">
        <f t="shared" si="534"/>
        <v>1918972124.4867857</v>
      </c>
      <c r="K3407">
        <f t="shared" si="535"/>
        <v>6.6154146258819661E-3</v>
      </c>
      <c r="L3407">
        <f t="shared" si="536"/>
        <v>1918972124.4867857</v>
      </c>
      <c r="M3407" s="5">
        <f t="shared" si="537"/>
        <v>6.6154146258819661E-3</v>
      </c>
      <c r="N3407" s="4">
        <f t="shared" si="538"/>
        <v>1.7996248520583911E-4</v>
      </c>
      <c r="O3407" s="5">
        <f t="shared" si="539"/>
        <v>2.7979448510398247E-4</v>
      </c>
    </row>
    <row r="3408" spans="1:15" x14ac:dyDescent="0.25">
      <c r="A3408" s="4" t="s">
        <v>150</v>
      </c>
      <c r="B3408" t="s">
        <v>153</v>
      </c>
      <c r="C3408">
        <v>294191.00891729462</v>
      </c>
      <c r="D3408" t="s">
        <v>68</v>
      </c>
      <c r="E3408">
        <f t="shared" si="530"/>
        <v>749521498.53109896</v>
      </c>
      <c r="F3408">
        <f t="shared" si="531"/>
        <v>3.9250509757738208E-2</v>
      </c>
      <c r="G3408">
        <f t="shared" si="532"/>
        <v>749521498.53109896</v>
      </c>
      <c r="H3408">
        <f t="shared" si="533"/>
        <v>3.9250509757738208E-2</v>
      </c>
      <c r="I3408" t="s">
        <v>8</v>
      </c>
      <c r="J3408">
        <f t="shared" si="534"/>
        <v>1918972124.4867857</v>
      </c>
      <c r="K3408">
        <f t="shared" si="535"/>
        <v>1.5330655675677089E-2</v>
      </c>
      <c r="L3408">
        <f t="shared" si="536"/>
        <v>1918972124.4867857</v>
      </c>
      <c r="M3408" s="5">
        <f t="shared" si="537"/>
        <v>1.5330655675677089E-2</v>
      </c>
      <c r="N3408" s="4">
        <f t="shared" si="538"/>
        <v>4.1704761549424876E-4</v>
      </c>
      <c r="O3408" s="5">
        <f t="shared" si="539"/>
        <v>6.4839970790351643E-4</v>
      </c>
    </row>
    <row r="3409" spans="1:15" x14ac:dyDescent="0.25">
      <c r="A3409" s="4" t="s">
        <v>150</v>
      </c>
      <c r="B3409" t="s">
        <v>154</v>
      </c>
      <c r="C3409">
        <v>231989.8974569038</v>
      </c>
      <c r="D3409" t="s">
        <v>68</v>
      </c>
      <c r="E3409">
        <f t="shared" si="530"/>
        <v>749521498.53109896</v>
      </c>
      <c r="F3409">
        <f t="shared" si="531"/>
        <v>3.0951733594240343E-2</v>
      </c>
      <c r="G3409">
        <f t="shared" si="532"/>
        <v>749521498.53109896</v>
      </c>
      <c r="H3409">
        <f t="shared" si="533"/>
        <v>3.0951733594240343E-2</v>
      </c>
      <c r="I3409" t="s">
        <v>8</v>
      </c>
      <c r="J3409">
        <f t="shared" si="534"/>
        <v>1918972124.4867857</v>
      </c>
      <c r="K3409">
        <f t="shared" si="535"/>
        <v>1.2089279176942068E-2</v>
      </c>
      <c r="L3409">
        <f t="shared" si="536"/>
        <v>1918972124.4867857</v>
      </c>
      <c r="M3409" s="5">
        <f t="shared" si="537"/>
        <v>1.2089279176942068E-2</v>
      </c>
      <c r="N3409" s="4">
        <f t="shared" si="538"/>
        <v>3.2887080373131451E-4</v>
      </c>
      <c r="O3409" s="5">
        <f t="shared" si="539"/>
        <v>5.1130788225384237E-4</v>
      </c>
    </row>
    <row r="3410" spans="1:15" x14ac:dyDescent="0.25">
      <c r="A3410" s="4" t="s">
        <v>150</v>
      </c>
      <c r="B3410" t="s">
        <v>157</v>
      </c>
      <c r="C3410">
        <v>462691.90141318977</v>
      </c>
      <c r="D3410" t="s">
        <v>68</v>
      </c>
      <c r="E3410">
        <f t="shared" si="530"/>
        <v>749521498.53109896</v>
      </c>
      <c r="F3410">
        <f t="shared" si="531"/>
        <v>6.1731638427979248E-2</v>
      </c>
      <c r="G3410">
        <f t="shared" si="532"/>
        <v>749521498.53109896</v>
      </c>
      <c r="H3410">
        <f t="shared" si="533"/>
        <v>6.1731638427979248E-2</v>
      </c>
      <c r="I3410" t="s">
        <v>8</v>
      </c>
      <c r="J3410">
        <f t="shared" si="534"/>
        <v>1918972124.4867857</v>
      </c>
      <c r="K3410">
        <f t="shared" si="535"/>
        <v>2.4111444637942989E-2</v>
      </c>
      <c r="L3410">
        <f t="shared" si="536"/>
        <v>1918972124.4867857</v>
      </c>
      <c r="M3410" s="5">
        <f t="shared" si="537"/>
        <v>2.4111444637942989E-2</v>
      </c>
      <c r="N3410" s="4">
        <f t="shared" si="538"/>
        <v>6.559158789489674E-4</v>
      </c>
      <c r="O3410" s="5">
        <f t="shared" si="539"/>
        <v>1.0197772353062495E-3</v>
      </c>
    </row>
    <row r="3411" spans="1:15" x14ac:dyDescent="0.25">
      <c r="A3411" s="4" t="s">
        <v>113</v>
      </c>
      <c r="B3411" t="s">
        <v>114</v>
      </c>
      <c r="C3411">
        <v>5463.6498588739541</v>
      </c>
      <c r="D3411" t="s">
        <v>68</v>
      </c>
      <c r="E3411">
        <f t="shared" si="530"/>
        <v>749521498.53109896</v>
      </c>
      <c r="F3411">
        <f t="shared" si="531"/>
        <v>7.2895172047520102E-4</v>
      </c>
      <c r="G3411">
        <f t="shared" si="532"/>
        <v>749521498.53109896</v>
      </c>
      <c r="H3411">
        <f t="shared" si="533"/>
        <v>7.2895172047520102E-4</v>
      </c>
      <c r="I3411" t="s">
        <v>8</v>
      </c>
      <c r="J3411">
        <f t="shared" si="534"/>
        <v>1918972124.4867857</v>
      </c>
      <c r="K3411">
        <f t="shared" si="535"/>
        <v>2.8471752086212115E-4</v>
      </c>
      <c r="L3411">
        <f t="shared" si="536"/>
        <v>1918972124.4867857</v>
      </c>
      <c r="M3411" s="5">
        <f t="shared" si="537"/>
        <v>2.8471752086212115E-4</v>
      </c>
      <c r="N3411" s="4">
        <f t="shared" si="538"/>
        <v>7.7453153783481194E-6</v>
      </c>
      <c r="O3411" s="5">
        <f t="shared" si="539"/>
        <v>1.2041934883118382E-5</v>
      </c>
    </row>
    <row r="3412" spans="1:15" x14ac:dyDescent="0.25">
      <c r="A3412" s="4" t="s">
        <v>113</v>
      </c>
      <c r="B3412" t="s">
        <v>122</v>
      </c>
      <c r="C3412">
        <v>28801.759431713512</v>
      </c>
      <c r="D3412" t="s">
        <v>68</v>
      </c>
      <c r="E3412">
        <f t="shared" si="530"/>
        <v>749521498.53109896</v>
      </c>
      <c r="F3412">
        <f t="shared" si="531"/>
        <v>3.8426862322373367E-3</v>
      </c>
      <c r="G3412">
        <f t="shared" si="532"/>
        <v>749521498.53109896</v>
      </c>
      <c r="H3412">
        <f t="shared" si="533"/>
        <v>3.8426862322373367E-3</v>
      </c>
      <c r="I3412" t="s">
        <v>8</v>
      </c>
      <c r="J3412">
        <f t="shared" si="534"/>
        <v>1918972124.4867857</v>
      </c>
      <c r="K3412">
        <f t="shared" si="535"/>
        <v>1.5008951440301053E-3</v>
      </c>
      <c r="L3412">
        <f t="shared" si="536"/>
        <v>1918972124.4867857</v>
      </c>
      <c r="M3412" s="5">
        <f t="shared" si="537"/>
        <v>1.5008951440301053E-3</v>
      </c>
      <c r="N3412" s="4">
        <f t="shared" si="538"/>
        <v>4.0829613172889103E-5</v>
      </c>
      <c r="O3412" s="5">
        <f t="shared" si="539"/>
        <v>6.3479344495808419E-5</v>
      </c>
    </row>
    <row r="3413" spans="1:15" x14ac:dyDescent="0.25">
      <c r="A3413" s="4" t="s">
        <v>113</v>
      </c>
      <c r="B3413" t="s">
        <v>4</v>
      </c>
      <c r="C3413">
        <v>12371.22437031592</v>
      </c>
      <c r="D3413" t="s">
        <v>68</v>
      </c>
      <c r="E3413">
        <f t="shared" si="530"/>
        <v>749521498.53109896</v>
      </c>
      <c r="F3413">
        <f t="shared" si="531"/>
        <v>1.6505496366096052E-3</v>
      </c>
      <c r="G3413">
        <f t="shared" si="532"/>
        <v>749521498.53109896</v>
      </c>
      <c r="H3413">
        <f t="shared" si="533"/>
        <v>1.6505496366096052E-3</v>
      </c>
      <c r="I3413" t="s">
        <v>8</v>
      </c>
      <c r="J3413">
        <f t="shared" si="534"/>
        <v>1918972124.4867857</v>
      </c>
      <c r="K3413">
        <f t="shared" si="535"/>
        <v>6.4467973309536783E-4</v>
      </c>
      <c r="L3413">
        <f t="shared" si="536"/>
        <v>1918972124.4867857</v>
      </c>
      <c r="M3413" s="5">
        <f t="shared" si="537"/>
        <v>6.4467973309536783E-4</v>
      </c>
      <c r="N3413" s="4">
        <f t="shared" si="538"/>
        <v>1.7537550326138767E-5</v>
      </c>
      <c r="O3413" s="5">
        <f t="shared" si="539"/>
        <v>2.7266293071440457E-5</v>
      </c>
    </row>
    <row r="3414" spans="1:15" x14ac:dyDescent="0.25">
      <c r="A3414" s="4" t="s">
        <v>141</v>
      </c>
      <c r="B3414" t="s">
        <v>142</v>
      </c>
      <c r="C3414">
        <v>17717790.195109613</v>
      </c>
      <c r="D3414" t="s">
        <v>68</v>
      </c>
      <c r="E3414">
        <f t="shared" si="530"/>
        <v>749521498.53109896</v>
      </c>
      <c r="F3414">
        <f t="shared" si="531"/>
        <v>2.3638801862031542</v>
      </c>
      <c r="G3414">
        <f t="shared" si="532"/>
        <v>749521498.53109896</v>
      </c>
      <c r="H3414">
        <f t="shared" si="533"/>
        <v>2.3638801862031542</v>
      </c>
      <c r="I3414" t="s">
        <v>8</v>
      </c>
      <c r="J3414">
        <f t="shared" si="534"/>
        <v>1918972124.4867857</v>
      </c>
      <c r="K3414">
        <f t="shared" si="535"/>
        <v>0.92329586079047921</v>
      </c>
      <c r="L3414">
        <f t="shared" si="536"/>
        <v>1918972124.4867857</v>
      </c>
      <c r="M3414" s="5">
        <f t="shared" si="537"/>
        <v>0.92329586079047921</v>
      </c>
      <c r="N3414" s="4">
        <f t="shared" si="538"/>
        <v>2.511688640618907E-2</v>
      </c>
      <c r="O3414" s="5">
        <f t="shared" si="539"/>
        <v>3.9050173659231448E-2</v>
      </c>
    </row>
    <row r="3415" spans="1:15" x14ac:dyDescent="0.25">
      <c r="A3415" s="4" t="s">
        <v>141</v>
      </c>
      <c r="B3415" t="s">
        <v>158</v>
      </c>
      <c r="C3415">
        <v>5653412.7128957342</v>
      </c>
      <c r="D3415" t="s">
        <v>68</v>
      </c>
      <c r="E3415">
        <f t="shared" si="530"/>
        <v>749521498.53109896</v>
      </c>
      <c r="F3415">
        <f t="shared" si="531"/>
        <v>0.75426958719332382</v>
      </c>
      <c r="G3415">
        <f t="shared" si="532"/>
        <v>749521498.53109896</v>
      </c>
      <c r="H3415">
        <f t="shared" si="533"/>
        <v>0.75426958719332382</v>
      </c>
      <c r="I3415" t="s">
        <v>8</v>
      </c>
      <c r="J3415">
        <f t="shared" si="534"/>
        <v>1918972124.4867857</v>
      </c>
      <c r="K3415">
        <f t="shared" si="535"/>
        <v>0.29460629681672401</v>
      </c>
      <c r="L3415">
        <f t="shared" si="536"/>
        <v>1918972124.4867857</v>
      </c>
      <c r="M3415" s="5">
        <f t="shared" si="537"/>
        <v>0.29460629681672401</v>
      </c>
      <c r="N3415" s="4">
        <f t="shared" si="538"/>
        <v>8.0143247748977464E-3</v>
      </c>
      <c r="O3415" s="5">
        <f t="shared" si="539"/>
        <v>1.2460173970612895E-2</v>
      </c>
    </row>
    <row r="3416" spans="1:15" x14ac:dyDescent="0.25">
      <c r="A3416" s="4" t="s">
        <v>141</v>
      </c>
      <c r="B3416" t="s">
        <v>159</v>
      </c>
      <c r="C3416">
        <v>121018.6107511492</v>
      </c>
      <c r="D3416" t="s">
        <v>68</v>
      </c>
      <c r="E3416">
        <f t="shared" si="530"/>
        <v>749521498.53109896</v>
      </c>
      <c r="F3416">
        <f t="shared" si="531"/>
        <v>1.6146116020463678E-2</v>
      </c>
      <c r="G3416">
        <f t="shared" si="532"/>
        <v>749521498.53109896</v>
      </c>
      <c r="H3416">
        <f t="shared" si="533"/>
        <v>1.6146116020463678E-2</v>
      </c>
      <c r="I3416" t="s">
        <v>8</v>
      </c>
      <c r="J3416">
        <f t="shared" si="534"/>
        <v>1918972124.4867857</v>
      </c>
      <c r="K3416">
        <f t="shared" si="535"/>
        <v>6.3064288014873949E-3</v>
      </c>
      <c r="L3416">
        <f t="shared" si="536"/>
        <v>1918972124.4867857</v>
      </c>
      <c r="M3416" s="5">
        <f t="shared" si="537"/>
        <v>6.3064288014873949E-3</v>
      </c>
      <c r="N3416" s="4">
        <f t="shared" si="538"/>
        <v>1.715569868363384E-4</v>
      </c>
      <c r="O3416" s="5">
        <f t="shared" si="539"/>
        <v>2.667261387447575E-4</v>
      </c>
    </row>
    <row r="3417" spans="1:15" x14ac:dyDescent="0.25">
      <c r="A3417" s="4" t="s">
        <v>141</v>
      </c>
      <c r="B3417" t="s">
        <v>160</v>
      </c>
      <c r="C3417">
        <v>1366244.9277203439</v>
      </c>
      <c r="D3417" t="s">
        <v>68</v>
      </c>
      <c r="E3417">
        <f t="shared" si="530"/>
        <v>749521498.53109896</v>
      </c>
      <c r="F3417">
        <f t="shared" si="531"/>
        <v>0.18228228681870906</v>
      </c>
      <c r="G3417">
        <f t="shared" si="532"/>
        <v>749521498.53109896</v>
      </c>
      <c r="H3417">
        <f t="shared" si="533"/>
        <v>0.18228228681870906</v>
      </c>
      <c r="I3417" t="s">
        <v>8</v>
      </c>
      <c r="J3417">
        <f t="shared" si="534"/>
        <v>1918972124.4867857</v>
      </c>
      <c r="K3417">
        <f t="shared" si="535"/>
        <v>7.1196705271877547E-2</v>
      </c>
      <c r="L3417">
        <f t="shared" si="536"/>
        <v>1918972124.4867857</v>
      </c>
      <c r="M3417" s="5">
        <f t="shared" si="537"/>
        <v>7.1196705271877547E-2</v>
      </c>
      <c r="N3417" s="4">
        <f t="shared" si="538"/>
        <v>1.9368001468973016E-3</v>
      </c>
      <c r="O3417" s="5">
        <f t="shared" si="539"/>
        <v>3.0112164723143384E-3</v>
      </c>
    </row>
    <row r="3418" spans="1:15" x14ac:dyDescent="0.25">
      <c r="A3418" s="4" t="s">
        <v>141</v>
      </c>
      <c r="B3418" t="s">
        <v>161</v>
      </c>
      <c r="C3418">
        <v>271536.83534647169</v>
      </c>
      <c r="D3418" t="s">
        <v>68</v>
      </c>
      <c r="E3418">
        <f t="shared" si="530"/>
        <v>749521498.53109896</v>
      </c>
      <c r="F3418">
        <f t="shared" si="531"/>
        <v>3.6228024930388993E-2</v>
      </c>
      <c r="G3418">
        <f t="shared" si="532"/>
        <v>749521498.53109896</v>
      </c>
      <c r="H3418">
        <f t="shared" si="533"/>
        <v>3.6228024930388993E-2</v>
      </c>
      <c r="I3418" t="s">
        <v>8</v>
      </c>
      <c r="J3418">
        <f t="shared" si="534"/>
        <v>1918972124.4867857</v>
      </c>
      <c r="K3418">
        <f t="shared" si="535"/>
        <v>1.4150118799619986E-2</v>
      </c>
      <c r="L3418">
        <f t="shared" si="536"/>
        <v>1918972124.4867857</v>
      </c>
      <c r="M3418" s="5">
        <f t="shared" si="537"/>
        <v>1.4150118799619986E-2</v>
      </c>
      <c r="N3418" s="4">
        <f t="shared" si="538"/>
        <v>3.8493287105159787E-4</v>
      </c>
      <c r="O3418" s="5">
        <f t="shared" si="539"/>
        <v>5.9846969957261394E-4</v>
      </c>
    </row>
    <row r="3419" spans="1:15" x14ac:dyDescent="0.25">
      <c r="A3419" s="4" t="s">
        <v>143</v>
      </c>
      <c r="B3419" t="s">
        <v>144</v>
      </c>
      <c r="C3419">
        <v>443105904.15444231</v>
      </c>
      <c r="D3419" t="s">
        <v>68</v>
      </c>
      <c r="E3419">
        <f t="shared" si="530"/>
        <v>749521498.53109896</v>
      </c>
      <c r="F3419">
        <f t="shared" si="531"/>
        <v>59.118504942531288</v>
      </c>
      <c r="G3419">
        <f t="shared" si="532"/>
        <v>749521498.53109896</v>
      </c>
      <c r="H3419">
        <f t="shared" si="533"/>
        <v>59.118504942531288</v>
      </c>
      <c r="I3419" t="s">
        <v>8</v>
      </c>
      <c r="J3419">
        <f t="shared" si="534"/>
        <v>1918972124.4867857</v>
      </c>
      <c r="K3419">
        <f t="shared" si="535"/>
        <v>23.090794206974088</v>
      </c>
      <c r="L3419">
        <f t="shared" si="536"/>
        <v>1918972124.4867857</v>
      </c>
      <c r="M3419" s="5">
        <f t="shared" si="537"/>
        <v>23.090794206974088</v>
      </c>
      <c r="N3419" s="4">
        <f t="shared" si="538"/>
        <v>0.62815060670662681</v>
      </c>
      <c r="O3419" s="5">
        <f t="shared" si="539"/>
        <v>0.97660951597890211</v>
      </c>
    </row>
    <row r="3420" spans="1:15" x14ac:dyDescent="0.25">
      <c r="A3420" s="4" t="s">
        <v>143</v>
      </c>
      <c r="B3420" t="s">
        <v>145</v>
      </c>
      <c r="C3420">
        <v>1277159.386007458</v>
      </c>
      <c r="D3420" t="s">
        <v>68</v>
      </c>
      <c r="E3420">
        <f t="shared" si="530"/>
        <v>749521498.53109896</v>
      </c>
      <c r="F3420">
        <f t="shared" si="531"/>
        <v>0.17039663151896456</v>
      </c>
      <c r="G3420">
        <f t="shared" si="532"/>
        <v>749521498.53109896</v>
      </c>
      <c r="H3420">
        <f t="shared" si="533"/>
        <v>0.17039663151896456</v>
      </c>
      <c r="I3420" t="s">
        <v>8</v>
      </c>
      <c r="J3420">
        <f t="shared" si="534"/>
        <v>1918972124.4867857</v>
      </c>
      <c r="K3420">
        <f t="shared" si="535"/>
        <v>6.6554348013211737E-2</v>
      </c>
      <c r="L3420">
        <f t="shared" si="536"/>
        <v>1918972124.4867857</v>
      </c>
      <c r="M3420" s="5">
        <f t="shared" si="537"/>
        <v>6.6554348013211737E-2</v>
      </c>
      <c r="N3420" s="4">
        <f t="shared" si="538"/>
        <v>1.8105117437163015E-3</v>
      </c>
      <c r="O3420" s="5">
        <f t="shared" si="539"/>
        <v>2.814871113434589E-3</v>
      </c>
    </row>
    <row r="3421" spans="1:15" x14ac:dyDescent="0.25">
      <c r="A3421" s="4" t="s">
        <v>143</v>
      </c>
      <c r="B3421" t="s">
        <v>146</v>
      </c>
      <c r="C3421">
        <v>4299004.7868145891</v>
      </c>
      <c r="D3421" t="s">
        <v>68</v>
      </c>
      <c r="E3421">
        <f t="shared" si="530"/>
        <v>749521498.53109896</v>
      </c>
      <c r="F3421">
        <f t="shared" si="531"/>
        <v>0.57356657484004314</v>
      </c>
      <c r="G3421">
        <f t="shared" si="532"/>
        <v>749521498.53109896</v>
      </c>
      <c r="H3421">
        <f t="shared" si="533"/>
        <v>0.57356657484004314</v>
      </c>
      <c r="I3421" t="s">
        <v>8</v>
      </c>
      <c r="J3421">
        <f t="shared" si="534"/>
        <v>1918972124.4867857</v>
      </c>
      <c r="K3421">
        <f t="shared" si="535"/>
        <v>0.22402643227370095</v>
      </c>
      <c r="L3421">
        <f t="shared" si="536"/>
        <v>1918972124.4867857</v>
      </c>
      <c r="M3421" s="5">
        <f t="shared" si="537"/>
        <v>0.22402643227370095</v>
      </c>
      <c r="N3421" s="4">
        <f t="shared" si="538"/>
        <v>6.0943048597498686E-3</v>
      </c>
      <c r="O3421" s="5">
        <f t="shared" si="539"/>
        <v>9.4750463595236391E-3</v>
      </c>
    </row>
    <row r="3422" spans="1:15" x14ac:dyDescent="0.25">
      <c r="A3422" s="4" t="s">
        <v>0</v>
      </c>
      <c r="B3422" t="s">
        <v>24</v>
      </c>
      <c r="C3422">
        <v>117542.3616501323</v>
      </c>
      <c r="D3422" t="s">
        <v>68</v>
      </c>
      <c r="E3422">
        <f t="shared" si="530"/>
        <v>749521498.53109896</v>
      </c>
      <c r="F3422">
        <f t="shared" si="531"/>
        <v>1.5682320237710334E-2</v>
      </c>
      <c r="G3422">
        <f t="shared" si="532"/>
        <v>749521498.53109896</v>
      </c>
      <c r="H3422">
        <f t="shared" si="533"/>
        <v>1.5682320237710334E-2</v>
      </c>
      <c r="I3422" t="s">
        <v>8</v>
      </c>
      <c r="J3422">
        <f t="shared" si="534"/>
        <v>1918972124.4867857</v>
      </c>
      <c r="K3422">
        <f t="shared" si="535"/>
        <v>6.1252771809579103E-3</v>
      </c>
      <c r="L3422">
        <f t="shared" si="536"/>
        <v>1918972124.4867857</v>
      </c>
      <c r="M3422" s="5">
        <f t="shared" si="537"/>
        <v>6.1252771809579103E-3</v>
      </c>
      <c r="N3422" s="4">
        <f t="shared" si="538"/>
        <v>1.666290272641589E-4</v>
      </c>
      <c r="O3422" s="5">
        <f t="shared" si="539"/>
        <v>2.590644535355644E-4</v>
      </c>
    </row>
    <row r="3423" spans="1:15" x14ac:dyDescent="0.25">
      <c r="A3423" s="4" t="s">
        <v>127</v>
      </c>
      <c r="B3423" t="s">
        <v>129</v>
      </c>
      <c r="C3423">
        <v>78065.682113579402</v>
      </c>
      <c r="D3423" t="s">
        <v>68</v>
      </c>
      <c r="E3423">
        <f t="shared" si="530"/>
        <v>749521498.53109896</v>
      </c>
      <c r="F3423">
        <f t="shared" si="531"/>
        <v>1.0415402662441484E-2</v>
      </c>
      <c r="G3423">
        <f t="shared" si="532"/>
        <v>749521498.53109896</v>
      </c>
      <c r="H3423">
        <f t="shared" si="533"/>
        <v>1.0415402662441484E-2</v>
      </c>
      <c r="I3423" t="s">
        <v>8</v>
      </c>
      <c r="J3423">
        <f t="shared" si="534"/>
        <v>1918972124.4867857</v>
      </c>
      <c r="K3423">
        <f t="shared" si="535"/>
        <v>4.0680988075560221E-3</v>
      </c>
      <c r="L3423">
        <f t="shared" si="536"/>
        <v>1918972124.4867857</v>
      </c>
      <c r="M3423" s="5">
        <f t="shared" si="537"/>
        <v>4.0680988075560221E-3</v>
      </c>
      <c r="N3423" s="4">
        <f t="shared" si="538"/>
        <v>1.1066655876812683E-4</v>
      </c>
      <c r="O3423" s="5">
        <f t="shared" si="539"/>
        <v>1.7205748627744004E-4</v>
      </c>
    </row>
    <row r="3424" spans="1:15" x14ac:dyDescent="0.25">
      <c r="A3424" s="4" t="s">
        <v>127</v>
      </c>
      <c r="B3424" t="s">
        <v>135</v>
      </c>
      <c r="C3424">
        <v>5501036.0098580644</v>
      </c>
      <c r="D3424" t="s">
        <v>68</v>
      </c>
      <c r="E3424">
        <f t="shared" si="530"/>
        <v>749521498.53109896</v>
      </c>
      <c r="F3424">
        <f t="shared" si="531"/>
        <v>0.73393972296177135</v>
      </c>
      <c r="G3424">
        <f t="shared" si="532"/>
        <v>749521498.53109896</v>
      </c>
      <c r="H3424">
        <f t="shared" si="533"/>
        <v>0.73393972296177135</v>
      </c>
      <c r="I3424" t="s">
        <v>8</v>
      </c>
      <c r="J3424">
        <f t="shared" si="534"/>
        <v>1918972124.4867857</v>
      </c>
      <c r="K3424">
        <f t="shared" si="535"/>
        <v>0.28666575921884607</v>
      </c>
      <c r="L3424">
        <f t="shared" si="536"/>
        <v>1918972124.4867857</v>
      </c>
      <c r="M3424" s="5">
        <f t="shared" si="537"/>
        <v>0.28666575921884607</v>
      </c>
      <c r="N3424" s="4">
        <f t="shared" si="538"/>
        <v>7.7983142962206051E-3</v>
      </c>
      <c r="O3424" s="5">
        <f t="shared" si="539"/>
        <v>1.2124334306088336E-2</v>
      </c>
    </row>
    <row r="3425" spans="1:15" x14ac:dyDescent="0.25">
      <c r="A3425" s="4" t="s">
        <v>127</v>
      </c>
      <c r="B3425" t="s">
        <v>128</v>
      </c>
      <c r="C3425">
        <v>8479.4898278292603</v>
      </c>
      <c r="D3425" t="s">
        <v>68</v>
      </c>
      <c r="E3425">
        <f t="shared" si="530"/>
        <v>749521498.53109896</v>
      </c>
      <c r="F3425">
        <f t="shared" si="531"/>
        <v>1.1313204283595916E-3</v>
      </c>
      <c r="G3425">
        <f t="shared" si="532"/>
        <v>749521498.53109896</v>
      </c>
      <c r="H3425">
        <f t="shared" si="533"/>
        <v>1.1313204283595916E-3</v>
      </c>
      <c r="I3425" t="s">
        <v>8</v>
      </c>
      <c r="J3425">
        <f t="shared" si="534"/>
        <v>1918972124.4867857</v>
      </c>
      <c r="K3425">
        <f t="shared" si="535"/>
        <v>4.4187665467506645E-4</v>
      </c>
      <c r="L3425">
        <f t="shared" si="536"/>
        <v>1918972124.4867857</v>
      </c>
      <c r="M3425" s="5">
        <f t="shared" si="537"/>
        <v>4.4187665467506645E-4</v>
      </c>
      <c r="N3425" s="4">
        <f t="shared" si="538"/>
        <v>1.2020595144354321E-5</v>
      </c>
      <c r="O3425" s="5">
        <f t="shared" si="539"/>
        <v>1.8688874101794873E-5</v>
      </c>
    </row>
    <row r="3426" spans="1:15" x14ac:dyDescent="0.25">
      <c r="A3426" s="4" t="s">
        <v>127</v>
      </c>
      <c r="B3426" t="s">
        <v>4</v>
      </c>
      <c r="C3426">
        <v>543784.96931023453</v>
      </c>
      <c r="D3426" t="s">
        <v>68</v>
      </c>
      <c r="E3426">
        <f t="shared" si="530"/>
        <v>749521498.53109896</v>
      </c>
      <c r="F3426">
        <f t="shared" si="531"/>
        <v>7.2550950223033789E-2</v>
      </c>
      <c r="G3426">
        <f t="shared" si="532"/>
        <v>749521498.53109896</v>
      </c>
      <c r="H3426">
        <f t="shared" si="533"/>
        <v>7.2550950223033789E-2</v>
      </c>
      <c r="I3426" t="s">
        <v>8</v>
      </c>
      <c r="J3426">
        <f t="shared" si="534"/>
        <v>1918972124.4867857</v>
      </c>
      <c r="K3426">
        <f t="shared" si="535"/>
        <v>2.833730424592101E-2</v>
      </c>
      <c r="L3426">
        <f t="shared" si="536"/>
        <v>1918972124.4867857</v>
      </c>
      <c r="M3426" s="5">
        <f t="shared" si="537"/>
        <v>2.833730424592101E-2</v>
      </c>
      <c r="N3426" s="4">
        <f t="shared" si="538"/>
        <v>7.7087408492555927E-4</v>
      </c>
      <c r="O3426" s="5">
        <f t="shared" si="539"/>
        <v>1.1985071078844621E-3</v>
      </c>
    </row>
    <row r="3427" spans="1:15" x14ac:dyDescent="0.25">
      <c r="A3427" s="4" t="s">
        <v>127</v>
      </c>
      <c r="B3427" t="s">
        <v>132</v>
      </c>
      <c r="C3427">
        <v>352231.35832577298</v>
      </c>
      <c r="D3427" t="s">
        <v>68</v>
      </c>
      <c r="E3427">
        <f t="shared" si="530"/>
        <v>749521498.53109896</v>
      </c>
      <c r="F3427">
        <f t="shared" si="531"/>
        <v>4.6994163478442014E-2</v>
      </c>
      <c r="G3427">
        <f t="shared" si="532"/>
        <v>749521498.53109896</v>
      </c>
      <c r="H3427">
        <f t="shared" si="533"/>
        <v>4.6994163478442014E-2</v>
      </c>
      <c r="I3427" t="s">
        <v>8</v>
      </c>
      <c r="J3427">
        <f t="shared" si="534"/>
        <v>1918972124.4867857</v>
      </c>
      <c r="K3427">
        <f t="shared" si="535"/>
        <v>1.8355209741255339E-2</v>
      </c>
      <c r="L3427">
        <f t="shared" si="536"/>
        <v>1918972124.4867857</v>
      </c>
      <c r="M3427" s="5">
        <f t="shared" si="537"/>
        <v>1.8355209741255339E-2</v>
      </c>
      <c r="N3427" s="4">
        <f t="shared" si="538"/>
        <v>4.9932609644559491E-4</v>
      </c>
      <c r="O3427" s="5">
        <f t="shared" si="539"/>
        <v>7.7632117546153837E-4</v>
      </c>
    </row>
    <row r="3428" spans="1:15" x14ac:dyDescent="0.25">
      <c r="A3428" s="4" t="s">
        <v>127</v>
      </c>
      <c r="B3428" t="s">
        <v>131</v>
      </c>
      <c r="C3428">
        <v>164338.34685570939</v>
      </c>
      <c r="D3428" t="s">
        <v>68</v>
      </c>
      <c r="E3428">
        <f t="shared" si="530"/>
        <v>749521498.53109896</v>
      </c>
      <c r="F3428">
        <f t="shared" si="531"/>
        <v>2.192576826385597E-2</v>
      </c>
      <c r="G3428">
        <f t="shared" si="532"/>
        <v>749521498.53109896</v>
      </c>
      <c r="H3428">
        <f t="shared" si="533"/>
        <v>2.192576826385597E-2</v>
      </c>
      <c r="I3428" t="s">
        <v>8</v>
      </c>
      <c r="J3428">
        <f t="shared" si="534"/>
        <v>1918972124.4867857</v>
      </c>
      <c r="K3428">
        <f t="shared" si="535"/>
        <v>8.5638735841282957E-3</v>
      </c>
      <c r="L3428">
        <f t="shared" si="536"/>
        <v>1918972124.4867857</v>
      </c>
      <c r="M3428" s="5">
        <f t="shared" si="537"/>
        <v>8.5638735841282957E-3</v>
      </c>
      <c r="N3428" s="4">
        <f t="shared" si="538"/>
        <v>2.3296740421359385E-4</v>
      </c>
      <c r="O3428" s="5">
        <f t="shared" si="539"/>
        <v>3.6220323826601007E-4</v>
      </c>
    </row>
    <row r="3429" spans="1:15" x14ac:dyDescent="0.25">
      <c r="A3429" s="4" t="s">
        <v>127</v>
      </c>
      <c r="B3429" t="s">
        <v>133</v>
      </c>
      <c r="C3429">
        <v>1005546.432397988</v>
      </c>
      <c r="D3429" t="s">
        <v>68</v>
      </c>
      <c r="E3429">
        <f t="shared" si="530"/>
        <v>749521498.53109896</v>
      </c>
      <c r="F3429">
        <f t="shared" si="531"/>
        <v>0.13415845100756188</v>
      </c>
      <c r="G3429">
        <f t="shared" si="532"/>
        <v>749521498.53109896</v>
      </c>
      <c r="H3429">
        <f t="shared" si="533"/>
        <v>0.13415845100756188</v>
      </c>
      <c r="I3429" t="s">
        <v>8</v>
      </c>
      <c r="J3429">
        <f t="shared" si="534"/>
        <v>1918972124.4867857</v>
      </c>
      <c r="K3429">
        <f t="shared" si="535"/>
        <v>5.2400262597191903E-2</v>
      </c>
      <c r="L3429">
        <f t="shared" si="536"/>
        <v>1918972124.4867857</v>
      </c>
      <c r="M3429" s="5">
        <f t="shared" si="537"/>
        <v>5.2400262597191903E-2</v>
      </c>
      <c r="N3429" s="4">
        <f t="shared" si="538"/>
        <v>1.4254709667834336E-3</v>
      </c>
      <c r="O3429" s="5">
        <f t="shared" si="539"/>
        <v>2.2162336485054613E-3</v>
      </c>
    </row>
    <row r="3430" spans="1:15" x14ac:dyDescent="0.25">
      <c r="A3430" s="4" t="s">
        <v>75</v>
      </c>
      <c r="B3430" t="s">
        <v>105</v>
      </c>
      <c r="C3430">
        <v>71709.657630712129</v>
      </c>
      <c r="D3430" t="s">
        <v>68</v>
      </c>
      <c r="E3430">
        <f t="shared" si="530"/>
        <v>749521498.53109896</v>
      </c>
      <c r="F3430">
        <f t="shared" si="531"/>
        <v>9.5673916987368129E-3</v>
      </c>
      <c r="G3430">
        <f t="shared" si="532"/>
        <v>749521498.53109896</v>
      </c>
      <c r="H3430">
        <f t="shared" si="533"/>
        <v>9.5673916987368129E-3</v>
      </c>
      <c r="I3430" t="s">
        <v>8</v>
      </c>
      <c r="J3430">
        <f t="shared" si="534"/>
        <v>1918972124.4867857</v>
      </c>
      <c r="K3430">
        <f t="shared" si="535"/>
        <v>3.7368785463671251E-3</v>
      </c>
      <c r="L3430">
        <f t="shared" si="536"/>
        <v>1918972124.4867857</v>
      </c>
      <c r="M3430" s="5">
        <f t="shared" si="537"/>
        <v>3.7368785463671251E-3</v>
      </c>
      <c r="N3430" s="4">
        <f t="shared" si="538"/>
        <v>1.01656205717711E-4</v>
      </c>
      <c r="O3430" s="5">
        <f t="shared" si="539"/>
        <v>1.5804874945952682E-4</v>
      </c>
    </row>
    <row r="3431" spans="1:15" x14ac:dyDescent="0.25">
      <c r="A3431" s="4" t="s">
        <v>75</v>
      </c>
      <c r="B3431" t="s">
        <v>108</v>
      </c>
      <c r="C3431">
        <v>3697271.1136284349</v>
      </c>
      <c r="D3431" t="s">
        <v>68</v>
      </c>
      <c r="E3431">
        <f t="shared" si="530"/>
        <v>749521498.53109896</v>
      </c>
      <c r="F3431">
        <f t="shared" si="531"/>
        <v>0.49328419810162771</v>
      </c>
      <c r="G3431">
        <f t="shared" si="532"/>
        <v>749521498.53109896</v>
      </c>
      <c r="H3431">
        <f t="shared" si="533"/>
        <v>0.49328419810162771</v>
      </c>
      <c r="I3431" t="s">
        <v>8</v>
      </c>
      <c r="J3431">
        <f t="shared" si="534"/>
        <v>1918972124.4867857</v>
      </c>
      <c r="K3431">
        <f t="shared" si="535"/>
        <v>0.19266934972373512</v>
      </c>
      <c r="L3431">
        <f t="shared" si="536"/>
        <v>1918972124.4867857</v>
      </c>
      <c r="M3431" s="5">
        <f t="shared" si="537"/>
        <v>0.19266934972373512</v>
      </c>
      <c r="N3431" s="4">
        <f t="shared" si="538"/>
        <v>5.2412822113404103E-3</v>
      </c>
      <c r="O3431" s="5">
        <f t="shared" si="539"/>
        <v>8.1488197716835659E-3</v>
      </c>
    </row>
    <row r="3432" spans="1:15" x14ac:dyDescent="0.25">
      <c r="A3432" s="4" t="s">
        <v>75</v>
      </c>
      <c r="B3432" t="s">
        <v>4</v>
      </c>
      <c r="C3432">
        <v>27188.519519525162</v>
      </c>
      <c r="D3432" t="s">
        <v>68</v>
      </c>
      <c r="E3432">
        <f t="shared" si="530"/>
        <v>749521498.53109896</v>
      </c>
      <c r="F3432">
        <f t="shared" si="531"/>
        <v>3.6274502563046975E-3</v>
      </c>
      <c r="G3432">
        <f t="shared" si="532"/>
        <v>749521498.53109896</v>
      </c>
      <c r="H3432">
        <f t="shared" si="533"/>
        <v>3.6274502563046975E-3</v>
      </c>
      <c r="I3432" t="s">
        <v>8</v>
      </c>
      <c r="J3432">
        <f t="shared" si="534"/>
        <v>1918972124.4867857</v>
      </c>
      <c r="K3432">
        <f t="shared" si="535"/>
        <v>1.4168272260232295E-3</v>
      </c>
      <c r="L3432">
        <f t="shared" si="536"/>
        <v>1918972124.4867857</v>
      </c>
      <c r="M3432" s="5">
        <f t="shared" si="537"/>
        <v>1.4168272260232295E-3</v>
      </c>
      <c r="N3432" s="4">
        <f t="shared" si="538"/>
        <v>3.8542670886398476E-5</v>
      </c>
      <c r="O3432" s="5">
        <f t="shared" si="539"/>
        <v>5.9923748790518572E-5</v>
      </c>
    </row>
    <row r="3433" spans="1:15" x14ac:dyDescent="0.25">
      <c r="A3433" s="4" t="s">
        <v>75</v>
      </c>
      <c r="B3433" t="s">
        <v>93</v>
      </c>
      <c r="C3433">
        <v>20667.223392269028</v>
      </c>
      <c r="D3433" t="s">
        <v>68</v>
      </c>
      <c r="E3433">
        <f t="shared" si="530"/>
        <v>749521498.53109896</v>
      </c>
      <c r="F3433">
        <f t="shared" si="531"/>
        <v>2.7573890052216441E-3</v>
      </c>
      <c r="G3433">
        <f t="shared" si="532"/>
        <v>749521498.53109896</v>
      </c>
      <c r="H3433">
        <f t="shared" si="533"/>
        <v>2.7573890052216441E-3</v>
      </c>
      <c r="I3433" t="s">
        <v>8</v>
      </c>
      <c r="J3433">
        <f t="shared" si="534"/>
        <v>1918972124.4867857</v>
      </c>
      <c r="K3433">
        <f t="shared" si="535"/>
        <v>1.0769944559666973E-3</v>
      </c>
      <c r="L3433">
        <f t="shared" si="536"/>
        <v>1918972124.4867857</v>
      </c>
      <c r="M3433" s="5">
        <f t="shared" si="537"/>
        <v>1.0769944559666973E-3</v>
      </c>
      <c r="N3433" s="4">
        <f t="shared" si="538"/>
        <v>2.9298027381441362E-5</v>
      </c>
      <c r="O3433" s="5">
        <f t="shared" si="539"/>
        <v>4.555075173793382E-5</v>
      </c>
    </row>
    <row r="3434" spans="1:15" x14ac:dyDescent="0.25">
      <c r="A3434" s="4" t="s">
        <v>75</v>
      </c>
      <c r="B3434" t="s">
        <v>101</v>
      </c>
      <c r="C3434">
        <v>17705.339663134091</v>
      </c>
      <c r="D3434" t="s">
        <v>68</v>
      </c>
      <c r="E3434">
        <f t="shared" si="530"/>
        <v>749521498.53109896</v>
      </c>
      <c r="F3434">
        <f t="shared" si="531"/>
        <v>2.3622190554684224E-3</v>
      </c>
      <c r="G3434">
        <f t="shared" si="532"/>
        <v>749521498.53109896</v>
      </c>
      <c r="H3434">
        <f t="shared" si="533"/>
        <v>2.3622190554684224E-3</v>
      </c>
      <c r="I3434" t="s">
        <v>8</v>
      </c>
      <c r="J3434">
        <f t="shared" si="534"/>
        <v>1918972124.4867857</v>
      </c>
      <c r="K3434">
        <f t="shared" si="535"/>
        <v>9.2264704824043494E-4</v>
      </c>
      <c r="L3434">
        <f t="shared" si="536"/>
        <v>1918972124.4867857</v>
      </c>
      <c r="M3434" s="5">
        <f t="shared" si="537"/>
        <v>9.2264704824043494E-4</v>
      </c>
      <c r="N3434" s="4">
        <f t="shared" si="538"/>
        <v>2.5099236428743677E-5</v>
      </c>
      <c r="O3434" s="5">
        <f t="shared" si="539"/>
        <v>3.902273257146373E-5</v>
      </c>
    </row>
    <row r="3435" spans="1:15" x14ac:dyDescent="0.25">
      <c r="A3435" s="4" t="s">
        <v>75</v>
      </c>
      <c r="B3435" t="s">
        <v>109</v>
      </c>
      <c r="C3435">
        <v>3634097.408049121</v>
      </c>
      <c r="D3435" t="s">
        <v>68</v>
      </c>
      <c r="E3435">
        <f t="shared" si="530"/>
        <v>749521498.53109896</v>
      </c>
      <c r="F3435">
        <f t="shared" si="531"/>
        <v>0.48485565993386059</v>
      </c>
      <c r="G3435">
        <f t="shared" si="532"/>
        <v>749521498.53109896</v>
      </c>
      <c r="H3435">
        <f t="shared" si="533"/>
        <v>0.48485565993386059</v>
      </c>
      <c r="I3435" t="s">
        <v>8</v>
      </c>
      <c r="J3435">
        <f t="shared" si="534"/>
        <v>1918972124.4867857</v>
      </c>
      <c r="K3435">
        <f t="shared" si="535"/>
        <v>0.1893772901480282</v>
      </c>
      <c r="L3435">
        <f t="shared" si="536"/>
        <v>1918972124.4867857</v>
      </c>
      <c r="M3435" s="5">
        <f t="shared" si="537"/>
        <v>0.1893772901480282</v>
      </c>
      <c r="N3435" s="4">
        <f t="shared" si="538"/>
        <v>5.1517266420837192E-3</v>
      </c>
      <c r="O3435" s="5">
        <f t="shared" si="539"/>
        <v>8.0095843395894279E-3</v>
      </c>
    </row>
    <row r="3436" spans="1:15" x14ac:dyDescent="0.25">
      <c r="A3436" s="4" t="s">
        <v>75</v>
      </c>
      <c r="B3436" t="s">
        <v>106</v>
      </c>
      <c r="C3436">
        <v>237593.85192865189</v>
      </c>
      <c r="D3436" t="s">
        <v>68</v>
      </c>
      <c r="E3436">
        <f t="shared" si="530"/>
        <v>749521498.53109896</v>
      </c>
      <c r="F3436">
        <f t="shared" si="531"/>
        <v>3.1699404539334064E-2</v>
      </c>
      <c r="G3436">
        <f t="shared" si="532"/>
        <v>749521498.53109896</v>
      </c>
      <c r="H3436">
        <f t="shared" si="533"/>
        <v>3.1699404539334064E-2</v>
      </c>
      <c r="I3436" t="s">
        <v>8</v>
      </c>
      <c r="J3436">
        <f t="shared" si="534"/>
        <v>1918972124.4867857</v>
      </c>
      <c r="K3436">
        <f t="shared" si="535"/>
        <v>1.2381308143920773E-2</v>
      </c>
      <c r="L3436">
        <f t="shared" si="536"/>
        <v>1918972124.4867857</v>
      </c>
      <c r="M3436" s="5">
        <f t="shared" si="537"/>
        <v>1.2381308143920773E-2</v>
      </c>
      <c r="N3436" s="4">
        <f t="shared" si="538"/>
        <v>3.3681501609314745E-4</v>
      </c>
      <c r="O3436" s="5">
        <f t="shared" si="539"/>
        <v>5.2365904980297565E-4</v>
      </c>
    </row>
    <row r="3437" spans="1:15" x14ac:dyDescent="0.25">
      <c r="A3437" s="4" t="s">
        <v>162</v>
      </c>
      <c r="B3437" t="s">
        <v>163</v>
      </c>
      <c r="C3437">
        <v>243586.7771397006</v>
      </c>
      <c r="D3437" t="s">
        <v>68</v>
      </c>
      <c r="E3437">
        <f t="shared" si="530"/>
        <v>749521498.53109896</v>
      </c>
      <c r="F3437">
        <f t="shared" si="531"/>
        <v>3.24989713593377E-2</v>
      </c>
      <c r="G3437">
        <f t="shared" si="532"/>
        <v>749521498.53109896</v>
      </c>
      <c r="H3437">
        <f t="shared" si="533"/>
        <v>3.24989713593377E-2</v>
      </c>
      <c r="I3437" t="s">
        <v>8</v>
      </c>
      <c r="J3437">
        <f t="shared" si="534"/>
        <v>1918972124.4867857</v>
      </c>
      <c r="K3437">
        <f t="shared" si="535"/>
        <v>1.269360685501599E-2</v>
      </c>
      <c r="L3437">
        <f t="shared" si="536"/>
        <v>1918972124.4867857</v>
      </c>
      <c r="M3437" s="5">
        <f t="shared" si="537"/>
        <v>1.269360685501599E-2</v>
      </c>
      <c r="N3437" s="4">
        <f t="shared" si="538"/>
        <v>3.4531063660276631E-4</v>
      </c>
      <c r="O3437" s="5">
        <f t="shared" si="539"/>
        <v>5.3686751246345081E-4</v>
      </c>
    </row>
    <row r="3438" spans="1:15" x14ac:dyDescent="0.25">
      <c r="A3438" s="4" t="s">
        <v>162</v>
      </c>
      <c r="B3438" t="s">
        <v>162</v>
      </c>
      <c r="C3438">
        <v>989498.38839410606</v>
      </c>
      <c r="D3438" t="s">
        <v>68</v>
      </c>
      <c r="E3438">
        <f t="shared" si="530"/>
        <v>749521498.53109896</v>
      </c>
      <c r="F3438">
        <f t="shared" si="531"/>
        <v>0.13201734577771421</v>
      </c>
      <c r="G3438">
        <f t="shared" si="532"/>
        <v>749521498.53109896</v>
      </c>
      <c r="H3438">
        <f t="shared" si="533"/>
        <v>0.13201734577771421</v>
      </c>
      <c r="I3438" t="s">
        <v>8</v>
      </c>
      <c r="J3438">
        <f t="shared" si="534"/>
        <v>1918972124.4867857</v>
      </c>
      <c r="K3438">
        <f t="shared" si="535"/>
        <v>5.1563979266178228E-2</v>
      </c>
      <c r="L3438">
        <f t="shared" si="536"/>
        <v>1918972124.4867857</v>
      </c>
      <c r="M3438" s="5">
        <f t="shared" si="537"/>
        <v>5.1563979266178228E-2</v>
      </c>
      <c r="N3438" s="4">
        <f t="shared" si="538"/>
        <v>1.4027211264338011E-3</v>
      </c>
      <c r="O3438" s="5">
        <f t="shared" si="539"/>
        <v>2.1808636109137787E-3</v>
      </c>
    </row>
    <row r="3439" spans="1:15" x14ac:dyDescent="0.25">
      <c r="A3439" s="4" t="s">
        <v>124</v>
      </c>
      <c r="B3439" t="s">
        <v>126</v>
      </c>
      <c r="C3439">
        <v>3574311.7445280426</v>
      </c>
      <c r="D3439" t="s">
        <v>68</v>
      </c>
      <c r="E3439">
        <f t="shared" si="530"/>
        <v>749521498.53109896</v>
      </c>
      <c r="F3439">
        <f t="shared" si="531"/>
        <v>0.47687914910151685</v>
      </c>
      <c r="G3439">
        <f t="shared" si="532"/>
        <v>749521498.53109896</v>
      </c>
      <c r="H3439">
        <f t="shared" si="533"/>
        <v>0.47687914910151685</v>
      </c>
      <c r="I3439" t="s">
        <v>8</v>
      </c>
      <c r="J3439">
        <f t="shared" si="534"/>
        <v>1918972124.4867857</v>
      </c>
      <c r="K3439">
        <f t="shared" si="535"/>
        <v>0.186261785615253</v>
      </c>
      <c r="L3439">
        <f t="shared" si="536"/>
        <v>1918972124.4867857</v>
      </c>
      <c r="M3439" s="5">
        <f t="shared" si="537"/>
        <v>0.186261785615253</v>
      </c>
      <c r="N3439" s="4">
        <f t="shared" si="538"/>
        <v>5.0669739893634018E-3</v>
      </c>
      <c r="O3439" s="5">
        <f t="shared" si="539"/>
        <v>7.8778161835653827E-3</v>
      </c>
    </row>
    <row r="3440" spans="1:15" x14ac:dyDescent="0.25">
      <c r="A3440" s="4" t="s">
        <v>124</v>
      </c>
      <c r="B3440" t="s">
        <v>125</v>
      </c>
      <c r="C3440">
        <v>8378040.4253635183</v>
      </c>
      <c r="D3440" t="s">
        <v>68</v>
      </c>
      <c r="E3440">
        <f t="shared" si="530"/>
        <v>749521498.53109896</v>
      </c>
      <c r="F3440">
        <f t="shared" si="531"/>
        <v>1.1177852058656992</v>
      </c>
      <c r="G3440">
        <f t="shared" si="532"/>
        <v>749521498.53109896</v>
      </c>
      <c r="H3440">
        <f t="shared" si="533"/>
        <v>1.1177852058656992</v>
      </c>
      <c r="I3440" t="s">
        <v>8</v>
      </c>
      <c r="J3440">
        <f t="shared" si="534"/>
        <v>1918972124.4867857</v>
      </c>
      <c r="K3440">
        <f t="shared" si="535"/>
        <v>0.43659000141047699</v>
      </c>
      <c r="L3440">
        <f t="shared" si="536"/>
        <v>1918972124.4867857</v>
      </c>
      <c r="M3440" s="5">
        <f t="shared" si="537"/>
        <v>0.43659000141047699</v>
      </c>
      <c r="N3440" s="4">
        <f t="shared" si="538"/>
        <v>1.1876779629572398E-2</v>
      </c>
      <c r="O3440" s="5">
        <f t="shared" si="539"/>
        <v>1.8465278679324751E-2</v>
      </c>
    </row>
    <row r="3441" spans="1:15" x14ac:dyDescent="0.25">
      <c r="A3441" s="4" t="s">
        <v>164</v>
      </c>
      <c r="B3441" t="s">
        <v>165</v>
      </c>
      <c r="C3441">
        <v>9387757.1137090381</v>
      </c>
      <c r="D3441" t="s">
        <v>68</v>
      </c>
      <c r="E3441">
        <f t="shared" si="530"/>
        <v>749521498.53109896</v>
      </c>
      <c r="F3441">
        <f t="shared" si="531"/>
        <v>1.2525000459769364</v>
      </c>
      <c r="G3441">
        <f t="shared" si="532"/>
        <v>749521498.53109896</v>
      </c>
      <c r="H3441">
        <f t="shared" si="533"/>
        <v>1.2525000459769364</v>
      </c>
      <c r="I3441" t="s">
        <v>8</v>
      </c>
      <c r="J3441">
        <f t="shared" si="534"/>
        <v>1918972124.4867857</v>
      </c>
      <c r="K3441">
        <f t="shared" si="535"/>
        <v>0.4892075811794151</v>
      </c>
      <c r="L3441">
        <f t="shared" si="536"/>
        <v>1918972124.4867857</v>
      </c>
      <c r="M3441" s="5">
        <f t="shared" si="537"/>
        <v>0.4892075811794151</v>
      </c>
      <c r="N3441" s="4">
        <f t="shared" si="538"/>
        <v>1.3308162385792632E-2</v>
      </c>
      <c r="O3441" s="5">
        <f t="shared" si="539"/>
        <v>2.0690703610555725E-2</v>
      </c>
    </row>
    <row r="3442" spans="1:15" x14ac:dyDescent="0.25">
      <c r="A3442" s="4" t="s">
        <v>164</v>
      </c>
      <c r="B3442" t="s">
        <v>166</v>
      </c>
      <c r="C3442">
        <v>2350055.2578972741</v>
      </c>
      <c r="D3442" t="s">
        <v>68</v>
      </c>
      <c r="E3442">
        <f t="shared" si="530"/>
        <v>749521498.53109896</v>
      </c>
      <c r="F3442">
        <f t="shared" si="531"/>
        <v>0.31354074065959114</v>
      </c>
      <c r="G3442">
        <f t="shared" si="532"/>
        <v>749521498.53109896</v>
      </c>
      <c r="H3442">
        <f t="shared" si="533"/>
        <v>0.31354074065959114</v>
      </c>
      <c r="I3442" t="s">
        <v>8</v>
      </c>
      <c r="J3442">
        <f t="shared" si="534"/>
        <v>1918972124.4867857</v>
      </c>
      <c r="K3442">
        <f t="shared" si="535"/>
        <v>0.1224642728213563</v>
      </c>
      <c r="L3442">
        <f t="shared" si="536"/>
        <v>1918972124.4867857</v>
      </c>
      <c r="M3442" s="5">
        <f t="shared" si="537"/>
        <v>0.1224642728213563</v>
      </c>
      <c r="N3442" s="4">
        <f t="shared" si="538"/>
        <v>3.331457834801843E-3</v>
      </c>
      <c r="O3442" s="5">
        <f t="shared" si="539"/>
        <v>5.1795435502452478E-3</v>
      </c>
    </row>
    <row r="3443" spans="1:15" x14ac:dyDescent="0.25">
      <c r="A3443" s="4" t="s">
        <v>136</v>
      </c>
      <c r="B3443" t="s">
        <v>147</v>
      </c>
      <c r="C3443">
        <v>22919.86860560787</v>
      </c>
      <c r="D3443" t="s">
        <v>17</v>
      </c>
      <c r="E3443">
        <f t="shared" si="530"/>
        <v>699138643.08986223</v>
      </c>
      <c r="F3443">
        <f t="shared" si="531"/>
        <v>3.2783009253090183E-3</v>
      </c>
      <c r="G3443">
        <f t="shared" si="532"/>
        <v>73429057.984386683</v>
      </c>
      <c r="H3443">
        <f t="shared" si="533"/>
        <v>3.1213622011168049E-2</v>
      </c>
      <c r="I3443" t="s">
        <v>3</v>
      </c>
      <c r="J3443">
        <f t="shared" si="534"/>
        <v>7950365754.0832148</v>
      </c>
      <c r="K3443">
        <f t="shared" si="535"/>
        <v>2.8828697087095011E-4</v>
      </c>
      <c r="L3443">
        <f t="shared" si="536"/>
        <v>4330019808.7094593</v>
      </c>
      <c r="M3443" s="5">
        <f t="shared" si="537"/>
        <v>5.2932479799530109E-4</v>
      </c>
      <c r="N3443" s="4">
        <f t="shared" si="538"/>
        <v>3.2491395928750043E-5</v>
      </c>
      <c r="O3443" s="5">
        <f t="shared" si="539"/>
        <v>5.0515602647941675E-5</v>
      </c>
    </row>
    <row r="3444" spans="1:15" x14ac:dyDescent="0.25">
      <c r="A3444" s="4" t="s">
        <v>136</v>
      </c>
      <c r="B3444" t="s">
        <v>137</v>
      </c>
      <c r="C3444">
        <v>2816626.841455407</v>
      </c>
      <c r="D3444" t="s">
        <v>17</v>
      </c>
      <c r="E3444">
        <f t="shared" si="530"/>
        <v>699138643.08986223</v>
      </c>
      <c r="F3444">
        <f t="shared" si="531"/>
        <v>0.40287099980731261</v>
      </c>
      <c r="G3444">
        <f t="shared" si="532"/>
        <v>73429057.984386683</v>
      </c>
      <c r="H3444">
        <f t="shared" si="533"/>
        <v>3.8358477131142141</v>
      </c>
      <c r="I3444" t="s">
        <v>3</v>
      </c>
      <c r="J3444">
        <f t="shared" si="534"/>
        <v>7950365754.0832148</v>
      </c>
      <c r="K3444">
        <f t="shared" si="535"/>
        <v>3.5427638533596026E-2</v>
      </c>
      <c r="L3444">
        <f t="shared" si="536"/>
        <v>4330019808.7094593</v>
      </c>
      <c r="M3444" s="5">
        <f t="shared" si="537"/>
        <v>6.5048821157584702E-2</v>
      </c>
      <c r="N3444" s="4">
        <f t="shared" si="538"/>
        <v>3.9928735833538237E-3</v>
      </c>
      <c r="O3444" s="5">
        <f t="shared" si="539"/>
        <v>6.2078716409253503E-3</v>
      </c>
    </row>
    <row r="3445" spans="1:15" x14ac:dyDescent="0.25">
      <c r="A3445" s="4" t="s">
        <v>115</v>
      </c>
      <c r="B3445" t="s">
        <v>116</v>
      </c>
      <c r="C3445">
        <v>12308.643622607229</v>
      </c>
      <c r="D3445" t="s">
        <v>17</v>
      </c>
      <c r="E3445">
        <f t="shared" si="530"/>
        <v>699138643.08986223</v>
      </c>
      <c r="F3445">
        <f t="shared" si="531"/>
        <v>1.7605440271773341E-3</v>
      </c>
      <c r="G3445">
        <f t="shared" si="532"/>
        <v>73429057.984386683</v>
      </c>
      <c r="H3445">
        <f t="shared" si="533"/>
        <v>1.6762633159783193E-2</v>
      </c>
      <c r="I3445" t="s">
        <v>3</v>
      </c>
      <c r="J3445">
        <f t="shared" si="534"/>
        <v>7950365754.0832148</v>
      </c>
      <c r="K3445">
        <f t="shared" si="535"/>
        <v>1.5481858323669766E-4</v>
      </c>
      <c r="L3445">
        <f t="shared" si="536"/>
        <v>4330019808.7094593</v>
      </c>
      <c r="M3445" s="5">
        <f t="shared" si="537"/>
        <v>2.8426298646138894E-4</v>
      </c>
      <c r="N3445" s="4">
        <f t="shared" si="538"/>
        <v>1.7448835338879949E-5</v>
      </c>
      <c r="O3445" s="5">
        <f t="shared" si="539"/>
        <v>2.7128364523984042E-5</v>
      </c>
    </row>
    <row r="3446" spans="1:15" x14ac:dyDescent="0.25">
      <c r="A3446" s="4" t="s">
        <v>115</v>
      </c>
      <c r="B3446" t="s">
        <v>121</v>
      </c>
      <c r="C3446">
        <v>1392930.001263835</v>
      </c>
      <c r="D3446" t="s">
        <v>17</v>
      </c>
      <c r="E3446">
        <f t="shared" si="530"/>
        <v>699138643.08986223</v>
      </c>
      <c r="F3446">
        <f t="shared" si="531"/>
        <v>0.19923516101294914</v>
      </c>
      <c r="G3446">
        <f t="shared" si="532"/>
        <v>73429057.984386683</v>
      </c>
      <c r="H3446">
        <f t="shared" si="533"/>
        <v>1.8969738132280214</v>
      </c>
      <c r="I3446" t="s">
        <v>3</v>
      </c>
      <c r="J3446">
        <f t="shared" si="534"/>
        <v>7950365754.0832148</v>
      </c>
      <c r="K3446">
        <f t="shared" si="535"/>
        <v>1.7520326037181906E-2</v>
      </c>
      <c r="L3446">
        <f t="shared" si="536"/>
        <v>4330019808.7094593</v>
      </c>
      <c r="M3446" s="5">
        <f t="shared" si="537"/>
        <v>3.2169136927782116E-2</v>
      </c>
      <c r="N3446" s="4">
        <f t="shared" si="538"/>
        <v>1.9746291285903834E-3</v>
      </c>
      <c r="O3446" s="5">
        <f t="shared" si="539"/>
        <v>3.0700306215116976E-3</v>
      </c>
    </row>
    <row r="3447" spans="1:15" x14ac:dyDescent="0.25">
      <c r="A3447" s="4" t="s">
        <v>115</v>
      </c>
      <c r="B3447" t="s">
        <v>119</v>
      </c>
      <c r="C3447">
        <v>586883.99125721888</v>
      </c>
      <c r="D3447" t="s">
        <v>17</v>
      </c>
      <c r="E3447">
        <f t="shared" si="530"/>
        <v>699138643.08986223</v>
      </c>
      <c r="F3447">
        <f t="shared" si="531"/>
        <v>8.3943863932834428E-2</v>
      </c>
      <c r="G3447">
        <f t="shared" si="532"/>
        <v>73429057.984386683</v>
      </c>
      <c r="H3447">
        <f t="shared" si="533"/>
        <v>0.79925305780445766</v>
      </c>
      <c r="I3447" t="s">
        <v>3</v>
      </c>
      <c r="J3447">
        <f t="shared" si="534"/>
        <v>7950365754.0832148</v>
      </c>
      <c r="K3447">
        <f t="shared" si="535"/>
        <v>7.381848954003181E-3</v>
      </c>
      <c r="L3447">
        <f t="shared" si="536"/>
        <v>4330019808.7094593</v>
      </c>
      <c r="M3447" s="5">
        <f t="shared" si="537"/>
        <v>1.3553840794833147E-2</v>
      </c>
      <c r="N3447" s="4">
        <f t="shared" si="538"/>
        <v>8.3197161608150692E-4</v>
      </c>
      <c r="O3447" s="5">
        <f t="shared" si="539"/>
        <v>1.2934977513585735E-3</v>
      </c>
    </row>
    <row r="3448" spans="1:15" x14ac:dyDescent="0.25">
      <c r="A3448" s="4" t="s">
        <v>115</v>
      </c>
      <c r="B3448" t="s">
        <v>123</v>
      </c>
      <c r="C3448">
        <v>19885.088947656131</v>
      </c>
      <c r="D3448" t="s">
        <v>17</v>
      </c>
      <c r="E3448">
        <f t="shared" si="530"/>
        <v>699138643.08986223</v>
      </c>
      <c r="F3448">
        <f t="shared" si="531"/>
        <v>2.8442268417281928E-3</v>
      </c>
      <c r="G3448">
        <f t="shared" si="532"/>
        <v>73429057.984386683</v>
      </c>
      <c r="H3448">
        <f t="shared" si="533"/>
        <v>2.7080680991283211E-2</v>
      </c>
      <c r="I3448" t="s">
        <v>3</v>
      </c>
      <c r="J3448">
        <f t="shared" si="534"/>
        <v>7950365754.0832148</v>
      </c>
      <c r="K3448">
        <f t="shared" si="535"/>
        <v>2.5011539799214122E-4</v>
      </c>
      <c r="L3448">
        <f t="shared" si="536"/>
        <v>4330019808.7094593</v>
      </c>
      <c r="M3448" s="5">
        <f t="shared" si="537"/>
        <v>4.5923782860436344E-4</v>
      </c>
      <c r="N3448" s="4">
        <f t="shared" si="538"/>
        <v>2.8189267102457347E-5</v>
      </c>
      <c r="O3448" s="5">
        <f t="shared" si="539"/>
        <v>4.3826920179332887E-5</v>
      </c>
    </row>
    <row r="3449" spans="1:15" x14ac:dyDescent="0.25">
      <c r="A3449" s="4" t="s">
        <v>115</v>
      </c>
      <c r="B3449" t="s">
        <v>120</v>
      </c>
      <c r="C3449">
        <v>47746.655644308157</v>
      </c>
      <c r="D3449" t="s">
        <v>17</v>
      </c>
      <c r="E3449">
        <f t="shared" si="530"/>
        <v>699138643.08986223</v>
      </c>
      <c r="F3449">
        <f t="shared" si="531"/>
        <v>6.8293543943287868E-3</v>
      </c>
      <c r="G3449">
        <f t="shared" si="532"/>
        <v>73429057.984386683</v>
      </c>
      <c r="H3449">
        <f t="shared" si="533"/>
        <v>6.5024197443007636E-2</v>
      </c>
      <c r="I3449" t="s">
        <v>3</v>
      </c>
      <c r="J3449">
        <f t="shared" si="534"/>
        <v>7950365754.0832148</v>
      </c>
      <c r="K3449">
        <f t="shared" si="535"/>
        <v>6.0055923364011319E-4</v>
      </c>
      <c r="L3449">
        <f t="shared" si="536"/>
        <v>4330019808.7094593</v>
      </c>
      <c r="M3449" s="5">
        <f t="shared" si="537"/>
        <v>1.1026890811970398E-3</v>
      </c>
      <c r="N3449" s="4">
        <f t="shared" si="538"/>
        <v>6.7686055252224686E-5</v>
      </c>
      <c r="O3449" s="5">
        <f t="shared" si="539"/>
        <v>1.0523407118074985E-4</v>
      </c>
    </row>
    <row r="3450" spans="1:15" x14ac:dyDescent="0.25">
      <c r="A3450" s="4" t="s">
        <v>111</v>
      </c>
      <c r="B3450" t="s">
        <v>118</v>
      </c>
      <c r="C3450">
        <v>1632.94631463423</v>
      </c>
      <c r="D3450" t="s">
        <v>17</v>
      </c>
      <c r="E3450">
        <f t="shared" si="530"/>
        <v>699138643.08986223</v>
      </c>
      <c r="F3450">
        <f t="shared" si="531"/>
        <v>2.3356544953907559E-4</v>
      </c>
      <c r="G3450">
        <f t="shared" si="532"/>
        <v>73429057.984386683</v>
      </c>
      <c r="H3450">
        <f t="shared" si="533"/>
        <v>2.2238421129976167E-3</v>
      </c>
      <c r="I3450" t="s">
        <v>3</v>
      </c>
      <c r="J3450">
        <f t="shared" si="534"/>
        <v>7950365754.0832148</v>
      </c>
      <c r="K3450">
        <f t="shared" si="535"/>
        <v>2.0539260269825549E-5</v>
      </c>
      <c r="L3450">
        <f t="shared" si="536"/>
        <v>4330019808.7094593</v>
      </c>
      <c r="M3450" s="5">
        <f t="shared" si="537"/>
        <v>3.7712213494952146E-5</v>
      </c>
      <c r="N3450" s="4">
        <f t="shared" si="538"/>
        <v>2.3148782461253928E-6</v>
      </c>
      <c r="O3450" s="5">
        <f t="shared" si="539"/>
        <v>3.5990287987646063E-6</v>
      </c>
    </row>
    <row r="3451" spans="1:15" x14ac:dyDescent="0.25">
      <c r="A3451" s="4" t="s">
        <v>111</v>
      </c>
      <c r="B3451" t="s">
        <v>117</v>
      </c>
      <c r="C3451">
        <v>6058.0009582972698</v>
      </c>
      <c r="D3451" t="s">
        <v>17</v>
      </c>
      <c r="E3451">
        <f t="shared" si="530"/>
        <v>699138643.08986223</v>
      </c>
      <c r="F3451">
        <f t="shared" si="531"/>
        <v>8.6649493890421652E-4</v>
      </c>
      <c r="G3451">
        <f t="shared" si="532"/>
        <v>73429057.984386683</v>
      </c>
      <c r="H3451">
        <f t="shared" si="533"/>
        <v>8.2501411901340083E-3</v>
      </c>
      <c r="I3451" t="s">
        <v>3</v>
      </c>
      <c r="J3451">
        <f t="shared" si="534"/>
        <v>7950365754.0832148</v>
      </c>
      <c r="K3451">
        <f t="shared" si="535"/>
        <v>7.6197764300163823E-5</v>
      </c>
      <c r="L3451">
        <f t="shared" si="536"/>
        <v>4330019808.7094593</v>
      </c>
      <c r="M3451" s="5">
        <f t="shared" si="537"/>
        <v>1.3990700333777056E-4</v>
      </c>
      <c r="N3451" s="4">
        <f t="shared" si="538"/>
        <v>8.5878724289293746E-6</v>
      </c>
      <c r="O3451" s="5">
        <f t="shared" si="539"/>
        <v>1.3351890210021497E-5</v>
      </c>
    </row>
    <row r="3452" spans="1:15" x14ac:dyDescent="0.25">
      <c r="A3452" s="4" t="s">
        <v>138</v>
      </c>
      <c r="B3452" t="s">
        <v>148</v>
      </c>
      <c r="C3452">
        <v>113443.73793172681</v>
      </c>
      <c r="D3452" t="s">
        <v>17</v>
      </c>
      <c r="E3452">
        <f t="shared" si="530"/>
        <v>699138643.08986223</v>
      </c>
      <c r="F3452">
        <f t="shared" si="531"/>
        <v>1.6226214793443418E-2</v>
      </c>
      <c r="G3452">
        <f t="shared" si="532"/>
        <v>73429057.984386683</v>
      </c>
      <c r="H3452">
        <f t="shared" si="533"/>
        <v>0.15449433922446409</v>
      </c>
      <c r="I3452" t="s">
        <v>3</v>
      </c>
      <c r="J3452">
        <f t="shared" si="534"/>
        <v>7950365754.0832148</v>
      </c>
      <c r="K3452">
        <f t="shared" si="535"/>
        <v>1.4268996099137128E-3</v>
      </c>
      <c r="L3452">
        <f t="shared" si="536"/>
        <v>4330019808.7094593</v>
      </c>
      <c r="M3452" s="5">
        <f t="shared" si="537"/>
        <v>2.6199357726619304E-3</v>
      </c>
      <c r="N3452" s="4">
        <f t="shared" si="538"/>
        <v>1.6081878426978609E-4</v>
      </c>
      <c r="O3452" s="5">
        <f t="shared" si="539"/>
        <v>2.5003104890637109E-4</v>
      </c>
    </row>
    <row r="3453" spans="1:15" x14ac:dyDescent="0.25">
      <c r="A3453" s="4" t="s">
        <v>138</v>
      </c>
      <c r="B3453" t="s">
        <v>149</v>
      </c>
      <c r="C3453">
        <v>139380.1823045515</v>
      </c>
      <c r="D3453" t="s">
        <v>17</v>
      </c>
      <c r="E3453">
        <f t="shared" si="530"/>
        <v>699138643.08986223</v>
      </c>
      <c r="F3453">
        <f t="shared" si="531"/>
        <v>1.9935986042561887E-2</v>
      </c>
      <c r="G3453">
        <f t="shared" si="532"/>
        <v>73429057.984386683</v>
      </c>
      <c r="H3453">
        <f t="shared" si="533"/>
        <v>0.18981611112890498</v>
      </c>
      <c r="I3453" t="s">
        <v>3</v>
      </c>
      <c r="J3453">
        <f t="shared" si="534"/>
        <v>7950365754.0832148</v>
      </c>
      <c r="K3453">
        <f t="shared" si="535"/>
        <v>1.7531291844399418E-3</v>
      </c>
      <c r="L3453">
        <f t="shared" si="536"/>
        <v>4330019808.7094593</v>
      </c>
      <c r="M3453" s="5">
        <f t="shared" si="537"/>
        <v>3.2189271287905051E-3</v>
      </c>
      <c r="N3453" s="4">
        <f t="shared" si="538"/>
        <v>1.9758650303826366E-4</v>
      </c>
      <c r="O3453" s="5">
        <f t="shared" si="539"/>
        <v>3.0719521247917121E-4</v>
      </c>
    </row>
    <row r="3454" spans="1:15" x14ac:dyDescent="0.25">
      <c r="A3454" s="4" t="s">
        <v>138</v>
      </c>
      <c r="B3454" t="s">
        <v>139</v>
      </c>
      <c r="C3454">
        <v>4950543.4497364936</v>
      </c>
      <c r="D3454" t="s">
        <v>17</v>
      </c>
      <c r="E3454">
        <f t="shared" si="530"/>
        <v>699138643.08986223</v>
      </c>
      <c r="F3454">
        <f t="shared" si="531"/>
        <v>0.70809180677775618</v>
      </c>
      <c r="G3454">
        <f t="shared" si="532"/>
        <v>73429057.984386683</v>
      </c>
      <c r="H3454">
        <f t="shared" si="533"/>
        <v>6.7419405690716268</v>
      </c>
      <c r="I3454" t="s">
        <v>3</v>
      </c>
      <c r="J3454">
        <f t="shared" si="534"/>
        <v>7950365754.0832148</v>
      </c>
      <c r="K3454">
        <f t="shared" si="535"/>
        <v>6.2268122031919761E-2</v>
      </c>
      <c r="L3454">
        <f t="shared" si="536"/>
        <v>4330019808.7094593</v>
      </c>
      <c r="M3454" s="5">
        <f t="shared" si="537"/>
        <v>0.11433073446405267</v>
      </c>
      <c r="N3454" s="4">
        <f t="shared" si="538"/>
        <v>7.017931474900028E-3</v>
      </c>
      <c r="O3454" s="5">
        <f t="shared" si="539"/>
        <v>1.0911043605942463E-2</v>
      </c>
    </row>
    <row r="3455" spans="1:15" x14ac:dyDescent="0.25">
      <c r="A3455" s="4" t="s">
        <v>138</v>
      </c>
      <c r="B3455" t="s">
        <v>140</v>
      </c>
      <c r="C3455">
        <v>4722661.8955755439</v>
      </c>
      <c r="D3455" t="s">
        <v>17</v>
      </c>
      <c r="E3455">
        <f t="shared" si="530"/>
        <v>699138643.08986223</v>
      </c>
      <c r="F3455">
        <f t="shared" si="531"/>
        <v>0.67549719104405548</v>
      </c>
      <c r="G3455">
        <f t="shared" si="532"/>
        <v>73429057.984386683</v>
      </c>
      <c r="H3455">
        <f t="shared" si="533"/>
        <v>6.431598096464386</v>
      </c>
      <c r="I3455" t="s">
        <v>3</v>
      </c>
      <c r="J3455">
        <f t="shared" si="534"/>
        <v>7950365754.0832148</v>
      </c>
      <c r="K3455">
        <f t="shared" si="535"/>
        <v>5.9401819257812641E-2</v>
      </c>
      <c r="L3455">
        <f t="shared" si="536"/>
        <v>4330019808.7094593</v>
      </c>
      <c r="M3455" s="5">
        <f t="shared" si="537"/>
        <v>0.10906790509540669</v>
      </c>
      <c r="N3455" s="4">
        <f t="shared" si="538"/>
        <v>6.6948846927168751E-3</v>
      </c>
      <c r="O3455" s="5">
        <f t="shared" si="539"/>
        <v>1.0408790550356735E-2</v>
      </c>
    </row>
    <row r="3456" spans="1:15" x14ac:dyDescent="0.25">
      <c r="A3456" s="4" t="s">
        <v>102</v>
      </c>
      <c r="B3456" t="s">
        <v>103</v>
      </c>
      <c r="C3456">
        <v>158.86183577570301</v>
      </c>
      <c r="D3456" t="s">
        <v>17</v>
      </c>
      <c r="E3456">
        <f t="shared" si="530"/>
        <v>699138643.08986223</v>
      </c>
      <c r="F3456">
        <f t="shared" si="531"/>
        <v>2.2722508238653325E-5</v>
      </c>
      <c r="G3456">
        <f t="shared" si="532"/>
        <v>73429057.984386683</v>
      </c>
      <c r="H3456">
        <f t="shared" si="533"/>
        <v>2.1634737001458197E-4</v>
      </c>
      <c r="I3456" t="s">
        <v>3</v>
      </c>
      <c r="J3456">
        <f t="shared" si="534"/>
        <v>7950365754.0832148</v>
      </c>
      <c r="K3456">
        <f t="shared" si="535"/>
        <v>1.9981701558084096E-6</v>
      </c>
      <c r="L3456">
        <f t="shared" si="536"/>
        <v>4330019808.7094593</v>
      </c>
      <c r="M3456" s="5">
        <f t="shared" si="537"/>
        <v>3.668847783471249E-6</v>
      </c>
      <c r="N3456" s="4">
        <f t="shared" si="538"/>
        <v>2.2520385666144355E-7</v>
      </c>
      <c r="O3456" s="5">
        <f t="shared" si="539"/>
        <v>3.501329571324191E-7</v>
      </c>
    </row>
    <row r="3457" spans="1:15" x14ac:dyDescent="0.25">
      <c r="A3457" s="4" t="s">
        <v>134</v>
      </c>
      <c r="B3457" t="s">
        <v>134</v>
      </c>
      <c r="C3457">
        <v>625709585.10547554</v>
      </c>
      <c r="D3457" t="s">
        <v>17</v>
      </c>
      <c r="E3457">
        <f t="shared" si="530"/>
        <v>699138643.08986223</v>
      </c>
      <c r="F3457">
        <f t="shared" si="531"/>
        <v>89.497210787853902</v>
      </c>
      <c r="G3457">
        <f t="shared" si="532"/>
        <v>73429057.984386683</v>
      </c>
      <c r="H3457">
        <f t="shared" si="533"/>
        <v>852.12802980329809</v>
      </c>
      <c r="I3457" t="s">
        <v>3</v>
      </c>
      <c r="J3457">
        <f t="shared" si="534"/>
        <v>7950365754.0832148</v>
      </c>
      <c r="K3457">
        <f t="shared" si="535"/>
        <v>7.870198736254598</v>
      </c>
      <c r="L3457">
        <f t="shared" si="536"/>
        <v>4330019808.7094593</v>
      </c>
      <c r="M3457" s="5">
        <f t="shared" si="537"/>
        <v>14.450501677773275</v>
      </c>
      <c r="N3457" s="4">
        <f t="shared" si="538"/>
        <v>0.88701110010297712</v>
      </c>
      <c r="O3457" s="5"/>
    </row>
    <row r="3458" spans="1:15" x14ac:dyDescent="0.25">
      <c r="A3458" s="4" t="s">
        <v>150</v>
      </c>
      <c r="B3458" t="s">
        <v>151</v>
      </c>
      <c r="C3458">
        <v>690964.47627824417</v>
      </c>
      <c r="D3458" t="s">
        <v>17</v>
      </c>
      <c r="E3458">
        <f t="shared" si="530"/>
        <v>699138643.08986223</v>
      </c>
      <c r="F3458">
        <f t="shared" si="531"/>
        <v>9.8830823200461063E-2</v>
      </c>
      <c r="G3458">
        <f t="shared" si="532"/>
        <v>73429057.984386683</v>
      </c>
      <c r="H3458">
        <f t="shared" si="533"/>
        <v>0.94099596977693067</v>
      </c>
      <c r="I3458" t="s">
        <v>3</v>
      </c>
      <c r="J3458">
        <f t="shared" si="534"/>
        <v>7950365754.0832148</v>
      </c>
      <c r="K3458">
        <f t="shared" si="535"/>
        <v>8.6909772160277399E-3</v>
      </c>
      <c r="L3458">
        <f t="shared" si="536"/>
        <v>4330019808.7094593</v>
      </c>
      <c r="M3458" s="5">
        <f t="shared" si="537"/>
        <v>1.5957536150029362E-2</v>
      </c>
      <c r="N3458" s="4">
        <f t="shared" si="538"/>
        <v>9.7951697532702438E-4</v>
      </c>
      <c r="O3458" s="5">
        <f t="shared" si="539"/>
        <v>1.5228921041447298E-3</v>
      </c>
    </row>
    <row r="3459" spans="1:15" x14ac:dyDescent="0.25">
      <c r="A3459" s="4" t="s">
        <v>150</v>
      </c>
      <c r="B3459" t="s">
        <v>152</v>
      </c>
      <c r="C3459">
        <v>9913.6430845511859</v>
      </c>
      <c r="D3459" t="s">
        <v>17</v>
      </c>
      <c r="E3459">
        <f t="shared" ref="E3459:E3522" si="540">VLOOKUP(D3459,$S$2:$U$80,2,FALSE)</f>
        <v>699138643.08986223</v>
      </c>
      <c r="F3459">
        <f t="shared" ref="F3459:F3522" si="541">$C3459/E3459*100</f>
        <v>1.417979564215986E-3</v>
      </c>
      <c r="G3459">
        <f t="shared" ref="G3459:G3522" si="542">VLOOKUP(D3459,$S$2:$U$80,3,FALSE)</f>
        <v>73429057.984386683</v>
      </c>
      <c r="H3459">
        <f t="shared" ref="H3459:H3522" si="543">$C3459/G3459*100</f>
        <v>1.3500980887783058E-2</v>
      </c>
      <c r="I3459" t="s">
        <v>3</v>
      </c>
      <c r="J3459">
        <f t="shared" ref="J3459:J3522" si="544">VLOOKUP($I3459,$V$2:$X$16,2,FALSE)</f>
        <v>7950365754.0832148</v>
      </c>
      <c r="K3459">
        <f t="shared" ref="K3459:K3522" si="545">$C3459/J3459*100</f>
        <v>1.2469417623283123E-4</v>
      </c>
      <c r="L3459">
        <f t="shared" ref="L3459:L3522" si="546">VLOOKUP($I3459,$V$2:$X$16,3,FALSE)</f>
        <v>4330019808.7094593</v>
      </c>
      <c r="M3459" s="5">
        <f t="shared" ref="M3459:M3522" si="547">$C3459/L3459*100</f>
        <v>2.2895144878115227E-4</v>
      </c>
      <c r="N3459" s="4">
        <f t="shared" ref="N3459:N3522" si="548">C3459/W$17*100</f>
        <v>1.405366270196053E-5</v>
      </c>
      <c r="O3459" s="5">
        <f t="shared" ref="O3459:O3522" si="549">C3459/X$17*100</f>
        <v>2.1849761160069304E-5</v>
      </c>
    </row>
    <row r="3460" spans="1:15" x14ac:dyDescent="0.25">
      <c r="A3460" s="4" t="s">
        <v>150</v>
      </c>
      <c r="B3460" t="s">
        <v>153</v>
      </c>
      <c r="C3460">
        <v>14386.804552311751</v>
      </c>
      <c r="D3460" t="s">
        <v>17</v>
      </c>
      <c r="E3460">
        <f t="shared" si="540"/>
        <v>699138643.08986223</v>
      </c>
      <c r="F3460">
        <f t="shared" si="541"/>
        <v>2.0577899240026092E-3</v>
      </c>
      <c r="G3460">
        <f t="shared" si="542"/>
        <v>73429057.984386683</v>
      </c>
      <c r="H3460">
        <f t="shared" si="543"/>
        <v>1.959279466089683E-2</v>
      </c>
      <c r="I3460" t="s">
        <v>3</v>
      </c>
      <c r="J3460">
        <f t="shared" si="544"/>
        <v>7950365754.0832148</v>
      </c>
      <c r="K3460">
        <f t="shared" si="545"/>
        <v>1.8095776970918423E-4</v>
      </c>
      <c r="L3460">
        <f t="shared" si="546"/>
        <v>4330019808.7094593</v>
      </c>
      <c r="M3460" s="5">
        <f t="shared" si="547"/>
        <v>3.322572456452495E-4</v>
      </c>
      <c r="N3460" s="4">
        <f t="shared" si="548"/>
        <v>2.0394853517804761E-5</v>
      </c>
      <c r="O3460" s="5">
        <f t="shared" si="549"/>
        <v>3.1708650457113039E-5</v>
      </c>
    </row>
    <row r="3461" spans="1:15" x14ac:dyDescent="0.25">
      <c r="A3461" s="4" t="s">
        <v>150</v>
      </c>
      <c r="B3461" t="s">
        <v>154</v>
      </c>
      <c r="C3461">
        <v>3937.5891301578172</v>
      </c>
      <c r="D3461" t="s">
        <v>17</v>
      </c>
      <c r="E3461">
        <f t="shared" si="540"/>
        <v>699138643.08986223</v>
      </c>
      <c r="F3461">
        <f t="shared" si="541"/>
        <v>5.6320576313097714E-4</v>
      </c>
      <c r="G3461">
        <f t="shared" si="542"/>
        <v>73429057.984386683</v>
      </c>
      <c r="H3461">
        <f t="shared" si="543"/>
        <v>5.3624399362376023E-3</v>
      </c>
      <c r="I3461" t="s">
        <v>3</v>
      </c>
      <c r="J3461">
        <f t="shared" si="544"/>
        <v>7950365754.0832148</v>
      </c>
      <c r="K3461">
        <f t="shared" si="545"/>
        <v>4.9527144435279812E-5</v>
      </c>
      <c r="L3461">
        <f t="shared" si="546"/>
        <v>4330019808.7094593</v>
      </c>
      <c r="M3461" s="5">
        <f t="shared" si="547"/>
        <v>9.093697729136708E-5</v>
      </c>
      <c r="N3461" s="4">
        <f t="shared" si="548"/>
        <v>5.5819590257771908E-6</v>
      </c>
      <c r="O3461" s="5">
        <f t="shared" si="549"/>
        <v>8.6784829054926938E-6</v>
      </c>
    </row>
    <row r="3462" spans="1:15" x14ac:dyDescent="0.25">
      <c r="A3462" s="4" t="s">
        <v>150</v>
      </c>
      <c r="B3462" t="s">
        <v>156</v>
      </c>
      <c r="C3462">
        <v>1102993.941974716</v>
      </c>
      <c r="D3462" t="s">
        <v>17</v>
      </c>
      <c r="E3462">
        <f t="shared" si="540"/>
        <v>699138643.08986223</v>
      </c>
      <c r="F3462">
        <f t="shared" si="541"/>
        <v>0.15776469415279412</v>
      </c>
      <c r="G3462">
        <f t="shared" si="542"/>
        <v>73429057.984386683</v>
      </c>
      <c r="H3462">
        <f t="shared" si="543"/>
        <v>1.5021218741621978</v>
      </c>
      <c r="I3462" t="s">
        <v>3</v>
      </c>
      <c r="J3462">
        <f t="shared" si="544"/>
        <v>7950365754.0832148</v>
      </c>
      <c r="K3462">
        <f t="shared" si="545"/>
        <v>1.387349935955124E-2</v>
      </c>
      <c r="L3462">
        <f t="shared" si="546"/>
        <v>4330019808.7094593</v>
      </c>
      <c r="M3462" s="5">
        <f t="shared" si="547"/>
        <v>2.547318466664146E-2</v>
      </c>
      <c r="N3462" s="4">
        <f t="shared" si="548"/>
        <v>1.56361336499742E-3</v>
      </c>
      <c r="O3462" s="5">
        <f t="shared" si="549"/>
        <v>2.4310088619901079E-3</v>
      </c>
    </row>
    <row r="3463" spans="1:15" x14ac:dyDescent="0.25">
      <c r="A3463" s="4" t="s">
        <v>150</v>
      </c>
      <c r="B3463" t="s">
        <v>157</v>
      </c>
      <c r="C3463">
        <v>25395.233562526701</v>
      </c>
      <c r="D3463" t="s">
        <v>17</v>
      </c>
      <c r="E3463">
        <f t="shared" si="540"/>
        <v>699138643.08986223</v>
      </c>
      <c r="F3463">
        <f t="shared" si="541"/>
        <v>3.6323601639714513E-3</v>
      </c>
      <c r="G3463">
        <f t="shared" si="542"/>
        <v>73429057.984386683</v>
      </c>
      <c r="H3463">
        <f t="shared" si="543"/>
        <v>3.4584719264581225E-2</v>
      </c>
      <c r="I3463" t="s">
        <v>3</v>
      </c>
      <c r="J3463">
        <f t="shared" si="544"/>
        <v>7950365754.0832148</v>
      </c>
      <c r="K3463">
        <f t="shared" si="545"/>
        <v>3.1942220456315491E-4</v>
      </c>
      <c r="L3463">
        <f t="shared" si="546"/>
        <v>4330019808.7094593</v>
      </c>
      <c r="M3463" s="5">
        <f t="shared" si="547"/>
        <v>5.8649231838261789E-4</v>
      </c>
      <c r="N3463" s="4">
        <f t="shared" si="548"/>
        <v>3.6000493832728617E-5</v>
      </c>
      <c r="O3463" s="5">
        <f t="shared" si="549"/>
        <v>5.5971329935215728E-5</v>
      </c>
    </row>
    <row r="3464" spans="1:15" x14ac:dyDescent="0.25">
      <c r="A3464" s="4" t="s">
        <v>113</v>
      </c>
      <c r="B3464" t="s">
        <v>114</v>
      </c>
      <c r="C3464">
        <v>15618.07814975361</v>
      </c>
      <c r="D3464" t="s">
        <v>17</v>
      </c>
      <c r="E3464">
        <f t="shared" si="540"/>
        <v>699138643.08986223</v>
      </c>
      <c r="F3464">
        <f t="shared" si="541"/>
        <v>2.233902860915982E-3</v>
      </c>
      <c r="G3464">
        <f t="shared" si="542"/>
        <v>73429057.984386683</v>
      </c>
      <c r="H3464">
        <f t="shared" si="543"/>
        <v>2.1269615297358851E-2</v>
      </c>
      <c r="I3464" t="s">
        <v>3</v>
      </c>
      <c r="J3464">
        <f t="shared" si="544"/>
        <v>7950365754.0832148</v>
      </c>
      <c r="K3464">
        <f t="shared" si="545"/>
        <v>1.96444775408381E-4</v>
      </c>
      <c r="L3464">
        <f t="shared" si="546"/>
        <v>4330019808.7094593</v>
      </c>
      <c r="M3464" s="5">
        <f t="shared" si="547"/>
        <v>3.6069299540706951E-4</v>
      </c>
      <c r="N3464" s="4">
        <f t="shared" si="548"/>
        <v>2.2140317186881447E-5</v>
      </c>
      <c r="O3464" s="5">
        <f t="shared" si="549"/>
        <v>3.4422388867640247E-5</v>
      </c>
    </row>
    <row r="3465" spans="1:15" x14ac:dyDescent="0.25">
      <c r="A3465" s="4" t="s">
        <v>113</v>
      </c>
      <c r="B3465" t="s">
        <v>122</v>
      </c>
      <c r="C3465">
        <v>41992.805493841683</v>
      </c>
      <c r="D3465" t="s">
        <v>17</v>
      </c>
      <c r="E3465">
        <f t="shared" si="540"/>
        <v>699138643.08986223</v>
      </c>
      <c r="F3465">
        <f t="shared" si="541"/>
        <v>6.0063631024961425E-3</v>
      </c>
      <c r="G3465">
        <f t="shared" si="542"/>
        <v>73429057.984386683</v>
      </c>
      <c r="H3465">
        <f t="shared" si="543"/>
        <v>5.7188266670628776E-2</v>
      </c>
      <c r="I3465" t="s">
        <v>3</v>
      </c>
      <c r="J3465">
        <f t="shared" si="544"/>
        <v>7950365754.0832148</v>
      </c>
      <c r="K3465">
        <f t="shared" si="545"/>
        <v>5.2818708966030485E-4</v>
      </c>
      <c r="L3465">
        <f t="shared" si="546"/>
        <v>4330019808.7094593</v>
      </c>
      <c r="M3465" s="5">
        <f t="shared" si="547"/>
        <v>9.6980631380431091E-4</v>
      </c>
      <c r="N3465" s="4">
        <f t="shared" si="548"/>
        <v>5.952934953237765E-5</v>
      </c>
      <c r="O3465" s="5">
        <f t="shared" si="549"/>
        <v>9.2552532167666356E-5</v>
      </c>
    </row>
    <row r="3466" spans="1:15" x14ac:dyDescent="0.25">
      <c r="A3466" s="4" t="s">
        <v>113</v>
      </c>
      <c r="B3466" t="s">
        <v>4</v>
      </c>
      <c r="C3466">
        <v>64405.459201459613</v>
      </c>
      <c r="D3466" t="s">
        <v>17</v>
      </c>
      <c r="E3466">
        <f t="shared" si="540"/>
        <v>699138643.08986223</v>
      </c>
      <c r="F3466">
        <f t="shared" si="541"/>
        <v>9.2121154849656058E-3</v>
      </c>
      <c r="G3466">
        <f t="shared" si="542"/>
        <v>73429057.984386683</v>
      </c>
      <c r="H3466">
        <f t="shared" si="543"/>
        <v>8.7711133670207553E-2</v>
      </c>
      <c r="I3466" t="s">
        <v>3</v>
      </c>
      <c r="J3466">
        <f t="shared" si="544"/>
        <v>7950365754.0832148</v>
      </c>
      <c r="K3466">
        <f t="shared" si="545"/>
        <v>8.1009429243405215E-4</v>
      </c>
      <c r="L3466">
        <f t="shared" si="546"/>
        <v>4330019808.7094593</v>
      </c>
      <c r="M3466" s="5">
        <f t="shared" si="547"/>
        <v>1.4874171954574807E-3</v>
      </c>
      <c r="N3466" s="4">
        <f t="shared" si="548"/>
        <v>9.1301713412771213E-5</v>
      </c>
      <c r="O3466" s="5">
        <f t="shared" si="549"/>
        <v>1.4195022848355747E-4</v>
      </c>
    </row>
    <row r="3467" spans="1:15" x14ac:dyDescent="0.25">
      <c r="A3467" s="4" t="s">
        <v>141</v>
      </c>
      <c r="B3467" t="s">
        <v>142</v>
      </c>
      <c r="C3467">
        <v>41772.130813786142</v>
      </c>
      <c r="D3467" t="s">
        <v>17</v>
      </c>
      <c r="E3467">
        <f t="shared" si="540"/>
        <v>699138643.08986223</v>
      </c>
      <c r="F3467">
        <f t="shared" si="541"/>
        <v>5.974799308642571E-3</v>
      </c>
      <c r="G3467">
        <f t="shared" si="542"/>
        <v>73429057.984386683</v>
      </c>
      <c r="H3467">
        <f t="shared" si="543"/>
        <v>5.6887738942079581E-2</v>
      </c>
      <c r="I3467" t="s">
        <v>3</v>
      </c>
      <c r="J3467">
        <f t="shared" si="544"/>
        <v>7950365754.0832148</v>
      </c>
      <c r="K3467">
        <f t="shared" si="545"/>
        <v>5.2541143522022828E-4</v>
      </c>
      <c r="L3467">
        <f t="shared" si="546"/>
        <v>4330019808.7094593</v>
      </c>
      <c r="M3467" s="5">
        <f t="shared" si="547"/>
        <v>9.6470992418476063E-4</v>
      </c>
      <c r="N3467" s="4">
        <f t="shared" si="548"/>
        <v>5.9216519274730335E-5</v>
      </c>
      <c r="O3467" s="5">
        <f t="shared" si="549"/>
        <v>9.2066163129345612E-5</v>
      </c>
    </row>
    <row r="3468" spans="1:15" x14ac:dyDescent="0.25">
      <c r="A3468" s="4" t="s">
        <v>141</v>
      </c>
      <c r="B3468" t="s">
        <v>158</v>
      </c>
      <c r="C3468">
        <v>246272.877420437</v>
      </c>
      <c r="D3468" t="s">
        <v>17</v>
      </c>
      <c r="E3468">
        <f t="shared" si="540"/>
        <v>699138643.08986223</v>
      </c>
      <c r="F3468">
        <f t="shared" si="541"/>
        <v>3.5225184568832772E-2</v>
      </c>
      <c r="G3468">
        <f t="shared" si="542"/>
        <v>73429057.984386683</v>
      </c>
      <c r="H3468">
        <f t="shared" si="543"/>
        <v>0.33538885582980288</v>
      </c>
      <c r="I3468" t="s">
        <v>3</v>
      </c>
      <c r="J3468">
        <f t="shared" si="544"/>
        <v>7950365754.0832148</v>
      </c>
      <c r="K3468">
        <f t="shared" si="545"/>
        <v>3.0976295309930132E-3</v>
      </c>
      <c r="L3468">
        <f t="shared" si="546"/>
        <v>4330019808.7094593</v>
      </c>
      <c r="M3468" s="5">
        <f t="shared" si="547"/>
        <v>5.6875693022253723E-3</v>
      </c>
      <c r="N3468" s="4">
        <f t="shared" si="548"/>
        <v>3.4911847465051061E-4</v>
      </c>
      <c r="O3468" s="5">
        <f t="shared" si="549"/>
        <v>5.4278770235585726E-4</v>
      </c>
    </row>
    <row r="3469" spans="1:15" x14ac:dyDescent="0.25">
      <c r="A3469" s="4" t="s">
        <v>141</v>
      </c>
      <c r="B3469" t="s">
        <v>159</v>
      </c>
      <c r="C3469">
        <v>154089.6115990699</v>
      </c>
      <c r="D3469" t="s">
        <v>17</v>
      </c>
      <c r="E3469">
        <f t="shared" si="540"/>
        <v>699138643.08986223</v>
      </c>
      <c r="F3469">
        <f t="shared" si="541"/>
        <v>2.2039921998599114E-2</v>
      </c>
      <c r="G3469">
        <f t="shared" si="542"/>
        <v>73429057.984386683</v>
      </c>
      <c r="H3469">
        <f t="shared" si="543"/>
        <v>0.20984827509544546</v>
      </c>
      <c r="I3469" t="s">
        <v>3</v>
      </c>
      <c r="J3469">
        <f t="shared" si="544"/>
        <v>7950365754.0832148</v>
      </c>
      <c r="K3469">
        <f t="shared" si="545"/>
        <v>1.938144940312102E-3</v>
      </c>
      <c r="L3469">
        <f t="shared" si="546"/>
        <v>4330019808.7094593</v>
      </c>
      <c r="M3469" s="5">
        <f t="shared" si="547"/>
        <v>3.5586352581836234E-3</v>
      </c>
      <c r="N3469" s="4">
        <f t="shared" si="548"/>
        <v>2.1843871206782218E-4</v>
      </c>
      <c r="O3469" s="5">
        <f t="shared" si="549"/>
        <v>3.3961493085565787E-4</v>
      </c>
    </row>
    <row r="3470" spans="1:15" x14ac:dyDescent="0.25">
      <c r="A3470" s="4" t="s">
        <v>141</v>
      </c>
      <c r="B3470" t="s">
        <v>160</v>
      </c>
      <c r="C3470">
        <v>209097.2657857555</v>
      </c>
      <c r="D3470" t="s">
        <v>17</v>
      </c>
      <c r="E3470">
        <f t="shared" si="540"/>
        <v>699138643.08986223</v>
      </c>
      <c r="F3470">
        <f t="shared" si="541"/>
        <v>2.9907839861582311E-2</v>
      </c>
      <c r="G3470">
        <f t="shared" si="542"/>
        <v>73429057.984386683</v>
      </c>
      <c r="H3470">
        <f t="shared" si="543"/>
        <v>0.28476092643080908</v>
      </c>
      <c r="I3470" t="s">
        <v>3</v>
      </c>
      <c r="J3470">
        <f t="shared" si="544"/>
        <v>7950365754.0832148</v>
      </c>
      <c r="K3470">
        <f t="shared" si="545"/>
        <v>2.6300332871901596E-3</v>
      </c>
      <c r="L3470">
        <f t="shared" si="546"/>
        <v>4330019808.7094593</v>
      </c>
      <c r="M3470" s="5">
        <f t="shared" si="547"/>
        <v>4.8290140697549349E-3</v>
      </c>
      <c r="N3470" s="4">
        <f t="shared" si="548"/>
        <v>2.9641801910687164E-4</v>
      </c>
      <c r="O3470" s="5">
        <f t="shared" si="549"/>
        <v>4.6085231006166741E-4</v>
      </c>
    </row>
    <row r="3471" spans="1:15" x14ac:dyDescent="0.25">
      <c r="A3471" s="4" t="s">
        <v>141</v>
      </c>
      <c r="B3471" t="s">
        <v>161</v>
      </c>
      <c r="C3471">
        <v>14632.522390802411</v>
      </c>
      <c r="D3471" t="s">
        <v>17</v>
      </c>
      <c r="E3471">
        <f t="shared" si="540"/>
        <v>699138643.08986223</v>
      </c>
      <c r="F3471">
        <f t="shared" si="541"/>
        <v>2.0929357196068552E-3</v>
      </c>
      <c r="G3471">
        <f t="shared" si="542"/>
        <v>73429057.984386683</v>
      </c>
      <c r="H3471">
        <f t="shared" si="543"/>
        <v>1.9927427632142228E-2</v>
      </c>
      <c r="I3471" t="s">
        <v>3</v>
      </c>
      <c r="J3471">
        <f t="shared" si="544"/>
        <v>7950365754.0832148</v>
      </c>
      <c r="K3471">
        <f t="shared" si="545"/>
        <v>1.8404841793960634E-4</v>
      </c>
      <c r="L3471">
        <f t="shared" si="546"/>
        <v>4330019808.7094593</v>
      </c>
      <c r="M3471" s="5">
        <f t="shared" si="547"/>
        <v>3.3793199655508181E-4</v>
      </c>
      <c r="N3471" s="4">
        <f t="shared" si="548"/>
        <v>2.0743185164662602E-5</v>
      </c>
      <c r="O3471" s="5">
        <f t="shared" si="549"/>
        <v>3.225021484852793E-5</v>
      </c>
    </row>
    <row r="3472" spans="1:15" x14ac:dyDescent="0.25">
      <c r="A3472" s="4" t="s">
        <v>143</v>
      </c>
      <c r="B3472" t="s">
        <v>144</v>
      </c>
      <c r="C3472">
        <v>41688552.695269868</v>
      </c>
      <c r="D3472" t="s">
        <v>17</v>
      </c>
      <c r="E3472">
        <f t="shared" si="540"/>
        <v>699138643.08986223</v>
      </c>
      <c r="F3472">
        <f t="shared" si="541"/>
        <v>5.9628448673679628</v>
      </c>
      <c r="G3472">
        <f t="shared" si="542"/>
        <v>73429057.984386683</v>
      </c>
      <c r="H3472">
        <f t="shared" si="543"/>
        <v>56.773917355897666</v>
      </c>
      <c r="I3472" t="s">
        <v>3</v>
      </c>
      <c r="J3472">
        <f t="shared" si="544"/>
        <v>7950365754.0832148</v>
      </c>
      <c r="K3472">
        <f t="shared" si="545"/>
        <v>0.52436018649656613</v>
      </c>
      <c r="L3472">
        <f t="shared" si="546"/>
        <v>4330019808.7094593</v>
      </c>
      <c r="M3472" s="5">
        <f t="shared" si="547"/>
        <v>0.96277972242567944</v>
      </c>
      <c r="N3472" s="4">
        <f t="shared" si="548"/>
        <v>5.9098038240374504E-2</v>
      </c>
      <c r="O3472" s="5">
        <f t="shared" si="549"/>
        <v>9.1881956182190694E-2</v>
      </c>
    </row>
    <row r="3473" spans="1:15" x14ac:dyDescent="0.25">
      <c r="A3473" s="4" t="s">
        <v>143</v>
      </c>
      <c r="B3473" t="s">
        <v>145</v>
      </c>
      <c r="C3473">
        <v>156225.7644351999</v>
      </c>
      <c r="D3473" t="s">
        <v>17</v>
      </c>
      <c r="E3473">
        <f t="shared" si="540"/>
        <v>699138643.08986223</v>
      </c>
      <c r="F3473">
        <f t="shared" si="541"/>
        <v>2.2345462660275206E-2</v>
      </c>
      <c r="G3473">
        <f t="shared" si="542"/>
        <v>73429057.984386683</v>
      </c>
      <c r="H3473">
        <f t="shared" si="543"/>
        <v>0.21275741337770993</v>
      </c>
      <c r="I3473" t="s">
        <v>3</v>
      </c>
      <c r="J3473">
        <f t="shared" si="544"/>
        <v>7950365754.0832148</v>
      </c>
      <c r="K3473">
        <f t="shared" si="545"/>
        <v>1.9650135511685633E-3</v>
      </c>
      <c r="L3473">
        <f t="shared" si="546"/>
        <v>4330019808.7094593</v>
      </c>
      <c r="M3473" s="5">
        <f t="shared" si="547"/>
        <v>3.6079688162387927E-3</v>
      </c>
      <c r="N3473" s="4">
        <f t="shared" si="548"/>
        <v>2.214669400545237E-4</v>
      </c>
      <c r="O3473" s="5">
        <f t="shared" si="549"/>
        <v>3.4432303148756175E-4</v>
      </c>
    </row>
    <row r="3474" spans="1:15" x14ac:dyDescent="0.25">
      <c r="A3474" s="4" t="s">
        <v>143</v>
      </c>
      <c r="B3474" t="s">
        <v>146</v>
      </c>
      <c r="C3474">
        <v>615619.51601403079</v>
      </c>
      <c r="D3474" t="s">
        <v>17</v>
      </c>
      <c r="E3474">
        <f t="shared" si="540"/>
        <v>699138643.08986223</v>
      </c>
      <c r="F3474">
        <f t="shared" si="541"/>
        <v>8.8053996456737629E-2</v>
      </c>
      <c r="G3474">
        <f t="shared" si="542"/>
        <v>73429057.984386683</v>
      </c>
      <c r="H3474">
        <f t="shared" si="543"/>
        <v>0.83838678162660185</v>
      </c>
      <c r="I3474" t="s">
        <v>3</v>
      </c>
      <c r="J3474">
        <f t="shared" si="544"/>
        <v>7950365754.0832148</v>
      </c>
      <c r="K3474">
        <f t="shared" si="545"/>
        <v>7.7432854670598751E-3</v>
      </c>
      <c r="L3474">
        <f t="shared" si="546"/>
        <v>4330019808.7094593</v>
      </c>
      <c r="M3474" s="5">
        <f t="shared" si="547"/>
        <v>1.4217475744008503E-2</v>
      </c>
      <c r="N3474" s="4">
        <f t="shared" si="548"/>
        <v>8.7270733442962767E-4</v>
      </c>
      <c r="O3474" s="5">
        <f t="shared" si="549"/>
        <v>1.3568311140175566E-3</v>
      </c>
    </row>
    <row r="3475" spans="1:15" x14ac:dyDescent="0.25">
      <c r="A3475" s="4" t="s">
        <v>0</v>
      </c>
      <c r="B3475" t="s">
        <v>16</v>
      </c>
      <c r="C3475">
        <v>8717.6023181460187</v>
      </c>
      <c r="D3475" t="s">
        <v>17</v>
      </c>
      <c r="E3475">
        <f t="shared" si="540"/>
        <v>699138643.08986223</v>
      </c>
      <c r="F3475">
        <f t="shared" si="541"/>
        <v>1.2469060899878656E-3</v>
      </c>
      <c r="G3475">
        <f t="shared" si="542"/>
        <v>73429057.984386683</v>
      </c>
      <c r="H3475">
        <f t="shared" si="543"/>
        <v>1.1872142388098802E-2</v>
      </c>
      <c r="I3475" t="s">
        <v>3</v>
      </c>
      <c r="J3475">
        <f t="shared" si="544"/>
        <v>7950365754.0832148</v>
      </c>
      <c r="K3475">
        <f t="shared" si="545"/>
        <v>1.0965033040987781E-4</v>
      </c>
      <c r="L3475">
        <f t="shared" si="546"/>
        <v>4330019808.7094593</v>
      </c>
      <c r="M3475" s="5">
        <f t="shared" si="547"/>
        <v>2.0132938654486793E-4</v>
      </c>
      <c r="N3475" s="4">
        <f t="shared" si="548"/>
        <v>1.235814538653021E-5</v>
      </c>
      <c r="O3475" s="5">
        <f t="shared" si="549"/>
        <v>1.9213676235407898E-5</v>
      </c>
    </row>
    <row r="3476" spans="1:15" x14ac:dyDescent="0.25">
      <c r="A3476" s="4" t="s">
        <v>0</v>
      </c>
      <c r="B3476" t="s">
        <v>24</v>
      </c>
      <c r="C3476">
        <v>90024.691705593941</v>
      </c>
      <c r="D3476" t="s">
        <v>17</v>
      </c>
      <c r="E3476">
        <f t="shared" si="540"/>
        <v>699138643.08986223</v>
      </c>
      <c r="F3476">
        <f t="shared" si="541"/>
        <v>1.2876514922380396E-2</v>
      </c>
      <c r="G3476">
        <f t="shared" si="542"/>
        <v>73429057.984386683</v>
      </c>
      <c r="H3476">
        <f t="shared" si="543"/>
        <v>0.12260090783778815</v>
      </c>
      <c r="I3476" t="s">
        <v>3</v>
      </c>
      <c r="J3476">
        <f t="shared" si="544"/>
        <v>7950365754.0832148</v>
      </c>
      <c r="K3476">
        <f t="shared" si="545"/>
        <v>1.1323339641243337E-3</v>
      </c>
      <c r="L3476">
        <f t="shared" si="546"/>
        <v>4330019808.7094593</v>
      </c>
      <c r="M3476" s="5">
        <f t="shared" si="547"/>
        <v>2.0790826758925463E-3</v>
      </c>
      <c r="N3476" s="4">
        <f t="shared" si="548"/>
        <v>1.2761975000390874E-4</v>
      </c>
      <c r="O3476" s="5">
        <f t="shared" si="549"/>
        <v>1.9841525416033784E-4</v>
      </c>
    </row>
    <row r="3477" spans="1:15" x14ac:dyDescent="0.25">
      <c r="A3477" s="4" t="s">
        <v>127</v>
      </c>
      <c r="B3477" t="s">
        <v>129</v>
      </c>
      <c r="C3477">
        <v>240.19795027625429</v>
      </c>
      <c r="D3477" t="s">
        <v>17</v>
      </c>
      <c r="E3477">
        <f t="shared" si="540"/>
        <v>699138643.08986223</v>
      </c>
      <c r="F3477">
        <f t="shared" si="541"/>
        <v>3.4356268624302172E-5</v>
      </c>
      <c r="G3477">
        <f t="shared" si="542"/>
        <v>73429057.984386683</v>
      </c>
      <c r="H3477">
        <f t="shared" si="543"/>
        <v>3.2711566356649694E-4</v>
      </c>
      <c r="I3477" t="s">
        <v>3</v>
      </c>
      <c r="J3477">
        <f t="shared" si="544"/>
        <v>7950365754.0832148</v>
      </c>
      <c r="K3477">
        <f t="shared" si="545"/>
        <v>3.0212188684890559E-6</v>
      </c>
      <c r="L3477">
        <f t="shared" si="546"/>
        <v>4330019808.7094593</v>
      </c>
      <c r="M3477" s="5">
        <f t="shared" si="547"/>
        <v>5.5472713956900827E-6</v>
      </c>
      <c r="N3477" s="4">
        <f t="shared" si="548"/>
        <v>3.4050660752001332E-7</v>
      </c>
      <c r="O3477" s="5">
        <f t="shared" si="549"/>
        <v>5.2939850667540549E-7</v>
      </c>
    </row>
    <row r="3478" spans="1:15" x14ac:dyDescent="0.25">
      <c r="A3478" s="4" t="s">
        <v>127</v>
      </c>
      <c r="B3478" t="s">
        <v>135</v>
      </c>
      <c r="C3478">
        <v>22176.018822850008</v>
      </c>
      <c r="D3478" t="s">
        <v>17</v>
      </c>
      <c r="E3478">
        <f t="shared" si="540"/>
        <v>699138643.08986223</v>
      </c>
      <c r="F3478">
        <f t="shared" si="541"/>
        <v>3.171905750316202E-3</v>
      </c>
      <c r="G3478">
        <f t="shared" si="542"/>
        <v>73429057.984386683</v>
      </c>
      <c r="H3478">
        <f t="shared" si="543"/>
        <v>3.0200603727703172E-2</v>
      </c>
      <c r="I3478" t="s">
        <v>3</v>
      </c>
      <c r="J3478">
        <f t="shared" si="544"/>
        <v>7950365754.0832148</v>
      </c>
      <c r="K3478">
        <f t="shared" si="545"/>
        <v>2.7893080027746727E-4</v>
      </c>
      <c r="L3478">
        <f t="shared" si="546"/>
        <v>4330019808.7094593</v>
      </c>
      <c r="M3478" s="5">
        <f t="shared" si="547"/>
        <v>5.1214589776806267E-4</v>
      </c>
      <c r="N3478" s="4">
        <f t="shared" si="548"/>
        <v>3.1436908304105156E-5</v>
      </c>
      <c r="O3478" s="5">
        <f t="shared" si="549"/>
        <v>4.8876150838590544E-5</v>
      </c>
    </row>
    <row r="3479" spans="1:15" x14ac:dyDescent="0.25">
      <c r="A3479" s="4" t="s">
        <v>127</v>
      </c>
      <c r="B3479" t="s">
        <v>4</v>
      </c>
      <c r="C3479">
        <v>42211.950559596342</v>
      </c>
      <c r="D3479" t="s">
        <v>17</v>
      </c>
      <c r="E3479">
        <f t="shared" si="540"/>
        <v>699138643.08986223</v>
      </c>
      <c r="F3479">
        <f t="shared" si="541"/>
        <v>6.0377081108032426E-3</v>
      </c>
      <c r="G3479">
        <f t="shared" si="542"/>
        <v>73429057.984386683</v>
      </c>
      <c r="H3479">
        <f t="shared" si="543"/>
        <v>5.7486711280664834E-2</v>
      </c>
      <c r="I3479" t="s">
        <v>3</v>
      </c>
      <c r="J3479">
        <f t="shared" si="544"/>
        <v>7950365754.0832148</v>
      </c>
      <c r="K3479">
        <f t="shared" si="545"/>
        <v>5.3094350455407384E-4</v>
      </c>
      <c r="L3479">
        <f t="shared" si="546"/>
        <v>4330019808.7094593</v>
      </c>
      <c r="M3479" s="5">
        <f t="shared" si="547"/>
        <v>9.7486737762008996E-4</v>
      </c>
      <c r="N3479" s="4">
        <f t="shared" si="548"/>
        <v>5.9840011396098993E-5</v>
      </c>
      <c r="O3479" s="5">
        <f t="shared" si="549"/>
        <v>9.3035529921903511E-5</v>
      </c>
    </row>
    <row r="3480" spans="1:15" x14ac:dyDescent="0.25">
      <c r="A3480" s="4" t="s">
        <v>127</v>
      </c>
      <c r="B3480" t="s">
        <v>130</v>
      </c>
      <c r="C3480">
        <v>1505.5538624297369</v>
      </c>
      <c r="D3480" t="s">
        <v>17</v>
      </c>
      <c r="E3480">
        <f t="shared" si="540"/>
        <v>699138643.08986223</v>
      </c>
      <c r="F3480">
        <f t="shared" si="541"/>
        <v>2.1534410625278854E-4</v>
      </c>
      <c r="G3480">
        <f t="shared" si="542"/>
        <v>73429057.984386683</v>
      </c>
      <c r="H3480">
        <f t="shared" si="543"/>
        <v>2.0503515961621962E-3</v>
      </c>
      <c r="I3480" t="s">
        <v>3</v>
      </c>
      <c r="J3480">
        <f t="shared" si="544"/>
        <v>7950365754.0832148</v>
      </c>
      <c r="K3480">
        <f t="shared" si="545"/>
        <v>1.8936913206244656E-5</v>
      </c>
      <c r="L3480">
        <f t="shared" si="546"/>
        <v>4330019808.7094593</v>
      </c>
      <c r="M3480" s="5">
        <f t="shared" si="547"/>
        <v>3.4770137988778845E-5</v>
      </c>
      <c r="N3480" s="4">
        <f t="shared" si="548"/>
        <v>2.1342856487534427E-6</v>
      </c>
      <c r="O3480" s="5">
        <f t="shared" si="549"/>
        <v>3.3182546544340181E-6</v>
      </c>
    </row>
    <row r="3481" spans="1:15" x14ac:dyDescent="0.25">
      <c r="A3481" s="4" t="s">
        <v>127</v>
      </c>
      <c r="B3481" t="s">
        <v>131</v>
      </c>
      <c r="C3481">
        <v>20785.440522086639</v>
      </c>
      <c r="D3481" t="s">
        <v>17</v>
      </c>
      <c r="E3481">
        <f t="shared" si="540"/>
        <v>699138643.08986223</v>
      </c>
      <c r="F3481">
        <f t="shared" si="541"/>
        <v>2.9730069604255917E-3</v>
      </c>
      <c r="G3481">
        <f t="shared" si="542"/>
        <v>73429057.984386683</v>
      </c>
      <c r="H3481">
        <f t="shared" si="543"/>
        <v>2.8306832598215103E-2</v>
      </c>
      <c r="I3481" t="s">
        <v>3</v>
      </c>
      <c r="J3481">
        <f t="shared" si="544"/>
        <v>7950365754.0832148</v>
      </c>
      <c r="K3481">
        <f t="shared" si="545"/>
        <v>2.6144005401778503E-4</v>
      </c>
      <c r="L3481">
        <f t="shared" si="546"/>
        <v>4330019808.7094593</v>
      </c>
      <c r="M3481" s="5">
        <f t="shared" si="547"/>
        <v>4.800310723816673E-4</v>
      </c>
      <c r="N3481" s="4">
        <f t="shared" si="548"/>
        <v>2.9465612965659089E-5</v>
      </c>
      <c r="O3481" s="5">
        <f t="shared" si="549"/>
        <v>4.5811303386758952E-5</v>
      </c>
    </row>
    <row r="3482" spans="1:15" x14ac:dyDescent="0.25">
      <c r="A3482" s="4" t="s">
        <v>127</v>
      </c>
      <c r="B3482" t="s">
        <v>133</v>
      </c>
      <c r="C3482">
        <v>46160.093602109868</v>
      </c>
      <c r="D3482" t="s">
        <v>17</v>
      </c>
      <c r="E3482">
        <f t="shared" si="540"/>
        <v>699138643.08986223</v>
      </c>
      <c r="F3482">
        <f t="shared" si="541"/>
        <v>6.6024234332269314E-3</v>
      </c>
      <c r="G3482">
        <f t="shared" si="542"/>
        <v>73429057.984386683</v>
      </c>
      <c r="H3482">
        <f t="shared" si="543"/>
        <v>6.2863524154054856E-2</v>
      </c>
      <c r="I3482" t="s">
        <v>3</v>
      </c>
      <c r="J3482">
        <f t="shared" si="544"/>
        <v>7950365754.0832148</v>
      </c>
      <c r="K3482">
        <f t="shared" si="545"/>
        <v>5.8060339649660254E-4</v>
      </c>
      <c r="L3482">
        <f t="shared" si="546"/>
        <v>4330019808.7094593</v>
      </c>
      <c r="M3482" s="5">
        <f t="shared" si="547"/>
        <v>1.0660480931117876E-3</v>
      </c>
      <c r="N3482" s="4">
        <f t="shared" si="548"/>
        <v>6.5436931735610013E-5</v>
      </c>
      <c r="O3482" s="5">
        <f t="shared" si="549"/>
        <v>1.0173727374795889E-4</v>
      </c>
    </row>
    <row r="3483" spans="1:15" x14ac:dyDescent="0.25">
      <c r="A3483" s="4" t="s">
        <v>75</v>
      </c>
      <c r="B3483" t="s">
        <v>76</v>
      </c>
      <c r="C3483">
        <v>3184.7374525214009</v>
      </c>
      <c r="D3483" t="s">
        <v>17</v>
      </c>
      <c r="E3483">
        <f t="shared" si="540"/>
        <v>699138643.08986223</v>
      </c>
      <c r="F3483">
        <f t="shared" si="541"/>
        <v>4.5552301878871515E-4</v>
      </c>
      <c r="G3483">
        <f t="shared" si="542"/>
        <v>73429057.984386683</v>
      </c>
      <c r="H3483">
        <f t="shared" si="543"/>
        <v>4.3371623440935005E-3</v>
      </c>
      <c r="I3483" t="s">
        <v>3</v>
      </c>
      <c r="J3483">
        <f t="shared" si="544"/>
        <v>7950365754.0832148</v>
      </c>
      <c r="K3483">
        <f t="shared" si="545"/>
        <v>4.0057747668851045E-5</v>
      </c>
      <c r="L3483">
        <f t="shared" si="546"/>
        <v>4330019808.7094593</v>
      </c>
      <c r="M3483" s="5">
        <f t="shared" si="547"/>
        <v>7.3550182059573443E-5</v>
      </c>
      <c r="N3483" s="4">
        <f t="shared" si="548"/>
        <v>4.5147102402530223E-6</v>
      </c>
      <c r="O3483" s="5">
        <f t="shared" si="549"/>
        <v>7.0191908364704326E-6</v>
      </c>
    </row>
    <row r="3484" spans="1:15" x14ac:dyDescent="0.25">
      <c r="A3484" s="4" t="s">
        <v>75</v>
      </c>
      <c r="B3484" t="s">
        <v>105</v>
      </c>
      <c r="C3484">
        <v>98678.277966402078</v>
      </c>
      <c r="D3484" t="s">
        <v>17</v>
      </c>
      <c r="E3484">
        <f t="shared" si="540"/>
        <v>699138643.08986223</v>
      </c>
      <c r="F3484">
        <f t="shared" si="541"/>
        <v>1.4114264594257121E-2</v>
      </c>
      <c r="G3484">
        <f t="shared" si="542"/>
        <v>73429057.984386683</v>
      </c>
      <c r="H3484">
        <f t="shared" si="543"/>
        <v>0.13438586940252478</v>
      </c>
      <c r="I3484" t="s">
        <v>3</v>
      </c>
      <c r="J3484">
        <f t="shared" si="544"/>
        <v>7950365754.0832148</v>
      </c>
      <c r="K3484">
        <f t="shared" si="545"/>
        <v>1.241179098153089E-3</v>
      </c>
      <c r="L3484">
        <f t="shared" si="546"/>
        <v>4330019808.7094593</v>
      </c>
      <c r="M3484" s="5">
        <f t="shared" si="547"/>
        <v>2.2789336383154482E-3</v>
      </c>
      <c r="N3484" s="4">
        <f t="shared" si="548"/>
        <v>1.3988714569633932E-4</v>
      </c>
      <c r="O3484" s="5">
        <f t="shared" si="549"/>
        <v>2.1748783841257544E-4</v>
      </c>
    </row>
    <row r="3485" spans="1:15" x14ac:dyDescent="0.25">
      <c r="A3485" s="4" t="s">
        <v>75</v>
      </c>
      <c r="B3485" t="s">
        <v>108</v>
      </c>
      <c r="C3485">
        <v>1472334.718837525</v>
      </c>
      <c r="D3485" t="s">
        <v>17</v>
      </c>
      <c r="E3485">
        <f t="shared" si="540"/>
        <v>699138643.08986223</v>
      </c>
      <c r="F3485">
        <f t="shared" si="541"/>
        <v>0.21059266761890055</v>
      </c>
      <c r="G3485">
        <f t="shared" si="542"/>
        <v>73429057.984386683</v>
      </c>
      <c r="H3485">
        <f t="shared" si="543"/>
        <v>2.0051118171100462</v>
      </c>
      <c r="I3485" t="s">
        <v>3</v>
      </c>
      <c r="J3485">
        <f t="shared" si="544"/>
        <v>7950365754.0832148</v>
      </c>
      <c r="K3485">
        <f t="shared" si="545"/>
        <v>1.8519081566547441E-2</v>
      </c>
      <c r="L3485">
        <f t="shared" si="546"/>
        <v>4330019808.7094593</v>
      </c>
      <c r="M3485" s="5">
        <f t="shared" si="547"/>
        <v>3.4002955734198981E-2</v>
      </c>
      <c r="N3485" s="4">
        <f t="shared" si="548"/>
        <v>2.0871939151383347E-3</v>
      </c>
      <c r="O3485" s="5">
        <f t="shared" si="549"/>
        <v>3.245039354342877E-3</v>
      </c>
    </row>
    <row r="3486" spans="1:15" x14ac:dyDescent="0.25">
      <c r="A3486" s="4" t="s">
        <v>75</v>
      </c>
      <c r="B3486" t="s">
        <v>4</v>
      </c>
      <c r="C3486">
        <v>29629.118121136049</v>
      </c>
      <c r="D3486" t="s">
        <v>17</v>
      </c>
      <c r="E3486">
        <f t="shared" si="540"/>
        <v>699138643.08986223</v>
      </c>
      <c r="F3486">
        <f t="shared" si="541"/>
        <v>4.2379459945439948E-3</v>
      </c>
      <c r="G3486">
        <f t="shared" si="542"/>
        <v>73429057.984386683</v>
      </c>
      <c r="H3486">
        <f t="shared" si="543"/>
        <v>4.0350671701979521E-2</v>
      </c>
      <c r="I3486" t="s">
        <v>3</v>
      </c>
      <c r="J3486">
        <f t="shared" si="544"/>
        <v>7950365754.0832148</v>
      </c>
      <c r="K3486">
        <f t="shared" si="545"/>
        <v>3.7267616406099158E-4</v>
      </c>
      <c r="L3486">
        <f t="shared" si="546"/>
        <v>4330019808.7094593</v>
      </c>
      <c r="M3486" s="5">
        <f t="shared" si="547"/>
        <v>6.8427211491133705E-4</v>
      </c>
      <c r="N3486" s="4">
        <f t="shared" si="548"/>
        <v>4.2002483716594668E-5</v>
      </c>
      <c r="O3486" s="5">
        <f t="shared" si="549"/>
        <v>6.5302850708752621E-5</v>
      </c>
    </row>
    <row r="3487" spans="1:15" x14ac:dyDescent="0.25">
      <c r="A3487" s="4" t="s">
        <v>75</v>
      </c>
      <c r="B3487" t="s">
        <v>93</v>
      </c>
      <c r="C3487">
        <v>75349.153375069654</v>
      </c>
      <c r="D3487" t="s">
        <v>17</v>
      </c>
      <c r="E3487">
        <f t="shared" si="540"/>
        <v>699138643.08986223</v>
      </c>
      <c r="F3487">
        <f t="shared" si="541"/>
        <v>1.0777426497563062E-2</v>
      </c>
      <c r="G3487">
        <f t="shared" si="542"/>
        <v>73429057.984386683</v>
      </c>
      <c r="H3487">
        <f t="shared" si="543"/>
        <v>0.10261489857474577</v>
      </c>
      <c r="I3487" t="s">
        <v>3</v>
      </c>
      <c r="J3487">
        <f t="shared" si="544"/>
        <v>7950365754.0832148</v>
      </c>
      <c r="K3487">
        <f t="shared" si="545"/>
        <v>9.4774449007419838E-4</v>
      </c>
      <c r="L3487">
        <f t="shared" si="546"/>
        <v>4330019808.7094593</v>
      </c>
      <c r="M3487" s="5">
        <f t="shared" si="547"/>
        <v>1.740157244165751E-3</v>
      </c>
      <c r="N3487" s="4">
        <f t="shared" si="548"/>
        <v>1.0681558508614193E-4</v>
      </c>
      <c r="O3487" s="5">
        <f t="shared" si="549"/>
        <v>1.6607023178232932E-4</v>
      </c>
    </row>
    <row r="3488" spans="1:15" x14ac:dyDescent="0.25">
      <c r="A3488" s="4" t="s">
        <v>75</v>
      </c>
      <c r="B3488" t="s">
        <v>101</v>
      </c>
      <c r="C3488">
        <v>28676.81925759813</v>
      </c>
      <c r="D3488" t="s">
        <v>17</v>
      </c>
      <c r="E3488">
        <f t="shared" si="540"/>
        <v>699138643.08986223</v>
      </c>
      <c r="F3488">
        <f t="shared" si="541"/>
        <v>4.1017356916305111E-3</v>
      </c>
      <c r="G3488">
        <f t="shared" si="542"/>
        <v>73429057.984386683</v>
      </c>
      <c r="H3488">
        <f t="shared" si="543"/>
        <v>3.9053775228460264E-2</v>
      </c>
      <c r="I3488" t="s">
        <v>3</v>
      </c>
      <c r="J3488">
        <f t="shared" si="544"/>
        <v>7950365754.0832148</v>
      </c>
      <c r="K3488">
        <f t="shared" si="545"/>
        <v>3.6069811307574187E-4</v>
      </c>
      <c r="L3488">
        <f t="shared" si="546"/>
        <v>4330019808.7094593</v>
      </c>
      <c r="M3488" s="5">
        <f t="shared" si="547"/>
        <v>6.6227917017647805E-4</v>
      </c>
      <c r="N3488" s="4">
        <f t="shared" si="548"/>
        <v>4.0652496945285747E-5</v>
      </c>
      <c r="O3488" s="5">
        <f t="shared" si="549"/>
        <v>6.3203975195094678E-5</v>
      </c>
    </row>
    <row r="3489" spans="1:15" x14ac:dyDescent="0.25">
      <c r="A3489" s="4" t="s">
        <v>75</v>
      </c>
      <c r="B3489" t="s">
        <v>109</v>
      </c>
      <c r="C3489">
        <v>677754.20179422898</v>
      </c>
      <c r="D3489" t="s">
        <v>17</v>
      </c>
      <c r="E3489">
        <f t="shared" si="540"/>
        <v>699138643.08986223</v>
      </c>
      <c r="F3489">
        <f t="shared" si="541"/>
        <v>9.6941316074144593E-2</v>
      </c>
      <c r="G3489">
        <f t="shared" si="542"/>
        <v>73429057.984386683</v>
      </c>
      <c r="H3489">
        <f t="shared" si="543"/>
        <v>0.92300544280214081</v>
      </c>
      <c r="I3489" t="s">
        <v>3</v>
      </c>
      <c r="J3489">
        <f t="shared" si="544"/>
        <v>7950365754.0832148</v>
      </c>
      <c r="K3489">
        <f t="shared" si="545"/>
        <v>8.5248178858455953E-3</v>
      </c>
      <c r="L3489">
        <f t="shared" si="546"/>
        <v>4330019808.7094593</v>
      </c>
      <c r="M3489" s="5">
        <f t="shared" si="547"/>
        <v>1.5652450375191935E-2</v>
      </c>
      <c r="N3489" s="4">
        <f t="shared" si="548"/>
        <v>9.6078998059710772E-4</v>
      </c>
      <c r="O3489" s="5">
        <f t="shared" si="549"/>
        <v>1.4937765368529749E-3</v>
      </c>
    </row>
    <row r="3490" spans="1:15" x14ac:dyDescent="0.25">
      <c r="A3490" s="4" t="s">
        <v>75</v>
      </c>
      <c r="B3490" t="s">
        <v>106</v>
      </c>
      <c r="C3490">
        <v>704625.9766837483</v>
      </c>
      <c r="D3490" t="s">
        <v>17</v>
      </c>
      <c r="E3490">
        <f t="shared" si="540"/>
        <v>699138643.08986223</v>
      </c>
      <c r="F3490">
        <f t="shared" si="541"/>
        <v>0.10078487059013569</v>
      </c>
      <c r="G3490">
        <f t="shared" si="542"/>
        <v>73429057.984386683</v>
      </c>
      <c r="H3490">
        <f t="shared" si="543"/>
        <v>0.95960100268966264</v>
      </c>
      <c r="I3490" t="s">
        <v>3</v>
      </c>
      <c r="J3490">
        <f t="shared" si="544"/>
        <v>7950365754.0832148</v>
      </c>
      <c r="K3490">
        <f t="shared" si="545"/>
        <v>8.8628120828511646E-3</v>
      </c>
      <c r="L3490">
        <f t="shared" si="546"/>
        <v>4330019808.7094593</v>
      </c>
      <c r="M3490" s="5">
        <f t="shared" si="547"/>
        <v>1.6273042799168129E-2</v>
      </c>
      <c r="N3490" s="4">
        <f t="shared" si="548"/>
        <v>9.9888363166760266E-4</v>
      </c>
      <c r="O3490" s="5">
        <f t="shared" si="549"/>
        <v>1.5530021775458612E-3</v>
      </c>
    </row>
    <row r="3491" spans="1:15" x14ac:dyDescent="0.25">
      <c r="A3491" s="4" t="s">
        <v>124</v>
      </c>
      <c r="B3491" t="s">
        <v>126</v>
      </c>
      <c r="C3491">
        <v>23452.17184985663</v>
      </c>
      <c r="D3491" t="s">
        <v>17</v>
      </c>
      <c r="E3491">
        <f t="shared" si="540"/>
        <v>699138643.08986223</v>
      </c>
      <c r="F3491">
        <f t="shared" si="541"/>
        <v>3.3544379332558585E-3</v>
      </c>
      <c r="G3491">
        <f t="shared" si="542"/>
        <v>73429057.984386683</v>
      </c>
      <c r="H3491">
        <f t="shared" si="543"/>
        <v>3.1938543804883479E-2</v>
      </c>
      <c r="I3491" t="s">
        <v>3</v>
      </c>
      <c r="J3491">
        <f t="shared" si="544"/>
        <v>7950365754.0832148</v>
      </c>
      <c r="K3491">
        <f t="shared" si="545"/>
        <v>2.9498230113264752E-4</v>
      </c>
      <c r="L3491">
        <f t="shared" si="546"/>
        <v>4330019808.7094593</v>
      </c>
      <c r="M3491" s="5">
        <f t="shared" si="547"/>
        <v>5.4161811922164005E-4</v>
      </c>
      <c r="N3491" s="4">
        <f t="shared" si="548"/>
        <v>3.3245993424950908E-5</v>
      </c>
      <c r="O3491" s="5">
        <f t="shared" si="549"/>
        <v>5.1688803927468274E-5</v>
      </c>
    </row>
    <row r="3492" spans="1:15" x14ac:dyDescent="0.25">
      <c r="A3492" s="4" t="s">
        <v>124</v>
      </c>
      <c r="B3492" t="s">
        <v>125</v>
      </c>
      <c r="C3492">
        <v>815235.80088909355</v>
      </c>
      <c r="D3492" t="s">
        <v>17</v>
      </c>
      <c r="E3492">
        <f t="shared" si="540"/>
        <v>699138643.08986223</v>
      </c>
      <c r="F3492">
        <f t="shared" si="541"/>
        <v>0.11660574178622665</v>
      </c>
      <c r="G3492">
        <f t="shared" si="542"/>
        <v>73429057.984386683</v>
      </c>
      <c r="H3492">
        <f t="shared" si="543"/>
        <v>1.1102359519067209</v>
      </c>
      <c r="I3492" t="s">
        <v>3</v>
      </c>
      <c r="J3492">
        <f t="shared" si="544"/>
        <v>7950365754.0832148</v>
      </c>
      <c r="K3492">
        <f t="shared" si="545"/>
        <v>1.0254066619141364E-2</v>
      </c>
      <c r="L3492">
        <f t="shared" si="546"/>
        <v>4330019808.7094593</v>
      </c>
      <c r="M3492" s="5">
        <f t="shared" si="547"/>
        <v>1.8827530517281178E-2</v>
      </c>
      <c r="N3492" s="4">
        <f t="shared" si="548"/>
        <v>1.1556850363225136E-3</v>
      </c>
      <c r="O3492" s="5">
        <f t="shared" si="549"/>
        <v>1.7967872543568507E-3</v>
      </c>
    </row>
    <row r="3493" spans="1:15" x14ac:dyDescent="0.25">
      <c r="A3493" s="4" t="s">
        <v>164</v>
      </c>
      <c r="B3493" t="s">
        <v>165</v>
      </c>
      <c r="C3493">
        <v>8474824.7030181233</v>
      </c>
      <c r="D3493" t="s">
        <v>17</v>
      </c>
      <c r="E3493">
        <f t="shared" si="540"/>
        <v>699138643.08986223</v>
      </c>
      <c r="F3493">
        <f t="shared" si="541"/>
        <v>1.2121808437827732</v>
      </c>
      <c r="G3493">
        <f t="shared" si="542"/>
        <v>73429057.984386683</v>
      </c>
      <c r="H3493">
        <f t="shared" si="543"/>
        <v>11.541513585561914</v>
      </c>
      <c r="I3493" t="s">
        <v>3</v>
      </c>
      <c r="J3493">
        <f t="shared" si="544"/>
        <v>7950365754.0832148</v>
      </c>
      <c r="K3493">
        <f t="shared" si="545"/>
        <v>0.10659666441969104</v>
      </c>
      <c r="L3493">
        <f t="shared" si="546"/>
        <v>4330019808.7094593</v>
      </c>
      <c r="M3493" s="5">
        <f t="shared" si="547"/>
        <v>0.1957225388662599</v>
      </c>
      <c r="N3493" s="4">
        <f t="shared" si="548"/>
        <v>1.2013981824709958E-2</v>
      </c>
      <c r="O3493" s="5">
        <f t="shared" si="549"/>
        <v>1.8678592123511421E-2</v>
      </c>
    </row>
    <row r="3494" spans="1:15" x14ac:dyDescent="0.25">
      <c r="A3494" s="4" t="s">
        <v>164</v>
      </c>
      <c r="B3494" t="s">
        <v>166</v>
      </c>
      <c r="C3494">
        <v>864440.1751881137</v>
      </c>
      <c r="D3494" t="s">
        <v>17</v>
      </c>
      <c r="E3494">
        <f t="shared" si="540"/>
        <v>699138643.08986223</v>
      </c>
      <c r="F3494">
        <f t="shared" si="541"/>
        <v>0.12364359826653221</v>
      </c>
      <c r="G3494">
        <f t="shared" si="542"/>
        <v>73429057.984386683</v>
      </c>
      <c r="H3494">
        <f t="shared" si="543"/>
        <v>1.1772453561530378</v>
      </c>
      <c r="I3494" t="s">
        <v>3</v>
      </c>
      <c r="J3494">
        <f t="shared" si="544"/>
        <v>7950365754.0832148</v>
      </c>
      <c r="K3494">
        <f t="shared" si="545"/>
        <v>1.0872961092942767E-2</v>
      </c>
      <c r="L3494">
        <f t="shared" si="546"/>
        <v>4330019808.7094593</v>
      </c>
      <c r="M3494" s="5">
        <f t="shared" si="547"/>
        <v>1.9963885002312626E-2</v>
      </c>
      <c r="N3494" s="4">
        <f t="shared" si="548"/>
        <v>1.2254375656360855E-3</v>
      </c>
      <c r="O3494" s="5">
        <f t="shared" si="549"/>
        <v>1.9052341509512641E-3</v>
      </c>
    </row>
    <row r="3495" spans="1:15" x14ac:dyDescent="0.25">
      <c r="A3495" s="4" t="s">
        <v>136</v>
      </c>
      <c r="B3495" t="s">
        <v>147</v>
      </c>
      <c r="C3495">
        <v>50909.397306094121</v>
      </c>
      <c r="D3495" t="s">
        <v>34</v>
      </c>
      <c r="E3495">
        <f t="shared" si="540"/>
        <v>14668015.828248257</v>
      </c>
      <c r="F3495">
        <f t="shared" si="541"/>
        <v>0.34707760001220311</v>
      </c>
      <c r="G3495">
        <f t="shared" si="542"/>
        <v>14668015.828248257</v>
      </c>
      <c r="H3495">
        <f t="shared" si="543"/>
        <v>0.34707760001220311</v>
      </c>
      <c r="I3495" t="s">
        <v>35</v>
      </c>
      <c r="J3495">
        <f t="shared" si="544"/>
        <v>3588390876.6854286</v>
      </c>
      <c r="K3495">
        <f t="shared" si="545"/>
        <v>1.4187249676969075E-3</v>
      </c>
      <c r="L3495">
        <f t="shared" si="546"/>
        <v>3588390876.6854286</v>
      </c>
      <c r="M3495" s="5">
        <f t="shared" si="547"/>
        <v>1.4187249676969075E-3</v>
      </c>
      <c r="N3495" s="4">
        <f t="shared" si="548"/>
        <v>7.2169584077005883E-5</v>
      </c>
      <c r="O3495" s="5">
        <f t="shared" si="549"/>
        <v>1.1220478309075528E-4</v>
      </c>
    </row>
    <row r="3496" spans="1:15" x14ac:dyDescent="0.25">
      <c r="A3496" s="4" t="s">
        <v>136</v>
      </c>
      <c r="B3496" t="s">
        <v>137</v>
      </c>
      <c r="C3496">
        <v>13398.864752160405</v>
      </c>
      <c r="D3496" t="s">
        <v>34</v>
      </c>
      <c r="E3496">
        <f t="shared" si="540"/>
        <v>14668015.828248257</v>
      </c>
      <c r="F3496">
        <f t="shared" si="541"/>
        <v>9.1347493137799385E-2</v>
      </c>
      <c r="G3496">
        <f t="shared" si="542"/>
        <v>14668015.828248257</v>
      </c>
      <c r="H3496">
        <f t="shared" si="543"/>
        <v>9.1347493137799385E-2</v>
      </c>
      <c r="I3496" t="s">
        <v>35</v>
      </c>
      <c r="J3496">
        <f t="shared" si="544"/>
        <v>3588390876.6854286</v>
      </c>
      <c r="K3496">
        <f t="shared" si="545"/>
        <v>3.7339479484288632E-4</v>
      </c>
      <c r="L3496">
        <f t="shared" si="546"/>
        <v>3588390876.6854286</v>
      </c>
      <c r="M3496" s="5">
        <f t="shared" si="547"/>
        <v>3.7339479484288632E-4</v>
      </c>
      <c r="N3496" s="4">
        <f t="shared" si="548"/>
        <v>1.899434185899736E-5</v>
      </c>
      <c r="O3496" s="5">
        <f t="shared" si="549"/>
        <v>2.9531221989119055E-5</v>
      </c>
    </row>
    <row r="3497" spans="1:15" x14ac:dyDescent="0.25">
      <c r="A3497" s="4" t="s">
        <v>115</v>
      </c>
      <c r="B3497" t="s">
        <v>116</v>
      </c>
      <c r="C3497">
        <v>6154.6704349778474</v>
      </c>
      <c r="D3497" t="s">
        <v>34</v>
      </c>
      <c r="E3497">
        <f t="shared" si="540"/>
        <v>14668015.828248257</v>
      </c>
      <c r="F3497">
        <f t="shared" si="541"/>
        <v>4.1959802246224295E-2</v>
      </c>
      <c r="G3497">
        <f t="shared" si="542"/>
        <v>14668015.828248257</v>
      </c>
      <c r="H3497">
        <f t="shared" si="543"/>
        <v>4.1959802246224295E-2</v>
      </c>
      <c r="I3497" t="s">
        <v>35</v>
      </c>
      <c r="J3497">
        <f t="shared" si="544"/>
        <v>3588390876.6854286</v>
      </c>
      <c r="K3497">
        <f t="shared" si="545"/>
        <v>1.7151616550376678E-4</v>
      </c>
      <c r="L3497">
        <f t="shared" si="546"/>
        <v>3588390876.6854286</v>
      </c>
      <c r="M3497" s="5">
        <f t="shared" si="547"/>
        <v>1.7151616550376678E-4</v>
      </c>
      <c r="N3497" s="4">
        <f t="shared" si="548"/>
        <v>8.7249118812535122E-6</v>
      </c>
      <c r="O3497" s="5">
        <f t="shared" si="549"/>
        <v>1.3564950631798334E-5</v>
      </c>
    </row>
    <row r="3498" spans="1:15" x14ac:dyDescent="0.25">
      <c r="A3498" s="4" t="s">
        <v>115</v>
      </c>
      <c r="B3498" t="s">
        <v>121</v>
      </c>
      <c r="C3498">
        <v>741973.27814740129</v>
      </c>
      <c r="D3498" t="s">
        <v>34</v>
      </c>
      <c r="E3498">
        <f t="shared" si="540"/>
        <v>14668015.828248257</v>
      </c>
      <c r="F3498">
        <f t="shared" si="541"/>
        <v>5.0584433970849636</v>
      </c>
      <c r="G3498">
        <f t="shared" si="542"/>
        <v>14668015.828248257</v>
      </c>
      <c r="H3498">
        <f t="shared" si="543"/>
        <v>5.0584433970849636</v>
      </c>
      <c r="I3498" t="s">
        <v>35</v>
      </c>
      <c r="J3498">
        <f t="shared" si="544"/>
        <v>3588390876.6854286</v>
      </c>
      <c r="K3498">
        <f t="shared" si="545"/>
        <v>2.0677047279552687E-2</v>
      </c>
      <c r="L3498">
        <f t="shared" si="546"/>
        <v>3588390876.6854286</v>
      </c>
      <c r="M3498" s="5">
        <f t="shared" si="547"/>
        <v>2.0677047279552687E-2</v>
      </c>
      <c r="N3498" s="4">
        <f t="shared" si="548"/>
        <v>1.0518274761375063E-3</v>
      </c>
      <c r="O3498" s="5">
        <f t="shared" si="549"/>
        <v>1.635315975812976E-3</v>
      </c>
    </row>
    <row r="3499" spans="1:15" x14ac:dyDescent="0.25">
      <c r="A3499" s="4" t="s">
        <v>115</v>
      </c>
      <c r="B3499" t="s">
        <v>119</v>
      </c>
      <c r="C3499">
        <v>546630.67192800529</v>
      </c>
      <c r="D3499" t="s">
        <v>34</v>
      </c>
      <c r="E3499">
        <f t="shared" si="540"/>
        <v>14668015.828248257</v>
      </c>
      <c r="F3499">
        <f t="shared" si="541"/>
        <v>3.726684497267053</v>
      </c>
      <c r="G3499">
        <f t="shared" si="542"/>
        <v>14668015.828248257</v>
      </c>
      <c r="H3499">
        <f t="shared" si="543"/>
        <v>3.726684497267053</v>
      </c>
      <c r="I3499" t="s">
        <v>35</v>
      </c>
      <c r="J3499">
        <f t="shared" si="544"/>
        <v>3588390876.6854286</v>
      </c>
      <c r="K3499">
        <f t="shared" si="545"/>
        <v>1.5233309043325965E-2</v>
      </c>
      <c r="L3499">
        <f t="shared" si="546"/>
        <v>3588390876.6854286</v>
      </c>
      <c r="M3499" s="5">
        <f t="shared" si="547"/>
        <v>1.5233309043325965E-2</v>
      </c>
      <c r="N3499" s="4">
        <f t="shared" si="548"/>
        <v>7.7490817657069398E-4</v>
      </c>
      <c r="O3499" s="5">
        <f t="shared" si="549"/>
        <v>1.2047790628056322E-3</v>
      </c>
    </row>
    <row r="3500" spans="1:15" x14ac:dyDescent="0.25">
      <c r="A3500" s="4" t="s">
        <v>115</v>
      </c>
      <c r="B3500" t="s">
        <v>123</v>
      </c>
      <c r="C3500">
        <v>1798.6973741901911</v>
      </c>
      <c r="D3500" t="s">
        <v>34</v>
      </c>
      <c r="E3500">
        <f t="shared" si="540"/>
        <v>14668015.828248257</v>
      </c>
      <c r="F3500">
        <f t="shared" si="541"/>
        <v>1.2262717706686594E-2</v>
      </c>
      <c r="G3500">
        <f t="shared" si="542"/>
        <v>14668015.828248257</v>
      </c>
      <c r="H3500">
        <f t="shared" si="543"/>
        <v>1.2262717706686594E-2</v>
      </c>
      <c r="I3500" t="s">
        <v>35</v>
      </c>
      <c r="J3500">
        <f t="shared" si="544"/>
        <v>3588390876.6854286</v>
      </c>
      <c r="K3500">
        <f t="shared" si="545"/>
        <v>5.0125458346155286E-5</v>
      </c>
      <c r="L3500">
        <f t="shared" si="546"/>
        <v>3588390876.6854286</v>
      </c>
      <c r="M3500" s="5">
        <f t="shared" si="547"/>
        <v>5.0125458346155286E-5</v>
      </c>
      <c r="N3500" s="4">
        <f t="shared" si="548"/>
        <v>2.5498483235858234E-6</v>
      </c>
      <c r="O3500" s="5">
        <f t="shared" si="549"/>
        <v>3.9643456689038879E-6</v>
      </c>
    </row>
    <row r="3501" spans="1:15" x14ac:dyDescent="0.25">
      <c r="A3501" s="4" t="s">
        <v>115</v>
      </c>
      <c r="B3501" t="s">
        <v>120</v>
      </c>
      <c r="C3501">
        <v>3607.836692954008</v>
      </c>
      <c r="D3501" t="s">
        <v>34</v>
      </c>
      <c r="E3501">
        <f t="shared" si="540"/>
        <v>14668015.828248257</v>
      </c>
      <c r="F3501">
        <f t="shared" si="541"/>
        <v>2.4596623941500598E-2</v>
      </c>
      <c r="G3501">
        <f t="shared" si="542"/>
        <v>14668015.828248257</v>
      </c>
      <c r="H3501">
        <f t="shared" si="543"/>
        <v>2.4596623941500598E-2</v>
      </c>
      <c r="I3501" t="s">
        <v>35</v>
      </c>
      <c r="J3501">
        <f t="shared" si="544"/>
        <v>3588390876.6854286</v>
      </c>
      <c r="K3501">
        <f t="shared" si="545"/>
        <v>1.0054190908785671E-4</v>
      </c>
      <c r="L3501">
        <f t="shared" si="546"/>
        <v>3588390876.6854286</v>
      </c>
      <c r="M3501" s="5">
        <f t="shared" si="547"/>
        <v>1.0054190908785671E-4</v>
      </c>
      <c r="N3501" s="4">
        <f t="shared" si="548"/>
        <v>5.1144992344484653E-6</v>
      </c>
      <c r="O3501" s="5">
        <f t="shared" si="549"/>
        <v>7.9517054803419108E-6</v>
      </c>
    </row>
    <row r="3502" spans="1:15" x14ac:dyDescent="0.25">
      <c r="A3502" s="4" t="s">
        <v>111</v>
      </c>
      <c r="B3502" t="s">
        <v>117</v>
      </c>
      <c r="C3502">
        <v>2515.1687983945581</v>
      </c>
      <c r="D3502" t="s">
        <v>34</v>
      </c>
      <c r="E3502">
        <f t="shared" si="540"/>
        <v>14668015.828248257</v>
      </c>
      <c r="F3502">
        <f t="shared" si="541"/>
        <v>1.7147300819997373E-2</v>
      </c>
      <c r="G3502">
        <f t="shared" si="542"/>
        <v>14668015.828248257</v>
      </c>
      <c r="H3502">
        <f t="shared" si="543"/>
        <v>1.7147300819997373E-2</v>
      </c>
      <c r="I3502" t="s">
        <v>35</v>
      </c>
      <c r="J3502">
        <f t="shared" si="544"/>
        <v>3588390876.6854286</v>
      </c>
      <c r="K3502">
        <f t="shared" si="545"/>
        <v>7.0091829035018657E-5</v>
      </c>
      <c r="L3502">
        <f t="shared" si="546"/>
        <v>3588390876.6854286</v>
      </c>
      <c r="M3502" s="5">
        <f t="shared" si="547"/>
        <v>7.0091829035018657E-5</v>
      </c>
      <c r="N3502" s="4">
        <f t="shared" si="548"/>
        <v>3.5655241599544372E-6</v>
      </c>
      <c r="O3502" s="5">
        <f t="shared" si="549"/>
        <v>5.5434553224756902E-6</v>
      </c>
    </row>
    <row r="3503" spans="1:15" x14ac:dyDescent="0.25">
      <c r="A3503" s="4" t="s">
        <v>111</v>
      </c>
      <c r="B3503" t="s">
        <v>112</v>
      </c>
      <c r="C3503">
        <v>158.80073132618699</v>
      </c>
      <c r="D3503" t="s">
        <v>34</v>
      </c>
      <c r="E3503">
        <f t="shared" si="540"/>
        <v>14668015.828248257</v>
      </c>
      <c r="F3503">
        <f t="shared" si="541"/>
        <v>1.0826326695145918E-3</v>
      </c>
      <c r="G3503">
        <f t="shared" si="542"/>
        <v>14668015.828248257</v>
      </c>
      <c r="H3503">
        <f t="shared" si="543"/>
        <v>1.0826326695145918E-3</v>
      </c>
      <c r="I3503" t="s">
        <v>35</v>
      </c>
      <c r="J3503">
        <f t="shared" si="544"/>
        <v>3588390876.6854286</v>
      </c>
      <c r="K3503">
        <f t="shared" si="545"/>
        <v>4.4254022703588557E-6</v>
      </c>
      <c r="L3503">
        <f t="shared" si="546"/>
        <v>3588390876.6854286</v>
      </c>
      <c r="M3503" s="5">
        <f t="shared" si="547"/>
        <v>4.4254022703588557E-6</v>
      </c>
      <c r="N3503" s="4">
        <f t="shared" si="548"/>
        <v>2.2511723448675327E-7</v>
      </c>
      <c r="O3503" s="5">
        <f t="shared" si="549"/>
        <v>3.4999828235985009E-7</v>
      </c>
    </row>
    <row r="3504" spans="1:15" x14ac:dyDescent="0.25">
      <c r="A3504" s="4" t="s">
        <v>138</v>
      </c>
      <c r="B3504" t="s">
        <v>149</v>
      </c>
      <c r="C3504">
        <v>21604.551880318872</v>
      </c>
      <c r="D3504" t="s">
        <v>34</v>
      </c>
      <c r="E3504">
        <f t="shared" si="540"/>
        <v>14668015.828248257</v>
      </c>
      <c r="F3504">
        <f t="shared" si="541"/>
        <v>0.14729021384550153</v>
      </c>
      <c r="G3504">
        <f t="shared" si="542"/>
        <v>14668015.828248257</v>
      </c>
      <c r="H3504">
        <f t="shared" si="543"/>
        <v>0.14729021384550153</v>
      </c>
      <c r="I3504" t="s">
        <v>35</v>
      </c>
      <c r="J3504">
        <f t="shared" si="544"/>
        <v>3588390876.6854286</v>
      </c>
      <c r="K3504">
        <f t="shared" si="545"/>
        <v>6.0206796368501652E-4</v>
      </c>
      <c r="L3504">
        <f t="shared" si="546"/>
        <v>3588390876.6854286</v>
      </c>
      <c r="M3504" s="5">
        <f t="shared" si="547"/>
        <v>6.0206796368501652E-4</v>
      </c>
      <c r="N3504" s="4">
        <f t="shared" si="548"/>
        <v>3.062679202423135E-5</v>
      </c>
      <c r="O3504" s="5">
        <f t="shared" si="549"/>
        <v>4.7616632405388283E-5</v>
      </c>
    </row>
    <row r="3505" spans="1:15" x14ac:dyDescent="0.25">
      <c r="A3505" s="4" t="s">
        <v>138</v>
      </c>
      <c r="B3505" t="s">
        <v>139</v>
      </c>
      <c r="C3505">
        <v>448578.4505083118</v>
      </c>
      <c r="D3505" t="s">
        <v>34</v>
      </c>
      <c r="E3505">
        <f t="shared" si="540"/>
        <v>14668015.828248257</v>
      </c>
      <c r="F3505">
        <f t="shared" si="541"/>
        <v>3.0582081159499523</v>
      </c>
      <c r="G3505">
        <f t="shared" si="542"/>
        <v>14668015.828248257</v>
      </c>
      <c r="H3505">
        <f t="shared" si="543"/>
        <v>3.0582081159499523</v>
      </c>
      <c r="I3505" t="s">
        <v>35</v>
      </c>
      <c r="J3505">
        <f t="shared" si="544"/>
        <v>3588390876.6854286</v>
      </c>
      <c r="K3505">
        <f t="shared" si="545"/>
        <v>1.2500824629301825E-2</v>
      </c>
      <c r="L3505">
        <f t="shared" si="546"/>
        <v>3588390876.6854286</v>
      </c>
      <c r="M3505" s="5">
        <f t="shared" si="547"/>
        <v>1.2500824629301825E-2</v>
      </c>
      <c r="N3505" s="4">
        <f t="shared" si="548"/>
        <v>6.3590853383010547E-4</v>
      </c>
      <c r="O3505" s="5">
        <f t="shared" si="549"/>
        <v>9.8867105881937341E-4</v>
      </c>
    </row>
    <row r="3506" spans="1:15" x14ac:dyDescent="0.25">
      <c r="A3506" s="4" t="s">
        <v>138</v>
      </c>
      <c r="B3506" t="s">
        <v>140</v>
      </c>
      <c r="C3506">
        <v>1497553.3595841741</v>
      </c>
      <c r="D3506" t="s">
        <v>34</v>
      </c>
      <c r="E3506">
        <f t="shared" si="540"/>
        <v>14668015.828248257</v>
      </c>
      <c r="F3506">
        <f t="shared" si="541"/>
        <v>10.209651919655863</v>
      </c>
      <c r="G3506">
        <f t="shared" si="542"/>
        <v>14668015.828248257</v>
      </c>
      <c r="H3506">
        <f t="shared" si="543"/>
        <v>10.209651919655863</v>
      </c>
      <c r="I3506" t="s">
        <v>35</v>
      </c>
      <c r="J3506">
        <f t="shared" si="544"/>
        <v>3588390876.6854286</v>
      </c>
      <c r="K3506">
        <f t="shared" si="545"/>
        <v>4.1733284111107022E-2</v>
      </c>
      <c r="L3506">
        <f t="shared" si="546"/>
        <v>3588390876.6854286</v>
      </c>
      <c r="M3506" s="5">
        <f t="shared" si="547"/>
        <v>4.1733284111107022E-2</v>
      </c>
      <c r="N3506" s="4">
        <f t="shared" si="548"/>
        <v>2.1229440695298744E-3</v>
      </c>
      <c r="O3506" s="5">
        <f t="shared" si="549"/>
        <v>3.3006214720766249E-3</v>
      </c>
    </row>
    <row r="3507" spans="1:15" x14ac:dyDescent="0.25">
      <c r="A3507" s="4" t="s">
        <v>102</v>
      </c>
      <c r="B3507" t="s">
        <v>103</v>
      </c>
      <c r="C3507">
        <v>1354.1491524585631</v>
      </c>
      <c r="D3507" t="s">
        <v>34</v>
      </c>
      <c r="E3507">
        <f t="shared" si="540"/>
        <v>14668015.828248257</v>
      </c>
      <c r="F3507">
        <f t="shared" si="541"/>
        <v>9.2319858958066301E-3</v>
      </c>
      <c r="G3507">
        <f t="shared" si="542"/>
        <v>14668015.828248257</v>
      </c>
      <c r="H3507">
        <f t="shared" si="543"/>
        <v>9.2319858958066301E-3</v>
      </c>
      <c r="I3507" t="s">
        <v>35</v>
      </c>
      <c r="J3507">
        <f t="shared" si="544"/>
        <v>3588390876.6854286</v>
      </c>
      <c r="K3507">
        <f t="shared" si="545"/>
        <v>3.7736946698219823E-5</v>
      </c>
      <c r="L3507">
        <f t="shared" si="546"/>
        <v>3588390876.6854286</v>
      </c>
      <c r="M3507" s="5">
        <f t="shared" si="547"/>
        <v>3.7736946698219823E-5</v>
      </c>
      <c r="N3507" s="4">
        <f t="shared" si="548"/>
        <v>1.9196530755131518E-6</v>
      </c>
      <c r="O3507" s="5">
        <f t="shared" si="549"/>
        <v>2.9845572716288071E-6</v>
      </c>
    </row>
    <row r="3508" spans="1:15" x14ac:dyDescent="0.25">
      <c r="A3508" s="4" t="s">
        <v>150</v>
      </c>
      <c r="B3508" t="s">
        <v>151</v>
      </c>
      <c r="C3508">
        <v>1585540.9197967548</v>
      </c>
      <c r="D3508" t="s">
        <v>34</v>
      </c>
      <c r="E3508">
        <f t="shared" si="540"/>
        <v>14668015.828248257</v>
      </c>
      <c r="F3508">
        <f t="shared" si="541"/>
        <v>10.809511922827737</v>
      </c>
      <c r="G3508">
        <f t="shared" si="542"/>
        <v>14668015.828248257</v>
      </c>
      <c r="H3508">
        <f t="shared" si="543"/>
        <v>10.809511922827737</v>
      </c>
      <c r="I3508" t="s">
        <v>35</v>
      </c>
      <c r="J3508">
        <f t="shared" si="544"/>
        <v>3588390876.6854286</v>
      </c>
      <c r="K3508">
        <f t="shared" si="545"/>
        <v>4.4185290128184361E-2</v>
      </c>
      <c r="L3508">
        <f t="shared" si="546"/>
        <v>3588390876.6854286</v>
      </c>
      <c r="M3508" s="5">
        <f t="shared" si="547"/>
        <v>4.4185290128184361E-2</v>
      </c>
      <c r="N3508" s="4">
        <f t="shared" si="548"/>
        <v>2.2476759650247825E-3</v>
      </c>
      <c r="O3508" s="5">
        <f t="shared" si="549"/>
        <v>3.4945468695622393E-3</v>
      </c>
    </row>
    <row r="3509" spans="1:15" x14ac:dyDescent="0.25">
      <c r="A3509" s="4" t="s">
        <v>150</v>
      </c>
      <c r="B3509" t="s">
        <v>152</v>
      </c>
      <c r="C3509">
        <v>13459.968679939129</v>
      </c>
      <c r="D3509" t="s">
        <v>34</v>
      </c>
      <c r="E3509">
        <f t="shared" si="540"/>
        <v>14668015.828248257</v>
      </c>
      <c r="F3509">
        <f t="shared" si="541"/>
        <v>9.1764072506776137E-2</v>
      </c>
      <c r="G3509">
        <f t="shared" si="542"/>
        <v>14668015.828248257</v>
      </c>
      <c r="H3509">
        <f t="shared" si="543"/>
        <v>9.1764072506776137E-2</v>
      </c>
      <c r="I3509" t="s">
        <v>35</v>
      </c>
      <c r="J3509">
        <f t="shared" si="544"/>
        <v>3588390876.6854286</v>
      </c>
      <c r="K3509">
        <f t="shared" si="545"/>
        <v>3.7509761735800664E-4</v>
      </c>
      <c r="L3509">
        <f t="shared" si="546"/>
        <v>3588390876.6854286</v>
      </c>
      <c r="M3509" s="5">
        <f t="shared" si="547"/>
        <v>3.7509761735800664E-4</v>
      </c>
      <c r="N3509" s="4">
        <f t="shared" si="548"/>
        <v>1.9080963294068522E-5</v>
      </c>
      <c r="O3509" s="5">
        <f t="shared" si="549"/>
        <v>2.9665895611774259E-5</v>
      </c>
    </row>
    <row r="3510" spans="1:15" x14ac:dyDescent="0.25">
      <c r="A3510" s="4" t="s">
        <v>150</v>
      </c>
      <c r="B3510" t="s">
        <v>153</v>
      </c>
      <c r="C3510">
        <v>181666.00911069749</v>
      </c>
      <c r="D3510" t="s">
        <v>34</v>
      </c>
      <c r="E3510">
        <f t="shared" si="540"/>
        <v>14668015.828248257</v>
      </c>
      <c r="F3510">
        <f t="shared" si="541"/>
        <v>1.238517951152178</v>
      </c>
      <c r="G3510">
        <f t="shared" si="542"/>
        <v>14668015.828248257</v>
      </c>
      <c r="H3510">
        <f t="shared" si="543"/>
        <v>1.238517951152178</v>
      </c>
      <c r="I3510" t="s">
        <v>35</v>
      </c>
      <c r="J3510">
        <f t="shared" si="544"/>
        <v>3588390876.6854286</v>
      </c>
      <c r="K3510">
        <f t="shared" si="545"/>
        <v>5.0626036949046396E-3</v>
      </c>
      <c r="L3510">
        <f t="shared" si="546"/>
        <v>3588390876.6854286</v>
      </c>
      <c r="M3510" s="5">
        <f t="shared" si="547"/>
        <v>5.0626036949046396E-3</v>
      </c>
      <c r="N3510" s="4">
        <f t="shared" si="548"/>
        <v>2.5753124201451062E-4</v>
      </c>
      <c r="O3510" s="5">
        <f t="shared" si="549"/>
        <v>4.0039356633257456E-4</v>
      </c>
    </row>
    <row r="3511" spans="1:15" x14ac:dyDescent="0.25">
      <c r="A3511" s="4" t="s">
        <v>150</v>
      </c>
      <c r="B3511" t="s">
        <v>154</v>
      </c>
      <c r="C3511">
        <v>2066.2591957072491</v>
      </c>
      <c r="D3511" t="s">
        <v>34</v>
      </c>
      <c r="E3511">
        <f t="shared" si="540"/>
        <v>14668015.828248257</v>
      </c>
      <c r="F3511">
        <f t="shared" si="541"/>
        <v>1.4086835055958719E-2</v>
      </c>
      <c r="G3511">
        <f t="shared" si="542"/>
        <v>14668015.828248257</v>
      </c>
      <c r="H3511">
        <f t="shared" si="543"/>
        <v>1.4086835055958719E-2</v>
      </c>
      <c r="I3511" t="s">
        <v>35</v>
      </c>
      <c r="J3511">
        <f t="shared" si="544"/>
        <v>3588390876.6854286</v>
      </c>
      <c r="K3511">
        <f t="shared" si="545"/>
        <v>5.758177597463513E-5</v>
      </c>
      <c r="L3511">
        <f t="shared" si="546"/>
        <v>3588390876.6854286</v>
      </c>
      <c r="M3511" s="5">
        <f t="shared" si="547"/>
        <v>5.758177597463513E-5</v>
      </c>
      <c r="N3511" s="4">
        <f t="shared" si="548"/>
        <v>2.9291461820474216E-6</v>
      </c>
      <c r="O3511" s="5">
        <f t="shared" si="549"/>
        <v>4.5540544011872911E-6</v>
      </c>
    </row>
    <row r="3512" spans="1:15" x14ac:dyDescent="0.25">
      <c r="A3512" s="4" t="s">
        <v>150</v>
      </c>
      <c r="B3512" t="s">
        <v>157</v>
      </c>
      <c r="C3512">
        <v>59420.072126793653</v>
      </c>
      <c r="D3512" t="s">
        <v>34</v>
      </c>
      <c r="E3512">
        <f t="shared" si="540"/>
        <v>14668015.828248257</v>
      </c>
      <c r="F3512">
        <f t="shared" si="541"/>
        <v>0.40509959099144199</v>
      </c>
      <c r="G3512">
        <f t="shared" si="542"/>
        <v>14668015.828248257</v>
      </c>
      <c r="H3512">
        <f t="shared" si="543"/>
        <v>0.40509959099144199</v>
      </c>
      <c r="I3512" t="s">
        <v>35</v>
      </c>
      <c r="J3512">
        <f t="shared" si="544"/>
        <v>3588390876.6854286</v>
      </c>
      <c r="K3512">
        <f t="shared" si="545"/>
        <v>1.6558974250229831E-3</v>
      </c>
      <c r="L3512">
        <f t="shared" si="546"/>
        <v>3588390876.6854286</v>
      </c>
      <c r="M3512" s="5">
        <f t="shared" si="547"/>
        <v>1.6558974250229831E-3</v>
      </c>
      <c r="N3512" s="4">
        <f t="shared" si="548"/>
        <v>8.4234387326032121E-5</v>
      </c>
      <c r="O3512" s="5">
        <f t="shared" si="549"/>
        <v>1.3096238920561363E-4</v>
      </c>
    </row>
    <row r="3513" spans="1:15" x14ac:dyDescent="0.25">
      <c r="A3513" s="4" t="s">
        <v>113</v>
      </c>
      <c r="B3513" t="s">
        <v>114</v>
      </c>
      <c r="C3513">
        <v>8454.5356567602685</v>
      </c>
      <c r="D3513" t="s">
        <v>34</v>
      </c>
      <c r="E3513">
        <f t="shared" si="540"/>
        <v>14668015.828248257</v>
      </c>
      <c r="F3513">
        <f t="shared" si="541"/>
        <v>5.7639259159225763E-2</v>
      </c>
      <c r="G3513">
        <f t="shared" si="542"/>
        <v>14668015.828248257</v>
      </c>
      <c r="H3513">
        <f t="shared" si="543"/>
        <v>5.7639259159225763E-2</v>
      </c>
      <c r="I3513" t="s">
        <v>35</v>
      </c>
      <c r="J3513">
        <f t="shared" si="544"/>
        <v>3588390876.6854286</v>
      </c>
      <c r="K3513">
        <f t="shared" si="545"/>
        <v>2.3560799108289073E-4</v>
      </c>
      <c r="L3513">
        <f t="shared" si="546"/>
        <v>3588390876.6854286</v>
      </c>
      <c r="M3513" s="5">
        <f t="shared" si="547"/>
        <v>2.3560799108289073E-4</v>
      </c>
      <c r="N3513" s="4">
        <f t="shared" si="548"/>
        <v>1.1985219904372448E-5</v>
      </c>
      <c r="O3513" s="5">
        <f t="shared" si="549"/>
        <v>1.8633874877679707E-5</v>
      </c>
    </row>
    <row r="3514" spans="1:15" x14ac:dyDescent="0.25">
      <c r="A3514" s="4" t="s">
        <v>113</v>
      </c>
      <c r="B3514" t="s">
        <v>122</v>
      </c>
      <c r="C3514">
        <v>13269.298952298819</v>
      </c>
      <c r="D3514" t="s">
        <v>34</v>
      </c>
      <c r="E3514">
        <f t="shared" si="540"/>
        <v>14668015.828248257</v>
      </c>
      <c r="F3514">
        <f t="shared" si="541"/>
        <v>9.0464171212198088E-2</v>
      </c>
      <c r="G3514">
        <f t="shared" si="542"/>
        <v>14668015.828248257</v>
      </c>
      <c r="H3514">
        <f t="shared" si="543"/>
        <v>9.0464171212198088E-2</v>
      </c>
      <c r="I3514" t="s">
        <v>35</v>
      </c>
      <c r="J3514">
        <f t="shared" si="544"/>
        <v>3588390876.6854286</v>
      </c>
      <c r="K3514">
        <f t="shared" si="545"/>
        <v>3.6978410123914864E-4</v>
      </c>
      <c r="L3514">
        <f t="shared" si="546"/>
        <v>3588390876.6854286</v>
      </c>
      <c r="M3514" s="5">
        <f t="shared" si="547"/>
        <v>3.6978410123914864E-4</v>
      </c>
      <c r="N3514" s="4">
        <f t="shared" si="548"/>
        <v>1.8810668305951863E-5</v>
      </c>
      <c r="O3514" s="5">
        <f t="shared" si="549"/>
        <v>2.9245657766426726E-5</v>
      </c>
    </row>
    <row r="3515" spans="1:15" x14ac:dyDescent="0.25">
      <c r="A3515" s="4" t="s">
        <v>113</v>
      </c>
      <c r="B3515" t="s">
        <v>4</v>
      </c>
      <c r="C3515">
        <v>4256.6512379779897</v>
      </c>
      <c r="D3515" t="s">
        <v>34</v>
      </c>
      <c r="E3515">
        <f t="shared" si="540"/>
        <v>14668015.828248257</v>
      </c>
      <c r="F3515">
        <f t="shared" si="541"/>
        <v>2.9019952581318866E-2</v>
      </c>
      <c r="G3515">
        <f t="shared" si="542"/>
        <v>14668015.828248257</v>
      </c>
      <c r="H3515">
        <f t="shared" si="543"/>
        <v>2.9019952581318866E-2</v>
      </c>
      <c r="I3515" t="s">
        <v>35</v>
      </c>
      <c r="J3515">
        <f t="shared" si="544"/>
        <v>3588390876.6854286</v>
      </c>
      <c r="K3515">
        <f t="shared" si="545"/>
        <v>1.1862284194384722E-4</v>
      </c>
      <c r="L3515">
        <f t="shared" si="546"/>
        <v>3588390876.6854286</v>
      </c>
      <c r="M3515" s="5">
        <f t="shared" si="547"/>
        <v>1.1862284194384722E-4</v>
      </c>
      <c r="N3515" s="4">
        <f t="shared" si="548"/>
        <v>6.0342641174612807E-6</v>
      </c>
      <c r="O3515" s="5">
        <f t="shared" si="549"/>
        <v>9.3816987456880011E-6</v>
      </c>
    </row>
    <row r="3516" spans="1:15" x14ac:dyDescent="0.25">
      <c r="A3516" s="4" t="s">
        <v>141</v>
      </c>
      <c r="B3516" t="s">
        <v>142</v>
      </c>
      <c r="C3516">
        <v>281744.28394764039</v>
      </c>
      <c r="D3516" t="s">
        <v>34</v>
      </c>
      <c r="E3516">
        <f t="shared" si="540"/>
        <v>14668015.828248257</v>
      </c>
      <c r="F3516">
        <f t="shared" si="541"/>
        <v>1.920807062432029</v>
      </c>
      <c r="G3516">
        <f t="shared" si="542"/>
        <v>14668015.828248257</v>
      </c>
      <c r="H3516">
        <f t="shared" si="543"/>
        <v>1.920807062432029</v>
      </c>
      <c r="I3516" t="s">
        <v>35</v>
      </c>
      <c r="J3516">
        <f t="shared" si="544"/>
        <v>3588390876.6854286</v>
      </c>
      <c r="K3516">
        <f t="shared" si="545"/>
        <v>7.8515494445768295E-3</v>
      </c>
      <c r="L3516">
        <f t="shared" si="546"/>
        <v>3588390876.6854286</v>
      </c>
      <c r="M3516" s="5">
        <f t="shared" si="547"/>
        <v>7.8515494445768295E-3</v>
      </c>
      <c r="N3516" s="4">
        <f t="shared" si="548"/>
        <v>3.9940303489196963E-4</v>
      </c>
      <c r="O3516" s="5">
        <f t="shared" si="549"/>
        <v>6.209670108119884E-4</v>
      </c>
    </row>
    <row r="3517" spans="1:15" x14ac:dyDescent="0.25">
      <c r="A3517" s="4" t="s">
        <v>141</v>
      </c>
      <c r="B3517" t="s">
        <v>159</v>
      </c>
      <c r="C3517">
        <v>100497.58763994669</v>
      </c>
      <c r="D3517" t="s">
        <v>34</v>
      </c>
      <c r="E3517">
        <f t="shared" si="540"/>
        <v>14668015.828248257</v>
      </c>
      <c r="F3517">
        <f t="shared" si="541"/>
        <v>0.68514779924360592</v>
      </c>
      <c r="G3517">
        <f t="shared" si="542"/>
        <v>14668015.828248257</v>
      </c>
      <c r="H3517">
        <f t="shared" si="543"/>
        <v>0.68514779924360592</v>
      </c>
      <c r="I3517" t="s">
        <v>35</v>
      </c>
      <c r="J3517">
        <f t="shared" si="544"/>
        <v>3588390876.6854286</v>
      </c>
      <c r="K3517">
        <f t="shared" si="545"/>
        <v>2.8006310096512009E-3</v>
      </c>
      <c r="L3517">
        <f t="shared" si="546"/>
        <v>3588390876.6854286</v>
      </c>
      <c r="M3517" s="5">
        <f t="shared" si="547"/>
        <v>2.8006310096512009E-3</v>
      </c>
      <c r="N3517" s="4">
        <f t="shared" si="548"/>
        <v>1.4246621418653475E-4</v>
      </c>
      <c r="O3517" s="5">
        <f t="shared" si="549"/>
        <v>2.2149761378012923E-4</v>
      </c>
    </row>
    <row r="3518" spans="1:15" x14ac:dyDescent="0.25">
      <c r="A3518" s="4" t="s">
        <v>141</v>
      </c>
      <c r="B3518" t="s">
        <v>160</v>
      </c>
      <c r="C3518">
        <v>85325.75356387459</v>
      </c>
      <c r="D3518" t="s">
        <v>34</v>
      </c>
      <c r="E3518">
        <f t="shared" si="540"/>
        <v>14668015.828248257</v>
      </c>
      <c r="F3518">
        <f t="shared" si="541"/>
        <v>0.58171299078878014</v>
      </c>
      <c r="G3518">
        <f t="shared" si="542"/>
        <v>14668015.828248257</v>
      </c>
      <c r="H3518">
        <f t="shared" si="543"/>
        <v>0.58171299078878014</v>
      </c>
      <c r="I3518" t="s">
        <v>35</v>
      </c>
      <c r="J3518">
        <f t="shared" si="544"/>
        <v>3588390876.6854286</v>
      </c>
      <c r="K3518">
        <f t="shared" si="545"/>
        <v>2.3778277366118313E-3</v>
      </c>
      <c r="L3518">
        <f t="shared" si="546"/>
        <v>3588390876.6854286</v>
      </c>
      <c r="M3518" s="5">
        <f t="shared" si="547"/>
        <v>2.3778277366118313E-3</v>
      </c>
      <c r="N3518" s="4">
        <f t="shared" si="548"/>
        <v>1.2095849630152263E-4</v>
      </c>
      <c r="O3518" s="5">
        <f t="shared" si="549"/>
        <v>1.8805875098316545E-4</v>
      </c>
    </row>
    <row r="3519" spans="1:15" x14ac:dyDescent="0.25">
      <c r="A3519" s="4" t="s">
        <v>143</v>
      </c>
      <c r="B3519" t="s">
        <v>144</v>
      </c>
      <c r="C3519">
        <v>1767030.096744075</v>
      </c>
      <c r="D3519" t="s">
        <v>34</v>
      </c>
      <c r="E3519">
        <f t="shared" si="540"/>
        <v>14668015.828248257</v>
      </c>
      <c r="F3519">
        <f t="shared" si="541"/>
        <v>12.046824311036378</v>
      </c>
      <c r="G3519">
        <f t="shared" si="542"/>
        <v>14668015.828248257</v>
      </c>
      <c r="H3519">
        <f t="shared" si="543"/>
        <v>12.046824311036378</v>
      </c>
      <c r="I3519" t="s">
        <v>35</v>
      </c>
      <c r="J3519">
        <f t="shared" si="544"/>
        <v>3588390876.6854286</v>
      </c>
      <c r="K3519">
        <f t="shared" si="545"/>
        <v>4.9242965927286837E-2</v>
      </c>
      <c r="L3519">
        <f t="shared" si="546"/>
        <v>3588390876.6854286</v>
      </c>
      <c r="M3519" s="5">
        <f t="shared" si="547"/>
        <v>4.9242965927286837E-2</v>
      </c>
      <c r="N3519" s="4">
        <f t="shared" si="548"/>
        <v>2.5049565282971018E-3</v>
      </c>
      <c r="O3519" s="5">
        <f t="shared" si="549"/>
        <v>3.8945506961692395E-3</v>
      </c>
    </row>
    <row r="3520" spans="1:15" x14ac:dyDescent="0.25">
      <c r="A3520" s="4" t="s">
        <v>143</v>
      </c>
      <c r="B3520" t="s">
        <v>145</v>
      </c>
      <c r="C3520">
        <v>68400.15931065449</v>
      </c>
      <c r="D3520" t="s">
        <v>34</v>
      </c>
      <c r="E3520">
        <f t="shared" si="540"/>
        <v>14668015.828248257</v>
      </c>
      <c r="F3520">
        <f t="shared" si="541"/>
        <v>0.4663218264254031</v>
      </c>
      <c r="G3520">
        <f t="shared" si="542"/>
        <v>14668015.828248257</v>
      </c>
      <c r="H3520">
        <f t="shared" si="543"/>
        <v>0.4663218264254031</v>
      </c>
      <c r="I3520" t="s">
        <v>35</v>
      </c>
      <c r="J3520">
        <f t="shared" si="544"/>
        <v>3588390876.6854286</v>
      </c>
      <c r="K3520">
        <f t="shared" si="545"/>
        <v>1.9061512990422946E-3</v>
      </c>
      <c r="L3520">
        <f t="shared" si="546"/>
        <v>3588390876.6854286</v>
      </c>
      <c r="M3520" s="5">
        <f t="shared" si="547"/>
        <v>1.9061512990422946E-3</v>
      </c>
      <c r="N3520" s="4">
        <f t="shared" si="548"/>
        <v>9.6964633436349125E-5</v>
      </c>
      <c r="O3520" s="5">
        <f t="shared" si="549"/>
        <v>1.5075458451570349E-4</v>
      </c>
    </row>
    <row r="3521" spans="1:15" x14ac:dyDescent="0.25">
      <c r="A3521" s="4" t="s">
        <v>143</v>
      </c>
      <c r="B3521" t="s">
        <v>146</v>
      </c>
      <c r="C3521">
        <v>56294.411071349372</v>
      </c>
      <c r="D3521" t="s">
        <v>34</v>
      </c>
      <c r="E3521">
        <f t="shared" si="540"/>
        <v>14668015.828248257</v>
      </c>
      <c r="F3521">
        <f t="shared" si="541"/>
        <v>0.38379022582546796</v>
      </c>
      <c r="G3521">
        <f t="shared" si="542"/>
        <v>14668015.828248257</v>
      </c>
      <c r="H3521">
        <f t="shared" si="543"/>
        <v>0.38379022582546796</v>
      </c>
      <c r="I3521" t="s">
        <v>35</v>
      </c>
      <c r="J3521">
        <f t="shared" si="544"/>
        <v>3588390876.6854286</v>
      </c>
      <c r="K3521">
        <f t="shared" si="545"/>
        <v>1.5687926150160132E-3</v>
      </c>
      <c r="L3521">
        <f t="shared" si="546"/>
        <v>3588390876.6854286</v>
      </c>
      <c r="M3521" s="5">
        <f t="shared" si="547"/>
        <v>1.5687926150160132E-3</v>
      </c>
      <c r="N3521" s="4">
        <f t="shared" si="548"/>
        <v>7.9803424276502828E-5</v>
      </c>
      <c r="O3521" s="5">
        <f t="shared" si="549"/>
        <v>1.2407340329535684E-4</v>
      </c>
    </row>
    <row r="3522" spans="1:15" x14ac:dyDescent="0.25">
      <c r="A3522" s="4" t="s">
        <v>0</v>
      </c>
      <c r="B3522" t="s">
        <v>24</v>
      </c>
      <c r="C3522">
        <v>13079.283153711431</v>
      </c>
      <c r="D3522" t="s">
        <v>34</v>
      </c>
      <c r="E3522">
        <f t="shared" si="540"/>
        <v>14668015.828248257</v>
      </c>
      <c r="F3522">
        <f t="shared" si="541"/>
        <v>8.9168728114697143E-2</v>
      </c>
      <c r="G3522">
        <f t="shared" si="542"/>
        <v>14668015.828248257</v>
      </c>
      <c r="H3522">
        <f t="shared" si="543"/>
        <v>8.9168728114697143E-2</v>
      </c>
      <c r="I3522" t="s">
        <v>35</v>
      </c>
      <c r="J3522">
        <f t="shared" si="544"/>
        <v>3588390876.6854286</v>
      </c>
      <c r="K3522">
        <f t="shared" si="545"/>
        <v>3.6448880858243267E-4</v>
      </c>
      <c r="L3522">
        <f t="shared" si="546"/>
        <v>3588390876.6854286</v>
      </c>
      <c r="M3522" s="5">
        <f t="shared" si="547"/>
        <v>3.6448880858243267E-4</v>
      </c>
      <c r="N3522" s="4">
        <f t="shared" si="548"/>
        <v>1.8541300333087048E-5</v>
      </c>
      <c r="O3522" s="5">
        <f t="shared" si="549"/>
        <v>2.8826861186767309E-5</v>
      </c>
    </row>
    <row r="3523" spans="1:15" x14ac:dyDescent="0.25">
      <c r="A3523" s="4" t="s">
        <v>127</v>
      </c>
      <c r="B3523" t="s">
        <v>129</v>
      </c>
      <c r="C3523">
        <v>22847.419161411312</v>
      </c>
      <c r="D3523" t="s">
        <v>34</v>
      </c>
      <c r="E3523">
        <f t="shared" ref="E3523:E3586" si="550">VLOOKUP(D3523,$S$2:$U$80,2,FALSE)</f>
        <v>14668015.828248257</v>
      </c>
      <c r="F3523">
        <f t="shared" ref="F3523:F3586" si="551">$C3523/E3523*100</f>
        <v>0.15576352949804451</v>
      </c>
      <c r="G3523">
        <f t="shared" ref="G3523:G3586" si="552">VLOOKUP(D3523,$S$2:$U$80,3,FALSE)</f>
        <v>14668015.828248257</v>
      </c>
      <c r="H3523">
        <f t="shared" ref="H3523:H3586" si="553">$C3523/G3523*100</f>
        <v>0.15576352949804451</v>
      </c>
      <c r="I3523" t="s">
        <v>35</v>
      </c>
      <c r="J3523">
        <f t="shared" ref="J3523:J3586" si="554">VLOOKUP($I3523,$V$2:$X$16,2,FALSE)</f>
        <v>3588390876.6854286</v>
      </c>
      <c r="K3523">
        <f t="shared" ref="K3523:K3586" si="555">$C3523/J3523*100</f>
        <v>6.3670374679235925E-4</v>
      </c>
      <c r="L3523">
        <f t="shared" ref="L3523:L3586" si="556">VLOOKUP($I3523,$V$2:$X$16,3,FALSE)</f>
        <v>3588390876.6854286</v>
      </c>
      <c r="M3523" s="5">
        <f t="shared" ref="M3523:M3586" si="557">$C3523/L3523*100</f>
        <v>6.3670374679235925E-4</v>
      </c>
      <c r="N3523" s="4">
        <f t="shared" ref="N3523:N3586" si="558">C3523/W$17*100</f>
        <v>3.2388690995457693E-5</v>
      </c>
      <c r="O3523" s="5">
        <f t="shared" ref="O3523:O3586" si="559">C3523/X$17*100</f>
        <v>5.0355923402040502E-5</v>
      </c>
    </row>
    <row r="3524" spans="1:15" x14ac:dyDescent="0.25">
      <c r="A3524" s="4" t="s">
        <v>127</v>
      </c>
      <c r="B3524" t="s">
        <v>135</v>
      </c>
      <c r="C3524">
        <v>1524180.353207272</v>
      </c>
      <c r="D3524" t="s">
        <v>34</v>
      </c>
      <c r="E3524">
        <f t="shared" si="550"/>
        <v>14668015.828248257</v>
      </c>
      <c r="F3524">
        <f t="shared" si="551"/>
        <v>10.391182904724877</v>
      </c>
      <c r="G3524">
        <f t="shared" si="552"/>
        <v>14668015.828248257</v>
      </c>
      <c r="H3524">
        <f t="shared" si="553"/>
        <v>10.391182904724877</v>
      </c>
      <c r="I3524" t="s">
        <v>35</v>
      </c>
      <c r="J3524">
        <f t="shared" si="554"/>
        <v>3588390876.6854286</v>
      </c>
      <c r="K3524">
        <f t="shared" si="555"/>
        <v>4.2475315694012319E-2</v>
      </c>
      <c r="L3524">
        <f t="shared" si="556"/>
        <v>3588390876.6854286</v>
      </c>
      <c r="M3524" s="5">
        <f t="shared" si="557"/>
        <v>4.2475315694012319E-2</v>
      </c>
      <c r="N3524" s="4">
        <f t="shared" si="558"/>
        <v>2.1606907166458488E-3</v>
      </c>
      <c r="O3524" s="5">
        <f t="shared" si="559"/>
        <v>3.3593076125916091E-3</v>
      </c>
    </row>
    <row r="3525" spans="1:15" x14ac:dyDescent="0.25">
      <c r="A3525" s="4" t="s">
        <v>127</v>
      </c>
      <c r="B3525" t="s">
        <v>4</v>
      </c>
      <c r="C3525">
        <v>6658.051501245106</v>
      </c>
      <c r="D3525" t="s">
        <v>34</v>
      </c>
      <c r="E3525">
        <f t="shared" si="550"/>
        <v>14668015.828248257</v>
      </c>
      <c r="F3525">
        <f t="shared" si="551"/>
        <v>4.5391630191881589E-2</v>
      </c>
      <c r="G3525">
        <f t="shared" si="552"/>
        <v>14668015.828248257</v>
      </c>
      <c r="H3525">
        <f t="shared" si="553"/>
        <v>4.5391630191881589E-2</v>
      </c>
      <c r="I3525" t="s">
        <v>35</v>
      </c>
      <c r="J3525">
        <f t="shared" si="554"/>
        <v>3588390876.6854286</v>
      </c>
      <c r="K3525">
        <f t="shared" si="555"/>
        <v>1.8554420992718333E-4</v>
      </c>
      <c r="L3525">
        <f t="shared" si="556"/>
        <v>3588390876.6854286</v>
      </c>
      <c r="M3525" s="5">
        <f t="shared" si="557"/>
        <v>1.8554420992718333E-4</v>
      </c>
      <c r="N3525" s="4">
        <f t="shared" si="558"/>
        <v>9.4385090579460567E-6</v>
      </c>
      <c r="O3525" s="5">
        <f t="shared" si="559"/>
        <v>1.4674407163230297E-5</v>
      </c>
    </row>
    <row r="3526" spans="1:15" x14ac:dyDescent="0.25">
      <c r="A3526" s="4" t="s">
        <v>127</v>
      </c>
      <c r="B3526" t="s">
        <v>130</v>
      </c>
      <c r="C3526">
        <v>6073.7327111922477</v>
      </c>
      <c r="D3526" t="s">
        <v>34</v>
      </c>
      <c r="E3526">
        <f t="shared" si="550"/>
        <v>14668015.828248257</v>
      </c>
      <c r="F3526">
        <f t="shared" si="551"/>
        <v>4.1408004888399484E-2</v>
      </c>
      <c r="G3526">
        <f t="shared" si="552"/>
        <v>14668015.828248257</v>
      </c>
      <c r="H3526">
        <f t="shared" si="553"/>
        <v>4.1408004888399484E-2</v>
      </c>
      <c r="I3526" t="s">
        <v>35</v>
      </c>
      <c r="J3526">
        <f t="shared" si="554"/>
        <v>3588390876.6854286</v>
      </c>
      <c r="K3526">
        <f t="shared" si="555"/>
        <v>1.692606218195079E-4</v>
      </c>
      <c r="L3526">
        <f t="shared" si="556"/>
        <v>3588390876.6854286</v>
      </c>
      <c r="M3526" s="5">
        <f t="shared" si="557"/>
        <v>1.692606218195079E-4</v>
      </c>
      <c r="N3526" s="4">
        <f t="shared" si="558"/>
        <v>8.6101738923783788E-6</v>
      </c>
      <c r="O3526" s="5">
        <f t="shared" si="559"/>
        <v>1.3386563139080256E-5</v>
      </c>
    </row>
    <row r="3527" spans="1:15" x14ac:dyDescent="0.25">
      <c r="A3527" s="4" t="s">
        <v>127</v>
      </c>
      <c r="B3527" t="s">
        <v>132</v>
      </c>
      <c r="C3527">
        <v>83867.513803090449</v>
      </c>
      <c r="D3527" t="s">
        <v>34</v>
      </c>
      <c r="E3527">
        <f t="shared" si="550"/>
        <v>14668015.828248257</v>
      </c>
      <c r="F3527">
        <f t="shared" si="551"/>
        <v>0.57177136147872842</v>
      </c>
      <c r="G3527">
        <f t="shared" si="552"/>
        <v>14668015.828248257</v>
      </c>
      <c r="H3527">
        <f t="shared" si="553"/>
        <v>0.57177136147872842</v>
      </c>
      <c r="I3527" t="s">
        <v>35</v>
      </c>
      <c r="J3527">
        <f t="shared" si="554"/>
        <v>3588390876.6854286</v>
      </c>
      <c r="K3527">
        <f t="shared" si="555"/>
        <v>2.3371900298820923E-3</v>
      </c>
      <c r="L3527">
        <f t="shared" si="556"/>
        <v>3588390876.6854286</v>
      </c>
      <c r="M3527" s="5">
        <f t="shared" si="557"/>
        <v>2.3371900298820923E-3</v>
      </c>
      <c r="N3527" s="4">
        <f t="shared" si="558"/>
        <v>1.1889128351588342E-4</v>
      </c>
      <c r="O3527" s="5">
        <f t="shared" si="559"/>
        <v>1.8484477704689353E-4</v>
      </c>
    </row>
    <row r="3528" spans="1:15" x14ac:dyDescent="0.25">
      <c r="A3528" s="4" t="s">
        <v>127</v>
      </c>
      <c r="B3528" t="s">
        <v>133</v>
      </c>
      <c r="C3528">
        <v>37054.177813800299</v>
      </c>
      <c r="D3528" t="s">
        <v>34</v>
      </c>
      <c r="E3528">
        <f t="shared" si="550"/>
        <v>14668015.828248257</v>
      </c>
      <c r="F3528">
        <f t="shared" si="551"/>
        <v>0.25261888347870387</v>
      </c>
      <c r="G3528">
        <f t="shared" si="552"/>
        <v>14668015.828248257</v>
      </c>
      <c r="H3528">
        <f t="shared" si="553"/>
        <v>0.25261888347870387</v>
      </c>
      <c r="I3528" t="s">
        <v>35</v>
      </c>
      <c r="J3528">
        <f t="shared" si="554"/>
        <v>3588390876.6854286</v>
      </c>
      <c r="K3528">
        <f t="shared" si="555"/>
        <v>1.0326126413526884E-3</v>
      </c>
      <c r="L3528">
        <f t="shared" si="556"/>
        <v>3588390876.6854286</v>
      </c>
      <c r="M3528" s="5">
        <f t="shared" si="557"/>
        <v>1.0326126413526884E-3</v>
      </c>
      <c r="N3528" s="4">
        <f t="shared" si="558"/>
        <v>5.2528309951476739E-5</v>
      </c>
      <c r="O3528" s="5">
        <f t="shared" si="559"/>
        <v>8.1667751028473599E-5</v>
      </c>
    </row>
    <row r="3529" spans="1:15" x14ac:dyDescent="0.25">
      <c r="A3529" s="4" t="s">
        <v>75</v>
      </c>
      <c r="B3529" t="s">
        <v>107</v>
      </c>
      <c r="C3529">
        <v>2612.5656836568019</v>
      </c>
      <c r="D3529" t="s">
        <v>34</v>
      </c>
      <c r="E3529">
        <f t="shared" si="550"/>
        <v>14668015.828248257</v>
      </c>
      <c r="F3529">
        <f t="shared" si="551"/>
        <v>1.7811309411225322E-2</v>
      </c>
      <c r="G3529">
        <f t="shared" si="552"/>
        <v>14668015.828248257</v>
      </c>
      <c r="H3529">
        <f t="shared" si="553"/>
        <v>1.7811309411225322E-2</v>
      </c>
      <c r="I3529" t="s">
        <v>35</v>
      </c>
      <c r="J3529">
        <f t="shared" si="554"/>
        <v>3588390876.6854286</v>
      </c>
      <c r="K3529">
        <f t="shared" si="555"/>
        <v>7.2806050774212492E-5</v>
      </c>
      <c r="L3529">
        <f t="shared" si="556"/>
        <v>3588390876.6854286</v>
      </c>
      <c r="M3529" s="5">
        <f t="shared" si="557"/>
        <v>7.2806050774212492E-5</v>
      </c>
      <c r="N3529" s="4">
        <f t="shared" si="558"/>
        <v>3.7035947927201209E-6</v>
      </c>
      <c r="O3529" s="5">
        <f t="shared" si="559"/>
        <v>5.7581189595024259E-6</v>
      </c>
    </row>
    <row r="3530" spans="1:15" x14ac:dyDescent="0.25">
      <c r="A3530" s="4" t="s">
        <v>75</v>
      </c>
      <c r="B3530" t="s">
        <v>105</v>
      </c>
      <c r="C3530">
        <v>33842.865652071479</v>
      </c>
      <c r="D3530" t="s">
        <v>34</v>
      </c>
      <c r="E3530">
        <f t="shared" si="550"/>
        <v>14668015.828248257</v>
      </c>
      <c r="F3530">
        <f t="shared" si="551"/>
        <v>0.23072558721197672</v>
      </c>
      <c r="G3530">
        <f t="shared" si="552"/>
        <v>14668015.828248257</v>
      </c>
      <c r="H3530">
        <f t="shared" si="553"/>
        <v>0.23072558721197672</v>
      </c>
      <c r="I3530" t="s">
        <v>35</v>
      </c>
      <c r="J3530">
        <f t="shared" si="554"/>
        <v>3588390876.6854286</v>
      </c>
      <c r="K3530">
        <f t="shared" si="555"/>
        <v>9.4312093679526623E-4</v>
      </c>
      <c r="L3530">
        <f t="shared" si="556"/>
        <v>3588390876.6854286</v>
      </c>
      <c r="M3530" s="5">
        <f t="shared" si="557"/>
        <v>9.4312093679526623E-4</v>
      </c>
      <c r="N3530" s="4">
        <f t="shared" si="558"/>
        <v>4.797592718292927E-5</v>
      </c>
      <c r="O3530" s="5">
        <f t="shared" si="559"/>
        <v>7.4589989286824498E-5</v>
      </c>
    </row>
    <row r="3531" spans="1:15" x14ac:dyDescent="0.25">
      <c r="A3531" s="4" t="s">
        <v>75</v>
      </c>
      <c r="B3531" t="s">
        <v>108</v>
      </c>
      <c r="C3531">
        <v>940346.75916103891</v>
      </c>
      <c r="D3531" t="s">
        <v>34</v>
      </c>
      <c r="E3531">
        <f t="shared" si="550"/>
        <v>14668015.828248257</v>
      </c>
      <c r="F3531">
        <f t="shared" si="551"/>
        <v>6.4108654515499035</v>
      </c>
      <c r="G3531">
        <f t="shared" si="552"/>
        <v>14668015.828248257</v>
      </c>
      <c r="H3531">
        <f t="shared" si="553"/>
        <v>6.4108654515499035</v>
      </c>
      <c r="I3531" t="s">
        <v>35</v>
      </c>
      <c r="J3531">
        <f t="shared" si="554"/>
        <v>3588390876.6854286</v>
      </c>
      <c r="K3531">
        <f t="shared" si="555"/>
        <v>2.6205248855989471E-2</v>
      </c>
      <c r="L3531">
        <f t="shared" si="556"/>
        <v>3588390876.6854286</v>
      </c>
      <c r="M3531" s="5">
        <f t="shared" si="557"/>
        <v>2.6205248855989471E-2</v>
      </c>
      <c r="N3531" s="4">
        <f t="shared" si="558"/>
        <v>1.3330433689634129E-3</v>
      </c>
      <c r="O3531" s="5">
        <f t="shared" si="559"/>
        <v>2.0725329649331522E-3</v>
      </c>
    </row>
    <row r="3532" spans="1:15" x14ac:dyDescent="0.25">
      <c r="A3532" s="4" t="s">
        <v>75</v>
      </c>
      <c r="B3532" t="s">
        <v>4</v>
      </c>
      <c r="C3532">
        <v>62759.030890783251</v>
      </c>
      <c r="D3532" t="s">
        <v>34</v>
      </c>
      <c r="E3532">
        <f t="shared" si="550"/>
        <v>14668015.828248257</v>
      </c>
      <c r="F3532">
        <f t="shared" si="551"/>
        <v>0.42786312494917944</v>
      </c>
      <c r="G3532">
        <f t="shared" si="552"/>
        <v>14668015.828248257</v>
      </c>
      <c r="H3532">
        <f t="shared" si="553"/>
        <v>0.42786312494917944</v>
      </c>
      <c r="I3532" t="s">
        <v>35</v>
      </c>
      <c r="J3532">
        <f t="shared" si="554"/>
        <v>3588390876.6854286</v>
      </c>
      <c r="K3532">
        <f t="shared" si="555"/>
        <v>1.7489463396683619E-3</v>
      </c>
      <c r="L3532">
        <f t="shared" si="556"/>
        <v>3588390876.6854286</v>
      </c>
      <c r="M3532" s="5">
        <f t="shared" si="557"/>
        <v>1.7489463396683619E-3</v>
      </c>
      <c r="N3532" s="4">
        <f t="shared" si="558"/>
        <v>8.8967722977180311E-5</v>
      </c>
      <c r="O3532" s="5">
        <f t="shared" si="559"/>
        <v>1.3832148524067084E-4</v>
      </c>
    </row>
    <row r="3533" spans="1:15" x14ac:dyDescent="0.25">
      <c r="A3533" s="4" t="s">
        <v>75</v>
      </c>
      <c r="B3533" t="s">
        <v>93</v>
      </c>
      <c r="C3533">
        <v>38866.302148282302</v>
      </c>
      <c r="D3533" t="s">
        <v>34</v>
      </c>
      <c r="E3533">
        <f t="shared" si="550"/>
        <v>14668015.828248257</v>
      </c>
      <c r="F3533">
        <f t="shared" si="551"/>
        <v>0.26497314022140611</v>
      </c>
      <c r="G3533">
        <f t="shared" si="552"/>
        <v>14668015.828248257</v>
      </c>
      <c r="H3533">
        <f t="shared" si="553"/>
        <v>0.26497314022140611</v>
      </c>
      <c r="I3533" t="s">
        <v>35</v>
      </c>
      <c r="J3533">
        <f t="shared" si="554"/>
        <v>3588390876.6854286</v>
      </c>
      <c r="K3533">
        <f t="shared" si="555"/>
        <v>1.0831122774501878E-3</v>
      </c>
      <c r="L3533">
        <f t="shared" si="556"/>
        <v>3588390876.6854286</v>
      </c>
      <c r="M3533" s="5">
        <f t="shared" si="557"/>
        <v>1.0831122774501878E-3</v>
      </c>
      <c r="N3533" s="4">
        <f t="shared" si="558"/>
        <v>5.5097192445391712E-5</v>
      </c>
      <c r="O3533" s="5">
        <f t="shared" si="559"/>
        <v>8.5661689842196176E-5</v>
      </c>
    </row>
    <row r="3534" spans="1:15" x14ac:dyDescent="0.25">
      <c r="A3534" s="4" t="s">
        <v>75</v>
      </c>
      <c r="B3534" t="s">
        <v>101</v>
      </c>
      <c r="C3534">
        <v>29234.043916160841</v>
      </c>
      <c r="D3534" t="s">
        <v>34</v>
      </c>
      <c r="E3534">
        <f t="shared" si="550"/>
        <v>14668015.828248257</v>
      </c>
      <c r="F3534">
        <f t="shared" si="551"/>
        <v>0.19930469300326728</v>
      </c>
      <c r="G3534">
        <f t="shared" si="552"/>
        <v>14668015.828248257</v>
      </c>
      <c r="H3534">
        <f t="shared" si="553"/>
        <v>0.19930469300326728</v>
      </c>
      <c r="I3534" t="s">
        <v>35</v>
      </c>
      <c r="J3534">
        <f t="shared" si="554"/>
        <v>3588390876.6854286</v>
      </c>
      <c r="K3534">
        <f t="shared" si="555"/>
        <v>8.1468393273711928E-4</v>
      </c>
      <c r="L3534">
        <f t="shared" si="556"/>
        <v>3588390876.6854286</v>
      </c>
      <c r="M3534" s="5">
        <f t="shared" si="557"/>
        <v>8.1468393273711928E-4</v>
      </c>
      <c r="N3534" s="4">
        <f t="shared" si="558"/>
        <v>4.1442423245220725E-5</v>
      </c>
      <c r="O3534" s="5">
        <f t="shared" si="559"/>
        <v>6.4432103502544991E-5</v>
      </c>
    </row>
    <row r="3535" spans="1:15" x14ac:dyDescent="0.25">
      <c r="A3535" s="4" t="s">
        <v>75</v>
      </c>
      <c r="B3535" t="s">
        <v>109</v>
      </c>
      <c r="C3535">
        <v>77230.741019471941</v>
      </c>
      <c r="D3535" t="s">
        <v>34</v>
      </c>
      <c r="E3535">
        <f t="shared" si="550"/>
        <v>14668015.828248257</v>
      </c>
      <c r="F3535">
        <f t="shared" si="551"/>
        <v>0.52652480010785008</v>
      </c>
      <c r="G3535">
        <f t="shared" si="552"/>
        <v>14668015.828248257</v>
      </c>
      <c r="H3535">
        <f t="shared" si="553"/>
        <v>0.52652480010785008</v>
      </c>
      <c r="I3535" t="s">
        <v>35</v>
      </c>
      <c r="J3535">
        <f t="shared" si="554"/>
        <v>3588390876.6854286</v>
      </c>
      <c r="K3535">
        <f t="shared" si="555"/>
        <v>2.1522388076855616E-3</v>
      </c>
      <c r="L3535">
        <f t="shared" si="556"/>
        <v>3588390876.6854286</v>
      </c>
      <c r="M3535" s="5">
        <f t="shared" si="557"/>
        <v>2.1522388076855616E-3</v>
      </c>
      <c r="N3535" s="4">
        <f t="shared" si="558"/>
        <v>1.0948293934461969E-4</v>
      </c>
      <c r="O3535" s="5">
        <f t="shared" si="559"/>
        <v>1.7021726837435614E-4</v>
      </c>
    </row>
    <row r="3536" spans="1:15" x14ac:dyDescent="0.25">
      <c r="A3536" s="4" t="s">
        <v>75</v>
      </c>
      <c r="B3536" t="s">
        <v>106</v>
      </c>
      <c r="C3536">
        <v>510092.37030629691</v>
      </c>
      <c r="D3536" t="s">
        <v>34</v>
      </c>
      <c r="E3536">
        <f t="shared" si="550"/>
        <v>14668015.828248257</v>
      </c>
      <c r="F3536">
        <f t="shared" si="551"/>
        <v>3.4775826279375863</v>
      </c>
      <c r="G3536">
        <f t="shared" si="552"/>
        <v>14668015.828248257</v>
      </c>
      <c r="H3536">
        <f t="shared" si="553"/>
        <v>3.4775826279375863</v>
      </c>
      <c r="I3536" t="s">
        <v>35</v>
      </c>
      <c r="J3536">
        <f t="shared" si="554"/>
        <v>3588390876.6854286</v>
      </c>
      <c r="K3536">
        <f t="shared" si="555"/>
        <v>1.4215072656116707E-2</v>
      </c>
      <c r="L3536">
        <f t="shared" si="556"/>
        <v>3588390876.6854286</v>
      </c>
      <c r="M3536" s="5">
        <f t="shared" si="557"/>
        <v>1.4215072656116707E-2</v>
      </c>
      <c r="N3536" s="4">
        <f t="shared" si="558"/>
        <v>7.2311117698996578E-4</v>
      </c>
      <c r="O3536" s="5">
        <f t="shared" si="559"/>
        <v>1.1242483076816148E-3</v>
      </c>
    </row>
    <row r="3537" spans="1:15" x14ac:dyDescent="0.25">
      <c r="A3537" s="4" t="s">
        <v>124</v>
      </c>
      <c r="B3537" t="s">
        <v>126</v>
      </c>
      <c r="C3537">
        <v>53211.423670632139</v>
      </c>
      <c r="D3537" t="s">
        <v>34</v>
      </c>
      <c r="E3537">
        <f t="shared" si="550"/>
        <v>14668015.828248257</v>
      </c>
      <c r="F3537">
        <f t="shared" si="551"/>
        <v>0.36277179063411857</v>
      </c>
      <c r="G3537">
        <f t="shared" si="552"/>
        <v>14668015.828248257</v>
      </c>
      <c r="H3537">
        <f t="shared" si="553"/>
        <v>0.36277179063411857</v>
      </c>
      <c r="I3537" t="s">
        <v>35</v>
      </c>
      <c r="J3537">
        <f t="shared" si="554"/>
        <v>3588390876.6854286</v>
      </c>
      <c r="K3537">
        <f t="shared" si="555"/>
        <v>1.482877019233288E-3</v>
      </c>
      <c r="L3537">
        <f t="shared" si="556"/>
        <v>3588390876.6854286</v>
      </c>
      <c r="M3537" s="5">
        <f t="shared" si="557"/>
        <v>1.482877019233288E-3</v>
      </c>
      <c r="N3537" s="4">
        <f t="shared" si="558"/>
        <v>7.5432955754028741E-5</v>
      </c>
      <c r="O3537" s="5">
        <f t="shared" si="559"/>
        <v>1.1727847051528248E-4</v>
      </c>
    </row>
    <row r="3538" spans="1:15" x14ac:dyDescent="0.25">
      <c r="A3538" s="4" t="s">
        <v>124</v>
      </c>
      <c r="B3538" t="s">
        <v>125</v>
      </c>
      <c r="C3538">
        <v>71249.959533829038</v>
      </c>
      <c r="D3538" t="s">
        <v>34</v>
      </c>
      <c r="E3538">
        <f t="shared" si="550"/>
        <v>14668015.828248257</v>
      </c>
      <c r="F3538">
        <f t="shared" si="551"/>
        <v>0.48575049528248382</v>
      </c>
      <c r="G3538">
        <f t="shared" si="552"/>
        <v>14668015.828248257</v>
      </c>
      <c r="H3538">
        <f t="shared" si="553"/>
        <v>0.48575049528248382</v>
      </c>
      <c r="I3538" t="s">
        <v>35</v>
      </c>
      <c r="J3538">
        <f t="shared" si="554"/>
        <v>3588390876.6854286</v>
      </c>
      <c r="K3538">
        <f t="shared" si="555"/>
        <v>1.9855685175423844E-3</v>
      </c>
      <c r="L3538">
        <f t="shared" si="556"/>
        <v>3588390876.6854286</v>
      </c>
      <c r="M3538" s="5">
        <f t="shared" si="557"/>
        <v>1.9855685175423844E-3</v>
      </c>
      <c r="N3538" s="4">
        <f t="shared" si="558"/>
        <v>1.0100453388090706E-4</v>
      </c>
      <c r="O3538" s="5">
        <f t="shared" si="559"/>
        <v>1.5703557059712795E-4</v>
      </c>
    </row>
    <row r="3539" spans="1:15" x14ac:dyDescent="0.25">
      <c r="A3539" s="4" t="s">
        <v>164</v>
      </c>
      <c r="B3539" t="s">
        <v>165</v>
      </c>
      <c r="C3539">
        <v>2485601.7091185818</v>
      </c>
      <c r="D3539" t="s">
        <v>34</v>
      </c>
      <c r="E3539">
        <f t="shared" si="550"/>
        <v>14668015.828248257</v>
      </c>
      <c r="F3539">
        <f t="shared" si="551"/>
        <v>16.945725572041649</v>
      </c>
      <c r="G3539">
        <f t="shared" si="552"/>
        <v>14668015.828248257</v>
      </c>
      <c r="H3539">
        <f t="shared" si="553"/>
        <v>16.945725572041649</v>
      </c>
      <c r="I3539" t="s">
        <v>35</v>
      </c>
      <c r="J3539">
        <f t="shared" si="554"/>
        <v>3588390876.6854286</v>
      </c>
      <c r="K3539">
        <f t="shared" si="555"/>
        <v>6.9267863912710489E-2</v>
      </c>
      <c r="L3539">
        <f t="shared" si="556"/>
        <v>3588390876.6854286</v>
      </c>
      <c r="M3539" s="5">
        <f t="shared" si="557"/>
        <v>6.9267863912710489E-2</v>
      </c>
      <c r="N3539" s="4">
        <f t="shared" si="558"/>
        <v>3.5236096088434679E-3</v>
      </c>
      <c r="O3539" s="5">
        <f t="shared" si="559"/>
        <v>5.4782891839160654E-3</v>
      </c>
    </row>
    <row r="3540" spans="1:15" x14ac:dyDescent="0.25">
      <c r="A3540" s="4" t="s">
        <v>164</v>
      </c>
      <c r="B3540" t="s">
        <v>166</v>
      </c>
      <c r="C3540">
        <v>1105543.6214704949</v>
      </c>
      <c r="D3540" t="s">
        <v>34</v>
      </c>
      <c r="E3540">
        <f t="shared" si="550"/>
        <v>14668015.828248257</v>
      </c>
      <c r="F3540">
        <f t="shared" si="551"/>
        <v>7.537104093802478</v>
      </c>
      <c r="G3540">
        <f t="shared" si="552"/>
        <v>14668015.828248257</v>
      </c>
      <c r="H3540">
        <f t="shared" si="553"/>
        <v>7.537104093802478</v>
      </c>
      <c r="I3540" t="s">
        <v>35</v>
      </c>
      <c r="J3540">
        <f t="shared" si="554"/>
        <v>3588390876.6854286</v>
      </c>
      <c r="K3540">
        <f t="shared" si="555"/>
        <v>3.0808896228486621E-2</v>
      </c>
      <c r="L3540">
        <f t="shared" si="556"/>
        <v>3588390876.6854286</v>
      </c>
      <c r="M3540" s="5">
        <f t="shared" si="557"/>
        <v>3.0808896228486621E-2</v>
      </c>
      <c r="N3540" s="4">
        <f t="shared" si="558"/>
        <v>1.567227811808363E-3</v>
      </c>
      <c r="O3540" s="5">
        <f t="shared" si="559"/>
        <v>2.4366283792091924E-3</v>
      </c>
    </row>
    <row r="3541" spans="1:15" x14ac:dyDescent="0.25">
      <c r="A3541" s="4" t="s">
        <v>136</v>
      </c>
      <c r="B3541" t="s">
        <v>147</v>
      </c>
      <c r="C3541">
        <v>1363017.361152539</v>
      </c>
      <c r="D3541" t="s">
        <v>73</v>
      </c>
      <c r="E3541">
        <f t="shared" si="550"/>
        <v>1539821071.6602759</v>
      </c>
      <c r="F3541">
        <f t="shared" si="551"/>
        <v>8.8517905504624475E-2</v>
      </c>
      <c r="G3541">
        <f t="shared" si="552"/>
        <v>1539821071.6602759</v>
      </c>
      <c r="H3541">
        <f t="shared" si="553"/>
        <v>8.8517905504624475E-2</v>
      </c>
      <c r="I3541" t="s">
        <v>35</v>
      </c>
      <c r="J3541">
        <f t="shared" si="554"/>
        <v>3588390876.6854286</v>
      </c>
      <c r="K3541">
        <f t="shared" si="555"/>
        <v>3.7984082782295682E-2</v>
      </c>
      <c r="L3541">
        <f t="shared" si="556"/>
        <v>3588390876.6854286</v>
      </c>
      <c r="M3541" s="5">
        <f t="shared" si="557"/>
        <v>3.7984082782295682E-2</v>
      </c>
      <c r="N3541" s="4">
        <f t="shared" si="558"/>
        <v>1.9322247217478188E-3</v>
      </c>
      <c r="O3541" s="5">
        <f t="shared" si="559"/>
        <v>3.00410288571118E-3</v>
      </c>
    </row>
    <row r="3542" spans="1:15" x14ac:dyDescent="0.25">
      <c r="A3542" s="4" t="s">
        <v>136</v>
      </c>
      <c r="B3542" t="s">
        <v>137</v>
      </c>
      <c r="C3542">
        <v>464563038.22396708</v>
      </c>
      <c r="D3542" t="s">
        <v>73</v>
      </c>
      <c r="E3542">
        <f t="shared" si="550"/>
        <v>1539821071.6602759</v>
      </c>
      <c r="F3542">
        <f t="shared" si="551"/>
        <v>30.169936414953906</v>
      </c>
      <c r="G3542">
        <f t="shared" si="552"/>
        <v>1539821071.6602759</v>
      </c>
      <c r="H3542">
        <f t="shared" si="553"/>
        <v>30.169936414953906</v>
      </c>
      <c r="I3542" t="s">
        <v>35</v>
      </c>
      <c r="J3542">
        <f t="shared" si="554"/>
        <v>3588390876.6854286</v>
      </c>
      <c r="K3542">
        <f t="shared" si="555"/>
        <v>12.946277431545603</v>
      </c>
      <c r="L3542">
        <f t="shared" si="556"/>
        <v>3588390876.6854286</v>
      </c>
      <c r="M3542" s="5">
        <f t="shared" si="557"/>
        <v>12.946277431545603</v>
      </c>
      <c r="N3542" s="4">
        <f t="shared" si="558"/>
        <v>0.65856841801897537</v>
      </c>
      <c r="O3542" s="5">
        <f t="shared" si="559"/>
        <v>1.0239012381641908</v>
      </c>
    </row>
    <row r="3543" spans="1:15" x14ac:dyDescent="0.25">
      <c r="A3543" s="4" t="s">
        <v>115</v>
      </c>
      <c r="B3543" t="s">
        <v>116</v>
      </c>
      <c r="C3543">
        <v>1800.2089670797479</v>
      </c>
      <c r="D3543" t="s">
        <v>73</v>
      </c>
      <c r="E3543">
        <f t="shared" si="550"/>
        <v>1539821071.6602759</v>
      </c>
      <c r="F3543">
        <f t="shared" si="551"/>
        <v>1.1691026965481873E-4</v>
      </c>
      <c r="G3543">
        <f t="shared" si="552"/>
        <v>1539821071.6602759</v>
      </c>
      <c r="H3543">
        <f t="shared" si="553"/>
        <v>1.1691026965481873E-4</v>
      </c>
      <c r="I3543" t="s">
        <v>35</v>
      </c>
      <c r="J3543">
        <f t="shared" si="554"/>
        <v>3588390876.6854286</v>
      </c>
      <c r="K3543">
        <f t="shared" si="555"/>
        <v>5.016758287889162E-5</v>
      </c>
      <c r="L3543">
        <f t="shared" si="556"/>
        <v>3588390876.6854286</v>
      </c>
      <c r="M3543" s="5">
        <f t="shared" si="557"/>
        <v>5.016758287889162E-5</v>
      </c>
      <c r="N3543" s="4">
        <f t="shared" si="558"/>
        <v>2.5519911702095452E-6</v>
      </c>
      <c r="O3543" s="5">
        <f t="shared" si="559"/>
        <v>3.9676772336300325E-6</v>
      </c>
    </row>
    <row r="3544" spans="1:15" x14ac:dyDescent="0.25">
      <c r="A3544" s="4" t="s">
        <v>115</v>
      </c>
      <c r="B3544" t="s">
        <v>121</v>
      </c>
      <c r="C3544">
        <v>1041964.858581069</v>
      </c>
      <c r="D3544" t="s">
        <v>73</v>
      </c>
      <c r="E3544">
        <f t="shared" si="550"/>
        <v>1539821071.6602759</v>
      </c>
      <c r="F3544">
        <f t="shared" si="551"/>
        <v>6.766791790020088E-2</v>
      </c>
      <c r="G3544">
        <f t="shared" si="552"/>
        <v>1539821071.6602759</v>
      </c>
      <c r="H3544">
        <f t="shared" si="553"/>
        <v>6.766791790020088E-2</v>
      </c>
      <c r="I3544" t="s">
        <v>35</v>
      </c>
      <c r="J3544">
        <f t="shared" si="554"/>
        <v>3588390876.6854286</v>
      </c>
      <c r="K3544">
        <f t="shared" si="555"/>
        <v>2.9037105889186874E-2</v>
      </c>
      <c r="L3544">
        <f t="shared" si="556"/>
        <v>3588390876.6854286</v>
      </c>
      <c r="M3544" s="5">
        <f t="shared" si="557"/>
        <v>2.9037105889186874E-2</v>
      </c>
      <c r="N3544" s="4">
        <f t="shared" si="558"/>
        <v>1.4770980299476143E-3</v>
      </c>
      <c r="O3544" s="5">
        <f t="shared" si="559"/>
        <v>2.296500197052681E-3</v>
      </c>
    </row>
    <row r="3545" spans="1:15" x14ac:dyDescent="0.25">
      <c r="A3545" s="4" t="s">
        <v>115</v>
      </c>
      <c r="B3545" t="s">
        <v>119</v>
      </c>
      <c r="C3545">
        <v>1862866.573058242</v>
      </c>
      <c r="D3545" t="s">
        <v>73</v>
      </c>
      <c r="E3545">
        <f t="shared" si="550"/>
        <v>1539821071.6602759</v>
      </c>
      <c r="F3545">
        <f t="shared" si="551"/>
        <v>0.12097941815081474</v>
      </c>
      <c r="G3545">
        <f t="shared" si="552"/>
        <v>1539821071.6602759</v>
      </c>
      <c r="H3545">
        <f t="shared" si="553"/>
        <v>0.12097941815081474</v>
      </c>
      <c r="I3545" t="s">
        <v>35</v>
      </c>
      <c r="J3545">
        <f t="shared" si="554"/>
        <v>3588390876.6854286</v>
      </c>
      <c r="K3545">
        <f t="shared" si="555"/>
        <v>5.1913702745197E-2</v>
      </c>
      <c r="L3545">
        <f t="shared" si="556"/>
        <v>3588390876.6854286</v>
      </c>
      <c r="M3545" s="5">
        <f t="shared" si="557"/>
        <v>5.1913702745197E-2</v>
      </c>
      <c r="N3545" s="4">
        <f t="shared" si="558"/>
        <v>2.640815112389421E-3</v>
      </c>
      <c r="O3545" s="5">
        <f t="shared" si="559"/>
        <v>4.1057751774248091E-3</v>
      </c>
    </row>
    <row r="3546" spans="1:15" x14ac:dyDescent="0.25">
      <c r="A3546" s="4" t="s">
        <v>115</v>
      </c>
      <c r="B3546" t="s">
        <v>123</v>
      </c>
      <c r="C3546">
        <v>314538.78051633219</v>
      </c>
      <c r="D3546" t="s">
        <v>73</v>
      </c>
      <c r="E3546">
        <f t="shared" si="550"/>
        <v>1539821071.6602759</v>
      </c>
      <c r="F3546">
        <f t="shared" si="551"/>
        <v>2.0426969490499838E-2</v>
      </c>
      <c r="G3546">
        <f t="shared" si="552"/>
        <v>1539821071.6602759</v>
      </c>
      <c r="H3546">
        <f t="shared" si="553"/>
        <v>2.0426969490499838E-2</v>
      </c>
      <c r="I3546" t="s">
        <v>35</v>
      </c>
      <c r="J3546">
        <f t="shared" si="554"/>
        <v>3588390876.6854286</v>
      </c>
      <c r="K3546">
        <f t="shared" si="555"/>
        <v>8.7654548048252037E-3</v>
      </c>
      <c r="L3546">
        <f t="shared" si="556"/>
        <v>3588390876.6854286</v>
      </c>
      <c r="M3546" s="5">
        <f t="shared" si="557"/>
        <v>8.7654548048252037E-3</v>
      </c>
      <c r="N3546" s="4">
        <f t="shared" si="558"/>
        <v>4.4589278536273327E-4</v>
      </c>
      <c r="O3546" s="5">
        <f t="shared" si="559"/>
        <v>6.9324638493100006E-4</v>
      </c>
    </row>
    <row r="3547" spans="1:15" x14ac:dyDescent="0.25">
      <c r="A3547" s="4" t="s">
        <v>115</v>
      </c>
      <c r="B3547" t="s">
        <v>120</v>
      </c>
      <c r="C3547">
        <v>228619.95195046841</v>
      </c>
      <c r="D3547" t="s">
        <v>73</v>
      </c>
      <c r="E3547">
        <f t="shared" si="550"/>
        <v>1539821071.6602759</v>
      </c>
      <c r="F3547">
        <f t="shared" si="551"/>
        <v>1.4847176477716616E-2</v>
      </c>
      <c r="G3547">
        <f t="shared" si="552"/>
        <v>1539821071.6602759</v>
      </c>
      <c r="H3547">
        <f t="shared" si="553"/>
        <v>1.4847176477716616E-2</v>
      </c>
      <c r="I3547" t="s">
        <v>35</v>
      </c>
      <c r="J3547">
        <f t="shared" si="554"/>
        <v>3588390876.6854286</v>
      </c>
      <c r="K3547">
        <f t="shared" si="555"/>
        <v>6.371099465107409E-3</v>
      </c>
      <c r="L3547">
        <f t="shared" si="556"/>
        <v>3588390876.6854286</v>
      </c>
      <c r="M3547" s="5">
        <f t="shared" si="557"/>
        <v>6.371099465107409E-3</v>
      </c>
      <c r="N3547" s="4">
        <f t="shared" si="558"/>
        <v>3.2409354101694128E-4</v>
      </c>
      <c r="O3547" s="5">
        <f t="shared" si="559"/>
        <v>5.0388049115149313E-4</v>
      </c>
    </row>
    <row r="3548" spans="1:15" x14ac:dyDescent="0.25">
      <c r="A3548" s="4" t="s">
        <v>111</v>
      </c>
      <c r="B3548" t="s">
        <v>118</v>
      </c>
      <c r="C3548">
        <v>736.67367624539247</v>
      </c>
      <c r="D3548" t="s">
        <v>73</v>
      </c>
      <c r="E3548">
        <f t="shared" si="550"/>
        <v>1539821071.6602759</v>
      </c>
      <c r="F3548">
        <f t="shared" si="551"/>
        <v>4.7841511575828179E-5</v>
      </c>
      <c r="G3548">
        <f t="shared" si="552"/>
        <v>1539821071.6602759</v>
      </c>
      <c r="H3548">
        <f t="shared" si="553"/>
        <v>4.7841511575828179E-5</v>
      </c>
      <c r="I3548" t="s">
        <v>35</v>
      </c>
      <c r="J3548">
        <f t="shared" si="554"/>
        <v>3588390876.6854286</v>
      </c>
      <c r="K3548">
        <f t="shared" si="555"/>
        <v>2.0529359859644185E-5</v>
      </c>
      <c r="L3548">
        <f t="shared" si="556"/>
        <v>3588390876.6854286</v>
      </c>
      <c r="M3548" s="5">
        <f t="shared" si="557"/>
        <v>2.0529359859644185E-5</v>
      </c>
      <c r="N3548" s="4">
        <f t="shared" si="558"/>
        <v>1.0443147165041116E-6</v>
      </c>
      <c r="O3548" s="5">
        <f t="shared" si="559"/>
        <v>1.6236356041458955E-6</v>
      </c>
    </row>
    <row r="3549" spans="1:15" x14ac:dyDescent="0.25">
      <c r="A3549" s="4" t="s">
        <v>111</v>
      </c>
      <c r="B3549" t="s">
        <v>117</v>
      </c>
      <c r="C3549">
        <v>1295.495719256505</v>
      </c>
      <c r="D3549" t="s">
        <v>73</v>
      </c>
      <c r="E3549">
        <f t="shared" si="550"/>
        <v>1539821071.6602759</v>
      </c>
      <c r="F3549">
        <f t="shared" si="551"/>
        <v>8.4132873818882554E-5</v>
      </c>
      <c r="G3549">
        <f t="shared" si="552"/>
        <v>1539821071.6602759</v>
      </c>
      <c r="H3549">
        <f t="shared" si="553"/>
        <v>8.4132873818882554E-5</v>
      </c>
      <c r="I3549" t="s">
        <v>35</v>
      </c>
      <c r="J3549">
        <f t="shared" si="554"/>
        <v>3588390876.6854286</v>
      </c>
      <c r="K3549">
        <f t="shared" si="555"/>
        <v>3.6102413693938082E-5</v>
      </c>
      <c r="L3549">
        <f t="shared" si="556"/>
        <v>3588390876.6854286</v>
      </c>
      <c r="M3549" s="5">
        <f t="shared" si="557"/>
        <v>3.6102413693938082E-5</v>
      </c>
      <c r="N3549" s="4">
        <f t="shared" si="558"/>
        <v>1.8365054818885407E-6</v>
      </c>
      <c r="O3549" s="5">
        <f t="shared" si="559"/>
        <v>2.8552845617124934E-6</v>
      </c>
    </row>
    <row r="3550" spans="1:15" x14ac:dyDescent="0.25">
      <c r="A3550" s="4" t="s">
        <v>111</v>
      </c>
      <c r="B3550" t="s">
        <v>112</v>
      </c>
      <c r="C3550">
        <v>1351.486972714707</v>
      </c>
      <c r="D3550" t="s">
        <v>73</v>
      </c>
      <c r="E3550">
        <f t="shared" si="550"/>
        <v>1539821071.6602759</v>
      </c>
      <c r="F3550">
        <f t="shared" si="551"/>
        <v>8.7769091980115452E-5</v>
      </c>
      <c r="G3550">
        <f t="shared" si="552"/>
        <v>1539821071.6602759</v>
      </c>
      <c r="H3550">
        <f t="shared" si="553"/>
        <v>8.7769091980115452E-5</v>
      </c>
      <c r="I3550" t="s">
        <v>35</v>
      </c>
      <c r="J3550">
        <f t="shared" si="554"/>
        <v>3588390876.6854286</v>
      </c>
      <c r="K3550">
        <f t="shared" si="555"/>
        <v>3.7662758020471451E-5</v>
      </c>
      <c r="L3550">
        <f t="shared" si="556"/>
        <v>3588390876.6854286</v>
      </c>
      <c r="M3550" s="5">
        <f t="shared" si="557"/>
        <v>3.7662758020471451E-5</v>
      </c>
      <c r="N3550" s="4">
        <f t="shared" si="558"/>
        <v>1.9158791474169859E-6</v>
      </c>
      <c r="O3550" s="5">
        <f t="shared" si="559"/>
        <v>2.9786898028211921E-6</v>
      </c>
    </row>
    <row r="3551" spans="1:15" x14ac:dyDescent="0.25">
      <c r="A3551" s="4" t="s">
        <v>138</v>
      </c>
      <c r="B3551" t="s">
        <v>149</v>
      </c>
      <c r="C3551">
        <v>2148.7059768818349</v>
      </c>
      <c r="D3551" t="s">
        <v>73</v>
      </c>
      <c r="E3551">
        <f t="shared" si="550"/>
        <v>1539821071.6602759</v>
      </c>
      <c r="F3551">
        <f t="shared" si="551"/>
        <v>1.3954257520096429E-4</v>
      </c>
      <c r="G3551">
        <f t="shared" si="552"/>
        <v>1539821071.6602759</v>
      </c>
      <c r="H3551">
        <f t="shared" si="553"/>
        <v>1.3954257520096429E-4</v>
      </c>
      <c r="I3551" t="s">
        <v>35</v>
      </c>
      <c r="J3551">
        <f t="shared" si="554"/>
        <v>3588390876.6854286</v>
      </c>
      <c r="K3551">
        <f t="shared" si="555"/>
        <v>5.9879373533202701E-5</v>
      </c>
      <c r="L3551">
        <f t="shared" si="556"/>
        <v>3588390876.6854286</v>
      </c>
      <c r="M3551" s="5">
        <f t="shared" si="557"/>
        <v>5.9879373533202701E-5</v>
      </c>
      <c r="N3551" s="4">
        <f t="shared" si="558"/>
        <v>3.0460234231996263E-6</v>
      </c>
      <c r="O3551" s="5">
        <f t="shared" si="559"/>
        <v>4.7357678703647783E-6</v>
      </c>
    </row>
    <row r="3552" spans="1:15" x14ac:dyDescent="0.25">
      <c r="A3552" s="4" t="s">
        <v>138</v>
      </c>
      <c r="B3552" t="s">
        <v>139</v>
      </c>
      <c r="C3552">
        <v>21332255.539769389</v>
      </c>
      <c r="D3552" t="s">
        <v>73</v>
      </c>
      <c r="E3552">
        <f t="shared" si="550"/>
        <v>1539821071.6602759</v>
      </c>
      <c r="F3552">
        <f t="shared" si="551"/>
        <v>1.3853723612684676</v>
      </c>
      <c r="G3552">
        <f t="shared" si="552"/>
        <v>1539821071.6602759</v>
      </c>
      <c r="H3552">
        <f t="shared" si="553"/>
        <v>1.3853723612684676</v>
      </c>
      <c r="I3552" t="s">
        <v>35</v>
      </c>
      <c r="J3552">
        <f t="shared" si="554"/>
        <v>3588390876.6854286</v>
      </c>
      <c r="K3552">
        <f t="shared" si="555"/>
        <v>0.5944797061649495</v>
      </c>
      <c r="L3552">
        <f t="shared" si="556"/>
        <v>3588390876.6854286</v>
      </c>
      <c r="M3552" s="5">
        <f t="shared" si="557"/>
        <v>0.5944797061649495</v>
      </c>
      <c r="N3552" s="4">
        <f t="shared" si="558"/>
        <v>3.0240782472301449E-2</v>
      </c>
      <c r="O3552" s="5">
        <f t="shared" si="559"/>
        <v>4.7016488749315112E-2</v>
      </c>
    </row>
    <row r="3553" spans="1:15" x14ac:dyDescent="0.25">
      <c r="A3553" s="4" t="s">
        <v>138</v>
      </c>
      <c r="B3553" t="s">
        <v>140</v>
      </c>
      <c r="C3553">
        <v>65485047.730796002</v>
      </c>
      <c r="D3553" t="s">
        <v>73</v>
      </c>
      <c r="E3553">
        <f t="shared" si="550"/>
        <v>1539821071.6602759</v>
      </c>
      <c r="F3553">
        <f t="shared" si="551"/>
        <v>4.2527699442499696</v>
      </c>
      <c r="G3553">
        <f t="shared" si="552"/>
        <v>1539821071.6602759</v>
      </c>
      <c r="H3553">
        <f t="shared" si="553"/>
        <v>4.2527699442499696</v>
      </c>
      <c r="I3553" t="s">
        <v>35</v>
      </c>
      <c r="J3553">
        <f t="shared" si="554"/>
        <v>3588390876.6854286</v>
      </c>
      <c r="K3553">
        <f t="shared" si="555"/>
        <v>1.8249140068955942</v>
      </c>
      <c r="L3553">
        <f t="shared" si="556"/>
        <v>3588390876.6854286</v>
      </c>
      <c r="M3553" s="5">
        <f t="shared" si="557"/>
        <v>1.8249140068955942</v>
      </c>
      <c r="N3553" s="4">
        <f t="shared" si="558"/>
        <v>9.2832147070589954E-2</v>
      </c>
      <c r="O3553" s="5">
        <f t="shared" si="559"/>
        <v>0.14432965159935532</v>
      </c>
    </row>
    <row r="3554" spans="1:15" x14ac:dyDescent="0.25">
      <c r="A3554" s="4" t="s">
        <v>102</v>
      </c>
      <c r="B3554" t="s">
        <v>103</v>
      </c>
      <c r="C3554">
        <v>8697.3518136847615</v>
      </c>
      <c r="D3554" t="s">
        <v>73</v>
      </c>
      <c r="E3554">
        <f t="shared" si="550"/>
        <v>1539821071.6602759</v>
      </c>
      <c r="F3554">
        <f t="shared" si="551"/>
        <v>5.6482873067239213E-4</v>
      </c>
      <c r="G3554">
        <f t="shared" si="552"/>
        <v>1539821071.6602759</v>
      </c>
      <c r="H3554">
        <f t="shared" si="553"/>
        <v>5.6482873067239213E-4</v>
      </c>
      <c r="I3554" t="s">
        <v>35</v>
      </c>
      <c r="J3554">
        <f t="shared" si="554"/>
        <v>3588390876.6854286</v>
      </c>
      <c r="K3554">
        <f t="shared" si="555"/>
        <v>2.4237470533640539E-4</v>
      </c>
      <c r="L3554">
        <f t="shared" si="556"/>
        <v>3588390876.6854286</v>
      </c>
      <c r="M3554" s="5">
        <f t="shared" si="557"/>
        <v>2.4237470533640539E-4</v>
      </c>
      <c r="N3554" s="4">
        <f t="shared" si="558"/>
        <v>1.2329438103363383E-5</v>
      </c>
      <c r="O3554" s="5">
        <f t="shared" si="559"/>
        <v>1.916904393605279E-5</v>
      </c>
    </row>
    <row r="3555" spans="1:15" x14ac:dyDescent="0.25">
      <c r="A3555" s="4" t="s">
        <v>150</v>
      </c>
      <c r="B3555" t="s">
        <v>151</v>
      </c>
      <c r="C3555">
        <v>1552471.0644361379</v>
      </c>
      <c r="D3555" t="s">
        <v>73</v>
      </c>
      <c r="E3555">
        <f t="shared" si="550"/>
        <v>1539821071.6602759</v>
      </c>
      <c r="F3555">
        <f t="shared" si="551"/>
        <v>0.10082152355287764</v>
      </c>
      <c r="G3555">
        <f t="shared" si="552"/>
        <v>1539821071.6602759</v>
      </c>
      <c r="H3555">
        <f t="shared" si="553"/>
        <v>0.10082152355287764</v>
      </c>
      <c r="I3555" t="s">
        <v>35</v>
      </c>
      <c r="J3555">
        <f t="shared" si="554"/>
        <v>3588390876.6854286</v>
      </c>
      <c r="K3555">
        <f t="shared" si="555"/>
        <v>4.3263711167110773E-2</v>
      </c>
      <c r="L3555">
        <f t="shared" si="556"/>
        <v>3588390876.6854286</v>
      </c>
      <c r="M3555" s="5">
        <f t="shared" si="557"/>
        <v>4.3263711167110773E-2</v>
      </c>
      <c r="N3555" s="4">
        <f t="shared" si="558"/>
        <v>2.2007958636456057E-3</v>
      </c>
      <c r="O3555" s="5">
        <f t="shared" si="559"/>
        <v>3.4216606021159638E-3</v>
      </c>
    </row>
    <row r="3556" spans="1:15" x14ac:dyDescent="0.25">
      <c r="A3556" s="4" t="s">
        <v>150</v>
      </c>
      <c r="B3556" t="s">
        <v>152</v>
      </c>
      <c r="C3556">
        <v>59747.563252326683</v>
      </c>
      <c r="D3556" t="s">
        <v>73</v>
      </c>
      <c r="E3556">
        <f t="shared" si="550"/>
        <v>1539821071.6602759</v>
      </c>
      <c r="F3556">
        <f t="shared" si="551"/>
        <v>3.8801627248746034E-3</v>
      </c>
      <c r="G3556">
        <f t="shared" si="552"/>
        <v>1539821071.6602759</v>
      </c>
      <c r="H3556">
        <f t="shared" si="553"/>
        <v>3.8801627248746034E-3</v>
      </c>
      <c r="I3556" t="s">
        <v>35</v>
      </c>
      <c r="J3556">
        <f t="shared" si="554"/>
        <v>3588390876.6854286</v>
      </c>
      <c r="K3556">
        <f t="shared" si="555"/>
        <v>1.6650238311695597E-3</v>
      </c>
      <c r="L3556">
        <f t="shared" si="556"/>
        <v>3588390876.6854286</v>
      </c>
      <c r="M3556" s="5">
        <f t="shared" si="557"/>
        <v>1.6650238311695597E-3</v>
      </c>
      <c r="N3556" s="4">
        <f t="shared" si="558"/>
        <v>8.4698641463171556E-5</v>
      </c>
      <c r="O3556" s="5">
        <f t="shared" si="559"/>
        <v>1.3168418267890195E-4</v>
      </c>
    </row>
    <row r="3557" spans="1:15" x14ac:dyDescent="0.25">
      <c r="A3557" s="4" t="s">
        <v>150</v>
      </c>
      <c r="B3557" t="s">
        <v>153</v>
      </c>
      <c r="C3557">
        <v>162889.8233770754</v>
      </c>
      <c r="D3557" t="s">
        <v>73</v>
      </c>
      <c r="E3557">
        <f t="shared" si="550"/>
        <v>1539821071.6602759</v>
      </c>
      <c r="F3557">
        <f t="shared" si="551"/>
        <v>1.0578490343780221E-2</v>
      </c>
      <c r="G3557">
        <f t="shared" si="552"/>
        <v>1539821071.6602759</v>
      </c>
      <c r="H3557">
        <f t="shared" si="553"/>
        <v>1.0578490343780221E-2</v>
      </c>
      <c r="I3557" t="s">
        <v>35</v>
      </c>
      <c r="J3557">
        <f t="shared" si="554"/>
        <v>3588390876.6854286</v>
      </c>
      <c r="K3557">
        <f t="shared" si="555"/>
        <v>4.539355632503881E-3</v>
      </c>
      <c r="L3557">
        <f t="shared" si="556"/>
        <v>3588390876.6854286</v>
      </c>
      <c r="M3557" s="5">
        <f t="shared" si="557"/>
        <v>4.539355632503881E-3</v>
      </c>
      <c r="N3557" s="4">
        <f t="shared" si="558"/>
        <v>2.3091396531015827E-4</v>
      </c>
      <c r="O3557" s="5">
        <f t="shared" si="559"/>
        <v>3.590106791055712E-4</v>
      </c>
    </row>
    <row r="3558" spans="1:15" x14ac:dyDescent="0.25">
      <c r="A3558" s="4" t="s">
        <v>150</v>
      </c>
      <c r="B3558" t="s">
        <v>154</v>
      </c>
      <c r="C3558">
        <v>1263039.1989157849</v>
      </c>
      <c r="D3558" t="s">
        <v>73</v>
      </c>
      <c r="E3558">
        <f t="shared" si="550"/>
        <v>1539821071.6602759</v>
      </c>
      <c r="F3558">
        <f t="shared" si="551"/>
        <v>8.2025062662244422E-2</v>
      </c>
      <c r="G3558">
        <f t="shared" si="552"/>
        <v>1539821071.6602759</v>
      </c>
      <c r="H3558">
        <f t="shared" si="553"/>
        <v>8.2025062662244422E-2</v>
      </c>
      <c r="I3558" t="s">
        <v>35</v>
      </c>
      <c r="J3558">
        <f t="shared" si="554"/>
        <v>3588390876.6854286</v>
      </c>
      <c r="K3558">
        <f t="shared" si="555"/>
        <v>3.5197926934939859E-2</v>
      </c>
      <c r="L3558">
        <f t="shared" si="556"/>
        <v>3588390876.6854286</v>
      </c>
      <c r="M3558" s="5">
        <f t="shared" si="557"/>
        <v>3.5197926934939859E-2</v>
      </c>
      <c r="N3558" s="4">
        <f t="shared" si="558"/>
        <v>1.7904948493231408E-3</v>
      </c>
      <c r="O3558" s="5">
        <f t="shared" si="559"/>
        <v>2.7837500903296389E-3</v>
      </c>
    </row>
    <row r="3559" spans="1:15" x14ac:dyDescent="0.25">
      <c r="A3559" s="4" t="s">
        <v>150</v>
      </c>
      <c r="B3559" t="s">
        <v>155</v>
      </c>
      <c r="C3559">
        <v>119868.8608871668</v>
      </c>
      <c r="D3559" t="s">
        <v>73</v>
      </c>
      <c r="E3559">
        <f t="shared" si="550"/>
        <v>1539821071.6602759</v>
      </c>
      <c r="F3559">
        <f t="shared" si="551"/>
        <v>7.7845967361598063E-3</v>
      </c>
      <c r="G3559">
        <f t="shared" si="552"/>
        <v>1539821071.6602759</v>
      </c>
      <c r="H3559">
        <f t="shared" si="553"/>
        <v>7.7845967361598063E-3</v>
      </c>
      <c r="I3559" t="s">
        <v>35</v>
      </c>
      <c r="J3559">
        <f t="shared" si="554"/>
        <v>3588390876.6854286</v>
      </c>
      <c r="K3559">
        <f t="shared" si="555"/>
        <v>3.3404627591152726E-3</v>
      </c>
      <c r="L3559">
        <f t="shared" si="556"/>
        <v>3588390876.6854286</v>
      </c>
      <c r="M3559" s="5">
        <f t="shared" si="557"/>
        <v>3.3404627591152726E-3</v>
      </c>
      <c r="N3559" s="4">
        <f t="shared" si="558"/>
        <v>1.6992709188831331E-4</v>
      </c>
      <c r="O3559" s="5">
        <f t="shared" si="559"/>
        <v>2.6419207939769605E-4</v>
      </c>
    </row>
    <row r="3560" spans="1:15" x14ac:dyDescent="0.25">
      <c r="A3560" s="4" t="s">
        <v>150</v>
      </c>
      <c r="B3560" t="s">
        <v>156</v>
      </c>
      <c r="C3560">
        <v>3375.6103195271799</v>
      </c>
      <c r="D3560" t="s">
        <v>73</v>
      </c>
      <c r="E3560">
        <f t="shared" si="550"/>
        <v>1539821071.6602759</v>
      </c>
      <c r="F3560">
        <f t="shared" si="551"/>
        <v>2.1922094596922922E-4</v>
      </c>
      <c r="G3560">
        <f t="shared" si="552"/>
        <v>1539821071.6602759</v>
      </c>
      <c r="H3560">
        <f t="shared" si="553"/>
        <v>2.1922094596922922E-4</v>
      </c>
      <c r="I3560" t="s">
        <v>35</v>
      </c>
      <c r="J3560">
        <f t="shared" si="554"/>
        <v>3588390876.6854286</v>
      </c>
      <c r="K3560">
        <f t="shared" si="555"/>
        <v>9.4070307152413881E-5</v>
      </c>
      <c r="L3560">
        <f t="shared" si="556"/>
        <v>3588390876.6854286</v>
      </c>
      <c r="M3560" s="5">
        <f t="shared" si="557"/>
        <v>9.4070307152413881E-5</v>
      </c>
      <c r="N3560" s="4">
        <f t="shared" si="558"/>
        <v>4.7852932004198637E-6</v>
      </c>
      <c r="O3560" s="5">
        <f t="shared" si="559"/>
        <v>7.4398764028605553E-6</v>
      </c>
    </row>
    <row r="3561" spans="1:15" x14ac:dyDescent="0.25">
      <c r="A3561" s="4" t="s">
        <v>150</v>
      </c>
      <c r="B3561" t="s">
        <v>157</v>
      </c>
      <c r="C3561">
        <v>162609.56887556703</v>
      </c>
      <c r="D3561" t="s">
        <v>73</v>
      </c>
      <c r="E3561">
        <f t="shared" si="550"/>
        <v>1539821071.6602759</v>
      </c>
      <c r="F3561">
        <f t="shared" si="551"/>
        <v>1.0560289884865459E-2</v>
      </c>
      <c r="G3561">
        <f t="shared" si="552"/>
        <v>1539821071.6602759</v>
      </c>
      <c r="H3561">
        <f t="shared" si="553"/>
        <v>1.0560289884865459E-2</v>
      </c>
      <c r="I3561" t="s">
        <v>35</v>
      </c>
      <c r="J3561">
        <f t="shared" si="554"/>
        <v>3588390876.6854286</v>
      </c>
      <c r="K3561">
        <f t="shared" si="555"/>
        <v>4.5315455997861735E-3</v>
      </c>
      <c r="L3561">
        <f t="shared" si="556"/>
        <v>3588390876.6854286</v>
      </c>
      <c r="M3561" s="5">
        <f t="shared" si="557"/>
        <v>4.5315455997861735E-3</v>
      </c>
      <c r="N3561" s="4">
        <f t="shared" si="558"/>
        <v>2.3051667420321469E-4</v>
      </c>
      <c r="O3561" s="5">
        <f t="shared" si="559"/>
        <v>3.5839299558905089E-4</v>
      </c>
    </row>
    <row r="3562" spans="1:15" x14ac:dyDescent="0.25">
      <c r="A3562" s="4" t="s">
        <v>113</v>
      </c>
      <c r="B3562" t="s">
        <v>114</v>
      </c>
      <c r="C3562">
        <v>16523.500944711312</v>
      </c>
      <c r="D3562" t="s">
        <v>73</v>
      </c>
      <c r="E3562">
        <f t="shared" si="550"/>
        <v>1539821071.6602759</v>
      </c>
      <c r="F3562">
        <f t="shared" si="551"/>
        <v>1.0730792849129695E-3</v>
      </c>
      <c r="G3562">
        <f t="shared" si="552"/>
        <v>1539821071.6602759</v>
      </c>
      <c r="H3562">
        <f t="shared" si="553"/>
        <v>1.0730792849129695E-3</v>
      </c>
      <c r="I3562" t="s">
        <v>35</v>
      </c>
      <c r="J3562">
        <f t="shared" si="554"/>
        <v>3588390876.6854286</v>
      </c>
      <c r="K3562">
        <f t="shared" si="555"/>
        <v>4.6047104433544748E-4</v>
      </c>
      <c r="L3562">
        <f t="shared" si="556"/>
        <v>3588390876.6854286</v>
      </c>
      <c r="M3562" s="5">
        <f t="shared" si="557"/>
        <v>4.6047104433544748E-4</v>
      </c>
      <c r="N3562" s="4">
        <f t="shared" si="558"/>
        <v>2.3423852054384492E-5</v>
      </c>
      <c r="O3562" s="5">
        <f t="shared" si="559"/>
        <v>3.6417949092068459E-5</v>
      </c>
    </row>
    <row r="3563" spans="1:15" x14ac:dyDescent="0.25">
      <c r="A3563" s="4" t="s">
        <v>113</v>
      </c>
      <c r="B3563" t="s">
        <v>122</v>
      </c>
      <c r="C3563">
        <v>49053.901493626981</v>
      </c>
      <c r="D3563" t="s">
        <v>73</v>
      </c>
      <c r="E3563">
        <f t="shared" si="550"/>
        <v>1539821071.6602759</v>
      </c>
      <c r="F3563">
        <f t="shared" si="551"/>
        <v>3.1856884151309712E-3</v>
      </c>
      <c r="G3563">
        <f t="shared" si="552"/>
        <v>1539821071.6602759</v>
      </c>
      <c r="H3563">
        <f t="shared" si="553"/>
        <v>3.1856884151309712E-3</v>
      </c>
      <c r="I3563" t="s">
        <v>35</v>
      </c>
      <c r="J3563">
        <f t="shared" si="554"/>
        <v>3588390876.6854286</v>
      </c>
      <c r="K3563">
        <f t="shared" si="555"/>
        <v>1.3670166706849318E-3</v>
      </c>
      <c r="L3563">
        <f t="shared" si="556"/>
        <v>3588390876.6854286</v>
      </c>
      <c r="M3563" s="5">
        <f t="shared" si="557"/>
        <v>1.3670166706849318E-3</v>
      </c>
      <c r="N3563" s="4">
        <f t="shared" si="558"/>
        <v>6.9539217815994394E-5</v>
      </c>
      <c r="O3563" s="5">
        <f t="shared" si="559"/>
        <v>1.0811525313792755E-4</v>
      </c>
    </row>
    <row r="3564" spans="1:15" x14ac:dyDescent="0.25">
      <c r="A3564" s="4" t="s">
        <v>113</v>
      </c>
      <c r="B3564" t="s">
        <v>4</v>
      </c>
      <c r="C3564">
        <v>29546.655834962981</v>
      </c>
      <c r="D3564" t="s">
        <v>73</v>
      </c>
      <c r="E3564">
        <f t="shared" si="550"/>
        <v>1539821071.6602759</v>
      </c>
      <c r="F3564">
        <f t="shared" si="551"/>
        <v>1.9188369596153788E-3</v>
      </c>
      <c r="G3564">
        <f t="shared" si="552"/>
        <v>1539821071.6602759</v>
      </c>
      <c r="H3564">
        <f t="shared" si="553"/>
        <v>1.9188369596153788E-3</v>
      </c>
      <c r="I3564" t="s">
        <v>35</v>
      </c>
      <c r="J3564">
        <f t="shared" si="554"/>
        <v>3588390876.6854286</v>
      </c>
      <c r="K3564">
        <f t="shared" si="555"/>
        <v>8.2339569044537924E-4</v>
      </c>
      <c r="L3564">
        <f t="shared" si="556"/>
        <v>3588390876.6854286</v>
      </c>
      <c r="M3564" s="5">
        <f t="shared" si="557"/>
        <v>8.2339569044537924E-4</v>
      </c>
      <c r="N3564" s="4">
        <f t="shared" si="558"/>
        <v>4.1885584495427952E-5</v>
      </c>
      <c r="O3564" s="5">
        <f t="shared" si="559"/>
        <v>6.5121103066414902E-5</v>
      </c>
    </row>
    <row r="3565" spans="1:15" x14ac:dyDescent="0.25">
      <c r="A3565" s="4" t="s">
        <v>141</v>
      </c>
      <c r="B3565" t="s">
        <v>142</v>
      </c>
      <c r="C3565">
        <v>20873497.71057323</v>
      </c>
      <c r="D3565" t="s">
        <v>73</v>
      </c>
      <c r="E3565">
        <f t="shared" si="550"/>
        <v>1539821071.6602759</v>
      </c>
      <c r="F3565">
        <f t="shared" si="551"/>
        <v>1.355579430281914</v>
      </c>
      <c r="G3565">
        <f t="shared" si="552"/>
        <v>1539821071.6602759</v>
      </c>
      <c r="H3565">
        <f t="shared" si="553"/>
        <v>1.355579430281914</v>
      </c>
      <c r="I3565" t="s">
        <v>35</v>
      </c>
      <c r="J3565">
        <f t="shared" si="554"/>
        <v>3588390876.6854286</v>
      </c>
      <c r="K3565">
        <f t="shared" si="555"/>
        <v>0.58169520623277071</v>
      </c>
      <c r="L3565">
        <f t="shared" si="556"/>
        <v>3588390876.6854286</v>
      </c>
      <c r="M3565" s="5">
        <f t="shared" si="557"/>
        <v>0.58169520623277071</v>
      </c>
      <c r="N3565" s="4">
        <f t="shared" si="558"/>
        <v>2.9590443566773025E-2</v>
      </c>
      <c r="O3565" s="5">
        <f t="shared" si="559"/>
        <v>4.6005382245605249E-2</v>
      </c>
    </row>
    <row r="3566" spans="1:15" x14ac:dyDescent="0.25">
      <c r="A3566" s="4" t="s">
        <v>141</v>
      </c>
      <c r="B3566" t="s">
        <v>158</v>
      </c>
      <c r="C3566">
        <v>26872850.149487872</v>
      </c>
      <c r="D3566" t="s">
        <v>73</v>
      </c>
      <c r="E3566">
        <f t="shared" si="550"/>
        <v>1539821071.6602759</v>
      </c>
      <c r="F3566">
        <f t="shared" si="551"/>
        <v>1.7451930385984946</v>
      </c>
      <c r="G3566">
        <f t="shared" si="552"/>
        <v>1539821071.6602759</v>
      </c>
      <c r="H3566">
        <f t="shared" si="553"/>
        <v>1.7451930385984946</v>
      </c>
      <c r="I3566" t="s">
        <v>35</v>
      </c>
      <c r="J3566">
        <f t="shared" si="554"/>
        <v>3588390876.6854286</v>
      </c>
      <c r="K3566">
        <f t="shared" si="555"/>
        <v>0.74888302509313409</v>
      </c>
      <c r="L3566">
        <f t="shared" si="556"/>
        <v>3588390876.6854286</v>
      </c>
      <c r="M3566" s="5">
        <f t="shared" si="557"/>
        <v>0.74888302509313409</v>
      </c>
      <c r="N3566" s="4">
        <f t="shared" si="558"/>
        <v>3.8095175367948986E-2</v>
      </c>
      <c r="O3566" s="5">
        <f t="shared" si="559"/>
        <v>5.9228010575813957E-2</v>
      </c>
    </row>
    <row r="3567" spans="1:15" x14ac:dyDescent="0.25">
      <c r="A3567" s="4" t="s">
        <v>141</v>
      </c>
      <c r="B3567" t="s">
        <v>159</v>
      </c>
      <c r="C3567">
        <v>3493767.4382850882</v>
      </c>
      <c r="D3567" t="s">
        <v>73</v>
      </c>
      <c r="E3567">
        <f t="shared" si="550"/>
        <v>1539821071.6602759</v>
      </c>
      <c r="F3567">
        <f t="shared" si="551"/>
        <v>0.22689437770311943</v>
      </c>
      <c r="G3567">
        <f t="shared" si="552"/>
        <v>1539821071.6602759</v>
      </c>
      <c r="H3567">
        <f t="shared" si="553"/>
        <v>0.22689437770311943</v>
      </c>
      <c r="I3567" t="s">
        <v>35</v>
      </c>
      <c r="J3567">
        <f t="shared" si="554"/>
        <v>3588390876.6854286</v>
      </c>
      <c r="K3567">
        <f t="shared" si="555"/>
        <v>9.7363067691005181E-2</v>
      </c>
      <c r="L3567">
        <f t="shared" si="556"/>
        <v>3588390876.6854286</v>
      </c>
      <c r="M3567" s="5">
        <f t="shared" si="557"/>
        <v>9.7363067691005181E-2</v>
      </c>
      <c r="N3567" s="4">
        <f t="shared" si="558"/>
        <v>4.9527937124613768E-3</v>
      </c>
      <c r="O3567" s="5">
        <f t="shared" si="559"/>
        <v>7.7002957867543945E-3</v>
      </c>
    </row>
    <row r="3568" spans="1:15" x14ac:dyDescent="0.25">
      <c r="A3568" s="4" t="s">
        <v>141</v>
      </c>
      <c r="B3568" t="s">
        <v>160</v>
      </c>
      <c r="C3568">
        <v>2368560.2449376239</v>
      </c>
      <c r="D3568" t="s">
        <v>73</v>
      </c>
      <c r="E3568">
        <f t="shared" si="550"/>
        <v>1539821071.6602759</v>
      </c>
      <c r="F3568">
        <f t="shared" si="551"/>
        <v>0.15382048528429212</v>
      </c>
      <c r="G3568">
        <f t="shared" si="552"/>
        <v>1539821071.6602759</v>
      </c>
      <c r="H3568">
        <f t="shared" si="553"/>
        <v>0.15382048528429212</v>
      </c>
      <c r="I3568" t="s">
        <v>35</v>
      </c>
      <c r="J3568">
        <f t="shared" si="554"/>
        <v>3588390876.6854286</v>
      </c>
      <c r="K3568">
        <f t="shared" si="555"/>
        <v>6.6006194038856936E-2</v>
      </c>
      <c r="L3568">
        <f t="shared" si="556"/>
        <v>3588390876.6854286</v>
      </c>
      <c r="M3568" s="5">
        <f t="shared" si="557"/>
        <v>6.6006194038856936E-2</v>
      </c>
      <c r="N3568" s="4">
        <f t="shared" si="558"/>
        <v>3.3576906579881535E-3</v>
      </c>
      <c r="O3568" s="5">
        <f t="shared" si="559"/>
        <v>5.220328713040942E-3</v>
      </c>
    </row>
    <row r="3569" spans="1:15" x14ac:dyDescent="0.25">
      <c r="A3569" s="4" t="s">
        <v>141</v>
      </c>
      <c r="B3569" t="s">
        <v>161</v>
      </c>
      <c r="C3569">
        <v>99379.444965910472</v>
      </c>
      <c r="D3569" t="s">
        <v>73</v>
      </c>
      <c r="E3569">
        <f t="shared" si="550"/>
        <v>1539821071.6602759</v>
      </c>
      <c r="F3569">
        <f t="shared" si="551"/>
        <v>6.4539605798975665E-3</v>
      </c>
      <c r="G3569">
        <f t="shared" si="552"/>
        <v>1539821071.6602759</v>
      </c>
      <c r="H3569">
        <f t="shared" si="553"/>
        <v>6.4539605798975665E-3</v>
      </c>
      <c r="I3569" t="s">
        <v>35</v>
      </c>
      <c r="J3569">
        <f t="shared" si="554"/>
        <v>3588390876.6854286</v>
      </c>
      <c r="K3569">
        <f t="shared" si="555"/>
        <v>2.7694710075092648E-3</v>
      </c>
      <c r="L3569">
        <f t="shared" si="556"/>
        <v>3588390876.6854286</v>
      </c>
      <c r="M3569" s="5">
        <f t="shared" si="557"/>
        <v>2.7694710075092648E-3</v>
      </c>
      <c r="N3569" s="4">
        <f t="shared" si="558"/>
        <v>1.4088112585325987E-4</v>
      </c>
      <c r="O3569" s="5">
        <f t="shared" si="559"/>
        <v>2.1903321697239623E-4</v>
      </c>
    </row>
    <row r="3570" spans="1:15" x14ac:dyDescent="0.25">
      <c r="A3570" s="4" t="s">
        <v>143</v>
      </c>
      <c r="B3570" t="s">
        <v>144</v>
      </c>
      <c r="C3570">
        <v>668331204.52077353</v>
      </c>
      <c r="D3570" t="s">
        <v>73</v>
      </c>
      <c r="E3570">
        <f t="shared" si="550"/>
        <v>1539821071.6602759</v>
      </c>
      <c r="F3570">
        <f t="shared" si="551"/>
        <v>43.403173058293135</v>
      </c>
      <c r="G3570">
        <f t="shared" si="552"/>
        <v>1539821071.6602759</v>
      </c>
      <c r="H3570">
        <f t="shared" si="553"/>
        <v>43.403173058293135</v>
      </c>
      <c r="I3570" t="s">
        <v>35</v>
      </c>
      <c r="J3570">
        <f t="shared" si="554"/>
        <v>3588390876.6854286</v>
      </c>
      <c r="K3570">
        <f t="shared" si="555"/>
        <v>18.624816177721041</v>
      </c>
      <c r="L3570">
        <f t="shared" si="556"/>
        <v>3588390876.6854286</v>
      </c>
      <c r="M3570" s="5">
        <f t="shared" si="557"/>
        <v>18.624816177721041</v>
      </c>
      <c r="N3570" s="4">
        <f t="shared" si="558"/>
        <v>0.94743186146842906</v>
      </c>
      <c r="O3570" s="5">
        <f t="shared" si="559"/>
        <v>1.4730081636040095</v>
      </c>
    </row>
    <row r="3571" spans="1:15" x14ac:dyDescent="0.25">
      <c r="A3571" s="4" t="s">
        <v>143</v>
      </c>
      <c r="B3571" t="s">
        <v>145</v>
      </c>
      <c r="C3571">
        <v>3419757.590970106</v>
      </c>
      <c r="D3571" t="s">
        <v>73</v>
      </c>
      <c r="E3571">
        <f t="shared" si="550"/>
        <v>1539821071.6602759</v>
      </c>
      <c r="F3571">
        <f t="shared" si="551"/>
        <v>0.22208798502041752</v>
      </c>
      <c r="G3571">
        <f t="shared" si="552"/>
        <v>1539821071.6602759</v>
      </c>
      <c r="H3571">
        <f t="shared" si="553"/>
        <v>0.22208798502041752</v>
      </c>
      <c r="I3571" t="s">
        <v>35</v>
      </c>
      <c r="J3571">
        <f t="shared" si="554"/>
        <v>3588390876.6854286</v>
      </c>
      <c r="K3571">
        <f t="shared" si="555"/>
        <v>9.5300587602901055E-2</v>
      </c>
      <c r="L3571">
        <f t="shared" si="556"/>
        <v>3588390876.6854286</v>
      </c>
      <c r="M3571" s="5">
        <f t="shared" si="557"/>
        <v>9.5300587602901055E-2</v>
      </c>
      <c r="N3571" s="4">
        <f t="shared" si="558"/>
        <v>4.847876738759832E-3</v>
      </c>
      <c r="O3571" s="5">
        <f t="shared" si="559"/>
        <v>7.5371773979306597E-3</v>
      </c>
    </row>
    <row r="3572" spans="1:15" x14ac:dyDescent="0.25">
      <c r="A3572" s="4" t="s">
        <v>143</v>
      </c>
      <c r="B3572" t="s">
        <v>146</v>
      </c>
      <c r="C3572">
        <v>6923551.2484357944</v>
      </c>
      <c r="D3572" t="s">
        <v>73</v>
      </c>
      <c r="E3572">
        <f t="shared" si="550"/>
        <v>1539821071.6602759</v>
      </c>
      <c r="F3572">
        <f t="shared" si="551"/>
        <v>0.44963349156994187</v>
      </c>
      <c r="G3572">
        <f t="shared" si="552"/>
        <v>1539821071.6602759</v>
      </c>
      <c r="H3572">
        <f t="shared" si="553"/>
        <v>0.44963349156994187</v>
      </c>
      <c r="I3572" t="s">
        <v>35</v>
      </c>
      <c r="J3572">
        <f t="shared" si="554"/>
        <v>3588390876.6854286</v>
      </c>
      <c r="K3572">
        <f t="shared" si="555"/>
        <v>0.19294306240213804</v>
      </c>
      <c r="L3572">
        <f t="shared" si="556"/>
        <v>3588390876.6854286</v>
      </c>
      <c r="M3572" s="5">
        <f t="shared" si="557"/>
        <v>0.19294306240213804</v>
      </c>
      <c r="N3572" s="4">
        <f t="shared" si="558"/>
        <v>9.8148837027311076E-3</v>
      </c>
      <c r="O3572" s="5">
        <f t="shared" si="559"/>
        <v>1.5259571064603284E-2</v>
      </c>
    </row>
    <row r="3573" spans="1:15" x14ac:dyDescent="0.25">
      <c r="A3573" s="4" t="s">
        <v>0</v>
      </c>
      <c r="B3573" t="s">
        <v>24</v>
      </c>
      <c r="C3573">
        <v>15162.03628217844</v>
      </c>
      <c r="D3573" t="s">
        <v>73</v>
      </c>
      <c r="E3573">
        <f t="shared" si="550"/>
        <v>1539821071.6602759</v>
      </c>
      <c r="F3573">
        <f t="shared" si="551"/>
        <v>9.8466221570992852E-4</v>
      </c>
      <c r="G3573">
        <f t="shared" si="552"/>
        <v>1539821071.6602759</v>
      </c>
      <c r="H3573">
        <f t="shared" si="553"/>
        <v>9.8466221570992852E-4</v>
      </c>
      <c r="I3573" t="s">
        <v>35</v>
      </c>
      <c r="J3573">
        <f t="shared" si="554"/>
        <v>3588390876.6854286</v>
      </c>
      <c r="K3573">
        <f t="shared" si="555"/>
        <v>4.2253023160574707E-4</v>
      </c>
      <c r="L3573">
        <f t="shared" si="556"/>
        <v>3588390876.6854286</v>
      </c>
      <c r="M3573" s="5">
        <f t="shared" si="557"/>
        <v>4.2253023160574707E-4</v>
      </c>
      <c r="N3573" s="4">
        <f t="shared" si="558"/>
        <v>2.1493828451084507E-5</v>
      </c>
      <c r="O3573" s="5">
        <f t="shared" si="559"/>
        <v>3.3417268368493229E-5</v>
      </c>
    </row>
    <row r="3574" spans="1:15" x14ac:dyDescent="0.25">
      <c r="A3574" s="4" t="s">
        <v>127</v>
      </c>
      <c r="B3574" t="s">
        <v>129</v>
      </c>
      <c r="C3574">
        <v>141668.80864584909</v>
      </c>
      <c r="D3574" t="s">
        <v>73</v>
      </c>
      <c r="E3574">
        <f t="shared" si="550"/>
        <v>1539821071.6602759</v>
      </c>
      <c r="F3574">
        <f t="shared" si="551"/>
        <v>9.2003422510056974E-3</v>
      </c>
      <c r="G3574">
        <f t="shared" si="552"/>
        <v>1539821071.6602759</v>
      </c>
      <c r="H3574">
        <f t="shared" si="553"/>
        <v>9.2003422510056974E-3</v>
      </c>
      <c r="I3574" t="s">
        <v>35</v>
      </c>
      <c r="J3574">
        <f t="shared" si="554"/>
        <v>3588390876.6854286</v>
      </c>
      <c r="K3574">
        <f t="shared" si="555"/>
        <v>3.9479759456056687E-3</v>
      </c>
      <c r="L3574">
        <f t="shared" si="556"/>
        <v>3588390876.6854286</v>
      </c>
      <c r="M3574" s="5">
        <f t="shared" si="557"/>
        <v>3.9479759456056687E-3</v>
      </c>
      <c r="N3574" s="4">
        <f t="shared" si="558"/>
        <v>2.0083087873114491E-4</v>
      </c>
      <c r="O3574" s="5">
        <f t="shared" si="559"/>
        <v>3.1223936612839037E-4</v>
      </c>
    </row>
    <row r="3575" spans="1:15" x14ac:dyDescent="0.25">
      <c r="A3575" s="4" t="s">
        <v>127</v>
      </c>
      <c r="B3575" t="s">
        <v>135</v>
      </c>
      <c r="C3575">
        <v>171236157.871245</v>
      </c>
      <c r="D3575" t="s">
        <v>73</v>
      </c>
      <c r="E3575">
        <f t="shared" si="550"/>
        <v>1539821071.6602759</v>
      </c>
      <c r="F3575">
        <f t="shared" si="551"/>
        <v>11.120523093414588</v>
      </c>
      <c r="G3575">
        <f t="shared" si="552"/>
        <v>1539821071.6602759</v>
      </c>
      <c r="H3575">
        <f t="shared" si="553"/>
        <v>11.120523093414588</v>
      </c>
      <c r="I3575" t="s">
        <v>35</v>
      </c>
      <c r="J3575">
        <f t="shared" si="554"/>
        <v>3588390876.6854286</v>
      </c>
      <c r="K3575">
        <f t="shared" si="555"/>
        <v>4.7719483120917596</v>
      </c>
      <c r="L3575">
        <f t="shared" si="556"/>
        <v>3588390876.6854286</v>
      </c>
      <c r="M3575" s="5">
        <f t="shared" si="557"/>
        <v>4.7719483120917596</v>
      </c>
      <c r="N3575" s="4">
        <f t="shared" si="558"/>
        <v>0.24274579834856827</v>
      </c>
      <c r="O3575" s="5">
        <f t="shared" si="559"/>
        <v>0.37740607761894318</v>
      </c>
    </row>
    <row r="3576" spans="1:15" x14ac:dyDescent="0.25">
      <c r="A3576" s="4" t="s">
        <v>127</v>
      </c>
      <c r="B3576" t="s">
        <v>128</v>
      </c>
      <c r="C3576">
        <v>442178.71891851991</v>
      </c>
      <c r="D3576" t="s">
        <v>73</v>
      </c>
      <c r="E3576">
        <f t="shared" si="550"/>
        <v>1539821071.6602759</v>
      </c>
      <c r="F3576">
        <f t="shared" si="551"/>
        <v>2.8716240286395817E-2</v>
      </c>
      <c r="G3576">
        <f t="shared" si="552"/>
        <v>1539821071.6602759</v>
      </c>
      <c r="H3576">
        <f t="shared" si="553"/>
        <v>2.8716240286395817E-2</v>
      </c>
      <c r="I3576" t="s">
        <v>35</v>
      </c>
      <c r="J3576">
        <f t="shared" si="554"/>
        <v>3588390876.6854286</v>
      </c>
      <c r="K3576">
        <f t="shared" si="555"/>
        <v>1.2322479186742256E-2</v>
      </c>
      <c r="L3576">
        <f t="shared" si="556"/>
        <v>3588390876.6854286</v>
      </c>
      <c r="M3576" s="5">
        <f t="shared" si="557"/>
        <v>1.2322479186742256E-2</v>
      </c>
      <c r="N3576" s="4">
        <f t="shared" si="558"/>
        <v>6.2683622122222335E-4</v>
      </c>
      <c r="O3576" s="5">
        <f t="shared" si="559"/>
        <v>9.7456599113306445E-4</v>
      </c>
    </row>
    <row r="3577" spans="1:15" x14ac:dyDescent="0.25">
      <c r="A3577" s="4" t="s">
        <v>127</v>
      </c>
      <c r="B3577" t="s">
        <v>4</v>
      </c>
      <c r="C3577">
        <v>174098.4090424623</v>
      </c>
      <c r="D3577" t="s">
        <v>73</v>
      </c>
      <c r="E3577">
        <f t="shared" si="550"/>
        <v>1539821071.6602759</v>
      </c>
      <c r="F3577">
        <f t="shared" si="551"/>
        <v>1.1306405156200698E-2</v>
      </c>
      <c r="G3577">
        <f t="shared" si="552"/>
        <v>1539821071.6602759</v>
      </c>
      <c r="H3577">
        <f t="shared" si="553"/>
        <v>1.1306405156200698E-2</v>
      </c>
      <c r="I3577" t="s">
        <v>35</v>
      </c>
      <c r="J3577">
        <f t="shared" si="554"/>
        <v>3588390876.6854286</v>
      </c>
      <c r="K3577">
        <f t="shared" si="555"/>
        <v>4.8517125091811558E-3</v>
      </c>
      <c r="L3577">
        <f t="shared" si="556"/>
        <v>3588390876.6854286</v>
      </c>
      <c r="M3577" s="5">
        <f t="shared" si="557"/>
        <v>4.8517125091811558E-3</v>
      </c>
      <c r="N3577" s="4">
        <f t="shared" si="558"/>
        <v>2.4680334936039199E-4</v>
      </c>
      <c r="O3577" s="5">
        <f t="shared" si="559"/>
        <v>3.8371450570515143E-4</v>
      </c>
    </row>
    <row r="3578" spans="1:15" x14ac:dyDescent="0.25">
      <c r="A3578" s="4" t="s">
        <v>127</v>
      </c>
      <c r="B3578" t="s">
        <v>130</v>
      </c>
      <c r="C3578">
        <v>49019.972334384023</v>
      </c>
      <c r="D3578" t="s">
        <v>73</v>
      </c>
      <c r="E3578">
        <f t="shared" si="550"/>
        <v>1539821071.6602759</v>
      </c>
      <c r="F3578">
        <f t="shared" si="551"/>
        <v>3.1834849669597903E-3</v>
      </c>
      <c r="G3578">
        <f t="shared" si="552"/>
        <v>1539821071.6602759</v>
      </c>
      <c r="H3578">
        <f t="shared" si="553"/>
        <v>3.1834849669597903E-3</v>
      </c>
      <c r="I3578" t="s">
        <v>35</v>
      </c>
      <c r="J3578">
        <f t="shared" si="554"/>
        <v>3588390876.6854286</v>
      </c>
      <c r="K3578">
        <f t="shared" si="555"/>
        <v>1.3660711449490538E-3</v>
      </c>
      <c r="L3578">
        <f t="shared" si="556"/>
        <v>3588390876.6854286</v>
      </c>
      <c r="M3578" s="5">
        <f t="shared" si="557"/>
        <v>1.3660711449490538E-3</v>
      </c>
      <c r="N3578" s="4">
        <f t="shared" si="558"/>
        <v>6.9491119558300938E-5</v>
      </c>
      <c r="O3578" s="5">
        <f t="shared" si="559"/>
        <v>1.0804047295676731E-4</v>
      </c>
    </row>
    <row r="3579" spans="1:15" x14ac:dyDescent="0.25">
      <c r="A3579" s="4" t="s">
        <v>127</v>
      </c>
      <c r="B3579" t="s">
        <v>132</v>
      </c>
      <c r="C3579">
        <v>684964.15872582409</v>
      </c>
      <c r="D3579" t="s">
        <v>73</v>
      </c>
      <c r="E3579">
        <f t="shared" si="550"/>
        <v>1539821071.6602759</v>
      </c>
      <c r="F3579">
        <f t="shared" si="551"/>
        <v>4.4483360523653412E-2</v>
      </c>
      <c r="G3579">
        <f t="shared" si="552"/>
        <v>1539821071.6602759</v>
      </c>
      <c r="H3579">
        <f t="shared" si="553"/>
        <v>4.4483360523653412E-2</v>
      </c>
      <c r="I3579" t="s">
        <v>35</v>
      </c>
      <c r="J3579">
        <f t="shared" si="554"/>
        <v>3588390876.6854286</v>
      </c>
      <c r="K3579">
        <f t="shared" si="555"/>
        <v>1.9088337426565988E-2</v>
      </c>
      <c r="L3579">
        <f t="shared" si="556"/>
        <v>3588390876.6854286</v>
      </c>
      <c r="M3579" s="5">
        <f t="shared" si="557"/>
        <v>1.9088337426565988E-2</v>
      </c>
      <c r="N3579" s="4">
        <f t="shared" si="558"/>
        <v>9.7101087537293453E-4</v>
      </c>
      <c r="O3579" s="5">
        <f t="shared" si="559"/>
        <v>1.5096673486954182E-3</v>
      </c>
    </row>
    <row r="3580" spans="1:15" x14ac:dyDescent="0.25">
      <c r="A3580" s="4" t="s">
        <v>127</v>
      </c>
      <c r="B3580" t="s">
        <v>131</v>
      </c>
      <c r="C3580">
        <v>433995.32001809869</v>
      </c>
      <c r="D3580" t="s">
        <v>73</v>
      </c>
      <c r="E3580">
        <f t="shared" si="550"/>
        <v>1539821071.6602759</v>
      </c>
      <c r="F3580">
        <f t="shared" si="551"/>
        <v>2.8184788999552617E-2</v>
      </c>
      <c r="G3580">
        <f t="shared" si="552"/>
        <v>1539821071.6602759</v>
      </c>
      <c r="H3580">
        <f t="shared" si="553"/>
        <v>2.8184788999552617E-2</v>
      </c>
      <c r="I3580" t="s">
        <v>35</v>
      </c>
      <c r="J3580">
        <f t="shared" si="554"/>
        <v>3588390876.6854286</v>
      </c>
      <c r="K3580">
        <f t="shared" si="555"/>
        <v>1.20944271382993E-2</v>
      </c>
      <c r="L3580">
        <f t="shared" si="556"/>
        <v>3588390876.6854286</v>
      </c>
      <c r="M3580" s="5">
        <f t="shared" si="557"/>
        <v>1.20944271382993E-2</v>
      </c>
      <c r="N3580" s="4">
        <f t="shared" si="558"/>
        <v>6.152353670335817E-4</v>
      </c>
      <c r="O3580" s="5">
        <f t="shared" si="559"/>
        <v>9.5652970417712028E-4</v>
      </c>
    </row>
    <row r="3581" spans="1:15" x14ac:dyDescent="0.25">
      <c r="A3581" s="4" t="s">
        <v>127</v>
      </c>
      <c r="B3581" t="s">
        <v>133</v>
      </c>
      <c r="C3581">
        <v>1946525.186584783</v>
      </c>
      <c r="D3581" t="s">
        <v>73</v>
      </c>
      <c r="E3581">
        <f t="shared" si="550"/>
        <v>1539821071.6602759</v>
      </c>
      <c r="F3581">
        <f t="shared" si="551"/>
        <v>0.12641242689879467</v>
      </c>
      <c r="G3581">
        <f t="shared" si="552"/>
        <v>1539821071.6602759</v>
      </c>
      <c r="H3581">
        <f t="shared" si="553"/>
        <v>0.12641242689879467</v>
      </c>
      <c r="I3581" t="s">
        <v>35</v>
      </c>
      <c r="J3581">
        <f t="shared" si="554"/>
        <v>3588390876.6854286</v>
      </c>
      <c r="K3581">
        <f t="shared" si="555"/>
        <v>5.424507121651069E-2</v>
      </c>
      <c r="L3581">
        <f t="shared" si="556"/>
        <v>3588390876.6854286</v>
      </c>
      <c r="M3581" s="5">
        <f t="shared" si="557"/>
        <v>5.424507121651069E-2</v>
      </c>
      <c r="N3581" s="4">
        <f t="shared" si="558"/>
        <v>2.7594102571397738E-3</v>
      </c>
      <c r="O3581" s="5">
        <f t="shared" si="559"/>
        <v>4.2901595363277418E-3</v>
      </c>
    </row>
    <row r="3582" spans="1:15" x14ac:dyDescent="0.25">
      <c r="A3582" s="4" t="s">
        <v>75</v>
      </c>
      <c r="B3582" t="s">
        <v>76</v>
      </c>
      <c r="C3582">
        <v>793.41268109309749</v>
      </c>
      <c r="D3582" t="s">
        <v>73</v>
      </c>
      <c r="E3582">
        <f t="shared" si="550"/>
        <v>1539821071.6602759</v>
      </c>
      <c r="F3582">
        <f t="shared" si="551"/>
        <v>5.1526290664253538E-5</v>
      </c>
      <c r="G3582">
        <f t="shared" si="552"/>
        <v>1539821071.6602759</v>
      </c>
      <c r="H3582">
        <f t="shared" si="553"/>
        <v>5.1526290664253538E-5</v>
      </c>
      <c r="I3582" t="s">
        <v>35</v>
      </c>
      <c r="J3582">
        <f t="shared" si="554"/>
        <v>3588390876.6854286</v>
      </c>
      <c r="K3582">
        <f t="shared" si="555"/>
        <v>2.2110542255808185E-5</v>
      </c>
      <c r="L3582">
        <f t="shared" si="556"/>
        <v>3588390876.6854286</v>
      </c>
      <c r="M3582" s="5">
        <f t="shared" si="557"/>
        <v>2.2110542255808185E-5</v>
      </c>
      <c r="N3582" s="4">
        <f t="shared" si="558"/>
        <v>1.1247484006073002E-6</v>
      </c>
      <c r="O3582" s="5">
        <f t="shared" si="559"/>
        <v>1.7486888962413407E-6</v>
      </c>
    </row>
    <row r="3583" spans="1:15" x14ac:dyDescent="0.25">
      <c r="A3583" s="4" t="s">
        <v>75</v>
      </c>
      <c r="B3583" t="s">
        <v>105</v>
      </c>
      <c r="C3583">
        <v>93492.710803539536</v>
      </c>
      <c r="D3583" t="s">
        <v>73</v>
      </c>
      <c r="E3583">
        <f t="shared" si="550"/>
        <v>1539821071.6602759</v>
      </c>
      <c r="F3583">
        <f t="shared" si="551"/>
        <v>6.0716606964426861E-3</v>
      </c>
      <c r="G3583">
        <f t="shared" si="552"/>
        <v>1539821071.6602759</v>
      </c>
      <c r="H3583">
        <f t="shared" si="553"/>
        <v>6.0716606964426861E-3</v>
      </c>
      <c r="I3583" t="s">
        <v>35</v>
      </c>
      <c r="J3583">
        <f t="shared" si="554"/>
        <v>3588390876.6854286</v>
      </c>
      <c r="K3583">
        <f t="shared" si="555"/>
        <v>2.6054215947036992E-3</v>
      </c>
      <c r="L3583">
        <f t="shared" si="556"/>
        <v>3588390876.6854286</v>
      </c>
      <c r="M3583" s="5">
        <f t="shared" si="557"/>
        <v>2.6054215947036992E-3</v>
      </c>
      <c r="N3583" s="4">
        <f t="shared" si="558"/>
        <v>1.3253604265544021E-4</v>
      </c>
      <c r="O3583" s="5">
        <f t="shared" si="559"/>
        <v>2.060588003665508E-4</v>
      </c>
    </row>
    <row r="3584" spans="1:15" x14ac:dyDescent="0.25">
      <c r="A3584" s="4" t="s">
        <v>75</v>
      </c>
      <c r="B3584" t="s">
        <v>108</v>
      </c>
      <c r="C3584">
        <v>5170209.451214863</v>
      </c>
      <c r="D3584" t="s">
        <v>73</v>
      </c>
      <c r="E3584">
        <f t="shared" si="550"/>
        <v>1539821071.6602759</v>
      </c>
      <c r="F3584">
        <f t="shared" si="551"/>
        <v>0.33576689826956363</v>
      </c>
      <c r="G3584">
        <f t="shared" si="552"/>
        <v>1539821071.6602759</v>
      </c>
      <c r="H3584">
        <f t="shared" si="553"/>
        <v>0.33576689826956363</v>
      </c>
      <c r="I3584" t="s">
        <v>35</v>
      </c>
      <c r="J3584">
        <f t="shared" si="554"/>
        <v>3588390876.6854286</v>
      </c>
      <c r="K3584">
        <f t="shared" si="555"/>
        <v>0.14408155713489465</v>
      </c>
      <c r="L3584">
        <f t="shared" si="556"/>
        <v>3588390876.6854286</v>
      </c>
      <c r="M3584" s="5">
        <f t="shared" si="557"/>
        <v>0.14408155713489465</v>
      </c>
      <c r="N3584" s="4">
        <f t="shared" si="558"/>
        <v>7.3293318214261343E-3</v>
      </c>
      <c r="O3584" s="5">
        <f t="shared" si="559"/>
        <v>1.1395189507338619E-2</v>
      </c>
    </row>
    <row r="3585" spans="1:15" x14ac:dyDescent="0.25">
      <c r="A3585" s="4" t="s">
        <v>75</v>
      </c>
      <c r="B3585" t="s">
        <v>4</v>
      </c>
      <c r="C3585">
        <v>38913.647395609783</v>
      </c>
      <c r="D3585" t="s">
        <v>73</v>
      </c>
      <c r="E3585">
        <f t="shared" si="550"/>
        <v>1539821071.6602759</v>
      </c>
      <c r="F3585">
        <f t="shared" si="551"/>
        <v>2.5271538435080679E-3</v>
      </c>
      <c r="G3585">
        <f t="shared" si="552"/>
        <v>1539821071.6602759</v>
      </c>
      <c r="H3585">
        <f t="shared" si="553"/>
        <v>2.5271538435080679E-3</v>
      </c>
      <c r="I3585" t="s">
        <v>35</v>
      </c>
      <c r="J3585">
        <f t="shared" si="554"/>
        <v>3588390876.6854286</v>
      </c>
      <c r="K3585">
        <f t="shared" si="555"/>
        <v>1.0844316779546059E-3</v>
      </c>
      <c r="L3585">
        <f t="shared" si="556"/>
        <v>3588390876.6854286</v>
      </c>
      <c r="M3585" s="5">
        <f t="shared" si="557"/>
        <v>1.0844316779546059E-3</v>
      </c>
      <c r="N3585" s="4">
        <f t="shared" si="558"/>
        <v>5.5164309460883042E-5</v>
      </c>
      <c r="O3585" s="5">
        <f t="shared" si="559"/>
        <v>8.5766039205729543E-5</v>
      </c>
    </row>
    <row r="3586" spans="1:15" x14ac:dyDescent="0.25">
      <c r="A3586" s="4" t="s">
        <v>75</v>
      </c>
      <c r="B3586" t="s">
        <v>93</v>
      </c>
      <c r="C3586">
        <v>25750.940573311971</v>
      </c>
      <c r="D3586" t="s">
        <v>73</v>
      </c>
      <c r="E3586">
        <f t="shared" si="550"/>
        <v>1539821071.6602759</v>
      </c>
      <c r="F3586">
        <f t="shared" si="551"/>
        <v>1.6723333020470113E-3</v>
      </c>
      <c r="G3586">
        <f t="shared" si="552"/>
        <v>1539821071.6602759</v>
      </c>
      <c r="H3586">
        <f t="shared" si="553"/>
        <v>1.6723333020470113E-3</v>
      </c>
      <c r="I3586" t="s">
        <v>35</v>
      </c>
      <c r="J3586">
        <f t="shared" si="554"/>
        <v>3588390876.6854286</v>
      </c>
      <c r="K3586">
        <f t="shared" si="555"/>
        <v>7.1761804826284516E-4</v>
      </c>
      <c r="L3586">
        <f t="shared" si="556"/>
        <v>3588390876.6854286</v>
      </c>
      <c r="M3586" s="5">
        <f t="shared" si="557"/>
        <v>7.1761804826284516E-4</v>
      </c>
      <c r="N3586" s="4">
        <f t="shared" si="558"/>
        <v>3.6504747042942427E-5</v>
      </c>
      <c r="O3586" s="5">
        <f t="shared" si="559"/>
        <v>5.6755311480883032E-5</v>
      </c>
    </row>
    <row r="3587" spans="1:15" x14ac:dyDescent="0.25">
      <c r="A3587" s="4" t="s">
        <v>75</v>
      </c>
      <c r="B3587" t="s">
        <v>101</v>
      </c>
      <c r="C3587">
        <v>34736.8237935668</v>
      </c>
      <c r="D3587" t="s">
        <v>73</v>
      </c>
      <c r="E3587">
        <f t="shared" ref="E3587:E3650" si="560">VLOOKUP(D3587,$S$2:$U$80,2,FALSE)</f>
        <v>1539821071.6602759</v>
      </c>
      <c r="F3587">
        <f t="shared" ref="F3587:F3650" si="561">$C3587/E3587*100</f>
        <v>2.2559000154552139E-3</v>
      </c>
      <c r="G3587">
        <f t="shared" ref="G3587:G3650" si="562">VLOOKUP(D3587,$S$2:$U$80,3,FALSE)</f>
        <v>1539821071.6602759</v>
      </c>
      <c r="H3587">
        <f t="shared" ref="H3587:H3650" si="563">$C3587/G3587*100</f>
        <v>2.2559000154552139E-3</v>
      </c>
      <c r="I3587" t="s">
        <v>35</v>
      </c>
      <c r="J3587">
        <f t="shared" ref="J3587:J3650" si="564">VLOOKUP($I3587,$V$2:$X$16,2,FALSE)</f>
        <v>3588390876.6854286</v>
      </c>
      <c r="K3587">
        <f t="shared" ref="K3587:K3650" si="565">$C3587/J3587*100</f>
        <v>9.6803344416182882E-4</v>
      </c>
      <c r="L3587">
        <f t="shared" ref="L3587:L3650" si="566">VLOOKUP($I3587,$V$2:$X$16,3,FALSE)</f>
        <v>3588390876.6854286</v>
      </c>
      <c r="M3587" s="5">
        <f t="shared" ref="M3587:M3650" si="567">$C3587/L3587*100</f>
        <v>9.6803344416182882E-4</v>
      </c>
      <c r="N3587" s="4">
        <f t="shared" ref="N3587:N3650" si="568">C3587/W$17*100</f>
        <v>4.9243209662548176E-5</v>
      </c>
      <c r="O3587" s="5">
        <f t="shared" ref="O3587:O3650" si="569">C3587/X$17*100</f>
        <v>7.6560281308857351E-5</v>
      </c>
    </row>
    <row r="3588" spans="1:15" x14ac:dyDescent="0.25">
      <c r="A3588" s="4" t="s">
        <v>75</v>
      </c>
      <c r="B3588" t="s">
        <v>109</v>
      </c>
      <c r="C3588">
        <v>5610880.8063275097</v>
      </c>
      <c r="D3588" t="s">
        <v>73</v>
      </c>
      <c r="E3588">
        <f t="shared" si="560"/>
        <v>1539821071.6602759</v>
      </c>
      <c r="F3588">
        <f t="shared" si="561"/>
        <v>0.36438524641552733</v>
      </c>
      <c r="G3588">
        <f t="shared" si="562"/>
        <v>1539821071.6602759</v>
      </c>
      <c r="H3588">
        <f t="shared" si="563"/>
        <v>0.36438524641552733</v>
      </c>
      <c r="I3588" t="s">
        <v>35</v>
      </c>
      <c r="J3588">
        <f t="shared" si="564"/>
        <v>3588390876.6854286</v>
      </c>
      <c r="K3588">
        <f t="shared" si="565"/>
        <v>0.15636202964349974</v>
      </c>
      <c r="L3588">
        <f t="shared" si="566"/>
        <v>3588390876.6854286</v>
      </c>
      <c r="M3588" s="5">
        <f t="shared" si="567"/>
        <v>0.15636202964349974</v>
      </c>
      <c r="N3588" s="4">
        <f t="shared" si="568"/>
        <v>7.9540311912087592E-3</v>
      </c>
      <c r="O3588" s="5">
        <f t="shared" si="569"/>
        <v>1.2366433254685139E-2</v>
      </c>
    </row>
    <row r="3589" spans="1:15" x14ac:dyDescent="0.25">
      <c r="A3589" s="4" t="s">
        <v>75</v>
      </c>
      <c r="B3589" t="s">
        <v>106</v>
      </c>
      <c r="C3589">
        <v>177704.4277218272</v>
      </c>
      <c r="D3589" t="s">
        <v>73</v>
      </c>
      <c r="E3589">
        <f t="shared" si="560"/>
        <v>1539821071.6602759</v>
      </c>
      <c r="F3589">
        <f t="shared" si="561"/>
        <v>1.154058942252437E-2</v>
      </c>
      <c r="G3589">
        <f t="shared" si="562"/>
        <v>1539821071.6602759</v>
      </c>
      <c r="H3589">
        <f t="shared" si="563"/>
        <v>1.154058942252437E-2</v>
      </c>
      <c r="I3589" t="s">
        <v>35</v>
      </c>
      <c r="J3589">
        <f t="shared" si="564"/>
        <v>3588390876.6854286</v>
      </c>
      <c r="K3589">
        <f t="shared" si="565"/>
        <v>4.952203754513264E-3</v>
      </c>
      <c r="L3589">
        <f t="shared" si="566"/>
        <v>3588390876.6854286</v>
      </c>
      <c r="M3589" s="5">
        <f t="shared" si="567"/>
        <v>4.952203754513264E-3</v>
      </c>
      <c r="N3589" s="4">
        <f t="shared" si="568"/>
        <v>2.5191527136369032E-4</v>
      </c>
      <c r="O3589" s="5">
        <f t="shared" si="569"/>
        <v>3.916622042667078E-4</v>
      </c>
    </row>
    <row r="3590" spans="1:15" x14ac:dyDescent="0.25">
      <c r="A3590" s="4" t="s">
        <v>162</v>
      </c>
      <c r="B3590" t="s">
        <v>163</v>
      </c>
      <c r="C3590">
        <v>616092.30662399717</v>
      </c>
      <c r="D3590" t="s">
        <v>73</v>
      </c>
      <c r="E3590">
        <f t="shared" si="560"/>
        <v>1539821071.6602759</v>
      </c>
      <c r="F3590">
        <f t="shared" si="561"/>
        <v>4.0010642662508186E-2</v>
      </c>
      <c r="G3590">
        <f t="shared" si="562"/>
        <v>1539821071.6602759</v>
      </c>
      <c r="H3590">
        <f t="shared" si="563"/>
        <v>4.0010642662508186E-2</v>
      </c>
      <c r="I3590" t="s">
        <v>35</v>
      </c>
      <c r="J3590">
        <f t="shared" si="564"/>
        <v>3588390876.6854286</v>
      </c>
      <c r="K3590">
        <f t="shared" si="565"/>
        <v>1.7169041160674147E-2</v>
      </c>
      <c r="L3590">
        <f t="shared" si="566"/>
        <v>3588390876.6854286</v>
      </c>
      <c r="M3590" s="5">
        <f t="shared" si="567"/>
        <v>1.7169041160674147E-2</v>
      </c>
      <c r="N3590" s="4">
        <f t="shared" si="568"/>
        <v>8.7337756632162257E-4</v>
      </c>
      <c r="O3590" s="5">
        <f t="shared" si="569"/>
        <v>1.3578731489000296E-3</v>
      </c>
    </row>
    <row r="3591" spans="1:15" x14ac:dyDescent="0.25">
      <c r="A3591" s="4" t="s">
        <v>162</v>
      </c>
      <c r="B3591" t="s">
        <v>162</v>
      </c>
      <c r="C3591">
        <v>9642006.9390250165</v>
      </c>
      <c r="D3591" t="s">
        <v>73</v>
      </c>
      <c r="E3591">
        <f t="shared" si="560"/>
        <v>1539821071.6602759</v>
      </c>
      <c r="F3591">
        <f t="shared" si="561"/>
        <v>0.62617710047497588</v>
      </c>
      <c r="G3591">
        <f t="shared" si="562"/>
        <v>1539821071.6602759</v>
      </c>
      <c r="H3591">
        <f t="shared" si="563"/>
        <v>0.62617710047497588</v>
      </c>
      <c r="I3591" t="s">
        <v>35</v>
      </c>
      <c r="J3591">
        <f t="shared" si="564"/>
        <v>3588390876.6854286</v>
      </c>
      <c r="K3591">
        <f t="shared" si="565"/>
        <v>0.26870001820791806</v>
      </c>
      <c r="L3591">
        <f t="shared" si="566"/>
        <v>3588390876.6854286</v>
      </c>
      <c r="M3591" s="5">
        <f t="shared" si="567"/>
        <v>0.26870001820791806</v>
      </c>
      <c r="N3591" s="4">
        <f t="shared" si="568"/>
        <v>1.3668589047974097E-2</v>
      </c>
      <c r="O3591" s="5">
        <f t="shared" si="569"/>
        <v>2.1251072579941008E-2</v>
      </c>
    </row>
    <row r="3592" spans="1:15" x14ac:dyDescent="0.25">
      <c r="A3592" s="4" t="s">
        <v>124</v>
      </c>
      <c r="B3592" t="s">
        <v>126</v>
      </c>
      <c r="C3592">
        <v>5279398.4854609109</v>
      </c>
      <c r="D3592" t="s">
        <v>73</v>
      </c>
      <c r="E3592">
        <f t="shared" si="560"/>
        <v>1539821071.6602759</v>
      </c>
      <c r="F3592">
        <f t="shared" si="561"/>
        <v>0.34285791918463121</v>
      </c>
      <c r="G3592">
        <f t="shared" si="562"/>
        <v>1539821071.6602759</v>
      </c>
      <c r="H3592">
        <f t="shared" si="563"/>
        <v>0.34285791918463121</v>
      </c>
      <c r="I3592" t="s">
        <v>35</v>
      </c>
      <c r="J3592">
        <f t="shared" si="564"/>
        <v>3588390876.6854286</v>
      </c>
      <c r="K3592">
        <f t="shared" si="565"/>
        <v>0.14712439828565874</v>
      </c>
      <c r="L3592">
        <f t="shared" si="566"/>
        <v>3588390876.6854286</v>
      </c>
      <c r="M3592" s="5">
        <f t="shared" si="567"/>
        <v>0.14712439828565874</v>
      </c>
      <c r="N3592" s="4">
        <f t="shared" si="568"/>
        <v>7.4841191024447584E-3</v>
      </c>
      <c r="O3592" s="5">
        <f t="shared" si="569"/>
        <v>1.1635843149922604E-2</v>
      </c>
    </row>
    <row r="3593" spans="1:15" x14ac:dyDescent="0.25">
      <c r="A3593" s="4" t="s">
        <v>124</v>
      </c>
      <c r="B3593" t="s">
        <v>125</v>
      </c>
      <c r="C3593">
        <v>21735028.918960869</v>
      </c>
      <c r="D3593" t="s">
        <v>73</v>
      </c>
      <c r="E3593">
        <f t="shared" si="560"/>
        <v>1539821071.6602759</v>
      </c>
      <c r="F3593">
        <f t="shared" si="561"/>
        <v>1.4115295159278203</v>
      </c>
      <c r="G3593">
        <f t="shared" si="562"/>
        <v>1539821071.6602759</v>
      </c>
      <c r="H3593">
        <f t="shared" si="563"/>
        <v>1.4115295159278203</v>
      </c>
      <c r="I3593" t="s">
        <v>35</v>
      </c>
      <c r="J3593">
        <f t="shared" si="564"/>
        <v>3588390876.6854286</v>
      </c>
      <c r="K3593">
        <f t="shared" si="565"/>
        <v>0.6057040513668166</v>
      </c>
      <c r="L3593">
        <f t="shared" si="566"/>
        <v>3588390876.6854286</v>
      </c>
      <c r="M3593" s="5">
        <f t="shared" si="567"/>
        <v>0.6057040513668166</v>
      </c>
      <c r="N3593" s="4">
        <f t="shared" si="568"/>
        <v>3.0811757356933596E-2</v>
      </c>
      <c r="O3593" s="5">
        <f t="shared" si="569"/>
        <v>4.7904205006790837E-2</v>
      </c>
    </row>
    <row r="3594" spans="1:15" x14ac:dyDescent="0.25">
      <c r="A3594" s="4" t="s">
        <v>164</v>
      </c>
      <c r="B3594" t="s">
        <v>165</v>
      </c>
      <c r="C3594">
        <v>20470293.88516742</v>
      </c>
      <c r="D3594" t="s">
        <v>73</v>
      </c>
      <c r="E3594">
        <f t="shared" si="560"/>
        <v>1539821071.6602759</v>
      </c>
      <c r="F3594">
        <f t="shared" si="561"/>
        <v>1.3293943213217498</v>
      </c>
      <c r="G3594">
        <f t="shared" si="562"/>
        <v>1539821071.6602759</v>
      </c>
      <c r="H3594">
        <f t="shared" si="563"/>
        <v>1.3293943213217498</v>
      </c>
      <c r="I3594" t="s">
        <v>35</v>
      </c>
      <c r="J3594">
        <f t="shared" si="564"/>
        <v>3588390876.6854286</v>
      </c>
      <c r="K3594">
        <f t="shared" si="565"/>
        <v>0.57045886550897951</v>
      </c>
      <c r="L3594">
        <f t="shared" si="566"/>
        <v>3588390876.6854286</v>
      </c>
      <c r="M3594" s="5">
        <f t="shared" si="567"/>
        <v>0.57045886550897951</v>
      </c>
      <c r="N3594" s="4">
        <f t="shared" si="568"/>
        <v>2.9018858478015518E-2</v>
      </c>
      <c r="O3594" s="5">
        <f t="shared" si="569"/>
        <v>4.5116717280687155E-2</v>
      </c>
    </row>
    <row r="3595" spans="1:15" x14ac:dyDescent="0.25">
      <c r="A3595" s="4" t="s">
        <v>164</v>
      </c>
      <c r="B3595" t="s">
        <v>166</v>
      </c>
      <c r="C3595">
        <v>3792925.3830471891</v>
      </c>
      <c r="D3595" t="s">
        <v>73</v>
      </c>
      <c r="E3595">
        <f t="shared" si="560"/>
        <v>1539821071.6602759</v>
      </c>
      <c r="F3595">
        <f t="shared" si="561"/>
        <v>0.24632247556903192</v>
      </c>
      <c r="G3595">
        <f t="shared" si="562"/>
        <v>1539821071.6602759</v>
      </c>
      <c r="H3595">
        <f t="shared" si="563"/>
        <v>0.24632247556903192</v>
      </c>
      <c r="I3595" t="s">
        <v>35</v>
      </c>
      <c r="J3595">
        <f t="shared" si="564"/>
        <v>3588390876.6854286</v>
      </c>
      <c r="K3595">
        <f t="shared" si="565"/>
        <v>0.10569989483839863</v>
      </c>
      <c r="L3595">
        <f t="shared" si="566"/>
        <v>3588390876.6854286</v>
      </c>
      <c r="M3595" s="5">
        <f t="shared" si="567"/>
        <v>0.10569989483839863</v>
      </c>
      <c r="N3595" s="4">
        <f t="shared" si="568"/>
        <v>5.3768824974258049E-3</v>
      </c>
      <c r="O3595" s="5">
        <f t="shared" si="569"/>
        <v>8.3596426672543824E-3</v>
      </c>
    </row>
    <row r="3596" spans="1:15" x14ac:dyDescent="0.25">
      <c r="A3596" s="4" t="s">
        <v>136</v>
      </c>
      <c r="B3596" t="s">
        <v>147</v>
      </c>
      <c r="C3596">
        <v>365663.76764492528</v>
      </c>
      <c r="D3596" t="s">
        <v>31</v>
      </c>
      <c r="E3596">
        <f t="shared" si="560"/>
        <v>1012950934.1605788</v>
      </c>
      <c r="F3596">
        <f t="shared" si="561"/>
        <v>3.6098862769493048E-2</v>
      </c>
      <c r="G3596">
        <f t="shared" si="562"/>
        <v>1012950934.1605787</v>
      </c>
      <c r="H3596">
        <f t="shared" si="563"/>
        <v>3.6098862769493055E-2</v>
      </c>
      <c r="I3596" t="s">
        <v>15</v>
      </c>
      <c r="J3596">
        <f t="shared" si="564"/>
        <v>5751553699.8213234</v>
      </c>
      <c r="K3596">
        <f t="shared" si="565"/>
        <v>6.3576519794344422E-3</v>
      </c>
      <c r="L3596">
        <f t="shared" si="566"/>
        <v>3696083756.6601186</v>
      </c>
      <c r="M3596" s="5">
        <f t="shared" si="567"/>
        <v>9.8932760110217038E-3</v>
      </c>
      <c r="N3596" s="4">
        <f t="shared" si="568"/>
        <v>5.1836799136111911E-4</v>
      </c>
      <c r="O3596" s="5">
        <f t="shared" si="569"/>
        <v>8.059263299869348E-4</v>
      </c>
    </row>
    <row r="3597" spans="1:15" x14ac:dyDescent="0.25">
      <c r="A3597" s="4" t="s">
        <v>136</v>
      </c>
      <c r="B3597" t="s">
        <v>137</v>
      </c>
      <c r="C3597">
        <v>263535897.38444459</v>
      </c>
      <c r="D3597" t="s">
        <v>31</v>
      </c>
      <c r="E3597">
        <f t="shared" si="560"/>
        <v>1012950934.1605788</v>
      </c>
      <c r="F3597">
        <f t="shared" si="561"/>
        <v>26.016649819552601</v>
      </c>
      <c r="G3597">
        <f t="shared" si="562"/>
        <v>1012950934.1605787</v>
      </c>
      <c r="H3597">
        <f t="shared" si="563"/>
        <v>26.016649819552601</v>
      </c>
      <c r="I3597" t="s">
        <v>15</v>
      </c>
      <c r="J3597">
        <f t="shared" si="564"/>
        <v>5751553699.8213234</v>
      </c>
      <c r="K3597">
        <f t="shared" si="565"/>
        <v>4.581994903266426</v>
      </c>
      <c r="L3597">
        <f t="shared" si="566"/>
        <v>3696083756.6601186</v>
      </c>
      <c r="M3597" s="5">
        <f t="shared" si="567"/>
        <v>7.1301386747410396</v>
      </c>
      <c r="N3597" s="4">
        <f t="shared" si="568"/>
        <v>0.37359067500331933</v>
      </c>
      <c r="O3597" s="5">
        <f t="shared" si="569"/>
        <v>0.58083555821450406</v>
      </c>
    </row>
    <row r="3598" spans="1:15" x14ac:dyDescent="0.25">
      <c r="A3598" s="4" t="s">
        <v>115</v>
      </c>
      <c r="B3598" t="s">
        <v>116</v>
      </c>
      <c r="C3598">
        <v>2571.946219756197</v>
      </c>
      <c r="D3598" t="s">
        <v>31</v>
      </c>
      <c r="E3598">
        <f t="shared" si="560"/>
        <v>1012950934.1605788</v>
      </c>
      <c r="F3598">
        <f t="shared" si="561"/>
        <v>2.5390629822435974E-4</v>
      </c>
      <c r="G3598">
        <f t="shared" si="562"/>
        <v>1012950934.1605787</v>
      </c>
      <c r="H3598">
        <f t="shared" si="563"/>
        <v>2.5390629822435974E-4</v>
      </c>
      <c r="I3598" t="s">
        <v>15</v>
      </c>
      <c r="J3598">
        <f t="shared" si="564"/>
        <v>5751553699.8213234</v>
      </c>
      <c r="K3598">
        <f t="shared" si="565"/>
        <v>4.471741644064101E-5</v>
      </c>
      <c r="L3598">
        <f t="shared" si="566"/>
        <v>3696083756.6601186</v>
      </c>
      <c r="M3598" s="5">
        <f t="shared" si="567"/>
        <v>6.9585712583534014E-5</v>
      </c>
      <c r="N3598" s="4">
        <f t="shared" si="568"/>
        <v>3.6460123036265661E-6</v>
      </c>
      <c r="O3598" s="5">
        <f t="shared" si="569"/>
        <v>5.6685932849235878E-6</v>
      </c>
    </row>
    <row r="3599" spans="1:15" x14ac:dyDescent="0.25">
      <c r="A3599" s="4" t="s">
        <v>115</v>
      </c>
      <c r="B3599" t="s">
        <v>121</v>
      </c>
      <c r="C3599">
        <v>516042.60199080838</v>
      </c>
      <c r="D3599" t="s">
        <v>31</v>
      </c>
      <c r="E3599">
        <f t="shared" si="560"/>
        <v>1012950934.1605788</v>
      </c>
      <c r="F3599">
        <f t="shared" si="561"/>
        <v>5.0944481572391967E-2</v>
      </c>
      <c r="G3599">
        <f t="shared" si="562"/>
        <v>1012950934.1605787</v>
      </c>
      <c r="H3599">
        <f t="shared" si="563"/>
        <v>5.0944481572391967E-2</v>
      </c>
      <c r="I3599" t="s">
        <v>15</v>
      </c>
      <c r="J3599">
        <f t="shared" si="564"/>
        <v>5751553699.8213234</v>
      </c>
      <c r="K3599">
        <f t="shared" si="565"/>
        <v>8.9722295734948922E-3</v>
      </c>
      <c r="L3599">
        <f t="shared" si="566"/>
        <v>3696083756.6601186</v>
      </c>
      <c r="M3599" s="5">
        <f t="shared" si="567"/>
        <v>1.3961875216191489E-2</v>
      </c>
      <c r="N3599" s="4">
        <f t="shared" si="568"/>
        <v>7.3154627480208649E-4</v>
      </c>
      <c r="O3599" s="5">
        <f t="shared" si="569"/>
        <v>1.1373626734142537E-3</v>
      </c>
    </row>
    <row r="3600" spans="1:15" x14ac:dyDescent="0.25">
      <c r="A3600" s="4" t="s">
        <v>115</v>
      </c>
      <c r="B3600" t="s">
        <v>119</v>
      </c>
      <c r="C3600">
        <v>939529.7128522381</v>
      </c>
      <c r="D3600" t="s">
        <v>31</v>
      </c>
      <c r="E3600">
        <f t="shared" si="560"/>
        <v>1012950934.1605788</v>
      </c>
      <c r="F3600">
        <f t="shared" si="561"/>
        <v>9.2751749484373189E-2</v>
      </c>
      <c r="G3600">
        <f t="shared" si="562"/>
        <v>1012950934.1605787</v>
      </c>
      <c r="H3600">
        <f t="shared" si="563"/>
        <v>9.2751749484373189E-2</v>
      </c>
      <c r="I3600" t="s">
        <v>15</v>
      </c>
      <c r="J3600">
        <f t="shared" si="564"/>
        <v>5751553699.8213234</v>
      </c>
      <c r="K3600">
        <f t="shared" si="565"/>
        <v>1.633523325847458E-2</v>
      </c>
      <c r="L3600">
        <f t="shared" si="566"/>
        <v>3696083756.6601186</v>
      </c>
      <c r="M3600" s="5">
        <f t="shared" si="567"/>
        <v>2.5419600168942669E-2</v>
      </c>
      <c r="N3600" s="4">
        <f t="shared" si="568"/>
        <v>1.3318851173360509E-3</v>
      </c>
      <c r="O3600" s="5">
        <f t="shared" si="569"/>
        <v>2.0707321873025923E-3</v>
      </c>
    </row>
    <row r="3601" spans="1:15" x14ac:dyDescent="0.25">
      <c r="A3601" s="4" t="s">
        <v>115</v>
      </c>
      <c r="B3601" t="s">
        <v>123</v>
      </c>
      <c r="C3601">
        <v>139024.36235384399</v>
      </c>
      <c r="D3601" t="s">
        <v>31</v>
      </c>
      <c r="E3601">
        <f t="shared" si="560"/>
        <v>1012950934.1605788</v>
      </c>
      <c r="F3601">
        <f t="shared" si="561"/>
        <v>1.3724688695711793E-2</v>
      </c>
      <c r="G3601">
        <f t="shared" si="562"/>
        <v>1012950934.1605787</v>
      </c>
      <c r="H3601">
        <f t="shared" si="563"/>
        <v>1.3724688695711796E-2</v>
      </c>
      <c r="I3601" t="s">
        <v>15</v>
      </c>
      <c r="J3601">
        <f t="shared" si="564"/>
        <v>5751553699.8213234</v>
      </c>
      <c r="K3601">
        <f t="shared" si="565"/>
        <v>2.4171618593800642E-3</v>
      </c>
      <c r="L3601">
        <f t="shared" si="566"/>
        <v>3696083756.6601186</v>
      </c>
      <c r="M3601" s="5">
        <f t="shared" si="567"/>
        <v>3.7613964267809276E-3</v>
      </c>
      <c r="N3601" s="4">
        <f t="shared" si="568"/>
        <v>1.9708208972347887E-4</v>
      </c>
      <c r="O3601" s="5">
        <f t="shared" si="569"/>
        <v>3.0641098201286942E-4</v>
      </c>
    </row>
    <row r="3602" spans="1:15" x14ac:dyDescent="0.25">
      <c r="A3602" s="4" t="s">
        <v>115</v>
      </c>
      <c r="B3602" t="s">
        <v>120</v>
      </c>
      <c r="C3602">
        <v>110003.4957311031</v>
      </c>
      <c r="D3602" t="s">
        <v>31</v>
      </c>
      <c r="E3602">
        <f t="shared" si="560"/>
        <v>1012950934.1605788</v>
      </c>
      <c r="F3602">
        <f t="shared" si="561"/>
        <v>1.0859706232687547E-2</v>
      </c>
      <c r="G3602">
        <f t="shared" si="562"/>
        <v>1012950934.1605787</v>
      </c>
      <c r="H3602">
        <f t="shared" si="563"/>
        <v>1.0859706232687548E-2</v>
      </c>
      <c r="I3602" t="s">
        <v>15</v>
      </c>
      <c r="J3602">
        <f t="shared" si="564"/>
        <v>5751553699.8213234</v>
      </c>
      <c r="K3602">
        <f t="shared" si="565"/>
        <v>1.9125874758766565E-3</v>
      </c>
      <c r="L3602">
        <f t="shared" si="566"/>
        <v>3696083756.6601186</v>
      </c>
      <c r="M3602" s="5">
        <f t="shared" si="567"/>
        <v>2.9762176123006813E-3</v>
      </c>
      <c r="N3602" s="4">
        <f t="shared" si="568"/>
        <v>1.5594186837839612E-4</v>
      </c>
      <c r="O3602" s="5">
        <f t="shared" si="569"/>
        <v>2.4244872323907356E-4</v>
      </c>
    </row>
    <row r="3603" spans="1:15" x14ac:dyDescent="0.25">
      <c r="A3603" s="4" t="s">
        <v>111</v>
      </c>
      <c r="B3603" t="s">
        <v>117</v>
      </c>
      <c r="C3603">
        <v>110.1358996922543</v>
      </c>
      <c r="D3603" t="s">
        <v>31</v>
      </c>
      <c r="E3603">
        <f t="shared" si="560"/>
        <v>1012950934.1605788</v>
      </c>
      <c r="F3603">
        <f t="shared" si="561"/>
        <v>1.087277734567891E-5</v>
      </c>
      <c r="G3603">
        <f t="shared" si="562"/>
        <v>1012950934.1605787</v>
      </c>
      <c r="H3603">
        <f t="shared" si="563"/>
        <v>1.087277734567891E-5</v>
      </c>
      <c r="I3603" t="s">
        <v>15</v>
      </c>
      <c r="J3603">
        <f t="shared" si="564"/>
        <v>5751553699.8213234</v>
      </c>
      <c r="K3603">
        <f t="shared" si="565"/>
        <v>1.9148895314265386E-6</v>
      </c>
      <c r="L3603">
        <f t="shared" si="566"/>
        <v>3696083756.6601186</v>
      </c>
      <c r="M3603" s="5">
        <f t="shared" si="567"/>
        <v>2.9797998893774008E-6</v>
      </c>
      <c r="N3603" s="4">
        <f t="shared" si="568"/>
        <v>1.5612956533243737E-7</v>
      </c>
      <c r="O3603" s="5">
        <f t="shared" si="569"/>
        <v>2.4274054279552993E-7</v>
      </c>
    </row>
    <row r="3604" spans="1:15" x14ac:dyDescent="0.25">
      <c r="A3604" s="4" t="s">
        <v>111</v>
      </c>
      <c r="B3604" t="s">
        <v>112</v>
      </c>
      <c r="C3604">
        <v>388.48239369632557</v>
      </c>
      <c r="D3604" t="s">
        <v>31</v>
      </c>
      <c r="E3604">
        <f t="shared" si="560"/>
        <v>1012950934.1605788</v>
      </c>
      <c r="F3604">
        <f t="shared" si="561"/>
        <v>3.835155095821661E-5</v>
      </c>
      <c r="G3604">
        <f t="shared" si="562"/>
        <v>1012950934.1605787</v>
      </c>
      <c r="H3604">
        <f t="shared" si="563"/>
        <v>3.8351550958216617E-5</v>
      </c>
      <c r="I3604" t="s">
        <v>15</v>
      </c>
      <c r="J3604">
        <f t="shared" si="564"/>
        <v>5751553699.8213234</v>
      </c>
      <c r="K3604">
        <f t="shared" si="565"/>
        <v>6.7543904477218752E-6</v>
      </c>
      <c r="L3604">
        <f t="shared" si="566"/>
        <v>3696083756.6601186</v>
      </c>
      <c r="M3604" s="5">
        <f t="shared" si="567"/>
        <v>1.0510649088952703E-5</v>
      </c>
      <c r="N3604" s="4">
        <f t="shared" si="568"/>
        <v>5.5071586500489451E-7</v>
      </c>
      <c r="O3604" s="5">
        <f t="shared" si="569"/>
        <v>8.5621879310788282E-7</v>
      </c>
    </row>
    <row r="3605" spans="1:15" x14ac:dyDescent="0.25">
      <c r="A3605" s="4" t="s">
        <v>138</v>
      </c>
      <c r="B3605" t="s">
        <v>139</v>
      </c>
      <c r="C3605">
        <v>11254710.475284107</v>
      </c>
      <c r="D3605" t="s">
        <v>31</v>
      </c>
      <c r="E3605">
        <f t="shared" si="560"/>
        <v>1012950934.1605788</v>
      </c>
      <c r="F3605">
        <f t="shared" si="561"/>
        <v>1.1110815041214963</v>
      </c>
      <c r="G3605">
        <f t="shared" si="562"/>
        <v>1012950934.1605787</v>
      </c>
      <c r="H3605">
        <f t="shared" si="563"/>
        <v>1.1110815041214965</v>
      </c>
      <c r="I3605" t="s">
        <v>15</v>
      </c>
      <c r="J3605">
        <f t="shared" si="564"/>
        <v>5751553699.8213234</v>
      </c>
      <c r="K3605">
        <f t="shared" si="565"/>
        <v>0.19568122046106853</v>
      </c>
      <c r="L3605">
        <f t="shared" si="566"/>
        <v>3696083756.6601186</v>
      </c>
      <c r="M3605" s="5">
        <f t="shared" si="567"/>
        <v>0.30450366431777426</v>
      </c>
      <c r="N3605" s="4">
        <f t="shared" si="568"/>
        <v>1.5954770963496456E-2</v>
      </c>
      <c r="O3605" s="5">
        <f t="shared" si="569"/>
        <v>2.4805486107715852E-2</v>
      </c>
    </row>
    <row r="3606" spans="1:15" x14ac:dyDescent="0.25">
      <c r="A3606" s="4" t="s">
        <v>138</v>
      </c>
      <c r="B3606" t="s">
        <v>140</v>
      </c>
      <c r="C3606">
        <v>34194102.369254708</v>
      </c>
      <c r="D3606" t="s">
        <v>31</v>
      </c>
      <c r="E3606">
        <f t="shared" si="560"/>
        <v>1012950934.1605788</v>
      </c>
      <c r="F3606">
        <f t="shared" si="561"/>
        <v>3.3756918737224897</v>
      </c>
      <c r="G3606">
        <f t="shared" si="562"/>
        <v>1012950934.1605787</v>
      </c>
      <c r="H3606">
        <f t="shared" si="563"/>
        <v>3.3756918737224901</v>
      </c>
      <c r="I3606" t="s">
        <v>15</v>
      </c>
      <c r="J3606">
        <f t="shared" si="564"/>
        <v>5751553699.8213234</v>
      </c>
      <c r="K3606">
        <f t="shared" si="565"/>
        <v>0.59451939691212441</v>
      </c>
      <c r="L3606">
        <f t="shared" si="566"/>
        <v>3696083756.6601186</v>
      </c>
      <c r="M3606" s="5">
        <f t="shared" si="567"/>
        <v>0.92514414230032027</v>
      </c>
      <c r="N3606" s="4">
        <f t="shared" si="568"/>
        <v>4.8473843267837477E-2</v>
      </c>
      <c r="O3606" s="5">
        <f t="shared" si="569"/>
        <v>7.5364118263997359E-2</v>
      </c>
    </row>
    <row r="3607" spans="1:15" x14ac:dyDescent="0.25">
      <c r="A3607" s="4" t="s">
        <v>102</v>
      </c>
      <c r="B3607" t="s">
        <v>103</v>
      </c>
      <c r="C3607">
        <v>2051.5066282323191</v>
      </c>
      <c r="D3607" t="s">
        <v>31</v>
      </c>
      <c r="E3607">
        <f t="shared" si="560"/>
        <v>1012950934.1605788</v>
      </c>
      <c r="F3607">
        <f t="shared" si="561"/>
        <v>2.0252773940451318E-4</v>
      </c>
      <c r="G3607">
        <f t="shared" si="562"/>
        <v>1012950934.1605787</v>
      </c>
      <c r="H3607">
        <f t="shared" si="563"/>
        <v>2.0252773940451324E-4</v>
      </c>
      <c r="I3607" t="s">
        <v>15</v>
      </c>
      <c r="J3607">
        <f t="shared" si="564"/>
        <v>5751553699.8213234</v>
      </c>
      <c r="K3607">
        <f t="shared" si="565"/>
        <v>3.5668738141070488E-5</v>
      </c>
      <c r="L3607">
        <f t="shared" si="566"/>
        <v>3696083756.6601186</v>
      </c>
      <c r="M3607" s="5">
        <f t="shared" si="567"/>
        <v>5.5504873896205111E-5</v>
      </c>
      <c r="N3607" s="4">
        <f t="shared" si="568"/>
        <v>2.9082328199753424E-6</v>
      </c>
      <c r="O3607" s="5">
        <f t="shared" si="569"/>
        <v>4.5215396058617123E-6</v>
      </c>
    </row>
    <row r="3608" spans="1:15" x14ac:dyDescent="0.25">
      <c r="A3608" s="4" t="s">
        <v>150</v>
      </c>
      <c r="B3608" t="s">
        <v>151</v>
      </c>
      <c r="C3608">
        <v>1232775.069652888</v>
      </c>
      <c r="D3608" t="s">
        <v>31</v>
      </c>
      <c r="E3608">
        <f t="shared" si="560"/>
        <v>1012950934.1605788</v>
      </c>
      <c r="F3608">
        <f t="shared" si="561"/>
        <v>0.12170136065617779</v>
      </c>
      <c r="G3608">
        <f t="shared" si="562"/>
        <v>1012950934.1605787</v>
      </c>
      <c r="H3608">
        <f t="shared" si="563"/>
        <v>0.12170136065617779</v>
      </c>
      <c r="I3608" t="s">
        <v>15</v>
      </c>
      <c r="J3608">
        <f t="shared" si="564"/>
        <v>5751553699.8213234</v>
      </c>
      <c r="K3608">
        <f t="shared" si="565"/>
        <v>2.1433774837070287E-2</v>
      </c>
      <c r="L3608">
        <f t="shared" si="566"/>
        <v>3696083756.6601186</v>
      </c>
      <c r="M3608" s="5">
        <f t="shared" si="567"/>
        <v>3.335354799337277E-2</v>
      </c>
      <c r="N3608" s="4">
        <f t="shared" si="568"/>
        <v>1.7475921685425424E-3</v>
      </c>
      <c r="O3608" s="5">
        <f t="shared" si="569"/>
        <v>2.7170476691841532E-3</v>
      </c>
    </row>
    <row r="3609" spans="1:15" x14ac:dyDescent="0.25">
      <c r="A3609" s="4" t="s">
        <v>150</v>
      </c>
      <c r="B3609" t="s">
        <v>152</v>
      </c>
      <c r="C3609">
        <v>15326.11550547116</v>
      </c>
      <c r="D3609" t="s">
        <v>31</v>
      </c>
      <c r="E3609">
        <f t="shared" si="560"/>
        <v>1012950934.1605788</v>
      </c>
      <c r="F3609">
        <f t="shared" si="561"/>
        <v>1.5130165725323844E-3</v>
      </c>
      <c r="G3609">
        <f t="shared" si="562"/>
        <v>1012950934.1605787</v>
      </c>
      <c r="H3609">
        <f t="shared" si="563"/>
        <v>1.5130165725323846E-3</v>
      </c>
      <c r="I3609" t="s">
        <v>15</v>
      </c>
      <c r="J3609">
        <f t="shared" si="564"/>
        <v>5751553699.8213234</v>
      </c>
      <c r="K3609">
        <f t="shared" si="565"/>
        <v>2.6646913695593729E-4</v>
      </c>
      <c r="L3609">
        <f t="shared" si="566"/>
        <v>3696083756.6601186</v>
      </c>
      <c r="M3609" s="5">
        <f t="shared" si="567"/>
        <v>4.1465823056240081E-4</v>
      </c>
      <c r="N3609" s="4">
        <f t="shared" si="568"/>
        <v>2.1726428519584947E-5</v>
      </c>
      <c r="O3609" s="5">
        <f t="shared" si="569"/>
        <v>3.3778900496026895E-5</v>
      </c>
    </row>
    <row r="3610" spans="1:15" x14ac:dyDescent="0.25">
      <c r="A3610" s="4" t="s">
        <v>150</v>
      </c>
      <c r="B3610" t="s">
        <v>153</v>
      </c>
      <c r="C3610">
        <v>71512.920330177061</v>
      </c>
      <c r="D3610" t="s">
        <v>31</v>
      </c>
      <c r="E3610">
        <f t="shared" si="560"/>
        <v>1012950934.1605788</v>
      </c>
      <c r="F3610">
        <f t="shared" si="561"/>
        <v>7.0598602477660007E-3</v>
      </c>
      <c r="G3610">
        <f t="shared" si="562"/>
        <v>1012950934.1605787</v>
      </c>
      <c r="H3610">
        <f t="shared" si="563"/>
        <v>7.0598602477660007E-3</v>
      </c>
      <c r="I3610" t="s">
        <v>15</v>
      </c>
      <c r="J3610">
        <f t="shared" si="564"/>
        <v>5751553699.8213234</v>
      </c>
      <c r="K3610">
        <f t="shared" si="565"/>
        <v>1.2433669937289931E-3</v>
      </c>
      <c r="L3610">
        <f t="shared" si="566"/>
        <v>3696083756.6601186</v>
      </c>
      <c r="M3610" s="5">
        <f t="shared" si="567"/>
        <v>1.9348295395447985E-3</v>
      </c>
      <c r="N3610" s="4">
        <f t="shared" si="568"/>
        <v>1.0137730928790884E-4</v>
      </c>
      <c r="O3610" s="5">
        <f t="shared" si="569"/>
        <v>1.5761513862733268E-4</v>
      </c>
    </row>
    <row r="3611" spans="1:15" x14ac:dyDescent="0.25">
      <c r="A3611" s="4" t="s">
        <v>150</v>
      </c>
      <c r="B3611" t="s">
        <v>154</v>
      </c>
      <c r="C3611">
        <v>641129.48267063673</v>
      </c>
      <c r="D3611" t="s">
        <v>31</v>
      </c>
      <c r="E3611">
        <f t="shared" si="560"/>
        <v>1012950934.1605788</v>
      </c>
      <c r="F3611">
        <f t="shared" si="561"/>
        <v>6.3293241661496025E-2</v>
      </c>
      <c r="G3611">
        <f t="shared" si="562"/>
        <v>1012950934.1605787</v>
      </c>
      <c r="H3611">
        <f t="shared" si="563"/>
        <v>6.3293241661496039E-2</v>
      </c>
      <c r="I3611" t="s">
        <v>15</v>
      </c>
      <c r="J3611">
        <f t="shared" si="564"/>
        <v>5751553699.8213234</v>
      </c>
      <c r="K3611">
        <f t="shared" si="565"/>
        <v>1.114706592569159E-2</v>
      </c>
      <c r="L3611">
        <f t="shared" si="566"/>
        <v>3696083756.6601186</v>
      </c>
      <c r="M3611" s="5">
        <f t="shared" si="567"/>
        <v>1.734618382268422E-2</v>
      </c>
      <c r="N3611" s="4">
        <f t="shared" si="568"/>
        <v>9.088704748486001E-4</v>
      </c>
      <c r="O3611" s="5">
        <f t="shared" si="569"/>
        <v>1.4130553167545675E-3</v>
      </c>
    </row>
    <row r="3612" spans="1:15" x14ac:dyDescent="0.25">
      <c r="A3612" s="4" t="s">
        <v>150</v>
      </c>
      <c r="B3612" t="s">
        <v>157</v>
      </c>
      <c r="C3612">
        <v>332917.47461720719</v>
      </c>
      <c r="D3612" t="s">
        <v>31</v>
      </c>
      <c r="E3612">
        <f t="shared" si="560"/>
        <v>1012950934.1605788</v>
      </c>
      <c r="F3612">
        <f t="shared" si="561"/>
        <v>3.2866100754731245E-2</v>
      </c>
      <c r="G3612">
        <f t="shared" si="562"/>
        <v>1012950934.1605787</v>
      </c>
      <c r="H3612">
        <f t="shared" si="563"/>
        <v>3.2866100754731252E-2</v>
      </c>
      <c r="I3612" t="s">
        <v>15</v>
      </c>
      <c r="J3612">
        <f t="shared" si="564"/>
        <v>5751553699.8213234</v>
      </c>
      <c r="K3612">
        <f t="shared" si="565"/>
        <v>5.7883050735934105E-3</v>
      </c>
      <c r="L3612">
        <f t="shared" si="566"/>
        <v>3696083756.6601186</v>
      </c>
      <c r="M3612" s="5">
        <f t="shared" si="567"/>
        <v>9.0073033117095934E-3</v>
      </c>
      <c r="N3612" s="4">
        <f t="shared" si="568"/>
        <v>4.7194657463004201E-4</v>
      </c>
      <c r="O3612" s="5">
        <f t="shared" si="569"/>
        <v>7.3375319691860075E-4</v>
      </c>
    </row>
    <row r="3613" spans="1:15" x14ac:dyDescent="0.25">
      <c r="A3613" s="4" t="s">
        <v>113</v>
      </c>
      <c r="B3613" t="s">
        <v>114</v>
      </c>
      <c r="C3613">
        <v>4402.8769814086982</v>
      </c>
      <c r="D3613" t="s">
        <v>31</v>
      </c>
      <c r="E3613">
        <f t="shared" si="560"/>
        <v>1012950934.1605788</v>
      </c>
      <c r="F3613">
        <f t="shared" si="561"/>
        <v>4.3465846497859381E-4</v>
      </c>
      <c r="G3613">
        <f t="shared" si="562"/>
        <v>1012950934.1605787</v>
      </c>
      <c r="H3613">
        <f t="shared" si="563"/>
        <v>4.3465846497859386E-4</v>
      </c>
      <c r="I3613" t="s">
        <v>15</v>
      </c>
      <c r="J3613">
        <f t="shared" si="564"/>
        <v>5751553699.8213234</v>
      </c>
      <c r="K3613">
        <f t="shared" si="565"/>
        <v>7.6551088822233849E-5</v>
      </c>
      <c r="L3613">
        <f t="shared" si="566"/>
        <v>3696083756.6601186</v>
      </c>
      <c r="M3613" s="5">
        <f t="shared" si="567"/>
        <v>1.1912275996113402E-4</v>
      </c>
      <c r="N3613" s="4">
        <f t="shared" si="568"/>
        <v>6.2415549447577554E-6</v>
      </c>
      <c r="O3613" s="5">
        <f t="shared" si="569"/>
        <v>9.7039816382800734E-6</v>
      </c>
    </row>
    <row r="3614" spans="1:15" x14ac:dyDescent="0.25">
      <c r="A3614" s="4" t="s">
        <v>113</v>
      </c>
      <c r="B3614" t="s">
        <v>122</v>
      </c>
      <c r="C3614">
        <v>22332.77838535688</v>
      </c>
      <c r="D3614" t="s">
        <v>31</v>
      </c>
      <c r="E3614">
        <f t="shared" si="560"/>
        <v>1012950934.1605788</v>
      </c>
      <c r="F3614">
        <f t="shared" si="561"/>
        <v>2.2047245954577061E-3</v>
      </c>
      <c r="G3614">
        <f t="shared" si="562"/>
        <v>1012950934.1605787</v>
      </c>
      <c r="H3614">
        <f t="shared" si="563"/>
        <v>2.2047245954577065E-3</v>
      </c>
      <c r="I3614" t="s">
        <v>15</v>
      </c>
      <c r="J3614">
        <f t="shared" si="564"/>
        <v>5751553699.8213234</v>
      </c>
      <c r="K3614">
        <f t="shared" si="565"/>
        <v>3.8829122617860051E-4</v>
      </c>
      <c r="L3614">
        <f t="shared" si="566"/>
        <v>3696083756.6601186</v>
      </c>
      <c r="M3614" s="5">
        <f t="shared" si="567"/>
        <v>6.0422814675437401E-4</v>
      </c>
      <c r="N3614" s="4">
        <f t="shared" si="568"/>
        <v>3.1659131960735636E-5</v>
      </c>
      <c r="O3614" s="5">
        <f t="shared" si="569"/>
        <v>4.9221650365971129E-5</v>
      </c>
    </row>
    <row r="3615" spans="1:15" x14ac:dyDescent="0.25">
      <c r="A3615" s="4" t="s">
        <v>113</v>
      </c>
      <c r="B3615" t="s">
        <v>4</v>
      </c>
      <c r="C3615">
        <v>57440.763158379094</v>
      </c>
      <c r="D3615" t="s">
        <v>31</v>
      </c>
      <c r="E3615">
        <f t="shared" si="560"/>
        <v>1012950934.1605788</v>
      </c>
      <c r="F3615">
        <f t="shared" si="561"/>
        <v>5.6706362787433146E-3</v>
      </c>
      <c r="G3615">
        <f t="shared" si="562"/>
        <v>1012950934.1605787</v>
      </c>
      <c r="H3615">
        <f t="shared" si="563"/>
        <v>5.6706362787433155E-3</v>
      </c>
      <c r="I3615" t="s">
        <v>15</v>
      </c>
      <c r="J3615">
        <f t="shared" si="564"/>
        <v>5751553699.8213234</v>
      </c>
      <c r="K3615">
        <f t="shared" si="565"/>
        <v>9.9869993668256184E-4</v>
      </c>
      <c r="L3615">
        <f t="shared" si="566"/>
        <v>3696083756.6601186</v>
      </c>
      <c r="M3615" s="5">
        <f t="shared" si="567"/>
        <v>1.5540979842481742E-3</v>
      </c>
      <c r="N3615" s="4">
        <f t="shared" si="568"/>
        <v>8.142850250772439E-5</v>
      </c>
      <c r="O3615" s="5">
        <f t="shared" si="569"/>
        <v>1.2659997391055067E-4</v>
      </c>
    </row>
    <row r="3616" spans="1:15" x14ac:dyDescent="0.25">
      <c r="A3616" s="4" t="s">
        <v>141</v>
      </c>
      <c r="B3616" t="s">
        <v>142</v>
      </c>
      <c r="C3616">
        <v>2862601.4856096902</v>
      </c>
      <c r="D3616" t="s">
        <v>31</v>
      </c>
      <c r="E3616">
        <f t="shared" si="560"/>
        <v>1012950934.1605788</v>
      </c>
      <c r="F3616">
        <f t="shared" si="561"/>
        <v>0.2826002118238724</v>
      </c>
      <c r="G3616">
        <f t="shared" si="562"/>
        <v>1012950934.1605787</v>
      </c>
      <c r="H3616">
        <f t="shared" si="563"/>
        <v>0.28260021182387246</v>
      </c>
      <c r="I3616" t="s">
        <v>15</v>
      </c>
      <c r="J3616">
        <f t="shared" si="564"/>
        <v>5751553699.8213234</v>
      </c>
      <c r="K3616">
        <f t="shared" si="565"/>
        <v>4.9770925127563696E-2</v>
      </c>
      <c r="L3616">
        <f t="shared" si="566"/>
        <v>3696083756.6601186</v>
      </c>
      <c r="M3616" s="5">
        <f t="shared" si="567"/>
        <v>7.7449583777733824E-2</v>
      </c>
      <c r="N3616" s="4">
        <f t="shared" si="568"/>
        <v>4.0580476204133001E-3</v>
      </c>
      <c r="O3616" s="5">
        <f t="shared" si="569"/>
        <v>6.3092001823730117E-3</v>
      </c>
    </row>
    <row r="3617" spans="1:15" x14ac:dyDescent="0.25">
      <c r="A3617" s="4" t="s">
        <v>141</v>
      </c>
      <c r="B3617" t="s">
        <v>158</v>
      </c>
      <c r="C3617">
        <v>29480278.193765711</v>
      </c>
      <c r="D3617" t="s">
        <v>31</v>
      </c>
      <c r="E3617">
        <f t="shared" si="560"/>
        <v>1012950934.1605788</v>
      </c>
      <c r="F3617">
        <f t="shared" si="561"/>
        <v>2.9103362462660334</v>
      </c>
      <c r="G3617">
        <f t="shared" si="562"/>
        <v>1012950934.1605787</v>
      </c>
      <c r="H3617">
        <f t="shared" si="563"/>
        <v>2.9103362462660338</v>
      </c>
      <c r="I3617" t="s">
        <v>15</v>
      </c>
      <c r="J3617">
        <f t="shared" si="564"/>
        <v>5751553699.8213234</v>
      </c>
      <c r="K3617">
        <f t="shared" si="565"/>
        <v>0.51256199163508709</v>
      </c>
      <c r="L3617">
        <f t="shared" si="566"/>
        <v>3696083756.6601186</v>
      </c>
      <c r="M3617" s="5">
        <f t="shared" si="567"/>
        <v>0.79760849955426583</v>
      </c>
      <c r="N3617" s="4">
        <f t="shared" si="568"/>
        <v>4.1791487000452376E-2</v>
      </c>
      <c r="O3617" s="5">
        <f t="shared" si="569"/>
        <v>6.49748061305499E-2</v>
      </c>
    </row>
    <row r="3618" spans="1:15" x14ac:dyDescent="0.25">
      <c r="A3618" s="4" t="s">
        <v>141</v>
      </c>
      <c r="B3618" t="s">
        <v>160</v>
      </c>
      <c r="C3618">
        <v>307180.69118616788</v>
      </c>
      <c r="D3618" t="s">
        <v>31</v>
      </c>
      <c r="E3618">
        <f t="shared" si="560"/>
        <v>1012950934.1605788</v>
      </c>
      <c r="F3618">
        <f t="shared" si="561"/>
        <v>3.0325327794946462E-2</v>
      </c>
      <c r="G3618">
        <f t="shared" si="562"/>
        <v>1012950934.1605787</v>
      </c>
      <c r="H3618">
        <f t="shared" si="563"/>
        <v>3.0325327794946469E-2</v>
      </c>
      <c r="I3618" t="s">
        <v>15</v>
      </c>
      <c r="J3618">
        <f t="shared" si="564"/>
        <v>5751553699.8213234</v>
      </c>
      <c r="K3618">
        <f t="shared" si="565"/>
        <v>5.3408297517192737E-3</v>
      </c>
      <c r="L3618">
        <f t="shared" si="566"/>
        <v>3696083756.6601186</v>
      </c>
      <c r="M3618" s="5">
        <f t="shared" si="567"/>
        <v>8.3109775484023311E-3</v>
      </c>
      <c r="N3618" s="4">
        <f t="shared" si="568"/>
        <v>4.35461896869464E-4</v>
      </c>
      <c r="O3618" s="5">
        <f t="shared" si="569"/>
        <v>6.7702908791038372E-4</v>
      </c>
    </row>
    <row r="3619" spans="1:15" x14ac:dyDescent="0.25">
      <c r="A3619" s="4" t="s">
        <v>141</v>
      </c>
      <c r="B3619" t="s">
        <v>161</v>
      </c>
      <c r="C3619">
        <v>171005.88798049121</v>
      </c>
      <c r="D3619" t="s">
        <v>31</v>
      </c>
      <c r="E3619">
        <f t="shared" si="560"/>
        <v>1012950934.1605788</v>
      </c>
      <c r="F3619">
        <f t="shared" si="561"/>
        <v>1.6881951752401699E-2</v>
      </c>
      <c r="G3619">
        <f t="shared" si="562"/>
        <v>1012950934.1605787</v>
      </c>
      <c r="H3619">
        <f t="shared" si="563"/>
        <v>1.6881951752401699E-2</v>
      </c>
      <c r="I3619" t="s">
        <v>15</v>
      </c>
      <c r="J3619">
        <f t="shared" si="564"/>
        <v>5751553699.8213234</v>
      </c>
      <c r="K3619">
        <f t="shared" si="565"/>
        <v>2.973212055479959E-3</v>
      </c>
      <c r="L3619">
        <f t="shared" si="566"/>
        <v>3696083756.6601186</v>
      </c>
      <c r="M3619" s="5">
        <f t="shared" si="567"/>
        <v>4.6266778363003537E-3</v>
      </c>
      <c r="N3619" s="4">
        <f t="shared" si="568"/>
        <v>2.4241936584061226E-4</v>
      </c>
      <c r="O3619" s="5">
        <f t="shared" si="569"/>
        <v>3.7689856064739051E-4</v>
      </c>
    </row>
    <row r="3620" spans="1:15" x14ac:dyDescent="0.25">
      <c r="A3620" s="4" t="s">
        <v>143</v>
      </c>
      <c r="B3620" t="s">
        <v>144</v>
      </c>
      <c r="C3620">
        <v>630242507.64283192</v>
      </c>
      <c r="D3620" t="s">
        <v>31</v>
      </c>
      <c r="E3620">
        <f t="shared" si="560"/>
        <v>1012950934.1605788</v>
      </c>
      <c r="F3620">
        <f t="shared" si="561"/>
        <v>62.218463539411893</v>
      </c>
      <c r="G3620">
        <f t="shared" si="562"/>
        <v>1012950934.1605787</v>
      </c>
      <c r="H3620">
        <f t="shared" si="563"/>
        <v>62.218463539411907</v>
      </c>
      <c r="I3620" t="s">
        <v>15</v>
      </c>
      <c r="J3620">
        <f t="shared" si="564"/>
        <v>5751553699.8213234</v>
      </c>
      <c r="K3620">
        <f t="shared" si="565"/>
        <v>10.957778376691692</v>
      </c>
      <c r="L3620">
        <f t="shared" si="566"/>
        <v>3696083756.6601186</v>
      </c>
      <c r="M3620" s="5">
        <f t="shared" si="567"/>
        <v>17.051629485050849</v>
      </c>
      <c r="N3620" s="4">
        <f t="shared" si="568"/>
        <v>0.89343700870698917</v>
      </c>
      <c r="O3620" s="5">
        <f t="shared" si="569"/>
        <v>1.3890603229783776</v>
      </c>
    </row>
    <row r="3621" spans="1:15" x14ac:dyDescent="0.25">
      <c r="A3621" s="4" t="s">
        <v>143</v>
      </c>
      <c r="B3621" t="s">
        <v>145</v>
      </c>
      <c r="C3621">
        <v>1233986.7451607967</v>
      </c>
      <c r="D3621" t="s">
        <v>31</v>
      </c>
      <c r="E3621">
        <f t="shared" si="560"/>
        <v>1012950934.1605788</v>
      </c>
      <c r="F3621">
        <f t="shared" si="561"/>
        <v>0.12182097903719175</v>
      </c>
      <c r="G3621">
        <f t="shared" si="562"/>
        <v>1012950934.1605787</v>
      </c>
      <c r="H3621">
        <f t="shared" si="563"/>
        <v>0.12182097903719175</v>
      </c>
      <c r="I3621" t="s">
        <v>15</v>
      </c>
      <c r="J3621">
        <f t="shared" si="564"/>
        <v>5751553699.8213234</v>
      </c>
      <c r="K3621">
        <f t="shared" si="565"/>
        <v>2.1454841762133445E-2</v>
      </c>
      <c r="L3621">
        <f t="shared" si="566"/>
        <v>3696083756.6601186</v>
      </c>
      <c r="M3621" s="5">
        <f t="shared" si="567"/>
        <v>3.3386330678714396E-2</v>
      </c>
      <c r="N3621" s="4">
        <f t="shared" si="568"/>
        <v>1.749309849797268E-3</v>
      </c>
      <c r="O3621" s="5">
        <f t="shared" si="569"/>
        <v>2.7197182132238686E-3</v>
      </c>
    </row>
    <row r="3622" spans="1:15" x14ac:dyDescent="0.25">
      <c r="A3622" s="4" t="s">
        <v>143</v>
      </c>
      <c r="B3622" t="s">
        <v>146</v>
      </c>
      <c r="C3622">
        <v>1357106.221266378</v>
      </c>
      <c r="D3622" t="s">
        <v>31</v>
      </c>
      <c r="E3622">
        <f t="shared" si="560"/>
        <v>1012950934.1605788</v>
      </c>
      <c r="F3622">
        <f t="shared" si="561"/>
        <v>0.13397551406485417</v>
      </c>
      <c r="G3622">
        <f t="shared" si="562"/>
        <v>1012950934.1605787</v>
      </c>
      <c r="H3622">
        <f t="shared" si="563"/>
        <v>0.1339755140648542</v>
      </c>
      <c r="I3622" t="s">
        <v>15</v>
      </c>
      <c r="J3622">
        <f t="shared" si="564"/>
        <v>5751553699.8213234</v>
      </c>
      <c r="K3622">
        <f t="shared" si="565"/>
        <v>2.3595471625493778E-2</v>
      </c>
      <c r="L3622">
        <f t="shared" si="566"/>
        <v>3696083756.6601186</v>
      </c>
      <c r="M3622" s="5">
        <f t="shared" si="567"/>
        <v>3.6717409848219883E-2</v>
      </c>
      <c r="N3622" s="4">
        <f t="shared" si="568"/>
        <v>1.9238450407934309E-3</v>
      </c>
      <c r="O3622" s="5">
        <f t="shared" si="569"/>
        <v>2.9910746786641004E-3</v>
      </c>
    </row>
    <row r="3623" spans="1:15" x14ac:dyDescent="0.25">
      <c r="A3623" s="4" t="s">
        <v>0</v>
      </c>
      <c r="B3623" t="s">
        <v>24</v>
      </c>
      <c r="C3623">
        <v>28423.89455744993</v>
      </c>
      <c r="D3623" t="s">
        <v>31</v>
      </c>
      <c r="E3623">
        <f t="shared" si="560"/>
        <v>1012950934.1605788</v>
      </c>
      <c r="F3623">
        <f t="shared" si="561"/>
        <v>2.8060485062886579E-3</v>
      </c>
      <c r="G3623">
        <f t="shared" si="562"/>
        <v>1012950934.1605787</v>
      </c>
      <c r="H3623">
        <f t="shared" si="563"/>
        <v>2.8060485062886584E-3</v>
      </c>
      <c r="I3623" t="s">
        <v>15</v>
      </c>
      <c r="J3623">
        <f t="shared" si="564"/>
        <v>5751553699.8213234</v>
      </c>
      <c r="K3623">
        <f t="shared" si="565"/>
        <v>4.9419506521051766E-4</v>
      </c>
      <c r="L3623">
        <f t="shared" si="566"/>
        <v>3696083756.6601186</v>
      </c>
      <c r="M3623" s="5">
        <f t="shared" si="567"/>
        <v>7.690273389024748E-4</v>
      </c>
      <c r="N3623" s="4">
        <f t="shared" si="568"/>
        <v>4.0293948791538271E-5</v>
      </c>
      <c r="O3623" s="5">
        <f t="shared" si="569"/>
        <v>6.2646526813850027E-5</v>
      </c>
    </row>
    <row r="3624" spans="1:15" x14ac:dyDescent="0.25">
      <c r="A3624" s="4" t="s">
        <v>127</v>
      </c>
      <c r="B3624" t="s">
        <v>129</v>
      </c>
      <c r="C3624">
        <v>23248.08586599234</v>
      </c>
      <c r="D3624" t="s">
        <v>31</v>
      </c>
      <c r="E3624">
        <f t="shared" si="560"/>
        <v>1012950934.1605788</v>
      </c>
      <c r="F3624">
        <f t="shared" si="561"/>
        <v>2.295085090696695E-3</v>
      </c>
      <c r="G3624">
        <f t="shared" si="562"/>
        <v>1012950934.1605787</v>
      </c>
      <c r="H3624">
        <f t="shared" si="563"/>
        <v>2.2950850906966955E-3</v>
      </c>
      <c r="I3624" t="s">
        <v>15</v>
      </c>
      <c r="J3624">
        <f t="shared" si="564"/>
        <v>5751553699.8213234</v>
      </c>
      <c r="K3624">
        <f t="shared" si="565"/>
        <v>4.0420531702093927E-4</v>
      </c>
      <c r="L3624">
        <f t="shared" si="566"/>
        <v>3696083756.6601186</v>
      </c>
      <c r="M3624" s="5">
        <f t="shared" si="567"/>
        <v>6.2899239834867651E-4</v>
      </c>
      <c r="N3624" s="4">
        <f t="shared" si="568"/>
        <v>3.2956679440680483E-5</v>
      </c>
      <c r="O3624" s="5">
        <f t="shared" si="569"/>
        <v>5.1238996529166687E-5</v>
      </c>
    </row>
    <row r="3625" spans="1:15" x14ac:dyDescent="0.25">
      <c r="A3625" s="4" t="s">
        <v>127</v>
      </c>
      <c r="B3625" t="s">
        <v>135</v>
      </c>
      <c r="C3625">
        <v>470371.95364760101</v>
      </c>
      <c r="D3625" t="s">
        <v>31</v>
      </c>
      <c r="E3625">
        <f t="shared" si="560"/>
        <v>1012950934.1605788</v>
      </c>
      <c r="F3625">
        <f t="shared" si="561"/>
        <v>4.6435808269172783E-2</v>
      </c>
      <c r="G3625">
        <f t="shared" si="562"/>
        <v>1012950934.1605787</v>
      </c>
      <c r="H3625">
        <f t="shared" si="563"/>
        <v>4.643580826917279E-2</v>
      </c>
      <c r="I3625" t="s">
        <v>15</v>
      </c>
      <c r="J3625">
        <f t="shared" si="564"/>
        <v>5751553699.8213234</v>
      </c>
      <c r="K3625">
        <f t="shared" si="565"/>
        <v>8.1781719896349657E-3</v>
      </c>
      <c r="L3625">
        <f t="shared" si="566"/>
        <v>3696083756.6601186</v>
      </c>
      <c r="M3625" s="5">
        <f t="shared" si="567"/>
        <v>1.2726225502872314E-2</v>
      </c>
      <c r="N3625" s="4">
        <f t="shared" si="568"/>
        <v>6.668031847270068E-4</v>
      </c>
      <c r="O3625" s="5">
        <f t="shared" si="569"/>
        <v>1.0367041415492474E-3</v>
      </c>
    </row>
    <row r="3626" spans="1:15" x14ac:dyDescent="0.25">
      <c r="A3626" s="4" t="s">
        <v>127</v>
      </c>
      <c r="B3626" t="s">
        <v>128</v>
      </c>
      <c r="C3626">
        <v>294996.87524756498</v>
      </c>
      <c r="D3626" t="s">
        <v>31</v>
      </c>
      <c r="E3626">
        <f t="shared" si="560"/>
        <v>1012950934.1605788</v>
      </c>
      <c r="F3626">
        <f t="shared" si="561"/>
        <v>2.9122523638524068E-2</v>
      </c>
      <c r="G3626">
        <f t="shared" si="562"/>
        <v>1012950934.1605787</v>
      </c>
      <c r="H3626">
        <f t="shared" si="563"/>
        <v>2.9122523638524075E-2</v>
      </c>
      <c r="I3626" t="s">
        <v>15</v>
      </c>
      <c r="J3626">
        <f t="shared" si="564"/>
        <v>5751553699.8213234</v>
      </c>
      <c r="K3626">
        <f t="shared" si="565"/>
        <v>5.1289945403227184E-3</v>
      </c>
      <c r="L3626">
        <f t="shared" si="566"/>
        <v>3696083756.6601186</v>
      </c>
      <c r="M3626" s="5">
        <f t="shared" si="567"/>
        <v>7.9813363189077773E-3</v>
      </c>
      <c r="N3626" s="4">
        <f t="shared" si="568"/>
        <v>4.1819001829127245E-4</v>
      </c>
      <c r="O3626" s="5">
        <f t="shared" si="569"/>
        <v>6.5017584475786708E-4</v>
      </c>
    </row>
    <row r="3627" spans="1:15" x14ac:dyDescent="0.25">
      <c r="A3627" s="4" t="s">
        <v>127</v>
      </c>
      <c r="B3627" t="s">
        <v>4</v>
      </c>
      <c r="C3627">
        <v>75151.757873982875</v>
      </c>
      <c r="D3627" t="s">
        <v>31</v>
      </c>
      <c r="E3627">
        <f t="shared" si="560"/>
        <v>1012950934.1605788</v>
      </c>
      <c r="F3627">
        <f t="shared" si="561"/>
        <v>7.419091620292576E-3</v>
      </c>
      <c r="G3627">
        <f t="shared" si="562"/>
        <v>1012950934.1605787</v>
      </c>
      <c r="H3627">
        <f t="shared" si="563"/>
        <v>7.4190916202925778E-3</v>
      </c>
      <c r="I3627" t="s">
        <v>15</v>
      </c>
      <c r="J3627">
        <f t="shared" si="564"/>
        <v>5751553699.8213234</v>
      </c>
      <c r="K3627">
        <f t="shared" si="565"/>
        <v>1.3066340296243348E-3</v>
      </c>
      <c r="L3627">
        <f t="shared" si="566"/>
        <v>3696083756.6601186</v>
      </c>
      <c r="M3627" s="5">
        <f t="shared" si="567"/>
        <v>2.0332807052481959E-3</v>
      </c>
      <c r="N3627" s="4">
        <f t="shared" si="568"/>
        <v>1.065357555857758E-4</v>
      </c>
      <c r="O3627" s="5">
        <f t="shared" si="569"/>
        <v>1.6563517027002418E-4</v>
      </c>
    </row>
    <row r="3628" spans="1:15" x14ac:dyDescent="0.25">
      <c r="A3628" s="4" t="s">
        <v>127</v>
      </c>
      <c r="B3628" t="s">
        <v>132</v>
      </c>
      <c r="C3628">
        <v>109083.4405358793</v>
      </c>
      <c r="D3628" t="s">
        <v>31</v>
      </c>
      <c r="E3628">
        <f t="shared" si="560"/>
        <v>1012950934.1605788</v>
      </c>
      <c r="F3628">
        <f t="shared" si="561"/>
        <v>1.0768877036109901E-2</v>
      </c>
      <c r="G3628">
        <f t="shared" si="562"/>
        <v>1012950934.1605787</v>
      </c>
      <c r="H3628">
        <f t="shared" si="563"/>
        <v>1.0768877036109903E-2</v>
      </c>
      <c r="I3628" t="s">
        <v>15</v>
      </c>
      <c r="J3628">
        <f t="shared" si="564"/>
        <v>5751553699.8213234</v>
      </c>
      <c r="K3628">
        <f t="shared" si="565"/>
        <v>1.8965908383897739E-3</v>
      </c>
      <c r="L3628">
        <f t="shared" si="566"/>
        <v>3696083756.6601186</v>
      </c>
      <c r="M3628" s="5">
        <f t="shared" si="567"/>
        <v>2.9513249081360117E-3</v>
      </c>
      <c r="N3628" s="4">
        <f t="shared" si="568"/>
        <v>1.546375904988534E-4</v>
      </c>
      <c r="O3628" s="5">
        <f t="shared" si="569"/>
        <v>2.4042091306896078E-4</v>
      </c>
    </row>
    <row r="3629" spans="1:15" x14ac:dyDescent="0.25">
      <c r="A3629" s="4" t="s">
        <v>127</v>
      </c>
      <c r="B3629" t="s">
        <v>131</v>
      </c>
      <c r="C3629">
        <v>9783.4725369082571</v>
      </c>
      <c r="D3629" t="s">
        <v>31</v>
      </c>
      <c r="E3629">
        <f t="shared" si="560"/>
        <v>1012950934.1605788</v>
      </c>
      <c r="F3629">
        <f t="shared" si="561"/>
        <v>9.6583873976242602E-4</v>
      </c>
      <c r="G3629">
        <f t="shared" si="562"/>
        <v>1012950934.1605787</v>
      </c>
      <c r="H3629">
        <f t="shared" si="563"/>
        <v>9.6583873976242623E-4</v>
      </c>
      <c r="I3629" t="s">
        <v>15</v>
      </c>
      <c r="J3629">
        <f t="shared" si="564"/>
        <v>5751553699.8213234</v>
      </c>
      <c r="K3629">
        <f t="shared" si="565"/>
        <v>1.7010138559972392E-4</v>
      </c>
      <c r="L3629">
        <f t="shared" si="566"/>
        <v>3696083756.6601186</v>
      </c>
      <c r="M3629" s="5">
        <f t="shared" si="567"/>
        <v>2.6469834508698655E-4</v>
      </c>
      <c r="N3629" s="4">
        <f t="shared" si="568"/>
        <v>1.3869131853441887E-5</v>
      </c>
      <c r="O3629" s="5">
        <f t="shared" si="569"/>
        <v>2.1562864067666848E-5</v>
      </c>
    </row>
    <row r="3630" spans="1:15" x14ac:dyDescent="0.25">
      <c r="A3630" s="4" t="s">
        <v>127</v>
      </c>
      <c r="B3630" t="s">
        <v>133</v>
      </c>
      <c r="C3630">
        <v>383431.67912194593</v>
      </c>
      <c r="D3630" t="s">
        <v>31</v>
      </c>
      <c r="E3630">
        <f t="shared" si="560"/>
        <v>1012950934.1605788</v>
      </c>
      <c r="F3630">
        <f t="shared" si="561"/>
        <v>3.7852937017101573E-2</v>
      </c>
      <c r="G3630">
        <f t="shared" si="562"/>
        <v>1012950934.1605787</v>
      </c>
      <c r="H3630">
        <f t="shared" si="563"/>
        <v>3.7852937017101573E-2</v>
      </c>
      <c r="I3630" t="s">
        <v>15</v>
      </c>
      <c r="J3630">
        <f t="shared" si="564"/>
        <v>5751553699.8213234</v>
      </c>
      <c r="K3630">
        <f t="shared" si="565"/>
        <v>6.6665756617008999E-3</v>
      </c>
      <c r="L3630">
        <f t="shared" si="566"/>
        <v>3696083756.6601186</v>
      </c>
      <c r="M3630" s="5">
        <f t="shared" si="567"/>
        <v>1.0373998652790952E-2</v>
      </c>
      <c r="N3630" s="4">
        <f t="shared" si="568"/>
        <v>5.4355593011246126E-4</v>
      </c>
      <c r="O3630" s="5">
        <f t="shared" si="569"/>
        <v>8.4508697141562827E-4</v>
      </c>
    </row>
    <row r="3631" spans="1:15" x14ac:dyDescent="0.25">
      <c r="A3631" s="4" t="s">
        <v>75</v>
      </c>
      <c r="B3631" t="s">
        <v>105</v>
      </c>
      <c r="C3631">
        <v>68828.105448519491</v>
      </c>
      <c r="D3631" t="s">
        <v>31</v>
      </c>
      <c r="E3631">
        <f t="shared" si="560"/>
        <v>1012950934.1605788</v>
      </c>
      <c r="F3631">
        <f t="shared" si="561"/>
        <v>6.7948113899077029E-3</v>
      </c>
      <c r="G3631">
        <f t="shared" si="562"/>
        <v>1012950934.1605787</v>
      </c>
      <c r="H3631">
        <f t="shared" si="563"/>
        <v>6.7948113899077038E-3</v>
      </c>
      <c r="I3631" t="s">
        <v>15</v>
      </c>
      <c r="J3631">
        <f t="shared" si="564"/>
        <v>5751553699.8213234</v>
      </c>
      <c r="K3631">
        <f t="shared" si="565"/>
        <v>1.1966871742961852E-3</v>
      </c>
      <c r="L3631">
        <f t="shared" si="566"/>
        <v>3696083756.6601186</v>
      </c>
      <c r="M3631" s="5">
        <f t="shared" si="567"/>
        <v>1.8621900903759397E-3</v>
      </c>
      <c r="N3631" s="4">
        <f t="shared" si="568"/>
        <v>9.7571293432565211E-5</v>
      </c>
      <c r="O3631" s="5">
        <f t="shared" si="569"/>
        <v>1.5169778176639891E-4</v>
      </c>
    </row>
    <row r="3632" spans="1:15" x14ac:dyDescent="0.25">
      <c r="A3632" s="4" t="s">
        <v>75</v>
      </c>
      <c r="B3632" t="s">
        <v>108</v>
      </c>
      <c r="C3632">
        <v>2352538.9077935242</v>
      </c>
      <c r="D3632" t="s">
        <v>31</v>
      </c>
      <c r="E3632">
        <f t="shared" si="560"/>
        <v>1012950934.1605788</v>
      </c>
      <c r="F3632">
        <f t="shared" si="561"/>
        <v>0.23224608699759453</v>
      </c>
      <c r="G3632">
        <f t="shared" si="562"/>
        <v>1012950934.1605787</v>
      </c>
      <c r="H3632">
        <f t="shared" si="563"/>
        <v>0.23224608699759453</v>
      </c>
      <c r="I3632" t="s">
        <v>15</v>
      </c>
      <c r="J3632">
        <f t="shared" si="564"/>
        <v>5751553699.8213234</v>
      </c>
      <c r="K3632">
        <f t="shared" si="565"/>
        <v>4.0902667880273941E-2</v>
      </c>
      <c r="L3632">
        <f t="shared" si="566"/>
        <v>3696083756.6601186</v>
      </c>
      <c r="M3632" s="5">
        <f t="shared" si="567"/>
        <v>6.3649502085941417E-2</v>
      </c>
      <c r="N3632" s="4">
        <f t="shared" si="568"/>
        <v>3.3349786775045669E-3</v>
      </c>
      <c r="O3632" s="5">
        <f t="shared" si="569"/>
        <v>5.1850175376155286E-3</v>
      </c>
    </row>
    <row r="3633" spans="1:15" x14ac:dyDescent="0.25">
      <c r="A3633" s="4" t="s">
        <v>75</v>
      </c>
      <c r="B3633" t="s">
        <v>4</v>
      </c>
      <c r="C3633">
        <v>34566.354555613478</v>
      </c>
      <c r="D3633" t="s">
        <v>31</v>
      </c>
      <c r="E3633">
        <f t="shared" si="560"/>
        <v>1012950934.1605788</v>
      </c>
      <c r="F3633">
        <f t="shared" si="561"/>
        <v>3.4124411548381887E-3</v>
      </c>
      <c r="G3633">
        <f t="shared" si="562"/>
        <v>1012950934.1605787</v>
      </c>
      <c r="H3633">
        <f t="shared" si="563"/>
        <v>3.4124411548381896E-3</v>
      </c>
      <c r="I3633" t="s">
        <v>15</v>
      </c>
      <c r="J3633">
        <f t="shared" si="564"/>
        <v>5751553699.8213234</v>
      </c>
      <c r="K3633">
        <f t="shared" si="565"/>
        <v>6.0099159913411411E-4</v>
      </c>
      <c r="L3633">
        <f t="shared" si="566"/>
        <v>3696083756.6601186</v>
      </c>
      <c r="M3633" s="5">
        <f t="shared" si="567"/>
        <v>9.3521567235393434E-4</v>
      </c>
      <c r="N3633" s="4">
        <f t="shared" si="568"/>
        <v>4.9001551056239296E-5</v>
      </c>
      <c r="O3633" s="5">
        <f t="shared" si="569"/>
        <v>7.6184565529839281E-5</v>
      </c>
    </row>
    <row r="3634" spans="1:15" x14ac:dyDescent="0.25">
      <c r="A3634" s="4" t="s">
        <v>75</v>
      </c>
      <c r="B3634" t="s">
        <v>93</v>
      </c>
      <c r="C3634">
        <v>14974.940805621</v>
      </c>
      <c r="D3634" t="s">
        <v>31</v>
      </c>
      <c r="E3634">
        <f t="shared" si="560"/>
        <v>1012950934.1605788</v>
      </c>
      <c r="F3634">
        <f t="shared" si="561"/>
        <v>1.4783480917593078E-3</v>
      </c>
      <c r="G3634">
        <f t="shared" si="562"/>
        <v>1012950934.1605787</v>
      </c>
      <c r="H3634">
        <f t="shared" si="563"/>
        <v>1.4783480917593078E-3</v>
      </c>
      <c r="I3634" t="s">
        <v>15</v>
      </c>
      <c r="J3634">
        <f t="shared" si="564"/>
        <v>5751553699.8213234</v>
      </c>
      <c r="K3634">
        <f t="shared" si="565"/>
        <v>2.6036340069442816E-4</v>
      </c>
      <c r="L3634">
        <f t="shared" si="566"/>
        <v>3696083756.6601186</v>
      </c>
      <c r="M3634" s="5">
        <f t="shared" si="567"/>
        <v>4.0515696590038213E-4</v>
      </c>
      <c r="N3634" s="4">
        <f t="shared" si="568"/>
        <v>2.1228600350962737E-5</v>
      </c>
      <c r="O3634" s="5">
        <f t="shared" si="569"/>
        <v>3.3004908205630409E-5</v>
      </c>
    </row>
    <row r="3635" spans="1:15" x14ac:dyDescent="0.25">
      <c r="A3635" s="4" t="s">
        <v>75</v>
      </c>
      <c r="B3635" t="s">
        <v>101</v>
      </c>
      <c r="C3635">
        <v>14186.97687984175</v>
      </c>
      <c r="D3635" t="s">
        <v>31</v>
      </c>
      <c r="E3635">
        <f t="shared" si="560"/>
        <v>1012950934.1605788</v>
      </c>
      <c r="F3635">
        <f t="shared" si="561"/>
        <v>1.4005591387897124E-3</v>
      </c>
      <c r="G3635">
        <f t="shared" si="562"/>
        <v>1012950934.1605787</v>
      </c>
      <c r="H3635">
        <f t="shared" si="563"/>
        <v>1.4005591387897126E-3</v>
      </c>
      <c r="I3635" t="s">
        <v>15</v>
      </c>
      <c r="J3635">
        <f t="shared" si="564"/>
        <v>5751553699.8213234</v>
      </c>
      <c r="K3635">
        <f t="shared" si="565"/>
        <v>2.466633821098198E-4</v>
      </c>
      <c r="L3635">
        <f t="shared" si="566"/>
        <v>3696083756.6601186</v>
      </c>
      <c r="M3635" s="5">
        <f t="shared" si="567"/>
        <v>3.8383807873070192E-4</v>
      </c>
      <c r="N3635" s="4">
        <f t="shared" si="568"/>
        <v>2.0111576151103156E-5</v>
      </c>
      <c r="O3635" s="5">
        <f t="shared" si="569"/>
        <v>3.1268228416557024E-5</v>
      </c>
    </row>
    <row r="3636" spans="1:15" x14ac:dyDescent="0.25">
      <c r="A3636" s="4" t="s">
        <v>75</v>
      </c>
      <c r="B3636" t="s">
        <v>109</v>
      </c>
      <c r="C3636">
        <v>5398677.0901705539</v>
      </c>
      <c r="D3636" t="s">
        <v>31</v>
      </c>
      <c r="E3636">
        <f t="shared" si="560"/>
        <v>1012950934.1605788</v>
      </c>
      <c r="F3636">
        <f t="shared" si="561"/>
        <v>0.53296531037254802</v>
      </c>
      <c r="G3636">
        <f t="shared" si="562"/>
        <v>1012950934.1605787</v>
      </c>
      <c r="H3636">
        <f t="shared" si="563"/>
        <v>0.53296531037254813</v>
      </c>
      <c r="I3636" t="s">
        <v>15</v>
      </c>
      <c r="J3636">
        <f t="shared" si="564"/>
        <v>5751553699.8213234</v>
      </c>
      <c r="K3636">
        <f t="shared" si="565"/>
        <v>9.3864673302768056E-2</v>
      </c>
      <c r="L3636">
        <f t="shared" si="566"/>
        <v>3696083756.6601186</v>
      </c>
      <c r="M3636" s="5">
        <f t="shared" si="567"/>
        <v>0.14606479305136053</v>
      </c>
      <c r="N3636" s="4">
        <f t="shared" si="568"/>
        <v>7.6532094422777554E-3</v>
      </c>
      <c r="O3636" s="5">
        <f t="shared" si="569"/>
        <v>1.1898734299239181E-2</v>
      </c>
    </row>
    <row r="3637" spans="1:15" x14ac:dyDescent="0.25">
      <c r="A3637" s="4" t="s">
        <v>75</v>
      </c>
      <c r="B3637" t="s">
        <v>106</v>
      </c>
      <c r="C3637">
        <v>97577.179318963361</v>
      </c>
      <c r="D3637" t="s">
        <v>31</v>
      </c>
      <c r="E3637">
        <f t="shared" si="560"/>
        <v>1012950934.1605788</v>
      </c>
      <c r="F3637">
        <f t="shared" si="561"/>
        <v>9.632962074300715E-3</v>
      </c>
      <c r="G3637">
        <f t="shared" si="562"/>
        <v>1012950934.1605787</v>
      </c>
      <c r="H3637">
        <f t="shared" si="563"/>
        <v>9.6329620743007167E-3</v>
      </c>
      <c r="I3637" t="s">
        <v>15</v>
      </c>
      <c r="J3637">
        <f t="shared" si="564"/>
        <v>5751553699.8213234</v>
      </c>
      <c r="K3637">
        <f t="shared" si="565"/>
        <v>1.6965360042103873E-3</v>
      </c>
      <c r="L3637">
        <f t="shared" si="566"/>
        <v>3696083756.6601186</v>
      </c>
      <c r="M3637" s="5">
        <f t="shared" si="567"/>
        <v>2.6400153714897612E-3</v>
      </c>
      <c r="N3637" s="4">
        <f t="shared" si="568"/>
        <v>1.3832621911660364E-4</v>
      </c>
      <c r="O3637" s="5">
        <f t="shared" si="569"/>
        <v>2.1506100679729337E-4</v>
      </c>
    </row>
    <row r="3638" spans="1:15" x14ac:dyDescent="0.25">
      <c r="A3638" s="4" t="s">
        <v>162</v>
      </c>
      <c r="B3638" t="s">
        <v>163</v>
      </c>
      <c r="C3638">
        <v>314051.75643495948</v>
      </c>
      <c r="D3638" t="s">
        <v>31</v>
      </c>
      <c r="E3638">
        <f t="shared" si="560"/>
        <v>1012950934.1605788</v>
      </c>
      <c r="F3638">
        <f t="shared" si="561"/>
        <v>3.1003649421105541E-2</v>
      </c>
      <c r="G3638">
        <f t="shared" si="562"/>
        <v>1012950934.1605787</v>
      </c>
      <c r="H3638">
        <f t="shared" si="563"/>
        <v>3.1003649421105547E-2</v>
      </c>
      <c r="I3638" t="s">
        <v>15</v>
      </c>
      <c r="J3638">
        <f t="shared" si="564"/>
        <v>5751553699.8213234</v>
      </c>
      <c r="K3638">
        <f t="shared" si="565"/>
        <v>5.4602942583099889E-3</v>
      </c>
      <c r="L3638">
        <f t="shared" si="566"/>
        <v>3696083756.6601186</v>
      </c>
      <c r="M3638" s="5">
        <f t="shared" si="567"/>
        <v>8.496878780656884E-3</v>
      </c>
      <c r="N3638" s="4">
        <f t="shared" si="568"/>
        <v>4.4520237598356059E-4</v>
      </c>
      <c r="O3638" s="5">
        <f t="shared" si="569"/>
        <v>6.9217297934574362E-4</v>
      </c>
    </row>
    <row r="3639" spans="1:15" x14ac:dyDescent="0.25">
      <c r="A3639" s="4" t="s">
        <v>162</v>
      </c>
      <c r="B3639" t="s">
        <v>162</v>
      </c>
      <c r="C3639">
        <v>2236498.4023964368</v>
      </c>
      <c r="D3639" t="s">
        <v>31</v>
      </c>
      <c r="E3639">
        <f t="shared" si="560"/>
        <v>1012950934.1605788</v>
      </c>
      <c r="F3639">
        <f t="shared" si="561"/>
        <v>0.22079039832761477</v>
      </c>
      <c r="G3639">
        <f t="shared" si="562"/>
        <v>1012950934.1605787</v>
      </c>
      <c r="H3639">
        <f t="shared" si="563"/>
        <v>0.22079039832761477</v>
      </c>
      <c r="I3639" t="s">
        <v>15</v>
      </c>
      <c r="J3639">
        <f t="shared" si="564"/>
        <v>5751553699.8213234</v>
      </c>
      <c r="K3639">
        <f t="shared" si="565"/>
        <v>3.8885117293887307E-2</v>
      </c>
      <c r="L3639">
        <f t="shared" si="566"/>
        <v>3696083756.6601186</v>
      </c>
      <c r="M3639" s="5">
        <f t="shared" si="567"/>
        <v>6.0509949168938683E-2</v>
      </c>
      <c r="N3639" s="4">
        <f t="shared" si="568"/>
        <v>3.170478694127414E-3</v>
      </c>
      <c r="O3639" s="5">
        <f t="shared" si="569"/>
        <v>4.9292631891690733E-3</v>
      </c>
    </row>
    <row r="3640" spans="1:15" x14ac:dyDescent="0.25">
      <c r="A3640" s="4" t="s">
        <v>124</v>
      </c>
      <c r="B3640" t="s">
        <v>126</v>
      </c>
      <c r="C3640">
        <v>2223793.867651307</v>
      </c>
      <c r="D3640" t="s">
        <v>31</v>
      </c>
      <c r="E3640">
        <f t="shared" si="560"/>
        <v>1012950934.1605788</v>
      </c>
      <c r="F3640">
        <f t="shared" si="561"/>
        <v>0.21953618804785843</v>
      </c>
      <c r="G3640">
        <f t="shared" si="562"/>
        <v>1012950934.1605787</v>
      </c>
      <c r="H3640">
        <f t="shared" si="563"/>
        <v>0.21953618804785843</v>
      </c>
      <c r="I3640" t="s">
        <v>15</v>
      </c>
      <c r="J3640">
        <f t="shared" si="564"/>
        <v>5751553699.8213234</v>
      </c>
      <c r="K3640">
        <f t="shared" si="565"/>
        <v>3.8664228549589841E-2</v>
      </c>
      <c r="L3640">
        <f t="shared" si="566"/>
        <v>3696083756.6601186</v>
      </c>
      <c r="M3640" s="5">
        <f t="shared" si="567"/>
        <v>6.0166219546409508E-2</v>
      </c>
      <c r="N3640" s="4">
        <f t="shared" si="568"/>
        <v>3.1524686402480662E-3</v>
      </c>
      <c r="O3640" s="5">
        <f t="shared" si="569"/>
        <v>4.9012622769450424E-3</v>
      </c>
    </row>
    <row r="3641" spans="1:15" x14ac:dyDescent="0.25">
      <c r="A3641" s="4" t="s">
        <v>124</v>
      </c>
      <c r="B3641" t="s">
        <v>125</v>
      </c>
      <c r="C3641">
        <v>9839624.9270526133</v>
      </c>
      <c r="D3641" t="s">
        <v>31</v>
      </c>
      <c r="E3641">
        <f t="shared" si="560"/>
        <v>1012950934.1605788</v>
      </c>
      <c r="F3641">
        <f t="shared" si="561"/>
        <v>0.9713821859700047</v>
      </c>
      <c r="G3641">
        <f t="shared" si="562"/>
        <v>1012950934.1605787</v>
      </c>
      <c r="H3641">
        <f t="shared" si="563"/>
        <v>0.97138218597000481</v>
      </c>
      <c r="I3641" t="s">
        <v>15</v>
      </c>
      <c r="J3641">
        <f t="shared" si="564"/>
        <v>5751553699.8213234</v>
      </c>
      <c r="K3641">
        <f t="shared" si="565"/>
        <v>0.17107768510199756</v>
      </c>
      <c r="L3641">
        <f t="shared" si="566"/>
        <v>3696083756.6601186</v>
      </c>
      <c r="M3641" s="5">
        <f t="shared" si="567"/>
        <v>0.26621758528394296</v>
      </c>
      <c r="N3641" s="4">
        <f t="shared" si="568"/>
        <v>1.3948733947673767E-2</v>
      </c>
      <c r="O3641" s="5">
        <f t="shared" si="569"/>
        <v>2.1686624455523981E-2</v>
      </c>
    </row>
    <row r="3642" spans="1:15" x14ac:dyDescent="0.25">
      <c r="A3642" s="4" t="s">
        <v>164</v>
      </c>
      <c r="B3642" t="s">
        <v>165</v>
      </c>
      <c r="C3642">
        <v>7672212.0958380867</v>
      </c>
      <c r="D3642" t="s">
        <v>31</v>
      </c>
      <c r="E3642">
        <f t="shared" si="560"/>
        <v>1012950934.1605788</v>
      </c>
      <c r="F3642">
        <f t="shared" si="561"/>
        <v>0.75741201642663603</v>
      </c>
      <c r="G3642">
        <f t="shared" si="562"/>
        <v>1012950934.1605787</v>
      </c>
      <c r="H3642">
        <f t="shared" si="563"/>
        <v>0.75741201642663614</v>
      </c>
      <c r="I3642" t="s">
        <v>15</v>
      </c>
      <c r="J3642">
        <f t="shared" si="564"/>
        <v>5751553699.8213234</v>
      </c>
      <c r="K3642">
        <f t="shared" si="565"/>
        <v>0.13339373143775793</v>
      </c>
      <c r="L3642">
        <f t="shared" si="566"/>
        <v>3696083756.6601186</v>
      </c>
      <c r="M3642" s="5">
        <f t="shared" si="567"/>
        <v>0.20757679211173791</v>
      </c>
      <c r="N3642" s="4">
        <f t="shared" si="568"/>
        <v>1.0876191532539072E-2</v>
      </c>
      <c r="O3642" s="5">
        <f t="shared" si="569"/>
        <v>1.6909626504981866E-2</v>
      </c>
    </row>
    <row r="3643" spans="1:15" x14ac:dyDescent="0.25">
      <c r="A3643" s="4" t="s">
        <v>164</v>
      </c>
      <c r="B3643" t="s">
        <v>166</v>
      </c>
      <c r="C3643">
        <v>2196311.807044819</v>
      </c>
      <c r="D3643" t="s">
        <v>31</v>
      </c>
      <c r="E3643">
        <f t="shared" si="560"/>
        <v>1012950934.1605788</v>
      </c>
      <c r="F3643">
        <f t="shared" si="561"/>
        <v>0.21682311876881558</v>
      </c>
      <c r="G3643">
        <f t="shared" si="562"/>
        <v>1012950934.1605787</v>
      </c>
      <c r="H3643">
        <f t="shared" si="563"/>
        <v>0.21682311876881563</v>
      </c>
      <c r="I3643" t="s">
        <v>15</v>
      </c>
      <c r="J3643">
        <f t="shared" si="564"/>
        <v>5751553699.8213234</v>
      </c>
      <c r="K3643">
        <f t="shared" si="565"/>
        <v>3.8186408780518717E-2</v>
      </c>
      <c r="L3643">
        <f t="shared" si="566"/>
        <v>3696083756.6601186</v>
      </c>
      <c r="M3643" s="5">
        <f t="shared" si="567"/>
        <v>5.94226741503679E-2</v>
      </c>
      <c r="N3643" s="4">
        <f t="shared" si="568"/>
        <v>3.1135098430809293E-3</v>
      </c>
      <c r="O3643" s="5">
        <f t="shared" si="569"/>
        <v>4.8406915608806269E-3</v>
      </c>
    </row>
    <row r="3644" spans="1:15" x14ac:dyDescent="0.25">
      <c r="A3644" s="4" t="s">
        <v>136</v>
      </c>
      <c r="B3644" t="s">
        <v>147</v>
      </c>
      <c r="C3644">
        <v>226197.73934301719</v>
      </c>
      <c r="D3644" t="s">
        <v>69</v>
      </c>
      <c r="E3644">
        <f t="shared" si="560"/>
        <v>934398087.44958603</v>
      </c>
      <c r="F3644">
        <f t="shared" si="561"/>
        <v>2.4207855557626164E-2</v>
      </c>
      <c r="G3644">
        <f t="shared" si="562"/>
        <v>312324003.46341753</v>
      </c>
      <c r="H3644">
        <f t="shared" si="563"/>
        <v>7.2424065020513767E-2</v>
      </c>
      <c r="I3644" t="s">
        <v>15</v>
      </c>
      <c r="J3644">
        <f t="shared" si="564"/>
        <v>5751553699.8213234</v>
      </c>
      <c r="K3644">
        <f t="shared" si="565"/>
        <v>3.9328110480833069E-3</v>
      </c>
      <c r="L3644">
        <f t="shared" si="566"/>
        <v>3696083756.6601186</v>
      </c>
      <c r="M3644" s="5">
        <f t="shared" si="567"/>
        <v>6.1199300187779184E-3</v>
      </c>
      <c r="N3644" s="4">
        <f t="shared" si="568"/>
        <v>3.2065979232463634E-4</v>
      </c>
      <c r="O3644" s="5">
        <f t="shared" si="569"/>
        <v>4.9854191213464377E-4</v>
      </c>
    </row>
    <row r="3645" spans="1:15" x14ac:dyDescent="0.25">
      <c r="A3645" s="4" t="s">
        <v>136</v>
      </c>
      <c r="B3645" t="s">
        <v>137</v>
      </c>
      <c r="C3645">
        <v>84494056.440510914</v>
      </c>
      <c r="D3645" t="s">
        <v>69</v>
      </c>
      <c r="E3645">
        <f t="shared" si="560"/>
        <v>934398087.44958603</v>
      </c>
      <c r="F3645">
        <f t="shared" si="561"/>
        <v>9.0426187270069356</v>
      </c>
      <c r="G3645">
        <f t="shared" si="562"/>
        <v>312324003.46341753</v>
      </c>
      <c r="H3645">
        <f t="shared" si="563"/>
        <v>27.053334198953969</v>
      </c>
      <c r="I3645" t="s">
        <v>15</v>
      </c>
      <c r="J3645">
        <f t="shared" si="564"/>
        <v>5751553699.8213234</v>
      </c>
      <c r="K3645">
        <f t="shared" si="565"/>
        <v>1.4690648970753031</v>
      </c>
      <c r="L3645">
        <f t="shared" si="566"/>
        <v>3696083756.6601186</v>
      </c>
      <c r="M3645" s="5">
        <f t="shared" si="567"/>
        <v>2.2860427956552054</v>
      </c>
      <c r="N3645" s="4">
        <f t="shared" si="568"/>
        <v>0.11977947555786095</v>
      </c>
      <c r="O3645" s="5">
        <f t="shared" si="569"/>
        <v>0.18622568282164048</v>
      </c>
    </row>
    <row r="3646" spans="1:15" x14ac:dyDescent="0.25">
      <c r="A3646" s="4" t="s">
        <v>115</v>
      </c>
      <c r="B3646" t="s">
        <v>116</v>
      </c>
      <c r="C3646">
        <v>220.56346942626971</v>
      </c>
      <c r="D3646" t="s">
        <v>69</v>
      </c>
      <c r="E3646">
        <f t="shared" si="560"/>
        <v>934398087.44958603</v>
      </c>
      <c r="F3646">
        <f t="shared" si="561"/>
        <v>2.3604871669664013E-5</v>
      </c>
      <c r="G3646">
        <f t="shared" si="562"/>
        <v>312324003.46341753</v>
      </c>
      <c r="H3646">
        <f t="shared" si="563"/>
        <v>7.0620082664284961E-5</v>
      </c>
      <c r="I3646" t="s">
        <v>15</v>
      </c>
      <c r="J3646">
        <f t="shared" si="564"/>
        <v>5751553699.8213234</v>
      </c>
      <c r="K3646">
        <f t="shared" si="565"/>
        <v>3.8348502150492252E-6</v>
      </c>
      <c r="L3646">
        <f t="shared" si="566"/>
        <v>3696083756.6601186</v>
      </c>
      <c r="M3646" s="5">
        <f t="shared" si="567"/>
        <v>5.9674911053849293E-6</v>
      </c>
      <c r="N3646" s="4">
        <f t="shared" si="568"/>
        <v>3.1267260453640895E-7</v>
      </c>
      <c r="O3646" s="5">
        <f t="shared" si="569"/>
        <v>4.8612392906400665E-7</v>
      </c>
    </row>
    <row r="3647" spans="1:15" x14ac:dyDescent="0.25">
      <c r="A3647" s="4" t="s">
        <v>115</v>
      </c>
      <c r="B3647" t="s">
        <v>121</v>
      </c>
      <c r="C3647">
        <v>305337.06353219919</v>
      </c>
      <c r="D3647" t="s">
        <v>69</v>
      </c>
      <c r="E3647">
        <f t="shared" si="560"/>
        <v>934398087.44958603</v>
      </c>
      <c r="F3647">
        <f t="shared" si="561"/>
        <v>3.2677406732028777E-2</v>
      </c>
      <c r="G3647">
        <f t="shared" si="562"/>
        <v>312324003.46341753</v>
      </c>
      <c r="H3647">
        <f t="shared" si="563"/>
        <v>9.7762919322966255E-2</v>
      </c>
      <c r="I3647" t="s">
        <v>15</v>
      </c>
      <c r="J3647">
        <f t="shared" si="564"/>
        <v>5751553699.8213234</v>
      </c>
      <c r="K3647">
        <f t="shared" si="565"/>
        <v>5.3087753234692869E-3</v>
      </c>
      <c r="L3647">
        <f t="shared" si="566"/>
        <v>3696083756.6601186</v>
      </c>
      <c r="M3647" s="5">
        <f t="shared" si="567"/>
        <v>8.261096978173189E-3</v>
      </c>
      <c r="N3647" s="4">
        <f t="shared" si="568"/>
        <v>4.3284835500842408E-4</v>
      </c>
      <c r="O3647" s="5">
        <f t="shared" si="569"/>
        <v>6.7296571548878734E-4</v>
      </c>
    </row>
    <row r="3648" spans="1:15" x14ac:dyDescent="0.25">
      <c r="A3648" s="4" t="s">
        <v>115</v>
      </c>
      <c r="B3648" t="s">
        <v>119</v>
      </c>
      <c r="C3648">
        <v>595049.27410210669</v>
      </c>
      <c r="D3648" t="s">
        <v>69</v>
      </c>
      <c r="E3648">
        <f t="shared" si="560"/>
        <v>934398087.44958603</v>
      </c>
      <c r="F3648">
        <f t="shared" si="561"/>
        <v>6.3682629715807473E-2</v>
      </c>
      <c r="G3648">
        <f t="shared" si="562"/>
        <v>312324003.46341753</v>
      </c>
      <c r="H3648">
        <f t="shared" si="563"/>
        <v>0.19052306819312551</v>
      </c>
      <c r="I3648" t="s">
        <v>15</v>
      </c>
      <c r="J3648">
        <f t="shared" si="564"/>
        <v>5751553699.8213234</v>
      </c>
      <c r="K3648">
        <f t="shared" si="565"/>
        <v>1.0345887479423036E-2</v>
      </c>
      <c r="L3648">
        <f t="shared" si="566"/>
        <v>3696083756.6601186</v>
      </c>
      <c r="M3648" s="5">
        <f t="shared" si="567"/>
        <v>1.6099453185547109E-2</v>
      </c>
      <c r="N3648" s="4">
        <f t="shared" si="568"/>
        <v>8.4354678879949407E-4</v>
      </c>
      <c r="O3648" s="5">
        <f t="shared" si="569"/>
        <v>1.311494110360365E-3</v>
      </c>
    </row>
    <row r="3649" spans="1:15" x14ac:dyDescent="0.25">
      <c r="A3649" s="4" t="s">
        <v>115</v>
      </c>
      <c r="B3649" t="s">
        <v>123</v>
      </c>
      <c r="C3649">
        <v>72256.741695703022</v>
      </c>
      <c r="D3649" t="s">
        <v>69</v>
      </c>
      <c r="E3649">
        <f t="shared" si="560"/>
        <v>934398087.44958603</v>
      </c>
      <c r="F3649">
        <f t="shared" si="561"/>
        <v>7.732971917025838E-3</v>
      </c>
      <c r="G3649">
        <f t="shared" si="562"/>
        <v>312324003.46341753</v>
      </c>
      <c r="H3649">
        <f t="shared" si="563"/>
        <v>2.3135186823438132E-2</v>
      </c>
      <c r="I3649" t="s">
        <v>15</v>
      </c>
      <c r="J3649">
        <f t="shared" si="564"/>
        <v>5751553699.8213234</v>
      </c>
      <c r="K3649">
        <f t="shared" si="565"/>
        <v>1.2562995229958077E-3</v>
      </c>
      <c r="L3649">
        <f t="shared" si="566"/>
        <v>3696083756.6601186</v>
      </c>
      <c r="M3649" s="5">
        <f t="shared" si="567"/>
        <v>1.9549541204389852E-3</v>
      </c>
      <c r="N3649" s="4">
        <f t="shared" si="568"/>
        <v>1.0243175662804996E-4</v>
      </c>
      <c r="O3649" s="5">
        <f t="shared" si="569"/>
        <v>1.5925452780484156E-4</v>
      </c>
    </row>
    <row r="3650" spans="1:15" x14ac:dyDescent="0.25">
      <c r="A3650" s="4" t="s">
        <v>115</v>
      </c>
      <c r="B3650" t="s">
        <v>120</v>
      </c>
      <c r="C3650">
        <v>38203.997884209042</v>
      </c>
      <c r="D3650" t="s">
        <v>69</v>
      </c>
      <c r="E3650">
        <f t="shared" si="560"/>
        <v>934398087.44958603</v>
      </c>
      <c r="F3650">
        <f t="shared" si="561"/>
        <v>4.0886211559449789E-3</v>
      </c>
      <c r="G3650">
        <f t="shared" si="562"/>
        <v>312324003.46341753</v>
      </c>
      <c r="H3650">
        <f t="shared" si="563"/>
        <v>1.2232168344590228E-2</v>
      </c>
      <c r="I3650" t="s">
        <v>15</v>
      </c>
      <c r="J3650">
        <f t="shared" si="564"/>
        <v>5751553699.8213234</v>
      </c>
      <c r="K3650">
        <f t="shared" si="565"/>
        <v>6.6423787167971466E-4</v>
      </c>
      <c r="L3650">
        <f t="shared" si="566"/>
        <v>3696083756.6601186</v>
      </c>
      <c r="M3650" s="5">
        <f t="shared" si="567"/>
        <v>1.0336345277719358E-3</v>
      </c>
      <c r="N3650" s="4">
        <f t="shared" si="568"/>
        <v>5.4158304424714379E-5</v>
      </c>
      <c r="O3650" s="5">
        <f t="shared" si="569"/>
        <v>8.4201965111148797E-5</v>
      </c>
    </row>
    <row r="3651" spans="1:15" x14ac:dyDescent="0.25">
      <c r="A3651" s="4" t="s">
        <v>111</v>
      </c>
      <c r="B3651" t="s">
        <v>112</v>
      </c>
      <c r="C3651">
        <v>409.98313214806302</v>
      </c>
      <c r="D3651" t="s">
        <v>69</v>
      </c>
      <c r="E3651">
        <f t="shared" ref="E3651:E3714" si="570">VLOOKUP(D3651,$S$2:$U$80,2,FALSE)</f>
        <v>934398087.44958603</v>
      </c>
      <c r="F3651">
        <f t="shared" ref="F3651:F3714" si="571">$C3651/E3651*100</f>
        <v>4.3876709258588138E-5</v>
      </c>
      <c r="G3651">
        <f t="shared" ref="G3651:G3714" si="572">VLOOKUP(D3651,$S$2:$U$80,3,FALSE)</f>
        <v>312324003.46341753</v>
      </c>
      <c r="H3651">
        <f t="shared" ref="H3651:H3714" si="573">$C3651/G3651*100</f>
        <v>1.3126853126935032E-4</v>
      </c>
      <c r="I3651" t="s">
        <v>15</v>
      </c>
      <c r="J3651">
        <f t="shared" ref="J3651:J3714" si="574">VLOOKUP($I3651,$V$2:$X$16,2,FALSE)</f>
        <v>5751553699.8213234</v>
      </c>
      <c r="K3651">
        <f t="shared" ref="K3651:K3714" si="575">$C3651/J3651*100</f>
        <v>7.1282153231186816E-6</v>
      </c>
      <c r="L3651">
        <f t="shared" ref="L3651:L3714" si="576">VLOOKUP($I3651,$V$2:$X$16,3,FALSE)</f>
        <v>3696083756.6601186</v>
      </c>
      <c r="M3651" s="5">
        <f t="shared" ref="M3651:M3714" si="577">$C3651/L3651*100</f>
        <v>1.1092365842881627E-5</v>
      </c>
      <c r="N3651" s="4">
        <f t="shared" ref="N3651:N3714" si="578">C3651/W$17*100</f>
        <v>5.8119549025130524E-7</v>
      </c>
      <c r="O3651" s="5">
        <f t="shared" ref="O3651:O3714" si="579">C3651/X$17*100</f>
        <v>9.0360661975535094E-7</v>
      </c>
    </row>
    <row r="3652" spans="1:15" x14ac:dyDescent="0.25">
      <c r="A3652" s="4" t="s">
        <v>138</v>
      </c>
      <c r="B3652" t="s">
        <v>148</v>
      </c>
      <c r="C3652">
        <v>64659.445108923377</v>
      </c>
      <c r="D3652" t="s">
        <v>69</v>
      </c>
      <c r="E3652">
        <f t="shared" si="570"/>
        <v>934398087.44958603</v>
      </c>
      <c r="F3652">
        <f t="shared" si="571"/>
        <v>6.9199034091999862E-3</v>
      </c>
      <c r="G3652">
        <f t="shared" si="572"/>
        <v>312324003.46341753</v>
      </c>
      <c r="H3652">
        <f t="shared" si="573"/>
        <v>2.0702681955886534E-2</v>
      </c>
      <c r="I3652" t="s">
        <v>15</v>
      </c>
      <c r="J3652">
        <f t="shared" si="574"/>
        <v>5751553699.8213234</v>
      </c>
      <c r="K3652">
        <f t="shared" si="575"/>
        <v>1.1242083180225209E-3</v>
      </c>
      <c r="L3652">
        <f t="shared" si="576"/>
        <v>3696083756.6601186</v>
      </c>
      <c r="M3652" s="5">
        <f t="shared" si="577"/>
        <v>1.749404217163937E-3</v>
      </c>
      <c r="N3652" s="4">
        <f t="shared" si="578"/>
        <v>9.1661765942815333E-5</v>
      </c>
      <c r="O3652" s="5">
        <f t="shared" si="579"/>
        <v>1.4251001577555254E-4</v>
      </c>
    </row>
    <row r="3653" spans="1:15" x14ac:dyDescent="0.25">
      <c r="A3653" s="4" t="s">
        <v>138</v>
      </c>
      <c r="B3653" t="s">
        <v>149</v>
      </c>
      <c r="C3653">
        <v>44824.829336408453</v>
      </c>
      <c r="D3653" t="s">
        <v>69</v>
      </c>
      <c r="E3653">
        <f t="shared" si="570"/>
        <v>934398087.44958603</v>
      </c>
      <c r="F3653">
        <f t="shared" si="571"/>
        <v>4.7971876161215822E-3</v>
      </c>
      <c r="G3653">
        <f t="shared" si="572"/>
        <v>312324003.46341753</v>
      </c>
      <c r="H3653">
        <f t="shared" si="573"/>
        <v>1.435202829092154E-2</v>
      </c>
      <c r="I3653" t="s">
        <v>15</v>
      </c>
      <c r="J3653">
        <f t="shared" si="574"/>
        <v>5751553699.8213234</v>
      </c>
      <c r="K3653">
        <f t="shared" si="575"/>
        <v>7.7935166175708268E-4</v>
      </c>
      <c r="L3653">
        <f t="shared" si="576"/>
        <v>3696083756.6601186</v>
      </c>
      <c r="M3653" s="5">
        <f t="shared" si="577"/>
        <v>1.2127655185204293E-3</v>
      </c>
      <c r="N3653" s="4">
        <f t="shared" si="578"/>
        <v>6.3544050032274195E-5</v>
      </c>
      <c r="O3653" s="5">
        <f t="shared" si="579"/>
        <v>9.8794338941619539E-5</v>
      </c>
    </row>
    <row r="3654" spans="1:15" x14ac:dyDescent="0.25">
      <c r="A3654" s="4" t="s">
        <v>138</v>
      </c>
      <c r="B3654" t="s">
        <v>139</v>
      </c>
      <c r="C3654">
        <v>7982189.7032999508</v>
      </c>
      <c r="D3654" t="s">
        <v>69</v>
      </c>
      <c r="E3654">
        <f t="shared" si="570"/>
        <v>934398087.44958603</v>
      </c>
      <c r="F3654">
        <f t="shared" si="571"/>
        <v>0.85426006436797386</v>
      </c>
      <c r="G3654">
        <f t="shared" si="572"/>
        <v>312324003.46341753</v>
      </c>
      <c r="H3654">
        <f t="shared" si="573"/>
        <v>2.5557400695380443</v>
      </c>
      <c r="I3654" t="s">
        <v>15</v>
      </c>
      <c r="J3654">
        <f t="shared" si="574"/>
        <v>5751553699.8213234</v>
      </c>
      <c r="K3654">
        <f t="shared" si="575"/>
        <v>0.13878319007171791</v>
      </c>
      <c r="L3654">
        <f t="shared" si="576"/>
        <v>3696083756.6601186</v>
      </c>
      <c r="M3654" s="5">
        <f t="shared" si="577"/>
        <v>0.21596344208695298</v>
      </c>
      <c r="N3654" s="4">
        <f t="shared" si="578"/>
        <v>1.1315618361130307E-2</v>
      </c>
      <c r="O3654" s="5">
        <f t="shared" si="579"/>
        <v>1.7592820022263721E-2</v>
      </c>
    </row>
    <row r="3655" spans="1:15" x14ac:dyDescent="0.25">
      <c r="A3655" s="4" t="s">
        <v>138</v>
      </c>
      <c r="B3655" t="s">
        <v>140</v>
      </c>
      <c r="C3655">
        <v>40244299.129007213</v>
      </c>
      <c r="D3655" t="s">
        <v>69</v>
      </c>
      <c r="E3655">
        <f t="shared" si="570"/>
        <v>934398087.44958603</v>
      </c>
      <c r="F3655">
        <f t="shared" si="571"/>
        <v>4.3069757600695571</v>
      </c>
      <c r="G3655">
        <f t="shared" si="572"/>
        <v>312324003.46341753</v>
      </c>
      <c r="H3655">
        <f t="shared" si="573"/>
        <v>12.885432654144696</v>
      </c>
      <c r="I3655" t="s">
        <v>15</v>
      </c>
      <c r="J3655">
        <f t="shared" si="574"/>
        <v>5751553699.8213234</v>
      </c>
      <c r="K3655">
        <f t="shared" si="575"/>
        <v>0.69971178623017005</v>
      </c>
      <c r="L3655">
        <f t="shared" si="576"/>
        <v>3696083756.6601186</v>
      </c>
      <c r="M3655" s="5">
        <f t="shared" si="577"/>
        <v>1.0888362325796712</v>
      </c>
      <c r="N3655" s="4">
        <f t="shared" si="578"/>
        <v>5.7050652400149067E-2</v>
      </c>
      <c r="O3655" s="5">
        <f t="shared" si="579"/>
        <v>8.8698807948158223E-2</v>
      </c>
    </row>
    <row r="3656" spans="1:15" x14ac:dyDescent="0.25">
      <c r="A3656" s="4" t="s">
        <v>102</v>
      </c>
      <c r="B3656" t="s">
        <v>103</v>
      </c>
      <c r="C3656">
        <v>3077.5100296306532</v>
      </c>
      <c r="D3656" t="s">
        <v>69</v>
      </c>
      <c r="E3656">
        <f t="shared" si="570"/>
        <v>934398087.44958603</v>
      </c>
      <c r="F3656">
        <f t="shared" si="571"/>
        <v>3.2935748381405968E-4</v>
      </c>
      <c r="G3656">
        <f t="shared" si="572"/>
        <v>312324003.46341753</v>
      </c>
      <c r="H3656">
        <f t="shared" si="573"/>
        <v>9.8535815227250752E-4</v>
      </c>
      <c r="I3656" t="s">
        <v>15</v>
      </c>
      <c r="J3656">
        <f t="shared" si="574"/>
        <v>5751553699.8213234</v>
      </c>
      <c r="K3656">
        <f t="shared" si="575"/>
        <v>5.3507455380730569E-5</v>
      </c>
      <c r="L3656">
        <f t="shared" si="576"/>
        <v>3696083756.6601186</v>
      </c>
      <c r="M3656" s="5">
        <f t="shared" si="577"/>
        <v>8.3264077121768872E-5</v>
      </c>
      <c r="N3656" s="4">
        <f t="shared" si="578"/>
        <v>4.3627037557694963E-6</v>
      </c>
      <c r="O3656" s="5">
        <f t="shared" si="579"/>
        <v>6.782860603478324E-6</v>
      </c>
    </row>
    <row r="3657" spans="1:15" x14ac:dyDescent="0.25">
      <c r="A3657" s="4" t="s">
        <v>134</v>
      </c>
      <c r="B3657" t="s">
        <v>134</v>
      </c>
      <c r="C3657">
        <v>622074083.98616838</v>
      </c>
      <c r="D3657" t="s">
        <v>69</v>
      </c>
      <c r="E3657">
        <f t="shared" si="570"/>
        <v>934398087.44958603</v>
      </c>
      <c r="F3657">
        <f t="shared" si="571"/>
        <v>66.574845597565655</v>
      </c>
      <c r="G3657">
        <f t="shared" si="572"/>
        <v>312324003.46341753</v>
      </c>
      <c r="H3657">
        <f t="shared" si="573"/>
        <v>199.17588052403147</v>
      </c>
      <c r="I3657" t="s">
        <v>15</v>
      </c>
      <c r="J3657">
        <f t="shared" si="574"/>
        <v>5751553699.8213234</v>
      </c>
      <c r="K3657">
        <f t="shared" si="575"/>
        <v>10.815757210186415</v>
      </c>
      <c r="L3657">
        <f t="shared" si="576"/>
        <v>3696083756.6601186</v>
      </c>
      <c r="M3657" s="5">
        <f t="shared" si="577"/>
        <v>16.830627359708195</v>
      </c>
      <c r="N3657" s="4">
        <f t="shared" si="578"/>
        <v>0.88185738354816579</v>
      </c>
      <c r="O3657" s="5"/>
    </row>
    <row r="3658" spans="1:15" x14ac:dyDescent="0.25">
      <c r="A3658" s="4" t="s">
        <v>150</v>
      </c>
      <c r="B3658" t="s">
        <v>151</v>
      </c>
      <c r="C3658">
        <v>1054830.2458912809</v>
      </c>
      <c r="D3658" t="s">
        <v>69</v>
      </c>
      <c r="E3658">
        <f t="shared" si="570"/>
        <v>934398087.44958603</v>
      </c>
      <c r="F3658">
        <f t="shared" si="571"/>
        <v>0.11288874196761374</v>
      </c>
      <c r="G3658">
        <f t="shared" si="572"/>
        <v>312324003.46341753</v>
      </c>
      <c r="H3658">
        <f t="shared" si="573"/>
        <v>0.33773588779411029</v>
      </c>
      <c r="I3658" t="s">
        <v>15</v>
      </c>
      <c r="J3658">
        <f t="shared" si="574"/>
        <v>5751553699.8213234</v>
      </c>
      <c r="K3658">
        <f t="shared" si="575"/>
        <v>1.8339918236772269E-2</v>
      </c>
      <c r="L3658">
        <f t="shared" si="576"/>
        <v>3696083756.6601186</v>
      </c>
      <c r="M3658" s="5">
        <f t="shared" si="577"/>
        <v>2.8539132642504132E-2</v>
      </c>
      <c r="N3658" s="4">
        <f t="shared" si="578"/>
        <v>1.4953361097580079E-3</v>
      </c>
      <c r="O3658" s="5">
        <f t="shared" si="579"/>
        <v>2.3248556298196697E-3</v>
      </c>
    </row>
    <row r="3659" spans="1:15" x14ac:dyDescent="0.25">
      <c r="A3659" s="4" t="s">
        <v>150</v>
      </c>
      <c r="B3659" t="s">
        <v>152</v>
      </c>
      <c r="C3659">
        <v>43460.682115781157</v>
      </c>
      <c r="D3659" t="s">
        <v>69</v>
      </c>
      <c r="E3659">
        <f t="shared" si="570"/>
        <v>934398087.44958603</v>
      </c>
      <c r="F3659">
        <f t="shared" si="571"/>
        <v>4.6511955342723246E-3</v>
      </c>
      <c r="G3659">
        <f t="shared" si="572"/>
        <v>312324003.46341753</v>
      </c>
      <c r="H3659">
        <f t="shared" si="573"/>
        <v>1.3915255194553658E-2</v>
      </c>
      <c r="I3659" t="s">
        <v>15</v>
      </c>
      <c r="J3659">
        <f t="shared" si="574"/>
        <v>5751553699.8213234</v>
      </c>
      <c r="K3659">
        <f t="shared" si="575"/>
        <v>7.5563377104748749E-4</v>
      </c>
      <c r="L3659">
        <f t="shared" si="576"/>
        <v>3696083756.6601186</v>
      </c>
      <c r="M3659" s="5">
        <f t="shared" si="577"/>
        <v>1.175857609759726E-3</v>
      </c>
      <c r="N3659" s="4">
        <f t="shared" si="578"/>
        <v>6.1610223612359167E-5</v>
      </c>
      <c r="O3659" s="5">
        <f t="shared" si="579"/>
        <v>9.5787745835163333E-5</v>
      </c>
    </row>
    <row r="3660" spans="1:15" x14ac:dyDescent="0.25">
      <c r="A3660" s="4" t="s">
        <v>150</v>
      </c>
      <c r="B3660" t="s">
        <v>153</v>
      </c>
      <c r="C3660">
        <v>97238.990282929371</v>
      </c>
      <c r="D3660" t="s">
        <v>69</v>
      </c>
      <c r="E3660">
        <f t="shared" si="570"/>
        <v>934398087.44958603</v>
      </c>
      <c r="F3660">
        <f t="shared" si="571"/>
        <v>1.0406591322156976E-2</v>
      </c>
      <c r="G3660">
        <f t="shared" si="572"/>
        <v>312324003.46341753</v>
      </c>
      <c r="H3660">
        <f t="shared" si="573"/>
        <v>3.1134011220600583E-2</v>
      </c>
      <c r="I3660" t="s">
        <v>15</v>
      </c>
      <c r="J3660">
        <f t="shared" si="574"/>
        <v>5751553699.8213234</v>
      </c>
      <c r="K3660">
        <f t="shared" si="575"/>
        <v>1.6906560445736634E-3</v>
      </c>
      <c r="L3660">
        <f t="shared" si="576"/>
        <v>3696083756.6601186</v>
      </c>
      <c r="M3660" s="5">
        <f t="shared" si="577"/>
        <v>2.6308654425839404E-3</v>
      </c>
      <c r="N3660" s="4">
        <f t="shared" si="578"/>
        <v>1.3784679953276474E-4</v>
      </c>
      <c r="O3660" s="5">
        <f t="shared" si="579"/>
        <v>2.143156350301968E-4</v>
      </c>
    </row>
    <row r="3661" spans="1:15" x14ac:dyDescent="0.25">
      <c r="A3661" s="4" t="s">
        <v>150</v>
      </c>
      <c r="B3661" t="s">
        <v>154</v>
      </c>
      <c r="C3661">
        <v>631087.05313666293</v>
      </c>
      <c r="D3661" t="s">
        <v>69</v>
      </c>
      <c r="E3661">
        <f t="shared" si="570"/>
        <v>934398087.44958603</v>
      </c>
      <c r="F3661">
        <f t="shared" si="571"/>
        <v>6.7539420468977804E-2</v>
      </c>
      <c r="G3661">
        <f t="shared" si="572"/>
        <v>312324003.46341753</v>
      </c>
      <c r="H3661">
        <f t="shared" si="573"/>
        <v>0.20206165588889233</v>
      </c>
      <c r="I3661" t="s">
        <v>15</v>
      </c>
      <c r="J3661">
        <f t="shared" si="574"/>
        <v>5751553699.8213234</v>
      </c>
      <c r="K3661">
        <f t="shared" si="575"/>
        <v>1.0972462156725897E-2</v>
      </c>
      <c r="L3661">
        <f t="shared" si="576"/>
        <v>3696083756.6601186</v>
      </c>
      <c r="M3661" s="5">
        <f t="shared" si="577"/>
        <v>1.707447922411072E-2</v>
      </c>
      <c r="N3661" s="4">
        <f t="shared" si="578"/>
        <v>8.9463424340724363E-4</v>
      </c>
      <c r="O3661" s="5">
        <f t="shared" si="579"/>
        <v>1.3909217090673901E-3</v>
      </c>
    </row>
    <row r="3662" spans="1:15" x14ac:dyDescent="0.25">
      <c r="A3662" s="4" t="s">
        <v>150</v>
      </c>
      <c r="B3662" t="s">
        <v>167</v>
      </c>
      <c r="C3662">
        <v>110476.4287291074</v>
      </c>
      <c r="D3662" t="s">
        <v>69</v>
      </c>
      <c r="E3662">
        <f t="shared" si="570"/>
        <v>934398087.44958603</v>
      </c>
      <c r="F3662">
        <f t="shared" si="571"/>
        <v>1.1823272137751244E-2</v>
      </c>
      <c r="G3662">
        <f t="shared" si="572"/>
        <v>312324003.46341753</v>
      </c>
      <c r="H3662">
        <f t="shared" si="573"/>
        <v>3.5372378524869762E-2</v>
      </c>
      <c r="I3662" t="s">
        <v>15</v>
      </c>
      <c r="J3662">
        <f t="shared" si="574"/>
        <v>5751553699.8213234</v>
      </c>
      <c r="K3662">
        <f t="shared" si="575"/>
        <v>1.9208101757363309E-3</v>
      </c>
      <c r="L3662">
        <f t="shared" si="576"/>
        <v>3696083756.6601186</v>
      </c>
      <c r="M3662" s="5">
        <f t="shared" si="577"/>
        <v>2.9890131285589942E-3</v>
      </c>
      <c r="N3662" s="4">
        <f t="shared" si="578"/>
        <v>1.566123021208552E-4</v>
      </c>
      <c r="O3662" s="5">
        <f t="shared" si="579"/>
        <v>2.4349107194610056E-4</v>
      </c>
    </row>
    <row r="3663" spans="1:15" x14ac:dyDescent="0.25">
      <c r="A3663" s="4" t="s">
        <v>150</v>
      </c>
      <c r="B3663" t="s">
        <v>156</v>
      </c>
      <c r="C3663">
        <v>102667.8231753858</v>
      </c>
      <c r="D3663" t="s">
        <v>69</v>
      </c>
      <c r="E3663">
        <f t="shared" si="570"/>
        <v>934398087.44958603</v>
      </c>
      <c r="F3663">
        <f t="shared" si="571"/>
        <v>1.0987589182209781E-2</v>
      </c>
      <c r="G3663">
        <f t="shared" si="572"/>
        <v>312324003.46341753</v>
      </c>
      <c r="H3663">
        <f t="shared" si="573"/>
        <v>3.2872216684239342E-2</v>
      </c>
      <c r="I3663" t="s">
        <v>15</v>
      </c>
      <c r="J3663">
        <f t="shared" si="574"/>
        <v>5751553699.8213234</v>
      </c>
      <c r="K3663">
        <f t="shared" si="575"/>
        <v>1.7850450249395267E-3</v>
      </c>
      <c r="L3663">
        <f t="shared" si="576"/>
        <v>3696083756.6601186</v>
      </c>
      <c r="M3663" s="5">
        <f t="shared" si="577"/>
        <v>2.777746120887672E-3</v>
      </c>
      <c r="N3663" s="4">
        <f t="shared" si="578"/>
        <v>1.4554275809060155E-4</v>
      </c>
      <c r="O3663" s="5">
        <f t="shared" si="579"/>
        <v>2.2628083299692096E-4</v>
      </c>
    </row>
    <row r="3664" spans="1:15" x14ac:dyDescent="0.25">
      <c r="A3664" s="4" t="s">
        <v>150</v>
      </c>
      <c r="B3664" t="s">
        <v>157</v>
      </c>
      <c r="C3664">
        <v>51031.712127268562</v>
      </c>
      <c r="D3664" t="s">
        <v>69</v>
      </c>
      <c r="E3664">
        <f t="shared" si="570"/>
        <v>934398087.44958603</v>
      </c>
      <c r="F3664">
        <f t="shared" si="571"/>
        <v>5.4614529730639995E-3</v>
      </c>
      <c r="G3664">
        <f t="shared" si="572"/>
        <v>312324003.46341753</v>
      </c>
      <c r="H3664">
        <f t="shared" si="573"/>
        <v>1.6339350021570116E-2</v>
      </c>
      <c r="I3664" t="s">
        <v>15</v>
      </c>
      <c r="J3664">
        <f t="shared" si="574"/>
        <v>5751553699.8213234</v>
      </c>
      <c r="K3664">
        <f t="shared" si="575"/>
        <v>8.8726828941636943E-4</v>
      </c>
      <c r="L3664">
        <f t="shared" si="576"/>
        <v>3696083756.6601186</v>
      </c>
      <c r="M3664" s="5">
        <f t="shared" si="577"/>
        <v>1.3806968534009142E-3</v>
      </c>
      <c r="N3664" s="4">
        <f t="shared" si="578"/>
        <v>7.234297858249449E-5</v>
      </c>
      <c r="O3664" s="5">
        <f t="shared" si="579"/>
        <v>1.1247436608927606E-4</v>
      </c>
    </row>
    <row r="3665" spans="1:15" x14ac:dyDescent="0.25">
      <c r="A3665" s="4" t="s">
        <v>113</v>
      </c>
      <c r="B3665" t="s">
        <v>114</v>
      </c>
      <c r="C3665">
        <v>623.82934244480157</v>
      </c>
      <c r="D3665" t="s">
        <v>69</v>
      </c>
      <c r="E3665">
        <f t="shared" si="570"/>
        <v>934398087.44958603</v>
      </c>
      <c r="F3665">
        <f t="shared" si="571"/>
        <v>6.6762694704087708E-5</v>
      </c>
      <c r="G3665">
        <f t="shared" si="572"/>
        <v>312324003.46341753</v>
      </c>
      <c r="H3665">
        <f t="shared" si="573"/>
        <v>1.9973787974252534E-4</v>
      </c>
      <c r="I3665" t="s">
        <v>15</v>
      </c>
      <c r="J3665">
        <f t="shared" si="574"/>
        <v>5751553699.8213234</v>
      </c>
      <c r="K3665">
        <f t="shared" si="575"/>
        <v>1.0846275198024863E-5</v>
      </c>
      <c r="L3665">
        <f t="shared" si="576"/>
        <v>3696083756.6601186</v>
      </c>
      <c r="M3665" s="5">
        <f t="shared" si="577"/>
        <v>1.6878117042686032E-5</v>
      </c>
      <c r="N3665" s="4">
        <f t="shared" si="578"/>
        <v>8.8434565250459357E-7</v>
      </c>
      <c r="O3665" s="5">
        <f t="shared" si="579"/>
        <v>1.3749256474951138E-6</v>
      </c>
    </row>
    <row r="3666" spans="1:15" x14ac:dyDescent="0.25">
      <c r="A3666" s="4" t="s">
        <v>113</v>
      </c>
      <c r="B3666" t="s">
        <v>122</v>
      </c>
      <c r="C3666">
        <v>14684.5705254801</v>
      </c>
      <c r="D3666" t="s">
        <v>69</v>
      </c>
      <c r="E3666">
        <f t="shared" si="570"/>
        <v>934398087.44958603</v>
      </c>
      <c r="F3666">
        <f t="shared" si="571"/>
        <v>1.5715540006680912E-3</v>
      </c>
      <c r="G3666">
        <f t="shared" si="572"/>
        <v>312324003.46341753</v>
      </c>
      <c r="H3666">
        <f t="shared" si="573"/>
        <v>4.7017105194094057E-3</v>
      </c>
      <c r="I3666" t="s">
        <v>15</v>
      </c>
      <c r="J3666">
        <f t="shared" si="574"/>
        <v>5751553699.8213234</v>
      </c>
      <c r="K3666">
        <f t="shared" si="575"/>
        <v>2.5531484694190179E-4</v>
      </c>
      <c r="L3666">
        <f t="shared" si="576"/>
        <v>3696083756.6601186</v>
      </c>
      <c r="M3666" s="5">
        <f t="shared" si="577"/>
        <v>3.9730080518384886E-4</v>
      </c>
      <c r="N3666" s="4">
        <f t="shared" si="578"/>
        <v>2.0816969032287042E-5</v>
      </c>
      <c r="O3666" s="5">
        <f t="shared" si="579"/>
        <v>3.236492941933055E-5</v>
      </c>
    </row>
    <row r="3667" spans="1:15" x14ac:dyDescent="0.25">
      <c r="A3667" s="4" t="s">
        <v>113</v>
      </c>
      <c r="B3667" t="s">
        <v>4</v>
      </c>
      <c r="C3667">
        <v>29913.207522205252</v>
      </c>
      <c r="D3667" t="s">
        <v>69</v>
      </c>
      <c r="E3667">
        <f t="shared" si="570"/>
        <v>934398087.44958603</v>
      </c>
      <c r="F3667">
        <f t="shared" si="571"/>
        <v>3.2013344123865378E-3</v>
      </c>
      <c r="G3667">
        <f t="shared" si="572"/>
        <v>312324003.46341753</v>
      </c>
      <c r="H3667">
        <f t="shared" si="573"/>
        <v>9.5776204167762544E-3</v>
      </c>
      <c r="I3667" t="s">
        <v>15</v>
      </c>
      <c r="J3667">
        <f t="shared" si="574"/>
        <v>5751553699.8213234</v>
      </c>
      <c r="K3667">
        <f t="shared" si="575"/>
        <v>5.200891634400376E-4</v>
      </c>
      <c r="L3667">
        <f t="shared" si="576"/>
        <v>3696083756.6601186</v>
      </c>
      <c r="M3667" s="5">
        <f t="shared" si="577"/>
        <v>8.0932168997262211E-4</v>
      </c>
      <c r="N3667" s="4">
        <f t="shared" si="578"/>
        <v>4.2405211208978392E-5</v>
      </c>
      <c r="O3667" s="5">
        <f t="shared" si="579"/>
        <v>6.5928986379416645E-5</v>
      </c>
    </row>
    <row r="3668" spans="1:15" x14ac:dyDescent="0.25">
      <c r="A3668" s="4" t="s">
        <v>141</v>
      </c>
      <c r="B3668" t="s">
        <v>142</v>
      </c>
      <c r="C3668">
        <v>758986.90218837443</v>
      </c>
      <c r="D3668" t="s">
        <v>69</v>
      </c>
      <c r="E3668">
        <f t="shared" si="570"/>
        <v>934398087.44958603</v>
      </c>
      <c r="F3668">
        <f t="shared" si="571"/>
        <v>8.1227360413376734E-2</v>
      </c>
      <c r="G3668">
        <f t="shared" si="572"/>
        <v>312324003.46341753</v>
      </c>
      <c r="H3668">
        <f t="shared" si="573"/>
        <v>0.24301267074314845</v>
      </c>
      <c r="I3668" t="s">
        <v>15</v>
      </c>
      <c r="J3668">
        <f t="shared" si="574"/>
        <v>5751553699.8213234</v>
      </c>
      <c r="K3668">
        <f t="shared" si="575"/>
        <v>1.319620648264056E-2</v>
      </c>
      <c r="L3668">
        <f t="shared" si="576"/>
        <v>3696083756.6601186</v>
      </c>
      <c r="M3668" s="5">
        <f t="shared" si="577"/>
        <v>2.0534894557536099E-2</v>
      </c>
      <c r="N3668" s="4">
        <f t="shared" si="578"/>
        <v>1.0759461307602866E-3</v>
      </c>
      <c r="O3668" s="5">
        <f t="shared" si="579"/>
        <v>1.672814160747814E-3</v>
      </c>
    </row>
    <row r="3669" spans="1:15" x14ac:dyDescent="0.25">
      <c r="A3669" s="4" t="s">
        <v>141</v>
      </c>
      <c r="B3669" t="s">
        <v>158</v>
      </c>
      <c r="C3669">
        <v>12389182.167330921</v>
      </c>
      <c r="D3669" t="s">
        <v>69</v>
      </c>
      <c r="E3669">
        <f t="shared" si="570"/>
        <v>934398087.44958603</v>
      </c>
      <c r="F3669">
        <f t="shared" si="571"/>
        <v>1.3258997780214699</v>
      </c>
      <c r="G3669">
        <f t="shared" si="572"/>
        <v>312324003.46341753</v>
      </c>
      <c r="H3669">
        <f t="shared" si="573"/>
        <v>3.9667723357619118</v>
      </c>
      <c r="I3669" t="s">
        <v>15</v>
      </c>
      <c r="J3669">
        <f t="shared" si="574"/>
        <v>5751553699.8213234</v>
      </c>
      <c r="K3669">
        <f t="shared" si="575"/>
        <v>0.21540583317018841</v>
      </c>
      <c r="L3669">
        <f t="shared" si="576"/>
        <v>3696083756.6601186</v>
      </c>
      <c r="M3669" s="5">
        <f t="shared" si="577"/>
        <v>0.33519754916285016</v>
      </c>
      <c r="N3669" s="4">
        <f t="shared" si="578"/>
        <v>1.7563007448204455E-2</v>
      </c>
      <c r="O3669" s="5">
        <f t="shared" si="579"/>
        <v>2.7305872222353225E-2</v>
      </c>
    </row>
    <row r="3670" spans="1:15" x14ac:dyDescent="0.25">
      <c r="A3670" s="4" t="s">
        <v>141</v>
      </c>
      <c r="B3670" t="s">
        <v>159</v>
      </c>
      <c r="C3670">
        <v>2368635.681943764</v>
      </c>
      <c r="D3670" t="s">
        <v>69</v>
      </c>
      <c r="E3670">
        <f t="shared" si="570"/>
        <v>934398087.44958603</v>
      </c>
      <c r="F3670">
        <f t="shared" si="571"/>
        <v>0.25349320741964382</v>
      </c>
      <c r="G3670">
        <f t="shared" si="572"/>
        <v>312324003.46341753</v>
      </c>
      <c r="H3670">
        <f t="shared" si="573"/>
        <v>0.75839053536632894</v>
      </c>
      <c r="I3670" t="s">
        <v>15</v>
      </c>
      <c r="J3670">
        <f t="shared" si="574"/>
        <v>5751553699.8213234</v>
      </c>
      <c r="K3670">
        <f t="shared" si="575"/>
        <v>4.1182536155706023E-2</v>
      </c>
      <c r="L3670">
        <f t="shared" si="576"/>
        <v>3696083756.6601186</v>
      </c>
      <c r="M3670" s="5">
        <f t="shared" si="577"/>
        <v>6.4085010997806155E-2</v>
      </c>
      <c r="N3670" s="4">
        <f t="shared" si="578"/>
        <v>3.3577975981140483E-3</v>
      </c>
      <c r="O3670" s="5">
        <f t="shared" si="579"/>
        <v>5.2204949769010314E-3</v>
      </c>
    </row>
    <row r="3671" spans="1:15" x14ac:dyDescent="0.25">
      <c r="A3671" s="4" t="s">
        <v>141</v>
      </c>
      <c r="B3671" t="s">
        <v>160</v>
      </c>
      <c r="C3671">
        <v>245807.83978649779</v>
      </c>
      <c r="D3671" t="s">
        <v>69</v>
      </c>
      <c r="E3671">
        <f t="shared" si="570"/>
        <v>934398087.44958603</v>
      </c>
      <c r="F3671">
        <f t="shared" si="571"/>
        <v>2.630654354798858E-2</v>
      </c>
      <c r="G3671">
        <f t="shared" si="572"/>
        <v>312324003.46341753</v>
      </c>
      <c r="H3671">
        <f t="shared" si="573"/>
        <v>7.870283329513264E-2</v>
      </c>
      <c r="I3671" t="s">
        <v>15</v>
      </c>
      <c r="J3671">
        <f t="shared" si="574"/>
        <v>5751553699.8213234</v>
      </c>
      <c r="K3671">
        <f t="shared" si="575"/>
        <v>4.2737641447063946E-3</v>
      </c>
      <c r="L3671">
        <f t="shared" si="576"/>
        <v>3696083756.6601186</v>
      </c>
      <c r="M3671" s="5">
        <f t="shared" si="577"/>
        <v>6.6504943061305626E-3</v>
      </c>
      <c r="N3671" s="4">
        <f t="shared" si="578"/>
        <v>3.4845923344166744E-4</v>
      </c>
      <c r="O3671" s="5">
        <f t="shared" si="579"/>
        <v>5.417627551043419E-4</v>
      </c>
    </row>
    <row r="3672" spans="1:15" x14ac:dyDescent="0.25">
      <c r="A3672" s="4" t="s">
        <v>141</v>
      </c>
      <c r="B3672" t="s">
        <v>161</v>
      </c>
      <c r="C3672">
        <v>47363.255869255307</v>
      </c>
      <c r="D3672" t="s">
        <v>69</v>
      </c>
      <c r="E3672">
        <f t="shared" si="570"/>
        <v>934398087.44958603</v>
      </c>
      <c r="F3672">
        <f t="shared" si="571"/>
        <v>5.0688519706340602E-3</v>
      </c>
      <c r="G3672">
        <f t="shared" si="572"/>
        <v>312324003.46341753</v>
      </c>
      <c r="H3672">
        <f t="shared" si="573"/>
        <v>1.516478251560417E-2</v>
      </c>
      <c r="I3672" t="s">
        <v>15</v>
      </c>
      <c r="J3672">
        <f t="shared" si="574"/>
        <v>5751553699.8213234</v>
      </c>
      <c r="K3672">
        <f t="shared" si="575"/>
        <v>8.2348628459692004E-4</v>
      </c>
      <c r="L3672">
        <f t="shared" si="576"/>
        <v>3696083756.6601186</v>
      </c>
      <c r="M3672" s="5">
        <f t="shared" si="577"/>
        <v>1.2814443337196997E-3</v>
      </c>
      <c r="N3672" s="4">
        <f t="shared" si="578"/>
        <v>6.7142544549585317E-5</v>
      </c>
      <c r="O3672" s="5">
        <f t="shared" si="579"/>
        <v>1.0438905452619795E-4</v>
      </c>
    </row>
    <row r="3673" spans="1:15" x14ac:dyDescent="0.25">
      <c r="A3673" s="4" t="s">
        <v>143</v>
      </c>
      <c r="B3673" t="s">
        <v>144</v>
      </c>
      <c r="C3673">
        <v>137161039.8792434</v>
      </c>
      <c r="D3673" t="s">
        <v>69</v>
      </c>
      <c r="E3673">
        <f t="shared" si="570"/>
        <v>934398087.44958603</v>
      </c>
      <c r="F3673">
        <f t="shared" si="571"/>
        <v>14.67907969007307</v>
      </c>
      <c r="G3673">
        <f t="shared" si="572"/>
        <v>312324003.46341753</v>
      </c>
      <c r="H3673">
        <f t="shared" si="573"/>
        <v>43.916265915600391</v>
      </c>
      <c r="I3673" t="s">
        <v>15</v>
      </c>
      <c r="J3673">
        <f t="shared" si="574"/>
        <v>5751553699.8213234</v>
      </c>
      <c r="K3673">
        <f t="shared" si="575"/>
        <v>2.3847650050368898</v>
      </c>
      <c r="L3673">
        <f t="shared" si="576"/>
        <v>3696083756.6601186</v>
      </c>
      <c r="M3673" s="5">
        <f t="shared" si="577"/>
        <v>3.7109830001034889</v>
      </c>
      <c r="N3673" s="4">
        <f t="shared" si="578"/>
        <v>0.19444062832127987</v>
      </c>
      <c r="O3673" s="5">
        <f t="shared" si="579"/>
        <v>0.30230420202422359</v>
      </c>
    </row>
    <row r="3674" spans="1:15" x14ac:dyDescent="0.25">
      <c r="A3674" s="4" t="s">
        <v>143</v>
      </c>
      <c r="B3674" t="s">
        <v>145</v>
      </c>
      <c r="C3674">
        <v>818326.58468090894</v>
      </c>
      <c r="D3674" t="s">
        <v>69</v>
      </c>
      <c r="E3674">
        <f t="shared" si="570"/>
        <v>934398087.44958603</v>
      </c>
      <c r="F3674">
        <f t="shared" si="571"/>
        <v>8.7577938747125328E-2</v>
      </c>
      <c r="G3674">
        <f t="shared" si="572"/>
        <v>312324003.46341753</v>
      </c>
      <c r="H3674">
        <f t="shared" si="573"/>
        <v>0.26201206939150912</v>
      </c>
      <c r="I3674" t="s">
        <v>15</v>
      </c>
      <c r="J3674">
        <f t="shared" si="574"/>
        <v>5751553699.8213234</v>
      </c>
      <c r="K3674">
        <f t="shared" si="575"/>
        <v>1.4227922182250179E-2</v>
      </c>
      <c r="L3674">
        <f t="shared" si="576"/>
        <v>3696083756.6601186</v>
      </c>
      <c r="M3674" s="5">
        <f t="shared" si="577"/>
        <v>2.2140369065131008E-2</v>
      </c>
      <c r="N3674" s="4">
        <f t="shared" si="578"/>
        <v>1.1600665570737046E-3</v>
      </c>
      <c r="O3674" s="5">
        <f t="shared" si="579"/>
        <v>1.803599370455101E-3</v>
      </c>
    </row>
    <row r="3675" spans="1:15" x14ac:dyDescent="0.25">
      <c r="A3675" s="4" t="s">
        <v>143</v>
      </c>
      <c r="B3675" t="s">
        <v>146</v>
      </c>
      <c r="C3675">
        <v>5123570.5169421537</v>
      </c>
      <c r="D3675" t="s">
        <v>69</v>
      </c>
      <c r="E3675">
        <f t="shared" si="570"/>
        <v>934398087.44958603</v>
      </c>
      <c r="F3675">
        <f t="shared" si="571"/>
        <v>0.54832844648973966</v>
      </c>
      <c r="G3675">
        <f t="shared" si="572"/>
        <v>312324003.46341753</v>
      </c>
      <c r="H3675">
        <f t="shared" si="573"/>
        <v>1.6404664579494213</v>
      </c>
      <c r="I3675" t="s">
        <v>15</v>
      </c>
      <c r="J3675">
        <f t="shared" si="574"/>
        <v>5751553699.8213234</v>
      </c>
      <c r="K3675">
        <f t="shared" si="575"/>
        <v>8.9081503613559612E-2</v>
      </c>
      <c r="L3675">
        <f t="shared" si="576"/>
        <v>3696083756.6601186</v>
      </c>
      <c r="M3675" s="5">
        <f t="shared" si="577"/>
        <v>0.13862160205947147</v>
      </c>
      <c r="N3675" s="4">
        <f t="shared" si="578"/>
        <v>7.2632160811823701E-3</v>
      </c>
      <c r="O3675" s="5">
        <f t="shared" si="579"/>
        <v>1.1292396864318526E-2</v>
      </c>
    </row>
    <row r="3676" spans="1:15" x14ac:dyDescent="0.25">
      <c r="A3676" s="4" t="s">
        <v>0</v>
      </c>
      <c r="B3676" t="s">
        <v>24</v>
      </c>
      <c r="C3676">
        <v>24054.920702559539</v>
      </c>
      <c r="D3676" t="s">
        <v>69</v>
      </c>
      <c r="E3676">
        <f t="shared" si="570"/>
        <v>934398087.44958603</v>
      </c>
      <c r="F3676">
        <f t="shared" si="571"/>
        <v>2.5743760636557792E-3</v>
      </c>
      <c r="G3676">
        <f t="shared" si="572"/>
        <v>312324003.46341753</v>
      </c>
      <c r="H3676">
        <f t="shared" si="573"/>
        <v>7.7019122564420785E-3</v>
      </c>
      <c r="I3676" t="s">
        <v>15</v>
      </c>
      <c r="J3676">
        <f t="shared" si="574"/>
        <v>5751553699.8213234</v>
      </c>
      <c r="K3676">
        <f t="shared" si="575"/>
        <v>4.182334367026222E-4</v>
      </c>
      <c r="L3676">
        <f t="shared" si="576"/>
        <v>3696083756.6601186</v>
      </c>
      <c r="M3676" s="5">
        <f t="shared" si="577"/>
        <v>6.508218505388042E-4</v>
      </c>
      <c r="N3676" s="4">
        <f t="shared" si="578"/>
        <v>3.4100455200267469E-5</v>
      </c>
      <c r="O3676" s="5">
        <f t="shared" si="579"/>
        <v>5.3017267980363978E-5</v>
      </c>
    </row>
    <row r="3677" spans="1:15" x14ac:dyDescent="0.25">
      <c r="A3677" s="4" t="s">
        <v>127</v>
      </c>
      <c r="B3677" t="s">
        <v>129</v>
      </c>
      <c r="C3677">
        <v>15230.42821262048</v>
      </c>
      <c r="D3677" t="s">
        <v>69</v>
      </c>
      <c r="E3677">
        <f t="shared" si="570"/>
        <v>934398087.44958603</v>
      </c>
      <c r="F3677">
        <f t="shared" si="571"/>
        <v>1.6299721090174226E-3</v>
      </c>
      <c r="G3677">
        <f t="shared" si="572"/>
        <v>312324003.46341753</v>
      </c>
      <c r="H3677">
        <f t="shared" si="573"/>
        <v>4.8764834094490016E-3</v>
      </c>
      <c r="I3677" t="s">
        <v>15</v>
      </c>
      <c r="J3677">
        <f t="shared" si="574"/>
        <v>5751553699.8213234</v>
      </c>
      <c r="K3677">
        <f t="shared" si="575"/>
        <v>2.6480545966377092E-4</v>
      </c>
      <c r="L3677">
        <f t="shared" si="576"/>
        <v>3696083756.6601186</v>
      </c>
      <c r="M3677" s="5">
        <f t="shared" si="577"/>
        <v>4.1206934732407433E-4</v>
      </c>
      <c r="N3677" s="4">
        <f t="shared" si="578"/>
        <v>2.1590781419208421E-5</v>
      </c>
      <c r="O3677" s="5">
        <f t="shared" si="579"/>
        <v>3.3568004816506305E-5</v>
      </c>
    </row>
    <row r="3678" spans="1:15" x14ac:dyDescent="0.25">
      <c r="A3678" s="4" t="s">
        <v>127</v>
      </c>
      <c r="B3678" t="s">
        <v>135</v>
      </c>
      <c r="C3678">
        <v>62266.474018437737</v>
      </c>
      <c r="D3678" t="s">
        <v>69</v>
      </c>
      <c r="E3678">
        <f t="shared" si="570"/>
        <v>934398087.44958603</v>
      </c>
      <c r="F3678">
        <f t="shared" si="571"/>
        <v>6.6638058076929898E-3</v>
      </c>
      <c r="G3678">
        <f t="shared" si="572"/>
        <v>312324003.46341753</v>
      </c>
      <c r="H3678">
        <f t="shared" si="573"/>
        <v>1.9936499701577053E-2</v>
      </c>
      <c r="I3678" t="s">
        <v>15</v>
      </c>
      <c r="J3678">
        <f t="shared" si="574"/>
        <v>5751553699.8213234</v>
      </c>
      <c r="K3678">
        <f t="shared" si="575"/>
        <v>1.0826026716984681E-3</v>
      </c>
      <c r="L3678">
        <f t="shared" si="576"/>
        <v>3696083756.6601186</v>
      </c>
      <c r="M3678" s="5">
        <f t="shared" si="577"/>
        <v>1.6846607955308733E-3</v>
      </c>
      <c r="N3678" s="4">
        <f t="shared" si="578"/>
        <v>8.8269470267612454E-5</v>
      </c>
      <c r="O3678" s="5">
        <f t="shared" si="579"/>
        <v>1.3723588533287595E-4</v>
      </c>
    </row>
    <row r="3679" spans="1:15" x14ac:dyDescent="0.25">
      <c r="A3679" s="4" t="s">
        <v>127</v>
      </c>
      <c r="B3679" t="s">
        <v>128</v>
      </c>
      <c r="C3679">
        <v>205662.0832844121</v>
      </c>
      <c r="D3679" t="s">
        <v>69</v>
      </c>
      <c r="E3679">
        <f t="shared" si="570"/>
        <v>934398087.44958603</v>
      </c>
      <c r="F3679">
        <f t="shared" si="571"/>
        <v>2.2010113895434131E-2</v>
      </c>
      <c r="G3679">
        <f t="shared" si="572"/>
        <v>312324003.46341753</v>
      </c>
      <c r="H3679">
        <f t="shared" si="573"/>
        <v>6.584895205100727E-2</v>
      </c>
      <c r="I3679" t="s">
        <v>15</v>
      </c>
      <c r="J3679">
        <f t="shared" si="574"/>
        <v>5751553699.8213234</v>
      </c>
      <c r="K3679">
        <f t="shared" si="575"/>
        <v>3.5757656803378393E-3</v>
      </c>
      <c r="L3679">
        <f t="shared" si="576"/>
        <v>3696083756.6601186</v>
      </c>
      <c r="M3679" s="5">
        <f t="shared" si="577"/>
        <v>5.5643242097482637E-3</v>
      </c>
      <c r="N3679" s="4">
        <f t="shared" si="578"/>
        <v>2.915482758871678E-4</v>
      </c>
      <c r="O3679" s="5">
        <f t="shared" si="579"/>
        <v>4.5328113601843717E-4</v>
      </c>
    </row>
    <row r="3680" spans="1:15" x14ac:dyDescent="0.25">
      <c r="A3680" s="4" t="s">
        <v>127</v>
      </c>
      <c r="B3680" t="s">
        <v>4</v>
      </c>
      <c r="C3680">
        <v>82246.026428325233</v>
      </c>
      <c r="D3680" t="s">
        <v>69</v>
      </c>
      <c r="E3680">
        <f t="shared" si="570"/>
        <v>934398087.44958603</v>
      </c>
      <c r="F3680">
        <f t="shared" si="571"/>
        <v>8.8020328308690693E-3</v>
      </c>
      <c r="G3680">
        <f t="shared" si="572"/>
        <v>312324003.46341753</v>
      </c>
      <c r="H3680">
        <f t="shared" si="573"/>
        <v>2.633355922576687E-2</v>
      </c>
      <c r="I3680" t="s">
        <v>15</v>
      </c>
      <c r="J3680">
        <f t="shared" si="574"/>
        <v>5751553699.8213234</v>
      </c>
      <c r="K3680">
        <f t="shared" si="575"/>
        <v>1.4299792842215882E-3</v>
      </c>
      <c r="L3680">
        <f t="shared" si="576"/>
        <v>3696083756.6601186</v>
      </c>
      <c r="M3680" s="5">
        <f t="shared" si="577"/>
        <v>2.2252208511271666E-3</v>
      </c>
      <c r="N3680" s="4">
        <f t="shared" si="578"/>
        <v>1.1659264955800482E-4</v>
      </c>
      <c r="O3680" s="5">
        <f t="shared" si="579"/>
        <v>1.8127100385771159E-4</v>
      </c>
    </row>
    <row r="3681" spans="1:15" x14ac:dyDescent="0.25">
      <c r="A3681" s="4" t="s">
        <v>127</v>
      </c>
      <c r="B3681" t="s">
        <v>132</v>
      </c>
      <c r="C3681">
        <v>73815.450695148291</v>
      </c>
      <c r="D3681" t="s">
        <v>69</v>
      </c>
      <c r="E3681">
        <f t="shared" si="570"/>
        <v>934398087.44958603</v>
      </c>
      <c r="F3681">
        <f t="shared" si="571"/>
        <v>7.8997861496726239E-3</v>
      </c>
      <c r="G3681">
        <f t="shared" si="572"/>
        <v>312324003.46341753</v>
      </c>
      <c r="H3681">
        <f t="shared" si="573"/>
        <v>2.3634254772798558E-2</v>
      </c>
      <c r="I3681" t="s">
        <v>15</v>
      </c>
      <c r="J3681">
        <f t="shared" si="574"/>
        <v>5751553699.8213234</v>
      </c>
      <c r="K3681">
        <f t="shared" si="575"/>
        <v>1.2834001827617715E-3</v>
      </c>
      <c r="L3681">
        <f t="shared" si="576"/>
        <v>3696083756.6601186</v>
      </c>
      <c r="M3681" s="5">
        <f t="shared" si="577"/>
        <v>1.997126027302204E-3</v>
      </c>
      <c r="N3681" s="4">
        <f t="shared" si="578"/>
        <v>1.046413954401281E-4</v>
      </c>
      <c r="O3681" s="5">
        <f t="shared" si="579"/>
        <v>1.6268993687348178E-4</v>
      </c>
    </row>
    <row r="3682" spans="1:15" x14ac:dyDescent="0.25">
      <c r="A3682" s="4" t="s">
        <v>127</v>
      </c>
      <c r="B3682" t="s">
        <v>131</v>
      </c>
      <c r="C3682">
        <v>20779.636784755028</v>
      </c>
      <c r="D3682" t="s">
        <v>69</v>
      </c>
      <c r="E3682">
        <f t="shared" si="570"/>
        <v>934398087.44958603</v>
      </c>
      <c r="F3682">
        <f t="shared" si="571"/>
        <v>2.2238526666372442E-3</v>
      </c>
      <c r="G3682">
        <f t="shared" si="572"/>
        <v>312324003.46341753</v>
      </c>
      <c r="H3682">
        <f t="shared" si="573"/>
        <v>6.65323079696913E-3</v>
      </c>
      <c r="I3682" t="s">
        <v>15</v>
      </c>
      <c r="J3682">
        <f t="shared" si="574"/>
        <v>5751553699.8213234</v>
      </c>
      <c r="K3682">
        <f t="shared" si="575"/>
        <v>3.6128736458464368E-4</v>
      </c>
      <c r="L3682">
        <f t="shared" si="576"/>
        <v>3696083756.6601186</v>
      </c>
      <c r="M3682" s="5">
        <f t="shared" si="577"/>
        <v>5.6220686956326091E-4</v>
      </c>
      <c r="N3682" s="4">
        <f t="shared" si="578"/>
        <v>2.9457385539457282E-5</v>
      </c>
      <c r="O3682" s="5">
        <f t="shared" si="579"/>
        <v>4.5798511895936661E-5</v>
      </c>
    </row>
    <row r="3683" spans="1:15" x14ac:dyDescent="0.25">
      <c r="A3683" s="4" t="s">
        <v>127</v>
      </c>
      <c r="B3683" t="s">
        <v>133</v>
      </c>
      <c r="C3683">
        <v>211135.6287871628</v>
      </c>
      <c r="D3683" t="s">
        <v>69</v>
      </c>
      <c r="E3683">
        <f t="shared" si="570"/>
        <v>934398087.44958603</v>
      </c>
      <c r="F3683">
        <f t="shared" si="571"/>
        <v>2.2595896933335094E-2</v>
      </c>
      <c r="G3683">
        <f t="shared" si="572"/>
        <v>312324003.46341753</v>
      </c>
      <c r="H3683">
        <f t="shared" si="573"/>
        <v>6.7601473612607904E-2</v>
      </c>
      <c r="I3683" t="s">
        <v>15</v>
      </c>
      <c r="J3683">
        <f t="shared" si="574"/>
        <v>5751553699.8213234</v>
      </c>
      <c r="K3683">
        <f t="shared" si="575"/>
        <v>3.6709320612571504E-3</v>
      </c>
      <c r="L3683">
        <f t="shared" si="576"/>
        <v>3696083756.6601186</v>
      </c>
      <c r="M3683" s="5">
        <f t="shared" si="577"/>
        <v>5.7124146174098245E-3</v>
      </c>
      <c r="N3683" s="4">
        <f t="shared" si="578"/>
        <v>2.9930761941239156E-4</v>
      </c>
      <c r="O3683" s="5">
        <f t="shared" si="579"/>
        <v>4.6534488099229498E-4</v>
      </c>
    </row>
    <row r="3684" spans="1:15" x14ac:dyDescent="0.25">
      <c r="A3684" s="4" t="s">
        <v>75</v>
      </c>
      <c r="B3684" t="s">
        <v>76</v>
      </c>
      <c r="C3684">
        <v>848.1584793552081</v>
      </c>
      <c r="D3684" t="s">
        <v>69</v>
      </c>
      <c r="E3684">
        <f t="shared" si="570"/>
        <v>934398087.44958603</v>
      </c>
      <c r="F3684">
        <f t="shared" si="571"/>
        <v>9.0770570996162191E-5</v>
      </c>
      <c r="G3684">
        <f t="shared" si="572"/>
        <v>312324003.46341753</v>
      </c>
      <c r="H3684">
        <f t="shared" si="573"/>
        <v>2.7156365503445935E-4</v>
      </c>
      <c r="I3684" t="s">
        <v>15</v>
      </c>
      <c r="J3684">
        <f t="shared" si="574"/>
        <v>5751553699.8213234</v>
      </c>
      <c r="K3684">
        <f t="shared" si="575"/>
        <v>1.4746597591213602E-5</v>
      </c>
      <c r="L3684">
        <f t="shared" si="576"/>
        <v>3696083756.6601186</v>
      </c>
      <c r="M3684" s="5">
        <f t="shared" si="577"/>
        <v>2.2947490782016991E-5</v>
      </c>
      <c r="N3684" s="4">
        <f t="shared" si="578"/>
        <v>1.2023564985147418E-6</v>
      </c>
      <c r="O3684" s="5">
        <f t="shared" si="579"/>
        <v>1.8693491425647643E-6</v>
      </c>
    </row>
    <row r="3685" spans="1:15" x14ac:dyDescent="0.25">
      <c r="A3685" s="4" t="s">
        <v>75</v>
      </c>
      <c r="B3685" t="s">
        <v>105</v>
      </c>
      <c r="C3685">
        <v>19169.96045069343</v>
      </c>
      <c r="D3685" t="s">
        <v>69</v>
      </c>
      <c r="E3685">
        <f t="shared" si="570"/>
        <v>934398087.44958603</v>
      </c>
      <c r="F3685">
        <f t="shared" si="571"/>
        <v>2.0515838707479929E-3</v>
      </c>
      <c r="G3685">
        <f t="shared" si="572"/>
        <v>312324003.46341753</v>
      </c>
      <c r="H3685">
        <f t="shared" si="573"/>
        <v>6.1378441099993152E-3</v>
      </c>
      <c r="I3685" t="s">
        <v>15</v>
      </c>
      <c r="J3685">
        <f t="shared" si="574"/>
        <v>5751553699.8213234</v>
      </c>
      <c r="K3685">
        <f t="shared" si="575"/>
        <v>3.3330055583570328E-4</v>
      </c>
      <c r="L3685">
        <f t="shared" si="576"/>
        <v>3696083756.6601186</v>
      </c>
      <c r="M3685" s="5">
        <f t="shared" si="577"/>
        <v>5.1865600762294214E-4</v>
      </c>
      <c r="N3685" s="4">
        <f t="shared" si="578"/>
        <v>2.7175495010890388E-5</v>
      </c>
      <c r="O3685" s="5">
        <f t="shared" si="579"/>
        <v>4.2250770349837411E-5</v>
      </c>
    </row>
    <row r="3686" spans="1:15" x14ac:dyDescent="0.25">
      <c r="A3686" s="4" t="s">
        <v>75</v>
      </c>
      <c r="B3686" t="s">
        <v>108</v>
      </c>
      <c r="C3686">
        <v>1356612.988334618</v>
      </c>
      <c r="D3686" t="s">
        <v>69</v>
      </c>
      <c r="E3686">
        <f t="shared" si="570"/>
        <v>934398087.44958603</v>
      </c>
      <c r="F3686">
        <f t="shared" si="571"/>
        <v>0.14518576253055654</v>
      </c>
      <c r="G3686">
        <f t="shared" si="572"/>
        <v>312324003.46341753</v>
      </c>
      <c r="H3686">
        <f t="shared" si="573"/>
        <v>0.4343607834463219</v>
      </c>
      <c r="I3686" t="s">
        <v>15</v>
      </c>
      <c r="J3686">
        <f t="shared" si="574"/>
        <v>5751553699.8213234</v>
      </c>
      <c r="K3686">
        <f t="shared" si="575"/>
        <v>2.3586895978677247E-2</v>
      </c>
      <c r="L3686">
        <f t="shared" si="576"/>
        <v>3696083756.6601186</v>
      </c>
      <c r="M3686" s="5">
        <f t="shared" si="577"/>
        <v>3.6704065103775954E-2</v>
      </c>
      <c r="N3686" s="4">
        <f t="shared" si="578"/>
        <v>1.9231458296964273E-3</v>
      </c>
      <c r="O3686" s="5">
        <f t="shared" si="579"/>
        <v>2.9899875887150957E-3</v>
      </c>
    </row>
    <row r="3687" spans="1:15" x14ac:dyDescent="0.25">
      <c r="A3687" s="4" t="s">
        <v>75</v>
      </c>
      <c r="B3687" t="s">
        <v>4</v>
      </c>
      <c r="C3687">
        <v>228144.28517094339</v>
      </c>
      <c r="D3687" t="s">
        <v>69</v>
      </c>
      <c r="E3687">
        <f t="shared" si="570"/>
        <v>934398087.44958603</v>
      </c>
      <c r="F3687">
        <f t="shared" si="571"/>
        <v>2.4416176385126918E-2</v>
      </c>
      <c r="G3687">
        <f t="shared" si="572"/>
        <v>312324003.46341753</v>
      </c>
      <c r="H3687">
        <f t="shared" si="573"/>
        <v>7.3047310690504103E-2</v>
      </c>
      <c r="I3687" t="s">
        <v>15</v>
      </c>
      <c r="J3687">
        <f t="shared" si="574"/>
        <v>5751553699.8213234</v>
      </c>
      <c r="K3687">
        <f t="shared" si="575"/>
        <v>3.9666548741087273E-3</v>
      </c>
      <c r="L3687">
        <f t="shared" si="576"/>
        <v>3696083756.6601186</v>
      </c>
      <c r="M3687" s="5">
        <f t="shared" si="577"/>
        <v>6.1725951085345732E-3</v>
      </c>
      <c r="N3687" s="4">
        <f t="shared" si="578"/>
        <v>3.2341923184311299E-4</v>
      </c>
      <c r="O3687" s="5">
        <f t="shared" si="579"/>
        <v>5.0283211716467915E-4</v>
      </c>
    </row>
    <row r="3688" spans="1:15" x14ac:dyDescent="0.25">
      <c r="A3688" s="4" t="s">
        <v>75</v>
      </c>
      <c r="B3688" t="s">
        <v>93</v>
      </c>
      <c r="C3688">
        <v>25192.512554830111</v>
      </c>
      <c r="D3688" t="s">
        <v>69</v>
      </c>
      <c r="E3688">
        <f t="shared" si="570"/>
        <v>934398087.44958603</v>
      </c>
      <c r="F3688">
        <f t="shared" si="571"/>
        <v>2.6961220162160628E-3</v>
      </c>
      <c r="G3688">
        <f t="shared" si="572"/>
        <v>312324003.46341753</v>
      </c>
      <c r="H3688">
        <f t="shared" si="573"/>
        <v>8.0661467820166786E-3</v>
      </c>
      <c r="I3688" t="s">
        <v>15</v>
      </c>
      <c r="J3688">
        <f t="shared" si="574"/>
        <v>5751553699.8213234</v>
      </c>
      <c r="K3688">
        <f t="shared" si="575"/>
        <v>4.3801229840925823E-4</v>
      </c>
      <c r="L3688">
        <f t="shared" si="576"/>
        <v>3696083756.6601186</v>
      </c>
      <c r="M3688" s="5">
        <f t="shared" si="577"/>
        <v>6.8160015339032104E-4</v>
      </c>
      <c r="N3688" s="4">
        <f t="shared" si="578"/>
        <v>3.5713114850000355E-5</v>
      </c>
      <c r="O3688" s="5">
        <f t="shared" si="579"/>
        <v>5.5524530957027632E-5</v>
      </c>
    </row>
    <row r="3689" spans="1:15" x14ac:dyDescent="0.25">
      <c r="A3689" s="4" t="s">
        <v>75</v>
      </c>
      <c r="B3689" t="s">
        <v>101</v>
      </c>
      <c r="C3689">
        <v>10207.429152484139</v>
      </c>
      <c r="D3689" t="s">
        <v>69</v>
      </c>
      <c r="E3689">
        <f t="shared" si="570"/>
        <v>934398087.44958603</v>
      </c>
      <c r="F3689">
        <f t="shared" si="571"/>
        <v>1.0924068969731132E-3</v>
      </c>
      <c r="G3689">
        <f t="shared" si="572"/>
        <v>312324003.46341753</v>
      </c>
      <c r="H3689">
        <f t="shared" si="573"/>
        <v>3.2682179529245612E-3</v>
      </c>
      <c r="I3689" t="s">
        <v>15</v>
      </c>
      <c r="J3689">
        <f t="shared" si="574"/>
        <v>5751553699.8213234</v>
      </c>
      <c r="K3689">
        <f t="shared" si="575"/>
        <v>1.7747255237834676E-4</v>
      </c>
      <c r="L3689">
        <f t="shared" si="576"/>
        <v>3696083756.6601186</v>
      </c>
      <c r="M3689" s="5">
        <f t="shared" si="577"/>
        <v>2.7616877280150842E-4</v>
      </c>
      <c r="N3689" s="4">
        <f t="shared" si="578"/>
        <v>1.4470136269755098E-5</v>
      </c>
      <c r="O3689" s="5">
        <f t="shared" si="579"/>
        <v>2.249726837429352E-5</v>
      </c>
    </row>
    <row r="3690" spans="1:15" x14ac:dyDescent="0.25">
      <c r="A3690" s="4" t="s">
        <v>75</v>
      </c>
      <c r="B3690" t="s">
        <v>109</v>
      </c>
      <c r="C3690">
        <v>1885826.6977719299</v>
      </c>
      <c r="D3690" t="s">
        <v>69</v>
      </c>
      <c r="E3690">
        <f t="shared" si="570"/>
        <v>934398087.44958603</v>
      </c>
      <c r="F3690">
        <f t="shared" si="571"/>
        <v>0.20182261962021372</v>
      </c>
      <c r="G3690">
        <f t="shared" si="572"/>
        <v>312324003.46341753</v>
      </c>
      <c r="H3690">
        <f t="shared" si="573"/>
        <v>0.60380459934544117</v>
      </c>
      <c r="I3690" t="s">
        <v>15</v>
      </c>
      <c r="J3690">
        <f t="shared" si="574"/>
        <v>5751553699.8213234</v>
      </c>
      <c r="K3690">
        <f t="shared" si="575"/>
        <v>3.2788126412355581E-2</v>
      </c>
      <c r="L3690">
        <f t="shared" si="576"/>
        <v>3696083756.6601186</v>
      </c>
      <c r="M3690" s="5">
        <f t="shared" si="577"/>
        <v>5.1022293376706752E-2</v>
      </c>
      <c r="N3690" s="4">
        <f t="shared" si="578"/>
        <v>2.6733635757110381E-3</v>
      </c>
      <c r="O3690" s="5">
        <f t="shared" si="579"/>
        <v>4.1563795049077363E-3</v>
      </c>
    </row>
    <row r="3691" spans="1:15" x14ac:dyDescent="0.25">
      <c r="A3691" s="4" t="s">
        <v>75</v>
      </c>
      <c r="B3691" t="s">
        <v>106</v>
      </c>
      <c r="C3691">
        <v>48501.43363604862</v>
      </c>
      <c r="D3691" t="s">
        <v>69</v>
      </c>
      <c r="E3691">
        <f t="shared" si="570"/>
        <v>934398087.44958603</v>
      </c>
      <c r="F3691">
        <f t="shared" si="571"/>
        <v>5.1906606282159625E-3</v>
      </c>
      <c r="G3691">
        <f t="shared" si="572"/>
        <v>312324003.46341753</v>
      </c>
      <c r="H3691">
        <f t="shared" si="573"/>
        <v>1.552920463947933E-2</v>
      </c>
      <c r="I3691" t="s">
        <v>15</v>
      </c>
      <c r="J3691">
        <f t="shared" si="574"/>
        <v>5751553699.8213234</v>
      </c>
      <c r="K3691">
        <f t="shared" si="575"/>
        <v>8.4327533336870958E-4</v>
      </c>
      <c r="L3691">
        <f t="shared" si="576"/>
        <v>3696083756.6601186</v>
      </c>
      <c r="M3691" s="5">
        <f t="shared" si="577"/>
        <v>1.3122384888776392E-3</v>
      </c>
      <c r="N3691" s="4">
        <f t="shared" si="578"/>
        <v>6.875603479660767E-5</v>
      </c>
      <c r="O3691" s="5">
        <f t="shared" si="579"/>
        <v>1.0689760886389537E-4</v>
      </c>
    </row>
    <row r="3692" spans="1:15" x14ac:dyDescent="0.25">
      <c r="A3692" s="4" t="s">
        <v>162</v>
      </c>
      <c r="B3692" t="s">
        <v>163</v>
      </c>
      <c r="C3692">
        <v>1475902.4735261609</v>
      </c>
      <c r="D3692" t="s">
        <v>69</v>
      </c>
      <c r="E3692">
        <f t="shared" si="570"/>
        <v>934398087.44958603</v>
      </c>
      <c r="F3692">
        <f t="shared" si="571"/>
        <v>0.1579522147305113</v>
      </c>
      <c r="G3692">
        <f t="shared" si="572"/>
        <v>312324003.46341753</v>
      </c>
      <c r="H3692">
        <f t="shared" si="573"/>
        <v>0.4725549292272162</v>
      </c>
      <c r="I3692" t="s">
        <v>15</v>
      </c>
      <c r="J3692">
        <f t="shared" si="574"/>
        <v>5751553699.8213234</v>
      </c>
      <c r="K3692">
        <f t="shared" si="575"/>
        <v>2.5660935297744176E-2</v>
      </c>
      <c r="L3692">
        <f t="shared" si="576"/>
        <v>3696083756.6601186</v>
      </c>
      <c r="M3692" s="5">
        <f t="shared" si="577"/>
        <v>3.9931521326232781E-2</v>
      </c>
      <c r="N3692" s="4">
        <f t="shared" si="578"/>
        <v>2.092251593790854E-3</v>
      </c>
      <c r="O3692" s="5">
        <f t="shared" si="579"/>
        <v>3.2529027187145369E-3</v>
      </c>
    </row>
    <row r="3693" spans="1:15" x14ac:dyDescent="0.25">
      <c r="A3693" s="4" t="s">
        <v>162</v>
      </c>
      <c r="B3693" t="s">
        <v>162</v>
      </c>
      <c r="C3693">
        <v>1336214.144088096</v>
      </c>
      <c r="D3693" t="s">
        <v>69</v>
      </c>
      <c r="E3693">
        <f t="shared" si="570"/>
        <v>934398087.44958603</v>
      </c>
      <c r="F3693">
        <f t="shared" si="571"/>
        <v>0.14300266257342797</v>
      </c>
      <c r="G3693">
        <f t="shared" si="572"/>
        <v>312324003.46341753</v>
      </c>
      <c r="H3693">
        <f t="shared" si="573"/>
        <v>0.42782947492686285</v>
      </c>
      <c r="I3693" t="s">
        <v>15</v>
      </c>
      <c r="J3693">
        <f t="shared" si="574"/>
        <v>5751553699.8213234</v>
      </c>
      <c r="K3693">
        <f t="shared" si="575"/>
        <v>2.3232229304050601E-2</v>
      </c>
      <c r="L3693">
        <f t="shared" si="576"/>
        <v>3696083756.6601186</v>
      </c>
      <c r="M3693" s="5">
        <f t="shared" si="577"/>
        <v>3.615216082915651E-2</v>
      </c>
      <c r="N3693" s="4">
        <f t="shared" si="578"/>
        <v>1.894228258819058E-3</v>
      </c>
      <c r="O3693" s="5">
        <f t="shared" si="579"/>
        <v>2.9450283470996166E-3</v>
      </c>
    </row>
    <row r="3694" spans="1:15" x14ac:dyDescent="0.25">
      <c r="A3694" s="4" t="s">
        <v>124</v>
      </c>
      <c r="B3694" t="s">
        <v>126</v>
      </c>
      <c r="C3694">
        <v>1189169.083037405</v>
      </c>
      <c r="D3694" t="s">
        <v>69</v>
      </c>
      <c r="E3694">
        <f t="shared" si="570"/>
        <v>934398087.44958603</v>
      </c>
      <c r="F3694">
        <f t="shared" si="571"/>
        <v>0.12726578735656549</v>
      </c>
      <c r="G3694">
        <f t="shared" si="572"/>
        <v>312324003.46341753</v>
      </c>
      <c r="H3694">
        <f t="shared" si="573"/>
        <v>0.38074853992984636</v>
      </c>
      <c r="I3694" t="s">
        <v>15</v>
      </c>
      <c r="J3694">
        <f t="shared" si="574"/>
        <v>5751553699.8213234</v>
      </c>
      <c r="K3694">
        <f t="shared" si="575"/>
        <v>2.0675614713887614E-2</v>
      </c>
      <c r="L3694">
        <f t="shared" si="576"/>
        <v>3696083756.6601186</v>
      </c>
      <c r="M3694" s="5">
        <f t="shared" si="577"/>
        <v>3.2173759073900708E-2</v>
      </c>
      <c r="N3694" s="4">
        <f t="shared" si="578"/>
        <v>1.6857759600656414E-3</v>
      </c>
      <c r="O3694" s="5">
        <f t="shared" si="579"/>
        <v>2.6209396708861072E-3</v>
      </c>
    </row>
    <row r="3695" spans="1:15" x14ac:dyDescent="0.25">
      <c r="A3695" s="4" t="s">
        <v>124</v>
      </c>
      <c r="B3695" t="s">
        <v>125</v>
      </c>
      <c r="C3695">
        <v>3374035.9117265134</v>
      </c>
      <c r="D3695" t="s">
        <v>69</v>
      </c>
      <c r="E3695">
        <f t="shared" si="570"/>
        <v>934398087.44958603</v>
      </c>
      <c r="F3695">
        <f t="shared" si="571"/>
        <v>0.3610919111506159</v>
      </c>
      <c r="G3695">
        <f t="shared" si="572"/>
        <v>312324003.46341753</v>
      </c>
      <c r="H3695">
        <f t="shared" si="573"/>
        <v>1.0802999046859088</v>
      </c>
      <c r="I3695" t="s">
        <v>15</v>
      </c>
      <c r="J3695">
        <f t="shared" si="574"/>
        <v>5751553699.8213234</v>
      </c>
      <c r="K3695">
        <f t="shared" si="575"/>
        <v>5.8663034161209875E-2</v>
      </c>
      <c r="L3695">
        <f t="shared" si="576"/>
        <v>3696083756.6601186</v>
      </c>
      <c r="M3695" s="5">
        <f t="shared" si="577"/>
        <v>9.1286781736120162E-2</v>
      </c>
      <c r="N3695" s="4">
        <f t="shared" si="578"/>
        <v>4.7830613068569026E-3</v>
      </c>
      <c r="O3695" s="5">
        <f t="shared" si="579"/>
        <v>7.4364063934886501E-3</v>
      </c>
    </row>
    <row r="3696" spans="1:15" x14ac:dyDescent="0.25">
      <c r="A3696" s="4" t="s">
        <v>164</v>
      </c>
      <c r="B3696" t="s">
        <v>165</v>
      </c>
      <c r="C3696">
        <v>3728644.9280050071</v>
      </c>
      <c r="D3696" t="s">
        <v>69</v>
      </c>
      <c r="E3696">
        <f t="shared" si="570"/>
        <v>934398087.44958603</v>
      </c>
      <c r="F3696">
        <f t="shared" si="571"/>
        <v>0.39904244005702549</v>
      </c>
      <c r="G3696">
        <f t="shared" si="572"/>
        <v>312324003.46341753</v>
      </c>
      <c r="H3696">
        <f t="shared" si="573"/>
        <v>1.1938387337051866</v>
      </c>
      <c r="I3696" t="s">
        <v>15</v>
      </c>
      <c r="J3696">
        <f t="shared" si="574"/>
        <v>5751553699.8213234</v>
      </c>
      <c r="K3696">
        <f t="shared" si="575"/>
        <v>6.4828481530492199E-2</v>
      </c>
      <c r="L3696">
        <f t="shared" si="576"/>
        <v>3696083756.6601186</v>
      </c>
      <c r="M3696" s="5">
        <f t="shared" si="577"/>
        <v>0.10088096410927419</v>
      </c>
      <c r="N3696" s="4">
        <f t="shared" si="578"/>
        <v>5.2857579909465335E-3</v>
      </c>
      <c r="O3696" s="5">
        <f t="shared" si="579"/>
        <v>8.2179679490954286E-3</v>
      </c>
    </row>
    <row r="3697" spans="1:15" x14ac:dyDescent="0.25">
      <c r="A3697" s="4" t="s">
        <v>164</v>
      </c>
      <c r="B3697" t="s">
        <v>166</v>
      </c>
      <c r="C3697">
        <v>1830633.01728433</v>
      </c>
      <c r="D3697" t="s">
        <v>69</v>
      </c>
      <c r="E3697">
        <f t="shared" si="570"/>
        <v>934398087.44958603</v>
      </c>
      <c r="F3697">
        <f t="shared" si="571"/>
        <v>0.19591574960100708</v>
      </c>
      <c r="G3697">
        <f t="shared" si="572"/>
        <v>312324003.46341753</v>
      </c>
      <c r="H3697">
        <f t="shared" si="573"/>
        <v>0.58613266895406968</v>
      </c>
      <c r="I3697" t="s">
        <v>15</v>
      </c>
      <c r="J3697">
        <f t="shared" si="574"/>
        <v>5751553699.8213234</v>
      </c>
      <c r="K3697">
        <f t="shared" si="575"/>
        <v>3.1828495617474632E-2</v>
      </c>
      <c r="L3697">
        <f t="shared" si="576"/>
        <v>3696083756.6601186</v>
      </c>
      <c r="M3697" s="5">
        <f t="shared" si="577"/>
        <v>4.9528991706035898E-2</v>
      </c>
      <c r="N3697" s="4">
        <f t="shared" si="578"/>
        <v>2.5951205562441309E-3</v>
      </c>
      <c r="O3697" s="5">
        <f t="shared" si="579"/>
        <v>4.0347321220118824E-3</v>
      </c>
    </row>
    <row r="3698" spans="1:15" x14ac:dyDescent="0.25">
      <c r="A3698" s="4" t="s">
        <v>136</v>
      </c>
      <c r="B3698" t="s">
        <v>137</v>
      </c>
      <c r="C3698">
        <v>12448343.217040161</v>
      </c>
      <c r="D3698" t="s">
        <v>87</v>
      </c>
      <c r="E3698">
        <f t="shared" si="570"/>
        <v>379684304.15448225</v>
      </c>
      <c r="F3698">
        <f t="shared" si="571"/>
        <v>3.2786035874623094</v>
      </c>
      <c r="G3698">
        <f t="shared" si="572"/>
        <v>95418036.777625844</v>
      </c>
      <c r="H3698">
        <f t="shared" si="573"/>
        <v>13.046111235815239</v>
      </c>
      <c r="I3698" t="s">
        <v>39</v>
      </c>
      <c r="J3698">
        <f t="shared" si="574"/>
        <v>4310426458.880619</v>
      </c>
      <c r="K3698">
        <f t="shared" si="575"/>
        <v>0.2887960932819833</v>
      </c>
      <c r="L3698">
        <f t="shared" si="576"/>
        <v>1821007751.0173593</v>
      </c>
      <c r="M3698" s="5">
        <f t="shared" si="577"/>
        <v>0.68359638832319791</v>
      </c>
      <c r="N3698" s="4">
        <f t="shared" si="578"/>
        <v>1.7646874643201946E-2</v>
      </c>
      <c r="O3698" s="5">
        <f t="shared" si="579"/>
        <v>2.7436263723751964E-2</v>
      </c>
    </row>
    <row r="3699" spans="1:15" x14ac:dyDescent="0.25">
      <c r="A3699" s="4" t="s">
        <v>115</v>
      </c>
      <c r="B3699" t="s">
        <v>116</v>
      </c>
      <c r="C3699">
        <v>292.00514144002028</v>
      </c>
      <c r="D3699" t="s">
        <v>87</v>
      </c>
      <c r="E3699">
        <f t="shared" si="570"/>
        <v>379684304.15448225</v>
      </c>
      <c r="F3699">
        <f t="shared" si="571"/>
        <v>7.6907351250741222E-5</v>
      </c>
      <c r="G3699">
        <f t="shared" si="572"/>
        <v>95418036.777625844</v>
      </c>
      <c r="H3699">
        <f t="shared" si="573"/>
        <v>3.0602719496372122E-4</v>
      </c>
      <c r="I3699" t="s">
        <v>39</v>
      </c>
      <c r="J3699">
        <f t="shared" si="574"/>
        <v>4310426458.880619</v>
      </c>
      <c r="K3699">
        <f t="shared" si="575"/>
        <v>6.7743909848737223E-6</v>
      </c>
      <c r="L3699">
        <f t="shared" si="576"/>
        <v>1821007751.0173593</v>
      </c>
      <c r="M3699" s="5">
        <f t="shared" si="577"/>
        <v>1.6035359612109454E-5</v>
      </c>
      <c r="N3699" s="4">
        <f t="shared" si="578"/>
        <v>4.1394891161971952E-7</v>
      </c>
      <c r="O3699" s="5">
        <f t="shared" si="579"/>
        <v>6.4358203574216605E-7</v>
      </c>
    </row>
    <row r="3700" spans="1:15" x14ac:dyDescent="0.25">
      <c r="A3700" s="4" t="s">
        <v>115</v>
      </c>
      <c r="B3700" t="s">
        <v>121</v>
      </c>
      <c r="C3700">
        <v>42521.32791021141</v>
      </c>
      <c r="D3700" t="s">
        <v>87</v>
      </c>
      <c r="E3700">
        <f t="shared" si="570"/>
        <v>379684304.15448225</v>
      </c>
      <c r="F3700">
        <f t="shared" si="571"/>
        <v>1.1199127128760832E-2</v>
      </c>
      <c r="G3700">
        <f t="shared" si="572"/>
        <v>95418036.777625844</v>
      </c>
      <c r="H3700">
        <f t="shared" si="573"/>
        <v>4.4563197217428026E-2</v>
      </c>
      <c r="I3700" t="s">
        <v>39</v>
      </c>
      <c r="J3700">
        <f t="shared" si="574"/>
        <v>4310426458.880619</v>
      </c>
      <c r="K3700">
        <f t="shared" si="575"/>
        <v>9.8647612517796762E-4</v>
      </c>
      <c r="L3700">
        <f t="shared" si="576"/>
        <v>1821007751.0173593</v>
      </c>
      <c r="M3700" s="5">
        <f t="shared" si="577"/>
        <v>2.3350437627986825E-3</v>
      </c>
      <c r="N3700" s="4">
        <f t="shared" si="578"/>
        <v>6.0278587295603176E-5</v>
      </c>
      <c r="O3700" s="5">
        <f t="shared" si="579"/>
        <v>9.3717400467536571E-5</v>
      </c>
    </row>
    <row r="3701" spans="1:15" x14ac:dyDescent="0.25">
      <c r="A3701" s="4" t="s">
        <v>115</v>
      </c>
      <c r="B3701" t="s">
        <v>119</v>
      </c>
      <c r="C3701">
        <v>58127.962716444847</v>
      </c>
      <c r="D3701" t="s">
        <v>87</v>
      </c>
      <c r="E3701">
        <f t="shared" si="570"/>
        <v>379684304.15448225</v>
      </c>
      <c r="F3701">
        <f t="shared" si="571"/>
        <v>1.5309551140358521E-2</v>
      </c>
      <c r="G3701">
        <f t="shared" si="572"/>
        <v>95418036.777625844</v>
      </c>
      <c r="H3701">
        <f t="shared" si="573"/>
        <v>6.0919260843642735E-2</v>
      </c>
      <c r="I3701" t="s">
        <v>39</v>
      </c>
      <c r="J3701">
        <f t="shared" si="574"/>
        <v>4310426458.880619</v>
      </c>
      <c r="K3701">
        <f t="shared" si="575"/>
        <v>1.3485431956897411E-3</v>
      </c>
      <c r="L3701">
        <f t="shared" si="576"/>
        <v>1821007751.0173593</v>
      </c>
      <c r="M3701" s="5">
        <f t="shared" si="577"/>
        <v>3.1920766226266727E-3</v>
      </c>
      <c r="N3701" s="4">
        <f t="shared" si="578"/>
        <v>8.2402682303751382E-5</v>
      </c>
      <c r="O3701" s="5">
        <f t="shared" si="579"/>
        <v>1.2811456810009138E-4</v>
      </c>
    </row>
    <row r="3702" spans="1:15" x14ac:dyDescent="0.25">
      <c r="A3702" s="4" t="s">
        <v>115</v>
      </c>
      <c r="B3702" t="s">
        <v>123</v>
      </c>
      <c r="C3702">
        <v>11146.267634961119</v>
      </c>
      <c r="D3702" t="s">
        <v>87</v>
      </c>
      <c r="E3702">
        <f t="shared" si="570"/>
        <v>379684304.15448225</v>
      </c>
      <c r="F3702">
        <f t="shared" si="571"/>
        <v>2.9356672143144571E-3</v>
      </c>
      <c r="G3702">
        <f t="shared" si="572"/>
        <v>95418036.777625844</v>
      </c>
      <c r="H3702">
        <f t="shared" si="573"/>
        <v>1.1681510133076599E-2</v>
      </c>
      <c r="I3702" t="s">
        <v>39</v>
      </c>
      <c r="J3702">
        <f t="shared" si="574"/>
        <v>4310426458.880619</v>
      </c>
      <c r="K3702">
        <f t="shared" si="575"/>
        <v>2.5858851186283112E-4</v>
      </c>
      <c r="L3702">
        <f t="shared" si="576"/>
        <v>1821007751.0173593</v>
      </c>
      <c r="M3702" s="5">
        <f t="shared" si="577"/>
        <v>6.1209336581538056E-4</v>
      </c>
      <c r="N3702" s="4">
        <f t="shared" si="578"/>
        <v>1.5801041493175222E-5</v>
      </c>
      <c r="O3702" s="5">
        <f t="shared" si="579"/>
        <v>2.4566477083448154E-5</v>
      </c>
    </row>
    <row r="3703" spans="1:15" x14ac:dyDescent="0.25">
      <c r="A3703" s="4" t="s">
        <v>115</v>
      </c>
      <c r="B3703" t="s">
        <v>120</v>
      </c>
      <c r="C3703">
        <v>17258.668976281398</v>
      </c>
      <c r="D3703" t="s">
        <v>87</v>
      </c>
      <c r="E3703">
        <f t="shared" si="570"/>
        <v>379684304.15448225</v>
      </c>
      <c r="F3703">
        <f t="shared" si="571"/>
        <v>4.5455313236386404E-3</v>
      </c>
      <c r="G3703">
        <f t="shared" si="572"/>
        <v>95418036.777625844</v>
      </c>
      <c r="H3703">
        <f t="shared" si="573"/>
        <v>1.8087428288325786E-2</v>
      </c>
      <c r="I3703" t="s">
        <v>39</v>
      </c>
      <c r="J3703">
        <f t="shared" si="574"/>
        <v>4310426458.880619</v>
      </c>
      <c r="K3703">
        <f t="shared" si="575"/>
        <v>4.0039353741261433E-4</v>
      </c>
      <c r="L3703">
        <f t="shared" si="576"/>
        <v>1821007751.0173593</v>
      </c>
      <c r="M3703" s="5">
        <f t="shared" si="577"/>
        <v>9.4775373507550087E-4</v>
      </c>
      <c r="N3703" s="4">
        <f t="shared" si="578"/>
        <v>2.4466032356502764E-5</v>
      </c>
      <c r="O3703" s="5">
        <f t="shared" si="579"/>
        <v>3.8038266241407499E-5</v>
      </c>
    </row>
    <row r="3704" spans="1:15" x14ac:dyDescent="0.25">
      <c r="A3704" s="4" t="s">
        <v>111</v>
      </c>
      <c r="B3704" t="s">
        <v>117</v>
      </c>
      <c r="C3704">
        <v>218.73367609577309</v>
      </c>
      <c r="D3704" t="s">
        <v>87</v>
      </c>
      <c r="E3704">
        <f t="shared" si="570"/>
        <v>379684304.15448225</v>
      </c>
      <c r="F3704">
        <f t="shared" si="571"/>
        <v>5.7609354324738397E-5</v>
      </c>
      <c r="G3704">
        <f t="shared" si="572"/>
        <v>95418036.777625844</v>
      </c>
      <c r="H3704">
        <f t="shared" si="573"/>
        <v>2.2923724222657972E-4</v>
      </c>
      <c r="I3704" t="s">
        <v>39</v>
      </c>
      <c r="J3704">
        <f t="shared" si="574"/>
        <v>4310426458.880619</v>
      </c>
      <c r="K3704">
        <f t="shared" si="575"/>
        <v>5.0745251817282222E-6</v>
      </c>
      <c r="L3704">
        <f t="shared" si="576"/>
        <v>1821007751.0173593</v>
      </c>
      <c r="M3704" s="5">
        <f t="shared" si="577"/>
        <v>1.2011682870299214E-5</v>
      </c>
      <c r="N3704" s="4">
        <f t="shared" si="578"/>
        <v>3.1007867432712295E-7</v>
      </c>
      <c r="O3704" s="5">
        <f t="shared" si="579"/>
        <v>4.8209104761945048E-7</v>
      </c>
    </row>
    <row r="3705" spans="1:15" x14ac:dyDescent="0.25">
      <c r="A3705" s="4" t="s">
        <v>138</v>
      </c>
      <c r="B3705" t="s">
        <v>148</v>
      </c>
      <c r="C3705">
        <v>7247.7794487467308</v>
      </c>
      <c r="D3705" t="s">
        <v>87</v>
      </c>
      <c r="E3705">
        <f t="shared" si="570"/>
        <v>379684304.15448225</v>
      </c>
      <c r="F3705">
        <f t="shared" si="571"/>
        <v>1.9088962512913952E-3</v>
      </c>
      <c r="G3705">
        <f t="shared" si="572"/>
        <v>95418036.777625844</v>
      </c>
      <c r="H3705">
        <f t="shared" si="573"/>
        <v>7.595816989651406E-3</v>
      </c>
      <c r="I3705" t="s">
        <v>39</v>
      </c>
      <c r="J3705">
        <f t="shared" si="574"/>
        <v>4310426458.880619</v>
      </c>
      <c r="K3705">
        <f t="shared" si="575"/>
        <v>1.6814529879785763E-4</v>
      </c>
      <c r="L3705">
        <f t="shared" si="576"/>
        <v>1821007751.0173593</v>
      </c>
      <c r="M3705" s="5">
        <f t="shared" si="577"/>
        <v>3.9800925859308103E-4</v>
      </c>
      <c r="N3705" s="4">
        <f t="shared" si="578"/>
        <v>1.0274512289999325E-5</v>
      </c>
      <c r="O3705" s="5">
        <f t="shared" si="579"/>
        <v>1.5974173020486972E-5</v>
      </c>
    </row>
    <row r="3706" spans="1:15" x14ac:dyDescent="0.25">
      <c r="A3706" s="4" t="s">
        <v>138</v>
      </c>
      <c r="B3706" t="s">
        <v>139</v>
      </c>
      <c r="C3706">
        <v>4899577.3598961718</v>
      </c>
      <c r="D3706" t="s">
        <v>87</v>
      </c>
      <c r="E3706">
        <f t="shared" si="570"/>
        <v>379684304.15448225</v>
      </c>
      <c r="F3706">
        <f t="shared" si="571"/>
        <v>1.2904345284451577</v>
      </c>
      <c r="G3706">
        <f t="shared" si="572"/>
        <v>95418036.777625844</v>
      </c>
      <c r="H3706">
        <f t="shared" si="573"/>
        <v>5.1348545048299004</v>
      </c>
      <c r="I3706" t="s">
        <v>39</v>
      </c>
      <c r="J3706">
        <f t="shared" si="574"/>
        <v>4310426458.880619</v>
      </c>
      <c r="K3706">
        <f t="shared" si="575"/>
        <v>0.113668042051889</v>
      </c>
      <c r="L3706">
        <f t="shared" si="576"/>
        <v>1821007751.0173593</v>
      </c>
      <c r="M3706" s="5">
        <f t="shared" si="577"/>
        <v>0.26905856700274228</v>
      </c>
      <c r="N3706" s="4">
        <f t="shared" si="578"/>
        <v>6.9456815230160554E-3</v>
      </c>
      <c r="O3706" s="5">
        <f t="shared" si="579"/>
        <v>1.0798713871981287E-2</v>
      </c>
    </row>
    <row r="3707" spans="1:15" x14ac:dyDescent="0.25">
      <c r="A3707" s="4" t="s">
        <v>138</v>
      </c>
      <c r="B3707" t="s">
        <v>140</v>
      </c>
      <c r="C3707">
        <v>9881624.3877657317</v>
      </c>
      <c r="D3707" t="s">
        <v>87</v>
      </c>
      <c r="E3707">
        <f t="shared" si="570"/>
        <v>379684304.15448225</v>
      </c>
      <c r="F3707">
        <f t="shared" si="571"/>
        <v>2.6025896460932429</v>
      </c>
      <c r="G3707">
        <f t="shared" si="572"/>
        <v>95418036.777625844</v>
      </c>
      <c r="H3707">
        <f t="shared" si="573"/>
        <v>10.356138861665229</v>
      </c>
      <c r="I3707" t="s">
        <v>39</v>
      </c>
      <c r="J3707">
        <f t="shared" si="574"/>
        <v>4310426458.880619</v>
      </c>
      <c r="K3707">
        <f t="shared" si="575"/>
        <v>0.22924934416656087</v>
      </c>
      <c r="L3707">
        <f t="shared" si="576"/>
        <v>1821007751.0173593</v>
      </c>
      <c r="M3707" s="5">
        <f t="shared" si="577"/>
        <v>0.54264592680866253</v>
      </c>
      <c r="N3707" s="4">
        <f t="shared" si="578"/>
        <v>1.4008272731700218E-2</v>
      </c>
      <c r="O3707" s="5">
        <f t="shared" si="579"/>
        <v>2.177919165585656E-2</v>
      </c>
    </row>
    <row r="3708" spans="1:15" x14ac:dyDescent="0.25">
      <c r="A3708" s="4" t="s">
        <v>134</v>
      </c>
      <c r="B3708" t="s">
        <v>134</v>
      </c>
      <c r="C3708">
        <v>284266267.37685651</v>
      </c>
      <c r="D3708" t="s">
        <v>87</v>
      </c>
      <c r="E3708">
        <f t="shared" si="570"/>
        <v>379684304.15448225</v>
      </c>
      <c r="F3708">
        <f t="shared" si="571"/>
        <v>74.869112119314011</v>
      </c>
      <c r="G3708">
        <f t="shared" si="572"/>
        <v>95418036.777625844</v>
      </c>
      <c r="H3708">
        <f t="shared" si="573"/>
        <v>297.91670105238722</v>
      </c>
      <c r="I3708" t="s">
        <v>39</v>
      </c>
      <c r="J3708">
        <f t="shared" si="574"/>
        <v>4310426458.880619</v>
      </c>
      <c r="K3708">
        <f t="shared" si="575"/>
        <v>6.5948525067906631</v>
      </c>
      <c r="L3708">
        <f t="shared" si="576"/>
        <v>1821007751.0173593</v>
      </c>
      <c r="M3708" s="5">
        <f t="shared" si="577"/>
        <v>15.610382065537218</v>
      </c>
      <c r="N3708" s="4">
        <f t="shared" si="578"/>
        <v>0.40297821952912583</v>
      </c>
      <c r="O3708" s="5"/>
    </row>
    <row r="3709" spans="1:15" x14ac:dyDescent="0.25">
      <c r="A3709" s="4" t="s">
        <v>150</v>
      </c>
      <c r="B3709" t="s">
        <v>151</v>
      </c>
      <c r="C3709">
        <v>39322.068285020403</v>
      </c>
      <c r="D3709" t="s">
        <v>87</v>
      </c>
      <c r="E3709">
        <f t="shared" si="570"/>
        <v>379684304.15448225</v>
      </c>
      <c r="F3709">
        <f t="shared" si="571"/>
        <v>1.0356516678398544E-2</v>
      </c>
      <c r="G3709">
        <f t="shared" si="572"/>
        <v>95418036.777625844</v>
      </c>
      <c r="H3709">
        <f t="shared" si="573"/>
        <v>4.1210309510623745E-2</v>
      </c>
      <c r="I3709" t="s">
        <v>39</v>
      </c>
      <c r="J3709">
        <f t="shared" si="574"/>
        <v>4310426458.880619</v>
      </c>
      <c r="K3709">
        <f t="shared" si="575"/>
        <v>9.1225470751290832E-4</v>
      </c>
      <c r="L3709">
        <f t="shared" si="576"/>
        <v>1821007751.0173593</v>
      </c>
      <c r="M3709" s="5">
        <f t="shared" si="577"/>
        <v>2.1593575460100035E-3</v>
      </c>
      <c r="N3709" s="4">
        <f t="shared" si="578"/>
        <v>5.5743290302865952E-5</v>
      </c>
      <c r="O3709" s="5">
        <f t="shared" si="579"/>
        <v>8.6666202628024982E-5</v>
      </c>
    </row>
    <row r="3710" spans="1:15" x14ac:dyDescent="0.25">
      <c r="A3710" s="4" t="s">
        <v>150</v>
      </c>
      <c r="B3710" t="s">
        <v>153</v>
      </c>
      <c r="C3710">
        <v>16711.46179977887</v>
      </c>
      <c r="D3710" t="s">
        <v>87</v>
      </c>
      <c r="E3710">
        <f t="shared" si="570"/>
        <v>379684304.15448225</v>
      </c>
      <c r="F3710">
        <f t="shared" si="571"/>
        <v>4.4014097019347614E-3</v>
      </c>
      <c r="G3710">
        <f t="shared" si="572"/>
        <v>95418036.777625844</v>
      </c>
      <c r="H3710">
        <f t="shared" si="573"/>
        <v>1.7513944285738509E-2</v>
      </c>
      <c r="I3710" t="s">
        <v>39</v>
      </c>
      <c r="J3710">
        <f t="shared" si="574"/>
        <v>4310426458.880619</v>
      </c>
      <c r="K3710">
        <f t="shared" si="575"/>
        <v>3.8769857134086667E-4</v>
      </c>
      <c r="L3710">
        <f t="shared" si="576"/>
        <v>1821007751.0173593</v>
      </c>
      <c r="M3710" s="5">
        <f t="shared" si="577"/>
        <v>9.177040454903349E-4</v>
      </c>
      <c r="N3710" s="4">
        <f t="shared" si="578"/>
        <v>2.3690306922263285E-5</v>
      </c>
      <c r="O3710" s="5">
        <f t="shared" si="579"/>
        <v>3.6832216557181105E-5</v>
      </c>
    </row>
    <row r="3711" spans="1:15" x14ac:dyDescent="0.25">
      <c r="A3711" s="4" t="s">
        <v>150</v>
      </c>
      <c r="B3711" t="s">
        <v>155</v>
      </c>
      <c r="C3711">
        <v>270607.25215500023</v>
      </c>
      <c r="D3711" t="s">
        <v>87</v>
      </c>
      <c r="E3711">
        <f t="shared" si="570"/>
        <v>379684304.15448225</v>
      </c>
      <c r="F3711">
        <f t="shared" si="571"/>
        <v>7.127164573147543E-2</v>
      </c>
      <c r="G3711">
        <f t="shared" si="572"/>
        <v>95418036.777625844</v>
      </c>
      <c r="H3711">
        <f t="shared" si="573"/>
        <v>0.28360178148043153</v>
      </c>
      <c r="I3711" t="s">
        <v>39</v>
      </c>
      <c r="J3711">
        <f t="shared" si="574"/>
        <v>4310426458.880619</v>
      </c>
      <c r="K3711">
        <f t="shared" si="575"/>
        <v>6.2779693549225891E-3</v>
      </c>
      <c r="L3711">
        <f t="shared" si="576"/>
        <v>1821007751.0173593</v>
      </c>
      <c r="M3711" s="5">
        <f t="shared" si="577"/>
        <v>1.4860302049994986E-2</v>
      </c>
      <c r="N3711" s="4">
        <f t="shared" si="578"/>
        <v>3.8361508620550933E-4</v>
      </c>
      <c r="O3711" s="5">
        <f t="shared" si="579"/>
        <v>5.9642088961054079E-4</v>
      </c>
    </row>
    <row r="3712" spans="1:15" x14ac:dyDescent="0.25">
      <c r="A3712" s="4" t="s">
        <v>150</v>
      </c>
      <c r="B3712" t="s">
        <v>156</v>
      </c>
      <c r="C3712">
        <v>1629.832028271308</v>
      </c>
      <c r="D3712" t="s">
        <v>87</v>
      </c>
      <c r="E3712">
        <f t="shared" si="570"/>
        <v>379684304.15448225</v>
      </c>
      <c r="F3712">
        <f t="shared" si="571"/>
        <v>4.2925978515250337E-4</v>
      </c>
      <c r="G3712">
        <f t="shared" si="572"/>
        <v>95418036.777625844</v>
      </c>
      <c r="H3712">
        <f t="shared" si="573"/>
        <v>1.7080963760234063E-3</v>
      </c>
      <c r="I3712" t="s">
        <v>39</v>
      </c>
      <c r="J3712">
        <f t="shared" si="574"/>
        <v>4310426458.880619</v>
      </c>
      <c r="K3712">
        <f t="shared" si="575"/>
        <v>3.7811386966443251E-5</v>
      </c>
      <c r="L3712">
        <f t="shared" si="576"/>
        <v>1821007751.0173593</v>
      </c>
      <c r="M3712" s="5">
        <f t="shared" si="577"/>
        <v>8.9501652442761692E-5</v>
      </c>
      <c r="N3712" s="4">
        <f t="shared" si="578"/>
        <v>2.3104634079343727E-6</v>
      </c>
      <c r="O3712" s="5">
        <f t="shared" si="579"/>
        <v>3.5921648827819998E-6</v>
      </c>
    </row>
    <row r="3713" spans="1:15" x14ac:dyDescent="0.25">
      <c r="A3713" s="4" t="s">
        <v>150</v>
      </c>
      <c r="B3713" t="s">
        <v>157</v>
      </c>
      <c r="C3713">
        <v>4181.0541898786269</v>
      </c>
      <c r="D3713" t="s">
        <v>87</v>
      </c>
      <c r="E3713">
        <f t="shared" si="570"/>
        <v>379684304.15448225</v>
      </c>
      <c r="F3713">
        <f t="shared" si="571"/>
        <v>1.101192265292452E-3</v>
      </c>
      <c r="G3713">
        <f t="shared" si="572"/>
        <v>95418036.777625844</v>
      </c>
      <c r="H3713">
        <f t="shared" si="573"/>
        <v>4.3818279342957766E-3</v>
      </c>
      <c r="I3713" t="s">
        <v>39</v>
      </c>
      <c r="J3713">
        <f t="shared" si="574"/>
        <v>4310426458.880619</v>
      </c>
      <c r="K3713">
        <f t="shared" si="575"/>
        <v>9.6998620200665979E-5</v>
      </c>
      <c r="L3713">
        <f t="shared" si="576"/>
        <v>1821007751.0173593</v>
      </c>
      <c r="M3713" s="5">
        <f t="shared" si="577"/>
        <v>2.2960111990422659E-4</v>
      </c>
      <c r="N3713" s="4">
        <f t="shared" si="578"/>
        <v>5.9270971147569026E-6</v>
      </c>
      <c r="O3713" s="5">
        <f t="shared" si="579"/>
        <v>9.2150821516377898E-6</v>
      </c>
    </row>
    <row r="3714" spans="1:15" x14ac:dyDescent="0.25">
      <c r="A3714" s="4" t="s">
        <v>113</v>
      </c>
      <c r="B3714" t="s">
        <v>122</v>
      </c>
      <c r="C3714">
        <v>795.25628278211548</v>
      </c>
      <c r="D3714" t="s">
        <v>87</v>
      </c>
      <c r="E3714">
        <f t="shared" si="570"/>
        <v>379684304.15448225</v>
      </c>
      <c r="F3714">
        <f t="shared" si="571"/>
        <v>2.0945197736131578E-4</v>
      </c>
      <c r="G3714">
        <f t="shared" si="572"/>
        <v>95418036.777625844</v>
      </c>
      <c r="H3714">
        <f t="shared" si="573"/>
        <v>8.3344439860514046E-4</v>
      </c>
      <c r="I3714" t="s">
        <v>39</v>
      </c>
      <c r="J3714">
        <f t="shared" si="574"/>
        <v>4310426458.880619</v>
      </c>
      <c r="K3714">
        <f t="shared" si="575"/>
        <v>1.8449596353596919E-5</v>
      </c>
      <c r="L3714">
        <f t="shared" si="576"/>
        <v>1821007751.0173593</v>
      </c>
      <c r="M3714" s="5">
        <f t="shared" si="577"/>
        <v>4.3671218990573887E-5</v>
      </c>
      <c r="N3714" s="4">
        <f t="shared" si="578"/>
        <v>1.1273619056602105E-6</v>
      </c>
      <c r="O3714" s="5">
        <f t="shared" si="579"/>
        <v>1.7527522114359449E-6</v>
      </c>
    </row>
    <row r="3715" spans="1:15" x14ac:dyDescent="0.25">
      <c r="A3715" s="4" t="s">
        <v>113</v>
      </c>
      <c r="B3715" t="s">
        <v>4</v>
      </c>
      <c r="C3715">
        <v>82.669111668064119</v>
      </c>
      <c r="D3715" t="s">
        <v>87</v>
      </c>
      <c r="E3715">
        <f t="shared" ref="E3715:E3778" si="580">VLOOKUP(D3715,$S$2:$U$80,2,FALSE)</f>
        <v>379684304.15448225</v>
      </c>
      <c r="F3715">
        <f t="shared" ref="F3715:F3778" si="581">$C3715/E3715*100</f>
        <v>2.177311802555539E-5</v>
      </c>
      <c r="G3715">
        <f t="shared" ref="G3715:G3778" si="582">VLOOKUP(D3715,$S$2:$U$80,3,FALSE)</f>
        <v>95418036.777625844</v>
      </c>
      <c r="H3715">
        <f t="shared" ref="H3715:H3778" si="583">$C3715/G3715*100</f>
        <v>8.6638872963532658E-5</v>
      </c>
      <c r="I3715" t="s">
        <v>39</v>
      </c>
      <c r="J3715">
        <f t="shared" ref="J3715:J3778" si="584">VLOOKUP($I3715,$V$2:$X$16,2,FALSE)</f>
        <v>4310426458.880619</v>
      </c>
      <c r="K3715">
        <f t="shared" ref="K3715:K3778" si="585">$C3715/J3715*100</f>
        <v>1.9178870688709667E-6</v>
      </c>
      <c r="L3715">
        <f t="shared" ref="L3715:L3778" si="586">VLOOKUP($I3715,$V$2:$X$16,3,FALSE)</f>
        <v>1821007751.0173593</v>
      </c>
      <c r="M3715" s="5">
        <f t="shared" ref="M3715:M3778" si="587">$C3715/L3715*100</f>
        <v>4.539745183505046E-6</v>
      </c>
      <c r="N3715" s="4">
        <f t="shared" ref="N3715:N3778" si="588">C3715/W$17*100</f>
        <v>1.1719241870470067E-7</v>
      </c>
      <c r="O3715" s="5">
        <f t="shared" ref="O3715:O3778" si="589">C3715/X$17*100</f>
        <v>1.8220348764392448E-7</v>
      </c>
    </row>
    <row r="3716" spans="1:15" x14ac:dyDescent="0.25">
      <c r="A3716" s="4" t="s">
        <v>141</v>
      </c>
      <c r="B3716" t="s">
        <v>142</v>
      </c>
      <c r="C3716">
        <v>58082.362017577179</v>
      </c>
      <c r="D3716" t="s">
        <v>87</v>
      </c>
      <c r="E3716">
        <f t="shared" si="580"/>
        <v>379684304.15448225</v>
      </c>
      <c r="F3716">
        <f t="shared" si="581"/>
        <v>1.5297540978661366E-2</v>
      </c>
      <c r="G3716">
        <f t="shared" si="582"/>
        <v>95418036.777625844</v>
      </c>
      <c r="H3716">
        <f t="shared" si="583"/>
        <v>6.0871470404426364E-2</v>
      </c>
      <c r="I3716" t="s">
        <v>39</v>
      </c>
      <c r="J3716">
        <f t="shared" si="584"/>
        <v>4310426458.880619</v>
      </c>
      <c r="K3716">
        <f t="shared" si="585"/>
        <v>1.347485279511315E-3</v>
      </c>
      <c r="L3716">
        <f t="shared" si="586"/>
        <v>1821007751.0173593</v>
      </c>
      <c r="M3716" s="5">
        <f t="shared" si="587"/>
        <v>3.1895724762910959E-3</v>
      </c>
      <c r="N3716" s="4">
        <f t="shared" si="588"/>
        <v>8.2338038374633275E-5</v>
      </c>
      <c r="O3716" s="5">
        <f t="shared" si="589"/>
        <v>1.2801406373751822E-4</v>
      </c>
    </row>
    <row r="3717" spans="1:15" x14ac:dyDescent="0.25">
      <c r="A3717" s="4" t="s">
        <v>141</v>
      </c>
      <c r="B3717" t="s">
        <v>159</v>
      </c>
      <c r="C3717">
        <v>2138793.464794945</v>
      </c>
      <c r="D3717" t="s">
        <v>87</v>
      </c>
      <c r="E3717">
        <f t="shared" si="580"/>
        <v>379684304.15448225</v>
      </c>
      <c r="F3717">
        <f t="shared" si="581"/>
        <v>0.56330836997800504</v>
      </c>
      <c r="G3717">
        <f t="shared" si="582"/>
        <v>95418036.777625844</v>
      </c>
      <c r="H3717">
        <f t="shared" si="583"/>
        <v>2.2414980825684534</v>
      </c>
      <c r="I3717" t="s">
        <v>39</v>
      </c>
      <c r="J3717">
        <f t="shared" si="584"/>
        <v>4310426458.880619</v>
      </c>
      <c r="K3717">
        <f t="shared" si="585"/>
        <v>4.9619068674480328E-2</v>
      </c>
      <c r="L3717">
        <f t="shared" si="586"/>
        <v>1821007751.0173593</v>
      </c>
      <c r="M3717" s="5">
        <f t="shared" si="587"/>
        <v>0.11745109067218662</v>
      </c>
      <c r="N3717" s="4">
        <f t="shared" si="588"/>
        <v>3.0319713638093356E-3</v>
      </c>
      <c r="O3717" s="5">
        <f t="shared" si="589"/>
        <v>4.7139206019340277E-3</v>
      </c>
    </row>
    <row r="3718" spans="1:15" x14ac:dyDescent="0.25">
      <c r="A3718" s="4" t="s">
        <v>141</v>
      </c>
      <c r="B3718" t="s">
        <v>160</v>
      </c>
      <c r="C3718">
        <v>577174.46931820142</v>
      </c>
      <c r="D3718" t="s">
        <v>87</v>
      </c>
      <c r="E3718">
        <f t="shared" si="580"/>
        <v>379684304.15448225</v>
      </c>
      <c r="F3718">
        <f t="shared" si="581"/>
        <v>0.15201430846700639</v>
      </c>
      <c r="G3718">
        <f t="shared" si="582"/>
        <v>95418036.777625844</v>
      </c>
      <c r="H3718">
        <f t="shared" si="583"/>
        <v>0.60489032137951149</v>
      </c>
      <c r="I3718" t="s">
        <v>39</v>
      </c>
      <c r="J3718">
        <f t="shared" si="584"/>
        <v>4310426458.880619</v>
      </c>
      <c r="K3718">
        <f t="shared" si="585"/>
        <v>1.339019409852288E-2</v>
      </c>
      <c r="L3718">
        <f t="shared" si="586"/>
        <v>1821007751.0173593</v>
      </c>
      <c r="M3718" s="5">
        <f t="shared" si="587"/>
        <v>3.1695332927372005E-2</v>
      </c>
      <c r="N3718" s="4">
        <f t="shared" si="588"/>
        <v>8.1820731720929122E-4</v>
      </c>
      <c r="O3718" s="5">
        <f t="shared" si="589"/>
        <v>1.2720978750934509E-3</v>
      </c>
    </row>
    <row r="3719" spans="1:15" x14ac:dyDescent="0.25">
      <c r="A3719" s="4" t="s">
        <v>141</v>
      </c>
      <c r="B3719" t="s">
        <v>161</v>
      </c>
      <c r="C3719">
        <v>7727.0604754552842</v>
      </c>
      <c r="D3719" t="s">
        <v>87</v>
      </c>
      <c r="E3719">
        <f t="shared" si="580"/>
        <v>379684304.15448225</v>
      </c>
      <c r="F3719">
        <f t="shared" si="581"/>
        <v>2.0351277076524539E-3</v>
      </c>
      <c r="G3719">
        <f t="shared" si="582"/>
        <v>95418036.777625844</v>
      </c>
      <c r="H3719">
        <f t="shared" si="583"/>
        <v>8.0981130364937131E-3</v>
      </c>
      <c r="I3719" t="s">
        <v>39</v>
      </c>
      <c r="J3719">
        <f t="shared" si="584"/>
        <v>4310426458.880619</v>
      </c>
      <c r="K3719">
        <f t="shared" si="585"/>
        <v>1.7926440803868712E-4</v>
      </c>
      <c r="L3719">
        <f t="shared" si="586"/>
        <v>1821007751.0173593</v>
      </c>
      <c r="M3719" s="5">
        <f t="shared" si="587"/>
        <v>4.2432880755934927E-4</v>
      </c>
      <c r="N3719" s="4">
        <f t="shared" si="588"/>
        <v>1.0953945050626726E-5</v>
      </c>
      <c r="O3719" s="5">
        <f t="shared" si="589"/>
        <v>1.7030512841561818E-5</v>
      </c>
    </row>
    <row r="3720" spans="1:15" x14ac:dyDescent="0.25">
      <c r="A3720" s="4" t="s">
        <v>143</v>
      </c>
      <c r="B3720" t="s">
        <v>144</v>
      </c>
      <c r="C3720">
        <v>60449100.252653509</v>
      </c>
      <c r="D3720" t="s">
        <v>87</v>
      </c>
      <c r="E3720">
        <f t="shared" si="580"/>
        <v>379684304.15448225</v>
      </c>
      <c r="F3720">
        <f t="shared" si="581"/>
        <v>15.920884690576667</v>
      </c>
      <c r="G3720">
        <f t="shared" si="582"/>
        <v>95418036.777625844</v>
      </c>
      <c r="H3720">
        <f t="shared" si="583"/>
        <v>63.351859139097222</v>
      </c>
      <c r="I3720" t="s">
        <v>39</v>
      </c>
      <c r="J3720">
        <f t="shared" si="584"/>
        <v>4310426458.880619</v>
      </c>
      <c r="K3720">
        <f t="shared" si="585"/>
        <v>1.4023925667056067</v>
      </c>
      <c r="L3720">
        <f t="shared" si="586"/>
        <v>1821007751.0173593</v>
      </c>
      <c r="M3720" s="5">
        <f t="shared" si="587"/>
        <v>3.319541073830238</v>
      </c>
      <c r="N3720" s="4">
        <f t="shared" si="588"/>
        <v>8.5693146136322673E-2</v>
      </c>
      <c r="O3720" s="5">
        <f t="shared" si="589"/>
        <v>0.13323037672395283</v>
      </c>
    </row>
    <row r="3721" spans="1:15" x14ac:dyDescent="0.25">
      <c r="A3721" s="4" t="s">
        <v>143</v>
      </c>
      <c r="B3721" t="s">
        <v>145</v>
      </c>
      <c r="C3721">
        <v>86787.733681912548</v>
      </c>
      <c r="D3721" t="s">
        <v>87</v>
      </c>
      <c r="E3721">
        <f t="shared" si="580"/>
        <v>379684304.15448225</v>
      </c>
      <c r="F3721">
        <f t="shared" si="581"/>
        <v>2.2857867110198268E-2</v>
      </c>
      <c r="G3721">
        <f t="shared" si="582"/>
        <v>95418036.777625844</v>
      </c>
      <c r="H3721">
        <f t="shared" si="583"/>
        <v>9.0955270735839561E-2</v>
      </c>
      <c r="I3721" t="s">
        <v>39</v>
      </c>
      <c r="J3721">
        <f t="shared" si="584"/>
        <v>4310426458.880619</v>
      </c>
      <c r="K3721">
        <f t="shared" si="585"/>
        <v>2.0134372900181803E-3</v>
      </c>
      <c r="L3721">
        <f t="shared" si="586"/>
        <v>1821007751.0173593</v>
      </c>
      <c r="M3721" s="5">
        <f t="shared" si="587"/>
        <v>4.7659178624267825E-3</v>
      </c>
      <c r="N3721" s="4">
        <f t="shared" si="588"/>
        <v>1.2303101144864304E-4</v>
      </c>
      <c r="O3721" s="5">
        <f t="shared" si="589"/>
        <v>1.9128096870146103E-4</v>
      </c>
    </row>
    <row r="3722" spans="1:15" x14ac:dyDescent="0.25">
      <c r="A3722" s="4" t="s">
        <v>143</v>
      </c>
      <c r="B3722" t="s">
        <v>146</v>
      </c>
      <c r="C3722">
        <v>2151776.9309176439</v>
      </c>
      <c r="D3722" t="s">
        <v>87</v>
      </c>
      <c r="E3722">
        <f t="shared" si="580"/>
        <v>379684304.15448225</v>
      </c>
      <c r="F3722">
        <f t="shared" si="581"/>
        <v>0.56672791247176491</v>
      </c>
      <c r="G3722">
        <f t="shared" si="582"/>
        <v>95418036.777625844</v>
      </c>
      <c r="H3722">
        <f t="shared" si="583"/>
        <v>2.2551050132507071</v>
      </c>
      <c r="I3722" t="s">
        <v>39</v>
      </c>
      <c r="J3722">
        <f t="shared" si="584"/>
        <v>4310426458.880619</v>
      </c>
      <c r="K3722">
        <f t="shared" si="585"/>
        <v>4.9920279384059872E-2</v>
      </c>
      <c r="L3722">
        <f t="shared" si="586"/>
        <v>1821007751.0173593</v>
      </c>
      <c r="M3722" s="5">
        <f t="shared" si="587"/>
        <v>0.11816407314661295</v>
      </c>
      <c r="N3722" s="4">
        <f t="shared" si="588"/>
        <v>3.0503768331241513E-3</v>
      </c>
      <c r="O3722" s="5">
        <f t="shared" si="589"/>
        <v>4.7425362814971644E-3</v>
      </c>
    </row>
    <row r="3723" spans="1:15" x14ac:dyDescent="0.25">
      <c r="A3723" s="4" t="s">
        <v>127</v>
      </c>
      <c r="B3723" t="s">
        <v>129</v>
      </c>
      <c r="C3723">
        <v>2400.701173724824</v>
      </c>
      <c r="D3723" t="s">
        <v>87</v>
      </c>
      <c r="E3723">
        <f t="shared" si="580"/>
        <v>379684304.15448225</v>
      </c>
      <c r="F3723">
        <f t="shared" si="581"/>
        <v>6.3228875870203214E-4</v>
      </c>
      <c r="G3723">
        <f t="shared" si="582"/>
        <v>95418036.777625844</v>
      </c>
      <c r="H3723">
        <f t="shared" si="583"/>
        <v>2.5159825697522145E-3</v>
      </c>
      <c r="I3723" t="s">
        <v>39</v>
      </c>
      <c r="J3723">
        <f t="shared" si="584"/>
        <v>4310426458.880619</v>
      </c>
      <c r="K3723">
        <f t="shared" si="585"/>
        <v>5.569521244884585E-5</v>
      </c>
      <c r="L3723">
        <f t="shared" si="586"/>
        <v>1821007751.0173593</v>
      </c>
      <c r="M3723" s="5">
        <f t="shared" si="587"/>
        <v>1.3183366036655266E-4</v>
      </c>
      <c r="N3723" s="4">
        <f t="shared" si="588"/>
        <v>3.4032539053484444E-6</v>
      </c>
      <c r="O3723" s="5">
        <f t="shared" si="589"/>
        <v>5.2911676177174166E-6</v>
      </c>
    </row>
    <row r="3724" spans="1:15" x14ac:dyDescent="0.25">
      <c r="A3724" s="4" t="s">
        <v>127</v>
      </c>
      <c r="B3724" t="s">
        <v>135</v>
      </c>
      <c r="C3724">
        <v>333875.19334968872</v>
      </c>
      <c r="D3724" t="s">
        <v>87</v>
      </c>
      <c r="E3724">
        <f t="shared" si="580"/>
        <v>379684304.15448225</v>
      </c>
      <c r="F3724">
        <f t="shared" si="581"/>
        <v>8.7934947454094609E-2</v>
      </c>
      <c r="G3724">
        <f t="shared" si="582"/>
        <v>95418036.777625844</v>
      </c>
      <c r="H3724">
        <f t="shared" si="583"/>
        <v>0.34990784198148334</v>
      </c>
      <c r="I3724" t="s">
        <v>39</v>
      </c>
      <c r="J3724">
        <f t="shared" si="584"/>
        <v>4310426458.880619</v>
      </c>
      <c r="K3724">
        <f t="shared" si="585"/>
        <v>7.7457577929862945E-3</v>
      </c>
      <c r="L3724">
        <f t="shared" si="586"/>
        <v>1821007751.0173593</v>
      </c>
      <c r="M3724" s="5">
        <f t="shared" si="587"/>
        <v>1.833463878246315E-2</v>
      </c>
      <c r="N3724" s="4">
        <f t="shared" si="588"/>
        <v>4.7330424465254049E-4</v>
      </c>
      <c r="O3724" s="5">
        <f t="shared" si="589"/>
        <v>7.3586401787359922E-4</v>
      </c>
    </row>
    <row r="3725" spans="1:15" x14ac:dyDescent="0.25">
      <c r="A3725" s="4" t="s">
        <v>127</v>
      </c>
      <c r="B3725" t="s">
        <v>4</v>
      </c>
      <c r="C3725">
        <v>15971.014127274781</v>
      </c>
      <c r="D3725" t="s">
        <v>87</v>
      </c>
      <c r="E3725">
        <f t="shared" si="580"/>
        <v>379684304.15448225</v>
      </c>
      <c r="F3725">
        <f t="shared" si="581"/>
        <v>4.2063930356143068E-3</v>
      </c>
      <c r="G3725">
        <f t="shared" si="582"/>
        <v>95418036.777625844</v>
      </c>
      <c r="H3725">
        <f t="shared" si="583"/>
        <v>1.6737940400613813E-2</v>
      </c>
      <c r="I3725" t="s">
        <v>39</v>
      </c>
      <c r="J3725">
        <f t="shared" si="584"/>
        <v>4310426458.880619</v>
      </c>
      <c r="K3725">
        <f t="shared" si="585"/>
        <v>3.7052051066479197E-4</v>
      </c>
      <c r="L3725">
        <f t="shared" si="586"/>
        <v>1821007751.0173593</v>
      </c>
      <c r="M3725" s="5">
        <f t="shared" si="587"/>
        <v>8.7704262205101028E-4</v>
      </c>
      <c r="N3725" s="4">
        <f t="shared" si="588"/>
        <v>2.2640642157345504E-5</v>
      </c>
      <c r="O3725" s="5">
        <f t="shared" si="589"/>
        <v>3.5200263030333315E-5</v>
      </c>
    </row>
    <row r="3726" spans="1:15" x14ac:dyDescent="0.25">
      <c r="A3726" s="4" t="s">
        <v>127</v>
      </c>
      <c r="B3726" t="s">
        <v>130</v>
      </c>
      <c r="C3726">
        <v>1127.6588696404369</v>
      </c>
      <c r="D3726" t="s">
        <v>87</v>
      </c>
      <c r="E3726">
        <f t="shared" si="580"/>
        <v>379684304.15448225</v>
      </c>
      <c r="F3726">
        <f t="shared" si="581"/>
        <v>2.9699907457370848E-4</v>
      </c>
      <c r="G3726">
        <f t="shared" si="582"/>
        <v>95418036.777625844</v>
      </c>
      <c r="H3726">
        <f t="shared" si="583"/>
        <v>1.1818089196998199E-3</v>
      </c>
      <c r="I3726" t="s">
        <v>39</v>
      </c>
      <c r="J3726">
        <f t="shared" si="584"/>
        <v>4310426458.880619</v>
      </c>
      <c r="K3726">
        <f t="shared" si="585"/>
        <v>2.6161190322993709E-5</v>
      </c>
      <c r="L3726">
        <f t="shared" si="586"/>
        <v>1821007751.0173593</v>
      </c>
      <c r="M3726" s="5">
        <f t="shared" si="587"/>
        <v>6.1924990105639984E-5</v>
      </c>
      <c r="N3726" s="4">
        <f t="shared" si="588"/>
        <v>1.5985785711306194E-6</v>
      </c>
      <c r="O3726" s="5">
        <f t="shared" si="589"/>
        <v>2.485370590966029E-6</v>
      </c>
    </row>
    <row r="3727" spans="1:15" x14ac:dyDescent="0.25">
      <c r="A3727" s="4" t="s">
        <v>127</v>
      </c>
      <c r="B3727" t="s">
        <v>133</v>
      </c>
      <c r="C3727">
        <v>14073.67491527826</v>
      </c>
      <c r="D3727" t="s">
        <v>87</v>
      </c>
      <c r="E3727">
        <f t="shared" si="580"/>
        <v>379684304.15448225</v>
      </c>
      <c r="F3727">
        <f t="shared" si="581"/>
        <v>3.7066780905307319E-3</v>
      </c>
      <c r="G3727">
        <f t="shared" si="582"/>
        <v>95418036.777625844</v>
      </c>
      <c r="H3727">
        <f t="shared" si="583"/>
        <v>1.4749491176471504E-2</v>
      </c>
      <c r="I3727" t="s">
        <v>39</v>
      </c>
      <c r="J3727">
        <f t="shared" si="584"/>
        <v>4310426458.880619</v>
      </c>
      <c r="K3727">
        <f t="shared" si="585"/>
        <v>3.2650307456893887E-4</v>
      </c>
      <c r="L3727">
        <f t="shared" si="586"/>
        <v>1821007751.0173593</v>
      </c>
      <c r="M3727" s="5">
        <f t="shared" si="587"/>
        <v>7.7285090672544294E-4</v>
      </c>
      <c r="N3727" s="4">
        <f t="shared" si="588"/>
        <v>1.9950958345936646E-5</v>
      </c>
      <c r="O3727" s="5">
        <f t="shared" si="589"/>
        <v>3.1018509837467092E-5</v>
      </c>
    </row>
    <row r="3728" spans="1:15" x14ac:dyDescent="0.25">
      <c r="A3728" s="4" t="s">
        <v>75</v>
      </c>
      <c r="B3728" t="s">
        <v>76</v>
      </c>
      <c r="C3728">
        <v>719.9422039858033</v>
      </c>
      <c r="D3728" t="s">
        <v>87</v>
      </c>
      <c r="E3728">
        <f t="shared" si="580"/>
        <v>379684304.15448225</v>
      </c>
      <c r="F3728">
        <f t="shared" si="581"/>
        <v>1.896160036399293E-4</v>
      </c>
      <c r="G3728">
        <f t="shared" si="582"/>
        <v>95418036.777625844</v>
      </c>
      <c r="H3728">
        <f t="shared" si="583"/>
        <v>7.5451374635138104E-4</v>
      </c>
      <c r="I3728" t="s">
        <v>39</v>
      </c>
      <c r="J3728">
        <f t="shared" si="584"/>
        <v>4310426458.880619</v>
      </c>
      <c r="K3728">
        <f t="shared" si="585"/>
        <v>1.6702342815814243E-5</v>
      </c>
      <c r="L3728">
        <f t="shared" si="586"/>
        <v>1821007751.0173593</v>
      </c>
      <c r="M3728" s="5">
        <f t="shared" si="587"/>
        <v>3.9535372849653523E-5</v>
      </c>
      <c r="N3728" s="4">
        <f t="shared" si="588"/>
        <v>1.0205960425879707E-6</v>
      </c>
      <c r="O3728" s="5">
        <f t="shared" si="589"/>
        <v>1.5867592843499928E-6</v>
      </c>
    </row>
    <row r="3729" spans="1:15" x14ac:dyDescent="0.25">
      <c r="A3729" s="4" t="s">
        <v>75</v>
      </c>
      <c r="B3729" t="s">
        <v>105</v>
      </c>
      <c r="C3729">
        <v>1007.295531989541</v>
      </c>
      <c r="D3729" t="s">
        <v>87</v>
      </c>
      <c r="E3729">
        <f t="shared" si="580"/>
        <v>379684304.15448225</v>
      </c>
      <c r="F3729">
        <f t="shared" si="581"/>
        <v>2.6529817560741264E-4</v>
      </c>
      <c r="G3729">
        <f t="shared" si="582"/>
        <v>95418036.777625844</v>
      </c>
      <c r="H3729">
        <f t="shared" si="583"/>
        <v>1.0556657483291852E-3</v>
      </c>
      <c r="I3729" t="s">
        <v>39</v>
      </c>
      <c r="J3729">
        <f t="shared" si="584"/>
        <v>4310426458.880619</v>
      </c>
      <c r="K3729">
        <f t="shared" si="585"/>
        <v>2.3368813772805374E-5</v>
      </c>
      <c r="L3729">
        <f t="shared" si="586"/>
        <v>1821007751.0173593</v>
      </c>
      <c r="M3729" s="5">
        <f t="shared" si="587"/>
        <v>5.531527976345987E-5</v>
      </c>
      <c r="N3729" s="4">
        <f t="shared" si="588"/>
        <v>1.427950504878781E-6</v>
      </c>
      <c r="O3729" s="5">
        <f t="shared" si="589"/>
        <v>2.2200886802021505E-6</v>
      </c>
    </row>
    <row r="3730" spans="1:15" x14ac:dyDescent="0.25">
      <c r="A3730" s="4" t="s">
        <v>75</v>
      </c>
      <c r="B3730" t="s">
        <v>108</v>
      </c>
      <c r="C3730">
        <v>217568.2202960572</v>
      </c>
      <c r="D3730" t="s">
        <v>87</v>
      </c>
      <c r="E3730">
        <f t="shared" si="580"/>
        <v>379684304.15448225</v>
      </c>
      <c r="F3730">
        <f t="shared" si="581"/>
        <v>5.7302400419358697E-2</v>
      </c>
      <c r="G3730">
        <f t="shared" si="582"/>
        <v>95418036.777625844</v>
      </c>
      <c r="H3730">
        <f t="shared" si="583"/>
        <v>0.22801582137254142</v>
      </c>
      <c r="I3730" t="s">
        <v>39</v>
      </c>
      <c r="J3730">
        <f t="shared" si="584"/>
        <v>4310426458.880619</v>
      </c>
      <c r="K3730">
        <f t="shared" si="585"/>
        <v>5.0474871192340868E-3</v>
      </c>
      <c r="L3730">
        <f t="shared" si="586"/>
        <v>1821007751.0173593</v>
      </c>
      <c r="M3730" s="5">
        <f t="shared" si="587"/>
        <v>1.1947682275075784E-2</v>
      </c>
      <c r="N3730" s="4">
        <f t="shared" si="588"/>
        <v>3.0842651451427124E-4</v>
      </c>
      <c r="O3730" s="5">
        <f t="shared" si="589"/>
        <v>4.795223722445933E-4</v>
      </c>
    </row>
    <row r="3731" spans="1:15" x14ac:dyDescent="0.25">
      <c r="A3731" s="4" t="s">
        <v>75</v>
      </c>
      <c r="B3731" t="s">
        <v>93</v>
      </c>
      <c r="C3731">
        <v>1968.422511463378</v>
      </c>
      <c r="D3731" t="s">
        <v>87</v>
      </c>
      <c r="E3731">
        <f t="shared" si="580"/>
        <v>379684304.15448225</v>
      </c>
      <c r="F3731">
        <f t="shared" si="581"/>
        <v>5.1843663009637758E-4</v>
      </c>
      <c r="G3731">
        <f t="shared" si="582"/>
        <v>95418036.777625844</v>
      </c>
      <c r="H3731">
        <f t="shared" si="583"/>
        <v>2.0629459355266727E-3</v>
      </c>
      <c r="I3731" t="s">
        <v>39</v>
      </c>
      <c r="J3731">
        <f t="shared" si="584"/>
        <v>4310426458.880619</v>
      </c>
      <c r="K3731">
        <f t="shared" si="585"/>
        <v>4.566653741204439E-5</v>
      </c>
      <c r="L3731">
        <f t="shared" si="586"/>
        <v>1821007751.0173593</v>
      </c>
      <c r="M3731" s="5">
        <f t="shared" si="587"/>
        <v>1.0809522970803729E-4</v>
      </c>
      <c r="N3731" s="4">
        <f t="shared" si="588"/>
        <v>2.7904520865958473E-6</v>
      </c>
      <c r="O3731" s="5">
        <f t="shared" si="589"/>
        <v>4.3384214431324495E-6</v>
      </c>
    </row>
    <row r="3732" spans="1:15" x14ac:dyDescent="0.25">
      <c r="A3732" s="4" t="s">
        <v>75</v>
      </c>
      <c r="B3732" t="s">
        <v>109</v>
      </c>
      <c r="C3732">
        <v>425449.92588187911</v>
      </c>
      <c r="D3732" t="s">
        <v>87</v>
      </c>
      <c r="E3732">
        <f t="shared" si="580"/>
        <v>379684304.15448225</v>
      </c>
      <c r="F3732">
        <f t="shared" si="581"/>
        <v>0.11205359853610809</v>
      </c>
      <c r="G3732">
        <f t="shared" si="582"/>
        <v>95418036.777625844</v>
      </c>
      <c r="H3732">
        <f t="shared" si="583"/>
        <v>0.44587998270536733</v>
      </c>
      <c r="I3732" t="s">
        <v>39</v>
      </c>
      <c r="J3732">
        <f t="shared" si="584"/>
        <v>4310426458.880619</v>
      </c>
      <c r="K3732">
        <f t="shared" si="585"/>
        <v>9.8702513530961582E-3</v>
      </c>
      <c r="L3732">
        <f t="shared" si="586"/>
        <v>1821007751.0173593</v>
      </c>
      <c r="M3732" s="5">
        <f t="shared" si="587"/>
        <v>2.3363433002643128E-2</v>
      </c>
      <c r="N3732" s="4">
        <f t="shared" si="588"/>
        <v>6.0312134539476669E-4</v>
      </c>
      <c r="O3732" s="5">
        <f t="shared" si="589"/>
        <v>9.3769557636934993E-4</v>
      </c>
    </row>
    <row r="3733" spans="1:15" x14ac:dyDescent="0.25">
      <c r="A3733" s="4" t="s">
        <v>75</v>
      </c>
      <c r="B3733" t="s">
        <v>106</v>
      </c>
      <c r="C3733">
        <v>3374.9735702319808</v>
      </c>
      <c r="D3733" t="s">
        <v>87</v>
      </c>
      <c r="E3733">
        <f t="shared" si="580"/>
        <v>379684304.15448225</v>
      </c>
      <c r="F3733">
        <f t="shared" si="581"/>
        <v>8.8888940978155485E-4</v>
      </c>
      <c r="G3733">
        <f t="shared" si="582"/>
        <v>95418036.777625844</v>
      </c>
      <c r="H3733">
        <f t="shared" si="583"/>
        <v>3.537039415406798E-3</v>
      </c>
      <c r="I3733" t="s">
        <v>39</v>
      </c>
      <c r="J3733">
        <f t="shared" si="584"/>
        <v>4310426458.880619</v>
      </c>
      <c r="K3733">
        <f t="shared" si="585"/>
        <v>7.8297903987635425E-5</v>
      </c>
      <c r="L3733">
        <f t="shared" si="586"/>
        <v>1821007751.0173593</v>
      </c>
      <c r="M3733" s="5">
        <f t="shared" si="587"/>
        <v>1.8533548626283733E-4</v>
      </c>
      <c r="N3733" s="4">
        <f t="shared" si="588"/>
        <v>4.7843905393351226E-6</v>
      </c>
      <c r="O3733" s="5">
        <f t="shared" si="589"/>
        <v>7.4384730015175496E-6</v>
      </c>
    </row>
    <row r="3734" spans="1:15" x14ac:dyDescent="0.25">
      <c r="A3734" s="4" t="s">
        <v>124</v>
      </c>
      <c r="B3734" t="s">
        <v>126</v>
      </c>
      <c r="C3734">
        <v>3142.3776396178218</v>
      </c>
      <c r="D3734" t="s">
        <v>87</v>
      </c>
      <c r="E3734">
        <f t="shared" si="580"/>
        <v>379684304.15448225</v>
      </c>
      <c r="F3734">
        <f t="shared" si="581"/>
        <v>8.2762906057324984E-4</v>
      </c>
      <c r="G3734">
        <f t="shared" si="582"/>
        <v>95418036.777625844</v>
      </c>
      <c r="H3734">
        <f t="shared" si="583"/>
        <v>3.2932742547839389E-3</v>
      </c>
      <c r="I3734" t="s">
        <v>39</v>
      </c>
      <c r="J3734">
        <f t="shared" si="584"/>
        <v>4310426458.880619</v>
      </c>
      <c r="K3734">
        <f t="shared" si="585"/>
        <v>7.2901780591655671E-5</v>
      </c>
      <c r="L3734">
        <f t="shared" si="586"/>
        <v>1821007751.0173593</v>
      </c>
      <c r="M3734" s="5">
        <f t="shared" si="587"/>
        <v>1.725625625625284E-4</v>
      </c>
      <c r="N3734" s="4">
        <f t="shared" si="588"/>
        <v>4.4546606179711034E-6</v>
      </c>
      <c r="O3734" s="5">
        <f t="shared" si="589"/>
        <v>6.925829416573165E-6</v>
      </c>
    </row>
    <row r="3735" spans="1:15" x14ac:dyDescent="0.25">
      <c r="A3735" s="4" t="s">
        <v>124</v>
      </c>
      <c r="B3735" t="s">
        <v>125</v>
      </c>
      <c r="C3735">
        <v>304023.62518407486</v>
      </c>
      <c r="D3735" t="s">
        <v>87</v>
      </c>
      <c r="E3735">
        <f t="shared" si="580"/>
        <v>379684304.15448225</v>
      </c>
      <c r="F3735">
        <f t="shared" si="581"/>
        <v>8.007273986769195E-2</v>
      </c>
      <c r="G3735">
        <f t="shared" si="582"/>
        <v>95418036.777625844</v>
      </c>
      <c r="H3735">
        <f t="shared" si="583"/>
        <v>0.31862280492377937</v>
      </c>
      <c r="I3735" t="s">
        <v>39</v>
      </c>
      <c r="J3735">
        <f t="shared" si="584"/>
        <v>4310426458.880619</v>
      </c>
      <c r="K3735">
        <f t="shared" si="585"/>
        <v>7.0532145272471994E-3</v>
      </c>
      <c r="L3735">
        <f t="shared" si="586"/>
        <v>1821007751.0173593</v>
      </c>
      <c r="M3735" s="5">
        <f t="shared" si="587"/>
        <v>1.6695350418702126E-2</v>
      </c>
      <c r="N3735" s="4">
        <f t="shared" si="588"/>
        <v>4.3098641390696112E-4</v>
      </c>
      <c r="O3735" s="5">
        <f t="shared" si="589"/>
        <v>6.7007088520689903E-4</v>
      </c>
    </row>
    <row r="3736" spans="1:15" x14ac:dyDescent="0.25">
      <c r="A3736" s="4" t="s">
        <v>164</v>
      </c>
      <c r="B3736" t="s">
        <v>165</v>
      </c>
      <c r="C3736">
        <v>861268.14611657779</v>
      </c>
      <c r="D3736" t="s">
        <v>87</v>
      </c>
      <c r="E3736">
        <f t="shared" si="580"/>
        <v>379684304.15448225</v>
      </c>
      <c r="F3736">
        <f t="shared" si="581"/>
        <v>0.22683796424888647</v>
      </c>
      <c r="G3736">
        <f t="shared" si="582"/>
        <v>95418036.777625844</v>
      </c>
      <c r="H3736">
        <f t="shared" si="583"/>
        <v>0.90262614407356245</v>
      </c>
      <c r="I3736" t="s">
        <v>39</v>
      </c>
      <c r="J3736">
        <f t="shared" si="584"/>
        <v>4310426458.880619</v>
      </c>
      <c r="K3736">
        <f t="shared" si="585"/>
        <v>1.9981042579722882E-2</v>
      </c>
      <c r="L3736">
        <f t="shared" si="586"/>
        <v>1821007751.0173593</v>
      </c>
      <c r="M3736" s="5">
        <f t="shared" si="587"/>
        <v>4.7296237242010923E-2</v>
      </c>
      <c r="N3736" s="4">
        <f t="shared" si="588"/>
        <v>1.2209408709021742E-3</v>
      </c>
      <c r="O3736" s="5">
        <f t="shared" si="589"/>
        <v>1.8982429695041669E-3</v>
      </c>
    </row>
    <row r="3737" spans="1:15" x14ac:dyDescent="0.25">
      <c r="A3737" s="4" t="s">
        <v>164</v>
      </c>
      <c r="B3737" t="s">
        <v>166</v>
      </c>
      <c r="C3737">
        <v>62936.028336454467</v>
      </c>
      <c r="D3737" t="s">
        <v>87</v>
      </c>
      <c r="E3737">
        <f t="shared" si="580"/>
        <v>379684304.15448225</v>
      </c>
      <c r="F3737">
        <f t="shared" si="581"/>
        <v>1.6575883608516952E-2</v>
      </c>
      <c r="G3737">
        <f t="shared" si="582"/>
        <v>95418036.777625844</v>
      </c>
      <c r="H3737">
        <f t="shared" si="583"/>
        <v>6.5958209225294037E-2</v>
      </c>
      <c r="I3737" t="s">
        <v>39</v>
      </c>
      <c r="J3737">
        <f t="shared" si="584"/>
        <v>4310426458.880619</v>
      </c>
      <c r="K3737">
        <f t="shared" si="585"/>
        <v>1.4600882055832223E-3</v>
      </c>
      <c r="L3737">
        <f t="shared" si="586"/>
        <v>1821007751.0173593</v>
      </c>
      <c r="M3737" s="5">
        <f t="shared" si="587"/>
        <v>3.4561098546282087E-3</v>
      </c>
      <c r="N3737" s="4">
        <f t="shared" si="588"/>
        <v>8.9218636024922384E-5</v>
      </c>
      <c r="O3737" s="5">
        <f t="shared" si="589"/>
        <v>1.3871158924995124E-4</v>
      </c>
    </row>
    <row r="3738" spans="1:15" x14ac:dyDescent="0.25">
      <c r="A3738" s="4" t="s">
        <v>136</v>
      </c>
      <c r="B3738" t="s">
        <v>147</v>
      </c>
      <c r="C3738">
        <v>7137.8702246915727</v>
      </c>
      <c r="D3738" t="s">
        <v>72</v>
      </c>
      <c r="E3738">
        <f t="shared" si="580"/>
        <v>14013502.59791659</v>
      </c>
      <c r="F3738">
        <f t="shared" si="581"/>
        <v>5.0935661336750822E-2</v>
      </c>
      <c r="G3738">
        <f t="shared" si="582"/>
        <v>14013502.59791659</v>
      </c>
      <c r="H3738">
        <f t="shared" si="583"/>
        <v>5.0935661336750822E-2</v>
      </c>
      <c r="I3738" t="s">
        <v>13</v>
      </c>
      <c r="J3738">
        <f t="shared" si="584"/>
        <v>2797074179.8349528</v>
      </c>
      <c r="K3738">
        <f t="shared" si="585"/>
        <v>2.5519059437718443E-4</v>
      </c>
      <c r="L3738">
        <f t="shared" si="586"/>
        <v>2797074179.8349528</v>
      </c>
      <c r="M3738" s="5">
        <f t="shared" si="587"/>
        <v>2.5519059437718443E-4</v>
      </c>
      <c r="N3738" s="4">
        <f t="shared" si="588"/>
        <v>1.0118704061931032E-5</v>
      </c>
      <c r="O3738" s="5">
        <f t="shared" si="589"/>
        <v>1.5731932072894651E-5</v>
      </c>
    </row>
    <row r="3739" spans="1:15" x14ac:dyDescent="0.25">
      <c r="A3739" s="4" t="s">
        <v>136</v>
      </c>
      <c r="B3739" t="s">
        <v>137</v>
      </c>
      <c r="C3739">
        <v>110362.2722303828</v>
      </c>
      <c r="D3739" t="s">
        <v>72</v>
      </c>
      <c r="E3739">
        <f t="shared" si="580"/>
        <v>14013502.59791659</v>
      </c>
      <c r="F3739">
        <f t="shared" si="581"/>
        <v>0.78754238249322872</v>
      </c>
      <c r="G3739">
        <f t="shared" si="582"/>
        <v>14013502.59791659</v>
      </c>
      <c r="H3739">
        <f t="shared" si="583"/>
        <v>0.78754238249322872</v>
      </c>
      <c r="I3739" t="s">
        <v>13</v>
      </c>
      <c r="J3739">
        <f t="shared" si="584"/>
        <v>2797074179.8349528</v>
      </c>
      <c r="K3739">
        <f t="shared" si="585"/>
        <v>3.9456326552231432E-3</v>
      </c>
      <c r="L3739">
        <f t="shared" si="586"/>
        <v>2797074179.8349528</v>
      </c>
      <c r="M3739" s="5">
        <f t="shared" si="587"/>
        <v>3.9456326552231432E-3</v>
      </c>
      <c r="N3739" s="4">
        <f t="shared" si="588"/>
        <v>1.5645047292097084E-4</v>
      </c>
      <c r="O3739" s="5">
        <f t="shared" si="589"/>
        <v>2.4323946996580647E-4</v>
      </c>
    </row>
    <row r="3740" spans="1:15" x14ac:dyDescent="0.25">
      <c r="A3740" s="4" t="s">
        <v>115</v>
      </c>
      <c r="B3740" t="s">
        <v>116</v>
      </c>
      <c r="C3740">
        <v>39.744967169486088</v>
      </c>
      <c r="D3740" t="s">
        <v>72</v>
      </c>
      <c r="E3740">
        <f t="shared" si="580"/>
        <v>14013502.59791659</v>
      </c>
      <c r="F3740">
        <f t="shared" si="581"/>
        <v>2.836190801819599E-4</v>
      </c>
      <c r="G3740">
        <f t="shared" si="582"/>
        <v>14013502.59791659</v>
      </c>
      <c r="H3740">
        <f t="shared" si="583"/>
        <v>2.836190801819599E-4</v>
      </c>
      <c r="I3740" t="s">
        <v>13</v>
      </c>
      <c r="J3740">
        <f t="shared" si="584"/>
        <v>2797074179.8349528</v>
      </c>
      <c r="K3740">
        <f t="shared" si="585"/>
        <v>1.4209479125016027E-6</v>
      </c>
      <c r="L3740">
        <f t="shared" si="586"/>
        <v>2797074179.8349528</v>
      </c>
      <c r="M3740" s="5">
        <f t="shared" si="587"/>
        <v>1.4209479125016027E-6</v>
      </c>
      <c r="N3740" s="4">
        <f t="shared" si="588"/>
        <v>5.6342795270780103E-8</v>
      </c>
      <c r="O3740" s="5">
        <f t="shared" si="589"/>
        <v>8.7598275685490033E-8</v>
      </c>
    </row>
    <row r="3741" spans="1:15" x14ac:dyDescent="0.25">
      <c r="A3741" s="4" t="s">
        <v>115</v>
      </c>
      <c r="B3741" t="s">
        <v>121</v>
      </c>
      <c r="C3741">
        <v>474563.93592757732</v>
      </c>
      <c r="D3741" t="s">
        <v>72</v>
      </c>
      <c r="E3741">
        <f t="shared" si="580"/>
        <v>14013502.59791659</v>
      </c>
      <c r="F3741">
        <f t="shared" si="581"/>
        <v>3.3864762404092428</v>
      </c>
      <c r="G3741">
        <f t="shared" si="582"/>
        <v>14013502.59791659</v>
      </c>
      <c r="H3741">
        <f t="shared" si="583"/>
        <v>3.3864762404092428</v>
      </c>
      <c r="I3741" t="s">
        <v>13</v>
      </c>
      <c r="J3741">
        <f t="shared" si="584"/>
        <v>2797074179.8349528</v>
      </c>
      <c r="K3741">
        <f t="shared" si="585"/>
        <v>1.6966440838389919E-2</v>
      </c>
      <c r="L3741">
        <f t="shared" si="586"/>
        <v>2797074179.8349528</v>
      </c>
      <c r="M3741" s="5">
        <f t="shared" si="587"/>
        <v>1.6966440838389919E-2</v>
      </c>
      <c r="N3741" s="4">
        <f t="shared" si="588"/>
        <v>6.7274577359296951E-4</v>
      </c>
      <c r="O3741" s="5">
        <f t="shared" si="589"/>
        <v>1.0459433093126561E-3</v>
      </c>
    </row>
    <row r="3742" spans="1:15" x14ac:dyDescent="0.25">
      <c r="A3742" s="4" t="s">
        <v>115</v>
      </c>
      <c r="B3742" t="s">
        <v>119</v>
      </c>
      <c r="C3742">
        <v>428169.77299126761</v>
      </c>
      <c r="D3742" t="s">
        <v>72</v>
      </c>
      <c r="E3742">
        <f t="shared" si="580"/>
        <v>14013502.59791659</v>
      </c>
      <c r="F3742">
        <f t="shared" si="581"/>
        <v>3.0554086674585146</v>
      </c>
      <c r="G3742">
        <f t="shared" si="582"/>
        <v>14013502.59791659</v>
      </c>
      <c r="H3742">
        <f t="shared" si="583"/>
        <v>3.0554086674585146</v>
      </c>
      <c r="I3742" t="s">
        <v>13</v>
      </c>
      <c r="J3742">
        <f t="shared" si="584"/>
        <v>2797074179.8349528</v>
      </c>
      <c r="K3742">
        <f t="shared" si="585"/>
        <v>1.530777324670498E-2</v>
      </c>
      <c r="L3742">
        <f t="shared" si="586"/>
        <v>2797074179.8349528</v>
      </c>
      <c r="M3742" s="5">
        <f t="shared" si="587"/>
        <v>1.530777324670498E-2</v>
      </c>
      <c r="N3742" s="4">
        <f t="shared" si="588"/>
        <v>6.0697702322684577E-4</v>
      </c>
      <c r="O3742" s="5">
        <f t="shared" si="589"/>
        <v>9.4369014458460597E-4</v>
      </c>
    </row>
    <row r="3743" spans="1:15" x14ac:dyDescent="0.25">
      <c r="A3743" s="4" t="s">
        <v>115</v>
      </c>
      <c r="B3743" t="s">
        <v>123</v>
      </c>
      <c r="C3743">
        <v>2113.2972565568411</v>
      </c>
      <c r="D3743" t="s">
        <v>72</v>
      </c>
      <c r="E3743">
        <f t="shared" si="580"/>
        <v>14013502.59791659</v>
      </c>
      <c r="F3743">
        <f t="shared" si="581"/>
        <v>1.5080435756803788E-2</v>
      </c>
      <c r="G3743">
        <f t="shared" si="582"/>
        <v>14013502.59791659</v>
      </c>
      <c r="H3743">
        <f t="shared" si="583"/>
        <v>1.5080435756803788E-2</v>
      </c>
      <c r="I3743" t="s">
        <v>13</v>
      </c>
      <c r="J3743">
        <f t="shared" si="584"/>
        <v>2797074179.8349528</v>
      </c>
      <c r="K3743">
        <f t="shared" si="585"/>
        <v>7.5553850941541365E-5</v>
      </c>
      <c r="L3743">
        <f t="shared" si="586"/>
        <v>2797074179.8349528</v>
      </c>
      <c r="M3743" s="5">
        <f t="shared" si="587"/>
        <v>7.5553850941541365E-5</v>
      </c>
      <c r="N3743" s="4">
        <f t="shared" si="588"/>
        <v>2.9958277274386022E-6</v>
      </c>
      <c r="O3743" s="5">
        <f t="shared" si="589"/>
        <v>4.6577267228788005E-6</v>
      </c>
    </row>
    <row r="3744" spans="1:15" x14ac:dyDescent="0.25">
      <c r="A3744" s="4" t="s">
        <v>115</v>
      </c>
      <c r="B3744" t="s">
        <v>120</v>
      </c>
      <c r="C3744">
        <v>3622.714086967173</v>
      </c>
      <c r="D3744" t="s">
        <v>72</v>
      </c>
      <c r="E3744">
        <f t="shared" si="580"/>
        <v>14013502.59791659</v>
      </c>
      <c r="F3744">
        <f t="shared" si="581"/>
        <v>2.5851596070676632E-2</v>
      </c>
      <c r="G3744">
        <f t="shared" si="582"/>
        <v>14013502.59791659</v>
      </c>
      <c r="H3744">
        <f t="shared" si="583"/>
        <v>2.5851596070676632E-2</v>
      </c>
      <c r="I3744" t="s">
        <v>13</v>
      </c>
      <c r="J3744">
        <f t="shared" si="584"/>
        <v>2797074179.8349528</v>
      </c>
      <c r="K3744">
        <f t="shared" si="585"/>
        <v>1.2951798393780672E-4</v>
      </c>
      <c r="L3744">
        <f t="shared" si="586"/>
        <v>2797074179.8349528</v>
      </c>
      <c r="M3744" s="5">
        <f t="shared" si="587"/>
        <v>1.2951798393780672E-4</v>
      </c>
      <c r="N3744" s="4">
        <f t="shared" si="588"/>
        <v>5.1355895516569811E-6</v>
      </c>
      <c r="O3744" s="5">
        <f t="shared" si="589"/>
        <v>7.9844953945136717E-6</v>
      </c>
    </row>
    <row r="3745" spans="1:15" x14ac:dyDescent="0.25">
      <c r="A3745" s="4" t="s">
        <v>111</v>
      </c>
      <c r="B3745" t="s">
        <v>117</v>
      </c>
      <c r="C3745">
        <v>1005.829435302254</v>
      </c>
      <c r="D3745" t="s">
        <v>72</v>
      </c>
      <c r="E3745">
        <f t="shared" si="580"/>
        <v>14013502.59791659</v>
      </c>
      <c r="F3745">
        <f t="shared" si="581"/>
        <v>7.1775734030390965E-3</v>
      </c>
      <c r="G3745">
        <f t="shared" si="582"/>
        <v>14013502.59791659</v>
      </c>
      <c r="H3745">
        <f t="shared" si="583"/>
        <v>7.1775734030390965E-3</v>
      </c>
      <c r="I3745" t="s">
        <v>13</v>
      </c>
      <c r="J3745">
        <f t="shared" si="584"/>
        <v>2797074179.8349528</v>
      </c>
      <c r="K3745">
        <f t="shared" si="585"/>
        <v>3.5960055780916224E-5</v>
      </c>
      <c r="L3745">
        <f t="shared" si="586"/>
        <v>2797074179.8349528</v>
      </c>
      <c r="M3745" s="5">
        <f t="shared" si="587"/>
        <v>3.5960055780916224E-5</v>
      </c>
      <c r="N3745" s="4">
        <f t="shared" si="588"/>
        <v>1.4258721540489331E-6</v>
      </c>
      <c r="O3745" s="5">
        <f t="shared" si="589"/>
        <v>2.2168573895271097E-6</v>
      </c>
    </row>
    <row r="3746" spans="1:15" x14ac:dyDescent="0.25">
      <c r="A3746" s="4" t="s">
        <v>111</v>
      </c>
      <c r="B3746" t="s">
        <v>112</v>
      </c>
      <c r="C3746">
        <v>12.41364243777477</v>
      </c>
      <c r="D3746" t="s">
        <v>72</v>
      </c>
      <c r="E3746">
        <f t="shared" si="580"/>
        <v>14013502.59791659</v>
      </c>
      <c r="F3746">
        <f t="shared" si="581"/>
        <v>8.8583438373360888E-5</v>
      </c>
      <c r="G3746">
        <f t="shared" si="582"/>
        <v>14013502.59791659</v>
      </c>
      <c r="H3746">
        <f t="shared" si="583"/>
        <v>8.8583438373360888E-5</v>
      </c>
      <c r="I3746" t="s">
        <v>13</v>
      </c>
      <c r="J3746">
        <f t="shared" si="584"/>
        <v>2797074179.8349528</v>
      </c>
      <c r="K3746">
        <f t="shared" si="585"/>
        <v>4.4380812376264054E-7</v>
      </c>
      <c r="L3746">
        <f t="shared" si="586"/>
        <v>2797074179.8349528</v>
      </c>
      <c r="M3746" s="5">
        <f t="shared" si="587"/>
        <v>4.4380812376264054E-7</v>
      </c>
      <c r="N3746" s="4">
        <f t="shared" si="588"/>
        <v>1.7597682530561646E-8</v>
      </c>
      <c r="O3746" s="5">
        <f t="shared" si="589"/>
        <v>2.7359782884916984E-8</v>
      </c>
    </row>
    <row r="3747" spans="1:15" x14ac:dyDescent="0.25">
      <c r="A3747" s="4" t="s">
        <v>138</v>
      </c>
      <c r="B3747" t="s">
        <v>139</v>
      </c>
      <c r="C3747">
        <v>1562002.636621919</v>
      </c>
      <c r="D3747" t="s">
        <v>72</v>
      </c>
      <c r="E3747">
        <f t="shared" si="580"/>
        <v>14013502.59791659</v>
      </c>
      <c r="F3747">
        <f t="shared" si="581"/>
        <v>11.146411296588651</v>
      </c>
      <c r="G3747">
        <f t="shared" si="582"/>
        <v>14013502.59791659</v>
      </c>
      <c r="H3747">
        <f t="shared" si="583"/>
        <v>11.146411296588651</v>
      </c>
      <c r="I3747" t="s">
        <v>13</v>
      </c>
      <c r="J3747">
        <f t="shared" si="584"/>
        <v>2797074179.8349528</v>
      </c>
      <c r="K3747">
        <f t="shared" si="585"/>
        <v>5.5844162013396731E-2</v>
      </c>
      <c r="L3747">
        <f t="shared" si="586"/>
        <v>2797074179.8349528</v>
      </c>
      <c r="M3747" s="5">
        <f t="shared" si="587"/>
        <v>5.5844162013396731E-2</v>
      </c>
      <c r="N3747" s="4">
        <f t="shared" si="588"/>
        <v>2.2143078994709725E-3</v>
      </c>
      <c r="O3747" s="5">
        <f t="shared" si="589"/>
        <v>3.4426682754771141E-3</v>
      </c>
    </row>
    <row r="3748" spans="1:15" x14ac:dyDescent="0.25">
      <c r="A3748" s="4" t="s">
        <v>138</v>
      </c>
      <c r="B3748" t="s">
        <v>140</v>
      </c>
      <c r="C3748">
        <v>741279.2803557195</v>
      </c>
      <c r="D3748" t="s">
        <v>72</v>
      </c>
      <c r="E3748">
        <f t="shared" si="580"/>
        <v>14013502.59791659</v>
      </c>
      <c r="F3748">
        <f t="shared" si="581"/>
        <v>5.2897501904051216</v>
      </c>
      <c r="G3748">
        <f t="shared" si="582"/>
        <v>14013502.59791659</v>
      </c>
      <c r="H3748">
        <f t="shared" si="583"/>
        <v>5.2897501904051216</v>
      </c>
      <c r="I3748" t="s">
        <v>13</v>
      </c>
      <c r="J3748">
        <f t="shared" si="584"/>
        <v>2797074179.8349528</v>
      </c>
      <c r="K3748">
        <f t="shared" si="585"/>
        <v>2.6501952851299075E-2</v>
      </c>
      <c r="L3748">
        <f t="shared" si="586"/>
        <v>2797074179.8349528</v>
      </c>
      <c r="M3748" s="5">
        <f t="shared" si="587"/>
        <v>2.6501952851299075E-2</v>
      </c>
      <c r="N3748" s="4">
        <f t="shared" si="588"/>
        <v>1.0508436591090923E-3</v>
      </c>
      <c r="O3748" s="5">
        <f t="shared" si="589"/>
        <v>1.6337863982535932E-3</v>
      </c>
    </row>
    <row r="3749" spans="1:15" x14ac:dyDescent="0.25">
      <c r="A3749" s="4" t="s">
        <v>102</v>
      </c>
      <c r="B3749" t="s">
        <v>103</v>
      </c>
      <c r="C3749">
        <v>2168.680494157119</v>
      </c>
      <c r="D3749" t="s">
        <v>72</v>
      </c>
      <c r="E3749">
        <f t="shared" si="580"/>
        <v>14013502.59791659</v>
      </c>
      <c r="F3749">
        <f t="shared" si="581"/>
        <v>1.5475649139134852E-2</v>
      </c>
      <c r="G3749">
        <f t="shared" si="582"/>
        <v>14013502.59791659</v>
      </c>
      <c r="H3749">
        <f t="shared" si="583"/>
        <v>1.5475649139134852E-2</v>
      </c>
      <c r="I3749" t="s">
        <v>13</v>
      </c>
      <c r="J3749">
        <f t="shared" si="584"/>
        <v>2797074179.8349528</v>
      </c>
      <c r="K3749">
        <f t="shared" si="585"/>
        <v>7.753389272947657E-5</v>
      </c>
      <c r="L3749">
        <f t="shared" si="586"/>
        <v>2797074179.8349528</v>
      </c>
      <c r="M3749" s="5">
        <f t="shared" si="587"/>
        <v>7.753389272947657E-5</v>
      </c>
      <c r="N3749" s="4">
        <f t="shared" si="588"/>
        <v>3.0743394646414224E-6</v>
      </c>
      <c r="O3749" s="5">
        <f t="shared" si="589"/>
        <v>4.7797918914063216E-6</v>
      </c>
    </row>
    <row r="3750" spans="1:15" x14ac:dyDescent="0.25">
      <c r="A3750" s="4" t="s">
        <v>150</v>
      </c>
      <c r="B3750" t="s">
        <v>151</v>
      </c>
      <c r="C3750">
        <v>668239.85709808976</v>
      </c>
      <c r="D3750" t="s">
        <v>72</v>
      </c>
      <c r="E3750">
        <f t="shared" si="580"/>
        <v>14013502.59791659</v>
      </c>
      <c r="F3750">
        <f t="shared" si="581"/>
        <v>4.7685427139210583</v>
      </c>
      <c r="G3750">
        <f t="shared" si="582"/>
        <v>14013502.59791659</v>
      </c>
      <c r="H3750">
        <f t="shared" si="583"/>
        <v>4.7685427139210583</v>
      </c>
      <c r="I3750" t="s">
        <v>13</v>
      </c>
      <c r="J3750">
        <f t="shared" si="584"/>
        <v>2797074179.8349528</v>
      </c>
      <c r="K3750">
        <f t="shared" si="585"/>
        <v>2.3890673401358295E-2</v>
      </c>
      <c r="L3750">
        <f t="shared" si="586"/>
        <v>2797074179.8349528</v>
      </c>
      <c r="M3750" s="5">
        <f t="shared" si="587"/>
        <v>2.3890673401358295E-2</v>
      </c>
      <c r="N3750" s="4">
        <f t="shared" si="588"/>
        <v>9.4730236660401431E-4</v>
      </c>
      <c r="O3750" s="5">
        <f t="shared" si="589"/>
        <v>1.4728068330385246E-3</v>
      </c>
    </row>
    <row r="3751" spans="1:15" x14ac:dyDescent="0.25">
      <c r="A3751" s="4" t="s">
        <v>150</v>
      </c>
      <c r="B3751" t="s">
        <v>153</v>
      </c>
      <c r="C3751">
        <v>125557.67107884159</v>
      </c>
      <c r="D3751" t="s">
        <v>72</v>
      </c>
      <c r="E3751">
        <f t="shared" si="580"/>
        <v>14013502.59791659</v>
      </c>
      <c r="F3751">
        <f t="shared" si="581"/>
        <v>0.89597636423536575</v>
      </c>
      <c r="G3751">
        <f t="shared" si="582"/>
        <v>14013502.59791659</v>
      </c>
      <c r="H3751">
        <f t="shared" si="583"/>
        <v>0.89597636423536575</v>
      </c>
      <c r="I3751" t="s">
        <v>13</v>
      </c>
      <c r="J3751">
        <f t="shared" si="584"/>
        <v>2797074179.8349528</v>
      </c>
      <c r="K3751">
        <f t="shared" si="585"/>
        <v>4.4888931435579727E-3</v>
      </c>
      <c r="L3751">
        <f t="shared" si="586"/>
        <v>2797074179.8349528</v>
      </c>
      <c r="M3751" s="5">
        <f t="shared" si="587"/>
        <v>4.4888931435579727E-3</v>
      </c>
      <c r="N3751" s="4">
        <f t="shared" si="588"/>
        <v>1.7799159642286331E-4</v>
      </c>
      <c r="O3751" s="5">
        <f t="shared" si="589"/>
        <v>2.7673026973932358E-4</v>
      </c>
    </row>
    <row r="3752" spans="1:15" x14ac:dyDescent="0.25">
      <c r="A3752" s="4" t="s">
        <v>150</v>
      </c>
      <c r="B3752" t="s">
        <v>157</v>
      </c>
      <c r="C3752">
        <v>21029.92528705419</v>
      </c>
      <c r="D3752" t="s">
        <v>72</v>
      </c>
      <c r="E3752">
        <f t="shared" si="580"/>
        <v>14013502.59791659</v>
      </c>
      <c r="F3752">
        <f t="shared" si="581"/>
        <v>0.15006901479563534</v>
      </c>
      <c r="G3752">
        <f t="shared" si="582"/>
        <v>14013502.59791659</v>
      </c>
      <c r="H3752">
        <f t="shared" si="583"/>
        <v>0.15006901479563534</v>
      </c>
      <c r="I3752" t="s">
        <v>13</v>
      </c>
      <c r="J3752">
        <f t="shared" si="584"/>
        <v>2797074179.8349528</v>
      </c>
      <c r="K3752">
        <f t="shared" si="585"/>
        <v>7.5185439981055862E-4</v>
      </c>
      <c r="L3752">
        <f t="shared" si="586"/>
        <v>2797074179.8349528</v>
      </c>
      <c r="M3752" s="5">
        <f t="shared" si="587"/>
        <v>7.5185439981055862E-4</v>
      </c>
      <c r="N3752" s="4">
        <f t="shared" si="588"/>
        <v>2.9812196597258287E-5</v>
      </c>
      <c r="O3752" s="5">
        <f t="shared" si="589"/>
        <v>4.6350150072710472E-5</v>
      </c>
    </row>
    <row r="3753" spans="1:15" x14ac:dyDescent="0.25">
      <c r="A3753" s="4" t="s">
        <v>113</v>
      </c>
      <c r="B3753" t="s">
        <v>122</v>
      </c>
      <c r="C3753">
        <v>16734.491292524439</v>
      </c>
      <c r="D3753" t="s">
        <v>72</v>
      </c>
      <c r="E3753">
        <f t="shared" si="580"/>
        <v>14013502.59791659</v>
      </c>
      <c r="F3753">
        <f t="shared" si="581"/>
        <v>0.11941690648426741</v>
      </c>
      <c r="G3753">
        <f t="shared" si="582"/>
        <v>14013502.59791659</v>
      </c>
      <c r="H3753">
        <f t="shared" si="583"/>
        <v>0.11941690648426741</v>
      </c>
      <c r="I3753" t="s">
        <v>13</v>
      </c>
      <c r="J3753">
        <f t="shared" si="584"/>
        <v>2797074179.8349528</v>
      </c>
      <c r="K3753">
        <f t="shared" si="585"/>
        <v>5.9828557330259631E-4</v>
      </c>
      <c r="L3753">
        <f t="shared" si="586"/>
        <v>2797074179.8349528</v>
      </c>
      <c r="M3753" s="5">
        <f t="shared" si="587"/>
        <v>5.9828557330259631E-4</v>
      </c>
      <c r="N3753" s="4">
        <f t="shared" si="588"/>
        <v>2.3722953722282522E-5</v>
      </c>
      <c r="O3753" s="5">
        <f t="shared" si="589"/>
        <v>3.6882973772448659E-5</v>
      </c>
    </row>
    <row r="3754" spans="1:15" x14ac:dyDescent="0.25">
      <c r="A3754" s="4" t="s">
        <v>113</v>
      </c>
      <c r="B3754" t="s">
        <v>4</v>
      </c>
      <c r="C3754">
        <v>2054.4729016290589</v>
      </c>
      <c r="D3754" t="s">
        <v>72</v>
      </c>
      <c r="E3754">
        <f t="shared" si="580"/>
        <v>14013502.59791659</v>
      </c>
      <c r="F3754">
        <f t="shared" si="581"/>
        <v>1.4660666648283211E-2</v>
      </c>
      <c r="G3754">
        <f t="shared" si="582"/>
        <v>14013502.59791659</v>
      </c>
      <c r="H3754">
        <f t="shared" si="583"/>
        <v>1.4660666648283211E-2</v>
      </c>
      <c r="I3754" t="s">
        <v>13</v>
      </c>
      <c r="J3754">
        <f t="shared" si="584"/>
        <v>2797074179.8349528</v>
      </c>
      <c r="K3754">
        <f t="shared" si="585"/>
        <v>7.3450783552343515E-5</v>
      </c>
      <c r="L3754">
        <f t="shared" si="586"/>
        <v>2797074179.8349528</v>
      </c>
      <c r="M3754" s="5">
        <f t="shared" si="587"/>
        <v>7.3450783552343515E-5</v>
      </c>
      <c r="N3754" s="4">
        <f t="shared" si="588"/>
        <v>2.9124378337572633E-6</v>
      </c>
      <c r="O3754" s="5">
        <f t="shared" si="589"/>
        <v>4.5280772998962318E-6</v>
      </c>
    </row>
    <row r="3755" spans="1:15" x14ac:dyDescent="0.25">
      <c r="A3755" s="4" t="s">
        <v>141</v>
      </c>
      <c r="B3755" t="s">
        <v>142</v>
      </c>
      <c r="C3755">
        <v>107527.9426213774</v>
      </c>
      <c r="D3755" t="s">
        <v>72</v>
      </c>
      <c r="E3755">
        <f t="shared" si="580"/>
        <v>14013502.59791659</v>
      </c>
      <c r="F3755">
        <f t="shared" si="581"/>
        <v>0.76731667811132209</v>
      </c>
      <c r="G3755">
        <f t="shared" si="582"/>
        <v>14013502.59791659</v>
      </c>
      <c r="H3755">
        <f t="shared" si="583"/>
        <v>0.76731667811132209</v>
      </c>
      <c r="I3755" t="s">
        <v>13</v>
      </c>
      <c r="J3755">
        <f t="shared" si="584"/>
        <v>2797074179.8349528</v>
      </c>
      <c r="K3755">
        <f t="shared" si="585"/>
        <v>3.8443007123866234E-3</v>
      </c>
      <c r="L3755">
        <f t="shared" si="586"/>
        <v>2797074179.8349528</v>
      </c>
      <c r="M3755" s="5">
        <f t="shared" si="587"/>
        <v>3.8443007123866234E-3</v>
      </c>
      <c r="N3755" s="4">
        <f t="shared" si="588"/>
        <v>1.5243250374743719E-4</v>
      </c>
      <c r="O3755" s="5">
        <f t="shared" si="589"/>
        <v>2.369925812612708E-4</v>
      </c>
    </row>
    <row r="3756" spans="1:15" x14ac:dyDescent="0.25">
      <c r="A3756" s="4" t="s">
        <v>141</v>
      </c>
      <c r="B3756" t="s">
        <v>160</v>
      </c>
      <c r="C3756">
        <v>1453.5275400302619</v>
      </c>
      <c r="D3756" t="s">
        <v>72</v>
      </c>
      <c r="E3756">
        <f t="shared" si="580"/>
        <v>14013502.59791659</v>
      </c>
      <c r="F3756">
        <f t="shared" si="581"/>
        <v>1.0372335751708213E-2</v>
      </c>
      <c r="G3756">
        <f t="shared" si="582"/>
        <v>14013502.59791659</v>
      </c>
      <c r="H3756">
        <f t="shared" si="583"/>
        <v>1.0372335751708213E-2</v>
      </c>
      <c r="I3756" t="s">
        <v>13</v>
      </c>
      <c r="J3756">
        <f t="shared" si="584"/>
        <v>2797074179.8349528</v>
      </c>
      <c r="K3756">
        <f t="shared" si="585"/>
        <v>5.1965998989559527E-5</v>
      </c>
      <c r="L3756">
        <f t="shared" si="586"/>
        <v>2797074179.8349528</v>
      </c>
      <c r="M3756" s="5">
        <f t="shared" si="587"/>
        <v>5.1965998989559527E-5</v>
      </c>
      <c r="N3756" s="4">
        <f t="shared" si="588"/>
        <v>2.0605327023956023E-6</v>
      </c>
      <c r="O3756" s="5">
        <f t="shared" si="589"/>
        <v>3.2035881580945688E-6</v>
      </c>
    </row>
    <row r="3757" spans="1:15" x14ac:dyDescent="0.25">
      <c r="A3757" s="4" t="s">
        <v>141</v>
      </c>
      <c r="B3757" t="s">
        <v>161</v>
      </c>
      <c r="C3757">
        <v>9782.0252529732425</v>
      </c>
      <c r="D3757" t="s">
        <v>72</v>
      </c>
      <c r="E3757">
        <f t="shared" si="580"/>
        <v>14013502.59791659</v>
      </c>
      <c r="F3757">
        <f t="shared" si="581"/>
        <v>6.9804284721990573E-2</v>
      </c>
      <c r="G3757">
        <f t="shared" si="582"/>
        <v>14013502.59791659</v>
      </c>
      <c r="H3757">
        <f t="shared" si="583"/>
        <v>6.9804284721990573E-2</v>
      </c>
      <c r="I3757" t="s">
        <v>13</v>
      </c>
      <c r="J3757">
        <f t="shared" si="584"/>
        <v>2797074179.8349528</v>
      </c>
      <c r="K3757">
        <f t="shared" si="585"/>
        <v>3.4972348332751226E-4</v>
      </c>
      <c r="L3757">
        <f t="shared" si="586"/>
        <v>2797074179.8349528</v>
      </c>
      <c r="M3757" s="5">
        <f t="shared" si="587"/>
        <v>3.4972348332751226E-4</v>
      </c>
      <c r="N3757" s="4">
        <f t="shared" si="588"/>
        <v>1.3867080171725771E-5</v>
      </c>
      <c r="O3757" s="5">
        <f t="shared" si="589"/>
        <v>2.1559674240472025E-5</v>
      </c>
    </row>
    <row r="3758" spans="1:15" x14ac:dyDescent="0.25">
      <c r="A3758" s="4" t="s">
        <v>143</v>
      </c>
      <c r="B3758" t="s">
        <v>144</v>
      </c>
      <c r="C3758">
        <v>2177830.6100063277</v>
      </c>
      <c r="D3758" t="s">
        <v>72</v>
      </c>
      <c r="E3758">
        <f t="shared" si="580"/>
        <v>14013502.59791659</v>
      </c>
      <c r="F3758">
        <f t="shared" si="581"/>
        <v>15.540944134338758</v>
      </c>
      <c r="G3758">
        <f t="shared" si="582"/>
        <v>14013502.59791659</v>
      </c>
      <c r="H3758">
        <f t="shared" si="583"/>
        <v>15.540944134338758</v>
      </c>
      <c r="I3758" t="s">
        <v>13</v>
      </c>
      <c r="J3758">
        <f t="shared" si="584"/>
        <v>2797074179.8349528</v>
      </c>
      <c r="K3758">
        <f t="shared" si="585"/>
        <v>7.7861024412832519E-2</v>
      </c>
      <c r="L3758">
        <f t="shared" si="586"/>
        <v>2797074179.8349528</v>
      </c>
      <c r="M3758" s="5">
        <f t="shared" si="587"/>
        <v>7.7861024412832519E-2</v>
      </c>
      <c r="N3758" s="4">
        <f t="shared" si="588"/>
        <v>3.0873107447986674E-3</v>
      </c>
      <c r="O3758" s="5">
        <f t="shared" si="589"/>
        <v>4.7999588314693283E-3</v>
      </c>
    </row>
    <row r="3759" spans="1:15" x14ac:dyDescent="0.25">
      <c r="A3759" s="4" t="s">
        <v>143</v>
      </c>
      <c r="B3759" t="s">
        <v>145</v>
      </c>
      <c r="C3759">
        <v>30804.828464297829</v>
      </c>
      <c r="D3759" t="s">
        <v>72</v>
      </c>
      <c r="E3759">
        <f t="shared" si="580"/>
        <v>14013502.59791659</v>
      </c>
      <c r="F3759">
        <f t="shared" si="581"/>
        <v>0.21982247656540652</v>
      </c>
      <c r="G3759">
        <f t="shared" si="582"/>
        <v>14013502.59791659</v>
      </c>
      <c r="H3759">
        <f t="shared" si="583"/>
        <v>0.21982247656540652</v>
      </c>
      <c r="I3759" t="s">
        <v>13</v>
      </c>
      <c r="J3759">
        <f t="shared" si="584"/>
        <v>2797074179.8349528</v>
      </c>
      <c r="K3759">
        <f t="shared" si="585"/>
        <v>1.1013232572228576E-3</v>
      </c>
      <c r="L3759">
        <f t="shared" si="586"/>
        <v>2797074179.8349528</v>
      </c>
      <c r="M3759" s="5">
        <f t="shared" si="587"/>
        <v>1.1013232572228576E-3</v>
      </c>
      <c r="N3759" s="4">
        <f t="shared" si="588"/>
        <v>4.3669180455329429E-5</v>
      </c>
      <c r="O3759" s="5">
        <f t="shared" si="589"/>
        <v>6.7894127192323037E-5</v>
      </c>
    </row>
    <row r="3760" spans="1:15" x14ac:dyDescent="0.25">
      <c r="A3760" s="4" t="s">
        <v>143</v>
      </c>
      <c r="B3760" t="s">
        <v>146</v>
      </c>
      <c r="C3760">
        <v>270792.31689240929</v>
      </c>
      <c r="D3760" t="s">
        <v>72</v>
      </c>
      <c r="E3760">
        <f t="shared" si="580"/>
        <v>14013502.59791659</v>
      </c>
      <c r="F3760">
        <f t="shared" si="581"/>
        <v>1.9323671223543244</v>
      </c>
      <c r="G3760">
        <f t="shared" si="582"/>
        <v>14013502.59791659</v>
      </c>
      <c r="H3760">
        <f t="shared" si="583"/>
        <v>1.9323671223543244</v>
      </c>
      <c r="I3760" t="s">
        <v>13</v>
      </c>
      <c r="J3760">
        <f t="shared" si="584"/>
        <v>2797074179.8349528</v>
      </c>
      <c r="K3760">
        <f t="shared" si="585"/>
        <v>9.6812704805843922E-3</v>
      </c>
      <c r="L3760">
        <f t="shared" si="586"/>
        <v>2797074179.8349528</v>
      </c>
      <c r="M3760" s="5">
        <f t="shared" si="587"/>
        <v>9.6812704805843922E-3</v>
      </c>
      <c r="N3760" s="4">
        <f t="shared" si="588"/>
        <v>3.838774355129629E-4</v>
      </c>
      <c r="O3760" s="5">
        <f t="shared" si="589"/>
        <v>5.9682877400551559E-4</v>
      </c>
    </row>
    <row r="3761" spans="1:15" x14ac:dyDescent="0.25">
      <c r="A3761" s="4" t="s">
        <v>0</v>
      </c>
      <c r="B3761" t="s">
        <v>24</v>
      </c>
      <c r="C3761">
        <v>14852.151626742991</v>
      </c>
      <c r="D3761" t="s">
        <v>72</v>
      </c>
      <c r="E3761">
        <f t="shared" si="580"/>
        <v>14013502.59791659</v>
      </c>
      <c r="F3761">
        <f t="shared" si="581"/>
        <v>0.10598457825205729</v>
      </c>
      <c r="G3761">
        <f t="shared" si="582"/>
        <v>14013502.59791659</v>
      </c>
      <c r="H3761">
        <f t="shared" si="583"/>
        <v>0.10598457825205729</v>
      </c>
      <c r="I3761" t="s">
        <v>13</v>
      </c>
      <c r="J3761">
        <f t="shared" si="584"/>
        <v>2797074179.8349528</v>
      </c>
      <c r="K3761">
        <f t="shared" si="585"/>
        <v>5.3098883589920991E-4</v>
      </c>
      <c r="L3761">
        <f t="shared" si="586"/>
        <v>2797074179.8349528</v>
      </c>
      <c r="M3761" s="5">
        <f t="shared" si="587"/>
        <v>5.3098883589920991E-4</v>
      </c>
      <c r="N3761" s="4">
        <f t="shared" si="588"/>
        <v>2.1054533392057246E-5</v>
      </c>
      <c r="O3761" s="5">
        <f t="shared" si="589"/>
        <v>3.2734279718338351E-5</v>
      </c>
    </row>
    <row r="3762" spans="1:15" x14ac:dyDescent="0.25">
      <c r="A3762" s="4" t="s">
        <v>127</v>
      </c>
      <c r="B3762" t="s">
        <v>129</v>
      </c>
      <c r="C3762">
        <v>55455.845459890421</v>
      </c>
      <c r="D3762" t="s">
        <v>72</v>
      </c>
      <c r="E3762">
        <f t="shared" si="580"/>
        <v>14013502.59791659</v>
      </c>
      <c r="F3762">
        <f t="shared" si="581"/>
        <v>0.39573151018029668</v>
      </c>
      <c r="G3762">
        <f t="shared" si="582"/>
        <v>14013502.59791659</v>
      </c>
      <c r="H3762">
        <f t="shared" si="583"/>
        <v>0.39573151018029668</v>
      </c>
      <c r="I3762" t="s">
        <v>13</v>
      </c>
      <c r="J3762">
        <f t="shared" si="584"/>
        <v>2797074179.8349528</v>
      </c>
      <c r="K3762">
        <f t="shared" si="585"/>
        <v>1.9826376382753893E-3</v>
      </c>
      <c r="L3762">
        <f t="shared" si="586"/>
        <v>2797074179.8349528</v>
      </c>
      <c r="M3762" s="5">
        <f t="shared" si="587"/>
        <v>1.9826376382753893E-3</v>
      </c>
      <c r="N3762" s="4">
        <f t="shared" si="588"/>
        <v>7.8614666707121277E-5</v>
      </c>
      <c r="O3762" s="5">
        <f t="shared" si="589"/>
        <v>1.2222519692246673E-4</v>
      </c>
    </row>
    <row r="3763" spans="1:15" x14ac:dyDescent="0.25">
      <c r="A3763" s="4" t="s">
        <v>127</v>
      </c>
      <c r="B3763" t="s">
        <v>135</v>
      </c>
      <c r="C3763">
        <v>2334675.388793366</v>
      </c>
      <c r="D3763" t="s">
        <v>72</v>
      </c>
      <c r="E3763">
        <f t="shared" si="580"/>
        <v>14013502.59791659</v>
      </c>
      <c r="F3763">
        <f t="shared" si="581"/>
        <v>16.660184507622429</v>
      </c>
      <c r="G3763">
        <f t="shared" si="582"/>
        <v>14013502.59791659</v>
      </c>
      <c r="H3763">
        <f t="shared" si="583"/>
        <v>16.660184507622429</v>
      </c>
      <c r="I3763" t="s">
        <v>13</v>
      </c>
      <c r="J3763">
        <f t="shared" si="584"/>
        <v>2797074179.8349528</v>
      </c>
      <c r="K3763">
        <f t="shared" si="585"/>
        <v>8.3468483089394807E-2</v>
      </c>
      <c r="L3763">
        <f t="shared" si="586"/>
        <v>2797074179.8349528</v>
      </c>
      <c r="M3763" s="5">
        <f t="shared" si="587"/>
        <v>8.3468483089394807E-2</v>
      </c>
      <c r="N3763" s="4">
        <f t="shared" si="588"/>
        <v>3.3096552047350556E-3</v>
      </c>
      <c r="O3763" s="5">
        <f t="shared" si="589"/>
        <v>5.145646176320501E-3</v>
      </c>
    </row>
    <row r="3764" spans="1:15" x14ac:dyDescent="0.25">
      <c r="A3764" s="4" t="s">
        <v>127</v>
      </c>
      <c r="B3764" t="s">
        <v>4</v>
      </c>
      <c r="C3764">
        <v>13342.581538289311</v>
      </c>
      <c r="D3764" t="s">
        <v>72</v>
      </c>
      <c r="E3764">
        <f t="shared" si="580"/>
        <v>14013502.59791659</v>
      </c>
      <c r="F3764">
        <f t="shared" si="581"/>
        <v>9.5212324292664519E-2</v>
      </c>
      <c r="G3764">
        <f t="shared" si="582"/>
        <v>14013502.59791659</v>
      </c>
      <c r="H3764">
        <f t="shared" si="583"/>
        <v>9.5212324292664519E-2</v>
      </c>
      <c r="I3764" t="s">
        <v>13</v>
      </c>
      <c r="J3764">
        <f t="shared" si="584"/>
        <v>2797074179.8349528</v>
      </c>
      <c r="K3764">
        <f t="shared" si="585"/>
        <v>4.7701922367595625E-4</v>
      </c>
      <c r="L3764">
        <f t="shared" si="586"/>
        <v>2797074179.8349528</v>
      </c>
      <c r="M3764" s="5">
        <f t="shared" si="587"/>
        <v>4.7701922367595625E-4</v>
      </c>
      <c r="N3764" s="4">
        <f t="shared" si="588"/>
        <v>1.8914554307964853E-5</v>
      </c>
      <c r="O3764" s="5">
        <f t="shared" si="589"/>
        <v>2.9407173264556746E-5</v>
      </c>
    </row>
    <row r="3765" spans="1:15" x14ac:dyDescent="0.25">
      <c r="A3765" s="4" t="s">
        <v>127</v>
      </c>
      <c r="B3765" t="s">
        <v>130</v>
      </c>
      <c r="C3765">
        <v>1151.5395346315979</v>
      </c>
      <c r="D3765" t="s">
        <v>72</v>
      </c>
      <c r="E3765">
        <f t="shared" si="580"/>
        <v>14013502.59791659</v>
      </c>
      <c r="F3765">
        <f t="shared" si="581"/>
        <v>8.2173569854177581E-3</v>
      </c>
      <c r="G3765">
        <f t="shared" si="582"/>
        <v>14013502.59791659</v>
      </c>
      <c r="H3765">
        <f t="shared" si="583"/>
        <v>8.2173569854177581E-3</v>
      </c>
      <c r="I3765" t="s">
        <v>13</v>
      </c>
      <c r="J3765">
        <f t="shared" si="584"/>
        <v>2797074179.8349528</v>
      </c>
      <c r="K3765">
        <f t="shared" si="585"/>
        <v>4.1169431362722992E-5</v>
      </c>
      <c r="L3765">
        <f t="shared" si="586"/>
        <v>2797074179.8349528</v>
      </c>
      <c r="M3765" s="5">
        <f t="shared" si="587"/>
        <v>4.1169431362722992E-5</v>
      </c>
      <c r="N3765" s="4">
        <f t="shared" si="588"/>
        <v>1.632431999988401E-6</v>
      </c>
      <c r="O3765" s="5">
        <f t="shared" si="589"/>
        <v>2.5380037977448386E-6</v>
      </c>
    </row>
    <row r="3766" spans="1:15" x14ac:dyDescent="0.25">
      <c r="A3766" s="4" t="s">
        <v>127</v>
      </c>
      <c r="B3766" t="s">
        <v>132</v>
      </c>
      <c r="C3766">
        <v>29774.451454596929</v>
      </c>
      <c r="D3766" t="s">
        <v>72</v>
      </c>
      <c r="E3766">
        <f t="shared" si="580"/>
        <v>14013502.59791659</v>
      </c>
      <c r="F3766">
        <f t="shared" si="581"/>
        <v>0.21246973229250726</v>
      </c>
      <c r="G3766">
        <f t="shared" si="582"/>
        <v>14013502.59791659</v>
      </c>
      <c r="H3766">
        <f t="shared" si="583"/>
        <v>0.21246973229250726</v>
      </c>
      <c r="I3766" t="s">
        <v>13</v>
      </c>
      <c r="J3766">
        <f t="shared" si="584"/>
        <v>2797074179.8349528</v>
      </c>
      <c r="K3766">
        <f t="shared" si="585"/>
        <v>1.0644855853037774E-3</v>
      </c>
      <c r="L3766">
        <f t="shared" si="586"/>
        <v>2797074179.8349528</v>
      </c>
      <c r="M3766" s="5">
        <f t="shared" si="587"/>
        <v>1.0644855853037774E-3</v>
      </c>
      <c r="N3766" s="4">
        <f t="shared" si="588"/>
        <v>4.220850945611253E-5</v>
      </c>
      <c r="O3766" s="5">
        <f t="shared" si="589"/>
        <v>6.5623166721507346E-5</v>
      </c>
    </row>
    <row r="3767" spans="1:15" x14ac:dyDescent="0.25">
      <c r="A3767" s="4" t="s">
        <v>127</v>
      </c>
      <c r="B3767" t="s">
        <v>133</v>
      </c>
      <c r="C3767">
        <v>79431.281780761099</v>
      </c>
      <c r="D3767" t="s">
        <v>72</v>
      </c>
      <c r="E3767">
        <f t="shared" si="580"/>
        <v>14013502.59791659</v>
      </c>
      <c r="F3767">
        <f t="shared" si="581"/>
        <v>0.56681961719242324</v>
      </c>
      <c r="G3767">
        <f t="shared" si="582"/>
        <v>14013502.59791659</v>
      </c>
      <c r="H3767">
        <f t="shared" si="583"/>
        <v>0.56681961719242324</v>
      </c>
      <c r="I3767" t="s">
        <v>13</v>
      </c>
      <c r="J3767">
        <f t="shared" si="584"/>
        <v>2797074179.8349528</v>
      </c>
      <c r="K3767">
        <f t="shared" si="585"/>
        <v>2.8397988996290442E-3</v>
      </c>
      <c r="L3767">
        <f t="shared" si="586"/>
        <v>2797074179.8349528</v>
      </c>
      <c r="M3767" s="5">
        <f t="shared" si="587"/>
        <v>2.8397988996290442E-3</v>
      </c>
      <c r="N3767" s="4">
        <f t="shared" si="588"/>
        <v>1.1260244418833007E-4</v>
      </c>
      <c r="O3767" s="5">
        <f t="shared" si="589"/>
        <v>1.7506728058955197E-4</v>
      </c>
    </row>
    <row r="3768" spans="1:15" x14ac:dyDescent="0.25">
      <c r="A3768" s="4" t="s">
        <v>75</v>
      </c>
      <c r="B3768" t="s">
        <v>107</v>
      </c>
      <c r="C3768">
        <v>6251.4821824084838</v>
      </c>
      <c r="D3768" t="s">
        <v>72</v>
      </c>
      <c r="E3768">
        <f t="shared" si="580"/>
        <v>14013502.59791659</v>
      </c>
      <c r="F3768">
        <f t="shared" si="581"/>
        <v>4.4610418692453822E-2</v>
      </c>
      <c r="G3768">
        <f t="shared" si="582"/>
        <v>14013502.59791659</v>
      </c>
      <c r="H3768">
        <f t="shared" si="583"/>
        <v>4.4610418692453822E-2</v>
      </c>
      <c r="I3768" t="s">
        <v>13</v>
      </c>
      <c r="J3768">
        <f t="shared" si="584"/>
        <v>2797074179.8349528</v>
      </c>
      <c r="K3768">
        <f t="shared" si="585"/>
        <v>2.2350076474472928E-4</v>
      </c>
      <c r="L3768">
        <f t="shared" si="586"/>
        <v>2797074179.8349528</v>
      </c>
      <c r="M3768" s="5">
        <f t="shared" si="587"/>
        <v>2.2350076474472928E-4</v>
      </c>
      <c r="N3768" s="4">
        <f t="shared" si="588"/>
        <v>8.8621530177735238E-6</v>
      </c>
      <c r="O3768" s="5">
        <f t="shared" si="589"/>
        <v>1.3778324619625748E-5</v>
      </c>
    </row>
    <row r="3769" spans="1:15" x14ac:dyDescent="0.25">
      <c r="A3769" s="4" t="s">
        <v>75</v>
      </c>
      <c r="B3769" t="s">
        <v>76</v>
      </c>
      <c r="C3769">
        <v>1520.362501795217</v>
      </c>
      <c r="D3769" t="s">
        <v>72</v>
      </c>
      <c r="E3769">
        <f t="shared" si="580"/>
        <v>14013502.59791659</v>
      </c>
      <c r="F3769">
        <f t="shared" si="581"/>
        <v>1.084926834795215E-2</v>
      </c>
      <c r="G3769">
        <f t="shared" si="582"/>
        <v>14013502.59791659</v>
      </c>
      <c r="H3769">
        <f t="shared" si="583"/>
        <v>1.084926834795215E-2</v>
      </c>
      <c r="I3769" t="s">
        <v>13</v>
      </c>
      <c r="J3769">
        <f t="shared" si="584"/>
        <v>2797074179.8349528</v>
      </c>
      <c r="K3769">
        <f t="shared" si="585"/>
        <v>5.4355458741710211E-5</v>
      </c>
      <c r="L3769">
        <f t="shared" si="586"/>
        <v>2797074179.8349528</v>
      </c>
      <c r="M3769" s="5">
        <f t="shared" si="587"/>
        <v>5.4355458741710211E-5</v>
      </c>
      <c r="N3769" s="4">
        <f t="shared" si="588"/>
        <v>2.1552784988028602E-6</v>
      </c>
      <c r="O3769" s="5">
        <f t="shared" si="589"/>
        <v>3.3508930327256033E-6</v>
      </c>
    </row>
    <row r="3770" spans="1:15" x14ac:dyDescent="0.25">
      <c r="A3770" s="4" t="s">
        <v>75</v>
      </c>
      <c r="B3770" t="s">
        <v>105</v>
      </c>
      <c r="C3770">
        <v>22108.918775633669</v>
      </c>
      <c r="D3770" t="s">
        <v>72</v>
      </c>
      <c r="E3770">
        <f t="shared" si="580"/>
        <v>14013502.59791659</v>
      </c>
      <c r="F3770">
        <f t="shared" si="581"/>
        <v>0.15776868503182523</v>
      </c>
      <c r="G3770">
        <f t="shared" si="582"/>
        <v>14013502.59791659</v>
      </c>
      <c r="H3770">
        <f t="shared" si="583"/>
        <v>0.15776868503182523</v>
      </c>
      <c r="I3770" t="s">
        <v>13</v>
      </c>
      <c r="J3770">
        <f t="shared" si="584"/>
        <v>2797074179.8349528</v>
      </c>
      <c r="K3770">
        <f t="shared" si="585"/>
        <v>7.9043019076949369E-4</v>
      </c>
      <c r="L3770">
        <f t="shared" si="586"/>
        <v>2797074179.8349528</v>
      </c>
      <c r="M3770" s="5">
        <f t="shared" si="587"/>
        <v>7.9043019076949369E-4</v>
      </c>
      <c r="N3770" s="4">
        <f t="shared" si="588"/>
        <v>3.1341786720362287E-5</v>
      </c>
      <c r="O3770" s="5">
        <f t="shared" si="589"/>
        <v>4.8728261713169933E-5</v>
      </c>
    </row>
    <row r="3771" spans="1:15" x14ac:dyDescent="0.25">
      <c r="A3771" s="4" t="s">
        <v>75</v>
      </c>
      <c r="B3771" t="s">
        <v>108</v>
      </c>
      <c r="C3771">
        <v>852419.29490297986</v>
      </c>
      <c r="D3771" t="s">
        <v>72</v>
      </c>
      <c r="E3771">
        <f t="shared" si="580"/>
        <v>14013502.59791659</v>
      </c>
      <c r="F3771">
        <f t="shared" si="581"/>
        <v>6.0828425223948681</v>
      </c>
      <c r="G3771">
        <f t="shared" si="582"/>
        <v>14013502.59791659</v>
      </c>
      <c r="H3771">
        <f t="shared" si="583"/>
        <v>6.0828425223948681</v>
      </c>
      <c r="I3771" t="s">
        <v>13</v>
      </c>
      <c r="J3771">
        <f t="shared" si="584"/>
        <v>2797074179.8349528</v>
      </c>
      <c r="K3771">
        <f t="shared" si="585"/>
        <v>3.0475391072870246E-2</v>
      </c>
      <c r="L3771">
        <f t="shared" si="586"/>
        <v>2797074179.8349528</v>
      </c>
      <c r="M3771" s="5">
        <f t="shared" si="587"/>
        <v>3.0475391072870246E-2</v>
      </c>
      <c r="N3771" s="4">
        <f t="shared" si="588"/>
        <v>1.208396665992323E-3</v>
      </c>
      <c r="O3771" s="5">
        <f t="shared" si="589"/>
        <v>1.8787400194878001E-3</v>
      </c>
    </row>
    <row r="3772" spans="1:15" x14ac:dyDescent="0.25">
      <c r="A3772" s="4" t="s">
        <v>75</v>
      </c>
      <c r="B3772" t="s">
        <v>4</v>
      </c>
      <c r="C3772">
        <v>109211.63544359661</v>
      </c>
      <c r="D3772" t="s">
        <v>72</v>
      </c>
      <c r="E3772">
        <f t="shared" si="580"/>
        <v>14013502.59791659</v>
      </c>
      <c r="F3772">
        <f t="shared" si="581"/>
        <v>0.77933146749359627</v>
      </c>
      <c r="G3772">
        <f t="shared" si="582"/>
        <v>14013502.59791659</v>
      </c>
      <c r="H3772">
        <f t="shared" si="583"/>
        <v>0.77933146749359627</v>
      </c>
      <c r="I3772" t="s">
        <v>13</v>
      </c>
      <c r="J3772">
        <f t="shared" si="584"/>
        <v>2797074179.8349528</v>
      </c>
      <c r="K3772">
        <f t="shared" si="585"/>
        <v>3.9044954985799078E-3</v>
      </c>
      <c r="L3772">
        <f t="shared" si="586"/>
        <v>2797074179.8349528</v>
      </c>
      <c r="M3772" s="5">
        <f t="shared" si="587"/>
        <v>3.9044954985799078E-3</v>
      </c>
      <c r="N3772" s="4">
        <f t="shared" si="588"/>
        <v>1.5481932066381925E-4</v>
      </c>
      <c r="O3772" s="5">
        <f t="shared" si="589"/>
        <v>2.4070345583267246E-4</v>
      </c>
    </row>
    <row r="3773" spans="1:15" x14ac:dyDescent="0.25">
      <c r="A3773" s="4" t="s">
        <v>75</v>
      </c>
      <c r="B3773" t="s">
        <v>93</v>
      </c>
      <c r="C3773">
        <v>63058.554225027561</v>
      </c>
      <c r="D3773" t="s">
        <v>72</v>
      </c>
      <c r="E3773">
        <f t="shared" si="580"/>
        <v>14013502.59791659</v>
      </c>
      <c r="F3773">
        <f t="shared" si="581"/>
        <v>0.44998424758134759</v>
      </c>
      <c r="G3773">
        <f t="shared" si="582"/>
        <v>14013502.59791659</v>
      </c>
      <c r="H3773">
        <f t="shared" si="583"/>
        <v>0.44998424758134759</v>
      </c>
      <c r="I3773" t="s">
        <v>13</v>
      </c>
      <c r="J3773">
        <f t="shared" si="584"/>
        <v>2797074179.8349528</v>
      </c>
      <c r="K3773">
        <f t="shared" si="585"/>
        <v>2.2544469746150408E-3</v>
      </c>
      <c r="L3773">
        <f t="shared" si="586"/>
        <v>2797074179.8349528</v>
      </c>
      <c r="M3773" s="5">
        <f t="shared" si="587"/>
        <v>2.2544469746150408E-3</v>
      </c>
      <c r="N3773" s="4">
        <f t="shared" si="588"/>
        <v>8.9392329741306797E-5</v>
      </c>
      <c r="O3773" s="5">
        <f t="shared" si="589"/>
        <v>1.3898163744297318E-4</v>
      </c>
    </row>
    <row r="3774" spans="1:15" x14ac:dyDescent="0.25">
      <c r="A3774" s="4" t="s">
        <v>75</v>
      </c>
      <c r="B3774" t="s">
        <v>101</v>
      </c>
      <c r="C3774">
        <v>17095.524839357091</v>
      </c>
      <c r="D3774" t="s">
        <v>72</v>
      </c>
      <c r="E3774">
        <f t="shared" si="580"/>
        <v>14013502.59791659</v>
      </c>
      <c r="F3774">
        <f t="shared" si="581"/>
        <v>0.12199323274039076</v>
      </c>
      <c r="G3774">
        <f t="shared" si="582"/>
        <v>14013502.59791659</v>
      </c>
      <c r="H3774">
        <f t="shared" si="583"/>
        <v>0.12199323274039076</v>
      </c>
      <c r="I3774" t="s">
        <v>13</v>
      </c>
      <c r="J3774">
        <f t="shared" si="584"/>
        <v>2797074179.8349528</v>
      </c>
      <c r="K3774">
        <f t="shared" si="585"/>
        <v>6.1119311609983287E-4</v>
      </c>
      <c r="L3774">
        <f t="shared" si="586"/>
        <v>2797074179.8349528</v>
      </c>
      <c r="M3774" s="5">
        <f t="shared" si="587"/>
        <v>6.1119311609983287E-4</v>
      </c>
      <c r="N3774" s="4">
        <f t="shared" si="588"/>
        <v>2.423475787419771E-5</v>
      </c>
      <c r="O3774" s="5">
        <f t="shared" si="589"/>
        <v>3.7678695052888854E-5</v>
      </c>
    </row>
    <row r="3775" spans="1:15" x14ac:dyDescent="0.25">
      <c r="A3775" s="4" t="s">
        <v>75</v>
      </c>
      <c r="B3775" t="s">
        <v>109</v>
      </c>
      <c r="C3775">
        <v>77655.376570582259</v>
      </c>
      <c r="D3775" t="s">
        <v>72</v>
      </c>
      <c r="E3775">
        <f t="shared" si="580"/>
        <v>14013502.59791659</v>
      </c>
      <c r="F3775">
        <f t="shared" si="581"/>
        <v>0.5541468025426235</v>
      </c>
      <c r="G3775">
        <f t="shared" si="582"/>
        <v>14013502.59791659</v>
      </c>
      <c r="H3775">
        <f t="shared" si="583"/>
        <v>0.5541468025426235</v>
      </c>
      <c r="I3775" t="s">
        <v>13</v>
      </c>
      <c r="J3775">
        <f t="shared" si="584"/>
        <v>2797074179.8349528</v>
      </c>
      <c r="K3775">
        <f t="shared" si="585"/>
        <v>2.7763073689795557E-3</v>
      </c>
      <c r="L3775">
        <f t="shared" si="586"/>
        <v>2797074179.8349528</v>
      </c>
      <c r="M3775" s="5">
        <f t="shared" si="587"/>
        <v>2.7763073689795557E-3</v>
      </c>
      <c r="N3775" s="4">
        <f t="shared" si="588"/>
        <v>1.1008490622558046E-4</v>
      </c>
      <c r="O3775" s="5">
        <f t="shared" si="589"/>
        <v>1.7115316906118774E-4</v>
      </c>
    </row>
    <row r="3776" spans="1:15" x14ac:dyDescent="0.25">
      <c r="A3776" s="4" t="s">
        <v>75</v>
      </c>
      <c r="B3776" t="s">
        <v>106</v>
      </c>
      <c r="C3776">
        <v>235837.94591567409</v>
      </c>
      <c r="D3776" t="s">
        <v>72</v>
      </c>
      <c r="E3776">
        <f t="shared" si="580"/>
        <v>14013502.59791659</v>
      </c>
      <c r="F3776">
        <f t="shared" si="581"/>
        <v>1.6829336154027368</v>
      </c>
      <c r="G3776">
        <f t="shared" si="582"/>
        <v>14013502.59791659</v>
      </c>
      <c r="H3776">
        <f t="shared" si="583"/>
        <v>1.6829336154027368</v>
      </c>
      <c r="I3776" t="s">
        <v>13</v>
      </c>
      <c r="J3776">
        <f t="shared" si="584"/>
        <v>2797074179.8349528</v>
      </c>
      <c r="K3776">
        <f t="shared" si="585"/>
        <v>8.4315942571673314E-3</v>
      </c>
      <c r="L3776">
        <f t="shared" si="586"/>
        <v>2797074179.8349528</v>
      </c>
      <c r="M3776" s="5">
        <f t="shared" si="587"/>
        <v>8.4315942571673314E-3</v>
      </c>
      <c r="N3776" s="4">
        <f t="shared" si="588"/>
        <v>3.3432582915830724E-4</v>
      </c>
      <c r="O3776" s="5">
        <f t="shared" si="589"/>
        <v>5.1978901669043787E-4</v>
      </c>
    </row>
    <row r="3777" spans="1:15" x14ac:dyDescent="0.25">
      <c r="A3777" s="4" t="s">
        <v>124</v>
      </c>
      <c r="B3777" t="s">
        <v>126</v>
      </c>
      <c r="C3777">
        <v>130801.55716976715</v>
      </c>
      <c r="D3777" t="s">
        <v>72</v>
      </c>
      <c r="E3777">
        <f t="shared" si="580"/>
        <v>14013502.59791659</v>
      </c>
      <c r="F3777">
        <f t="shared" si="581"/>
        <v>0.93339660271097125</v>
      </c>
      <c r="G3777">
        <f t="shared" si="582"/>
        <v>14013502.59791659</v>
      </c>
      <c r="H3777">
        <f t="shared" si="583"/>
        <v>0.93339660271097125</v>
      </c>
      <c r="I3777" t="s">
        <v>13</v>
      </c>
      <c r="J3777">
        <f t="shared" si="584"/>
        <v>2797074179.8349528</v>
      </c>
      <c r="K3777">
        <f t="shared" si="585"/>
        <v>4.6763706916591449E-3</v>
      </c>
      <c r="L3777">
        <f t="shared" si="586"/>
        <v>2797074179.8349528</v>
      </c>
      <c r="M3777" s="5">
        <f t="shared" si="587"/>
        <v>4.6763706916591449E-3</v>
      </c>
      <c r="N3777" s="4">
        <f t="shared" si="588"/>
        <v>1.8542537286012612E-4</v>
      </c>
      <c r="O3777" s="5">
        <f t="shared" si="589"/>
        <v>2.8828784324284054E-4</v>
      </c>
    </row>
    <row r="3778" spans="1:15" x14ac:dyDescent="0.25">
      <c r="A3778" s="4" t="s">
        <v>124</v>
      </c>
      <c r="B3778" t="s">
        <v>125</v>
      </c>
      <c r="C3778">
        <v>131699.89668763999</v>
      </c>
      <c r="D3778" t="s">
        <v>72</v>
      </c>
      <c r="E3778">
        <f t="shared" si="580"/>
        <v>14013502.59791659</v>
      </c>
      <c r="F3778">
        <f t="shared" si="581"/>
        <v>0.93980713078270683</v>
      </c>
      <c r="G3778">
        <f t="shared" si="582"/>
        <v>14013502.59791659</v>
      </c>
      <c r="H3778">
        <f t="shared" si="583"/>
        <v>0.93980713078270683</v>
      </c>
      <c r="I3778" t="s">
        <v>13</v>
      </c>
      <c r="J3778">
        <f t="shared" si="584"/>
        <v>2797074179.8349528</v>
      </c>
      <c r="K3778">
        <f t="shared" si="585"/>
        <v>4.7084878061907972E-3</v>
      </c>
      <c r="L3778">
        <f t="shared" si="586"/>
        <v>2797074179.8349528</v>
      </c>
      <c r="M3778" s="5">
        <f t="shared" si="587"/>
        <v>4.7084878061907972E-3</v>
      </c>
      <c r="N3778" s="4">
        <f t="shared" si="588"/>
        <v>1.8669886641525528E-4</v>
      </c>
      <c r="O3778" s="5">
        <f t="shared" si="589"/>
        <v>2.9026779185898163E-4</v>
      </c>
    </row>
    <row r="3779" spans="1:15" x14ac:dyDescent="0.25">
      <c r="A3779" s="4" t="s">
        <v>164</v>
      </c>
      <c r="B3779" t="s">
        <v>165</v>
      </c>
      <c r="C3779">
        <v>1896833.1078337249</v>
      </c>
      <c r="D3779" t="s">
        <v>72</v>
      </c>
      <c r="E3779">
        <f t="shared" ref="E3779:E3842" si="590">VLOOKUP(D3779,$S$2:$U$80,2,FALSE)</f>
        <v>14013502.59791659</v>
      </c>
      <c r="F3779">
        <f t="shared" ref="F3779:F3842" si="591">$C3779/E3779*100</f>
        <v>13.535753068014062</v>
      </c>
      <c r="G3779">
        <f t="shared" ref="G3779:G3842" si="592">VLOOKUP(D3779,$S$2:$U$80,3,FALSE)</f>
        <v>14013502.59791659</v>
      </c>
      <c r="H3779">
        <f t="shared" ref="H3779:H3842" si="593">$C3779/G3779*100</f>
        <v>13.535753068014062</v>
      </c>
      <c r="I3779" t="s">
        <v>13</v>
      </c>
      <c r="J3779">
        <f t="shared" ref="J3779:J3842" si="594">VLOOKUP($I3779,$V$2:$X$16,2,FALSE)</f>
        <v>2797074179.8349528</v>
      </c>
      <c r="K3779">
        <f t="shared" ref="K3779:K3842" si="595">$C3779/J3779*100</f>
        <v>6.7814901782320677E-2</v>
      </c>
      <c r="L3779">
        <f t="shared" ref="L3779:L3842" si="596">VLOOKUP($I3779,$V$2:$X$16,3,FALSE)</f>
        <v>2797074179.8349528</v>
      </c>
      <c r="M3779" s="5">
        <f t="shared" ref="M3779:M3842" si="597">$C3779/L3779*100</f>
        <v>6.7814901782320677E-2</v>
      </c>
      <c r="N3779" s="4">
        <f t="shared" ref="N3779:N3842" si="598">C3779/W$17*100</f>
        <v>2.6889663539479284E-3</v>
      </c>
      <c r="O3779" s="5">
        <f t="shared" ref="O3779:O3842" si="599">C3779/X$17*100</f>
        <v>4.1806377346048258E-3</v>
      </c>
    </row>
    <row r="3780" spans="1:15" x14ac:dyDescent="0.25">
      <c r="A3780" s="4" t="s">
        <v>164</v>
      </c>
      <c r="B3780" t="s">
        <v>166</v>
      </c>
      <c r="C3780">
        <v>1176039.5840104211</v>
      </c>
      <c r="D3780" t="s">
        <v>72</v>
      </c>
      <c r="E3780">
        <f t="shared" si="590"/>
        <v>14013502.59791659</v>
      </c>
      <c r="F3780">
        <f t="shared" si="591"/>
        <v>8.392188717938831</v>
      </c>
      <c r="G3780">
        <f t="shared" si="592"/>
        <v>14013502.59791659</v>
      </c>
      <c r="H3780">
        <f t="shared" si="593"/>
        <v>8.392188717938831</v>
      </c>
      <c r="I3780" t="s">
        <v>13</v>
      </c>
      <c r="J3780">
        <f t="shared" si="594"/>
        <v>2797074179.8349528</v>
      </c>
      <c r="K3780">
        <f t="shared" si="595"/>
        <v>4.2045348403302471E-2</v>
      </c>
      <c r="L3780">
        <f t="shared" si="596"/>
        <v>2797074179.8349528</v>
      </c>
      <c r="M3780" s="5">
        <f t="shared" si="597"/>
        <v>4.2045348403302471E-2</v>
      </c>
      <c r="N3780" s="4">
        <f t="shared" si="598"/>
        <v>1.6671634732939023E-3</v>
      </c>
      <c r="O3780" s="5">
        <f t="shared" si="599"/>
        <v>2.592002133449641E-3</v>
      </c>
    </row>
    <row r="3781" spans="1:15" x14ac:dyDescent="0.25">
      <c r="A3781" s="4" t="s">
        <v>136</v>
      </c>
      <c r="B3781" t="s">
        <v>147</v>
      </c>
      <c r="C3781">
        <v>2390661.4808788118</v>
      </c>
      <c r="D3781" t="s">
        <v>33</v>
      </c>
      <c r="E3781">
        <f t="shared" si="590"/>
        <v>952238717.36298215</v>
      </c>
      <c r="F3781">
        <f t="shared" si="591"/>
        <v>0.25105695003656525</v>
      </c>
      <c r="G3781">
        <f t="shared" si="592"/>
        <v>952238717.36298215</v>
      </c>
      <c r="H3781">
        <f t="shared" si="593"/>
        <v>0.25105695003656525</v>
      </c>
      <c r="I3781" t="s">
        <v>13</v>
      </c>
      <c r="J3781">
        <f t="shared" si="594"/>
        <v>2797074179.8349528</v>
      </c>
      <c r="K3781">
        <f t="shared" si="595"/>
        <v>8.5470077916198761E-2</v>
      </c>
      <c r="L3781">
        <f t="shared" si="596"/>
        <v>2797074179.8349528</v>
      </c>
      <c r="M3781" s="5">
        <f t="shared" si="597"/>
        <v>8.5470077916198761E-2</v>
      </c>
      <c r="N3781" s="4">
        <f t="shared" si="598"/>
        <v>3.389021553458652E-3</v>
      </c>
      <c r="O3781" s="5">
        <f t="shared" si="599"/>
        <v>5.2690400417158487E-3</v>
      </c>
    </row>
    <row r="3782" spans="1:15" x14ac:dyDescent="0.25">
      <c r="A3782" s="4" t="s">
        <v>136</v>
      </c>
      <c r="B3782" t="s">
        <v>137</v>
      </c>
      <c r="C3782">
        <v>257049496.21152851</v>
      </c>
      <c r="D3782" t="s">
        <v>33</v>
      </c>
      <c r="E3782">
        <f t="shared" si="590"/>
        <v>952238717.36298215</v>
      </c>
      <c r="F3782">
        <f t="shared" si="591"/>
        <v>26.994228603030461</v>
      </c>
      <c r="G3782">
        <f t="shared" si="592"/>
        <v>952238717.36298215</v>
      </c>
      <c r="H3782">
        <f t="shared" si="593"/>
        <v>26.994228603030461</v>
      </c>
      <c r="I3782" t="s">
        <v>13</v>
      </c>
      <c r="J3782">
        <f t="shared" si="594"/>
        <v>2797074179.8349528</v>
      </c>
      <c r="K3782">
        <f t="shared" si="595"/>
        <v>9.1899420496132951</v>
      </c>
      <c r="L3782">
        <f t="shared" si="596"/>
        <v>2797074179.8349528</v>
      </c>
      <c r="M3782" s="5">
        <f t="shared" si="597"/>
        <v>9.1899420496132951</v>
      </c>
      <c r="N3782" s="4">
        <f t="shared" si="598"/>
        <v>0.36439549887519967</v>
      </c>
      <c r="O3782" s="5">
        <f t="shared" si="599"/>
        <v>0.56653946996441695</v>
      </c>
    </row>
    <row r="3783" spans="1:15" x14ac:dyDescent="0.25">
      <c r="A3783" s="4" t="s">
        <v>115</v>
      </c>
      <c r="B3783" t="s">
        <v>116</v>
      </c>
      <c r="C3783">
        <v>1242.594351957614</v>
      </c>
      <c r="D3783" t="s">
        <v>33</v>
      </c>
      <c r="E3783">
        <f t="shared" si="590"/>
        <v>952238717.36298215</v>
      </c>
      <c r="F3783">
        <f t="shared" si="591"/>
        <v>1.3049189549850572E-4</v>
      </c>
      <c r="G3783">
        <f t="shared" si="592"/>
        <v>952238717.36298215</v>
      </c>
      <c r="H3783">
        <f t="shared" si="593"/>
        <v>1.3049189549850572E-4</v>
      </c>
      <c r="I3783" t="s">
        <v>13</v>
      </c>
      <c r="J3783">
        <f t="shared" si="594"/>
        <v>2797074179.8349528</v>
      </c>
      <c r="K3783">
        <f t="shared" si="595"/>
        <v>4.442479076586149E-5</v>
      </c>
      <c r="L3783">
        <f t="shared" si="596"/>
        <v>2797074179.8349528</v>
      </c>
      <c r="M3783" s="5">
        <f t="shared" si="597"/>
        <v>4.442479076586149E-5</v>
      </c>
      <c r="N3783" s="4">
        <f t="shared" si="598"/>
        <v>1.761512064619999E-6</v>
      </c>
      <c r="O3783" s="5">
        <f t="shared" si="599"/>
        <v>2.738689458311694E-6</v>
      </c>
    </row>
    <row r="3784" spans="1:15" x14ac:dyDescent="0.25">
      <c r="A3784" s="4" t="s">
        <v>115</v>
      </c>
      <c r="B3784" t="s">
        <v>121</v>
      </c>
      <c r="C3784">
        <v>777338.20734744368</v>
      </c>
      <c r="D3784" t="s">
        <v>33</v>
      </c>
      <c r="E3784">
        <f t="shared" si="590"/>
        <v>952238717.36298215</v>
      </c>
      <c r="F3784">
        <f t="shared" si="591"/>
        <v>8.1632703351961225E-2</v>
      </c>
      <c r="G3784">
        <f t="shared" si="592"/>
        <v>952238717.36298215</v>
      </c>
      <c r="H3784">
        <f t="shared" si="593"/>
        <v>8.1632703351961225E-2</v>
      </c>
      <c r="I3784" t="s">
        <v>13</v>
      </c>
      <c r="J3784">
        <f t="shared" si="594"/>
        <v>2797074179.8349528</v>
      </c>
      <c r="K3784">
        <f t="shared" si="595"/>
        <v>2.7791118768016088E-2</v>
      </c>
      <c r="L3784">
        <f t="shared" si="596"/>
        <v>2797074179.8349528</v>
      </c>
      <c r="M3784" s="5">
        <f t="shared" si="597"/>
        <v>2.7791118768016088E-2</v>
      </c>
      <c r="N3784" s="4">
        <f t="shared" si="598"/>
        <v>1.101961093236413E-3</v>
      </c>
      <c r="O3784" s="5">
        <f t="shared" si="599"/>
        <v>1.7132606072540494E-3</v>
      </c>
    </row>
    <row r="3785" spans="1:15" x14ac:dyDescent="0.25">
      <c r="A3785" s="4" t="s">
        <v>115</v>
      </c>
      <c r="B3785" t="s">
        <v>119</v>
      </c>
      <c r="C3785">
        <v>1517884.2911933211</v>
      </c>
      <c r="D3785" t="s">
        <v>33</v>
      </c>
      <c r="E3785">
        <f t="shared" si="590"/>
        <v>952238717.36298215</v>
      </c>
      <c r="F3785">
        <f t="shared" si="591"/>
        <v>0.15940165669767883</v>
      </c>
      <c r="G3785">
        <f t="shared" si="592"/>
        <v>952238717.36298215</v>
      </c>
      <c r="H3785">
        <f t="shared" si="593"/>
        <v>0.15940165669767883</v>
      </c>
      <c r="I3785" t="s">
        <v>13</v>
      </c>
      <c r="J3785">
        <f t="shared" si="594"/>
        <v>2797074179.8349528</v>
      </c>
      <c r="K3785">
        <f t="shared" si="595"/>
        <v>5.4266858638796885E-2</v>
      </c>
      <c r="L3785">
        <f t="shared" si="596"/>
        <v>2797074179.8349528</v>
      </c>
      <c r="M3785" s="5">
        <f t="shared" si="597"/>
        <v>5.4266858638796885E-2</v>
      </c>
      <c r="N3785" s="4">
        <f t="shared" si="598"/>
        <v>2.1517653668889488E-3</v>
      </c>
      <c r="O3785" s="5">
        <f t="shared" si="599"/>
        <v>3.3454310336104485E-3</v>
      </c>
    </row>
    <row r="3786" spans="1:15" x14ac:dyDescent="0.25">
      <c r="A3786" s="4" t="s">
        <v>115</v>
      </c>
      <c r="B3786" t="s">
        <v>123</v>
      </c>
      <c r="C3786">
        <v>142586.62658343191</v>
      </c>
      <c r="D3786" t="s">
        <v>33</v>
      </c>
      <c r="E3786">
        <f t="shared" si="590"/>
        <v>952238717.36298215</v>
      </c>
      <c r="F3786">
        <f t="shared" si="591"/>
        <v>1.4973832084699783E-2</v>
      </c>
      <c r="G3786">
        <f t="shared" si="592"/>
        <v>952238717.36298215</v>
      </c>
      <c r="H3786">
        <f t="shared" si="593"/>
        <v>1.4973832084699783E-2</v>
      </c>
      <c r="I3786" t="s">
        <v>13</v>
      </c>
      <c r="J3786">
        <f t="shared" si="594"/>
        <v>2797074179.8349528</v>
      </c>
      <c r="K3786">
        <f t="shared" si="595"/>
        <v>5.0977062965074996E-3</v>
      </c>
      <c r="L3786">
        <f t="shared" si="596"/>
        <v>2797074179.8349528</v>
      </c>
      <c r="M3786" s="5">
        <f t="shared" si="597"/>
        <v>5.0977062965074996E-3</v>
      </c>
      <c r="N3786" s="4">
        <f t="shared" si="598"/>
        <v>2.0213198505569059E-4</v>
      </c>
      <c r="O3786" s="5">
        <f t="shared" si="599"/>
        <v>3.1426224536194517E-4</v>
      </c>
    </row>
    <row r="3787" spans="1:15" x14ac:dyDescent="0.25">
      <c r="A3787" s="4" t="s">
        <v>115</v>
      </c>
      <c r="B3787" t="s">
        <v>120</v>
      </c>
      <c r="C3787">
        <v>121892.4967874514</v>
      </c>
      <c r="D3787" t="s">
        <v>33</v>
      </c>
      <c r="E3787">
        <f t="shared" si="590"/>
        <v>952238717.36298215</v>
      </c>
      <c r="F3787">
        <f t="shared" si="591"/>
        <v>1.2800623894500544E-2</v>
      </c>
      <c r="G3787">
        <f t="shared" si="592"/>
        <v>952238717.36298215</v>
      </c>
      <c r="H3787">
        <f t="shared" si="593"/>
        <v>1.2800623894500544E-2</v>
      </c>
      <c r="I3787" t="s">
        <v>13</v>
      </c>
      <c r="J3787">
        <f t="shared" si="594"/>
        <v>2797074179.8349528</v>
      </c>
      <c r="K3787">
        <f t="shared" si="595"/>
        <v>4.3578571375123103E-3</v>
      </c>
      <c r="L3787">
        <f t="shared" si="596"/>
        <v>2797074179.8349528</v>
      </c>
      <c r="M3787" s="5">
        <f t="shared" si="597"/>
        <v>4.3578571375123103E-3</v>
      </c>
      <c r="N3787" s="4">
        <f t="shared" si="598"/>
        <v>1.7279581493307336E-4</v>
      </c>
      <c r="O3787" s="5">
        <f t="shared" si="599"/>
        <v>2.6865219166107414E-4</v>
      </c>
    </row>
    <row r="3788" spans="1:15" x14ac:dyDescent="0.25">
      <c r="A3788" s="4" t="s">
        <v>111</v>
      </c>
      <c r="B3788" t="s">
        <v>117</v>
      </c>
      <c r="C3788">
        <v>2298.0434457138758</v>
      </c>
      <c r="D3788" t="s">
        <v>33</v>
      </c>
      <c r="E3788">
        <f t="shared" si="590"/>
        <v>952238717.36298215</v>
      </c>
      <c r="F3788">
        <f t="shared" si="591"/>
        <v>2.4133060374585552E-4</v>
      </c>
      <c r="G3788">
        <f t="shared" si="592"/>
        <v>952238717.36298215</v>
      </c>
      <c r="H3788">
        <f t="shared" si="593"/>
        <v>2.4133060374585552E-4</v>
      </c>
      <c r="I3788" t="s">
        <v>13</v>
      </c>
      <c r="J3788">
        <f t="shared" si="594"/>
        <v>2797074179.8349528</v>
      </c>
      <c r="K3788">
        <f t="shared" si="595"/>
        <v>8.215883090556707E-5</v>
      </c>
      <c r="L3788">
        <f t="shared" si="596"/>
        <v>2797074179.8349528</v>
      </c>
      <c r="M3788" s="5">
        <f t="shared" si="597"/>
        <v>8.215883090556707E-5</v>
      </c>
      <c r="N3788" s="4">
        <f t="shared" si="598"/>
        <v>3.2577254582467212E-6</v>
      </c>
      <c r="O3788" s="5">
        <f t="shared" si="599"/>
        <v>5.0649090345563989E-6</v>
      </c>
    </row>
    <row r="3789" spans="1:15" x14ac:dyDescent="0.25">
      <c r="A3789" s="4" t="s">
        <v>111</v>
      </c>
      <c r="B3789" t="s">
        <v>112</v>
      </c>
      <c r="C3789">
        <v>593.73996916509873</v>
      </c>
      <c r="D3789" t="s">
        <v>33</v>
      </c>
      <c r="E3789">
        <f t="shared" si="590"/>
        <v>952238717.36298215</v>
      </c>
      <c r="F3789">
        <f t="shared" si="591"/>
        <v>6.2352008833387108E-5</v>
      </c>
      <c r="G3789">
        <f t="shared" si="592"/>
        <v>952238717.36298215</v>
      </c>
      <c r="H3789">
        <f t="shared" si="593"/>
        <v>6.2352008833387108E-5</v>
      </c>
      <c r="I3789" t="s">
        <v>13</v>
      </c>
      <c r="J3789">
        <f t="shared" si="594"/>
        <v>2797074179.8349528</v>
      </c>
      <c r="K3789">
        <f t="shared" si="595"/>
        <v>2.1227179938436013E-5</v>
      </c>
      <c r="L3789">
        <f t="shared" si="596"/>
        <v>2797074179.8349528</v>
      </c>
      <c r="M3789" s="5">
        <f t="shared" si="597"/>
        <v>2.1227179938436013E-5</v>
      </c>
      <c r="N3789" s="4">
        <f t="shared" si="598"/>
        <v>8.4169070725592961E-7</v>
      </c>
      <c r="O3789" s="5">
        <f t="shared" si="599"/>
        <v>1.3086083901548529E-6</v>
      </c>
    </row>
    <row r="3790" spans="1:15" x14ac:dyDescent="0.25">
      <c r="A3790" s="4" t="s">
        <v>138</v>
      </c>
      <c r="B3790" t="s">
        <v>139</v>
      </c>
      <c r="C3790">
        <v>20685801.111217868</v>
      </c>
      <c r="D3790" t="s">
        <v>33</v>
      </c>
      <c r="E3790">
        <f t="shared" si="590"/>
        <v>952238717.36298215</v>
      </c>
      <c r="F3790">
        <f t="shared" si="591"/>
        <v>2.1723335476741266</v>
      </c>
      <c r="G3790">
        <f t="shared" si="592"/>
        <v>952238717.36298215</v>
      </c>
      <c r="H3790">
        <f t="shared" si="593"/>
        <v>2.1723335476741266</v>
      </c>
      <c r="I3790" t="s">
        <v>13</v>
      </c>
      <c r="J3790">
        <f t="shared" si="594"/>
        <v>2797074179.8349528</v>
      </c>
      <c r="K3790">
        <f t="shared" si="595"/>
        <v>0.73955139482351795</v>
      </c>
      <c r="L3790">
        <f t="shared" si="596"/>
        <v>2797074179.8349528</v>
      </c>
      <c r="M3790" s="5">
        <f t="shared" si="597"/>
        <v>0.73955139482351795</v>
      </c>
      <c r="N3790" s="4">
        <f t="shared" si="598"/>
        <v>2.9324363309984686E-2</v>
      </c>
      <c r="O3790" s="5">
        <f t="shared" si="599"/>
        <v>4.5591697202529334E-2</v>
      </c>
    </row>
    <row r="3791" spans="1:15" x14ac:dyDescent="0.25">
      <c r="A3791" s="4" t="s">
        <v>138</v>
      </c>
      <c r="B3791" t="s">
        <v>140</v>
      </c>
      <c r="C3791">
        <v>57883061.760504238</v>
      </c>
      <c r="D3791" t="s">
        <v>33</v>
      </c>
      <c r="E3791">
        <f t="shared" si="590"/>
        <v>952238717.36298215</v>
      </c>
      <c r="F3791">
        <f t="shared" si="591"/>
        <v>6.0786293084993206</v>
      </c>
      <c r="G3791">
        <f t="shared" si="592"/>
        <v>952238717.36298215</v>
      </c>
      <c r="H3791">
        <f t="shared" si="593"/>
        <v>6.0786293084993206</v>
      </c>
      <c r="I3791" t="s">
        <v>13</v>
      </c>
      <c r="J3791">
        <f t="shared" si="594"/>
        <v>2797074179.8349528</v>
      </c>
      <c r="K3791">
        <f t="shared" si="595"/>
        <v>2.0694146110890683</v>
      </c>
      <c r="L3791">
        <f t="shared" si="596"/>
        <v>2797074179.8349528</v>
      </c>
      <c r="M3791" s="5">
        <f t="shared" si="597"/>
        <v>2.0694146110890683</v>
      </c>
      <c r="N3791" s="4">
        <f t="shared" si="598"/>
        <v>8.2055508676375136E-2</v>
      </c>
      <c r="O3791" s="5">
        <f t="shared" si="599"/>
        <v>0.12757480412538125</v>
      </c>
    </row>
    <row r="3792" spans="1:15" x14ac:dyDescent="0.25">
      <c r="A3792" s="4" t="s">
        <v>102</v>
      </c>
      <c r="B3792" t="s">
        <v>103</v>
      </c>
      <c r="C3792">
        <v>9467.1807870905413</v>
      </c>
      <c r="D3792" t="s">
        <v>33</v>
      </c>
      <c r="E3792">
        <f t="shared" si="590"/>
        <v>952238717.36298215</v>
      </c>
      <c r="F3792">
        <f t="shared" si="591"/>
        <v>9.942024635700424E-4</v>
      </c>
      <c r="G3792">
        <f t="shared" si="592"/>
        <v>952238717.36298215</v>
      </c>
      <c r="H3792">
        <f t="shared" si="593"/>
        <v>9.942024635700424E-4</v>
      </c>
      <c r="I3792" t="s">
        <v>13</v>
      </c>
      <c r="J3792">
        <f t="shared" si="594"/>
        <v>2797074179.8349528</v>
      </c>
      <c r="K3792">
        <f t="shared" si="595"/>
        <v>3.3846727610381685E-4</v>
      </c>
      <c r="L3792">
        <f t="shared" si="596"/>
        <v>2797074179.8349528</v>
      </c>
      <c r="M3792" s="5">
        <f t="shared" si="597"/>
        <v>3.3846727610381685E-4</v>
      </c>
      <c r="N3792" s="4">
        <f t="shared" si="598"/>
        <v>1.3420754044251037E-5</v>
      </c>
      <c r="O3792" s="5">
        <f t="shared" si="599"/>
        <v>2.0865754122162859E-5</v>
      </c>
    </row>
    <row r="3793" spans="1:15" x14ac:dyDescent="0.25">
      <c r="A3793" s="4" t="s">
        <v>150</v>
      </c>
      <c r="B3793" t="s">
        <v>151</v>
      </c>
      <c r="C3793">
        <v>1147903.9472645789</v>
      </c>
      <c r="D3793" t="s">
        <v>33</v>
      </c>
      <c r="E3793">
        <f t="shared" si="590"/>
        <v>952238717.36298215</v>
      </c>
      <c r="F3793">
        <f t="shared" si="591"/>
        <v>0.12054791790481371</v>
      </c>
      <c r="G3793">
        <f t="shared" si="592"/>
        <v>952238717.36298215</v>
      </c>
      <c r="H3793">
        <f t="shared" si="593"/>
        <v>0.12054791790481371</v>
      </c>
      <c r="I3793" t="s">
        <v>13</v>
      </c>
      <c r="J3793">
        <f t="shared" si="594"/>
        <v>2797074179.8349528</v>
      </c>
      <c r="K3793">
        <f t="shared" si="595"/>
        <v>4.1039453137861129E-2</v>
      </c>
      <c r="L3793">
        <f t="shared" si="596"/>
        <v>2797074179.8349528</v>
      </c>
      <c r="M3793" s="5">
        <f t="shared" si="597"/>
        <v>4.1039453137861129E-2</v>
      </c>
      <c r="N3793" s="4">
        <f t="shared" si="598"/>
        <v>1.6272781611681177E-3</v>
      </c>
      <c r="O3793" s="5">
        <f t="shared" si="599"/>
        <v>2.5299909295218824E-3</v>
      </c>
    </row>
    <row r="3794" spans="1:15" x14ac:dyDescent="0.25">
      <c r="A3794" s="4" t="s">
        <v>150</v>
      </c>
      <c r="B3794" t="s">
        <v>152</v>
      </c>
      <c r="C3794">
        <v>16311.209419977629</v>
      </c>
      <c r="D3794" t="s">
        <v>33</v>
      </c>
      <c r="E3794">
        <f t="shared" si="590"/>
        <v>952238717.36298215</v>
      </c>
      <c r="F3794">
        <f t="shared" si="591"/>
        <v>1.7129328100781256E-3</v>
      </c>
      <c r="G3794">
        <f t="shared" si="592"/>
        <v>952238717.36298215</v>
      </c>
      <c r="H3794">
        <f t="shared" si="593"/>
        <v>1.7129328100781256E-3</v>
      </c>
      <c r="I3794" t="s">
        <v>13</v>
      </c>
      <c r="J3794">
        <f t="shared" si="594"/>
        <v>2797074179.8349528</v>
      </c>
      <c r="K3794">
        <f t="shared" si="595"/>
        <v>5.8315255053193143E-4</v>
      </c>
      <c r="L3794">
        <f t="shared" si="596"/>
        <v>2797074179.8349528</v>
      </c>
      <c r="M3794" s="5">
        <f t="shared" si="597"/>
        <v>5.8315255053193143E-4</v>
      </c>
      <c r="N3794" s="4">
        <f t="shared" si="598"/>
        <v>2.312290582728647E-5</v>
      </c>
      <c r="O3794" s="5">
        <f t="shared" si="599"/>
        <v>3.5950056605706274E-5</v>
      </c>
    </row>
    <row r="3795" spans="1:15" x14ac:dyDescent="0.25">
      <c r="A3795" s="4" t="s">
        <v>150</v>
      </c>
      <c r="B3795" t="s">
        <v>153</v>
      </c>
      <c r="C3795">
        <v>172416.7391221351</v>
      </c>
      <c r="D3795" t="s">
        <v>33</v>
      </c>
      <c r="E3795">
        <f t="shared" si="590"/>
        <v>952238717.36298215</v>
      </c>
      <c r="F3795">
        <f t="shared" si="591"/>
        <v>1.8106461749382102E-2</v>
      </c>
      <c r="G3795">
        <f t="shared" si="592"/>
        <v>952238717.36298215</v>
      </c>
      <c r="H3795">
        <f t="shared" si="593"/>
        <v>1.8106461749382102E-2</v>
      </c>
      <c r="I3795" t="s">
        <v>13</v>
      </c>
      <c r="J3795">
        <f t="shared" si="594"/>
        <v>2797074179.8349528</v>
      </c>
      <c r="K3795">
        <f t="shared" si="595"/>
        <v>6.1641818570685493E-3</v>
      </c>
      <c r="L3795">
        <f t="shared" si="596"/>
        <v>2797074179.8349528</v>
      </c>
      <c r="M3795" s="5">
        <f t="shared" si="597"/>
        <v>6.1641818570685493E-3</v>
      </c>
      <c r="N3795" s="4">
        <f t="shared" si="598"/>
        <v>2.4441940012651846E-4</v>
      </c>
      <c r="O3795" s="5">
        <f t="shared" si="599"/>
        <v>3.8000808962825212E-4</v>
      </c>
    </row>
    <row r="3796" spans="1:15" x14ac:dyDescent="0.25">
      <c r="A3796" s="4" t="s">
        <v>150</v>
      </c>
      <c r="B3796" t="s">
        <v>154</v>
      </c>
      <c r="C3796">
        <v>1068628.103296326</v>
      </c>
      <c r="D3796" t="s">
        <v>33</v>
      </c>
      <c r="E3796">
        <f t="shared" si="590"/>
        <v>952238717.36298215</v>
      </c>
      <c r="F3796">
        <f t="shared" si="591"/>
        <v>0.11222271094538762</v>
      </c>
      <c r="G3796">
        <f t="shared" si="592"/>
        <v>952238717.36298215</v>
      </c>
      <c r="H3796">
        <f t="shared" si="593"/>
        <v>0.11222271094538762</v>
      </c>
      <c r="I3796" t="s">
        <v>13</v>
      </c>
      <c r="J3796">
        <f t="shared" si="594"/>
        <v>2797074179.8349528</v>
      </c>
      <c r="K3796">
        <f t="shared" si="595"/>
        <v>3.8205211395551282E-2</v>
      </c>
      <c r="L3796">
        <f t="shared" si="596"/>
        <v>2797074179.8349528</v>
      </c>
      <c r="M3796" s="5">
        <f t="shared" si="597"/>
        <v>3.8205211395551282E-2</v>
      </c>
      <c r="N3796" s="4">
        <f t="shared" si="598"/>
        <v>1.5148960669126516E-3</v>
      </c>
      <c r="O3796" s="5">
        <f t="shared" si="599"/>
        <v>2.3552662353104742E-3</v>
      </c>
    </row>
    <row r="3797" spans="1:15" x14ac:dyDescent="0.25">
      <c r="A3797" s="4" t="s">
        <v>150</v>
      </c>
      <c r="B3797" t="s">
        <v>157</v>
      </c>
      <c r="C3797">
        <v>211113.82035683689</v>
      </c>
      <c r="D3797" t="s">
        <v>33</v>
      </c>
      <c r="E3797">
        <f t="shared" si="590"/>
        <v>952238717.36298215</v>
      </c>
      <c r="F3797">
        <f t="shared" si="591"/>
        <v>2.2170262194491593E-2</v>
      </c>
      <c r="G3797">
        <f t="shared" si="592"/>
        <v>952238717.36298215</v>
      </c>
      <c r="H3797">
        <f t="shared" si="593"/>
        <v>2.2170262194491593E-2</v>
      </c>
      <c r="I3797" t="s">
        <v>13</v>
      </c>
      <c r="J3797">
        <f t="shared" si="594"/>
        <v>2797074179.8349528</v>
      </c>
      <c r="K3797">
        <f t="shared" si="595"/>
        <v>7.5476661247966658E-3</v>
      </c>
      <c r="L3797">
        <f t="shared" si="596"/>
        <v>2797074179.8349528</v>
      </c>
      <c r="M3797" s="5">
        <f t="shared" si="597"/>
        <v>7.5476661247966658E-3</v>
      </c>
      <c r="N3797" s="4">
        <f t="shared" si="598"/>
        <v>2.99276703600591E-4</v>
      </c>
      <c r="O3797" s="5">
        <f t="shared" si="599"/>
        <v>4.6529681500990757E-4</v>
      </c>
    </row>
    <row r="3798" spans="1:15" x14ac:dyDescent="0.25">
      <c r="A3798" s="4" t="s">
        <v>113</v>
      </c>
      <c r="B3798" t="s">
        <v>114</v>
      </c>
      <c r="C3798">
        <v>21588.75445212438</v>
      </c>
      <c r="D3798" t="s">
        <v>33</v>
      </c>
      <c r="E3798">
        <f t="shared" si="590"/>
        <v>952238717.36298215</v>
      </c>
      <c r="F3798">
        <f t="shared" si="591"/>
        <v>2.2671578101665238E-3</v>
      </c>
      <c r="G3798">
        <f t="shared" si="592"/>
        <v>952238717.36298215</v>
      </c>
      <c r="H3798">
        <f t="shared" si="593"/>
        <v>2.2671578101665238E-3</v>
      </c>
      <c r="I3798" t="s">
        <v>13</v>
      </c>
      <c r="J3798">
        <f t="shared" si="594"/>
        <v>2797074179.8349528</v>
      </c>
      <c r="K3798">
        <f t="shared" si="595"/>
        <v>7.7183346111322181E-4</v>
      </c>
      <c r="L3798">
        <f t="shared" si="596"/>
        <v>2797074179.8349528</v>
      </c>
      <c r="M3798" s="5">
        <f t="shared" si="597"/>
        <v>7.7183346111322181E-4</v>
      </c>
      <c r="N3798" s="4">
        <f t="shared" si="598"/>
        <v>3.0604397458932771E-5</v>
      </c>
      <c r="O3798" s="5">
        <f t="shared" si="599"/>
        <v>4.758181472736123E-5</v>
      </c>
    </row>
    <row r="3799" spans="1:15" x14ac:dyDescent="0.25">
      <c r="A3799" s="4" t="s">
        <v>113</v>
      </c>
      <c r="B3799" t="s">
        <v>122</v>
      </c>
      <c r="C3799">
        <v>35108.812797091166</v>
      </c>
      <c r="D3799" t="s">
        <v>33</v>
      </c>
      <c r="E3799">
        <f t="shared" si="590"/>
        <v>952238717.36298215</v>
      </c>
      <c r="F3799">
        <f t="shared" si="591"/>
        <v>3.6869759816443278E-3</v>
      </c>
      <c r="G3799">
        <f t="shared" si="592"/>
        <v>952238717.36298215</v>
      </c>
      <c r="H3799">
        <f t="shared" si="593"/>
        <v>3.6869759816443278E-3</v>
      </c>
      <c r="I3799" t="s">
        <v>13</v>
      </c>
      <c r="J3799">
        <f t="shared" si="594"/>
        <v>2797074179.8349528</v>
      </c>
      <c r="K3799">
        <f t="shared" si="595"/>
        <v>1.2551977723795238E-3</v>
      </c>
      <c r="L3799">
        <f t="shared" si="596"/>
        <v>2797074179.8349528</v>
      </c>
      <c r="M3799" s="5">
        <f t="shared" si="597"/>
        <v>1.2551977723795238E-3</v>
      </c>
      <c r="N3799" s="4">
        <f t="shared" si="598"/>
        <v>4.9770544360779997E-5</v>
      </c>
      <c r="O3799" s="5">
        <f t="shared" si="599"/>
        <v>7.7380148517295136E-5</v>
      </c>
    </row>
    <row r="3800" spans="1:15" x14ac:dyDescent="0.25">
      <c r="A3800" s="4" t="s">
        <v>113</v>
      </c>
      <c r="B3800" t="s">
        <v>4</v>
      </c>
      <c r="C3800">
        <v>5640.5366883081388</v>
      </c>
      <c r="D3800" t="s">
        <v>33</v>
      </c>
      <c r="E3800">
        <f t="shared" si="590"/>
        <v>952238717.36298215</v>
      </c>
      <c r="F3800">
        <f t="shared" si="591"/>
        <v>5.9234481705683817E-4</v>
      </c>
      <c r="G3800">
        <f t="shared" si="592"/>
        <v>952238717.36298215</v>
      </c>
      <c r="H3800">
        <f t="shared" si="593"/>
        <v>5.9234481705683817E-4</v>
      </c>
      <c r="I3800" t="s">
        <v>13</v>
      </c>
      <c r="J3800">
        <f t="shared" si="594"/>
        <v>2797074179.8349528</v>
      </c>
      <c r="K3800">
        <f t="shared" si="595"/>
        <v>2.0165845900593779E-4</v>
      </c>
      <c r="L3800">
        <f t="shared" si="596"/>
        <v>2797074179.8349528</v>
      </c>
      <c r="M3800" s="5">
        <f t="shared" si="597"/>
        <v>2.0165845900593779E-4</v>
      </c>
      <c r="N3800" s="4">
        <f t="shared" si="598"/>
        <v>7.9960716155946625E-6</v>
      </c>
      <c r="O3800" s="5">
        <f t="shared" si="599"/>
        <v>1.2431795093188052E-5</v>
      </c>
    </row>
    <row r="3801" spans="1:15" x14ac:dyDescent="0.25">
      <c r="A3801" s="4" t="s">
        <v>141</v>
      </c>
      <c r="B3801" t="s">
        <v>142</v>
      </c>
      <c r="C3801">
        <v>14581789.010321105</v>
      </c>
      <c r="D3801" t="s">
        <v>33</v>
      </c>
      <c r="E3801">
        <f t="shared" si="590"/>
        <v>952238717.36298215</v>
      </c>
      <c r="F3801">
        <f t="shared" si="591"/>
        <v>1.5313165432615674</v>
      </c>
      <c r="G3801">
        <f t="shared" si="592"/>
        <v>952238717.36298215</v>
      </c>
      <c r="H3801">
        <f t="shared" si="593"/>
        <v>1.5313165432615674</v>
      </c>
      <c r="I3801" t="s">
        <v>13</v>
      </c>
      <c r="J3801">
        <f t="shared" si="594"/>
        <v>2797074179.8349528</v>
      </c>
      <c r="K3801">
        <f t="shared" si="595"/>
        <v>0.52132292791682533</v>
      </c>
      <c r="L3801">
        <f t="shared" si="596"/>
        <v>2797074179.8349528</v>
      </c>
      <c r="M3801" s="5">
        <f t="shared" si="597"/>
        <v>0.52132292791682533</v>
      </c>
      <c r="N3801" s="4">
        <f t="shared" si="598"/>
        <v>2.0671265103497035E-2</v>
      </c>
      <c r="O3801" s="5">
        <f t="shared" si="599"/>
        <v>3.2138398008148952E-2</v>
      </c>
    </row>
    <row r="3802" spans="1:15" x14ac:dyDescent="0.25">
      <c r="A3802" s="4" t="s">
        <v>141</v>
      </c>
      <c r="B3802" t="s">
        <v>158</v>
      </c>
      <c r="C3802">
        <v>15587800.779933579</v>
      </c>
      <c r="D3802" t="s">
        <v>33</v>
      </c>
      <c r="E3802">
        <f t="shared" si="590"/>
        <v>952238717.36298215</v>
      </c>
      <c r="F3802">
        <f t="shared" si="591"/>
        <v>1.6369635571110361</v>
      </c>
      <c r="G3802">
        <f t="shared" si="592"/>
        <v>952238717.36298215</v>
      </c>
      <c r="H3802">
        <f t="shared" si="593"/>
        <v>1.6369635571110361</v>
      </c>
      <c r="I3802" t="s">
        <v>13</v>
      </c>
      <c r="J3802">
        <f t="shared" si="594"/>
        <v>2797074179.8349528</v>
      </c>
      <c r="K3802">
        <f t="shared" si="595"/>
        <v>0.55728950244906872</v>
      </c>
      <c r="L3802">
        <f t="shared" si="596"/>
        <v>2797074179.8349528</v>
      </c>
      <c r="M3802" s="5">
        <f t="shared" si="597"/>
        <v>0.55728950244906872</v>
      </c>
      <c r="N3802" s="4">
        <f t="shared" si="598"/>
        <v>2.2097395736177181E-2</v>
      </c>
      <c r="O3802" s="5">
        <f t="shared" si="599"/>
        <v>3.4355657264184228E-2</v>
      </c>
    </row>
    <row r="3803" spans="1:15" x14ac:dyDescent="0.25">
      <c r="A3803" s="4" t="s">
        <v>141</v>
      </c>
      <c r="B3803" t="s">
        <v>159</v>
      </c>
      <c r="C3803">
        <v>190743.3338365512</v>
      </c>
      <c r="D3803" t="s">
        <v>33</v>
      </c>
      <c r="E3803">
        <f t="shared" si="590"/>
        <v>952238717.36298215</v>
      </c>
      <c r="F3803">
        <f t="shared" si="591"/>
        <v>2.0031041624181522E-2</v>
      </c>
      <c r="G3803">
        <f t="shared" si="592"/>
        <v>952238717.36298215</v>
      </c>
      <c r="H3803">
        <f t="shared" si="593"/>
        <v>2.0031041624181522E-2</v>
      </c>
      <c r="I3803" t="s">
        <v>13</v>
      </c>
      <c r="J3803">
        <f t="shared" si="594"/>
        <v>2797074179.8349528</v>
      </c>
      <c r="K3803">
        <f t="shared" si="595"/>
        <v>6.8193877449401934E-3</v>
      </c>
      <c r="L3803">
        <f t="shared" si="596"/>
        <v>2797074179.8349528</v>
      </c>
      <c r="M3803" s="5">
        <f t="shared" si="597"/>
        <v>6.8193877449401934E-3</v>
      </c>
      <c r="N3803" s="4">
        <f t="shared" si="598"/>
        <v>2.7039933287125237E-4</v>
      </c>
      <c r="O3803" s="5">
        <f t="shared" si="599"/>
        <v>4.2040007408564991E-4</v>
      </c>
    </row>
    <row r="3804" spans="1:15" x14ac:dyDescent="0.25">
      <c r="A3804" s="4" t="s">
        <v>141</v>
      </c>
      <c r="B3804" t="s">
        <v>160</v>
      </c>
      <c r="C3804">
        <v>506913.22675428988</v>
      </c>
      <c r="D3804" t="s">
        <v>33</v>
      </c>
      <c r="E3804">
        <f t="shared" si="590"/>
        <v>952238717.36298215</v>
      </c>
      <c r="F3804">
        <f t="shared" si="591"/>
        <v>5.3233839111066161E-2</v>
      </c>
      <c r="G3804">
        <f t="shared" si="592"/>
        <v>952238717.36298215</v>
      </c>
      <c r="H3804">
        <f t="shared" si="593"/>
        <v>5.3233839111066161E-2</v>
      </c>
      <c r="I3804" t="s">
        <v>13</v>
      </c>
      <c r="J3804">
        <f t="shared" si="594"/>
        <v>2797074179.8349528</v>
      </c>
      <c r="K3804">
        <f t="shared" si="595"/>
        <v>1.8122981163989055E-2</v>
      </c>
      <c r="L3804">
        <f t="shared" si="596"/>
        <v>2797074179.8349528</v>
      </c>
      <c r="M3804" s="5">
        <f t="shared" si="597"/>
        <v>1.8122981163989055E-2</v>
      </c>
      <c r="N3804" s="4">
        <f t="shared" si="598"/>
        <v>7.1860439670950126E-4</v>
      </c>
      <c r="O3804" s="5">
        <f t="shared" si="599"/>
        <v>1.1172414458536783E-3</v>
      </c>
    </row>
    <row r="3805" spans="1:15" x14ac:dyDescent="0.25">
      <c r="A3805" s="4" t="s">
        <v>141</v>
      </c>
      <c r="B3805" t="s">
        <v>161</v>
      </c>
      <c r="C3805">
        <v>821980.69879415934</v>
      </c>
      <c r="D3805" t="s">
        <v>33</v>
      </c>
      <c r="E3805">
        <f t="shared" si="590"/>
        <v>952238717.36298215</v>
      </c>
      <c r="F3805">
        <f t="shared" si="591"/>
        <v>8.6320865115677714E-2</v>
      </c>
      <c r="G3805">
        <f t="shared" si="592"/>
        <v>952238717.36298215</v>
      </c>
      <c r="H3805">
        <f t="shared" si="593"/>
        <v>8.6320865115677714E-2</v>
      </c>
      <c r="I3805" t="s">
        <v>13</v>
      </c>
      <c r="J3805">
        <f t="shared" si="594"/>
        <v>2797074179.8349528</v>
      </c>
      <c r="K3805">
        <f t="shared" si="595"/>
        <v>2.9387161224399924E-2</v>
      </c>
      <c r="L3805">
        <f t="shared" si="596"/>
        <v>2797074179.8349528</v>
      </c>
      <c r="M3805" s="5">
        <f t="shared" si="597"/>
        <v>2.9387161224399924E-2</v>
      </c>
      <c r="N3805" s="4">
        <f t="shared" si="598"/>
        <v>1.165246659563184E-3</v>
      </c>
      <c r="O3805" s="5">
        <f t="shared" si="599"/>
        <v>1.8116530717983117E-3</v>
      </c>
    </row>
    <row r="3806" spans="1:15" x14ac:dyDescent="0.25">
      <c r="A3806" s="4" t="s">
        <v>143</v>
      </c>
      <c r="B3806" t="s">
        <v>144</v>
      </c>
      <c r="C3806">
        <v>511110731.00928819</v>
      </c>
      <c r="D3806" t="s">
        <v>33</v>
      </c>
      <c r="E3806">
        <f t="shared" si="590"/>
        <v>952238717.36298215</v>
      </c>
      <c r="F3806">
        <f t="shared" si="591"/>
        <v>53.674642890461129</v>
      </c>
      <c r="G3806">
        <f t="shared" si="592"/>
        <v>952238717.36298215</v>
      </c>
      <c r="H3806">
        <f t="shared" si="593"/>
        <v>53.674642890461129</v>
      </c>
      <c r="I3806" t="s">
        <v>13</v>
      </c>
      <c r="J3806">
        <f t="shared" si="594"/>
        <v>2797074179.8349528</v>
      </c>
      <c r="K3806">
        <f t="shared" si="595"/>
        <v>18.273048841323448</v>
      </c>
      <c r="L3806">
        <f t="shared" si="596"/>
        <v>2797074179.8349528</v>
      </c>
      <c r="M3806" s="5">
        <f t="shared" si="597"/>
        <v>18.273048841323448</v>
      </c>
      <c r="N3806" s="4">
        <f t="shared" si="598"/>
        <v>0.72455481357307761</v>
      </c>
      <c r="O3806" s="5">
        <f t="shared" si="599"/>
        <v>1.1264927841011696</v>
      </c>
    </row>
    <row r="3807" spans="1:15" x14ac:dyDescent="0.25">
      <c r="A3807" s="4" t="s">
        <v>143</v>
      </c>
      <c r="B3807" t="s">
        <v>145</v>
      </c>
      <c r="C3807">
        <v>1819212.7195614304</v>
      </c>
      <c r="D3807" t="s">
        <v>33</v>
      </c>
      <c r="E3807">
        <f t="shared" si="590"/>
        <v>952238717.36298215</v>
      </c>
      <c r="F3807">
        <f t="shared" si="591"/>
        <v>0.1910458676369875</v>
      </c>
      <c r="G3807">
        <f t="shared" si="592"/>
        <v>952238717.36298215</v>
      </c>
      <c r="H3807">
        <f t="shared" si="593"/>
        <v>0.1910458676369875</v>
      </c>
      <c r="I3807" t="s">
        <v>13</v>
      </c>
      <c r="J3807">
        <f t="shared" si="594"/>
        <v>2797074179.8349528</v>
      </c>
      <c r="K3807">
        <f t="shared" si="595"/>
        <v>6.5039845302521673E-2</v>
      </c>
      <c r="L3807">
        <f t="shared" si="596"/>
        <v>2797074179.8349528</v>
      </c>
      <c r="M3807" s="5">
        <f t="shared" si="597"/>
        <v>6.5039845302521673E-2</v>
      </c>
      <c r="N3807" s="4">
        <f t="shared" si="598"/>
        <v>2.5789310474243401E-3</v>
      </c>
      <c r="O3807" s="5">
        <f t="shared" si="599"/>
        <v>4.0095616800770607E-3</v>
      </c>
    </row>
    <row r="3808" spans="1:15" x14ac:dyDescent="0.25">
      <c r="A3808" s="4" t="s">
        <v>143</v>
      </c>
      <c r="B3808" t="s">
        <v>146</v>
      </c>
      <c r="C3808">
        <v>6879691.0880920244</v>
      </c>
      <c r="D3808" t="s">
        <v>33</v>
      </c>
      <c r="E3808">
        <f t="shared" si="590"/>
        <v>952238717.36298215</v>
      </c>
      <c r="F3808">
        <f t="shared" si="591"/>
        <v>0.722475463625742</v>
      </c>
      <c r="G3808">
        <f t="shared" si="592"/>
        <v>952238717.36298215</v>
      </c>
      <c r="H3808">
        <f t="shared" si="593"/>
        <v>0.722475463625742</v>
      </c>
      <c r="I3808" t="s">
        <v>13</v>
      </c>
      <c r="J3808">
        <f t="shared" si="594"/>
        <v>2797074179.8349528</v>
      </c>
      <c r="K3808">
        <f t="shared" si="595"/>
        <v>0.24596026582669947</v>
      </c>
      <c r="L3808">
        <f t="shared" si="596"/>
        <v>2797074179.8349528</v>
      </c>
      <c r="M3808" s="5">
        <f t="shared" si="597"/>
        <v>0.24596026582669947</v>
      </c>
      <c r="N3808" s="4">
        <f t="shared" si="598"/>
        <v>9.7527071754678046E-3</v>
      </c>
      <c r="O3808" s="5">
        <f t="shared" si="599"/>
        <v>1.5162902865054412E-2</v>
      </c>
    </row>
    <row r="3809" spans="1:15" x14ac:dyDescent="0.25">
      <c r="A3809" s="4" t="s">
        <v>0</v>
      </c>
      <c r="B3809" t="s">
        <v>24</v>
      </c>
      <c r="C3809">
        <v>111757.1078772264</v>
      </c>
      <c r="D3809" t="s">
        <v>33</v>
      </c>
      <c r="E3809">
        <f t="shared" si="590"/>
        <v>952238717.36298215</v>
      </c>
      <c r="F3809">
        <f t="shared" si="591"/>
        <v>1.1736249097990195E-2</v>
      </c>
      <c r="G3809">
        <f t="shared" si="592"/>
        <v>952238717.36298215</v>
      </c>
      <c r="H3809">
        <f t="shared" si="593"/>
        <v>1.1736249097990195E-2</v>
      </c>
      <c r="I3809" t="s">
        <v>13</v>
      </c>
      <c r="J3809">
        <f t="shared" si="594"/>
        <v>2797074179.8349528</v>
      </c>
      <c r="K3809">
        <f t="shared" si="595"/>
        <v>3.9955003225485017E-3</v>
      </c>
      <c r="L3809">
        <f t="shared" si="596"/>
        <v>2797074179.8349528</v>
      </c>
      <c r="M3809" s="5">
        <f t="shared" si="597"/>
        <v>3.9955003225485017E-3</v>
      </c>
      <c r="N3809" s="4">
        <f t="shared" si="598"/>
        <v>1.5842780350854851E-4</v>
      </c>
      <c r="O3809" s="5">
        <f t="shared" si="599"/>
        <v>2.4631370064782249E-4</v>
      </c>
    </row>
    <row r="3810" spans="1:15" x14ac:dyDescent="0.25">
      <c r="A3810" s="4" t="s">
        <v>127</v>
      </c>
      <c r="B3810" t="s">
        <v>129</v>
      </c>
      <c r="C3810">
        <v>60908.222671254764</v>
      </c>
      <c r="D3810" t="s">
        <v>33</v>
      </c>
      <c r="E3810">
        <f t="shared" si="590"/>
        <v>952238717.36298215</v>
      </c>
      <c r="F3810">
        <f t="shared" si="591"/>
        <v>6.3963186500047842E-3</v>
      </c>
      <c r="G3810">
        <f t="shared" si="592"/>
        <v>952238717.36298215</v>
      </c>
      <c r="H3810">
        <f t="shared" si="593"/>
        <v>6.3963186500047842E-3</v>
      </c>
      <c r="I3810" t="s">
        <v>13</v>
      </c>
      <c r="J3810">
        <f t="shared" si="594"/>
        <v>2797074179.8349528</v>
      </c>
      <c r="K3810">
        <f t="shared" si="595"/>
        <v>2.1775690866678689E-3</v>
      </c>
      <c r="L3810">
        <f t="shared" si="596"/>
        <v>2797074179.8349528</v>
      </c>
      <c r="M3810" s="5">
        <f t="shared" si="597"/>
        <v>2.1775690866678689E-3</v>
      </c>
      <c r="N3810" s="4">
        <f t="shared" si="598"/>
        <v>8.6344001886817185E-5</v>
      </c>
      <c r="O3810" s="5">
        <f t="shared" si="599"/>
        <v>1.3424228678608763E-4</v>
      </c>
    </row>
    <row r="3811" spans="1:15" x14ac:dyDescent="0.25">
      <c r="A3811" s="4" t="s">
        <v>127</v>
      </c>
      <c r="B3811" t="s">
        <v>135</v>
      </c>
      <c r="C3811">
        <v>11492130.975750349</v>
      </c>
      <c r="D3811" t="s">
        <v>33</v>
      </c>
      <c r="E3811">
        <f t="shared" si="590"/>
        <v>952238717.36298215</v>
      </c>
      <c r="F3811">
        <f t="shared" si="591"/>
        <v>1.2068539921980177</v>
      </c>
      <c r="G3811">
        <f t="shared" si="592"/>
        <v>952238717.36298215</v>
      </c>
      <c r="H3811">
        <f t="shared" si="593"/>
        <v>1.2068539921980177</v>
      </c>
      <c r="I3811" t="s">
        <v>13</v>
      </c>
      <c r="J3811">
        <f t="shared" si="594"/>
        <v>2797074179.8349528</v>
      </c>
      <c r="K3811">
        <f t="shared" si="595"/>
        <v>0.41086257413553706</v>
      </c>
      <c r="L3811">
        <f t="shared" si="596"/>
        <v>2797074179.8349528</v>
      </c>
      <c r="M3811" s="5">
        <f t="shared" si="597"/>
        <v>0.41086257413553706</v>
      </c>
      <c r="N3811" s="4">
        <f t="shared" si="598"/>
        <v>1.6291340235117989E-2</v>
      </c>
      <c r="O3811" s="5">
        <f t="shared" si="599"/>
        <v>2.5328763089290419E-2</v>
      </c>
    </row>
    <row r="3812" spans="1:15" x14ac:dyDescent="0.25">
      <c r="A3812" s="4" t="s">
        <v>127</v>
      </c>
      <c r="B3812" t="s">
        <v>128</v>
      </c>
      <c r="C3812">
        <v>2339.7344049806079</v>
      </c>
      <c r="D3812" t="s">
        <v>33</v>
      </c>
      <c r="E3812">
        <f t="shared" si="590"/>
        <v>952238717.36298215</v>
      </c>
      <c r="F3812">
        <f t="shared" si="591"/>
        <v>2.457088083395719E-4</v>
      </c>
      <c r="G3812">
        <f t="shared" si="592"/>
        <v>952238717.36298215</v>
      </c>
      <c r="H3812">
        <f t="shared" si="593"/>
        <v>2.457088083395719E-4</v>
      </c>
      <c r="I3812" t="s">
        <v>13</v>
      </c>
      <c r="J3812">
        <f t="shared" si="594"/>
        <v>2797074179.8349528</v>
      </c>
      <c r="K3812">
        <f t="shared" si="595"/>
        <v>8.3649351234534253E-5</v>
      </c>
      <c r="L3812">
        <f t="shared" si="596"/>
        <v>2797074179.8349528</v>
      </c>
      <c r="M3812" s="5">
        <f t="shared" si="597"/>
        <v>8.3649351234534253E-5</v>
      </c>
      <c r="N3812" s="4">
        <f t="shared" si="598"/>
        <v>3.316826908062771E-6</v>
      </c>
      <c r="O3812" s="5">
        <f t="shared" si="599"/>
        <v>5.1567962948443782E-6</v>
      </c>
    </row>
    <row r="3813" spans="1:15" x14ac:dyDescent="0.25">
      <c r="A3813" s="4" t="s">
        <v>127</v>
      </c>
      <c r="B3813" t="s">
        <v>4</v>
      </c>
      <c r="C3813">
        <v>271044.1615031042</v>
      </c>
      <c r="D3813" t="s">
        <v>33</v>
      </c>
      <c r="E3813">
        <f t="shared" si="590"/>
        <v>952238717.36298215</v>
      </c>
      <c r="F3813">
        <f t="shared" si="591"/>
        <v>2.8463887947520347E-2</v>
      </c>
      <c r="G3813">
        <f t="shared" si="592"/>
        <v>952238717.36298215</v>
      </c>
      <c r="H3813">
        <f t="shared" si="593"/>
        <v>2.8463887947520347E-2</v>
      </c>
      <c r="I3813" t="s">
        <v>13</v>
      </c>
      <c r="J3813">
        <f t="shared" si="594"/>
        <v>2797074179.8349528</v>
      </c>
      <c r="K3813">
        <f t="shared" si="595"/>
        <v>9.6902743394205494E-3</v>
      </c>
      <c r="L3813">
        <f t="shared" si="596"/>
        <v>2797074179.8349528</v>
      </c>
      <c r="M3813" s="5">
        <f t="shared" si="597"/>
        <v>9.6902743394205494E-3</v>
      </c>
      <c r="N3813" s="4">
        <f t="shared" si="598"/>
        <v>3.8423445252293862E-4</v>
      </c>
      <c r="O3813" s="5">
        <f t="shared" si="599"/>
        <v>5.9738384185960345E-4</v>
      </c>
    </row>
    <row r="3814" spans="1:15" x14ac:dyDescent="0.25">
      <c r="A3814" s="4" t="s">
        <v>127</v>
      </c>
      <c r="B3814" t="s">
        <v>130</v>
      </c>
      <c r="C3814">
        <v>10415.942970608299</v>
      </c>
      <c r="D3814" t="s">
        <v>33</v>
      </c>
      <c r="E3814">
        <f t="shared" si="590"/>
        <v>952238717.36298215</v>
      </c>
      <c r="F3814">
        <f t="shared" si="591"/>
        <v>1.0938373729911955E-3</v>
      </c>
      <c r="G3814">
        <f t="shared" si="592"/>
        <v>952238717.36298215</v>
      </c>
      <c r="H3814">
        <f t="shared" si="593"/>
        <v>1.0938373729911955E-3</v>
      </c>
      <c r="I3814" t="s">
        <v>13</v>
      </c>
      <c r="J3814">
        <f t="shared" si="594"/>
        <v>2797074179.8349528</v>
      </c>
      <c r="K3814">
        <f t="shared" si="595"/>
        <v>3.7238708382138485E-4</v>
      </c>
      <c r="L3814">
        <f t="shared" si="596"/>
        <v>2797074179.8349528</v>
      </c>
      <c r="M3814" s="5">
        <f t="shared" si="597"/>
        <v>3.7238708382138485E-4</v>
      </c>
      <c r="N3814" s="4">
        <f t="shared" si="598"/>
        <v>1.476572718861533E-5</v>
      </c>
      <c r="O3814" s="5">
        <f t="shared" si="599"/>
        <v>2.2956834760306223E-5</v>
      </c>
    </row>
    <row r="3815" spans="1:15" x14ac:dyDescent="0.25">
      <c r="A3815" s="4" t="s">
        <v>127</v>
      </c>
      <c r="B3815" t="s">
        <v>132</v>
      </c>
      <c r="C3815">
        <v>917097.67601235025</v>
      </c>
      <c r="D3815" t="s">
        <v>33</v>
      </c>
      <c r="E3815">
        <f t="shared" si="590"/>
        <v>952238717.36298215</v>
      </c>
      <c r="F3815">
        <f t="shared" si="591"/>
        <v>9.6309639514769216E-2</v>
      </c>
      <c r="G3815">
        <f t="shared" si="592"/>
        <v>952238717.36298215</v>
      </c>
      <c r="H3815">
        <f t="shared" si="593"/>
        <v>9.6309639514769216E-2</v>
      </c>
      <c r="I3815" t="s">
        <v>13</v>
      </c>
      <c r="J3815">
        <f t="shared" si="594"/>
        <v>2797074179.8349528</v>
      </c>
      <c r="K3815">
        <f t="shared" si="595"/>
        <v>3.2787749521411169E-2</v>
      </c>
      <c r="L3815">
        <f t="shared" si="596"/>
        <v>2797074179.8349528</v>
      </c>
      <c r="M3815" s="5">
        <f t="shared" si="597"/>
        <v>3.2787749521411169E-2</v>
      </c>
      <c r="N3815" s="4">
        <f t="shared" si="598"/>
        <v>1.3000852757665063E-3</v>
      </c>
      <c r="O3815" s="5">
        <f t="shared" si="599"/>
        <v>2.021291770383688E-3</v>
      </c>
    </row>
    <row r="3816" spans="1:15" x14ac:dyDescent="0.25">
      <c r="A3816" s="4" t="s">
        <v>127</v>
      </c>
      <c r="B3816" t="s">
        <v>131</v>
      </c>
      <c r="C3816">
        <v>173545.68101806371</v>
      </c>
      <c r="D3816" t="s">
        <v>33</v>
      </c>
      <c r="E3816">
        <f t="shared" si="590"/>
        <v>952238717.36298215</v>
      </c>
      <c r="F3816">
        <f t="shared" si="591"/>
        <v>1.8225018354500508E-2</v>
      </c>
      <c r="G3816">
        <f t="shared" si="592"/>
        <v>952238717.36298215</v>
      </c>
      <c r="H3816">
        <f t="shared" si="593"/>
        <v>1.8225018354500508E-2</v>
      </c>
      <c r="I3816" t="s">
        <v>13</v>
      </c>
      <c r="J3816">
        <f t="shared" si="594"/>
        <v>2797074179.8349528</v>
      </c>
      <c r="K3816">
        <f t="shared" si="595"/>
        <v>6.2045433856997003E-3</v>
      </c>
      <c r="L3816">
        <f t="shared" si="596"/>
        <v>2797074179.8349528</v>
      </c>
      <c r="M3816" s="5">
        <f t="shared" si="597"/>
        <v>6.2045433856997003E-3</v>
      </c>
      <c r="N3816" s="4">
        <f t="shared" si="598"/>
        <v>2.4601979752636194E-4</v>
      </c>
      <c r="O3816" s="5">
        <f t="shared" si="599"/>
        <v>3.8249628802103824E-4</v>
      </c>
    </row>
    <row r="3817" spans="1:15" x14ac:dyDescent="0.25">
      <c r="A3817" s="4" t="s">
        <v>127</v>
      </c>
      <c r="B3817" t="s">
        <v>133</v>
      </c>
      <c r="C3817">
        <v>2640787.7930165851</v>
      </c>
      <c r="D3817" t="s">
        <v>33</v>
      </c>
      <c r="E3817">
        <f t="shared" si="590"/>
        <v>952238717.36298215</v>
      </c>
      <c r="F3817">
        <f t="shared" si="591"/>
        <v>0.27732413573034209</v>
      </c>
      <c r="G3817">
        <f t="shared" si="592"/>
        <v>952238717.36298215</v>
      </c>
      <c r="H3817">
        <f t="shared" si="593"/>
        <v>0.27732413573034209</v>
      </c>
      <c r="I3817" t="s">
        <v>13</v>
      </c>
      <c r="J3817">
        <f t="shared" si="594"/>
        <v>2797074179.8349528</v>
      </c>
      <c r="K3817">
        <f t="shared" si="595"/>
        <v>9.4412504754250393E-2</v>
      </c>
      <c r="L3817">
        <f t="shared" si="596"/>
        <v>2797074179.8349528</v>
      </c>
      <c r="M3817" s="5">
        <f t="shared" si="597"/>
        <v>9.4412504754250393E-2</v>
      </c>
      <c r="N3817" s="4">
        <f t="shared" si="598"/>
        <v>3.7436026891409947E-3</v>
      </c>
      <c r="O3817" s="5">
        <f t="shared" si="599"/>
        <v>5.8203207498720589E-3</v>
      </c>
    </row>
    <row r="3818" spans="1:15" x14ac:dyDescent="0.25">
      <c r="A3818" s="4" t="s">
        <v>75</v>
      </c>
      <c r="B3818" t="s">
        <v>105</v>
      </c>
      <c r="C3818">
        <v>73273.054973765305</v>
      </c>
      <c r="D3818" t="s">
        <v>33</v>
      </c>
      <c r="E3818">
        <f t="shared" si="590"/>
        <v>952238717.36298215</v>
      </c>
      <c r="F3818">
        <f t="shared" si="591"/>
        <v>7.6948199687447158E-3</v>
      </c>
      <c r="G3818">
        <f t="shared" si="592"/>
        <v>952238717.36298215</v>
      </c>
      <c r="H3818">
        <f t="shared" si="593"/>
        <v>7.6948199687447158E-3</v>
      </c>
      <c r="I3818" t="s">
        <v>13</v>
      </c>
      <c r="J3818">
        <f t="shared" si="594"/>
        <v>2797074179.8349528</v>
      </c>
      <c r="K3818">
        <f t="shared" si="595"/>
        <v>2.6196321678565184E-3</v>
      </c>
      <c r="L3818">
        <f t="shared" si="596"/>
        <v>2797074179.8349528</v>
      </c>
      <c r="M3818" s="5">
        <f t="shared" si="597"/>
        <v>2.6196321678565184E-3</v>
      </c>
      <c r="N3818" s="4">
        <f t="shared" si="598"/>
        <v>1.0387249076459245E-4</v>
      </c>
      <c r="O3818" s="5">
        <f t="shared" si="599"/>
        <v>1.614944916808936E-4</v>
      </c>
    </row>
    <row r="3819" spans="1:15" x14ac:dyDescent="0.25">
      <c r="A3819" s="4" t="s">
        <v>75</v>
      </c>
      <c r="B3819" t="s">
        <v>108</v>
      </c>
      <c r="C3819">
        <v>4543868.581054383</v>
      </c>
      <c r="D3819" t="s">
        <v>33</v>
      </c>
      <c r="E3819">
        <f t="shared" si="590"/>
        <v>952238717.36298215</v>
      </c>
      <c r="F3819">
        <f t="shared" si="591"/>
        <v>0.47717746592342281</v>
      </c>
      <c r="G3819">
        <f t="shared" si="592"/>
        <v>952238717.36298215</v>
      </c>
      <c r="H3819">
        <f t="shared" si="593"/>
        <v>0.47717746592342281</v>
      </c>
      <c r="I3819" t="s">
        <v>13</v>
      </c>
      <c r="J3819">
        <f t="shared" si="594"/>
        <v>2797074179.8349528</v>
      </c>
      <c r="K3819">
        <f t="shared" si="595"/>
        <v>0.16245077137434027</v>
      </c>
      <c r="L3819">
        <f t="shared" si="596"/>
        <v>2797074179.8349528</v>
      </c>
      <c r="M3819" s="5">
        <f t="shared" si="597"/>
        <v>0.16245077137434027</v>
      </c>
      <c r="N3819" s="4">
        <f t="shared" si="598"/>
        <v>6.4414258063906589E-3</v>
      </c>
      <c r="O3819" s="5">
        <f t="shared" si="599"/>
        <v>1.0014728429501052E-2</v>
      </c>
    </row>
    <row r="3820" spans="1:15" x14ac:dyDescent="0.25">
      <c r="A3820" s="4" t="s">
        <v>75</v>
      </c>
      <c r="B3820" t="s">
        <v>4</v>
      </c>
      <c r="C3820">
        <v>2471.7708608609182</v>
      </c>
      <c r="D3820" t="s">
        <v>33</v>
      </c>
      <c r="E3820">
        <f t="shared" si="590"/>
        <v>952238717.36298215</v>
      </c>
      <c r="F3820">
        <f t="shared" si="591"/>
        <v>2.5957470703417198E-4</v>
      </c>
      <c r="G3820">
        <f t="shared" si="592"/>
        <v>952238717.36298215</v>
      </c>
      <c r="H3820">
        <f t="shared" si="593"/>
        <v>2.5957470703417198E-4</v>
      </c>
      <c r="I3820" t="s">
        <v>13</v>
      </c>
      <c r="J3820">
        <f t="shared" si="594"/>
        <v>2797074179.8349528</v>
      </c>
      <c r="K3820">
        <f t="shared" si="595"/>
        <v>8.836987158512793E-5</v>
      </c>
      <c r="L3820">
        <f t="shared" si="596"/>
        <v>2797074179.8349528</v>
      </c>
      <c r="M3820" s="5">
        <f t="shared" si="597"/>
        <v>8.836987158512793E-5</v>
      </c>
      <c r="N3820" s="4">
        <f t="shared" si="598"/>
        <v>3.5040028835823879E-6</v>
      </c>
      <c r="O3820" s="5">
        <f t="shared" si="599"/>
        <v>5.4478058662805903E-6</v>
      </c>
    </row>
    <row r="3821" spans="1:15" x14ac:dyDescent="0.25">
      <c r="A3821" s="4" t="s">
        <v>75</v>
      </c>
      <c r="B3821" t="s">
        <v>93</v>
      </c>
      <c r="C3821">
        <v>29691.545849777802</v>
      </c>
      <c r="D3821" t="s">
        <v>33</v>
      </c>
      <c r="E3821">
        <f t="shared" si="590"/>
        <v>952238717.36298215</v>
      </c>
      <c r="F3821">
        <f t="shared" si="591"/>
        <v>3.1180779890994221E-3</v>
      </c>
      <c r="G3821">
        <f t="shared" si="592"/>
        <v>952238717.36298215</v>
      </c>
      <c r="H3821">
        <f t="shared" si="593"/>
        <v>3.1180779890994221E-3</v>
      </c>
      <c r="I3821" t="s">
        <v>13</v>
      </c>
      <c r="J3821">
        <f t="shared" si="594"/>
        <v>2797074179.8349528</v>
      </c>
      <c r="K3821">
        <f t="shared" si="595"/>
        <v>1.061521573644136E-3</v>
      </c>
      <c r="L3821">
        <f t="shared" si="596"/>
        <v>2797074179.8349528</v>
      </c>
      <c r="M3821" s="5">
        <f t="shared" si="597"/>
        <v>1.061521573644136E-3</v>
      </c>
      <c r="N3821" s="4">
        <f t="shared" si="598"/>
        <v>4.2090981782754418E-5</v>
      </c>
      <c r="O3821" s="5">
        <f t="shared" si="599"/>
        <v>6.5440442000768516E-5</v>
      </c>
    </row>
    <row r="3822" spans="1:15" x14ac:dyDescent="0.25">
      <c r="A3822" s="4" t="s">
        <v>75</v>
      </c>
      <c r="B3822" t="s">
        <v>101</v>
      </c>
      <c r="C3822">
        <v>7906.427587518273</v>
      </c>
      <c r="D3822" t="s">
        <v>33</v>
      </c>
      <c r="E3822">
        <f t="shared" si="590"/>
        <v>952238717.36298215</v>
      </c>
      <c r="F3822">
        <f t="shared" si="591"/>
        <v>8.3029889914720161E-4</v>
      </c>
      <c r="G3822">
        <f t="shared" si="592"/>
        <v>952238717.36298215</v>
      </c>
      <c r="H3822">
        <f t="shared" si="593"/>
        <v>8.3029889914720161E-4</v>
      </c>
      <c r="I3822" t="s">
        <v>13</v>
      </c>
      <c r="J3822">
        <f t="shared" si="594"/>
        <v>2797074179.8349528</v>
      </c>
      <c r="K3822">
        <f t="shared" si="595"/>
        <v>2.8266778351887718E-4</v>
      </c>
      <c r="L3822">
        <f t="shared" si="596"/>
        <v>2797074179.8349528</v>
      </c>
      <c r="M3822" s="5">
        <f t="shared" si="597"/>
        <v>2.8266778351887718E-4</v>
      </c>
      <c r="N3822" s="4">
        <f t="shared" si="598"/>
        <v>1.1208217357109718E-5</v>
      </c>
      <c r="O3822" s="5">
        <f t="shared" si="599"/>
        <v>1.7425839617513136E-5</v>
      </c>
    </row>
    <row r="3823" spans="1:15" x14ac:dyDescent="0.25">
      <c r="A3823" s="4" t="s">
        <v>75</v>
      </c>
      <c r="B3823" t="s">
        <v>109</v>
      </c>
      <c r="C3823">
        <v>5021570.517619703</v>
      </c>
      <c r="D3823" t="s">
        <v>33</v>
      </c>
      <c r="E3823">
        <f t="shared" si="590"/>
        <v>952238717.36298215</v>
      </c>
      <c r="F3823">
        <f t="shared" si="591"/>
        <v>0.52734366142198563</v>
      </c>
      <c r="G3823">
        <f t="shared" si="592"/>
        <v>952238717.36298215</v>
      </c>
      <c r="H3823">
        <f t="shared" si="593"/>
        <v>0.52734366142198563</v>
      </c>
      <c r="I3823" t="s">
        <v>13</v>
      </c>
      <c r="J3823">
        <f t="shared" si="594"/>
        <v>2797074179.8349528</v>
      </c>
      <c r="K3823">
        <f t="shared" si="595"/>
        <v>0.17952940089404462</v>
      </c>
      <c r="L3823">
        <f t="shared" si="596"/>
        <v>2797074179.8349528</v>
      </c>
      <c r="M3823" s="5">
        <f t="shared" si="597"/>
        <v>0.17952940089404462</v>
      </c>
      <c r="N3823" s="4">
        <f t="shared" si="598"/>
        <v>7.1186200357274193E-3</v>
      </c>
      <c r="O3823" s="5">
        <f t="shared" si="599"/>
        <v>1.1067587921277617E-2</v>
      </c>
    </row>
    <row r="3824" spans="1:15" x14ac:dyDescent="0.25">
      <c r="A3824" s="4" t="s">
        <v>75</v>
      </c>
      <c r="B3824" t="s">
        <v>106</v>
      </c>
      <c r="C3824">
        <v>145068.09855036819</v>
      </c>
      <c r="D3824" t="s">
        <v>33</v>
      </c>
      <c r="E3824">
        <f t="shared" si="590"/>
        <v>952238717.36298215</v>
      </c>
      <c r="F3824">
        <f t="shared" si="591"/>
        <v>1.523442556002162E-2</v>
      </c>
      <c r="G3824">
        <f t="shared" si="592"/>
        <v>952238717.36298215</v>
      </c>
      <c r="H3824">
        <f t="shared" si="593"/>
        <v>1.523442556002162E-2</v>
      </c>
      <c r="I3824" t="s">
        <v>13</v>
      </c>
      <c r="J3824">
        <f t="shared" si="594"/>
        <v>2797074179.8349528</v>
      </c>
      <c r="K3824">
        <f t="shared" si="595"/>
        <v>5.1864229985823336E-3</v>
      </c>
      <c r="L3824">
        <f t="shared" si="596"/>
        <v>2797074179.8349528</v>
      </c>
      <c r="M3824" s="5">
        <f t="shared" si="597"/>
        <v>5.1864229985823336E-3</v>
      </c>
      <c r="N3824" s="4">
        <f t="shared" si="598"/>
        <v>2.0564974030774707E-4</v>
      </c>
      <c r="O3824" s="5">
        <f t="shared" si="599"/>
        <v>3.1973143255584939E-4</v>
      </c>
    </row>
    <row r="3825" spans="1:15" x14ac:dyDescent="0.25">
      <c r="A3825" s="4" t="s">
        <v>162</v>
      </c>
      <c r="B3825" t="s">
        <v>163</v>
      </c>
      <c r="C3825">
        <v>992188.71642652852</v>
      </c>
      <c r="D3825" t="s">
        <v>33</v>
      </c>
      <c r="E3825">
        <f t="shared" si="590"/>
        <v>952238717.36298215</v>
      </c>
      <c r="F3825">
        <f t="shared" si="591"/>
        <v>0.104195376467592</v>
      </c>
      <c r="G3825">
        <f t="shared" si="592"/>
        <v>952238717.36298215</v>
      </c>
      <c r="H3825">
        <f t="shared" si="593"/>
        <v>0.104195376467592</v>
      </c>
      <c r="I3825" t="s">
        <v>13</v>
      </c>
      <c r="J3825">
        <f t="shared" si="594"/>
        <v>2797074179.8349528</v>
      </c>
      <c r="K3825">
        <f t="shared" si="595"/>
        <v>3.5472377657323147E-2</v>
      </c>
      <c r="L3825">
        <f t="shared" si="596"/>
        <v>2797074179.8349528</v>
      </c>
      <c r="M3825" s="5">
        <f t="shared" si="597"/>
        <v>3.5472377657323147E-2</v>
      </c>
      <c r="N3825" s="4">
        <f t="shared" si="598"/>
        <v>1.4065349577774182E-3</v>
      </c>
      <c r="O3825" s="5">
        <f t="shared" si="599"/>
        <v>2.1867931188100506E-3</v>
      </c>
    </row>
    <row r="3826" spans="1:15" x14ac:dyDescent="0.25">
      <c r="A3826" s="4" t="s">
        <v>162</v>
      </c>
      <c r="B3826" t="s">
        <v>162</v>
      </c>
      <c r="C3826">
        <v>1244158.561487566</v>
      </c>
      <c r="D3826" t="s">
        <v>33</v>
      </c>
      <c r="E3826">
        <f t="shared" si="590"/>
        <v>952238717.36298215</v>
      </c>
      <c r="F3826">
        <f t="shared" si="591"/>
        <v>0.13065616203182667</v>
      </c>
      <c r="G3826">
        <f t="shared" si="592"/>
        <v>952238717.36298215</v>
      </c>
      <c r="H3826">
        <f t="shared" si="593"/>
        <v>0.13065616203182667</v>
      </c>
      <c r="I3826" t="s">
        <v>13</v>
      </c>
      <c r="J3826">
        <f t="shared" si="594"/>
        <v>2797074179.8349528</v>
      </c>
      <c r="K3826">
        <f t="shared" si="595"/>
        <v>4.4480713827939312E-2</v>
      </c>
      <c r="L3826">
        <f t="shared" si="596"/>
        <v>2797074179.8349528</v>
      </c>
      <c r="M3826" s="5">
        <f t="shared" si="597"/>
        <v>4.4480713827939312E-2</v>
      </c>
      <c r="N3826" s="4">
        <f t="shared" si="598"/>
        <v>1.7637295010297679E-3</v>
      </c>
      <c r="O3826" s="5">
        <f t="shared" si="599"/>
        <v>2.7421369906005066E-3</v>
      </c>
    </row>
    <row r="3827" spans="1:15" x14ac:dyDescent="0.25">
      <c r="A3827" s="4" t="s">
        <v>124</v>
      </c>
      <c r="B3827" t="s">
        <v>126</v>
      </c>
      <c r="C3827">
        <v>3532103.8354936242</v>
      </c>
      <c r="D3827" t="s">
        <v>33</v>
      </c>
      <c r="E3827">
        <f t="shared" si="590"/>
        <v>952238717.36298215</v>
      </c>
      <c r="F3827">
        <f t="shared" si="591"/>
        <v>0.37092629937113003</v>
      </c>
      <c r="G3827">
        <f t="shared" si="592"/>
        <v>952238717.36298215</v>
      </c>
      <c r="H3827">
        <f t="shared" si="593"/>
        <v>0.37092629937113003</v>
      </c>
      <c r="I3827" t="s">
        <v>13</v>
      </c>
      <c r="J3827">
        <f t="shared" si="594"/>
        <v>2797074179.8349528</v>
      </c>
      <c r="K3827">
        <f t="shared" si="595"/>
        <v>0.12627851849470947</v>
      </c>
      <c r="L3827">
        <f t="shared" si="596"/>
        <v>2797074179.8349528</v>
      </c>
      <c r="M3827" s="5">
        <f t="shared" si="597"/>
        <v>0.12627851849470947</v>
      </c>
      <c r="N3827" s="4">
        <f t="shared" si="598"/>
        <v>5.0071397072669324E-3</v>
      </c>
      <c r="O3827" s="5">
        <f t="shared" si="599"/>
        <v>7.7847895612023956E-3</v>
      </c>
    </row>
    <row r="3828" spans="1:15" x14ac:dyDescent="0.25">
      <c r="A3828" s="4" t="s">
        <v>124</v>
      </c>
      <c r="B3828" t="s">
        <v>125</v>
      </c>
      <c r="C3828">
        <v>8568508.9755694624</v>
      </c>
      <c r="D3828" t="s">
        <v>33</v>
      </c>
      <c r="E3828">
        <f t="shared" si="590"/>
        <v>952238717.36298215</v>
      </c>
      <c r="F3828">
        <f t="shared" si="591"/>
        <v>0.89982782881356504</v>
      </c>
      <c r="G3828">
        <f t="shared" si="592"/>
        <v>952238717.36298215</v>
      </c>
      <c r="H3828">
        <f t="shared" si="593"/>
        <v>0.89982782881356504</v>
      </c>
      <c r="I3828" t="s">
        <v>13</v>
      </c>
      <c r="J3828">
        <f t="shared" si="594"/>
        <v>2797074179.8349528</v>
      </c>
      <c r="K3828">
        <f t="shared" si="595"/>
        <v>0.30633828152798814</v>
      </c>
      <c r="L3828">
        <f t="shared" si="596"/>
        <v>2797074179.8349528</v>
      </c>
      <c r="M3828" s="5">
        <f t="shared" si="597"/>
        <v>0.30633828152798814</v>
      </c>
      <c r="N3828" s="4">
        <f t="shared" si="598"/>
        <v>1.2146789426888694E-2</v>
      </c>
      <c r="O3828" s="5">
        <f t="shared" si="599"/>
        <v>1.8885073127744009E-2</v>
      </c>
    </row>
    <row r="3829" spans="1:15" x14ac:dyDescent="0.25">
      <c r="A3829" s="4" t="s">
        <v>164</v>
      </c>
      <c r="B3829" t="s">
        <v>165</v>
      </c>
      <c r="C3829">
        <v>15010801.978057407</v>
      </c>
      <c r="D3829" t="s">
        <v>33</v>
      </c>
      <c r="E3829">
        <f t="shared" si="590"/>
        <v>952238717.36298215</v>
      </c>
      <c r="F3829">
        <f t="shared" si="591"/>
        <v>1.5763696334073201</v>
      </c>
      <c r="G3829">
        <f t="shared" si="592"/>
        <v>952238717.36298215</v>
      </c>
      <c r="H3829">
        <f t="shared" si="593"/>
        <v>1.5763696334073201</v>
      </c>
      <c r="I3829" t="s">
        <v>13</v>
      </c>
      <c r="J3829">
        <f t="shared" si="594"/>
        <v>2797074179.8349528</v>
      </c>
      <c r="K3829">
        <f t="shared" si="595"/>
        <v>0.53666084676178127</v>
      </c>
      <c r="L3829">
        <f t="shared" si="596"/>
        <v>2797074179.8349528</v>
      </c>
      <c r="M3829" s="5">
        <f t="shared" si="597"/>
        <v>0.53666084676178127</v>
      </c>
      <c r="N3829" s="4">
        <f t="shared" si="598"/>
        <v>2.1279437446591436E-2</v>
      </c>
      <c r="O3829" s="5">
        <f t="shared" si="599"/>
        <v>3.3083946561759711E-2</v>
      </c>
    </row>
    <row r="3830" spans="1:15" x14ac:dyDescent="0.25">
      <c r="A3830" s="4" t="s">
        <v>164</v>
      </c>
      <c r="B3830" t="s">
        <v>166</v>
      </c>
      <c r="C3830">
        <v>2627180.4696532758</v>
      </c>
      <c r="D3830" t="s">
        <v>33</v>
      </c>
      <c r="E3830">
        <f t="shared" si="590"/>
        <v>952238717.36298215</v>
      </c>
      <c r="F3830">
        <f t="shared" si="591"/>
        <v>0.27589515336329534</v>
      </c>
      <c r="G3830">
        <f t="shared" si="592"/>
        <v>952238717.36298215</v>
      </c>
      <c r="H3830">
        <f t="shared" si="593"/>
        <v>0.27589515336329534</v>
      </c>
      <c r="I3830" t="s">
        <v>13</v>
      </c>
      <c r="J3830">
        <f t="shared" si="594"/>
        <v>2797074179.8349528</v>
      </c>
      <c r="K3830">
        <f t="shared" si="595"/>
        <v>9.3926020575124614E-2</v>
      </c>
      <c r="L3830">
        <f t="shared" si="596"/>
        <v>2797074179.8349528</v>
      </c>
      <c r="M3830" s="5">
        <f t="shared" si="597"/>
        <v>9.3926020575124614E-2</v>
      </c>
      <c r="N3830" s="4">
        <f t="shared" si="598"/>
        <v>3.7243128346250032E-3</v>
      </c>
      <c r="O3830" s="5">
        <f t="shared" si="599"/>
        <v>5.7903300831736119E-3</v>
      </c>
    </row>
    <row r="3831" spans="1:15" x14ac:dyDescent="0.25">
      <c r="A3831" s="4" t="s">
        <v>136</v>
      </c>
      <c r="B3831" t="s">
        <v>147</v>
      </c>
      <c r="C3831">
        <v>365829.54788404668</v>
      </c>
      <c r="D3831" t="s">
        <v>48</v>
      </c>
      <c r="E3831">
        <f t="shared" si="590"/>
        <v>682515770.39969051</v>
      </c>
      <c r="F3831">
        <f t="shared" si="591"/>
        <v>5.3600160428499979E-2</v>
      </c>
      <c r="G3831">
        <f t="shared" si="592"/>
        <v>682515770.39969051</v>
      </c>
      <c r="H3831">
        <f t="shared" si="593"/>
        <v>5.3600160428499979E-2</v>
      </c>
      <c r="I3831" t="s">
        <v>15</v>
      </c>
      <c r="J3831">
        <f t="shared" si="594"/>
        <v>5751553699.8213234</v>
      </c>
      <c r="K3831">
        <f t="shared" si="595"/>
        <v>6.3605343351903591E-3</v>
      </c>
      <c r="L3831">
        <f t="shared" si="596"/>
        <v>3696083756.6601186</v>
      </c>
      <c r="M3831" s="5">
        <f t="shared" si="597"/>
        <v>9.8977613054586234E-3</v>
      </c>
      <c r="N3831" s="4">
        <f t="shared" si="598"/>
        <v>5.1860300280377367E-4</v>
      </c>
      <c r="O3831" s="5">
        <f t="shared" si="599"/>
        <v>8.0629171116910656E-4</v>
      </c>
    </row>
    <row r="3832" spans="1:15" x14ac:dyDescent="0.25">
      <c r="A3832" s="4" t="s">
        <v>136</v>
      </c>
      <c r="B3832" t="s">
        <v>137</v>
      </c>
      <c r="C3832">
        <v>238884770.05751753</v>
      </c>
      <c r="D3832" t="s">
        <v>48</v>
      </c>
      <c r="E3832">
        <f t="shared" si="590"/>
        <v>682515770.39969051</v>
      </c>
      <c r="F3832">
        <f t="shared" si="591"/>
        <v>35.000622757423372</v>
      </c>
      <c r="G3832">
        <f t="shared" si="592"/>
        <v>682515770.39969051</v>
      </c>
      <c r="H3832">
        <f t="shared" si="593"/>
        <v>35.000622757423372</v>
      </c>
      <c r="I3832" t="s">
        <v>15</v>
      </c>
      <c r="J3832">
        <f t="shared" si="594"/>
        <v>5751553699.8213234</v>
      </c>
      <c r="K3832">
        <f t="shared" si="595"/>
        <v>4.153395456690923</v>
      </c>
      <c r="L3832">
        <f t="shared" si="596"/>
        <v>3696083756.6601186</v>
      </c>
      <c r="M3832" s="5">
        <f t="shared" si="597"/>
        <v>6.4631860581368512</v>
      </c>
      <c r="N3832" s="4">
        <f t="shared" si="598"/>
        <v>0.33864503234491222</v>
      </c>
      <c r="O3832" s="5">
        <f t="shared" si="599"/>
        <v>0.52650424531307749</v>
      </c>
    </row>
    <row r="3833" spans="1:15" x14ac:dyDescent="0.25">
      <c r="A3833" s="4" t="s">
        <v>115</v>
      </c>
      <c r="B3833" t="s">
        <v>116</v>
      </c>
      <c r="C3833">
        <v>296.75350024435869</v>
      </c>
      <c r="D3833" t="s">
        <v>48</v>
      </c>
      <c r="E3833">
        <f t="shared" si="590"/>
        <v>682515770.39969051</v>
      </c>
      <c r="F3833">
        <f t="shared" si="591"/>
        <v>4.3479361666701973E-5</v>
      </c>
      <c r="G3833">
        <f t="shared" si="592"/>
        <v>682515770.39969051</v>
      </c>
      <c r="H3833">
        <f t="shared" si="593"/>
        <v>4.3479361666701973E-5</v>
      </c>
      <c r="I3833" t="s">
        <v>15</v>
      </c>
      <c r="J3833">
        <f t="shared" si="594"/>
        <v>5751553699.8213234</v>
      </c>
      <c r="K3833">
        <f t="shared" si="595"/>
        <v>5.1595362876222053E-6</v>
      </c>
      <c r="L3833">
        <f t="shared" si="596"/>
        <v>3696083756.6601186</v>
      </c>
      <c r="M3833" s="5">
        <f t="shared" si="597"/>
        <v>8.0288629744828402E-6</v>
      </c>
      <c r="N3833" s="4">
        <f t="shared" si="598"/>
        <v>4.2068022446353645E-7</v>
      </c>
      <c r="O3833" s="5">
        <f t="shared" si="599"/>
        <v>6.5404746251739304E-7</v>
      </c>
    </row>
    <row r="3834" spans="1:15" x14ac:dyDescent="0.25">
      <c r="A3834" s="4" t="s">
        <v>115</v>
      </c>
      <c r="B3834" t="s">
        <v>121</v>
      </c>
      <c r="C3834">
        <v>395888.01194209151</v>
      </c>
      <c r="D3834" t="s">
        <v>48</v>
      </c>
      <c r="E3834">
        <f t="shared" si="590"/>
        <v>682515770.39969051</v>
      </c>
      <c r="F3834">
        <f t="shared" si="591"/>
        <v>5.8004229222462372E-2</v>
      </c>
      <c r="G3834">
        <f t="shared" si="592"/>
        <v>682515770.39969051</v>
      </c>
      <c r="H3834">
        <f t="shared" si="593"/>
        <v>5.8004229222462372E-2</v>
      </c>
      <c r="I3834" t="s">
        <v>15</v>
      </c>
      <c r="J3834">
        <f t="shared" si="594"/>
        <v>5751553699.8213234</v>
      </c>
      <c r="K3834">
        <f t="shared" si="595"/>
        <v>6.8831490168367905E-3</v>
      </c>
      <c r="L3834">
        <f t="shared" si="596"/>
        <v>3696083756.6601186</v>
      </c>
      <c r="M3834" s="5">
        <f t="shared" si="597"/>
        <v>1.0711013007449447E-2</v>
      </c>
      <c r="N3834" s="4">
        <f t="shared" si="598"/>
        <v>5.6121413088332467E-4</v>
      </c>
      <c r="O3834" s="5">
        <f t="shared" si="599"/>
        <v>8.7254084429860953E-4</v>
      </c>
    </row>
    <row r="3835" spans="1:15" x14ac:dyDescent="0.25">
      <c r="A3835" s="4" t="s">
        <v>115</v>
      </c>
      <c r="B3835" t="s">
        <v>119</v>
      </c>
      <c r="C3835">
        <v>872955.24280169571</v>
      </c>
      <c r="D3835" t="s">
        <v>48</v>
      </c>
      <c r="E3835">
        <f t="shared" si="590"/>
        <v>682515770.39969051</v>
      </c>
      <c r="F3835">
        <f t="shared" si="591"/>
        <v>0.12790257465999375</v>
      </c>
      <c r="G3835">
        <f t="shared" si="592"/>
        <v>682515770.39969051</v>
      </c>
      <c r="H3835">
        <f t="shared" si="593"/>
        <v>0.12790257465999375</v>
      </c>
      <c r="I3835" t="s">
        <v>15</v>
      </c>
      <c r="J3835">
        <f t="shared" si="594"/>
        <v>5751553699.8213234</v>
      </c>
      <c r="K3835">
        <f t="shared" si="595"/>
        <v>1.5177729155668227E-2</v>
      </c>
      <c r="L3835">
        <f t="shared" si="596"/>
        <v>3696083756.6601186</v>
      </c>
      <c r="M3835" s="5">
        <f t="shared" si="597"/>
        <v>2.3618383680528973E-2</v>
      </c>
      <c r="N3835" s="4">
        <f t="shared" si="598"/>
        <v>1.2375085961447542E-3</v>
      </c>
      <c r="O3835" s="5">
        <f t="shared" si="599"/>
        <v>1.9240014388223132E-3</v>
      </c>
    </row>
    <row r="3836" spans="1:15" x14ac:dyDescent="0.25">
      <c r="A3836" s="4" t="s">
        <v>115</v>
      </c>
      <c r="B3836" t="s">
        <v>123</v>
      </c>
      <c r="C3836">
        <v>129280.49599674001</v>
      </c>
      <c r="D3836" t="s">
        <v>48</v>
      </c>
      <c r="E3836">
        <f t="shared" si="590"/>
        <v>682515770.39969051</v>
      </c>
      <c r="F3836">
        <f t="shared" si="591"/>
        <v>1.8941759531949216E-2</v>
      </c>
      <c r="G3836">
        <f t="shared" si="592"/>
        <v>682515770.39969051</v>
      </c>
      <c r="H3836">
        <f t="shared" si="593"/>
        <v>1.8941759531949216E-2</v>
      </c>
      <c r="I3836" t="s">
        <v>15</v>
      </c>
      <c r="J3836">
        <f t="shared" si="594"/>
        <v>5751553699.8213234</v>
      </c>
      <c r="K3836">
        <f t="shared" si="595"/>
        <v>2.247749090837076E-3</v>
      </c>
      <c r="L3836">
        <f t="shared" si="596"/>
        <v>3696083756.6601186</v>
      </c>
      <c r="M3836" s="5">
        <f t="shared" si="597"/>
        <v>3.4977696531845203E-3</v>
      </c>
      <c r="N3836" s="4">
        <f t="shared" si="598"/>
        <v>1.8326910391918718E-4</v>
      </c>
      <c r="O3836" s="5">
        <f t="shared" si="599"/>
        <v>2.8493541033225E-4</v>
      </c>
    </row>
    <row r="3837" spans="1:15" x14ac:dyDescent="0.25">
      <c r="A3837" s="4" t="s">
        <v>115</v>
      </c>
      <c r="B3837" t="s">
        <v>120</v>
      </c>
      <c r="C3837">
        <v>126991.6320575272</v>
      </c>
      <c r="D3837" t="s">
        <v>48</v>
      </c>
      <c r="E3837">
        <f t="shared" si="590"/>
        <v>682515770.39969051</v>
      </c>
      <c r="F3837">
        <f t="shared" si="591"/>
        <v>1.8606402601240874E-2</v>
      </c>
      <c r="G3837">
        <f t="shared" si="592"/>
        <v>682515770.39969051</v>
      </c>
      <c r="H3837">
        <f t="shared" si="593"/>
        <v>1.8606402601240874E-2</v>
      </c>
      <c r="I3837" t="s">
        <v>15</v>
      </c>
      <c r="J3837">
        <f t="shared" si="594"/>
        <v>5751553699.8213234</v>
      </c>
      <c r="K3837">
        <f t="shared" si="595"/>
        <v>2.2079535145689815E-3</v>
      </c>
      <c r="L3837">
        <f t="shared" si="596"/>
        <v>3696083756.6601186</v>
      </c>
      <c r="M3837" s="5">
        <f t="shared" si="597"/>
        <v>3.4358429196496422E-3</v>
      </c>
      <c r="N3837" s="4">
        <f t="shared" si="598"/>
        <v>1.8002439140552966E-4</v>
      </c>
      <c r="O3837" s="5">
        <f t="shared" si="599"/>
        <v>2.7989073301502545E-4</v>
      </c>
    </row>
    <row r="3838" spans="1:15" x14ac:dyDescent="0.25">
      <c r="A3838" s="4" t="s">
        <v>111</v>
      </c>
      <c r="B3838" t="s">
        <v>112</v>
      </c>
      <c r="C3838">
        <v>368.12903753280051</v>
      </c>
      <c r="D3838" t="s">
        <v>48</v>
      </c>
      <c r="E3838">
        <f t="shared" si="590"/>
        <v>682515770.39969051</v>
      </c>
      <c r="F3838">
        <f t="shared" si="591"/>
        <v>5.3937074203753441E-5</v>
      </c>
      <c r="G3838">
        <f t="shared" si="592"/>
        <v>682515770.39969051</v>
      </c>
      <c r="H3838">
        <f t="shared" si="593"/>
        <v>5.3937074203753441E-5</v>
      </c>
      <c r="I3838" t="s">
        <v>15</v>
      </c>
      <c r="J3838">
        <f t="shared" si="594"/>
        <v>5751553699.8213234</v>
      </c>
      <c r="K3838">
        <f t="shared" si="595"/>
        <v>6.4005146564872851E-6</v>
      </c>
      <c r="L3838">
        <f t="shared" si="596"/>
        <v>3696083756.6601186</v>
      </c>
      <c r="M3838" s="5">
        <f t="shared" si="597"/>
        <v>9.9599755246199266E-6</v>
      </c>
      <c r="N3838" s="4">
        <f t="shared" si="598"/>
        <v>5.2186277841145071E-7</v>
      </c>
      <c r="O3838" s="5">
        <f t="shared" si="599"/>
        <v>8.113598076485551E-7</v>
      </c>
    </row>
    <row r="3839" spans="1:15" x14ac:dyDescent="0.25">
      <c r="A3839" s="4" t="s">
        <v>138</v>
      </c>
      <c r="B3839" t="s">
        <v>139</v>
      </c>
      <c r="C3839">
        <v>9874447.1550398506</v>
      </c>
      <c r="D3839" t="s">
        <v>48</v>
      </c>
      <c r="E3839">
        <f t="shared" si="590"/>
        <v>682515770.39969051</v>
      </c>
      <c r="F3839">
        <f t="shared" si="591"/>
        <v>1.4467720136718951</v>
      </c>
      <c r="G3839">
        <f t="shared" si="592"/>
        <v>682515770.39969051</v>
      </c>
      <c r="H3839">
        <f t="shared" si="593"/>
        <v>1.4467720136718951</v>
      </c>
      <c r="I3839" t="s">
        <v>15</v>
      </c>
      <c r="J3839">
        <f t="shared" si="594"/>
        <v>5751553699.8213234</v>
      </c>
      <c r="K3839">
        <f t="shared" si="595"/>
        <v>0.17168312547175918</v>
      </c>
      <c r="L3839">
        <f t="shared" si="596"/>
        <v>3696083756.6601186</v>
      </c>
      <c r="M3839" s="5">
        <f t="shared" si="597"/>
        <v>0.26715972378187308</v>
      </c>
      <c r="N3839" s="4">
        <f t="shared" si="598"/>
        <v>1.3998098227029963E-2</v>
      </c>
      <c r="O3839" s="5">
        <f t="shared" si="599"/>
        <v>2.1763372968466539E-2</v>
      </c>
    </row>
    <row r="3840" spans="1:15" x14ac:dyDescent="0.25">
      <c r="A3840" s="4" t="s">
        <v>138</v>
      </c>
      <c r="B3840" t="s">
        <v>140</v>
      </c>
      <c r="C3840">
        <v>19636956.73708253</v>
      </c>
      <c r="D3840" t="s">
        <v>48</v>
      </c>
      <c r="E3840">
        <f t="shared" si="590"/>
        <v>682515770.39969051</v>
      </c>
      <c r="F3840">
        <f t="shared" si="591"/>
        <v>2.8771432967157464</v>
      </c>
      <c r="G3840">
        <f t="shared" si="592"/>
        <v>682515770.39969051</v>
      </c>
      <c r="H3840">
        <f t="shared" si="593"/>
        <v>2.8771432967157464</v>
      </c>
      <c r="I3840" t="s">
        <v>15</v>
      </c>
      <c r="J3840">
        <f t="shared" si="594"/>
        <v>5751553699.8213234</v>
      </c>
      <c r="K3840">
        <f t="shared" si="595"/>
        <v>0.34142003642759289</v>
      </c>
      <c r="L3840">
        <f t="shared" si="596"/>
        <v>3696083756.6601186</v>
      </c>
      <c r="M3840" s="5">
        <f t="shared" si="597"/>
        <v>0.53129090220690822</v>
      </c>
      <c r="N3840" s="4">
        <f t="shared" si="598"/>
        <v>2.7837512821699807E-2</v>
      </c>
      <c r="O3840" s="5">
        <f t="shared" si="599"/>
        <v>4.328003448948977E-2</v>
      </c>
    </row>
    <row r="3841" spans="1:15" x14ac:dyDescent="0.25">
      <c r="A3841" s="4" t="s">
        <v>102</v>
      </c>
      <c r="B3841" t="s">
        <v>103</v>
      </c>
      <c r="C3841">
        <v>2035.5555988356</v>
      </c>
      <c r="D3841" t="s">
        <v>48</v>
      </c>
      <c r="E3841">
        <f t="shared" si="590"/>
        <v>682515770.39969051</v>
      </c>
      <c r="F3841">
        <f t="shared" si="591"/>
        <v>2.9824301314584293E-4</v>
      </c>
      <c r="G3841">
        <f t="shared" si="592"/>
        <v>682515770.39969051</v>
      </c>
      <c r="H3841">
        <f t="shared" si="593"/>
        <v>2.9824301314584293E-4</v>
      </c>
      <c r="I3841" t="s">
        <v>15</v>
      </c>
      <c r="J3841">
        <f t="shared" si="594"/>
        <v>5751553699.8213234</v>
      </c>
      <c r="K3841">
        <f t="shared" si="595"/>
        <v>3.5391403872293431E-5</v>
      </c>
      <c r="L3841">
        <f t="shared" si="596"/>
        <v>3696083756.6601186</v>
      </c>
      <c r="M3841" s="5">
        <f t="shared" si="597"/>
        <v>5.5073308205412078E-5</v>
      </c>
      <c r="N3841" s="4">
        <f t="shared" si="598"/>
        <v>2.8856205083378698E-6</v>
      </c>
      <c r="O3841" s="5">
        <f t="shared" si="599"/>
        <v>4.4863833893625849E-6</v>
      </c>
    </row>
    <row r="3842" spans="1:15" x14ac:dyDescent="0.25">
      <c r="A3842" s="4" t="s">
        <v>150</v>
      </c>
      <c r="B3842" t="s">
        <v>151</v>
      </c>
      <c r="C3842">
        <v>801145.95648417692</v>
      </c>
      <c r="D3842" t="s">
        <v>48</v>
      </c>
      <c r="E3842">
        <f t="shared" si="590"/>
        <v>682515770.39969051</v>
      </c>
      <c r="F3842">
        <f t="shared" si="591"/>
        <v>0.11738131062012164</v>
      </c>
      <c r="G3842">
        <f t="shared" si="592"/>
        <v>682515770.39969051</v>
      </c>
      <c r="H3842">
        <f t="shared" si="593"/>
        <v>0.11738131062012164</v>
      </c>
      <c r="I3842" t="s">
        <v>15</v>
      </c>
      <c r="J3842">
        <f t="shared" si="594"/>
        <v>5751553699.8213234</v>
      </c>
      <c r="K3842">
        <f t="shared" si="595"/>
        <v>1.3929209363185903E-2</v>
      </c>
      <c r="L3842">
        <f t="shared" si="596"/>
        <v>3696083756.6601186</v>
      </c>
      <c r="M3842" s="5">
        <f t="shared" si="597"/>
        <v>2.1675535762428557E-2</v>
      </c>
      <c r="N3842" s="4">
        <f t="shared" si="598"/>
        <v>1.1357111559738883E-3</v>
      </c>
      <c r="O3842" s="5">
        <f t="shared" si="599"/>
        <v>1.7657331068144891E-3</v>
      </c>
    </row>
    <row r="3843" spans="1:15" x14ac:dyDescent="0.25">
      <c r="A3843" s="4" t="s">
        <v>150</v>
      </c>
      <c r="B3843" t="s">
        <v>152</v>
      </c>
      <c r="C3843">
        <v>45167.422924794577</v>
      </c>
      <c r="D3843" t="s">
        <v>48</v>
      </c>
      <c r="E3843">
        <f t="shared" ref="E3843:E3879" si="600">VLOOKUP(D3843,$S$2:$U$80,2,FALSE)</f>
        <v>682515770.39969051</v>
      </c>
      <c r="F3843">
        <f t="shared" ref="F3843:F3879" si="601">$C3843/E3843*100</f>
        <v>6.6177845089709676E-3</v>
      </c>
      <c r="G3843">
        <f t="shared" ref="G3843:G3879" si="602">VLOOKUP(D3843,$S$2:$U$80,3,FALSE)</f>
        <v>682515770.39969051</v>
      </c>
      <c r="H3843">
        <f t="shared" ref="H3843:H3879" si="603">$C3843/G3843*100</f>
        <v>6.6177845089709676E-3</v>
      </c>
      <c r="I3843" t="s">
        <v>15</v>
      </c>
      <c r="J3843">
        <f t="shared" ref="J3843:J3879" si="604">VLOOKUP($I3843,$V$2:$X$16,2,FALSE)</f>
        <v>5751553699.8213234</v>
      </c>
      <c r="K3843">
        <f t="shared" ref="K3843:K3879" si="605">$C3843/J3843*100</f>
        <v>7.853082016116399E-4</v>
      </c>
      <c r="L3843">
        <f t="shared" ref="L3843:L3879" si="606">VLOOKUP($I3843,$V$2:$X$16,3,FALSE)</f>
        <v>3696083756.6601186</v>
      </c>
      <c r="M3843" s="5">
        <f t="shared" ref="M3843:M3879" si="607">$C3843/L3843*100</f>
        <v>1.2220346155144785E-3</v>
      </c>
      <c r="N3843" s="4">
        <f t="shared" ref="N3843:N3879" si="608">C3843/W$17*100</f>
        <v>6.4029713546077293E-5</v>
      </c>
      <c r="O3843" s="5">
        <f t="shared" ref="O3843:O3879" si="609">C3843/X$17*100</f>
        <v>9.9549418382886975E-5</v>
      </c>
    </row>
    <row r="3844" spans="1:15" x14ac:dyDescent="0.25">
      <c r="A3844" s="4" t="s">
        <v>150</v>
      </c>
      <c r="B3844" t="s">
        <v>153</v>
      </c>
      <c r="C3844">
        <v>178833.38908390401</v>
      </c>
      <c r="D3844" t="s">
        <v>48</v>
      </c>
      <c r="E3844">
        <f t="shared" si="600"/>
        <v>682515770.39969051</v>
      </c>
      <c r="F3844">
        <f t="shared" si="601"/>
        <v>2.6202088924505988E-2</v>
      </c>
      <c r="G3844">
        <f t="shared" si="602"/>
        <v>682515770.39969051</v>
      </c>
      <c r="H3844">
        <f t="shared" si="603"/>
        <v>2.6202088924505988E-2</v>
      </c>
      <c r="I3844" t="s">
        <v>15</v>
      </c>
      <c r="J3844">
        <f t="shared" si="604"/>
        <v>5751553699.8213234</v>
      </c>
      <c r="K3844">
        <f t="shared" si="605"/>
        <v>3.1093057357607498E-3</v>
      </c>
      <c r="L3844">
        <f t="shared" si="606"/>
        <v>3696083756.6601186</v>
      </c>
      <c r="M3844" s="5">
        <f t="shared" si="607"/>
        <v>4.8384560756140095E-3</v>
      </c>
      <c r="N3844" s="4">
        <f t="shared" si="608"/>
        <v>2.5351569635890706E-4</v>
      </c>
      <c r="O3844" s="5">
        <f t="shared" si="609"/>
        <v>3.9415044556306492E-4</v>
      </c>
    </row>
    <row r="3845" spans="1:15" x14ac:dyDescent="0.25">
      <c r="A3845" s="4" t="s">
        <v>150</v>
      </c>
      <c r="B3845" t="s">
        <v>154</v>
      </c>
      <c r="C3845">
        <v>903512.66349427833</v>
      </c>
      <c r="D3845" t="s">
        <v>48</v>
      </c>
      <c r="E3845">
        <f t="shared" si="600"/>
        <v>682515770.39969051</v>
      </c>
      <c r="F3845">
        <f t="shared" si="601"/>
        <v>0.13237974896392052</v>
      </c>
      <c r="G3845">
        <f t="shared" si="602"/>
        <v>682515770.39969051</v>
      </c>
      <c r="H3845">
        <f t="shared" si="603"/>
        <v>0.13237974896392052</v>
      </c>
      <c r="I3845" t="s">
        <v>15</v>
      </c>
      <c r="J3845">
        <f t="shared" si="604"/>
        <v>5751553699.8213234</v>
      </c>
      <c r="K3845">
        <f t="shared" si="605"/>
        <v>1.5709018999898176E-2</v>
      </c>
      <c r="L3845">
        <f t="shared" si="606"/>
        <v>3696083756.6601186</v>
      </c>
      <c r="M3845" s="5">
        <f t="shared" si="607"/>
        <v>2.4445134985542558E-2</v>
      </c>
      <c r="N3845" s="4">
        <f t="shared" si="608"/>
        <v>1.2808270492898634E-3</v>
      </c>
      <c r="O3845" s="5">
        <f t="shared" si="609"/>
        <v>1.9913502769947455E-3</v>
      </c>
    </row>
    <row r="3846" spans="1:15" x14ac:dyDescent="0.25">
      <c r="A3846" s="4" t="s">
        <v>150</v>
      </c>
      <c r="B3846" t="s">
        <v>157</v>
      </c>
      <c r="C3846">
        <v>111628.2534844474</v>
      </c>
      <c r="D3846" t="s">
        <v>48</v>
      </c>
      <c r="E3846">
        <f t="shared" si="600"/>
        <v>682515770.39969051</v>
      </c>
      <c r="F3846">
        <f t="shared" si="601"/>
        <v>1.6355410134930123E-2</v>
      </c>
      <c r="G3846">
        <f t="shared" si="602"/>
        <v>682515770.39969051</v>
      </c>
      <c r="H3846">
        <f t="shared" si="603"/>
        <v>1.6355410134930123E-2</v>
      </c>
      <c r="I3846" t="s">
        <v>15</v>
      </c>
      <c r="J3846">
        <f t="shared" si="604"/>
        <v>5751553699.8213234</v>
      </c>
      <c r="K3846">
        <f t="shared" si="605"/>
        <v>1.9408364993256557E-3</v>
      </c>
      <c r="L3846">
        <f t="shared" si="606"/>
        <v>3696083756.6601186</v>
      </c>
      <c r="M3846" s="5">
        <f t="shared" si="607"/>
        <v>3.0201765120527928E-3</v>
      </c>
      <c r="N3846" s="4">
        <f t="shared" si="608"/>
        <v>1.5824513845208668E-4</v>
      </c>
      <c r="O3846" s="5">
        <f t="shared" si="609"/>
        <v>2.4602970437292792E-4</v>
      </c>
    </row>
    <row r="3847" spans="1:15" x14ac:dyDescent="0.25">
      <c r="A3847" s="4" t="s">
        <v>113</v>
      </c>
      <c r="B3847" t="s">
        <v>114</v>
      </c>
      <c r="C3847">
        <v>1443.575070966928</v>
      </c>
      <c r="D3847" t="s">
        <v>48</v>
      </c>
      <c r="E3847">
        <f t="shared" si="600"/>
        <v>682515770.39969051</v>
      </c>
      <c r="F3847">
        <f t="shared" si="601"/>
        <v>2.1150794363645995E-4</v>
      </c>
      <c r="G3847">
        <f t="shared" si="602"/>
        <v>682515770.39969051</v>
      </c>
      <c r="H3847">
        <f t="shared" si="603"/>
        <v>2.1150794363645995E-4</v>
      </c>
      <c r="I3847" t="s">
        <v>15</v>
      </c>
      <c r="J3847">
        <f t="shared" si="604"/>
        <v>5751553699.8213234</v>
      </c>
      <c r="K3847">
        <f t="shared" si="605"/>
        <v>2.5098871475576655E-5</v>
      </c>
      <c r="L3847">
        <f t="shared" si="606"/>
        <v>3696083756.6601186</v>
      </c>
      <c r="M3847" s="5">
        <f t="shared" si="607"/>
        <v>3.9056881986662056E-5</v>
      </c>
      <c r="N3847" s="4">
        <f t="shared" si="608"/>
        <v>2.046423999663934E-6</v>
      </c>
      <c r="O3847" s="5">
        <f t="shared" si="609"/>
        <v>3.1816528241177286E-6</v>
      </c>
    </row>
    <row r="3848" spans="1:15" x14ac:dyDescent="0.25">
      <c r="A3848" s="4" t="s">
        <v>113</v>
      </c>
      <c r="B3848" t="s">
        <v>122</v>
      </c>
      <c r="C3848">
        <v>10344.97560875009</v>
      </c>
      <c r="D3848" t="s">
        <v>48</v>
      </c>
      <c r="E3848">
        <f t="shared" si="600"/>
        <v>682515770.39969051</v>
      </c>
      <c r="F3848">
        <f t="shared" si="601"/>
        <v>1.5157123186607003E-3</v>
      </c>
      <c r="G3848">
        <f t="shared" si="602"/>
        <v>682515770.39969051</v>
      </c>
      <c r="H3848">
        <f t="shared" si="603"/>
        <v>1.5157123186607003E-3</v>
      </c>
      <c r="I3848" t="s">
        <v>15</v>
      </c>
      <c r="J3848">
        <f t="shared" si="604"/>
        <v>5751553699.8213234</v>
      </c>
      <c r="K3848">
        <f t="shared" si="605"/>
        <v>1.7986401846637482E-4</v>
      </c>
      <c r="L3848">
        <f t="shared" si="606"/>
        <v>3696083756.6601186</v>
      </c>
      <c r="M3848" s="5">
        <f t="shared" si="607"/>
        <v>2.7989018349784613E-4</v>
      </c>
      <c r="N3848" s="4">
        <f t="shared" si="608"/>
        <v>1.4665123267544432E-5</v>
      </c>
      <c r="O3848" s="5">
        <f t="shared" si="609"/>
        <v>2.2800422037603055E-5</v>
      </c>
    </row>
    <row r="3849" spans="1:15" x14ac:dyDescent="0.25">
      <c r="A3849" s="4" t="s">
        <v>113</v>
      </c>
      <c r="B3849" t="s">
        <v>4</v>
      </c>
      <c r="C3849">
        <v>41921.15565548453</v>
      </c>
      <c r="D3849" t="s">
        <v>48</v>
      </c>
      <c r="E3849">
        <f t="shared" si="600"/>
        <v>682515770.39969051</v>
      </c>
      <c r="F3849">
        <f t="shared" si="601"/>
        <v>6.142151943380727E-3</v>
      </c>
      <c r="G3849">
        <f t="shared" si="602"/>
        <v>682515770.39969051</v>
      </c>
      <c r="H3849">
        <f t="shared" si="603"/>
        <v>6.142151943380727E-3</v>
      </c>
      <c r="I3849" t="s">
        <v>15</v>
      </c>
      <c r="J3849">
        <f t="shared" si="604"/>
        <v>5751553699.8213234</v>
      </c>
      <c r="K3849">
        <f t="shared" si="605"/>
        <v>7.2886663053822905E-4</v>
      </c>
      <c r="L3849">
        <f t="shared" si="606"/>
        <v>3696083756.6601186</v>
      </c>
      <c r="M3849" s="5">
        <f t="shared" si="607"/>
        <v>1.1342046992291544E-3</v>
      </c>
      <c r="N3849" s="4">
        <f t="shared" si="608"/>
        <v>5.9427778126958536E-5</v>
      </c>
      <c r="O3849" s="5">
        <f t="shared" si="609"/>
        <v>9.2394615260439693E-5</v>
      </c>
    </row>
    <row r="3850" spans="1:15" x14ac:dyDescent="0.25">
      <c r="A3850" s="4" t="s">
        <v>141</v>
      </c>
      <c r="B3850" t="s">
        <v>142</v>
      </c>
      <c r="C3850">
        <v>5157622.1592091387</v>
      </c>
      <c r="D3850" t="s">
        <v>48</v>
      </c>
      <c r="E3850">
        <f t="shared" si="600"/>
        <v>682515770.39969051</v>
      </c>
      <c r="F3850">
        <f t="shared" si="601"/>
        <v>0.75567809315069234</v>
      </c>
      <c r="G3850">
        <f t="shared" si="602"/>
        <v>682515770.39969051</v>
      </c>
      <c r="H3850">
        <f t="shared" si="603"/>
        <v>0.75567809315069234</v>
      </c>
      <c r="I3850" t="s">
        <v>15</v>
      </c>
      <c r="J3850">
        <f t="shared" si="604"/>
        <v>5751553699.8213234</v>
      </c>
      <c r="K3850">
        <f t="shared" si="605"/>
        <v>8.9673546112754965E-2</v>
      </c>
      <c r="L3850">
        <f t="shared" si="606"/>
        <v>3696083756.6601186</v>
      </c>
      <c r="M3850" s="5">
        <f t="shared" si="607"/>
        <v>0.13954289184912047</v>
      </c>
      <c r="N3850" s="4">
        <f t="shared" si="608"/>
        <v>7.3114879718270704E-3</v>
      </c>
      <c r="O3850" s="5">
        <f t="shared" si="609"/>
        <v>1.136744699919792E-2</v>
      </c>
    </row>
    <row r="3851" spans="1:15" x14ac:dyDescent="0.25">
      <c r="A3851" s="4" t="s">
        <v>141</v>
      </c>
      <c r="B3851" t="s">
        <v>158</v>
      </c>
      <c r="C3851">
        <v>21257971.724149961</v>
      </c>
      <c r="D3851" t="s">
        <v>48</v>
      </c>
      <c r="E3851">
        <f t="shared" si="600"/>
        <v>682515770.39969051</v>
      </c>
      <c r="F3851">
        <f t="shared" si="601"/>
        <v>3.1146491621286647</v>
      </c>
      <c r="G3851">
        <f t="shared" si="602"/>
        <v>682515770.39969051</v>
      </c>
      <c r="H3851">
        <f t="shared" si="603"/>
        <v>3.1146491621286647</v>
      </c>
      <c r="I3851" t="s">
        <v>15</v>
      </c>
      <c r="J3851">
        <f t="shared" si="604"/>
        <v>5751553699.8213234</v>
      </c>
      <c r="K3851">
        <f t="shared" si="605"/>
        <v>0.36960398587272791</v>
      </c>
      <c r="L3851">
        <f t="shared" si="606"/>
        <v>3696083756.6601186</v>
      </c>
      <c r="M3851" s="5">
        <f t="shared" si="607"/>
        <v>0.57514853893244122</v>
      </c>
      <c r="N3851" s="4">
        <f t="shared" si="608"/>
        <v>3.0135477118858077E-2</v>
      </c>
      <c r="O3851" s="5">
        <f t="shared" si="609"/>
        <v>4.6852766531811391E-2</v>
      </c>
    </row>
    <row r="3852" spans="1:15" x14ac:dyDescent="0.25">
      <c r="A3852" s="4" t="s">
        <v>141</v>
      </c>
      <c r="B3852" t="s">
        <v>160</v>
      </c>
      <c r="C3852">
        <v>399190.87787958921</v>
      </c>
      <c r="D3852" t="s">
        <v>48</v>
      </c>
      <c r="E3852">
        <f t="shared" si="600"/>
        <v>682515770.39969051</v>
      </c>
      <c r="F3852">
        <f t="shared" si="601"/>
        <v>5.8488154441591521E-2</v>
      </c>
      <c r="G3852">
        <f t="shared" si="602"/>
        <v>682515770.39969051</v>
      </c>
      <c r="H3852">
        <f t="shared" si="603"/>
        <v>5.8488154441591521E-2</v>
      </c>
      <c r="I3852" t="s">
        <v>15</v>
      </c>
      <c r="J3852">
        <f t="shared" si="604"/>
        <v>5751553699.8213234</v>
      </c>
      <c r="K3852">
        <f t="shared" si="605"/>
        <v>6.9405746466731314E-3</v>
      </c>
      <c r="L3852">
        <f t="shared" si="606"/>
        <v>3696083756.6601186</v>
      </c>
      <c r="M3852" s="5">
        <f t="shared" si="607"/>
        <v>1.0800374238280491E-2</v>
      </c>
      <c r="N3852" s="4">
        <f t="shared" si="608"/>
        <v>5.6589630104413285E-4</v>
      </c>
      <c r="O3852" s="5">
        <f t="shared" si="609"/>
        <v>8.7982039140985387E-4</v>
      </c>
    </row>
    <row r="3853" spans="1:15" x14ac:dyDescent="0.25">
      <c r="A3853" s="4" t="s">
        <v>141</v>
      </c>
      <c r="B3853" t="s">
        <v>161</v>
      </c>
      <c r="C3853">
        <v>18620.897721688809</v>
      </c>
      <c r="D3853" t="s">
        <v>48</v>
      </c>
      <c r="E3853">
        <f t="shared" si="600"/>
        <v>682515770.39969051</v>
      </c>
      <c r="F3853">
        <f t="shared" si="601"/>
        <v>2.7282736208108652E-3</v>
      </c>
      <c r="G3853">
        <f t="shared" si="602"/>
        <v>682515770.39969051</v>
      </c>
      <c r="H3853">
        <f t="shared" si="603"/>
        <v>2.7282736208108652E-3</v>
      </c>
      <c r="I3853" t="s">
        <v>15</v>
      </c>
      <c r="J3853">
        <f t="shared" si="604"/>
        <v>5751553699.8213234</v>
      </c>
      <c r="K3853">
        <f t="shared" si="605"/>
        <v>3.2375421831264969E-4</v>
      </c>
      <c r="L3853">
        <f t="shared" si="606"/>
        <v>3696083756.6601186</v>
      </c>
      <c r="M3853" s="5">
        <f t="shared" si="607"/>
        <v>5.0380075094713639E-4</v>
      </c>
      <c r="N3853" s="4">
        <f t="shared" si="608"/>
        <v>2.6397139130026207E-5</v>
      </c>
      <c r="O3853" s="5">
        <f t="shared" si="609"/>
        <v>4.1040631010713726E-5</v>
      </c>
    </row>
    <row r="3854" spans="1:15" x14ac:dyDescent="0.25">
      <c r="A3854" s="4" t="s">
        <v>143</v>
      </c>
      <c r="B3854" t="s">
        <v>144</v>
      </c>
      <c r="C3854">
        <v>354759433.38145262</v>
      </c>
      <c r="D3854" t="s">
        <v>48</v>
      </c>
      <c r="E3854">
        <f t="shared" si="600"/>
        <v>682515770.39969051</v>
      </c>
      <c r="F3854">
        <f t="shared" si="601"/>
        <v>51.978203107849161</v>
      </c>
      <c r="G3854">
        <f t="shared" si="602"/>
        <v>682515770.39969051</v>
      </c>
      <c r="H3854">
        <f t="shared" si="603"/>
        <v>51.978203107849161</v>
      </c>
      <c r="I3854" t="s">
        <v>15</v>
      </c>
      <c r="J3854">
        <f t="shared" si="604"/>
        <v>5751553699.8213234</v>
      </c>
      <c r="K3854">
        <f t="shared" si="605"/>
        <v>6.1680626122376898</v>
      </c>
      <c r="L3854">
        <f t="shared" si="606"/>
        <v>3696083756.6601186</v>
      </c>
      <c r="M3854" s="5">
        <f t="shared" si="607"/>
        <v>9.5982520077419142</v>
      </c>
      <c r="N3854" s="4">
        <f t="shared" si="608"/>
        <v>0.50290991662297524</v>
      </c>
      <c r="O3854" s="5">
        <f t="shared" si="609"/>
        <v>0.78189307629458404</v>
      </c>
    </row>
    <row r="3855" spans="1:15" x14ac:dyDescent="0.25">
      <c r="A3855" s="4" t="s">
        <v>143</v>
      </c>
      <c r="B3855" t="s">
        <v>145</v>
      </c>
      <c r="C3855">
        <v>991317.4531831292</v>
      </c>
      <c r="D3855" t="s">
        <v>48</v>
      </c>
      <c r="E3855">
        <f t="shared" si="600"/>
        <v>682515770.39969051</v>
      </c>
      <c r="F3855">
        <f t="shared" si="601"/>
        <v>0.14524462234808147</v>
      </c>
      <c r="G3855">
        <f t="shared" si="602"/>
        <v>682515770.39969051</v>
      </c>
      <c r="H3855">
        <f t="shared" si="603"/>
        <v>0.14524462234808147</v>
      </c>
      <c r="I3855" t="s">
        <v>15</v>
      </c>
      <c r="J3855">
        <f t="shared" si="604"/>
        <v>5751553699.8213234</v>
      </c>
      <c r="K3855">
        <f t="shared" si="605"/>
        <v>1.7235646312646357E-2</v>
      </c>
      <c r="L3855">
        <f t="shared" si="606"/>
        <v>3696083756.6601186</v>
      </c>
      <c r="M3855" s="5">
        <f t="shared" si="607"/>
        <v>2.6820751867347035E-2</v>
      </c>
      <c r="N3855" s="4">
        <f t="shared" si="608"/>
        <v>1.4052998477736666E-3</v>
      </c>
      <c r="O3855" s="5">
        <f t="shared" si="609"/>
        <v>2.1848728465535794E-3</v>
      </c>
    </row>
    <row r="3856" spans="1:15" x14ac:dyDescent="0.25">
      <c r="A3856" s="4" t="s">
        <v>143</v>
      </c>
      <c r="B3856" t="s">
        <v>146</v>
      </c>
      <c r="C3856">
        <v>1438830.2143215809</v>
      </c>
      <c r="D3856" t="s">
        <v>48</v>
      </c>
      <c r="E3856">
        <f t="shared" si="600"/>
        <v>682515770.39969051</v>
      </c>
      <c r="F3856">
        <f t="shared" si="601"/>
        <v>0.21081274260944657</v>
      </c>
      <c r="G3856">
        <f t="shared" si="602"/>
        <v>682515770.39969051</v>
      </c>
      <c r="H3856">
        <f t="shared" si="603"/>
        <v>0.21081274260944657</v>
      </c>
      <c r="I3856" t="s">
        <v>15</v>
      </c>
      <c r="J3856">
        <f t="shared" si="604"/>
        <v>5751553699.8213234</v>
      </c>
      <c r="K3856">
        <f t="shared" si="605"/>
        <v>2.5016374520962559E-2</v>
      </c>
      <c r="L3856">
        <f t="shared" si="606"/>
        <v>3696083756.6601186</v>
      </c>
      <c r="M3856" s="5">
        <f t="shared" si="607"/>
        <v>3.8928506739840413E-2</v>
      </c>
      <c r="N3856" s="4">
        <f t="shared" si="608"/>
        <v>2.039697651509765E-3</v>
      </c>
      <c r="O3856" s="5">
        <f t="shared" si="609"/>
        <v>3.1711951161333489E-3</v>
      </c>
    </row>
    <row r="3857" spans="1:15" x14ac:dyDescent="0.25">
      <c r="A3857" s="4" t="s">
        <v>0</v>
      </c>
      <c r="B3857" t="s">
        <v>24</v>
      </c>
      <c r="C3857">
        <v>48685.267707130603</v>
      </c>
      <c r="D3857" t="s">
        <v>48</v>
      </c>
      <c r="E3857">
        <f t="shared" si="600"/>
        <v>682515770.39969051</v>
      </c>
      <c r="F3857">
        <f t="shared" si="601"/>
        <v>7.1332077321260793E-3</v>
      </c>
      <c r="G3857">
        <f t="shared" si="602"/>
        <v>682515770.39969051</v>
      </c>
      <c r="H3857">
        <f t="shared" si="603"/>
        <v>7.1332077321260793E-3</v>
      </c>
      <c r="I3857" t="s">
        <v>15</v>
      </c>
      <c r="J3857">
        <f t="shared" si="604"/>
        <v>5751553699.8213234</v>
      </c>
      <c r="K3857">
        <f t="shared" si="605"/>
        <v>8.4647158399378335E-4</v>
      </c>
      <c r="L3857">
        <f t="shared" si="606"/>
        <v>3696083756.6601186</v>
      </c>
      <c r="M3857" s="5">
        <f t="shared" si="607"/>
        <v>1.3172122417248447E-3</v>
      </c>
      <c r="N3857" s="4">
        <f t="shared" si="608"/>
        <v>6.9016639501263675E-5</v>
      </c>
      <c r="O3857" s="5">
        <f t="shared" si="609"/>
        <v>1.0730278085888922E-4</v>
      </c>
    </row>
    <row r="3858" spans="1:15" x14ac:dyDescent="0.25">
      <c r="A3858" s="4" t="s">
        <v>127</v>
      </c>
      <c r="B3858" t="s">
        <v>129</v>
      </c>
      <c r="C3858">
        <v>17779.025300289049</v>
      </c>
      <c r="D3858" t="s">
        <v>48</v>
      </c>
      <c r="E3858">
        <f t="shared" si="600"/>
        <v>682515770.39969051</v>
      </c>
      <c r="F3858">
        <f t="shared" si="601"/>
        <v>2.6049252004649521E-3</v>
      </c>
      <c r="G3858">
        <f t="shared" si="602"/>
        <v>682515770.39969051</v>
      </c>
      <c r="H3858">
        <f t="shared" si="603"/>
        <v>2.6049252004649521E-3</v>
      </c>
      <c r="I3858" t="s">
        <v>15</v>
      </c>
      <c r="J3858">
        <f t="shared" si="604"/>
        <v>5751553699.8213234</v>
      </c>
      <c r="K3858">
        <f t="shared" si="605"/>
        <v>3.0911691393651372E-4</v>
      </c>
      <c r="L3858">
        <f t="shared" si="606"/>
        <v>3696083756.6601186</v>
      </c>
      <c r="M3858" s="5">
        <f t="shared" si="607"/>
        <v>4.8102333363664519E-4</v>
      </c>
      <c r="N3858" s="4">
        <f t="shared" si="608"/>
        <v>2.5203693799432015E-5</v>
      </c>
      <c r="O3858" s="5">
        <f t="shared" si="609"/>
        <v>3.918513639809254E-5</v>
      </c>
    </row>
    <row r="3859" spans="1:15" x14ac:dyDescent="0.25">
      <c r="A3859" s="4" t="s">
        <v>127</v>
      </c>
      <c r="B3859" t="s">
        <v>135</v>
      </c>
      <c r="C3859">
        <v>177358.85983897629</v>
      </c>
      <c r="D3859" t="s">
        <v>48</v>
      </c>
      <c r="E3859">
        <f t="shared" si="600"/>
        <v>682515770.39969051</v>
      </c>
      <c r="F3859">
        <f t="shared" si="601"/>
        <v>2.5986045675561828E-2</v>
      </c>
      <c r="G3859">
        <f t="shared" si="602"/>
        <v>682515770.39969051</v>
      </c>
      <c r="H3859">
        <f t="shared" si="603"/>
        <v>2.5986045675561828E-2</v>
      </c>
      <c r="I3859" t="s">
        <v>15</v>
      </c>
      <c r="J3859">
        <f t="shared" si="604"/>
        <v>5751553699.8213234</v>
      </c>
      <c r="K3859">
        <f t="shared" si="605"/>
        <v>3.0836686762480557E-3</v>
      </c>
      <c r="L3859">
        <f t="shared" si="606"/>
        <v>3696083756.6601186</v>
      </c>
      <c r="M3859" s="5">
        <f t="shared" si="607"/>
        <v>4.7985617078992434E-3</v>
      </c>
      <c r="N3859" s="4">
        <f t="shared" si="608"/>
        <v>2.5142539146537265E-4</v>
      </c>
      <c r="O3859" s="5">
        <f t="shared" si="609"/>
        <v>3.9090056945289761E-4</v>
      </c>
    </row>
    <row r="3860" spans="1:15" x14ac:dyDescent="0.25">
      <c r="A3860" s="4" t="s">
        <v>127</v>
      </c>
      <c r="B3860" t="s">
        <v>128</v>
      </c>
      <c r="C3860">
        <v>26445.530227672582</v>
      </c>
      <c r="D3860" t="s">
        <v>48</v>
      </c>
      <c r="E3860">
        <f t="shared" si="600"/>
        <v>682515770.39969051</v>
      </c>
      <c r="F3860">
        <f t="shared" si="601"/>
        <v>3.8747134314838934E-3</v>
      </c>
      <c r="G3860">
        <f t="shared" si="602"/>
        <v>682515770.39969051</v>
      </c>
      <c r="H3860">
        <f t="shared" si="603"/>
        <v>3.8747134314838934E-3</v>
      </c>
      <c r="I3860" t="s">
        <v>15</v>
      </c>
      <c r="J3860">
        <f t="shared" si="604"/>
        <v>5751553699.8213234</v>
      </c>
      <c r="K3860">
        <f t="shared" si="605"/>
        <v>4.597980234192047E-4</v>
      </c>
      <c r="L3860">
        <f t="shared" si="606"/>
        <v>3696083756.6601186</v>
      </c>
      <c r="M3860" s="5">
        <f t="shared" si="607"/>
        <v>7.1550137845278377E-4</v>
      </c>
      <c r="N3860" s="4">
        <f t="shared" si="608"/>
        <v>3.7489403100801429E-5</v>
      </c>
      <c r="O3860" s="5">
        <f t="shared" si="609"/>
        <v>5.8286193511090951E-5</v>
      </c>
    </row>
    <row r="3861" spans="1:15" x14ac:dyDescent="0.25">
      <c r="A3861" s="4" t="s">
        <v>127</v>
      </c>
      <c r="B3861" t="s">
        <v>4</v>
      </c>
      <c r="C3861">
        <v>52649.320256258332</v>
      </c>
      <c r="D3861" t="s">
        <v>48</v>
      </c>
      <c r="E3861">
        <f t="shared" si="600"/>
        <v>682515770.39969051</v>
      </c>
      <c r="F3861">
        <f t="shared" si="601"/>
        <v>7.7140078719977676E-3</v>
      </c>
      <c r="G3861">
        <f t="shared" si="602"/>
        <v>682515770.39969051</v>
      </c>
      <c r="H3861">
        <f t="shared" si="603"/>
        <v>7.7140078719977676E-3</v>
      </c>
      <c r="I3861" t="s">
        <v>15</v>
      </c>
      <c r="J3861">
        <f t="shared" si="604"/>
        <v>5751553699.8213234</v>
      </c>
      <c r="K3861">
        <f t="shared" si="605"/>
        <v>9.1539300516126488E-4</v>
      </c>
      <c r="L3861">
        <f t="shared" si="606"/>
        <v>3696083756.6601186</v>
      </c>
      <c r="M3861" s="5">
        <f t="shared" si="607"/>
        <v>1.42446231531922E-3</v>
      </c>
      <c r="N3861" s="4">
        <f t="shared" si="608"/>
        <v>7.4636113289371097E-5</v>
      </c>
      <c r="O3861" s="5">
        <f t="shared" si="609"/>
        <v>1.1603958938484654E-4</v>
      </c>
    </row>
    <row r="3862" spans="1:15" x14ac:dyDescent="0.25">
      <c r="A3862" s="4" t="s">
        <v>127</v>
      </c>
      <c r="B3862" t="s">
        <v>132</v>
      </c>
      <c r="C3862">
        <v>224398.43805637979</v>
      </c>
      <c r="D3862" t="s">
        <v>48</v>
      </c>
      <c r="E3862">
        <f t="shared" si="600"/>
        <v>682515770.39969051</v>
      </c>
      <c r="F3862">
        <f t="shared" si="601"/>
        <v>3.2878132314066388E-2</v>
      </c>
      <c r="G3862">
        <f t="shared" si="602"/>
        <v>682515770.39969051</v>
      </c>
      <c r="H3862">
        <f t="shared" si="603"/>
        <v>3.2878132314066388E-2</v>
      </c>
      <c r="I3862" t="s">
        <v>15</v>
      </c>
      <c r="J3862">
        <f t="shared" si="604"/>
        <v>5751553699.8213234</v>
      </c>
      <c r="K3862">
        <f t="shared" si="605"/>
        <v>3.9015273049324206E-3</v>
      </c>
      <c r="L3862">
        <f t="shared" si="606"/>
        <v>3696083756.6601186</v>
      </c>
      <c r="M3862" s="5">
        <f t="shared" si="607"/>
        <v>6.0712487278468032E-3</v>
      </c>
      <c r="N3862" s="4">
        <f t="shared" si="608"/>
        <v>3.1810908788975397E-4</v>
      </c>
      <c r="O3862" s="5">
        <f t="shared" si="609"/>
        <v>4.9457623543711397E-4</v>
      </c>
    </row>
    <row r="3863" spans="1:15" x14ac:dyDescent="0.25">
      <c r="A3863" s="4" t="s">
        <v>127</v>
      </c>
      <c r="B3863" t="s">
        <v>131</v>
      </c>
      <c r="C3863">
        <v>260815.0890028188</v>
      </c>
      <c r="D3863" t="s">
        <v>48</v>
      </c>
      <c r="E3863">
        <f t="shared" si="600"/>
        <v>682515770.39969051</v>
      </c>
      <c r="F3863">
        <f t="shared" si="601"/>
        <v>3.8213782056652247E-2</v>
      </c>
      <c r="G3863">
        <f t="shared" si="602"/>
        <v>682515770.39969051</v>
      </c>
      <c r="H3863">
        <f t="shared" si="603"/>
        <v>3.8213782056652247E-2</v>
      </c>
      <c r="I3863" t="s">
        <v>15</v>
      </c>
      <c r="J3863">
        <f t="shared" si="604"/>
        <v>5751553699.8213234</v>
      </c>
      <c r="K3863">
        <f t="shared" si="605"/>
        <v>4.5346892790190108E-3</v>
      </c>
      <c r="L3863">
        <f t="shared" si="606"/>
        <v>3696083756.6601186</v>
      </c>
      <c r="M3863" s="5">
        <f t="shared" si="607"/>
        <v>7.0565253975331558E-3</v>
      </c>
      <c r="N3863" s="4">
        <f t="shared" si="608"/>
        <v>3.6973363446373987E-4</v>
      </c>
      <c r="O3863" s="5">
        <f t="shared" si="609"/>
        <v>5.7483887134633562E-4</v>
      </c>
    </row>
    <row r="3864" spans="1:15" x14ac:dyDescent="0.25">
      <c r="A3864" s="4" t="s">
        <v>127</v>
      </c>
      <c r="B3864" t="s">
        <v>133</v>
      </c>
      <c r="C3864">
        <v>641531.92699729116</v>
      </c>
      <c r="D3864" t="s">
        <v>48</v>
      </c>
      <c r="E3864">
        <f t="shared" si="600"/>
        <v>682515770.39969051</v>
      </c>
      <c r="F3864">
        <f t="shared" si="601"/>
        <v>9.399518001197267E-2</v>
      </c>
      <c r="G3864">
        <f t="shared" si="602"/>
        <v>682515770.39969051</v>
      </c>
      <c r="H3864">
        <f t="shared" si="603"/>
        <v>9.399518001197267E-2</v>
      </c>
      <c r="I3864" t="s">
        <v>15</v>
      </c>
      <c r="J3864">
        <f t="shared" si="604"/>
        <v>5751553699.8213234</v>
      </c>
      <c r="K3864">
        <f t="shared" si="605"/>
        <v>1.1154063066771346E-2</v>
      </c>
      <c r="L3864">
        <f t="shared" si="606"/>
        <v>3696083756.6601186</v>
      </c>
      <c r="M3864" s="5">
        <f t="shared" si="607"/>
        <v>1.7357072221139188E-2</v>
      </c>
      <c r="N3864" s="4">
        <f t="shared" si="608"/>
        <v>9.0944098326562525E-4</v>
      </c>
      <c r="O3864" s="5">
        <f t="shared" si="609"/>
        <v>1.4139423077772044E-3</v>
      </c>
    </row>
    <row r="3865" spans="1:15" x14ac:dyDescent="0.25">
      <c r="A3865" s="4" t="s">
        <v>75</v>
      </c>
      <c r="B3865" t="s">
        <v>107</v>
      </c>
      <c r="C3865">
        <v>1728.7552598839841</v>
      </c>
      <c r="D3865" t="s">
        <v>48</v>
      </c>
      <c r="E3865">
        <f t="shared" si="600"/>
        <v>682515770.39969051</v>
      </c>
      <c r="F3865">
        <f t="shared" si="601"/>
        <v>2.53291621213617E-4</v>
      </c>
      <c r="G3865">
        <f t="shared" si="602"/>
        <v>682515770.39969051</v>
      </c>
      <c r="H3865">
        <f t="shared" si="603"/>
        <v>2.53291621213617E-4</v>
      </c>
      <c r="I3865" t="s">
        <v>15</v>
      </c>
      <c r="J3865">
        <f t="shared" si="604"/>
        <v>5751553699.8213234</v>
      </c>
      <c r="K3865">
        <f t="shared" si="605"/>
        <v>3.0057187155145386E-5</v>
      </c>
      <c r="L3865">
        <f t="shared" si="606"/>
        <v>3696083756.6601186</v>
      </c>
      <c r="M3865" s="5">
        <f t="shared" si="607"/>
        <v>4.6772621339245143E-5</v>
      </c>
      <c r="N3865" s="4">
        <f t="shared" si="608"/>
        <v>2.4506978019523425E-6</v>
      </c>
      <c r="O3865" s="5">
        <f t="shared" si="609"/>
        <v>3.8101926012992687E-6</v>
      </c>
    </row>
    <row r="3866" spans="1:15" x14ac:dyDescent="0.25">
      <c r="A3866" s="4" t="s">
        <v>75</v>
      </c>
      <c r="B3866" t="s">
        <v>76</v>
      </c>
      <c r="C3866">
        <v>8861.2399889141634</v>
      </c>
      <c r="D3866" t="s">
        <v>48</v>
      </c>
      <c r="E3866">
        <f t="shared" si="600"/>
        <v>682515770.39969051</v>
      </c>
      <c r="F3866">
        <f t="shared" si="601"/>
        <v>1.2983201814845834E-3</v>
      </c>
      <c r="G3866">
        <f t="shared" si="602"/>
        <v>682515770.39969051</v>
      </c>
      <c r="H3866">
        <f t="shared" si="603"/>
        <v>1.2983201814845834E-3</v>
      </c>
      <c r="I3866" t="s">
        <v>15</v>
      </c>
      <c r="J3866">
        <f t="shared" si="604"/>
        <v>5751553699.8213234</v>
      </c>
      <c r="K3866">
        <f t="shared" si="605"/>
        <v>1.5406689133736932E-4</v>
      </c>
      <c r="L3866">
        <f t="shared" si="606"/>
        <v>3696083756.6601186</v>
      </c>
      <c r="M3866" s="5">
        <f t="shared" si="607"/>
        <v>2.3974673119749374E-4</v>
      </c>
      <c r="N3866" s="4">
        <f t="shared" si="608"/>
        <v>1.2561767340543913E-5</v>
      </c>
      <c r="O3866" s="5">
        <f t="shared" si="609"/>
        <v>1.9530254991885769E-5</v>
      </c>
    </row>
    <row r="3867" spans="1:15" x14ac:dyDescent="0.25">
      <c r="A3867" s="4" t="s">
        <v>75</v>
      </c>
      <c r="B3867" t="s">
        <v>105</v>
      </c>
      <c r="C3867">
        <v>33163.61243728199</v>
      </c>
      <c r="D3867" t="s">
        <v>48</v>
      </c>
      <c r="E3867">
        <f t="shared" si="600"/>
        <v>682515770.39969051</v>
      </c>
      <c r="F3867">
        <f t="shared" si="601"/>
        <v>4.8590250768653928E-3</v>
      </c>
      <c r="G3867">
        <f t="shared" si="602"/>
        <v>682515770.39969051</v>
      </c>
      <c r="H3867">
        <f t="shared" si="603"/>
        <v>4.8590250768653928E-3</v>
      </c>
      <c r="I3867" t="s">
        <v>15</v>
      </c>
      <c r="J3867">
        <f t="shared" si="604"/>
        <v>5751553699.8213234</v>
      </c>
      <c r="K3867">
        <f t="shared" si="605"/>
        <v>5.766026741315524E-4</v>
      </c>
      <c r="L3867">
        <f t="shared" si="606"/>
        <v>3696083756.6601186</v>
      </c>
      <c r="M3867" s="5">
        <f t="shared" si="607"/>
        <v>8.9726355301129662E-4</v>
      </c>
      <c r="N3867" s="4">
        <f t="shared" si="608"/>
        <v>4.7013012189070986E-5</v>
      </c>
      <c r="O3867" s="5">
        <f t="shared" si="609"/>
        <v>7.309290891144891E-5</v>
      </c>
    </row>
    <row r="3868" spans="1:15" x14ac:dyDescent="0.25">
      <c r="A3868" s="4" t="s">
        <v>75</v>
      </c>
      <c r="B3868" t="s">
        <v>108</v>
      </c>
      <c r="C3868">
        <v>1808370.5582305309</v>
      </c>
      <c r="D3868" t="s">
        <v>48</v>
      </c>
      <c r="E3868">
        <f t="shared" si="600"/>
        <v>682515770.39969051</v>
      </c>
      <c r="F3868">
        <f t="shared" si="601"/>
        <v>0.26495659685219064</v>
      </c>
      <c r="G3868">
        <f t="shared" si="602"/>
        <v>682515770.39969051</v>
      </c>
      <c r="H3868">
        <f t="shared" si="603"/>
        <v>0.26495659685219064</v>
      </c>
      <c r="I3868" t="s">
        <v>15</v>
      </c>
      <c r="J3868">
        <f t="shared" si="604"/>
        <v>5751553699.8213234</v>
      </c>
      <c r="K3868">
        <f t="shared" si="605"/>
        <v>3.1441427005831649E-2</v>
      </c>
      <c r="L3868">
        <f t="shared" si="606"/>
        <v>3696083756.6601186</v>
      </c>
      <c r="M3868" s="5">
        <f t="shared" si="607"/>
        <v>4.8926666095484364E-2</v>
      </c>
      <c r="N3868" s="4">
        <f t="shared" si="608"/>
        <v>2.5635611095513344E-3</v>
      </c>
      <c r="O3868" s="5">
        <f t="shared" si="609"/>
        <v>3.9856654561038311E-3</v>
      </c>
    </row>
    <row r="3869" spans="1:15" x14ac:dyDescent="0.25">
      <c r="A3869" s="4" t="s">
        <v>75</v>
      </c>
      <c r="B3869" t="s">
        <v>4</v>
      </c>
      <c r="C3869">
        <v>127126.8922669764</v>
      </c>
      <c r="D3869" t="s">
        <v>48</v>
      </c>
      <c r="E3869">
        <f t="shared" si="600"/>
        <v>682515770.39969051</v>
      </c>
      <c r="F3869">
        <f t="shared" si="601"/>
        <v>1.8626220489019494E-2</v>
      </c>
      <c r="G3869">
        <f t="shared" si="602"/>
        <v>682515770.39969051</v>
      </c>
      <c r="H3869">
        <f t="shared" si="603"/>
        <v>1.8626220489019494E-2</v>
      </c>
      <c r="I3869" t="s">
        <v>15</v>
      </c>
      <c r="J3869">
        <f t="shared" si="604"/>
        <v>5751553699.8213234</v>
      </c>
      <c r="K3869">
        <f t="shared" si="605"/>
        <v>2.2103052305836196E-3</v>
      </c>
      <c r="L3869">
        <f t="shared" si="606"/>
        <v>3696083756.6601186</v>
      </c>
      <c r="M3869" s="5">
        <f t="shared" si="607"/>
        <v>3.439502474420431E-3</v>
      </c>
      <c r="N3869" s="4">
        <f t="shared" si="608"/>
        <v>1.8021613740085987E-4</v>
      </c>
      <c r="O3869" s="5">
        <f t="shared" si="609"/>
        <v>2.801888477691799E-4</v>
      </c>
    </row>
    <row r="3870" spans="1:15" x14ac:dyDescent="0.25">
      <c r="A3870" s="4" t="s">
        <v>75</v>
      </c>
      <c r="B3870" t="s">
        <v>93</v>
      </c>
      <c r="C3870">
        <v>25294.41915343604</v>
      </c>
      <c r="D3870" t="s">
        <v>48</v>
      </c>
      <c r="E3870">
        <f t="shared" si="600"/>
        <v>682515770.39969051</v>
      </c>
      <c r="F3870">
        <f t="shared" si="601"/>
        <v>3.7060563653530357E-3</v>
      </c>
      <c r="G3870">
        <f t="shared" si="602"/>
        <v>682515770.39969051</v>
      </c>
      <c r="H3870">
        <f t="shared" si="603"/>
        <v>3.7060563653530357E-3</v>
      </c>
      <c r="I3870" t="s">
        <v>15</v>
      </c>
      <c r="J3870">
        <f t="shared" si="604"/>
        <v>5751553699.8213234</v>
      </c>
      <c r="K3870">
        <f t="shared" si="605"/>
        <v>4.3978410832227522E-4</v>
      </c>
      <c r="L3870">
        <f t="shared" si="606"/>
        <v>3696083756.6601186</v>
      </c>
      <c r="M3870" s="5">
        <f t="shared" si="607"/>
        <v>6.8435730407507764E-4</v>
      </c>
      <c r="N3870" s="4">
        <f t="shared" si="608"/>
        <v>3.5857578489824503E-5</v>
      </c>
      <c r="O3870" s="5">
        <f t="shared" si="609"/>
        <v>5.574913404402442E-5</v>
      </c>
    </row>
    <row r="3871" spans="1:15" x14ac:dyDescent="0.25">
      <c r="A3871" s="4" t="s">
        <v>75</v>
      </c>
      <c r="B3871" t="s">
        <v>101</v>
      </c>
      <c r="C3871">
        <v>3579.2615258838682</v>
      </c>
      <c r="D3871" t="s">
        <v>48</v>
      </c>
      <c r="E3871">
        <f t="shared" si="600"/>
        <v>682515770.39969051</v>
      </c>
      <c r="F3871">
        <f t="shared" si="601"/>
        <v>5.2442180548997481E-4</v>
      </c>
      <c r="G3871">
        <f t="shared" si="602"/>
        <v>682515770.39969051</v>
      </c>
      <c r="H3871">
        <f t="shared" si="603"/>
        <v>5.2442180548997481E-4</v>
      </c>
      <c r="I3871" t="s">
        <v>15</v>
      </c>
      <c r="J3871">
        <f t="shared" si="604"/>
        <v>5751553699.8213234</v>
      </c>
      <c r="K3871">
        <f t="shared" si="605"/>
        <v>6.2231211124657681E-5</v>
      </c>
      <c r="L3871">
        <f t="shared" si="606"/>
        <v>3696083756.6601186</v>
      </c>
      <c r="M3871" s="5">
        <f t="shared" si="607"/>
        <v>9.6839296983848266E-5</v>
      </c>
      <c r="N3871" s="4">
        <f t="shared" si="608"/>
        <v>5.0739908404876503E-6</v>
      </c>
      <c r="O3871" s="5">
        <f t="shared" si="609"/>
        <v>7.8887255475092896E-6</v>
      </c>
    </row>
    <row r="3872" spans="1:15" x14ac:dyDescent="0.25">
      <c r="A3872" s="4" t="s">
        <v>75</v>
      </c>
      <c r="B3872" t="s">
        <v>109</v>
      </c>
      <c r="C3872">
        <v>3669419.9776843078</v>
      </c>
      <c r="D3872" t="s">
        <v>48</v>
      </c>
      <c r="E3872">
        <f t="shared" si="600"/>
        <v>682515770.39969051</v>
      </c>
      <c r="F3872">
        <f t="shared" si="601"/>
        <v>0.53763152982317841</v>
      </c>
      <c r="G3872">
        <f t="shared" si="602"/>
        <v>682515770.39969051</v>
      </c>
      <c r="H3872">
        <f t="shared" si="603"/>
        <v>0.53763152982317841</v>
      </c>
      <c r="I3872" t="s">
        <v>15</v>
      </c>
      <c r="J3872">
        <f t="shared" si="604"/>
        <v>5751553699.8213234</v>
      </c>
      <c r="K3872">
        <f t="shared" si="605"/>
        <v>6.3798760633988372E-2</v>
      </c>
      <c r="L3872">
        <f t="shared" si="606"/>
        <v>3696083756.6601186</v>
      </c>
      <c r="M3872" s="5">
        <f t="shared" si="607"/>
        <v>9.9278593756763109E-2</v>
      </c>
      <c r="N3872" s="4">
        <f t="shared" si="608"/>
        <v>5.2018002099119788E-3</v>
      </c>
      <c r="O3872" s="5">
        <f t="shared" si="609"/>
        <v>8.0874356101573036E-3</v>
      </c>
    </row>
    <row r="3873" spans="1:15" x14ac:dyDescent="0.25">
      <c r="A3873" s="4" t="s">
        <v>75</v>
      </c>
      <c r="B3873" t="s">
        <v>106</v>
      </c>
      <c r="C3873">
        <v>17014.7681109349</v>
      </c>
      <c r="D3873" t="s">
        <v>48</v>
      </c>
      <c r="E3873">
        <f t="shared" si="600"/>
        <v>682515770.39969051</v>
      </c>
      <c r="F3873">
        <f t="shared" si="601"/>
        <v>2.4929487125214442E-3</v>
      </c>
      <c r="G3873">
        <f t="shared" si="602"/>
        <v>682515770.39969051</v>
      </c>
      <c r="H3873">
        <f t="shared" si="603"/>
        <v>2.4929487125214442E-3</v>
      </c>
      <c r="I3873" t="s">
        <v>15</v>
      </c>
      <c r="J3873">
        <f t="shared" si="604"/>
        <v>5751553699.8213234</v>
      </c>
      <c r="K3873">
        <f t="shared" si="605"/>
        <v>2.9582907504564337E-4</v>
      </c>
      <c r="L3873">
        <f t="shared" si="606"/>
        <v>3696083756.6601186</v>
      </c>
      <c r="M3873" s="5">
        <f t="shared" si="607"/>
        <v>4.6034584796070488E-4</v>
      </c>
      <c r="N3873" s="4">
        <f t="shared" si="608"/>
        <v>2.412027646585168E-5</v>
      </c>
      <c r="O3873" s="5">
        <f t="shared" si="609"/>
        <v>3.7500706475627765E-5</v>
      </c>
    </row>
    <row r="3874" spans="1:15" x14ac:dyDescent="0.25">
      <c r="A3874" s="4" t="s">
        <v>162</v>
      </c>
      <c r="B3874" t="s">
        <v>163</v>
      </c>
      <c r="C3874">
        <v>363055.31640456471</v>
      </c>
      <c r="D3874" t="s">
        <v>48</v>
      </c>
      <c r="E3874">
        <f t="shared" si="600"/>
        <v>682515770.39969051</v>
      </c>
      <c r="F3874">
        <f t="shared" si="601"/>
        <v>5.3193689017904243E-2</v>
      </c>
      <c r="G3874">
        <f t="shared" si="602"/>
        <v>682515770.39969051</v>
      </c>
      <c r="H3874">
        <f t="shared" si="603"/>
        <v>5.3193689017904243E-2</v>
      </c>
      <c r="I3874" t="s">
        <v>15</v>
      </c>
      <c r="J3874">
        <f t="shared" si="604"/>
        <v>5751553699.8213234</v>
      </c>
      <c r="K3874">
        <f t="shared" si="605"/>
        <v>6.3122998645712605E-3</v>
      </c>
      <c r="L3874">
        <f t="shared" si="606"/>
        <v>3696083756.6601186</v>
      </c>
      <c r="M3874" s="5">
        <f t="shared" si="607"/>
        <v>9.8227026308687158E-3</v>
      </c>
      <c r="N3874" s="4">
        <f t="shared" si="608"/>
        <v>5.1467022923735821E-4</v>
      </c>
      <c r="O3874" s="5">
        <f t="shared" si="609"/>
        <v>8.001772792985576E-4</v>
      </c>
    </row>
    <row r="3875" spans="1:15" x14ac:dyDescent="0.25">
      <c r="A3875" s="4" t="s">
        <v>162</v>
      </c>
      <c r="B3875" t="s">
        <v>162</v>
      </c>
      <c r="C3875">
        <v>3792634.2864717939</v>
      </c>
      <c r="D3875" t="s">
        <v>48</v>
      </c>
      <c r="E3875">
        <f t="shared" si="600"/>
        <v>682515770.39969051</v>
      </c>
      <c r="F3875">
        <f t="shared" si="601"/>
        <v>0.55568449125370034</v>
      </c>
      <c r="G3875">
        <f t="shared" si="602"/>
        <v>682515770.39969051</v>
      </c>
      <c r="H3875">
        <f t="shared" si="603"/>
        <v>0.55568449125370034</v>
      </c>
      <c r="I3875" t="s">
        <v>15</v>
      </c>
      <c r="J3875">
        <f t="shared" si="604"/>
        <v>5751553699.8213234</v>
      </c>
      <c r="K3875">
        <f t="shared" si="605"/>
        <v>6.5941039315856778E-2</v>
      </c>
      <c r="L3875">
        <f t="shared" si="606"/>
        <v>3696083756.6601186</v>
      </c>
      <c r="M3875" s="5">
        <f t="shared" si="607"/>
        <v>0.10261223868744038</v>
      </c>
      <c r="N3875" s="4">
        <f t="shared" si="608"/>
        <v>5.3764698365049495E-3</v>
      </c>
      <c r="O3875" s="5">
        <f t="shared" si="609"/>
        <v>8.3590010877066176E-3</v>
      </c>
    </row>
    <row r="3876" spans="1:15" x14ac:dyDescent="0.25">
      <c r="A3876" s="4" t="s">
        <v>124</v>
      </c>
      <c r="B3876" t="s">
        <v>126</v>
      </c>
      <c r="C3876">
        <v>1663097.2763637966</v>
      </c>
      <c r="D3876" t="s">
        <v>48</v>
      </c>
      <c r="E3876">
        <f t="shared" si="600"/>
        <v>682515770.39969051</v>
      </c>
      <c r="F3876">
        <f t="shared" si="601"/>
        <v>0.24367162613544652</v>
      </c>
      <c r="G3876">
        <f t="shared" si="602"/>
        <v>682515770.39969051</v>
      </c>
      <c r="H3876">
        <f t="shared" si="603"/>
        <v>0.24367162613544652</v>
      </c>
      <c r="I3876" t="s">
        <v>15</v>
      </c>
      <c r="J3876">
        <f t="shared" si="604"/>
        <v>5751553699.8213234</v>
      </c>
      <c r="K3876">
        <f t="shared" si="605"/>
        <v>2.8915617642854694E-2</v>
      </c>
      <c r="L3876">
        <f t="shared" si="606"/>
        <v>3696083756.6601186</v>
      </c>
      <c r="M3876" s="5">
        <f t="shared" si="607"/>
        <v>4.499620100239872E-2</v>
      </c>
      <c r="N3876" s="4">
        <f t="shared" si="608"/>
        <v>2.3576204996716564E-3</v>
      </c>
      <c r="O3876" s="5">
        <f t="shared" si="609"/>
        <v>3.6654817976186846E-3</v>
      </c>
    </row>
    <row r="3877" spans="1:15" x14ac:dyDescent="0.25">
      <c r="A3877" s="4" t="s">
        <v>124</v>
      </c>
      <c r="B3877" t="s">
        <v>125</v>
      </c>
      <c r="C3877">
        <v>5781417.930076207</v>
      </c>
      <c r="D3877" t="s">
        <v>48</v>
      </c>
      <c r="E3877">
        <f t="shared" si="600"/>
        <v>682515770.39969051</v>
      </c>
      <c r="F3877">
        <f t="shared" si="601"/>
        <v>0.84707462901414432</v>
      </c>
      <c r="G3877">
        <f t="shared" si="602"/>
        <v>682515770.39969051</v>
      </c>
      <c r="H3877">
        <f t="shared" si="603"/>
        <v>0.84707462901414432</v>
      </c>
      <c r="I3877" t="s">
        <v>15</v>
      </c>
      <c r="J3877">
        <f t="shared" si="604"/>
        <v>5751553699.8213234</v>
      </c>
      <c r="K3877">
        <f t="shared" si="605"/>
        <v>0.10051923761497371</v>
      </c>
      <c r="L3877">
        <f t="shared" si="606"/>
        <v>3696083756.6601186</v>
      </c>
      <c r="M3877" s="5">
        <f t="shared" si="607"/>
        <v>0.15642010059048156</v>
      </c>
      <c r="N3877" s="4">
        <f t="shared" si="608"/>
        <v>8.195786032984485E-3</v>
      </c>
      <c r="O3877" s="5">
        <f t="shared" si="609"/>
        <v>1.2742298654624834E-2</v>
      </c>
    </row>
    <row r="3878" spans="1:15" x14ac:dyDescent="0.25">
      <c r="A3878" s="4" t="s">
        <v>164</v>
      </c>
      <c r="B3878" t="s">
        <v>165</v>
      </c>
      <c r="C3878">
        <v>5590038.7768772431</v>
      </c>
      <c r="D3878" t="s">
        <v>48</v>
      </c>
      <c r="E3878">
        <f t="shared" si="600"/>
        <v>682515770.39969051</v>
      </c>
      <c r="F3878">
        <f t="shared" si="601"/>
        <v>0.81903437536742052</v>
      </c>
      <c r="G3878">
        <f t="shared" si="602"/>
        <v>682515770.39969051</v>
      </c>
      <c r="H3878">
        <f t="shared" si="603"/>
        <v>0.81903437536742052</v>
      </c>
      <c r="I3878" t="s">
        <v>15</v>
      </c>
      <c r="J3878">
        <f t="shared" si="604"/>
        <v>5751553699.8213234</v>
      </c>
      <c r="K3878">
        <f t="shared" si="605"/>
        <v>9.7191803617358241E-2</v>
      </c>
      <c r="L3878">
        <f t="shared" si="606"/>
        <v>3696083756.6601186</v>
      </c>
      <c r="M3878" s="5">
        <f t="shared" si="607"/>
        <v>0.15124221053714848</v>
      </c>
      <c r="N3878" s="4">
        <f t="shared" si="608"/>
        <v>7.9244853573089257E-3</v>
      </c>
      <c r="O3878" s="5">
        <f t="shared" si="609"/>
        <v>1.2320497228776648E-2</v>
      </c>
    </row>
    <row r="3879" spans="1:15" ht="15.75" thickBot="1" x14ac:dyDescent="0.3">
      <c r="A3879" s="6" t="s">
        <v>164</v>
      </c>
      <c r="B3879" s="7" t="s">
        <v>166</v>
      </c>
      <c r="C3879" s="7">
        <v>1774500.453268525</v>
      </c>
      <c r="D3879" s="7" t="s">
        <v>48</v>
      </c>
      <c r="E3879" s="7">
        <f t="shared" si="600"/>
        <v>682515770.39969051</v>
      </c>
      <c r="F3879" s="7">
        <f t="shared" si="601"/>
        <v>0.25999405877894272</v>
      </c>
      <c r="G3879" s="7">
        <f t="shared" si="602"/>
        <v>682515770.39969051</v>
      </c>
      <c r="H3879" s="7">
        <f t="shared" si="603"/>
        <v>0.25999405877894272</v>
      </c>
      <c r="I3879" s="7" t="s">
        <v>15</v>
      </c>
      <c r="J3879" s="7">
        <f t="shared" si="604"/>
        <v>5751553699.8213234</v>
      </c>
      <c r="K3879" s="7">
        <f t="shared" si="605"/>
        <v>3.0852540824293291E-2</v>
      </c>
      <c r="L3879" s="7">
        <f t="shared" si="606"/>
        <v>3696083756.6601186</v>
      </c>
      <c r="M3879" s="8">
        <f t="shared" si="607"/>
        <v>4.8010287918150742E-2</v>
      </c>
      <c r="N3879" s="6">
        <f t="shared" si="608"/>
        <v>2.5155465676966055E-3</v>
      </c>
      <c r="O3879" s="8">
        <f t="shared" si="609"/>
        <v>3.9110154311256711E-3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5305-9D2F-418C-B861-72AAAE6FA256}">
  <sheetPr>
    <tabColor rgb="FF00B050"/>
  </sheetPr>
  <dimension ref="A1:M3854"/>
  <sheetViews>
    <sheetView workbookViewId="0"/>
  </sheetViews>
  <sheetFormatPr defaultRowHeight="15" x14ac:dyDescent="0.25"/>
  <cols>
    <col min="1" max="2" width="25.28515625" customWidth="1"/>
    <col min="3" max="5" width="15.28515625" style="24" customWidth="1"/>
    <col min="6" max="6" width="20.85546875" customWidth="1"/>
    <col min="7" max="7" width="18.140625" style="24" customWidth="1"/>
    <col min="8" max="8" width="18.28515625" style="24" customWidth="1"/>
    <col min="9" max="9" width="25.28515625" customWidth="1"/>
    <col min="10" max="10" width="19.140625" style="24" customWidth="1"/>
    <col min="11" max="11" width="22.7109375" style="24" customWidth="1"/>
    <col min="12" max="13" width="14.28515625" customWidth="1"/>
  </cols>
  <sheetData>
    <row r="1" spans="1:13" ht="38.25" customHeight="1" thickBot="1" x14ac:dyDescent="0.3">
      <c r="A1" s="20" t="s">
        <v>168</v>
      </c>
      <c r="B1" s="21" t="s">
        <v>169</v>
      </c>
      <c r="C1" s="21" t="s">
        <v>205</v>
      </c>
      <c r="D1" s="21" t="s">
        <v>206</v>
      </c>
      <c r="E1" s="21" t="s">
        <v>207</v>
      </c>
      <c r="F1" s="21" t="s">
        <v>177</v>
      </c>
      <c r="G1" s="22" t="s">
        <v>188</v>
      </c>
      <c r="H1" s="22" t="s">
        <v>181</v>
      </c>
      <c r="I1" s="21" t="s">
        <v>170</v>
      </c>
      <c r="J1" s="22" t="s">
        <v>178</v>
      </c>
      <c r="K1" s="23" t="s">
        <v>184</v>
      </c>
      <c r="L1" s="34" t="s">
        <v>210</v>
      </c>
      <c r="M1" s="35" t="s">
        <v>203</v>
      </c>
    </row>
    <row r="2" spans="1:13" x14ac:dyDescent="0.25">
      <c r="A2" s="4" t="s">
        <v>136</v>
      </c>
      <c r="B2" t="s">
        <v>147</v>
      </c>
      <c r="C2" s="24">
        <v>372572.10726878582</v>
      </c>
      <c r="D2" s="24">
        <v>37.257210726878583</v>
      </c>
      <c r="E2" s="24">
        <v>0.37257210726878581</v>
      </c>
      <c r="F2" t="s">
        <v>30</v>
      </c>
      <c r="G2" s="24">
        <v>1919985365.7958612</v>
      </c>
      <c r="H2" s="24">
        <v>1.9404945157712145E-2</v>
      </c>
      <c r="I2" t="s">
        <v>21</v>
      </c>
      <c r="J2" s="24">
        <v>3455673122.1744251</v>
      </c>
      <c r="K2" s="26">
        <v>1.0781462658550036E-2</v>
      </c>
      <c r="L2" s="4">
        <v>45371860186.135521</v>
      </c>
      <c r="M2" s="5">
        <f>C2/L2*100</f>
        <v>8.2115237449011255E-4</v>
      </c>
    </row>
    <row r="3" spans="1:13" x14ac:dyDescent="0.25">
      <c r="A3" s="4" t="s">
        <v>136</v>
      </c>
      <c r="B3" t="s">
        <v>137</v>
      </c>
      <c r="C3" s="24">
        <v>124006611.30456519</v>
      </c>
      <c r="D3" s="24">
        <v>12400.661130456519</v>
      </c>
      <c r="E3" s="24">
        <v>124.0066113045652</v>
      </c>
      <c r="F3" t="s">
        <v>30</v>
      </c>
      <c r="G3" s="24">
        <v>1919985365.7958612</v>
      </c>
      <c r="H3" s="24">
        <v>6.4587269004085703</v>
      </c>
      <c r="I3" t="s">
        <v>21</v>
      </c>
      <c r="J3" s="24">
        <v>3455673122.1744251</v>
      </c>
      <c r="K3" s="26">
        <v>3.5884936717202027</v>
      </c>
      <c r="L3" s="4">
        <v>45371860186.135521</v>
      </c>
      <c r="M3" s="5">
        <f t="shared" ref="M3:M66" si="0">C3/L3*100</f>
        <v>0.27331171963378842</v>
      </c>
    </row>
    <row r="4" spans="1:13" x14ac:dyDescent="0.25">
      <c r="A4" s="4" t="s">
        <v>115</v>
      </c>
      <c r="B4" t="s">
        <v>116</v>
      </c>
      <c r="C4" s="24">
        <v>4044.1788332511278</v>
      </c>
      <c r="D4" s="24">
        <v>0.4044178833251128</v>
      </c>
      <c r="E4" s="24">
        <v>4.0441788332511277E-3</v>
      </c>
      <c r="F4" t="s">
        <v>30</v>
      </c>
      <c r="G4" s="24">
        <v>1919985365.7958612</v>
      </c>
      <c r="H4" s="24">
        <v>2.1063591969487527E-4</v>
      </c>
      <c r="I4" t="s">
        <v>21</v>
      </c>
      <c r="J4" s="24">
        <v>3455673122.1744251</v>
      </c>
      <c r="K4" s="26">
        <v>1.1703013248852644E-4</v>
      </c>
      <c r="L4" s="4">
        <v>45371860186.135521</v>
      </c>
      <c r="M4" s="5">
        <f t="shared" si="0"/>
        <v>8.9134075981458776E-6</v>
      </c>
    </row>
    <row r="5" spans="1:13" x14ac:dyDescent="0.25">
      <c r="A5" s="4" t="s">
        <v>115</v>
      </c>
      <c r="B5" t="s">
        <v>121</v>
      </c>
      <c r="C5" s="24">
        <v>525419.97231120255</v>
      </c>
      <c r="D5" s="24">
        <v>52.541997231120256</v>
      </c>
      <c r="E5" s="24">
        <v>0.52541997231120252</v>
      </c>
      <c r="F5" t="s">
        <v>30</v>
      </c>
      <c r="G5" s="24">
        <v>1919985365.7958612</v>
      </c>
      <c r="H5" s="24">
        <v>2.7365832139736573E-2</v>
      </c>
      <c r="I5" t="s">
        <v>21</v>
      </c>
      <c r="J5" s="24">
        <v>3455673122.1744251</v>
      </c>
      <c r="K5" s="26">
        <v>1.5204562287436224E-2</v>
      </c>
      <c r="L5" s="4">
        <v>45371860186.135521</v>
      </c>
      <c r="M5" s="5">
        <f t="shared" si="0"/>
        <v>1.1580304844361605E-3</v>
      </c>
    </row>
    <row r="6" spans="1:13" x14ac:dyDescent="0.25">
      <c r="A6" s="4" t="s">
        <v>115</v>
      </c>
      <c r="B6" t="s">
        <v>119</v>
      </c>
      <c r="C6" s="24">
        <v>575819.20326719282</v>
      </c>
      <c r="D6" s="24">
        <v>57.581920326719285</v>
      </c>
      <c r="E6" s="24">
        <v>0.57581920326719283</v>
      </c>
      <c r="F6" t="s">
        <v>30</v>
      </c>
      <c r="G6" s="24">
        <v>1919985365.7958612</v>
      </c>
      <c r="H6" s="24">
        <v>2.9990812092909234E-2</v>
      </c>
      <c r="I6" t="s">
        <v>21</v>
      </c>
      <c r="J6" s="24">
        <v>3455673122.1744251</v>
      </c>
      <c r="K6" s="26">
        <v>1.6663011312391379E-2</v>
      </c>
      <c r="L6" s="4">
        <v>45371860186.135521</v>
      </c>
      <c r="M6" s="5">
        <f t="shared" si="0"/>
        <v>1.2691108561670751E-3</v>
      </c>
    </row>
    <row r="7" spans="1:13" x14ac:dyDescent="0.25">
      <c r="A7" s="4" t="s">
        <v>115</v>
      </c>
      <c r="B7" t="s">
        <v>123</v>
      </c>
      <c r="C7" s="24">
        <v>99622.04877677784</v>
      </c>
      <c r="D7" s="24">
        <v>9.9622048776777845</v>
      </c>
      <c r="E7" s="24">
        <v>9.9622048776777841E-2</v>
      </c>
      <c r="F7" t="s">
        <v>30</v>
      </c>
      <c r="G7" s="24">
        <v>1919985365.7958612</v>
      </c>
      <c r="H7" s="24">
        <v>5.18868792187294E-3</v>
      </c>
      <c r="I7" t="s">
        <v>21</v>
      </c>
      <c r="J7" s="24">
        <v>3455673122.1744251</v>
      </c>
      <c r="K7" s="26">
        <v>2.8828550981144976E-3</v>
      </c>
      <c r="L7" s="4">
        <v>45371860186.135521</v>
      </c>
      <c r="M7" s="5">
        <f t="shared" si="0"/>
        <v>2.1956791801809304E-4</v>
      </c>
    </row>
    <row r="8" spans="1:13" x14ac:dyDescent="0.25">
      <c r="A8" s="4" t="s">
        <v>115</v>
      </c>
      <c r="B8" t="s">
        <v>120</v>
      </c>
      <c r="C8" s="24">
        <v>131658.54759284819</v>
      </c>
      <c r="D8" s="24">
        <v>13.165854759284819</v>
      </c>
      <c r="E8" s="24">
        <v>0.1316585475928482</v>
      </c>
      <c r="F8" t="s">
        <v>30</v>
      </c>
      <c r="G8" s="24">
        <v>1919985365.7958612</v>
      </c>
      <c r="H8" s="24">
        <v>6.8572682864316437E-3</v>
      </c>
      <c r="I8" t="s">
        <v>21</v>
      </c>
      <c r="J8" s="24">
        <v>3455673122.1744251</v>
      </c>
      <c r="K8" s="26">
        <v>3.8099248088026404E-3</v>
      </c>
      <c r="L8" s="4">
        <v>45371860186.135521</v>
      </c>
      <c r="M8" s="5">
        <f t="shared" si="0"/>
        <v>2.9017665807116208E-4</v>
      </c>
    </row>
    <row r="9" spans="1:13" x14ac:dyDescent="0.25">
      <c r="A9" s="4" t="s">
        <v>111</v>
      </c>
      <c r="B9" t="s">
        <v>117</v>
      </c>
      <c r="C9" s="24">
        <v>827.25143424013049</v>
      </c>
      <c r="D9" s="24">
        <v>8.2725143424013048E-2</v>
      </c>
      <c r="E9" s="24">
        <v>8.2725143424013049E-4</v>
      </c>
      <c r="F9" t="s">
        <v>30</v>
      </c>
      <c r="G9" s="24">
        <v>1919985365.7958612</v>
      </c>
      <c r="H9" s="24">
        <v>4.308634060329012E-5</v>
      </c>
      <c r="I9" t="s">
        <v>21</v>
      </c>
      <c r="J9" s="24">
        <v>3455673122.1744251</v>
      </c>
      <c r="K9" s="26">
        <v>2.393893765390623E-5</v>
      </c>
      <c r="L9" s="4">
        <v>45371860186.135521</v>
      </c>
      <c r="M9" s="5">
        <f t="shared" si="0"/>
        <v>1.8232698215289781E-6</v>
      </c>
    </row>
    <row r="10" spans="1:13" x14ac:dyDescent="0.25">
      <c r="A10" s="4" t="s">
        <v>111</v>
      </c>
      <c r="B10" t="s">
        <v>112</v>
      </c>
      <c r="C10" s="24">
        <v>571.88556707289501</v>
      </c>
      <c r="D10" s="24">
        <v>5.7188556707289499E-2</v>
      </c>
      <c r="E10" s="24">
        <v>5.7188556707289499E-4</v>
      </c>
      <c r="F10" t="s">
        <v>30</v>
      </c>
      <c r="G10" s="24">
        <v>1919985365.7958612</v>
      </c>
      <c r="H10" s="24">
        <v>2.9785933646209868E-5</v>
      </c>
      <c r="I10" t="s">
        <v>21</v>
      </c>
      <c r="J10" s="24">
        <v>3455673122.1744251</v>
      </c>
      <c r="K10" s="26">
        <v>1.6549180054190006E-5</v>
      </c>
      <c r="L10" s="4">
        <v>45371860186.135521</v>
      </c>
      <c r="M10" s="5">
        <f t="shared" si="0"/>
        <v>1.2604410855688227E-6</v>
      </c>
    </row>
    <row r="11" spans="1:13" x14ac:dyDescent="0.25">
      <c r="A11" s="4" t="s">
        <v>138</v>
      </c>
      <c r="B11" t="s">
        <v>148</v>
      </c>
      <c r="C11" s="24">
        <v>2892.052910975066</v>
      </c>
      <c r="D11" s="24">
        <v>0.28920529109750659</v>
      </c>
      <c r="E11" s="24">
        <v>2.8920529109750658E-3</v>
      </c>
      <c r="F11" t="s">
        <v>30</v>
      </c>
      <c r="G11" s="24">
        <v>1919985365.7958612</v>
      </c>
      <c r="H11" s="24">
        <v>1.5062890387064324E-4</v>
      </c>
      <c r="I11" t="s">
        <v>21</v>
      </c>
      <c r="J11" s="24">
        <v>3455673122.1744251</v>
      </c>
      <c r="K11" s="26">
        <v>8.3690002171133858E-5</v>
      </c>
      <c r="L11" s="4">
        <v>45371860186.135521</v>
      </c>
      <c r="M11" s="5">
        <f t="shared" si="0"/>
        <v>6.3741113966026097E-6</v>
      </c>
    </row>
    <row r="12" spans="1:13" x14ac:dyDescent="0.25">
      <c r="A12" s="4" t="s">
        <v>138</v>
      </c>
      <c r="B12" t="s">
        <v>149</v>
      </c>
      <c r="C12" s="24">
        <v>927018.46354116313</v>
      </c>
      <c r="D12" s="24">
        <v>92.701846354116313</v>
      </c>
      <c r="E12" s="24">
        <v>0.92701846354116313</v>
      </c>
      <c r="F12" t="s">
        <v>30</v>
      </c>
      <c r="G12" s="24">
        <v>1919985365.7958612</v>
      </c>
      <c r="H12" s="24">
        <v>4.8282579651689209E-2</v>
      </c>
      <c r="I12" t="s">
        <v>21</v>
      </c>
      <c r="J12" s="24">
        <v>3455673122.1744251</v>
      </c>
      <c r="K12" s="26">
        <v>2.6825988187153888E-2</v>
      </c>
      <c r="L12" s="4">
        <v>45371860186.135521</v>
      </c>
      <c r="M12" s="5">
        <f t="shared" si="0"/>
        <v>2.0431572779650684E-3</v>
      </c>
    </row>
    <row r="13" spans="1:13" x14ac:dyDescent="0.25">
      <c r="A13" s="4" t="s">
        <v>138</v>
      </c>
      <c r="B13" t="s">
        <v>139</v>
      </c>
      <c r="C13" s="24">
        <v>48381491.225318797</v>
      </c>
      <c r="D13" s="24">
        <v>4838.1491225318796</v>
      </c>
      <c r="E13" s="24">
        <v>48.381491225318797</v>
      </c>
      <c r="F13" t="s">
        <v>30</v>
      </c>
      <c r="G13" s="24">
        <v>1919985365.7958612</v>
      </c>
      <c r="H13" s="24">
        <v>2.5198885411954159</v>
      </c>
      <c r="I13" t="s">
        <v>21</v>
      </c>
      <c r="J13" s="24">
        <v>3455673122.1744251</v>
      </c>
      <c r="K13" s="26">
        <v>1.4000598295846787</v>
      </c>
      <c r="L13" s="4">
        <v>45371860186.135521</v>
      </c>
      <c r="M13" s="5">
        <f t="shared" si="0"/>
        <v>0.10663325467996337</v>
      </c>
    </row>
    <row r="14" spans="1:13" x14ac:dyDescent="0.25">
      <c r="A14" s="4" t="s">
        <v>138</v>
      </c>
      <c r="B14" t="s">
        <v>140</v>
      </c>
      <c r="C14" s="24">
        <v>32353493.076129094</v>
      </c>
      <c r="D14" s="24">
        <v>3235.3493076129093</v>
      </c>
      <c r="E14" s="24">
        <v>32.353493076129091</v>
      </c>
      <c r="F14" t="s">
        <v>30</v>
      </c>
      <c r="G14" s="24">
        <v>1919985365.7958612</v>
      </c>
      <c r="H14" s="24">
        <v>1.685090608110865</v>
      </c>
      <c r="I14" t="s">
        <v>21</v>
      </c>
      <c r="J14" s="24">
        <v>3455673122.1744251</v>
      </c>
      <c r="K14" s="26">
        <v>0.93624286592741135</v>
      </c>
      <c r="L14" s="4">
        <v>45371860186.135521</v>
      </c>
      <c r="M14" s="5">
        <f t="shared" si="0"/>
        <v>7.1307398337649583E-2</v>
      </c>
    </row>
    <row r="15" spans="1:13" x14ac:dyDescent="0.25">
      <c r="A15" s="4" t="s">
        <v>102</v>
      </c>
      <c r="B15" t="s">
        <v>103</v>
      </c>
      <c r="C15" s="24">
        <v>5298.0285232994229</v>
      </c>
      <c r="D15" s="24">
        <v>0.52980285232994229</v>
      </c>
      <c r="E15" s="24">
        <v>5.2980285232994227E-3</v>
      </c>
      <c r="F15" t="s">
        <v>30</v>
      </c>
      <c r="G15" s="24">
        <v>1919985365.7958612</v>
      </c>
      <c r="H15" s="24">
        <v>2.759410888063365E-4</v>
      </c>
      <c r="I15" t="s">
        <v>21</v>
      </c>
      <c r="J15" s="24">
        <v>3455673122.1744251</v>
      </c>
      <c r="K15" s="26">
        <v>1.5331393728483574E-4</v>
      </c>
      <c r="L15" s="4">
        <v>45371860186.135521</v>
      </c>
      <c r="M15" s="5">
        <f t="shared" si="0"/>
        <v>1.1676903925835434E-5</v>
      </c>
    </row>
    <row r="16" spans="1:13" x14ac:dyDescent="0.25">
      <c r="A16" s="4" t="s">
        <v>150</v>
      </c>
      <c r="B16" t="s">
        <v>151</v>
      </c>
      <c r="C16" s="24">
        <v>990158.84874397202</v>
      </c>
      <c r="D16" s="24">
        <v>99.015884874397202</v>
      </c>
      <c r="E16" s="24">
        <v>0.99015884874397198</v>
      </c>
      <c r="F16" t="s">
        <v>30</v>
      </c>
      <c r="G16" s="24">
        <v>1919985365.7958612</v>
      </c>
      <c r="H16" s="24">
        <v>5.1571166446549299E-2</v>
      </c>
      <c r="I16" t="s">
        <v>21</v>
      </c>
      <c r="J16" s="24">
        <v>3455673122.1744251</v>
      </c>
      <c r="K16" s="26">
        <v>2.8653139742596111E-2</v>
      </c>
      <c r="L16" s="4">
        <v>45371860186.135521</v>
      </c>
      <c r="M16" s="5">
        <f t="shared" si="0"/>
        <v>2.1823192716408377E-3</v>
      </c>
    </row>
    <row r="17" spans="1:13" x14ac:dyDescent="0.25">
      <c r="A17" s="4" t="s">
        <v>150</v>
      </c>
      <c r="B17" t="s">
        <v>152</v>
      </c>
      <c r="C17" s="24">
        <v>164026.95459233981</v>
      </c>
      <c r="D17" s="24">
        <v>16.402695459233982</v>
      </c>
      <c r="E17" s="24">
        <v>0.16402695459233982</v>
      </c>
      <c r="F17" t="s">
        <v>30</v>
      </c>
      <c r="G17" s="24">
        <v>1919985365.7958612</v>
      </c>
      <c r="H17" s="24">
        <v>8.543135667304854E-3</v>
      </c>
      <c r="I17" t="s">
        <v>21</v>
      </c>
      <c r="J17" s="24">
        <v>3455673122.1744251</v>
      </c>
      <c r="K17" s="26">
        <v>4.7465992526841937E-3</v>
      </c>
      <c r="L17" s="4">
        <v>45371860186.135521</v>
      </c>
      <c r="M17" s="5">
        <f t="shared" si="0"/>
        <v>3.6151692683400764E-4</v>
      </c>
    </row>
    <row r="18" spans="1:13" x14ac:dyDescent="0.25">
      <c r="A18" s="4" t="s">
        <v>150</v>
      </c>
      <c r="B18" t="s">
        <v>153</v>
      </c>
      <c r="C18" s="24">
        <v>306586.08232798328</v>
      </c>
      <c r="D18" s="24">
        <v>30.658608232798329</v>
      </c>
      <c r="E18" s="24">
        <v>0.30658608232798329</v>
      </c>
      <c r="F18" t="s">
        <v>30</v>
      </c>
      <c r="G18" s="24">
        <v>1919985365.7958612</v>
      </c>
      <c r="H18" s="24">
        <v>1.5968146830166022E-2</v>
      </c>
      <c r="I18" t="s">
        <v>21</v>
      </c>
      <c r="J18" s="24">
        <v>3455673122.1744251</v>
      </c>
      <c r="K18" s="26">
        <v>8.8719642017260313E-3</v>
      </c>
      <c r="L18" s="4">
        <v>45371860186.135521</v>
      </c>
      <c r="M18" s="5">
        <f t="shared" si="0"/>
        <v>6.757185644807839E-4</v>
      </c>
    </row>
    <row r="19" spans="1:13" x14ac:dyDescent="0.25">
      <c r="A19" s="4" t="s">
        <v>150</v>
      </c>
      <c r="B19" t="s">
        <v>154</v>
      </c>
      <c r="C19" s="24">
        <v>335843.8019732603</v>
      </c>
      <c r="D19" s="24">
        <v>33.584380197326027</v>
      </c>
      <c r="E19" s="24">
        <v>0.3358438019732603</v>
      </c>
      <c r="F19" t="s">
        <v>30</v>
      </c>
      <c r="G19" s="24">
        <v>1919985365.7958612</v>
      </c>
      <c r="H19" s="24">
        <v>1.7491998009789428E-2</v>
      </c>
      <c r="I19" t="s">
        <v>21</v>
      </c>
      <c r="J19" s="24">
        <v>3455673122.1744251</v>
      </c>
      <c r="K19" s="26">
        <v>9.7186218169250955E-3</v>
      </c>
      <c r="L19" s="4">
        <v>45371860186.135521</v>
      </c>
      <c r="M19" s="5">
        <f t="shared" si="0"/>
        <v>7.4020284950954151E-4</v>
      </c>
    </row>
    <row r="20" spans="1:13" x14ac:dyDescent="0.25">
      <c r="A20" s="4" t="s">
        <v>150</v>
      </c>
      <c r="B20" t="s">
        <v>156</v>
      </c>
      <c r="C20" s="24">
        <v>3957.0603024992329</v>
      </c>
      <c r="D20" s="24">
        <v>0.39570603024992329</v>
      </c>
      <c r="E20" s="24">
        <v>3.9570603024992332E-3</v>
      </c>
      <c r="F20" t="s">
        <v>30</v>
      </c>
      <c r="G20" s="24">
        <v>1919985365.7958612</v>
      </c>
      <c r="H20" s="24">
        <v>2.0609846163379352E-4</v>
      </c>
      <c r="I20" t="s">
        <v>21</v>
      </c>
      <c r="J20" s="24">
        <v>3455673122.1744251</v>
      </c>
      <c r="K20" s="26">
        <v>1.1450910322239385E-4</v>
      </c>
      <c r="L20" s="4">
        <v>45371860186.135521</v>
      </c>
      <c r="M20" s="5">
        <f t="shared" si="0"/>
        <v>8.7213975496389487E-6</v>
      </c>
    </row>
    <row r="21" spans="1:13" x14ac:dyDescent="0.25">
      <c r="A21" s="4" t="s">
        <v>150</v>
      </c>
      <c r="B21" t="s">
        <v>157</v>
      </c>
      <c r="C21" s="24">
        <v>398350.45509061718</v>
      </c>
      <c r="D21" s="24">
        <v>39.835045509061715</v>
      </c>
      <c r="E21" s="24">
        <v>0.39835045509061717</v>
      </c>
      <c r="F21" t="s">
        <v>30</v>
      </c>
      <c r="G21" s="24">
        <v>1919985365.7958612</v>
      </c>
      <c r="H21" s="24">
        <v>2.0747577673619153E-2</v>
      </c>
      <c r="I21" t="s">
        <v>21</v>
      </c>
      <c r="J21" s="24">
        <v>3455673122.1744251</v>
      </c>
      <c r="K21" s="26">
        <v>1.1527434482575184E-2</v>
      </c>
      <c r="L21" s="4">
        <v>45371860186.135521</v>
      </c>
      <c r="M21" s="5">
        <f t="shared" si="0"/>
        <v>8.7796809180052727E-4</v>
      </c>
    </row>
    <row r="22" spans="1:13" x14ac:dyDescent="0.25">
      <c r="A22" s="4" t="s">
        <v>113</v>
      </c>
      <c r="B22" t="s">
        <v>114</v>
      </c>
      <c r="C22" s="24">
        <v>2613.048857597933</v>
      </c>
      <c r="D22" s="24">
        <v>0.26130488575979327</v>
      </c>
      <c r="E22" s="24">
        <v>2.613048857597933E-3</v>
      </c>
      <c r="F22" t="s">
        <v>30</v>
      </c>
      <c r="G22" s="24">
        <v>1919985365.7958612</v>
      </c>
      <c r="H22" s="24">
        <v>1.3609733199788151E-4</v>
      </c>
      <c r="I22" t="s">
        <v>21</v>
      </c>
      <c r="J22" s="24">
        <v>3455673122.1744251</v>
      </c>
      <c r="K22" s="26">
        <v>7.5616204577640001E-5</v>
      </c>
      <c r="L22" s="4">
        <v>45371860186.135521</v>
      </c>
      <c r="M22" s="5">
        <f t="shared" si="0"/>
        <v>5.7591838793429369E-6</v>
      </c>
    </row>
    <row r="23" spans="1:13" x14ac:dyDescent="0.25">
      <c r="A23" s="4" t="s">
        <v>113</v>
      </c>
      <c r="B23" t="s">
        <v>122</v>
      </c>
      <c r="C23" s="24">
        <v>14071.00836545998</v>
      </c>
      <c r="D23" s="24">
        <v>1.407100836545998</v>
      </c>
      <c r="E23" s="24">
        <v>1.4071008365459979E-2</v>
      </c>
      <c r="F23" t="s">
        <v>30</v>
      </c>
      <c r="G23" s="24">
        <v>1919985365.7958612</v>
      </c>
      <c r="H23" s="24">
        <v>7.3287060496043661E-4</v>
      </c>
      <c r="I23" t="s">
        <v>21</v>
      </c>
      <c r="J23" s="24">
        <v>3455673122.1744251</v>
      </c>
      <c r="K23" s="26">
        <v>4.0718574552578142E-4</v>
      </c>
      <c r="L23" s="4">
        <v>45371860186.135521</v>
      </c>
      <c r="M23" s="5">
        <f t="shared" si="0"/>
        <v>3.1012632736974978E-5</v>
      </c>
    </row>
    <row r="24" spans="1:13" x14ac:dyDescent="0.25">
      <c r="A24" s="4" t="s">
        <v>113</v>
      </c>
      <c r="B24" t="s">
        <v>4</v>
      </c>
      <c r="C24" s="24">
        <v>4114.9409002220682</v>
      </c>
      <c r="D24" s="24">
        <v>0.41149409002220683</v>
      </c>
      <c r="E24" s="24">
        <v>4.114940900222068E-3</v>
      </c>
      <c r="F24" t="s">
        <v>30</v>
      </c>
      <c r="G24" s="24">
        <v>1919985365.7958612</v>
      </c>
      <c r="H24" s="24">
        <v>2.143214721074901E-4</v>
      </c>
      <c r="I24" t="s">
        <v>21</v>
      </c>
      <c r="J24" s="24">
        <v>3455673122.1744251</v>
      </c>
      <c r="K24" s="26">
        <v>1.1907783967810039E-4</v>
      </c>
      <c r="L24" s="4">
        <v>45371860186.135521</v>
      </c>
      <c r="M24" s="5">
        <f t="shared" si="0"/>
        <v>9.0693678490164457E-6</v>
      </c>
    </row>
    <row r="25" spans="1:13" x14ac:dyDescent="0.25">
      <c r="A25" s="4" t="s">
        <v>141</v>
      </c>
      <c r="B25" t="s">
        <v>142</v>
      </c>
      <c r="C25" s="24">
        <v>27899168.67345871</v>
      </c>
      <c r="D25" s="24">
        <v>2789.9168673458712</v>
      </c>
      <c r="E25" s="24">
        <v>27.899168673458711</v>
      </c>
      <c r="F25" t="s">
        <v>30</v>
      </c>
      <c r="G25" s="24">
        <v>1919985365.7958612</v>
      </c>
      <c r="H25" s="24">
        <v>1.4530927771886484</v>
      </c>
      <c r="I25" t="s">
        <v>21</v>
      </c>
      <c r="J25" s="24">
        <v>3455673122.1744251</v>
      </c>
      <c r="K25" s="26">
        <v>0.80734397285538462</v>
      </c>
      <c r="L25" s="4">
        <v>45371860186.135521</v>
      </c>
      <c r="M25" s="5">
        <f t="shared" si="0"/>
        <v>6.1490026106498452E-2</v>
      </c>
    </row>
    <row r="26" spans="1:13" x14ac:dyDescent="0.25">
      <c r="A26" s="4" t="s">
        <v>141</v>
      </c>
      <c r="B26" t="s">
        <v>158</v>
      </c>
      <c r="C26" s="24">
        <v>221817504.72826779</v>
      </c>
      <c r="D26" s="24">
        <v>22181.750472826778</v>
      </c>
      <c r="E26" s="24">
        <v>221.81750472826778</v>
      </c>
      <c r="F26" t="s">
        <v>30</v>
      </c>
      <c r="G26" s="24">
        <v>1919985365.7958612</v>
      </c>
      <c r="H26" s="24">
        <v>11.553083095314182</v>
      </c>
      <c r="I26" t="s">
        <v>21</v>
      </c>
      <c r="J26" s="24">
        <v>3455673122.1744251</v>
      </c>
      <c r="K26" s="26">
        <v>6.4189376971133427</v>
      </c>
      <c r="L26" s="4">
        <v>45371860186.135521</v>
      </c>
      <c r="M26" s="5">
        <f t="shared" si="0"/>
        <v>0.48888783448215228</v>
      </c>
    </row>
    <row r="27" spans="1:13" x14ac:dyDescent="0.25">
      <c r="A27" s="4" t="s">
        <v>141</v>
      </c>
      <c r="B27" t="s">
        <v>159</v>
      </c>
      <c r="C27" s="24">
        <v>255391.34387320781</v>
      </c>
      <c r="D27" s="24">
        <v>25.539134387320782</v>
      </c>
      <c r="E27" s="24">
        <v>0.25539134387320783</v>
      </c>
      <c r="F27" t="s">
        <v>30</v>
      </c>
      <c r="G27" s="24">
        <v>1919985365.7958612</v>
      </c>
      <c r="H27" s="24">
        <v>1.3301733878963419E-2</v>
      </c>
      <c r="I27" t="s">
        <v>21</v>
      </c>
      <c r="J27" s="24">
        <v>3455673122.1744251</v>
      </c>
      <c r="K27" s="26">
        <v>7.3904948426518719E-3</v>
      </c>
      <c r="L27" s="4">
        <v>45371860186.135521</v>
      </c>
      <c r="M27" s="5">
        <f t="shared" si="0"/>
        <v>5.6288488685603602E-4</v>
      </c>
    </row>
    <row r="28" spans="1:13" x14ac:dyDescent="0.25">
      <c r="A28" s="4" t="s">
        <v>141</v>
      </c>
      <c r="B28" t="s">
        <v>160</v>
      </c>
      <c r="C28" s="24">
        <v>1661284.031533106</v>
      </c>
      <c r="D28" s="24">
        <v>166.12840315331059</v>
      </c>
      <c r="E28" s="24">
        <v>1.6612840315331059</v>
      </c>
      <c r="F28" t="s">
        <v>30</v>
      </c>
      <c r="G28" s="24">
        <v>1919985365.7958612</v>
      </c>
      <c r="H28" s="24">
        <v>8.6525869474243622E-2</v>
      </c>
      <c r="I28" t="s">
        <v>21</v>
      </c>
      <c r="J28" s="24">
        <v>3455673122.1744251</v>
      </c>
      <c r="K28" s="26">
        <v>4.8074108076743394E-2</v>
      </c>
      <c r="L28" s="4">
        <v>45371860186.135521</v>
      </c>
      <c r="M28" s="5">
        <f t="shared" si="0"/>
        <v>3.6614853892209423E-3</v>
      </c>
    </row>
    <row r="29" spans="1:13" x14ac:dyDescent="0.25">
      <c r="A29" s="4" t="s">
        <v>141</v>
      </c>
      <c r="B29" t="s">
        <v>161</v>
      </c>
      <c r="C29" s="24">
        <v>4021858.186599046</v>
      </c>
      <c r="D29" s="24">
        <v>402.18581865990461</v>
      </c>
      <c r="E29" s="24">
        <v>4.0218581865990464</v>
      </c>
      <c r="F29" t="s">
        <v>30</v>
      </c>
      <c r="G29" s="24">
        <v>1919985365.7958612</v>
      </c>
      <c r="H29" s="24">
        <v>0.20947337715420183</v>
      </c>
      <c r="I29" t="s">
        <v>21</v>
      </c>
      <c r="J29" s="24">
        <v>3455673122.1744251</v>
      </c>
      <c r="K29" s="26">
        <v>0.11638421935198426</v>
      </c>
      <c r="L29" s="4">
        <v>45371860186.135521</v>
      </c>
      <c r="M29" s="5">
        <f t="shared" si="0"/>
        <v>8.8642126862323867E-3</v>
      </c>
    </row>
    <row r="30" spans="1:13" x14ac:dyDescent="0.25">
      <c r="A30" s="4" t="s">
        <v>143</v>
      </c>
      <c r="B30" t="s">
        <v>144</v>
      </c>
      <c r="C30" s="24">
        <v>924398372.61532354</v>
      </c>
      <c r="D30" s="24">
        <v>92439.837261532361</v>
      </c>
      <c r="E30" s="24">
        <v>924.39837261532352</v>
      </c>
      <c r="F30" t="s">
        <v>30</v>
      </c>
      <c r="G30" s="24">
        <v>1919985365.7958612</v>
      </c>
      <c r="H30" s="24">
        <v>48.14611554250817</v>
      </c>
      <c r="I30" t="s">
        <v>21</v>
      </c>
      <c r="J30" s="24">
        <v>3455673122.1744251</v>
      </c>
      <c r="K30" s="26">
        <v>26.750168199753254</v>
      </c>
      <c r="L30" s="4">
        <v>45371860186.135521</v>
      </c>
      <c r="M30" s="5">
        <f t="shared" si="0"/>
        <v>2.0373825733021103</v>
      </c>
    </row>
    <row r="31" spans="1:13" x14ac:dyDescent="0.25">
      <c r="A31" s="4" t="s">
        <v>143</v>
      </c>
      <c r="B31" t="s">
        <v>145</v>
      </c>
      <c r="C31" s="24">
        <v>1053626.3040463836</v>
      </c>
      <c r="D31" s="24">
        <v>105.36263040463835</v>
      </c>
      <c r="E31" s="24">
        <v>1.0536263040463836</v>
      </c>
      <c r="F31" t="s">
        <v>30</v>
      </c>
      <c r="G31" s="24">
        <v>1919985365.7958612</v>
      </c>
      <c r="H31" s="24">
        <v>5.4876788272271049E-2</v>
      </c>
      <c r="I31" t="s">
        <v>21</v>
      </c>
      <c r="J31" s="24">
        <v>3455673122.1744251</v>
      </c>
      <c r="K31" s="26">
        <v>3.0489756027138548E-2</v>
      </c>
      <c r="L31" s="4">
        <v>45371860186.135521</v>
      </c>
      <c r="M31" s="5">
        <f t="shared" si="0"/>
        <v>2.3222021308448464E-3</v>
      </c>
    </row>
    <row r="32" spans="1:13" x14ac:dyDescent="0.25">
      <c r="A32" s="4" t="s">
        <v>143</v>
      </c>
      <c r="B32" t="s">
        <v>146</v>
      </c>
      <c r="C32" s="24">
        <v>3653204.8003139892</v>
      </c>
      <c r="D32" s="24">
        <v>365.32048003139892</v>
      </c>
      <c r="E32" s="24">
        <v>3.653204800313989</v>
      </c>
      <c r="F32" t="s">
        <v>30</v>
      </c>
      <c r="G32" s="24">
        <v>1919985365.7958612</v>
      </c>
      <c r="H32" s="24">
        <v>0.1902725336033842</v>
      </c>
      <c r="I32" t="s">
        <v>21</v>
      </c>
      <c r="J32" s="24">
        <v>3455673122.1744251</v>
      </c>
      <c r="K32" s="26">
        <v>0.10571615633643237</v>
      </c>
      <c r="L32" s="4">
        <v>45371860186.135521</v>
      </c>
      <c r="M32" s="5">
        <f t="shared" si="0"/>
        <v>8.0516972090783154E-3</v>
      </c>
    </row>
    <row r="33" spans="1:13" x14ac:dyDescent="0.25">
      <c r="A33" s="4" t="s">
        <v>0</v>
      </c>
      <c r="B33" t="s">
        <v>24</v>
      </c>
      <c r="C33" s="24">
        <v>36251.285731451113</v>
      </c>
      <c r="D33" s="24">
        <v>3.6251285731451115</v>
      </c>
      <c r="E33" s="24">
        <v>3.6251285731451116E-2</v>
      </c>
      <c r="F33" t="s">
        <v>30</v>
      </c>
      <c r="G33" s="24">
        <v>1919985365.7958612</v>
      </c>
      <c r="H33" s="24">
        <v>1.8881021895927024E-3</v>
      </c>
      <c r="I33" t="s">
        <v>21</v>
      </c>
      <c r="J33" s="24">
        <v>3455673122.1744251</v>
      </c>
      <c r="K33" s="26">
        <v>1.0490368865860957E-3</v>
      </c>
      <c r="L33" s="4">
        <v>45371860186.135521</v>
      </c>
      <c r="M33" s="5">
        <f t="shared" si="0"/>
        <v>7.9898169444083262E-5</v>
      </c>
    </row>
    <row r="34" spans="1:13" x14ac:dyDescent="0.25">
      <c r="A34" s="4" t="s">
        <v>127</v>
      </c>
      <c r="B34" t="s">
        <v>129</v>
      </c>
      <c r="C34" s="24">
        <v>47942.013148351602</v>
      </c>
      <c r="D34" s="24">
        <v>4.7942013148351599</v>
      </c>
      <c r="E34" s="24">
        <v>4.79420131483516E-2</v>
      </c>
      <c r="F34" t="s">
        <v>30</v>
      </c>
      <c r="G34" s="24">
        <v>1919985365.7958612</v>
      </c>
      <c r="H34" s="24">
        <v>2.4969988835554981E-3</v>
      </c>
      <c r="I34" t="s">
        <v>21</v>
      </c>
      <c r="J34" s="24">
        <v>3455673122.1744251</v>
      </c>
      <c r="K34" s="26">
        <v>1.3873422471794693E-3</v>
      </c>
      <c r="L34" s="4">
        <v>45371860186.135521</v>
      </c>
      <c r="M34" s="5">
        <f t="shared" si="0"/>
        <v>1.0566464092869935E-4</v>
      </c>
    </row>
    <row r="35" spans="1:13" x14ac:dyDescent="0.25">
      <c r="A35" s="4" t="s">
        <v>127</v>
      </c>
      <c r="B35" t="s">
        <v>135</v>
      </c>
      <c r="C35" s="24">
        <v>458041562.50592941</v>
      </c>
      <c r="D35" s="24">
        <v>45804.15625059294</v>
      </c>
      <c r="E35" s="24">
        <v>458.04156250592939</v>
      </c>
      <c r="F35" t="s">
        <v>30</v>
      </c>
      <c r="G35" s="24">
        <v>1919985365.7958612</v>
      </c>
      <c r="H35" s="24">
        <v>23.856513214415294</v>
      </c>
      <c r="I35" t="s">
        <v>21</v>
      </c>
      <c r="J35" s="24">
        <v>3455673122.1744251</v>
      </c>
      <c r="K35" s="26">
        <v>13.254771105714836</v>
      </c>
      <c r="L35" s="4">
        <v>45371860186.135521</v>
      </c>
      <c r="M35" s="5">
        <f t="shared" si="0"/>
        <v>1.0095278452918603</v>
      </c>
    </row>
    <row r="36" spans="1:13" x14ac:dyDescent="0.25">
      <c r="A36" s="4" t="s">
        <v>127</v>
      </c>
      <c r="B36" t="s">
        <v>128</v>
      </c>
      <c r="C36" s="24">
        <v>1545512.2092028391</v>
      </c>
      <c r="D36" s="24">
        <v>154.5512209202839</v>
      </c>
      <c r="E36" s="24">
        <v>1.545512209202839</v>
      </c>
      <c r="F36" t="s">
        <v>30</v>
      </c>
      <c r="G36" s="24">
        <v>1919985365.7958612</v>
      </c>
      <c r="H36" s="24">
        <v>8.0496041101969659E-2</v>
      </c>
      <c r="I36" t="s">
        <v>21</v>
      </c>
      <c r="J36" s="24">
        <v>3455673122.1744251</v>
      </c>
      <c r="K36" s="26">
        <v>4.4723912087794665E-2</v>
      </c>
      <c r="L36" s="4">
        <v>45371860186.135521</v>
      </c>
      <c r="M36" s="5">
        <f t="shared" si="0"/>
        <v>3.4063232207418022E-3</v>
      </c>
    </row>
    <row r="37" spans="1:13" x14ac:dyDescent="0.25">
      <c r="A37" s="4" t="s">
        <v>127</v>
      </c>
      <c r="B37" t="s">
        <v>4</v>
      </c>
      <c r="C37" s="24">
        <v>161410.09843113911</v>
      </c>
      <c r="D37" s="24">
        <v>16.14100984311391</v>
      </c>
      <c r="E37" s="24">
        <v>0.1614100984311391</v>
      </c>
      <c r="F37" t="s">
        <v>30</v>
      </c>
      <c r="G37" s="24">
        <v>1919985365.7958612</v>
      </c>
      <c r="H37" s="24">
        <v>8.4068400367329002E-3</v>
      </c>
      <c r="I37" t="s">
        <v>21</v>
      </c>
      <c r="J37" s="24">
        <v>3455673122.1744251</v>
      </c>
      <c r="K37" s="26">
        <v>4.6708728726510586E-3</v>
      </c>
      <c r="L37" s="4">
        <v>45371860186.135521</v>
      </c>
      <c r="M37" s="5">
        <f t="shared" si="0"/>
        <v>3.5574935162226807E-4</v>
      </c>
    </row>
    <row r="38" spans="1:13" x14ac:dyDescent="0.25">
      <c r="A38" s="4" t="s">
        <v>127</v>
      </c>
      <c r="B38" t="s">
        <v>130</v>
      </c>
      <c r="C38" s="24">
        <v>2261.315230013488</v>
      </c>
      <c r="D38" s="24">
        <v>0.22613152300134878</v>
      </c>
      <c r="E38" s="24">
        <v>2.2613152300134881E-3</v>
      </c>
      <c r="F38" t="s">
        <v>30</v>
      </c>
      <c r="G38" s="24">
        <v>1919985365.7958612</v>
      </c>
      <c r="H38" s="24">
        <v>1.1777773259621386E-4</v>
      </c>
      <c r="I38" t="s">
        <v>21</v>
      </c>
      <c r="J38" s="24">
        <v>3455673122.1744251</v>
      </c>
      <c r="K38" s="26">
        <v>6.5437764223214283E-5</v>
      </c>
      <c r="L38" s="4">
        <v>45371860186.135521</v>
      </c>
      <c r="M38" s="5">
        <f t="shared" si="0"/>
        <v>4.983959707044341E-6</v>
      </c>
    </row>
    <row r="39" spans="1:13" x14ac:dyDescent="0.25">
      <c r="A39" s="4" t="s">
        <v>127</v>
      </c>
      <c r="B39" t="s">
        <v>132</v>
      </c>
      <c r="C39" s="24">
        <v>173591.2468197342</v>
      </c>
      <c r="D39" s="24">
        <v>17.35912468197342</v>
      </c>
      <c r="E39" s="24">
        <v>0.1735912468197342</v>
      </c>
      <c r="F39" t="s">
        <v>30</v>
      </c>
      <c r="G39" s="24">
        <v>1919985365.7958612</v>
      </c>
      <c r="H39" s="24">
        <v>9.0412796843260396E-3</v>
      </c>
      <c r="I39" t="s">
        <v>21</v>
      </c>
      <c r="J39" s="24">
        <v>3455673122.1744251</v>
      </c>
      <c r="K39" s="26">
        <v>5.0233699971745241E-3</v>
      </c>
      <c r="L39" s="4">
        <v>45371860186.135521</v>
      </c>
      <c r="M39" s="5">
        <f t="shared" si="0"/>
        <v>3.8259671546986567E-4</v>
      </c>
    </row>
    <row r="40" spans="1:13" x14ac:dyDescent="0.25">
      <c r="A40" s="4" t="s">
        <v>127</v>
      </c>
      <c r="B40" t="s">
        <v>131</v>
      </c>
      <c r="C40" s="24">
        <v>561853.20809922391</v>
      </c>
      <c r="D40" s="24">
        <v>56.185320809922388</v>
      </c>
      <c r="E40" s="24">
        <v>0.5618532080992239</v>
      </c>
      <c r="F40" t="s">
        <v>30</v>
      </c>
      <c r="G40" s="24">
        <v>1919985365.7958612</v>
      </c>
      <c r="H40" s="24">
        <v>2.9263410967006395E-2</v>
      </c>
      <c r="I40" t="s">
        <v>21</v>
      </c>
      <c r="J40" s="24">
        <v>3455673122.1744251</v>
      </c>
      <c r="K40" s="26">
        <v>1.6258864430605841E-2</v>
      </c>
      <c r="L40" s="4">
        <v>45371860186.135521</v>
      </c>
      <c r="M40" s="5">
        <f t="shared" si="0"/>
        <v>1.2383296734898074E-3</v>
      </c>
    </row>
    <row r="41" spans="1:13" x14ac:dyDescent="0.25">
      <c r="A41" s="4" t="s">
        <v>127</v>
      </c>
      <c r="B41" t="s">
        <v>133</v>
      </c>
      <c r="C41" s="24">
        <v>1631005.2936133109</v>
      </c>
      <c r="D41" s="24">
        <v>163.1005293613311</v>
      </c>
      <c r="E41" s="24">
        <v>1.6310052936133108</v>
      </c>
      <c r="F41" t="s">
        <v>30</v>
      </c>
      <c r="G41" s="24">
        <v>1919985365.7958612</v>
      </c>
      <c r="H41" s="24">
        <v>8.4948839854163988E-2</v>
      </c>
      <c r="I41" t="s">
        <v>21</v>
      </c>
      <c r="J41" s="24">
        <v>3455673122.1744251</v>
      </c>
      <c r="K41" s="26">
        <v>4.7197904314139172E-2</v>
      </c>
      <c r="L41" s="4">
        <v>45371860186.135521</v>
      </c>
      <c r="M41" s="5">
        <f t="shared" si="0"/>
        <v>3.5947507704603755E-3</v>
      </c>
    </row>
    <row r="42" spans="1:13" x14ac:dyDescent="0.25">
      <c r="A42" s="4" t="s">
        <v>75</v>
      </c>
      <c r="B42" t="s">
        <v>107</v>
      </c>
      <c r="C42" s="24">
        <v>960.61391789179459</v>
      </c>
      <c r="D42" s="24">
        <v>9.6061391789179454E-2</v>
      </c>
      <c r="E42" s="24">
        <v>9.6061391789179461E-4</v>
      </c>
      <c r="F42" t="s">
        <v>30</v>
      </c>
      <c r="G42" s="24">
        <v>1919985365.7958612</v>
      </c>
      <c r="H42" s="24">
        <v>5.0032356235882371E-5</v>
      </c>
      <c r="I42" t="s">
        <v>21</v>
      </c>
      <c r="J42" s="24">
        <v>3455673122.1744251</v>
      </c>
      <c r="K42" s="26">
        <v>2.7798170831833316E-5</v>
      </c>
      <c r="L42" s="4">
        <v>45371860186.135521</v>
      </c>
      <c r="M42" s="5">
        <f t="shared" si="0"/>
        <v>2.1172019704524558E-6</v>
      </c>
    </row>
    <row r="43" spans="1:13" x14ac:dyDescent="0.25">
      <c r="A43" s="4" t="s">
        <v>75</v>
      </c>
      <c r="B43" t="s">
        <v>76</v>
      </c>
      <c r="C43" s="24">
        <v>4651.3950606654071</v>
      </c>
      <c r="D43" s="24">
        <v>0.4651395060665407</v>
      </c>
      <c r="E43" s="24">
        <v>4.6513950606654067E-3</v>
      </c>
      <c r="F43" t="s">
        <v>30</v>
      </c>
      <c r="G43" s="24">
        <v>1919985365.7958612</v>
      </c>
      <c r="H43" s="24">
        <v>2.4226200592614088E-4</v>
      </c>
      <c r="I43" t="s">
        <v>21</v>
      </c>
      <c r="J43" s="24">
        <v>3455673122.1744251</v>
      </c>
      <c r="K43" s="26">
        <v>1.3460170844337827E-4</v>
      </c>
      <c r="L43" s="4">
        <v>45371860186.135521</v>
      </c>
      <c r="M43" s="5">
        <f t="shared" si="0"/>
        <v>1.0251717786273956E-5</v>
      </c>
    </row>
    <row r="44" spans="1:13" x14ac:dyDescent="0.25">
      <c r="A44" s="4" t="s">
        <v>75</v>
      </c>
      <c r="B44" t="s">
        <v>105</v>
      </c>
      <c r="C44" s="24">
        <v>80639.778549677561</v>
      </c>
      <c r="D44" s="24">
        <v>8.0639778549677565</v>
      </c>
      <c r="E44" s="24">
        <v>8.0639778549677563E-2</v>
      </c>
      <c r="F44" t="s">
        <v>30</v>
      </c>
      <c r="G44" s="24">
        <v>1919985365.7958612</v>
      </c>
      <c r="H44" s="24">
        <v>4.2000204786066808E-3</v>
      </c>
      <c r="I44" t="s">
        <v>21</v>
      </c>
      <c r="J44" s="24">
        <v>3455673122.1744251</v>
      </c>
      <c r="K44" s="26">
        <v>2.3335476388732135E-3</v>
      </c>
      <c r="L44" s="4">
        <v>45371860186.135521</v>
      </c>
      <c r="M44" s="5">
        <f t="shared" si="0"/>
        <v>1.777308186590926E-4</v>
      </c>
    </row>
    <row r="45" spans="1:13" x14ac:dyDescent="0.25">
      <c r="A45" s="4" t="s">
        <v>75</v>
      </c>
      <c r="B45" t="s">
        <v>108</v>
      </c>
      <c r="C45" s="24">
        <v>3245178.919124878</v>
      </c>
      <c r="D45" s="24">
        <v>324.51789191248781</v>
      </c>
      <c r="E45" s="24">
        <v>3.2451789191248781</v>
      </c>
      <c r="F45" t="s">
        <v>30</v>
      </c>
      <c r="G45" s="24">
        <v>1919985365.7958612</v>
      </c>
      <c r="H45" s="24">
        <v>0.16902102364617272</v>
      </c>
      <c r="I45" t="s">
        <v>21</v>
      </c>
      <c r="J45" s="24">
        <v>3455673122.1744251</v>
      </c>
      <c r="K45" s="26">
        <v>9.3908735126049858E-2</v>
      </c>
      <c r="L45" s="4">
        <v>45371860186.135521</v>
      </c>
      <c r="M45" s="5">
        <f t="shared" si="0"/>
        <v>7.1524043885609111E-3</v>
      </c>
    </row>
    <row r="46" spans="1:13" x14ac:dyDescent="0.25">
      <c r="A46" s="4" t="s">
        <v>75</v>
      </c>
      <c r="B46" t="s">
        <v>4</v>
      </c>
      <c r="C46" s="24">
        <v>29619.268835587929</v>
      </c>
      <c r="D46" s="24">
        <v>2.9619268835587929</v>
      </c>
      <c r="E46" s="24">
        <v>2.9619268835587929E-2</v>
      </c>
      <c r="F46" t="s">
        <v>30</v>
      </c>
      <c r="G46" s="24">
        <v>1919985365.7958612</v>
      </c>
      <c r="H46" s="24">
        <v>1.5426820101470055E-3</v>
      </c>
      <c r="I46" t="s">
        <v>21</v>
      </c>
      <c r="J46" s="24">
        <v>3455673122.1744251</v>
      </c>
      <c r="K46" s="26">
        <v>8.5712009754413613E-4</v>
      </c>
      <c r="L46" s="4">
        <v>45371860186.135521</v>
      </c>
      <c r="M46" s="5">
        <f t="shared" si="0"/>
        <v>6.5281142792198801E-5</v>
      </c>
    </row>
    <row r="47" spans="1:13" x14ac:dyDescent="0.25">
      <c r="A47" s="4" t="s">
        <v>75</v>
      </c>
      <c r="B47" t="s">
        <v>93</v>
      </c>
      <c r="C47" s="24">
        <v>53738.27978305459</v>
      </c>
      <c r="D47" s="24">
        <v>5.3738279783054592</v>
      </c>
      <c r="E47" s="24">
        <v>5.3738279783054586E-2</v>
      </c>
      <c r="F47" t="s">
        <v>30</v>
      </c>
      <c r="G47" s="24">
        <v>1919985365.7958612</v>
      </c>
      <c r="H47" s="24">
        <v>2.7988900717886098E-3</v>
      </c>
      <c r="I47" t="s">
        <v>21</v>
      </c>
      <c r="J47" s="24">
        <v>3455673122.1744251</v>
      </c>
      <c r="K47" s="26">
        <v>1.5550741601752154E-3</v>
      </c>
      <c r="L47" s="4">
        <v>45371860186.135521</v>
      </c>
      <c r="M47" s="5">
        <f t="shared" si="0"/>
        <v>1.184396662658227E-4</v>
      </c>
    </row>
    <row r="48" spans="1:13" x14ac:dyDescent="0.25">
      <c r="A48" s="4" t="s">
        <v>75</v>
      </c>
      <c r="B48" t="s">
        <v>101</v>
      </c>
      <c r="C48" s="24">
        <v>16430.191040043741</v>
      </c>
      <c r="D48" s="24">
        <v>1.643019104004374</v>
      </c>
      <c r="E48" s="24">
        <v>1.6430191040043739E-2</v>
      </c>
      <c r="F48" t="s">
        <v>30</v>
      </c>
      <c r="G48" s="24">
        <v>1919985365.7958612</v>
      </c>
      <c r="H48" s="24">
        <v>8.5574563914622302E-4</v>
      </c>
      <c r="I48" t="s">
        <v>21</v>
      </c>
      <c r="J48" s="24">
        <v>3455673122.1744251</v>
      </c>
      <c r="K48" s="26">
        <v>4.7545559024706933E-4</v>
      </c>
      <c r="L48" s="4">
        <v>45371860186.135521</v>
      </c>
      <c r="M48" s="5">
        <f t="shared" si="0"/>
        <v>3.621229319811839E-5</v>
      </c>
    </row>
    <row r="49" spans="1:13" x14ac:dyDescent="0.25">
      <c r="A49" s="4" t="s">
        <v>75</v>
      </c>
      <c r="B49" t="s">
        <v>109</v>
      </c>
      <c r="C49" s="24">
        <v>6329181.7809027657</v>
      </c>
      <c r="D49" s="24">
        <v>632.91817809027657</v>
      </c>
      <c r="E49" s="24">
        <v>6.3291817809027657</v>
      </c>
      <c r="F49" t="s">
        <v>30</v>
      </c>
      <c r="G49" s="24">
        <v>1919985365.7958612</v>
      </c>
      <c r="H49" s="24">
        <v>0.32964739698832185</v>
      </c>
      <c r="I49" t="s">
        <v>21</v>
      </c>
      <c r="J49" s="24">
        <v>3455673122.1744251</v>
      </c>
      <c r="K49" s="26">
        <v>0.18315337004213617</v>
      </c>
      <c r="L49" s="4">
        <v>45371860186.135521</v>
      </c>
      <c r="M49" s="5">
        <f t="shared" si="0"/>
        <v>1.3949575254216274E-2</v>
      </c>
    </row>
    <row r="50" spans="1:13" x14ac:dyDescent="0.25">
      <c r="A50" s="4" t="s">
        <v>75</v>
      </c>
      <c r="B50" t="s">
        <v>106</v>
      </c>
      <c r="C50" s="24">
        <v>87891.982703769128</v>
      </c>
      <c r="D50" s="24">
        <v>8.7891982703769127</v>
      </c>
      <c r="E50" s="24">
        <v>8.7891982703769134E-2</v>
      </c>
      <c r="F50" t="s">
        <v>30</v>
      </c>
      <c r="G50" s="24">
        <v>1919985365.7958612</v>
      </c>
      <c r="H50" s="24">
        <v>4.5777423239544666E-3</v>
      </c>
      <c r="I50" t="s">
        <v>21</v>
      </c>
      <c r="J50" s="24">
        <v>3455673122.1744251</v>
      </c>
      <c r="K50" s="26">
        <v>2.5434113585507344E-3</v>
      </c>
      <c r="L50" s="4">
        <v>45371860186.135521</v>
      </c>
      <c r="M50" s="5">
        <f t="shared" si="0"/>
        <v>1.9371474377113298E-4</v>
      </c>
    </row>
    <row r="51" spans="1:13" x14ac:dyDescent="0.25">
      <c r="A51" s="4" t="s">
        <v>162</v>
      </c>
      <c r="B51" t="s">
        <v>163</v>
      </c>
      <c r="C51" s="24">
        <v>1735620.481958865</v>
      </c>
      <c r="D51" s="24">
        <v>173.56204819588649</v>
      </c>
      <c r="E51" s="24">
        <v>1.735620481958865</v>
      </c>
      <c r="F51" t="s">
        <v>30</v>
      </c>
      <c r="G51" s="24">
        <v>1919985365.7958612</v>
      </c>
      <c r="H51" s="24">
        <v>9.0397589110759999E-2</v>
      </c>
      <c r="I51" t="s">
        <v>21</v>
      </c>
      <c r="J51" s="24">
        <v>3455673122.1744251</v>
      </c>
      <c r="K51" s="26">
        <v>5.0225250496689175E-2</v>
      </c>
      <c r="L51" s="4">
        <v>45371860186.135521</v>
      </c>
      <c r="M51" s="5">
        <f t="shared" si="0"/>
        <v>3.8253236143252203E-3</v>
      </c>
    </row>
    <row r="52" spans="1:13" x14ac:dyDescent="0.25">
      <c r="A52" s="4" t="s">
        <v>162</v>
      </c>
      <c r="B52" t="s">
        <v>162</v>
      </c>
      <c r="C52" s="24">
        <v>12963553.553785689</v>
      </c>
      <c r="D52" s="24">
        <v>1296.3553553785689</v>
      </c>
      <c r="E52" s="24">
        <v>12.963553553785689</v>
      </c>
      <c r="F52" t="s">
        <v>30</v>
      </c>
      <c r="G52" s="24">
        <v>1919985365.7958612</v>
      </c>
      <c r="H52" s="24">
        <v>0.67519022721363875</v>
      </c>
      <c r="I52" t="s">
        <v>21</v>
      </c>
      <c r="J52" s="24">
        <v>3455673122.1744251</v>
      </c>
      <c r="K52" s="26">
        <v>0.37513830433211193</v>
      </c>
      <c r="L52" s="4">
        <v>45371860186.135521</v>
      </c>
      <c r="M52" s="5">
        <f t="shared" si="0"/>
        <v>2.857179207685873E-2</v>
      </c>
    </row>
    <row r="53" spans="1:13" x14ac:dyDescent="0.25">
      <c r="A53" s="4" t="s">
        <v>124</v>
      </c>
      <c r="B53" t="s">
        <v>126</v>
      </c>
      <c r="C53" s="24">
        <v>13754613.201171894</v>
      </c>
      <c r="D53" s="24">
        <v>1375.4613201171894</v>
      </c>
      <c r="E53" s="24">
        <v>13.754613201171894</v>
      </c>
      <c r="F53" t="s">
        <v>30</v>
      </c>
      <c r="G53" s="24">
        <v>1919985365.7958612</v>
      </c>
      <c r="H53" s="24">
        <v>0.71639156455082731</v>
      </c>
      <c r="I53" t="s">
        <v>21</v>
      </c>
      <c r="J53" s="24">
        <v>3455673122.1744251</v>
      </c>
      <c r="K53" s="26">
        <v>0.39802992687332162</v>
      </c>
      <c r="L53" s="4">
        <v>45371860186.135521</v>
      </c>
      <c r="M53" s="5">
        <f t="shared" si="0"/>
        <v>3.0315294865020655E-2</v>
      </c>
    </row>
    <row r="54" spans="1:13" x14ac:dyDescent="0.25">
      <c r="A54" s="4" t="s">
        <v>124</v>
      </c>
      <c r="B54" t="s">
        <v>125</v>
      </c>
      <c r="C54" s="24">
        <v>16785523.575046174</v>
      </c>
      <c r="D54" s="24">
        <v>1678.5523575046175</v>
      </c>
      <c r="E54" s="24">
        <v>16.785523575046174</v>
      </c>
      <c r="F54" t="s">
        <v>30</v>
      </c>
      <c r="G54" s="24">
        <v>1919985365.7958612</v>
      </c>
      <c r="H54" s="24">
        <v>0.87425268307127624</v>
      </c>
      <c r="I54" t="s">
        <v>21</v>
      </c>
      <c r="J54" s="24">
        <v>3455673122.1744251</v>
      </c>
      <c r="K54" s="26">
        <v>0.4857381755044054</v>
      </c>
      <c r="L54" s="4">
        <v>45371860186.135521</v>
      </c>
      <c r="M54" s="5">
        <f t="shared" si="0"/>
        <v>3.6995449395692624E-2</v>
      </c>
    </row>
    <row r="55" spans="1:13" x14ac:dyDescent="0.25">
      <c r="A55" s="4" t="s">
        <v>164</v>
      </c>
      <c r="B55" t="s">
        <v>165</v>
      </c>
      <c r="C55" s="24">
        <v>6969438.8921169285</v>
      </c>
      <c r="D55" s="24">
        <v>696.94388921169286</v>
      </c>
      <c r="E55" s="24">
        <v>6.9694388921169281</v>
      </c>
      <c r="F55" t="s">
        <v>30</v>
      </c>
      <c r="G55" s="24">
        <v>1919985365.7958612</v>
      </c>
      <c r="H55" s="24">
        <v>0.36299437570077503</v>
      </c>
      <c r="I55" t="s">
        <v>21</v>
      </c>
      <c r="J55" s="24">
        <v>3455673122.1744251</v>
      </c>
      <c r="K55" s="26">
        <v>0.20168108052220879</v>
      </c>
      <c r="L55" s="4">
        <v>45371860186.135521</v>
      </c>
      <c r="M55" s="5">
        <f t="shared" si="0"/>
        <v>1.536070785620249E-2</v>
      </c>
    </row>
    <row r="56" spans="1:13" x14ac:dyDescent="0.25">
      <c r="A56" s="4" t="s">
        <v>164</v>
      </c>
      <c r="B56" t="s">
        <v>166</v>
      </c>
      <c r="C56" s="24">
        <v>1359462.4750480531</v>
      </c>
      <c r="D56" s="24">
        <v>135.94624750480531</v>
      </c>
      <c r="E56" s="24">
        <v>1.3594624750480531</v>
      </c>
      <c r="F56" t="s">
        <v>30</v>
      </c>
      <c r="G56" s="24">
        <v>1919985365.7958612</v>
      </c>
      <c r="H56" s="24">
        <v>7.0805876923157512E-2</v>
      </c>
      <c r="I56" t="s">
        <v>21</v>
      </c>
      <c r="J56" s="24">
        <v>3455673122.1744251</v>
      </c>
      <c r="K56" s="26">
        <v>3.9340019353237721E-2</v>
      </c>
      <c r="L56" s="4">
        <v>45371860186.135521</v>
      </c>
      <c r="M56" s="5">
        <f t="shared" si="0"/>
        <v>2.9962678838181514E-3</v>
      </c>
    </row>
    <row r="57" spans="1:13" x14ac:dyDescent="0.25">
      <c r="A57" s="4" t="s">
        <v>136</v>
      </c>
      <c r="B57" t="s">
        <v>147</v>
      </c>
      <c r="C57" s="24">
        <v>253873.80189809611</v>
      </c>
      <c r="D57" s="24">
        <v>25.387380189809612</v>
      </c>
      <c r="E57" s="24">
        <v>0.25387380189809611</v>
      </c>
      <c r="F57" t="s">
        <v>9</v>
      </c>
      <c r="G57" s="24">
        <v>532977975.78107351</v>
      </c>
      <c r="H57" s="24">
        <v>4.7633075555523055E-2</v>
      </c>
      <c r="I57" t="s">
        <v>3</v>
      </c>
      <c r="J57" s="24">
        <v>4330019808.7094593</v>
      </c>
      <c r="K57" s="26">
        <v>5.8631094801795359E-3</v>
      </c>
      <c r="L57" s="4">
        <v>45371860186.135521</v>
      </c>
      <c r="M57" s="5">
        <f t="shared" si="0"/>
        <v>5.595402102902394E-4</v>
      </c>
    </row>
    <row r="58" spans="1:13" x14ac:dyDescent="0.25">
      <c r="A58" s="4" t="s">
        <v>136</v>
      </c>
      <c r="B58" t="s">
        <v>137</v>
      </c>
      <c r="C58" s="24">
        <v>76816271.659356534</v>
      </c>
      <c r="D58" s="24">
        <v>7681.6271659356535</v>
      </c>
      <c r="E58" s="24">
        <v>76.816271659356531</v>
      </c>
      <c r="F58" t="s">
        <v>9</v>
      </c>
      <c r="G58" s="24">
        <v>532977975.78107351</v>
      </c>
      <c r="H58" s="24">
        <v>14.412654021356719</v>
      </c>
      <c r="I58" t="s">
        <v>3</v>
      </c>
      <c r="J58" s="24">
        <v>4330019808.7094593</v>
      </c>
      <c r="K58" s="26">
        <v>1.7740397285215017</v>
      </c>
      <c r="L58" s="4">
        <v>45371860186.135521</v>
      </c>
      <c r="M58" s="5">
        <f t="shared" si="0"/>
        <v>0.16930377406661767</v>
      </c>
    </row>
    <row r="59" spans="1:13" x14ac:dyDescent="0.25">
      <c r="A59" s="4" t="s">
        <v>115</v>
      </c>
      <c r="B59" t="s">
        <v>116</v>
      </c>
      <c r="C59" s="24">
        <v>2556.5819719354631</v>
      </c>
      <c r="D59" s="24">
        <v>0.25565819719354632</v>
      </c>
      <c r="E59" s="24">
        <v>2.5565819719354631E-3</v>
      </c>
      <c r="F59" t="s">
        <v>9</v>
      </c>
      <c r="G59" s="24">
        <v>532977975.78107351</v>
      </c>
      <c r="H59" s="24">
        <v>4.7967872747252258E-4</v>
      </c>
      <c r="I59" t="s">
        <v>3</v>
      </c>
      <c r="J59" s="24">
        <v>4330019808.7094593</v>
      </c>
      <c r="K59" s="26">
        <v>5.9043193446670158E-5</v>
      </c>
      <c r="L59" s="4">
        <v>45371860186.135521</v>
      </c>
      <c r="M59" s="5">
        <f t="shared" si="0"/>
        <v>5.6347303404516108E-6</v>
      </c>
    </row>
    <row r="60" spans="1:13" x14ac:dyDescent="0.25">
      <c r="A60" s="4" t="s">
        <v>115</v>
      </c>
      <c r="B60" t="s">
        <v>121</v>
      </c>
      <c r="C60" s="24">
        <v>397970.38149003999</v>
      </c>
      <c r="D60" s="24">
        <v>39.797038149003995</v>
      </c>
      <c r="E60" s="24">
        <v>0.39797038149003999</v>
      </c>
      <c r="F60" t="s">
        <v>9</v>
      </c>
      <c r="G60" s="24">
        <v>532977975.78107351</v>
      </c>
      <c r="H60" s="24">
        <v>7.4669198273496884E-2</v>
      </c>
      <c r="I60" t="s">
        <v>3</v>
      </c>
      <c r="J60" s="24">
        <v>4330019808.7094593</v>
      </c>
      <c r="K60" s="26">
        <v>9.1909598355544957E-3</v>
      </c>
      <c r="L60" s="4">
        <v>45371860186.135521</v>
      </c>
      <c r="M60" s="5">
        <f t="shared" si="0"/>
        <v>8.7713040606532053E-4</v>
      </c>
    </row>
    <row r="61" spans="1:13" x14ac:dyDescent="0.25">
      <c r="A61" s="4" t="s">
        <v>115</v>
      </c>
      <c r="B61" t="s">
        <v>119</v>
      </c>
      <c r="C61" s="24">
        <v>492304.56690368679</v>
      </c>
      <c r="D61" s="24">
        <v>49.230456690368676</v>
      </c>
      <c r="E61" s="24">
        <v>0.49230456690368679</v>
      </c>
      <c r="F61" t="s">
        <v>9</v>
      </c>
      <c r="G61" s="24">
        <v>532977975.78107351</v>
      </c>
      <c r="H61" s="24">
        <v>9.2368651102743921E-2</v>
      </c>
      <c r="I61" t="s">
        <v>3</v>
      </c>
      <c r="J61" s="24">
        <v>4330019808.7094593</v>
      </c>
      <c r="K61" s="26">
        <v>1.1369568469720598E-2</v>
      </c>
      <c r="L61" s="4">
        <v>45371860186.135521</v>
      </c>
      <c r="M61" s="5">
        <f t="shared" si="0"/>
        <v>1.08504382426472E-3</v>
      </c>
    </row>
    <row r="62" spans="1:13" x14ac:dyDescent="0.25">
      <c r="A62" s="4" t="s">
        <v>115</v>
      </c>
      <c r="B62" t="s">
        <v>123</v>
      </c>
      <c r="C62" s="24">
        <v>47710.635422532083</v>
      </c>
      <c r="D62" s="24">
        <v>4.7710635422532084</v>
      </c>
      <c r="E62" s="24">
        <v>4.771063542253208E-2</v>
      </c>
      <c r="F62" t="s">
        <v>9</v>
      </c>
      <c r="G62" s="24">
        <v>532977975.78107351</v>
      </c>
      <c r="H62" s="24">
        <v>8.9517086240970198E-3</v>
      </c>
      <c r="I62" t="s">
        <v>3</v>
      </c>
      <c r="J62" s="24">
        <v>4330019808.7094593</v>
      </c>
      <c r="K62" s="26">
        <v>1.101857209211059E-3</v>
      </c>
      <c r="L62" s="4">
        <v>45371860186.135521</v>
      </c>
      <c r="M62" s="5">
        <f t="shared" si="0"/>
        <v>1.051546822784031E-4</v>
      </c>
    </row>
    <row r="63" spans="1:13" x14ac:dyDescent="0.25">
      <c r="A63" s="4" t="s">
        <v>115</v>
      </c>
      <c r="B63" t="s">
        <v>120</v>
      </c>
      <c r="C63" s="24">
        <v>42293.1664482095</v>
      </c>
      <c r="D63" s="24">
        <v>4.2293166448209503</v>
      </c>
      <c r="E63" s="24">
        <v>4.2293166448209497E-2</v>
      </c>
      <c r="F63" t="s">
        <v>9</v>
      </c>
      <c r="G63" s="24">
        <v>532977975.78107351</v>
      </c>
      <c r="H63" s="24">
        <v>7.9352559336489121E-3</v>
      </c>
      <c r="I63" t="s">
        <v>3</v>
      </c>
      <c r="J63" s="24">
        <v>4330019808.7094593</v>
      </c>
      <c r="K63" s="26">
        <v>9.7674302466562541E-4</v>
      </c>
      <c r="L63" s="4">
        <v>45371860186.135521</v>
      </c>
      <c r="M63" s="5">
        <f t="shared" si="0"/>
        <v>9.3214530492477385E-5</v>
      </c>
    </row>
    <row r="64" spans="1:13" x14ac:dyDescent="0.25">
      <c r="A64" s="4" t="s">
        <v>111</v>
      </c>
      <c r="B64" t="s">
        <v>117</v>
      </c>
      <c r="C64" s="24">
        <v>279.39644351377842</v>
      </c>
      <c r="D64" s="24">
        <v>2.7939644351377843E-2</v>
      </c>
      <c r="E64" s="24">
        <v>2.7939644351377844E-4</v>
      </c>
      <c r="F64" t="s">
        <v>9</v>
      </c>
      <c r="G64" s="24">
        <v>532977975.78107351</v>
      </c>
      <c r="H64" s="24">
        <v>5.2421761537955849E-5</v>
      </c>
      <c r="I64" t="s">
        <v>3</v>
      </c>
      <c r="J64" s="24">
        <v>4330019808.7094593</v>
      </c>
      <c r="K64" s="26">
        <v>6.45254423436578E-6</v>
      </c>
      <c r="L64" s="4">
        <v>45371860186.135521</v>
      </c>
      <c r="M64" s="5">
        <f t="shared" si="0"/>
        <v>6.157923487544265E-7</v>
      </c>
    </row>
    <row r="65" spans="1:13" x14ac:dyDescent="0.25">
      <c r="A65" s="4" t="s">
        <v>111</v>
      </c>
      <c r="B65" t="s">
        <v>112</v>
      </c>
      <c r="C65" s="24">
        <v>800.2799971804784</v>
      </c>
      <c r="D65" s="24">
        <v>8.0027999718047846E-2</v>
      </c>
      <c r="E65" s="24">
        <v>8.0027999718047837E-4</v>
      </c>
      <c r="F65" t="s">
        <v>9</v>
      </c>
      <c r="G65" s="24">
        <v>532977975.78107351</v>
      </c>
      <c r="H65" s="24">
        <v>1.5015254542322817E-4</v>
      </c>
      <c r="I65" t="s">
        <v>3</v>
      </c>
      <c r="J65" s="24">
        <v>4330019808.7094593</v>
      </c>
      <c r="K65" s="26">
        <v>1.8482132473638681E-5</v>
      </c>
      <c r="L65" s="4">
        <v>45371860186.135521</v>
      </c>
      <c r="M65" s="5">
        <f t="shared" si="0"/>
        <v>1.7638245244902336E-6</v>
      </c>
    </row>
    <row r="66" spans="1:13" x14ac:dyDescent="0.25">
      <c r="A66" s="4" t="s">
        <v>138</v>
      </c>
      <c r="B66" t="s">
        <v>149</v>
      </c>
      <c r="C66" s="24">
        <v>1541.5673043065469</v>
      </c>
      <c r="D66" s="24">
        <v>0.1541567304306547</v>
      </c>
      <c r="E66" s="24">
        <v>1.541567304306547E-3</v>
      </c>
      <c r="F66" t="s">
        <v>9</v>
      </c>
      <c r="G66" s="24">
        <v>532977975.78107351</v>
      </c>
      <c r="H66" s="24">
        <v>2.8923658656765253E-4</v>
      </c>
      <c r="I66" t="s">
        <v>3</v>
      </c>
      <c r="J66" s="24">
        <v>4330019808.7094593</v>
      </c>
      <c r="K66" s="26">
        <v>3.5601853395816301E-5</v>
      </c>
      <c r="L66" s="4">
        <v>45371860186.135521</v>
      </c>
      <c r="M66" s="5">
        <f t="shared" si="0"/>
        <v>3.3976286138200048E-6</v>
      </c>
    </row>
    <row r="67" spans="1:13" x14ac:dyDescent="0.25">
      <c r="A67" s="4" t="s">
        <v>138</v>
      </c>
      <c r="B67" t="s">
        <v>139</v>
      </c>
      <c r="C67" s="24">
        <v>9246864.9423432313</v>
      </c>
      <c r="D67" s="24">
        <v>924.68649423432316</v>
      </c>
      <c r="E67" s="24">
        <v>9.2468649423432314</v>
      </c>
      <c r="F67" t="s">
        <v>9</v>
      </c>
      <c r="G67" s="24">
        <v>532977975.78107351</v>
      </c>
      <c r="H67" s="24">
        <v>1.7349431613552229</v>
      </c>
      <c r="I67" t="s">
        <v>3</v>
      </c>
      <c r="J67" s="24">
        <v>4330019808.7094593</v>
      </c>
      <c r="K67" s="26">
        <v>0.2135524859203638</v>
      </c>
      <c r="L67" s="4">
        <v>45371860186.135521</v>
      </c>
      <c r="M67" s="5">
        <f t="shared" ref="M67:M130" si="1">C67/L67*100</f>
        <v>2.0380175960184318E-2</v>
      </c>
    </row>
    <row r="68" spans="1:13" x14ac:dyDescent="0.25">
      <c r="A68" s="4" t="s">
        <v>138</v>
      </c>
      <c r="B68" t="s">
        <v>140</v>
      </c>
      <c r="C68" s="24">
        <v>20032355.332757182</v>
      </c>
      <c r="D68" s="24">
        <v>2003.2355332757184</v>
      </c>
      <c r="E68" s="24">
        <v>20.032355332757181</v>
      </c>
      <c r="F68" t="s">
        <v>9</v>
      </c>
      <c r="G68" s="24">
        <v>532977975.78107351</v>
      </c>
      <c r="H68" s="24">
        <v>3.7585709434615908</v>
      </c>
      <c r="I68" t="s">
        <v>3</v>
      </c>
      <c r="J68" s="24">
        <v>4330019808.7094593</v>
      </c>
      <c r="K68" s="26">
        <v>0.46263888429479783</v>
      </c>
      <c r="L68" s="4">
        <v>45371860186.135521</v>
      </c>
      <c r="M68" s="5">
        <f t="shared" si="1"/>
        <v>4.4151496655802876E-2</v>
      </c>
    </row>
    <row r="69" spans="1:13" x14ac:dyDescent="0.25">
      <c r="A69" s="4" t="s">
        <v>102</v>
      </c>
      <c r="B69" t="s">
        <v>103</v>
      </c>
      <c r="C69" s="24">
        <v>3976.016887329562</v>
      </c>
      <c r="D69" s="24">
        <v>0.3976016887329562</v>
      </c>
      <c r="E69" s="24">
        <v>3.976016887329562E-3</v>
      </c>
      <c r="F69" t="s">
        <v>9</v>
      </c>
      <c r="G69" s="24">
        <v>532977975.78107351</v>
      </c>
      <c r="H69" s="24">
        <v>7.4600022289903292E-4</v>
      </c>
      <c r="I69" t="s">
        <v>3</v>
      </c>
      <c r="J69" s="24">
        <v>4330019808.7094593</v>
      </c>
      <c r="K69" s="26">
        <v>9.1824450302332308E-5</v>
      </c>
      <c r="L69" s="4">
        <v>45371860186.135521</v>
      </c>
      <c r="M69" s="5">
        <f t="shared" si="1"/>
        <v>8.7631780381456147E-6</v>
      </c>
    </row>
    <row r="70" spans="1:13" x14ac:dyDescent="0.25">
      <c r="A70" s="4" t="s">
        <v>150</v>
      </c>
      <c r="B70" t="s">
        <v>151</v>
      </c>
      <c r="C70" s="24">
        <v>599085.94840661355</v>
      </c>
      <c r="D70" s="24">
        <v>59.908594840661358</v>
      </c>
      <c r="E70" s="24">
        <v>0.59908594840661356</v>
      </c>
      <c r="F70" t="s">
        <v>9</v>
      </c>
      <c r="G70" s="24">
        <v>532977975.78107351</v>
      </c>
      <c r="H70" s="24">
        <v>0.11240350926858834</v>
      </c>
      <c r="I70" t="s">
        <v>3</v>
      </c>
      <c r="J70" s="24">
        <v>4330019808.7094593</v>
      </c>
      <c r="K70" s="26">
        <v>1.3835639901729873E-2</v>
      </c>
      <c r="L70" s="4">
        <v>45371860186.135521</v>
      </c>
      <c r="M70" s="5">
        <f t="shared" si="1"/>
        <v>1.3203909779076655E-3</v>
      </c>
    </row>
    <row r="71" spans="1:13" x14ac:dyDescent="0.25">
      <c r="A71" s="4" t="s">
        <v>150</v>
      </c>
      <c r="B71" t="s">
        <v>153</v>
      </c>
      <c r="C71" s="24">
        <v>16179.97018788853</v>
      </c>
      <c r="D71" s="24">
        <v>1.617997018788853</v>
      </c>
      <c r="E71" s="24">
        <v>1.617997018788853E-2</v>
      </c>
      <c r="F71" t="s">
        <v>9</v>
      </c>
      <c r="G71" s="24">
        <v>532977975.78107351</v>
      </c>
      <c r="H71" s="24">
        <v>3.0357671279337495E-3</v>
      </c>
      <c r="I71" t="s">
        <v>3</v>
      </c>
      <c r="J71" s="24">
        <v>4330019808.7094593</v>
      </c>
      <c r="K71" s="26">
        <v>3.7366965747694553E-4</v>
      </c>
      <c r="L71" s="4">
        <v>45371860186.135521</v>
      </c>
      <c r="M71" s="5">
        <f t="shared" si="1"/>
        <v>3.5660804122888299E-5</v>
      </c>
    </row>
    <row r="72" spans="1:13" x14ac:dyDescent="0.25">
      <c r="A72" s="4" t="s">
        <v>150</v>
      </c>
      <c r="B72" t="s">
        <v>154</v>
      </c>
      <c r="C72" s="24">
        <v>1011238.957807657</v>
      </c>
      <c r="D72" s="24">
        <v>101.12389578076569</v>
      </c>
      <c r="E72" s="24">
        <v>1.011238957807657</v>
      </c>
      <c r="F72" t="s">
        <v>9</v>
      </c>
      <c r="G72" s="24">
        <v>532977975.78107351</v>
      </c>
      <c r="H72" s="24">
        <v>0.18973372329798377</v>
      </c>
      <c r="I72" t="s">
        <v>3</v>
      </c>
      <c r="J72" s="24">
        <v>4330019808.7094593</v>
      </c>
      <c r="K72" s="26">
        <v>2.335414160862815E-2</v>
      </c>
      <c r="L72" s="4">
        <v>45371860186.135521</v>
      </c>
      <c r="M72" s="5">
        <f t="shared" si="1"/>
        <v>2.2287800272219513E-3</v>
      </c>
    </row>
    <row r="73" spans="1:13" x14ac:dyDescent="0.25">
      <c r="A73" s="4" t="s">
        <v>150</v>
      </c>
      <c r="B73" t="s">
        <v>157</v>
      </c>
      <c r="C73" s="24">
        <v>55696.117684877667</v>
      </c>
      <c r="D73" s="24">
        <v>5.5696117684877668</v>
      </c>
      <c r="E73" s="24">
        <v>5.5696117684877665E-2</v>
      </c>
      <c r="F73" t="s">
        <v>9</v>
      </c>
      <c r="G73" s="24">
        <v>532977975.78107351</v>
      </c>
      <c r="H73" s="24">
        <v>1.0449984842855017E-2</v>
      </c>
      <c r="I73" t="s">
        <v>3</v>
      </c>
      <c r="J73" s="24">
        <v>4330019808.7094593</v>
      </c>
      <c r="K73" s="26">
        <v>1.286278588676425E-3</v>
      </c>
      <c r="L73" s="4">
        <v>45371860186.135521</v>
      </c>
      <c r="M73" s="5">
        <f t="shared" si="1"/>
        <v>1.2275475913129297E-4</v>
      </c>
    </row>
    <row r="74" spans="1:13" x14ac:dyDescent="0.25">
      <c r="A74" s="4" t="s">
        <v>113</v>
      </c>
      <c r="B74" t="s">
        <v>114</v>
      </c>
      <c r="C74" s="24">
        <v>5083.8137678546454</v>
      </c>
      <c r="D74" s="24">
        <v>0.50838137678546458</v>
      </c>
      <c r="E74" s="24">
        <v>5.0838137678546457E-3</v>
      </c>
      <c r="F74" t="s">
        <v>9</v>
      </c>
      <c r="G74" s="24">
        <v>532977975.78107351</v>
      </c>
      <c r="H74" s="24">
        <v>9.5385062776831835E-4</v>
      </c>
      <c r="I74" t="s">
        <v>3</v>
      </c>
      <c r="J74" s="24">
        <v>4330019808.7094593</v>
      </c>
      <c r="K74" s="26">
        <v>1.1740855682990167E-4</v>
      </c>
      <c r="L74" s="4">
        <v>45371860186.135521</v>
      </c>
      <c r="M74" s="5">
        <f t="shared" si="1"/>
        <v>1.1204772621176614E-5</v>
      </c>
    </row>
    <row r="75" spans="1:13" x14ac:dyDescent="0.25">
      <c r="A75" s="4" t="s">
        <v>113</v>
      </c>
      <c r="B75" t="s">
        <v>122</v>
      </c>
      <c r="C75" s="24">
        <v>24285.146385584849</v>
      </c>
      <c r="D75" s="24">
        <v>2.428514638558485</v>
      </c>
      <c r="E75" s="24">
        <v>2.4285146385584849E-2</v>
      </c>
      <c r="F75" t="s">
        <v>9</v>
      </c>
      <c r="G75" s="24">
        <v>532977975.78107351</v>
      </c>
      <c r="H75" s="24">
        <v>4.5565009229500009E-3</v>
      </c>
      <c r="I75" t="s">
        <v>3</v>
      </c>
      <c r="J75" s="24">
        <v>4330019808.7094593</v>
      </c>
      <c r="K75" s="26">
        <v>5.6085531841534267E-4</v>
      </c>
      <c r="L75" s="4">
        <v>45371860186.135521</v>
      </c>
      <c r="M75" s="5">
        <f t="shared" si="1"/>
        <v>5.352468751767371E-5</v>
      </c>
    </row>
    <row r="76" spans="1:13" x14ac:dyDescent="0.25">
      <c r="A76" s="4" t="s">
        <v>113</v>
      </c>
      <c r="B76" t="s">
        <v>4</v>
      </c>
      <c r="C76" s="24">
        <v>12939.306165395201</v>
      </c>
      <c r="D76" s="24">
        <v>1.2939306165395201</v>
      </c>
      <c r="E76" s="24">
        <v>1.29393061653952E-2</v>
      </c>
      <c r="F76" t="s">
        <v>9</v>
      </c>
      <c r="G76" s="24">
        <v>532977975.78107351</v>
      </c>
      <c r="H76" s="24">
        <v>2.4277374963632948E-3</v>
      </c>
      <c r="I76" t="s">
        <v>3</v>
      </c>
      <c r="J76" s="24">
        <v>4330019808.7094593</v>
      </c>
      <c r="K76" s="26">
        <v>2.9882787462932409E-4</v>
      </c>
      <c r="L76" s="4">
        <v>45371860186.135521</v>
      </c>
      <c r="M76" s="5">
        <f t="shared" si="1"/>
        <v>2.8518350608311894E-5</v>
      </c>
    </row>
    <row r="77" spans="1:13" x14ac:dyDescent="0.25">
      <c r="A77" s="4" t="s">
        <v>141</v>
      </c>
      <c r="B77" t="s">
        <v>142</v>
      </c>
      <c r="C77" s="24">
        <v>11379225.626727959</v>
      </c>
      <c r="D77" s="24">
        <v>1137.9225626727959</v>
      </c>
      <c r="E77" s="24">
        <v>11.379225626727958</v>
      </c>
      <c r="F77" t="s">
        <v>9</v>
      </c>
      <c r="G77" s="24">
        <v>532977975.78107351</v>
      </c>
      <c r="H77" s="24">
        <v>2.1350273639453534</v>
      </c>
      <c r="I77" t="s">
        <v>3</v>
      </c>
      <c r="J77" s="24">
        <v>4330019808.7094593</v>
      </c>
      <c r="K77" s="26">
        <v>0.2627984658139354</v>
      </c>
      <c r="L77" s="4">
        <v>45371860186.135521</v>
      </c>
      <c r="M77" s="5">
        <f t="shared" si="1"/>
        <v>2.507991865452578E-2</v>
      </c>
    </row>
    <row r="78" spans="1:13" x14ac:dyDescent="0.25">
      <c r="A78" s="4" t="s">
        <v>141</v>
      </c>
      <c r="B78" t="s">
        <v>158</v>
      </c>
      <c r="C78" s="24">
        <v>26000189.88794113</v>
      </c>
      <c r="D78" s="24">
        <v>2600.0189887941128</v>
      </c>
      <c r="E78" s="24">
        <v>26.000189887941129</v>
      </c>
      <c r="F78" t="s">
        <v>9</v>
      </c>
      <c r="G78" s="24">
        <v>532977975.78107351</v>
      </c>
      <c r="H78" s="24">
        <v>4.8782859835508461</v>
      </c>
      <c r="I78" t="s">
        <v>3</v>
      </c>
      <c r="J78" s="24">
        <v>4330019808.7094593</v>
      </c>
      <c r="K78" s="26">
        <v>0.60046353219086901</v>
      </c>
      <c r="L78" s="4">
        <v>45371860186.135521</v>
      </c>
      <c r="M78" s="5">
        <f t="shared" si="1"/>
        <v>5.7304659278409137E-2</v>
      </c>
    </row>
    <row r="79" spans="1:13" x14ac:dyDescent="0.25">
      <c r="A79" s="4" t="s">
        <v>141</v>
      </c>
      <c r="B79" t="s">
        <v>159</v>
      </c>
      <c r="C79" s="24">
        <v>90819.314580065882</v>
      </c>
      <c r="D79" s="24">
        <v>9.0819314580065882</v>
      </c>
      <c r="E79" s="24">
        <v>9.0819314580065882E-2</v>
      </c>
      <c r="F79" t="s">
        <v>9</v>
      </c>
      <c r="G79" s="24">
        <v>532977975.78107351</v>
      </c>
      <c r="H79" s="24">
        <v>1.7039975140993611E-2</v>
      </c>
      <c r="I79" t="s">
        <v>3</v>
      </c>
      <c r="J79" s="24">
        <v>4330019808.7094593</v>
      </c>
      <c r="K79" s="26">
        <v>2.0974341594786868E-3</v>
      </c>
      <c r="L79" s="4">
        <v>45371860186.135521</v>
      </c>
      <c r="M79" s="5">
        <f t="shared" si="1"/>
        <v>2.0016661033399273E-4</v>
      </c>
    </row>
    <row r="80" spans="1:13" x14ac:dyDescent="0.25">
      <c r="A80" s="4" t="s">
        <v>141</v>
      </c>
      <c r="B80" t="s">
        <v>160</v>
      </c>
      <c r="C80" s="24">
        <v>390277.92266711261</v>
      </c>
      <c r="D80" s="24">
        <v>39.027792266711259</v>
      </c>
      <c r="E80" s="24">
        <v>0.39027792266711259</v>
      </c>
      <c r="F80" t="s">
        <v>9</v>
      </c>
      <c r="G80" s="24">
        <v>532977975.78107351</v>
      </c>
      <c r="H80" s="24">
        <v>7.32259005815699E-2</v>
      </c>
      <c r="I80" t="s">
        <v>3</v>
      </c>
      <c r="J80" s="24">
        <v>4330019808.7094593</v>
      </c>
      <c r="K80" s="26">
        <v>9.0133057101055847E-3</v>
      </c>
      <c r="L80" s="4">
        <v>45371860186.135521</v>
      </c>
      <c r="M80" s="5">
        <f t="shared" si="1"/>
        <v>8.6017615558634636E-4</v>
      </c>
    </row>
    <row r="81" spans="1:13" x14ac:dyDescent="0.25">
      <c r="A81" s="4" t="s">
        <v>141</v>
      </c>
      <c r="B81" t="s">
        <v>161</v>
      </c>
      <c r="C81" s="24">
        <v>94505.354778326175</v>
      </c>
      <c r="D81" s="24">
        <v>9.4505354778326183</v>
      </c>
      <c r="E81" s="24">
        <v>9.4505354778326181E-2</v>
      </c>
      <c r="F81" t="s">
        <v>9</v>
      </c>
      <c r="G81" s="24">
        <v>532977975.78107351</v>
      </c>
      <c r="H81" s="24">
        <v>1.7731568483637546E-2</v>
      </c>
      <c r="I81" t="s">
        <v>3</v>
      </c>
      <c r="J81" s="24">
        <v>4330019808.7094593</v>
      </c>
      <c r="K81" s="26">
        <v>2.1825617191920657E-3</v>
      </c>
      <c r="L81" s="4">
        <v>45371860186.135521</v>
      </c>
      <c r="M81" s="5">
        <f t="shared" si="1"/>
        <v>2.0829067706420508E-4</v>
      </c>
    </row>
    <row r="82" spans="1:13" x14ac:dyDescent="0.25">
      <c r="A82" s="4" t="s">
        <v>143</v>
      </c>
      <c r="B82" t="s">
        <v>144</v>
      </c>
      <c r="C82" s="24">
        <v>356942363.59819841</v>
      </c>
      <c r="D82" s="24">
        <v>35694.236359819843</v>
      </c>
      <c r="E82" s="24">
        <v>356.94236359819843</v>
      </c>
      <c r="F82" t="s">
        <v>9</v>
      </c>
      <c r="G82" s="24">
        <v>532977975.78107351</v>
      </c>
      <c r="H82" s="24">
        <v>66.971315855050705</v>
      </c>
      <c r="I82" t="s">
        <v>3</v>
      </c>
      <c r="J82" s="24">
        <v>4330019808.7094593</v>
      </c>
      <c r="K82" s="26">
        <v>8.2434348886866466</v>
      </c>
      <c r="L82" s="4">
        <v>45371860186.135521</v>
      </c>
      <c r="M82" s="5">
        <f t="shared" si="1"/>
        <v>0.78670427470653026</v>
      </c>
    </row>
    <row r="83" spans="1:13" x14ac:dyDescent="0.25">
      <c r="A83" s="4" t="s">
        <v>143</v>
      </c>
      <c r="B83" t="s">
        <v>145</v>
      </c>
      <c r="C83" s="24">
        <v>747026.51502149017</v>
      </c>
      <c r="D83" s="24">
        <v>74.70265150214901</v>
      </c>
      <c r="E83" s="24">
        <v>0.7470265150214902</v>
      </c>
      <c r="F83" t="s">
        <v>9</v>
      </c>
      <c r="G83" s="24">
        <v>532977975.78107351</v>
      </c>
      <c r="H83" s="24">
        <v>0.14016086010434686</v>
      </c>
      <c r="I83" t="s">
        <v>3</v>
      </c>
      <c r="J83" s="24">
        <v>4330019808.7094593</v>
      </c>
      <c r="K83" s="26">
        <v>1.7252265532802208E-2</v>
      </c>
      <c r="L83" s="4">
        <v>45371860186.135521</v>
      </c>
      <c r="M83" s="5">
        <f t="shared" si="1"/>
        <v>1.6464533566771468E-3</v>
      </c>
    </row>
    <row r="84" spans="1:13" x14ac:dyDescent="0.25">
      <c r="A84" s="4" t="s">
        <v>143</v>
      </c>
      <c r="B84" t="s">
        <v>146</v>
      </c>
      <c r="C84" s="24">
        <v>916776.85109107639</v>
      </c>
      <c r="D84" s="24">
        <v>91.677685109107642</v>
      </c>
      <c r="E84" s="24">
        <v>0.91677685109107643</v>
      </c>
      <c r="F84" t="s">
        <v>9</v>
      </c>
      <c r="G84" s="24">
        <v>532977975.78107351</v>
      </c>
      <c r="H84" s="24">
        <v>0.17201026923252311</v>
      </c>
      <c r="I84" t="s">
        <v>3</v>
      </c>
      <c r="J84" s="24">
        <v>4330019808.7094593</v>
      </c>
      <c r="K84" s="26">
        <v>2.1172578685369044E-2</v>
      </c>
      <c r="L84" s="4">
        <v>45371860186.135521</v>
      </c>
      <c r="M84" s="5">
        <f t="shared" si="1"/>
        <v>2.0205846692863167E-3</v>
      </c>
    </row>
    <row r="85" spans="1:13" x14ac:dyDescent="0.25">
      <c r="A85" s="4" t="s">
        <v>0</v>
      </c>
      <c r="B85" t="s">
        <v>24</v>
      </c>
      <c r="C85" s="24">
        <v>106503.7559205439</v>
      </c>
      <c r="D85" s="24">
        <v>10.65037559205439</v>
      </c>
      <c r="E85" s="24">
        <v>0.1065037559205439</v>
      </c>
      <c r="F85" t="s">
        <v>9</v>
      </c>
      <c r="G85" s="24">
        <v>532977975.78107351</v>
      </c>
      <c r="H85" s="24">
        <v>1.9982768662150402E-2</v>
      </c>
      <c r="I85" t="s">
        <v>3</v>
      </c>
      <c r="J85" s="24">
        <v>4330019808.7094593</v>
      </c>
      <c r="K85" s="26">
        <v>2.4596597850735195E-3</v>
      </c>
      <c r="L85" s="4">
        <v>45371860186.135521</v>
      </c>
      <c r="M85" s="5">
        <f t="shared" si="1"/>
        <v>2.34735264288522E-4</v>
      </c>
    </row>
    <row r="86" spans="1:13" x14ac:dyDescent="0.25">
      <c r="A86" s="4" t="s">
        <v>0</v>
      </c>
      <c r="B86" t="s">
        <v>4</v>
      </c>
      <c r="C86" s="24">
        <v>516.33812582186442</v>
      </c>
      <c r="D86" s="24">
        <v>5.1633812582186439E-2</v>
      </c>
      <c r="E86" s="24">
        <v>5.163381258218644E-4</v>
      </c>
      <c r="F86" t="s">
        <v>9</v>
      </c>
      <c r="G86" s="24">
        <v>532977975.78107351</v>
      </c>
      <c r="H86" s="24">
        <v>9.6877947923678544E-5</v>
      </c>
      <c r="I86" t="s">
        <v>3</v>
      </c>
      <c r="J86" s="24">
        <v>4330019808.7094593</v>
      </c>
      <c r="K86" s="26">
        <v>1.1924613480596442E-5</v>
      </c>
      <c r="L86" s="4">
        <v>45371860186.135521</v>
      </c>
      <c r="M86" s="5">
        <f t="shared" si="1"/>
        <v>1.1380140106744931E-6</v>
      </c>
    </row>
    <row r="87" spans="1:13" x14ac:dyDescent="0.25">
      <c r="A87" s="4" t="s">
        <v>127</v>
      </c>
      <c r="B87" t="s">
        <v>129</v>
      </c>
      <c r="C87" s="24">
        <v>7731.3820851776891</v>
      </c>
      <c r="D87" s="24">
        <v>0.77313820851776893</v>
      </c>
      <c r="E87" s="24">
        <v>7.7313820851776889E-3</v>
      </c>
      <c r="F87" t="s">
        <v>9</v>
      </c>
      <c r="G87" s="24">
        <v>532977975.78107351</v>
      </c>
      <c r="H87" s="24">
        <v>1.4506006695393803E-3</v>
      </c>
      <c r="I87" t="s">
        <v>3</v>
      </c>
      <c r="J87" s="24">
        <v>4330019808.7094593</v>
      </c>
      <c r="K87" s="26">
        <v>1.7855304194282632E-4</v>
      </c>
      <c r="L87" s="4">
        <v>45371860186.135521</v>
      </c>
      <c r="M87" s="5">
        <f t="shared" si="1"/>
        <v>1.7040037709408708E-5</v>
      </c>
    </row>
    <row r="88" spans="1:13" x14ac:dyDescent="0.25">
      <c r="A88" s="4" t="s">
        <v>127</v>
      </c>
      <c r="B88" t="s">
        <v>135</v>
      </c>
      <c r="C88" s="24">
        <v>819389.83902000193</v>
      </c>
      <c r="D88" s="24">
        <v>81.938983902000189</v>
      </c>
      <c r="E88" s="24">
        <v>0.81938983902000195</v>
      </c>
      <c r="F88" t="s">
        <v>9</v>
      </c>
      <c r="G88" s="24">
        <v>532977975.78107351</v>
      </c>
      <c r="H88" s="24">
        <v>0.15373802975989673</v>
      </c>
      <c r="I88" t="s">
        <v>3</v>
      </c>
      <c r="J88" s="24">
        <v>4330019808.7094593</v>
      </c>
      <c r="K88" s="26">
        <v>1.8923466293892473E-2</v>
      </c>
      <c r="L88" s="4">
        <v>45371860186.135521</v>
      </c>
      <c r="M88" s="5">
        <f t="shared" si="1"/>
        <v>1.8059427928643456E-3</v>
      </c>
    </row>
    <row r="89" spans="1:13" x14ac:dyDescent="0.25">
      <c r="A89" s="4" t="s">
        <v>127</v>
      </c>
      <c r="B89" t="s">
        <v>128</v>
      </c>
      <c r="C89" s="24">
        <v>401544.82323982858</v>
      </c>
      <c r="D89" s="24">
        <v>40.154482323982855</v>
      </c>
      <c r="E89" s="24">
        <v>0.4015448232398286</v>
      </c>
      <c r="F89" t="s">
        <v>9</v>
      </c>
      <c r="G89" s="24">
        <v>532977975.78107351</v>
      </c>
      <c r="H89" s="24">
        <v>7.5339852955719031E-2</v>
      </c>
      <c r="I89" t="s">
        <v>3</v>
      </c>
      <c r="J89" s="24">
        <v>4330019808.7094593</v>
      </c>
      <c r="K89" s="26">
        <v>9.2735100756850108E-3</v>
      </c>
      <c r="L89" s="4">
        <v>45371860186.135521</v>
      </c>
      <c r="M89" s="5">
        <f t="shared" si="1"/>
        <v>8.8500850878168395E-4</v>
      </c>
    </row>
    <row r="90" spans="1:13" x14ac:dyDescent="0.25">
      <c r="A90" s="4" t="s">
        <v>127</v>
      </c>
      <c r="B90" t="s">
        <v>4</v>
      </c>
      <c r="C90" s="24">
        <v>34435.93302815732</v>
      </c>
      <c r="D90" s="24">
        <v>3.4435933028157319</v>
      </c>
      <c r="E90" s="24">
        <v>3.4435933028157319E-2</v>
      </c>
      <c r="F90" t="s">
        <v>9</v>
      </c>
      <c r="G90" s="24">
        <v>532977975.78107351</v>
      </c>
      <c r="H90" s="24">
        <v>6.4610424056813663E-3</v>
      </c>
      <c r="I90" t="s">
        <v>3</v>
      </c>
      <c r="J90" s="24">
        <v>4330019808.7094593</v>
      </c>
      <c r="K90" s="26">
        <v>7.9528349867805277E-4</v>
      </c>
      <c r="L90" s="4">
        <v>45371860186.135521</v>
      </c>
      <c r="M90" s="5">
        <f t="shared" si="1"/>
        <v>7.5897115275604378E-5</v>
      </c>
    </row>
    <row r="91" spans="1:13" x14ac:dyDescent="0.25">
      <c r="A91" s="4" t="s">
        <v>127</v>
      </c>
      <c r="B91" t="s">
        <v>132</v>
      </c>
      <c r="C91" s="24">
        <v>3264113.468351603</v>
      </c>
      <c r="D91" s="24">
        <v>326.41134683516032</v>
      </c>
      <c r="E91" s="24">
        <v>3.2641134683516029</v>
      </c>
      <c r="F91" t="s">
        <v>9</v>
      </c>
      <c r="G91" s="24">
        <v>532977975.78107351</v>
      </c>
      <c r="H91" s="24">
        <v>0.61242933417053114</v>
      </c>
      <c r="I91" t="s">
        <v>3</v>
      </c>
      <c r="J91" s="24">
        <v>4330019808.7094593</v>
      </c>
      <c r="K91" s="26">
        <v>7.5383338011205447E-2</v>
      </c>
      <c r="L91" s="4">
        <v>45371860186.135521</v>
      </c>
      <c r="M91" s="5">
        <f t="shared" si="1"/>
        <v>7.1941363103931819E-3</v>
      </c>
    </row>
    <row r="92" spans="1:13" x14ac:dyDescent="0.25">
      <c r="A92" s="4" t="s">
        <v>127</v>
      </c>
      <c r="B92" t="s">
        <v>131</v>
      </c>
      <c r="C92" s="24">
        <v>121710.3560171204</v>
      </c>
      <c r="D92" s="24">
        <v>12.17103560171204</v>
      </c>
      <c r="E92" s="24">
        <v>0.12171035601712039</v>
      </c>
      <c r="F92" t="s">
        <v>9</v>
      </c>
      <c r="G92" s="24">
        <v>532977975.78107351</v>
      </c>
      <c r="H92" s="24">
        <v>2.2835907213380659E-2</v>
      </c>
      <c r="I92" t="s">
        <v>3</v>
      </c>
      <c r="J92" s="24">
        <v>4330019808.7094593</v>
      </c>
      <c r="K92" s="26">
        <v>2.8108498666059353E-3</v>
      </c>
      <c r="L92" s="4">
        <v>45371860186.135521</v>
      </c>
      <c r="M92" s="5">
        <f t="shared" si="1"/>
        <v>2.6825075171661565E-4</v>
      </c>
    </row>
    <row r="93" spans="1:13" x14ac:dyDescent="0.25">
      <c r="A93" s="4" t="s">
        <v>127</v>
      </c>
      <c r="B93" t="s">
        <v>133</v>
      </c>
      <c r="C93" s="24">
        <v>497515.43996931612</v>
      </c>
      <c r="D93" s="24">
        <v>49.751543996931609</v>
      </c>
      <c r="E93" s="24">
        <v>0.49751543996931613</v>
      </c>
      <c r="F93" t="s">
        <v>9</v>
      </c>
      <c r="G93" s="24">
        <v>532977975.78107351</v>
      </c>
      <c r="H93" s="24">
        <v>9.3346341232996094E-2</v>
      </c>
      <c r="I93" t="s">
        <v>3</v>
      </c>
      <c r="J93" s="24">
        <v>4330019808.7094593</v>
      </c>
      <c r="K93" s="26">
        <v>1.1489911407994186E-2</v>
      </c>
      <c r="L93" s="4">
        <v>45371860186.135521</v>
      </c>
      <c r="M93" s="5">
        <f t="shared" si="1"/>
        <v>1.0965286367547789E-3</v>
      </c>
    </row>
    <row r="94" spans="1:13" x14ac:dyDescent="0.25">
      <c r="A94" s="4" t="s">
        <v>75</v>
      </c>
      <c r="B94" t="s">
        <v>76</v>
      </c>
      <c r="C94" s="24">
        <v>3002.202021713772</v>
      </c>
      <c r="D94" s="24">
        <v>0.30022020217137718</v>
      </c>
      <c r="E94" s="24">
        <v>3.0022020217137721E-3</v>
      </c>
      <c r="F94" t="s">
        <v>9</v>
      </c>
      <c r="G94" s="24">
        <v>532977975.78107351</v>
      </c>
      <c r="H94" s="24">
        <v>5.6328819541071604E-4</v>
      </c>
      <c r="I94" t="s">
        <v>3</v>
      </c>
      <c r="J94" s="24">
        <v>4330019808.7094593</v>
      </c>
      <c r="K94" s="26">
        <v>6.933460248091944E-5</v>
      </c>
      <c r="L94" s="4">
        <v>45371860186.135521</v>
      </c>
      <c r="M94" s="5">
        <f t="shared" si="1"/>
        <v>6.6168810566668547E-6</v>
      </c>
    </row>
    <row r="95" spans="1:13" x14ac:dyDescent="0.25">
      <c r="A95" s="4" t="s">
        <v>75</v>
      </c>
      <c r="B95" t="s">
        <v>105</v>
      </c>
      <c r="C95" s="24">
        <v>34916.567786389933</v>
      </c>
      <c r="D95" s="24">
        <v>3.4916567786389932</v>
      </c>
      <c r="E95" s="24">
        <v>3.4916567786389935E-2</v>
      </c>
      <c r="F95" t="s">
        <v>9</v>
      </c>
      <c r="G95" s="24">
        <v>532977975.78107351</v>
      </c>
      <c r="H95" s="24">
        <v>6.5512215087724923E-3</v>
      </c>
      <c r="I95" t="s">
        <v>3</v>
      </c>
      <c r="J95" s="24">
        <v>4330019808.7094593</v>
      </c>
      <c r="K95" s="26">
        <v>8.063835577878485E-4</v>
      </c>
      <c r="L95" s="4">
        <v>45371860186.135521</v>
      </c>
      <c r="M95" s="5">
        <f t="shared" si="1"/>
        <v>7.6956438733493993E-5</v>
      </c>
    </row>
    <row r="96" spans="1:13" x14ac:dyDescent="0.25">
      <c r="A96" s="4" t="s">
        <v>75</v>
      </c>
      <c r="B96" t="s">
        <v>108</v>
      </c>
      <c r="C96" s="24">
        <v>1502871.891264003</v>
      </c>
      <c r="D96" s="24">
        <v>150.28718912640031</v>
      </c>
      <c r="E96" s="24">
        <v>1.5028718912640031</v>
      </c>
      <c r="F96" t="s">
        <v>9</v>
      </c>
      <c r="G96" s="24">
        <v>532977975.78107351</v>
      </c>
      <c r="H96" s="24">
        <v>0.28197635916597874</v>
      </c>
      <c r="I96" t="s">
        <v>3</v>
      </c>
      <c r="J96" s="24">
        <v>4330019808.7094593</v>
      </c>
      <c r="K96" s="26">
        <v>3.4708198984242669E-2</v>
      </c>
      <c r="L96" s="4">
        <v>45371860186.135521</v>
      </c>
      <c r="M96" s="5">
        <f t="shared" si="1"/>
        <v>3.3123435651493133E-3</v>
      </c>
    </row>
    <row r="97" spans="1:13" x14ac:dyDescent="0.25">
      <c r="A97" s="4" t="s">
        <v>75</v>
      </c>
      <c r="B97" t="s">
        <v>4</v>
      </c>
      <c r="C97" s="24">
        <v>31864.612000721441</v>
      </c>
      <c r="D97" s="24">
        <v>3.1864612000721442</v>
      </c>
      <c r="E97" s="24">
        <v>3.1864612000721444E-2</v>
      </c>
      <c r="F97" t="s">
        <v>9</v>
      </c>
      <c r="G97" s="24">
        <v>532977975.78107351</v>
      </c>
      <c r="H97" s="24">
        <v>5.9785982627188665E-3</v>
      </c>
      <c r="I97" t="s">
        <v>3</v>
      </c>
      <c r="J97" s="24">
        <v>4330019808.7094593</v>
      </c>
      <c r="K97" s="26">
        <v>7.358999128971313E-4</v>
      </c>
      <c r="L97" s="4">
        <v>45371860186.135521</v>
      </c>
      <c r="M97" s="5">
        <f t="shared" si="1"/>
        <v>7.022989992034413E-5</v>
      </c>
    </row>
    <row r="98" spans="1:13" x14ac:dyDescent="0.25">
      <c r="A98" s="4" t="s">
        <v>75</v>
      </c>
      <c r="B98" t="s">
        <v>93</v>
      </c>
      <c r="C98" s="24">
        <v>26278.09323011477</v>
      </c>
      <c r="D98" s="24">
        <v>2.6278093230114767</v>
      </c>
      <c r="E98" s="24">
        <v>2.627809323011477E-2</v>
      </c>
      <c r="F98" t="s">
        <v>9</v>
      </c>
      <c r="G98" s="24">
        <v>532977975.78107351</v>
      </c>
      <c r="H98" s="24">
        <v>4.9304276019294241E-3</v>
      </c>
      <c r="I98" t="s">
        <v>3</v>
      </c>
      <c r="J98" s="24">
        <v>4330019808.7094593</v>
      </c>
      <c r="K98" s="26">
        <v>6.0688159387305022E-4</v>
      </c>
      <c r="L98" s="4">
        <v>45371860186.135521</v>
      </c>
      <c r="M98" s="5">
        <f t="shared" si="1"/>
        <v>5.7917160817983572E-5</v>
      </c>
    </row>
    <row r="99" spans="1:13" x14ac:dyDescent="0.25">
      <c r="A99" s="4" t="s">
        <v>75</v>
      </c>
      <c r="B99" t="s">
        <v>101</v>
      </c>
      <c r="C99" s="24">
        <v>9091.9496465040338</v>
      </c>
      <c r="D99" s="24">
        <v>0.90919496465040339</v>
      </c>
      <c r="E99" s="24">
        <v>9.0919496465040345E-3</v>
      </c>
      <c r="F99" t="s">
        <v>9</v>
      </c>
      <c r="G99" s="24">
        <v>532977975.78107351</v>
      </c>
      <c r="H99" s="24">
        <v>1.7058771768532985E-3</v>
      </c>
      <c r="I99" t="s">
        <v>3</v>
      </c>
      <c r="J99" s="24">
        <v>4330019808.7094593</v>
      </c>
      <c r="K99" s="26">
        <v>2.0997478182932018E-4</v>
      </c>
      <c r="L99" s="4">
        <v>45371860186.135521</v>
      </c>
      <c r="M99" s="5">
        <f t="shared" si="1"/>
        <v>2.0038741213617468E-5</v>
      </c>
    </row>
    <row r="100" spans="1:13" x14ac:dyDescent="0.25">
      <c r="A100" s="4" t="s">
        <v>75</v>
      </c>
      <c r="B100" t="s">
        <v>109</v>
      </c>
      <c r="C100" s="24">
        <v>3235213.9140549139</v>
      </c>
      <c r="D100" s="24">
        <v>323.52139140549139</v>
      </c>
      <c r="E100" s="24">
        <v>3.2352139140549139</v>
      </c>
      <c r="F100" t="s">
        <v>9</v>
      </c>
      <c r="G100" s="24">
        <v>532977975.78107351</v>
      </c>
      <c r="H100" s="24">
        <v>0.60700705490010964</v>
      </c>
      <c r="I100" t="s">
        <v>3</v>
      </c>
      <c r="J100" s="24">
        <v>4330019808.7094593</v>
      </c>
      <c r="K100" s="26">
        <v>7.4715914868277541E-2</v>
      </c>
      <c r="L100" s="4">
        <v>45371860186.135521</v>
      </c>
      <c r="M100" s="5">
        <f t="shared" si="1"/>
        <v>7.1304414251093734E-3</v>
      </c>
    </row>
    <row r="101" spans="1:13" x14ac:dyDescent="0.25">
      <c r="A101" s="4" t="s">
        <v>124</v>
      </c>
      <c r="B101" t="s">
        <v>126</v>
      </c>
      <c r="C101" s="24">
        <v>3014796.1722069131</v>
      </c>
      <c r="D101" s="24">
        <v>301.4796172206913</v>
      </c>
      <c r="E101" s="24">
        <v>3.0147961722069132</v>
      </c>
      <c r="F101" t="s">
        <v>9</v>
      </c>
      <c r="G101" s="24">
        <v>532977975.78107351</v>
      </c>
      <c r="H101" s="24">
        <v>0.56565117306934898</v>
      </c>
      <c r="I101" t="s">
        <v>3</v>
      </c>
      <c r="J101" s="24">
        <v>4330019808.7094593</v>
      </c>
      <c r="K101" s="26">
        <v>6.9625459129376552E-2</v>
      </c>
      <c r="L101" s="4">
        <v>45371860186.135521</v>
      </c>
      <c r="M101" s="5">
        <f t="shared" si="1"/>
        <v>6.6446386809773297E-3</v>
      </c>
    </row>
    <row r="102" spans="1:13" x14ac:dyDescent="0.25">
      <c r="A102" s="4" t="s">
        <v>124</v>
      </c>
      <c r="B102" t="s">
        <v>125</v>
      </c>
      <c r="C102" s="24">
        <v>7440446.686080561</v>
      </c>
      <c r="D102" s="24">
        <v>744.0446686080561</v>
      </c>
      <c r="E102" s="24">
        <v>7.4404466860805609</v>
      </c>
      <c r="F102" t="s">
        <v>9</v>
      </c>
      <c r="G102" s="24">
        <v>532977975.78107351</v>
      </c>
      <c r="H102" s="24">
        <v>1.3960139113021821</v>
      </c>
      <c r="I102" t="s">
        <v>3</v>
      </c>
      <c r="J102" s="24">
        <v>4330019808.7094593</v>
      </c>
      <c r="K102" s="26">
        <v>0.17183401034597459</v>
      </c>
      <c r="L102" s="4">
        <v>45371860186.135521</v>
      </c>
      <c r="M102" s="5">
        <f t="shared" si="1"/>
        <v>1.6398813395696241E-2</v>
      </c>
    </row>
    <row r="103" spans="1:13" x14ac:dyDescent="0.25">
      <c r="A103" s="4" t="s">
        <v>164</v>
      </c>
      <c r="B103" t="s">
        <v>165</v>
      </c>
      <c r="C103" s="24">
        <v>5814345.6692097718</v>
      </c>
      <c r="D103" s="24">
        <v>581.4345669209772</v>
      </c>
      <c r="E103" s="24">
        <v>5.8143456692097715</v>
      </c>
      <c r="F103" t="s">
        <v>9</v>
      </c>
      <c r="G103" s="24">
        <v>532977975.78107351</v>
      </c>
      <c r="H103" s="24">
        <v>1.0909166857577766</v>
      </c>
      <c r="I103" t="s">
        <v>3</v>
      </c>
      <c r="J103" s="24">
        <v>4330019808.7094593</v>
      </c>
      <c r="K103" s="26">
        <v>0.13427988614543332</v>
      </c>
      <c r="L103" s="4">
        <v>45371860186.135521</v>
      </c>
      <c r="M103" s="5">
        <f t="shared" si="1"/>
        <v>1.2814871696590669E-2</v>
      </c>
    </row>
    <row r="104" spans="1:13" x14ac:dyDescent="0.25">
      <c r="A104" s="4" t="s">
        <v>164</v>
      </c>
      <c r="B104" t="s">
        <v>166</v>
      </c>
      <c r="C104" s="24">
        <v>987194.0271790385</v>
      </c>
      <c r="D104" s="24">
        <v>98.719402717903847</v>
      </c>
      <c r="E104" s="24">
        <v>0.98719402717903848</v>
      </c>
      <c r="F104" t="s">
        <v>9</v>
      </c>
      <c r="G104" s="24">
        <v>532977975.78107351</v>
      </c>
      <c r="H104" s="24">
        <v>0.18522229285972205</v>
      </c>
      <c r="I104" t="s">
        <v>3</v>
      </c>
      <c r="J104" s="24">
        <v>4330019808.7094593</v>
      </c>
      <c r="K104" s="26">
        <v>2.2798833972846575E-2</v>
      </c>
      <c r="L104" s="4">
        <v>45371860186.135521</v>
      </c>
      <c r="M104" s="5">
        <f t="shared" si="1"/>
        <v>2.1757847774570628E-3</v>
      </c>
    </row>
    <row r="105" spans="1:13" x14ac:dyDescent="0.25">
      <c r="A105" s="4" t="s">
        <v>136</v>
      </c>
      <c r="B105" t="s">
        <v>147</v>
      </c>
      <c r="C105" s="24">
        <v>323664.06909873162</v>
      </c>
      <c r="D105" s="24">
        <v>32.366406909873163</v>
      </c>
      <c r="E105" s="24">
        <v>0.32366406909873163</v>
      </c>
      <c r="F105" t="s">
        <v>67</v>
      </c>
      <c r="G105" s="24">
        <v>410490160.31112701</v>
      </c>
      <c r="H105" s="24">
        <v>7.8848191842994145E-2</v>
      </c>
      <c r="I105" t="s">
        <v>13</v>
      </c>
      <c r="J105" s="24">
        <v>2797074179.8349528</v>
      </c>
      <c r="K105" s="26">
        <v>1.1571522537090172E-2</v>
      </c>
      <c r="L105" s="4">
        <v>45371860186.135521</v>
      </c>
      <c r="M105" s="5">
        <f t="shared" si="1"/>
        <v>7.1335860546805415E-4</v>
      </c>
    </row>
    <row r="106" spans="1:13" x14ac:dyDescent="0.25">
      <c r="A106" s="4" t="s">
        <v>136</v>
      </c>
      <c r="B106" t="s">
        <v>137</v>
      </c>
      <c r="C106" s="24">
        <v>137588415.31268856</v>
      </c>
      <c r="D106" s="24">
        <v>13758.841531268856</v>
      </c>
      <c r="E106" s="24">
        <v>137.58841531268857</v>
      </c>
      <c r="F106" t="s">
        <v>67</v>
      </c>
      <c r="G106" s="24">
        <v>410490160.31112701</v>
      </c>
      <c r="H106" s="24">
        <v>33.518078778893205</v>
      </c>
      <c r="I106" t="s">
        <v>13</v>
      </c>
      <c r="J106" s="24">
        <v>2797074179.8349528</v>
      </c>
      <c r="K106" s="26">
        <v>4.9190120270892219</v>
      </c>
      <c r="L106" s="4">
        <v>45371860186.135521</v>
      </c>
      <c r="M106" s="5">
        <f t="shared" si="1"/>
        <v>0.30324614143709289</v>
      </c>
    </row>
    <row r="107" spans="1:13" x14ac:dyDescent="0.25">
      <c r="A107" s="4" t="s">
        <v>115</v>
      </c>
      <c r="B107" t="s">
        <v>121</v>
      </c>
      <c r="C107" s="24">
        <v>291212.70473333611</v>
      </c>
      <c r="D107" s="24">
        <v>29.12127047333361</v>
      </c>
      <c r="E107" s="24">
        <v>0.2912127047333361</v>
      </c>
      <c r="F107" t="s">
        <v>67</v>
      </c>
      <c r="G107" s="24">
        <v>410490160.31112701</v>
      </c>
      <c r="H107" s="24">
        <v>7.094267607111808E-2</v>
      </c>
      <c r="I107" t="s">
        <v>13</v>
      </c>
      <c r="J107" s="24">
        <v>2797074179.8349528</v>
      </c>
      <c r="K107" s="26">
        <v>1.0411332914685864E-2</v>
      </c>
      <c r="L107" s="4">
        <v>45371860186.135521</v>
      </c>
      <c r="M107" s="5">
        <f t="shared" si="1"/>
        <v>6.4183549790255956E-4</v>
      </c>
    </row>
    <row r="108" spans="1:13" x14ac:dyDescent="0.25">
      <c r="A108" s="4" t="s">
        <v>115</v>
      </c>
      <c r="B108" t="s">
        <v>119</v>
      </c>
      <c r="C108" s="24">
        <v>653922.76276224502</v>
      </c>
      <c r="D108" s="24">
        <v>65.392276276224507</v>
      </c>
      <c r="E108" s="24">
        <v>0.65392276276224504</v>
      </c>
      <c r="F108" t="s">
        <v>67</v>
      </c>
      <c r="G108" s="24">
        <v>410490160.31112701</v>
      </c>
      <c r="H108" s="24">
        <v>0.15930290808106354</v>
      </c>
      <c r="I108" t="s">
        <v>13</v>
      </c>
      <c r="J108" s="24">
        <v>2797074179.8349528</v>
      </c>
      <c r="K108" s="26">
        <v>2.3378813743181851E-2</v>
      </c>
      <c r="L108" s="4">
        <v>45371860186.135521</v>
      </c>
      <c r="M108" s="5">
        <f t="shared" si="1"/>
        <v>1.4412518245440311E-3</v>
      </c>
    </row>
    <row r="109" spans="1:13" x14ac:dyDescent="0.25">
      <c r="A109" s="4" t="s">
        <v>115</v>
      </c>
      <c r="B109" t="s">
        <v>123</v>
      </c>
      <c r="C109" s="24">
        <v>86377.081130249266</v>
      </c>
      <c r="D109" s="24">
        <v>8.6377081130249262</v>
      </c>
      <c r="E109" s="24">
        <v>8.6377081130249264E-2</v>
      </c>
      <c r="F109" t="s">
        <v>67</v>
      </c>
      <c r="G109" s="24">
        <v>410490160.31112701</v>
      </c>
      <c r="H109" s="24">
        <v>2.104242427267455E-2</v>
      </c>
      <c r="I109" t="s">
        <v>13</v>
      </c>
      <c r="J109" s="24">
        <v>2797074179.8349528</v>
      </c>
      <c r="K109" s="26">
        <v>3.088122644475097E-3</v>
      </c>
      <c r="L109" s="4">
        <v>45371860186.135521</v>
      </c>
      <c r="M109" s="5">
        <f t="shared" si="1"/>
        <v>1.9037588667489521E-4</v>
      </c>
    </row>
    <row r="110" spans="1:13" x14ac:dyDescent="0.25">
      <c r="A110" s="4" t="s">
        <v>115</v>
      </c>
      <c r="B110" t="s">
        <v>120</v>
      </c>
      <c r="C110" s="24">
        <v>48772.090223788793</v>
      </c>
      <c r="D110" s="24">
        <v>4.8772090223788789</v>
      </c>
      <c r="E110" s="24">
        <v>4.877209022378879E-2</v>
      </c>
      <c r="F110" t="s">
        <v>67</v>
      </c>
      <c r="G110" s="24">
        <v>410490160.31112701</v>
      </c>
      <c r="H110" s="24">
        <v>1.1881427361577306E-2</v>
      </c>
      <c r="I110" t="s">
        <v>13</v>
      </c>
      <c r="J110" s="24">
        <v>2797074179.8349528</v>
      </c>
      <c r="K110" s="26">
        <v>1.7436824012535374E-3</v>
      </c>
      <c r="L110" s="4">
        <v>45371860186.135521</v>
      </c>
      <c r="M110" s="5">
        <f t="shared" si="1"/>
        <v>1.0749413848959249E-4</v>
      </c>
    </row>
    <row r="111" spans="1:13" x14ac:dyDescent="0.25">
      <c r="A111" s="4" t="s">
        <v>111</v>
      </c>
      <c r="B111" t="s">
        <v>117</v>
      </c>
      <c r="C111" s="24">
        <v>217.25719441943889</v>
      </c>
      <c r="D111" s="24">
        <v>2.1725719441943889E-2</v>
      </c>
      <c r="E111" s="24">
        <v>2.1725719441943888E-4</v>
      </c>
      <c r="F111" t="s">
        <v>67</v>
      </c>
      <c r="G111" s="24">
        <v>410490160.31112701</v>
      </c>
      <c r="H111" s="24">
        <v>5.2926285554511448E-5</v>
      </c>
      <c r="I111" t="s">
        <v>13</v>
      </c>
      <c r="J111" s="24">
        <v>2797074179.8349528</v>
      </c>
      <c r="K111" s="26">
        <v>7.7673018465408944E-6</v>
      </c>
      <c r="L111" s="4">
        <v>45371860186.135521</v>
      </c>
      <c r="M111" s="5">
        <f t="shared" si="1"/>
        <v>4.7883686833238355E-7</v>
      </c>
    </row>
    <row r="112" spans="1:13" x14ac:dyDescent="0.25">
      <c r="A112" s="4" t="s">
        <v>111</v>
      </c>
      <c r="B112" t="s">
        <v>112</v>
      </c>
      <c r="C112" s="24">
        <v>105.6939215267783</v>
      </c>
      <c r="D112" s="24">
        <v>1.0569392152677829E-2</v>
      </c>
      <c r="E112" s="24">
        <v>1.056939215267783E-4</v>
      </c>
      <c r="F112" t="s">
        <v>67</v>
      </c>
      <c r="G112" s="24">
        <v>410490160.31112701</v>
      </c>
      <c r="H112" s="24">
        <v>2.5748222916395519E-5</v>
      </c>
      <c r="I112" t="s">
        <v>13</v>
      </c>
      <c r="J112" s="24">
        <v>2797074179.8349528</v>
      </c>
      <c r="K112" s="26">
        <v>3.7787314433332255E-6</v>
      </c>
      <c r="L112" s="4">
        <v>45371860186.135521</v>
      </c>
      <c r="M112" s="5">
        <f t="shared" si="1"/>
        <v>2.329503817854831E-7</v>
      </c>
    </row>
    <row r="113" spans="1:13" x14ac:dyDescent="0.25">
      <c r="A113" s="4" t="s">
        <v>138</v>
      </c>
      <c r="B113" t="s">
        <v>139</v>
      </c>
      <c r="C113" s="24">
        <v>6393327.5522457184</v>
      </c>
      <c r="D113" s="24">
        <v>639.33275522457188</v>
      </c>
      <c r="E113" s="24">
        <v>6.3933275522457187</v>
      </c>
      <c r="F113" t="s">
        <v>67</v>
      </c>
      <c r="G113" s="24">
        <v>410490160.31112701</v>
      </c>
      <c r="H113" s="24">
        <v>1.5574861885605147</v>
      </c>
      <c r="I113" t="s">
        <v>13</v>
      </c>
      <c r="J113" s="24">
        <v>2797074179.8349528</v>
      </c>
      <c r="K113" s="26">
        <v>0.22857196989401868</v>
      </c>
      <c r="L113" s="4">
        <v>45371860186.135521</v>
      </c>
      <c r="M113" s="5">
        <f t="shared" si="1"/>
        <v>1.4090953128254936E-2</v>
      </c>
    </row>
    <row r="114" spans="1:13" x14ac:dyDescent="0.25">
      <c r="A114" s="4" t="s">
        <v>138</v>
      </c>
      <c r="B114" t="s">
        <v>140</v>
      </c>
      <c r="C114" s="24">
        <v>32118027.850187175</v>
      </c>
      <c r="D114" s="24">
        <v>3211.8027850187177</v>
      </c>
      <c r="E114" s="24">
        <v>32.118027850187175</v>
      </c>
      <c r="F114" t="s">
        <v>67</v>
      </c>
      <c r="G114" s="24">
        <v>410490160.31112701</v>
      </c>
      <c r="H114" s="24">
        <v>7.8243112638421417</v>
      </c>
      <c r="I114" t="s">
        <v>13</v>
      </c>
      <c r="J114" s="24">
        <v>2797074179.8349528</v>
      </c>
      <c r="K114" s="26">
        <v>1.1482722940184007</v>
      </c>
      <c r="L114" s="4">
        <v>45371860186.135521</v>
      </c>
      <c r="M114" s="5">
        <f t="shared" si="1"/>
        <v>7.0788430799232735E-2</v>
      </c>
    </row>
    <row r="115" spans="1:13" x14ac:dyDescent="0.25">
      <c r="A115" s="4" t="s">
        <v>102</v>
      </c>
      <c r="B115" t="s">
        <v>103</v>
      </c>
      <c r="C115" s="24">
        <v>2547.039127789712</v>
      </c>
      <c r="D115" s="24">
        <v>0.2547039127789712</v>
      </c>
      <c r="E115" s="24">
        <v>2.547039127789712E-3</v>
      </c>
      <c r="F115" t="s">
        <v>67</v>
      </c>
      <c r="G115" s="24">
        <v>410490160.31112701</v>
      </c>
      <c r="H115" s="24">
        <v>6.2048725500733282E-4</v>
      </c>
      <c r="I115" t="s">
        <v>13</v>
      </c>
      <c r="J115" s="24">
        <v>2797074179.8349528</v>
      </c>
      <c r="K115" s="26">
        <v>9.1060835860277584E-5</v>
      </c>
      <c r="L115" s="4">
        <v>45371860186.135521</v>
      </c>
      <c r="M115" s="5">
        <f t="shared" si="1"/>
        <v>5.6136978235863073E-6</v>
      </c>
    </row>
    <row r="116" spans="1:13" x14ac:dyDescent="0.25">
      <c r="A116" s="4" t="s">
        <v>150</v>
      </c>
      <c r="B116" t="s">
        <v>151</v>
      </c>
      <c r="C116" s="24">
        <v>275497.01838175708</v>
      </c>
      <c r="D116" s="24">
        <v>27.549701838175707</v>
      </c>
      <c r="E116" s="24">
        <v>0.27549701838175705</v>
      </c>
      <c r="F116" t="s">
        <v>67</v>
      </c>
      <c r="G116" s="24">
        <v>410490160.31112701</v>
      </c>
      <c r="H116" s="24">
        <v>6.7114158880920996E-2</v>
      </c>
      <c r="I116" t="s">
        <v>13</v>
      </c>
      <c r="J116" s="24">
        <v>2797074179.8349528</v>
      </c>
      <c r="K116" s="26">
        <v>9.849471292821179E-3</v>
      </c>
      <c r="L116" s="4">
        <v>45371860186.135521</v>
      </c>
      <c r="M116" s="5">
        <f t="shared" si="1"/>
        <v>6.0719797965423053E-4</v>
      </c>
    </row>
    <row r="117" spans="1:13" x14ac:dyDescent="0.25">
      <c r="A117" s="4" t="s">
        <v>150</v>
      </c>
      <c r="B117" t="s">
        <v>152</v>
      </c>
      <c r="C117" s="24">
        <v>55285.681058707683</v>
      </c>
      <c r="D117" s="24">
        <v>5.5285681058707681</v>
      </c>
      <c r="E117" s="24">
        <v>5.5285681058707681E-2</v>
      </c>
      <c r="F117" t="s">
        <v>67</v>
      </c>
      <c r="G117" s="24">
        <v>410490160.31112701</v>
      </c>
      <c r="H117" s="24">
        <v>1.34682110325871E-2</v>
      </c>
      <c r="I117" t="s">
        <v>13</v>
      </c>
      <c r="J117" s="24">
        <v>2797074179.8349528</v>
      </c>
      <c r="K117" s="26">
        <v>1.9765539812022408E-3</v>
      </c>
      <c r="L117" s="4">
        <v>45371860186.135521</v>
      </c>
      <c r="M117" s="5">
        <f t="shared" si="1"/>
        <v>1.2185015300651388E-4</v>
      </c>
    </row>
    <row r="118" spans="1:13" x14ac:dyDescent="0.25">
      <c r="A118" s="4" t="s">
        <v>150</v>
      </c>
      <c r="B118" t="s">
        <v>153</v>
      </c>
      <c r="C118" s="24">
        <v>88231.819880280047</v>
      </c>
      <c r="D118" s="24">
        <v>8.8231819880280042</v>
      </c>
      <c r="E118" s="24">
        <v>8.8231819880280046E-2</v>
      </c>
      <c r="F118" t="s">
        <v>67</v>
      </c>
      <c r="G118" s="24">
        <v>410490160.31112701</v>
      </c>
      <c r="H118" s="24">
        <v>2.1494259402808975E-2</v>
      </c>
      <c r="I118" t="s">
        <v>13</v>
      </c>
      <c r="J118" s="24">
        <v>2797074179.8349528</v>
      </c>
      <c r="K118" s="26">
        <v>3.1544326037676392E-3</v>
      </c>
      <c r="L118" s="4">
        <v>45371860186.135521</v>
      </c>
      <c r="M118" s="5">
        <f t="shared" si="1"/>
        <v>1.9446374805510275E-4</v>
      </c>
    </row>
    <row r="119" spans="1:13" x14ac:dyDescent="0.25">
      <c r="A119" s="4" t="s">
        <v>150</v>
      </c>
      <c r="B119" t="s">
        <v>154</v>
      </c>
      <c r="C119" s="24">
        <v>64556.974748440553</v>
      </c>
      <c r="D119" s="24">
        <v>6.4556974748440554</v>
      </c>
      <c r="E119" s="24">
        <v>6.4556974748440549E-2</v>
      </c>
      <c r="F119" t="s">
        <v>67</v>
      </c>
      <c r="G119" s="24">
        <v>410490160.31112701</v>
      </c>
      <c r="H119" s="24">
        <v>1.572680200166314E-2</v>
      </c>
      <c r="I119" t="s">
        <v>13</v>
      </c>
      <c r="J119" s="24">
        <v>2797074179.8349528</v>
      </c>
      <c r="K119" s="26">
        <v>2.3080179715594768E-3</v>
      </c>
      <c r="L119" s="4">
        <v>45371860186.135521</v>
      </c>
      <c r="M119" s="5">
        <f t="shared" si="1"/>
        <v>1.4228417015215857E-4</v>
      </c>
    </row>
    <row r="120" spans="1:13" x14ac:dyDescent="0.25">
      <c r="A120" s="4" t="s">
        <v>150</v>
      </c>
      <c r="B120" t="s">
        <v>155</v>
      </c>
      <c r="C120" s="24">
        <v>31228.846443809311</v>
      </c>
      <c r="D120" s="24">
        <v>3.1228846443809313</v>
      </c>
      <c r="E120" s="24">
        <v>3.122884644380931E-2</v>
      </c>
      <c r="F120" t="s">
        <v>67</v>
      </c>
      <c r="G120" s="24">
        <v>410490160.31112701</v>
      </c>
      <c r="H120" s="24">
        <v>7.607696715589897E-3</v>
      </c>
      <c r="I120" t="s">
        <v>13</v>
      </c>
      <c r="J120" s="24">
        <v>2797074179.8349528</v>
      </c>
      <c r="K120" s="26">
        <v>1.1164825970275852E-3</v>
      </c>
      <c r="L120" s="4">
        <v>45371860186.135521</v>
      </c>
      <c r="M120" s="5">
        <f t="shared" si="1"/>
        <v>6.8828666745632012E-5</v>
      </c>
    </row>
    <row r="121" spans="1:13" x14ac:dyDescent="0.25">
      <c r="A121" s="4" t="s">
        <v>150</v>
      </c>
      <c r="B121" t="s">
        <v>157</v>
      </c>
      <c r="C121" s="24">
        <v>22892.661433656242</v>
      </c>
      <c r="D121" s="24">
        <v>2.2892661433656243</v>
      </c>
      <c r="E121" s="24">
        <v>2.2892661433656241E-2</v>
      </c>
      <c r="F121" t="s">
        <v>67</v>
      </c>
      <c r="G121" s="24">
        <v>410490160.31112701</v>
      </c>
      <c r="H121" s="24">
        <v>5.5769086928429594E-3</v>
      </c>
      <c r="I121" t="s">
        <v>13</v>
      </c>
      <c r="J121" s="24">
        <v>2797074179.8349528</v>
      </c>
      <c r="K121" s="26">
        <v>8.1845027917733205E-4</v>
      </c>
      <c r="L121" s="4">
        <v>45371860186.135521</v>
      </c>
      <c r="M121" s="5">
        <f t="shared" si="1"/>
        <v>5.0455637789018075E-5</v>
      </c>
    </row>
    <row r="122" spans="1:13" x14ac:dyDescent="0.25">
      <c r="A122" s="4" t="s">
        <v>113</v>
      </c>
      <c r="B122" t="s">
        <v>114</v>
      </c>
      <c r="C122" s="24">
        <v>3866.6729733178809</v>
      </c>
      <c r="D122" s="24">
        <v>0.38666729733178806</v>
      </c>
      <c r="E122" s="24">
        <v>3.866672973317881E-3</v>
      </c>
      <c r="F122" t="s">
        <v>67</v>
      </c>
      <c r="G122" s="24">
        <v>410490160.31112701</v>
      </c>
      <c r="H122" s="24">
        <v>9.4196483793598698E-4</v>
      </c>
      <c r="I122" t="s">
        <v>13</v>
      </c>
      <c r="J122" s="24">
        <v>2797074179.8349528</v>
      </c>
      <c r="K122" s="26">
        <v>1.3823991516542626E-4</v>
      </c>
      <c r="L122" s="4">
        <v>45371860186.135521</v>
      </c>
      <c r="M122" s="5">
        <f t="shared" si="1"/>
        <v>8.5221830391239653E-6</v>
      </c>
    </row>
    <row r="123" spans="1:13" x14ac:dyDescent="0.25">
      <c r="A123" s="4" t="s">
        <v>113</v>
      </c>
      <c r="B123" t="s">
        <v>122</v>
      </c>
      <c r="C123" s="24">
        <v>9535.148627367993</v>
      </c>
      <c r="D123" s="24">
        <v>0.95351486273679931</v>
      </c>
      <c r="E123" s="24">
        <v>9.5351486273679929E-3</v>
      </c>
      <c r="F123" t="s">
        <v>67</v>
      </c>
      <c r="G123" s="24">
        <v>410490160.31112701</v>
      </c>
      <c r="H123" s="24">
        <v>2.322868986711136E-3</v>
      </c>
      <c r="I123" t="s">
        <v>13</v>
      </c>
      <c r="J123" s="24">
        <v>2797074179.8349528</v>
      </c>
      <c r="K123" s="26">
        <v>3.4089723812511235E-4</v>
      </c>
      <c r="L123" s="4">
        <v>45371860186.135521</v>
      </c>
      <c r="M123" s="5">
        <f t="shared" si="1"/>
        <v>2.101555587152605E-5</v>
      </c>
    </row>
    <row r="124" spans="1:13" x14ac:dyDescent="0.25">
      <c r="A124" s="4" t="s">
        <v>113</v>
      </c>
      <c r="B124" t="s">
        <v>4</v>
      </c>
      <c r="C124" s="24">
        <v>7137.9117711001654</v>
      </c>
      <c r="D124" s="24">
        <v>0.71379117711001649</v>
      </c>
      <c r="E124" s="24">
        <v>7.1379117711001657E-3</v>
      </c>
      <c r="F124" t="s">
        <v>67</v>
      </c>
      <c r="G124" s="24">
        <v>410490160.31112701</v>
      </c>
      <c r="H124" s="24">
        <v>1.7388752426343314E-3</v>
      </c>
      <c r="I124" t="s">
        <v>13</v>
      </c>
      <c r="J124" s="24">
        <v>2797074179.8349528</v>
      </c>
      <c r="K124" s="26">
        <v>2.551920797295892E-4</v>
      </c>
      <c r="L124" s="4">
        <v>45371860186.135521</v>
      </c>
      <c r="M124" s="5">
        <f t="shared" si="1"/>
        <v>1.5732023641563914E-5</v>
      </c>
    </row>
    <row r="125" spans="1:13" x14ac:dyDescent="0.25">
      <c r="A125" s="4" t="s">
        <v>141</v>
      </c>
      <c r="B125" t="s">
        <v>142</v>
      </c>
      <c r="C125" s="24">
        <v>7286834.8222437929</v>
      </c>
      <c r="D125" s="24">
        <v>728.6834822243793</v>
      </c>
      <c r="E125" s="24">
        <v>7.2868348222437929</v>
      </c>
      <c r="F125" t="s">
        <v>67</v>
      </c>
      <c r="G125" s="24">
        <v>410490160.31112701</v>
      </c>
      <c r="H125" s="24">
        <v>1.7751545656346082</v>
      </c>
      <c r="I125" t="s">
        <v>13</v>
      </c>
      <c r="J125" s="24">
        <v>2797074179.8349528</v>
      </c>
      <c r="K125" s="26">
        <v>0.26051632362048288</v>
      </c>
      <c r="L125" s="4">
        <v>45371860186.135521</v>
      </c>
      <c r="M125" s="5">
        <f t="shared" si="1"/>
        <v>1.6060251425332708E-2</v>
      </c>
    </row>
    <row r="126" spans="1:13" x14ac:dyDescent="0.25">
      <c r="A126" s="4" t="s">
        <v>141</v>
      </c>
      <c r="B126" t="s">
        <v>158</v>
      </c>
      <c r="C126" s="24">
        <v>7277107.9238014687</v>
      </c>
      <c r="D126" s="24">
        <v>727.71079238014681</v>
      </c>
      <c r="E126" s="24">
        <v>7.2771079238014691</v>
      </c>
      <c r="F126" t="s">
        <v>67</v>
      </c>
      <c r="G126" s="24">
        <v>410490160.31112701</v>
      </c>
      <c r="H126" s="24">
        <v>1.7727849842456285</v>
      </c>
      <c r="I126" t="s">
        <v>13</v>
      </c>
      <c r="J126" s="24">
        <v>2797074179.8349528</v>
      </c>
      <c r="K126" s="26">
        <v>0.26016857101125829</v>
      </c>
      <c r="L126" s="4">
        <v>45371860186.135521</v>
      </c>
      <c r="M126" s="5">
        <f t="shared" si="1"/>
        <v>1.6038813251093385E-2</v>
      </c>
    </row>
    <row r="127" spans="1:13" x14ac:dyDescent="0.25">
      <c r="A127" s="4" t="s">
        <v>141</v>
      </c>
      <c r="B127" t="s">
        <v>159</v>
      </c>
      <c r="C127" s="24">
        <v>7167.4265048278248</v>
      </c>
      <c r="D127" s="24">
        <v>0.71674265048278252</v>
      </c>
      <c r="E127" s="24">
        <v>7.1674265048278247E-3</v>
      </c>
      <c r="F127" t="s">
        <v>67</v>
      </c>
      <c r="G127" s="24">
        <v>410490160.31112701</v>
      </c>
      <c r="H127" s="24">
        <v>1.7460653622964665E-3</v>
      </c>
      <c r="I127" t="s">
        <v>13</v>
      </c>
      <c r="J127" s="24">
        <v>2797074179.8349528</v>
      </c>
      <c r="K127" s="26">
        <v>2.5624727997920863E-4</v>
      </c>
      <c r="L127" s="4">
        <v>45371860186.135521</v>
      </c>
      <c r="M127" s="5">
        <f t="shared" si="1"/>
        <v>1.5797074388010232E-5</v>
      </c>
    </row>
    <row r="128" spans="1:13" x14ac:dyDescent="0.25">
      <c r="A128" s="4" t="s">
        <v>141</v>
      </c>
      <c r="B128" t="s">
        <v>160</v>
      </c>
      <c r="C128" s="24">
        <v>23936.48410934713</v>
      </c>
      <c r="D128" s="24">
        <v>2.3936484109347131</v>
      </c>
      <c r="E128" s="24">
        <v>2.393648410934713E-2</v>
      </c>
      <c r="F128" t="s">
        <v>67</v>
      </c>
      <c r="G128" s="24">
        <v>410490160.31112701</v>
      </c>
      <c r="H128" s="24">
        <v>5.8311955860780454E-3</v>
      </c>
      <c r="I128" t="s">
        <v>13</v>
      </c>
      <c r="J128" s="24">
        <v>2797074179.8349528</v>
      </c>
      <c r="K128" s="26">
        <v>8.5576865575869542E-4</v>
      </c>
      <c r="L128" s="4">
        <v>45371860186.135521</v>
      </c>
      <c r="M128" s="5">
        <f t="shared" si="1"/>
        <v>5.2756232632184445E-5</v>
      </c>
    </row>
    <row r="129" spans="1:13" x14ac:dyDescent="0.25">
      <c r="A129" s="4" t="s">
        <v>141</v>
      </c>
      <c r="B129" t="s">
        <v>161</v>
      </c>
      <c r="C129" s="24">
        <v>75555.393569994485</v>
      </c>
      <c r="D129" s="24">
        <v>7.5555393569994482</v>
      </c>
      <c r="E129" s="24">
        <v>7.5555393569994481E-2</v>
      </c>
      <c r="F129" t="s">
        <v>67</v>
      </c>
      <c r="G129" s="24">
        <v>410490160.31112701</v>
      </c>
      <c r="H129" s="24">
        <v>1.8406139994373558E-2</v>
      </c>
      <c r="I129" t="s">
        <v>13</v>
      </c>
      <c r="J129" s="24">
        <v>2797074179.8349528</v>
      </c>
      <c r="K129" s="26">
        <v>2.7012295245760262E-3</v>
      </c>
      <c r="L129" s="4">
        <v>45371860186.135521</v>
      </c>
      <c r="M129" s="5">
        <f t="shared" si="1"/>
        <v>1.6652478708175663E-4</v>
      </c>
    </row>
    <row r="130" spans="1:13" x14ac:dyDescent="0.25">
      <c r="A130" s="4" t="s">
        <v>143</v>
      </c>
      <c r="B130" t="s">
        <v>144</v>
      </c>
      <c r="C130" s="24">
        <v>187307776.45940751</v>
      </c>
      <c r="D130" s="24">
        <v>18730.777645940751</v>
      </c>
      <c r="E130" s="24">
        <v>187.30777645940751</v>
      </c>
      <c r="F130" t="s">
        <v>67</v>
      </c>
      <c r="G130" s="24">
        <v>410490160.31112701</v>
      </c>
      <c r="H130" s="24">
        <v>45.630271945480835</v>
      </c>
      <c r="I130" t="s">
        <v>13</v>
      </c>
      <c r="J130" s="24">
        <v>2797074179.8349528</v>
      </c>
      <c r="K130" s="26">
        <v>6.6965609210428587</v>
      </c>
      <c r="L130" s="4">
        <v>45371860186.135521</v>
      </c>
      <c r="M130" s="5">
        <f t="shared" si="1"/>
        <v>0.41282807381268444</v>
      </c>
    </row>
    <row r="131" spans="1:13" x14ac:dyDescent="0.25">
      <c r="A131" s="4" t="s">
        <v>143</v>
      </c>
      <c r="B131" t="s">
        <v>145</v>
      </c>
      <c r="C131" s="24">
        <v>898391.67697080725</v>
      </c>
      <c r="D131" s="24">
        <v>89.839167697080725</v>
      </c>
      <c r="E131" s="24">
        <v>0.89839167697080724</v>
      </c>
      <c r="F131" t="s">
        <v>67</v>
      </c>
      <c r="G131" s="24">
        <v>410490160.31112701</v>
      </c>
      <c r="H131" s="24">
        <v>0.2188582733115649</v>
      </c>
      <c r="I131" t="s">
        <v>13</v>
      </c>
      <c r="J131" s="24">
        <v>2797074179.8349528</v>
      </c>
      <c r="K131" s="26">
        <v>3.2118979305147309E-2</v>
      </c>
      <c r="L131" s="4">
        <v>45371860186.135521</v>
      </c>
      <c r="M131" s="5">
        <f t="shared" ref="M131:M194" si="2">C131/L131*100</f>
        <v>1.9800635752759655E-3</v>
      </c>
    </row>
    <row r="132" spans="1:13" x14ac:dyDescent="0.25">
      <c r="A132" s="4" t="s">
        <v>143</v>
      </c>
      <c r="B132" t="s">
        <v>146</v>
      </c>
      <c r="C132" s="24">
        <v>2191826.7375205113</v>
      </c>
      <c r="D132" s="24">
        <v>219.18267375205113</v>
      </c>
      <c r="E132" s="24">
        <v>2.1918267375205112</v>
      </c>
      <c r="F132" t="s">
        <v>67</v>
      </c>
      <c r="G132" s="24">
        <v>410490160.31112701</v>
      </c>
      <c r="H132" s="24">
        <v>0.53395353882763907</v>
      </c>
      <c r="I132" t="s">
        <v>13</v>
      </c>
      <c r="J132" s="24">
        <v>2797074179.8349528</v>
      </c>
      <c r="K132" s="26">
        <v>7.8361408979501737E-2</v>
      </c>
      <c r="L132" s="4">
        <v>45371860186.135521</v>
      </c>
      <c r="M132" s="5">
        <f t="shared" si="2"/>
        <v>4.8308064261166819E-3</v>
      </c>
    </row>
    <row r="133" spans="1:13" x14ac:dyDescent="0.25">
      <c r="A133" s="4" t="s">
        <v>0</v>
      </c>
      <c r="B133" t="s">
        <v>24</v>
      </c>
      <c r="C133" s="24">
        <v>23797.520591184031</v>
      </c>
      <c r="D133" s="24">
        <v>2.3797520591184029</v>
      </c>
      <c r="E133" s="24">
        <v>2.3797520591184031E-2</v>
      </c>
      <c r="F133" t="s">
        <v>67</v>
      </c>
      <c r="G133" s="24">
        <v>410490160.31112701</v>
      </c>
      <c r="H133" s="24">
        <v>5.7973425168454541E-3</v>
      </c>
      <c r="I133" t="s">
        <v>13</v>
      </c>
      <c r="J133" s="24">
        <v>2797074179.8349528</v>
      </c>
      <c r="K133" s="26">
        <v>8.5080048154419186E-4</v>
      </c>
      <c r="L133" s="4">
        <v>45371860186.135521</v>
      </c>
      <c r="M133" s="5">
        <f t="shared" si="2"/>
        <v>5.2449955751331402E-5</v>
      </c>
    </row>
    <row r="134" spans="1:13" x14ac:dyDescent="0.25">
      <c r="A134" s="4" t="s">
        <v>127</v>
      </c>
      <c r="B134" t="s">
        <v>129</v>
      </c>
      <c r="C134" s="24">
        <v>13754.80322004271</v>
      </c>
      <c r="D134" s="24">
        <v>1.3754803220042711</v>
      </c>
      <c r="E134" s="24">
        <v>1.3754803220042709E-2</v>
      </c>
      <c r="F134" t="s">
        <v>67</v>
      </c>
      <c r="G134" s="24">
        <v>410490160.31112701</v>
      </c>
      <c r="H134" s="24">
        <v>3.350824100050873E-3</v>
      </c>
      <c r="I134" t="s">
        <v>13</v>
      </c>
      <c r="J134" s="24">
        <v>2797074179.8349528</v>
      </c>
      <c r="K134" s="26">
        <v>4.9175682644406454E-4</v>
      </c>
      <c r="L134" s="4">
        <v>45371860186.135521</v>
      </c>
      <c r="M134" s="5">
        <f t="shared" si="2"/>
        <v>3.0315713668371538E-5</v>
      </c>
    </row>
    <row r="135" spans="1:13" x14ac:dyDescent="0.25">
      <c r="A135" s="4" t="s">
        <v>127</v>
      </c>
      <c r="B135" t="s">
        <v>135</v>
      </c>
      <c r="C135" s="24">
        <v>3797135.8522688691</v>
      </c>
      <c r="D135" s="24">
        <v>379.71358522688689</v>
      </c>
      <c r="E135" s="24">
        <v>3.7971358522688692</v>
      </c>
      <c r="F135" t="s">
        <v>67</v>
      </c>
      <c r="G135" s="24">
        <v>410490160.31112701</v>
      </c>
      <c r="H135" s="24">
        <v>0.9250248165244368</v>
      </c>
      <c r="I135" t="s">
        <v>13</v>
      </c>
      <c r="J135" s="24">
        <v>2797074179.8349528</v>
      </c>
      <c r="K135" s="26">
        <v>0.13575384877682889</v>
      </c>
      <c r="L135" s="4">
        <v>45371860186.135521</v>
      </c>
      <c r="M135" s="5">
        <f t="shared" si="2"/>
        <v>8.3689225804084982E-3</v>
      </c>
    </row>
    <row r="136" spans="1:13" x14ac:dyDescent="0.25">
      <c r="A136" s="4" t="s">
        <v>127</v>
      </c>
      <c r="B136" t="s">
        <v>128</v>
      </c>
      <c r="C136" s="24">
        <v>16280.71580017491</v>
      </c>
      <c r="D136" s="24">
        <v>1.628071580017491</v>
      </c>
      <c r="E136" s="24">
        <v>1.628071580017491E-2</v>
      </c>
      <c r="F136" t="s">
        <v>67</v>
      </c>
      <c r="G136" s="24">
        <v>410490160.31112701</v>
      </c>
      <c r="H136" s="24">
        <v>3.9661646914593762E-3</v>
      </c>
      <c r="I136" t="s">
        <v>13</v>
      </c>
      <c r="J136" s="24">
        <v>2797074179.8349528</v>
      </c>
      <c r="K136" s="26">
        <v>5.8206235349595153E-4</v>
      </c>
      <c r="L136" s="4">
        <v>45371860186.135521</v>
      </c>
      <c r="M136" s="5">
        <f t="shared" si="2"/>
        <v>3.5882848385285912E-5</v>
      </c>
    </row>
    <row r="137" spans="1:13" x14ac:dyDescent="0.25">
      <c r="A137" s="4" t="s">
        <v>127</v>
      </c>
      <c r="B137" t="s">
        <v>4</v>
      </c>
      <c r="C137" s="24">
        <v>83922.947350060829</v>
      </c>
      <c r="D137" s="24">
        <v>8.3922947350060824</v>
      </c>
      <c r="E137" s="24">
        <v>8.3922947350060825E-2</v>
      </c>
      <c r="F137" t="s">
        <v>67</v>
      </c>
      <c r="G137" s="24">
        <v>410490160.31112701</v>
      </c>
      <c r="H137" s="24">
        <v>2.0444569800760207E-2</v>
      </c>
      <c r="I137" t="s">
        <v>13</v>
      </c>
      <c r="J137" s="24">
        <v>2797074179.8349528</v>
      </c>
      <c r="K137" s="26">
        <v>3.0003833275173588E-3</v>
      </c>
      <c r="L137" s="4">
        <v>45371860186.135521</v>
      </c>
      <c r="M137" s="5">
        <f t="shared" si="2"/>
        <v>1.8496695309773862E-4</v>
      </c>
    </row>
    <row r="138" spans="1:13" x14ac:dyDescent="0.25">
      <c r="A138" s="4" t="s">
        <v>127</v>
      </c>
      <c r="B138" t="s">
        <v>132</v>
      </c>
      <c r="C138" s="24">
        <v>2654706.6064919531</v>
      </c>
      <c r="D138" s="24">
        <v>265.47066064919534</v>
      </c>
      <c r="E138" s="24">
        <v>2.6547066064919531</v>
      </c>
      <c r="F138" t="s">
        <v>67</v>
      </c>
      <c r="G138" s="24">
        <v>410490160.31112701</v>
      </c>
      <c r="H138" s="24">
        <v>0.6467162585529076</v>
      </c>
      <c r="I138" t="s">
        <v>13</v>
      </c>
      <c r="J138" s="24">
        <v>2797074179.8349528</v>
      </c>
      <c r="K138" s="26">
        <v>9.4910125216936495E-2</v>
      </c>
      <c r="L138" s="4">
        <v>45371860186.135521</v>
      </c>
      <c r="M138" s="5">
        <f t="shared" si="2"/>
        <v>5.8509979436619257E-3</v>
      </c>
    </row>
    <row r="139" spans="1:13" x14ac:dyDescent="0.25">
      <c r="A139" s="4" t="s">
        <v>127</v>
      </c>
      <c r="B139" t="s">
        <v>131</v>
      </c>
      <c r="C139" s="24">
        <v>818828.87747658172</v>
      </c>
      <c r="D139" s="24">
        <v>81.882887747658174</v>
      </c>
      <c r="E139" s="24">
        <v>0.81882887747658173</v>
      </c>
      <c r="F139" t="s">
        <v>67</v>
      </c>
      <c r="G139" s="24">
        <v>410490160.31112701</v>
      </c>
      <c r="H139" s="24">
        <v>0.19947588435638955</v>
      </c>
      <c r="I139" t="s">
        <v>13</v>
      </c>
      <c r="J139" s="24">
        <v>2797074179.8349528</v>
      </c>
      <c r="K139" s="26">
        <v>2.927447843106179E-2</v>
      </c>
      <c r="L139" s="4">
        <v>45371860186.135521</v>
      </c>
      <c r="M139" s="5">
        <f t="shared" si="2"/>
        <v>1.8047064284280653E-3</v>
      </c>
    </row>
    <row r="140" spans="1:13" x14ac:dyDescent="0.25">
      <c r="A140" s="4" t="s">
        <v>127</v>
      </c>
      <c r="B140" t="s">
        <v>133</v>
      </c>
      <c r="C140" s="24">
        <v>1373495.81156933</v>
      </c>
      <c r="D140" s="24">
        <v>137.349581156933</v>
      </c>
      <c r="E140" s="24">
        <v>1.3734958115693301</v>
      </c>
      <c r="F140" t="s">
        <v>67</v>
      </c>
      <c r="G140" s="24">
        <v>410490160.31112701</v>
      </c>
      <c r="H140" s="24">
        <v>0.3345989610392372</v>
      </c>
      <c r="I140" t="s">
        <v>13</v>
      </c>
      <c r="J140" s="24">
        <v>2797074179.8349528</v>
      </c>
      <c r="K140" s="26">
        <v>4.910473313404852E-2</v>
      </c>
      <c r="L140" s="4">
        <v>45371860186.135521</v>
      </c>
      <c r="M140" s="5">
        <f t="shared" si="2"/>
        <v>3.0271974874617E-3</v>
      </c>
    </row>
    <row r="141" spans="1:13" x14ac:dyDescent="0.25">
      <c r="A141" s="4" t="s">
        <v>75</v>
      </c>
      <c r="B141" t="s">
        <v>76</v>
      </c>
      <c r="C141" s="24">
        <v>685.78765873072348</v>
      </c>
      <c r="D141" s="24">
        <v>6.857876587307235E-2</v>
      </c>
      <c r="E141" s="24">
        <v>6.8578765873072349E-4</v>
      </c>
      <c r="F141" t="s">
        <v>67</v>
      </c>
      <c r="G141" s="24">
        <v>410490160.31112701</v>
      </c>
      <c r="H141" s="24">
        <v>1.6706555358377833E-4</v>
      </c>
      <c r="I141" t="s">
        <v>13</v>
      </c>
      <c r="J141" s="24">
        <v>2797074179.8349528</v>
      </c>
      <c r="K141" s="26">
        <v>2.4518036156309227E-5</v>
      </c>
      <c r="L141" s="4">
        <v>45371860186.135521</v>
      </c>
      <c r="M141" s="5">
        <f t="shared" si="2"/>
        <v>1.5114823503319412E-6</v>
      </c>
    </row>
    <row r="142" spans="1:13" x14ac:dyDescent="0.25">
      <c r="A142" s="4" t="s">
        <v>75</v>
      </c>
      <c r="B142" t="s">
        <v>105</v>
      </c>
      <c r="C142" s="24">
        <v>16606.169506077</v>
      </c>
      <c r="D142" s="24">
        <v>1.6606169506077</v>
      </c>
      <c r="E142" s="24">
        <v>1.6606169506077E-2</v>
      </c>
      <c r="F142" t="s">
        <v>67</v>
      </c>
      <c r="G142" s="24">
        <v>410490160.31112701</v>
      </c>
      <c r="H142" s="24">
        <v>4.0454488588692397E-3</v>
      </c>
      <c r="I142" t="s">
        <v>13</v>
      </c>
      <c r="J142" s="24">
        <v>2797074179.8349528</v>
      </c>
      <c r="K142" s="26">
        <v>5.9369785849072048E-4</v>
      </c>
      <c r="L142" s="4">
        <v>45371860186.135521</v>
      </c>
      <c r="M142" s="5">
        <f t="shared" si="2"/>
        <v>3.660015136684085E-5</v>
      </c>
    </row>
    <row r="143" spans="1:13" x14ac:dyDescent="0.25">
      <c r="A143" s="4" t="s">
        <v>75</v>
      </c>
      <c r="B143" t="s">
        <v>108</v>
      </c>
      <c r="C143" s="24">
        <v>1756133.8951368551</v>
      </c>
      <c r="D143" s="24">
        <v>175.61338951368552</v>
      </c>
      <c r="E143" s="24">
        <v>1.756133895136855</v>
      </c>
      <c r="F143" t="s">
        <v>67</v>
      </c>
      <c r="G143" s="24">
        <v>410490160.31112701</v>
      </c>
      <c r="H143" s="24">
        <v>0.42781388323798325</v>
      </c>
      <c r="I143" t="s">
        <v>13</v>
      </c>
      <c r="J143" s="24">
        <v>2797074179.8349528</v>
      </c>
      <c r="K143" s="26">
        <v>6.278467363495091E-2</v>
      </c>
      <c r="L143" s="4">
        <v>45371860186.135521</v>
      </c>
      <c r="M143" s="5">
        <f t="shared" si="2"/>
        <v>3.870535366926579E-3</v>
      </c>
    </row>
    <row r="144" spans="1:13" x14ac:dyDescent="0.25">
      <c r="A144" s="4" t="s">
        <v>75</v>
      </c>
      <c r="B144" t="s">
        <v>4</v>
      </c>
      <c r="C144" s="24">
        <v>12728.604211196711</v>
      </c>
      <c r="D144" s="24">
        <v>1.272860421119671</v>
      </c>
      <c r="E144" s="24">
        <v>1.272860421119671E-2</v>
      </c>
      <c r="F144" t="s">
        <v>67</v>
      </c>
      <c r="G144" s="24">
        <v>410490160.31112701</v>
      </c>
      <c r="H144" s="24">
        <v>3.1008305294210193E-3</v>
      </c>
      <c r="I144" t="s">
        <v>13</v>
      </c>
      <c r="J144" s="24">
        <v>2797074179.8349528</v>
      </c>
      <c r="K144" s="26">
        <v>4.5506852492370399E-4</v>
      </c>
      <c r="L144" s="4">
        <v>45371860186.135521</v>
      </c>
      <c r="M144" s="5">
        <f t="shared" si="2"/>
        <v>2.8053961550128922E-5</v>
      </c>
    </row>
    <row r="145" spans="1:13" x14ac:dyDescent="0.25">
      <c r="A145" s="4" t="s">
        <v>75</v>
      </c>
      <c r="B145" t="s">
        <v>93</v>
      </c>
      <c r="C145" s="24">
        <v>17508.295468389351</v>
      </c>
      <c r="D145" s="24">
        <v>1.7508295468389352</v>
      </c>
      <c r="E145" s="24">
        <v>1.7508295468389352E-2</v>
      </c>
      <c r="F145" t="s">
        <v>67</v>
      </c>
      <c r="G145" s="24">
        <v>410490160.31112701</v>
      </c>
      <c r="H145" s="24">
        <v>4.2652168459090733E-3</v>
      </c>
      <c r="I145" t="s">
        <v>13</v>
      </c>
      <c r="J145" s="24">
        <v>2797074179.8349528</v>
      </c>
      <c r="K145" s="26">
        <v>6.2595034463556716E-4</v>
      </c>
      <c r="L145" s="4">
        <v>45371860186.135521</v>
      </c>
      <c r="M145" s="5">
        <f t="shared" si="2"/>
        <v>3.8588445341589585E-5</v>
      </c>
    </row>
    <row r="146" spans="1:13" x14ac:dyDescent="0.25">
      <c r="A146" s="4" t="s">
        <v>75</v>
      </c>
      <c r="B146" t="s">
        <v>101</v>
      </c>
      <c r="C146" s="24">
        <v>3833.1635850255088</v>
      </c>
      <c r="D146" s="24">
        <v>0.38331635850255086</v>
      </c>
      <c r="E146" s="24">
        <v>3.833163585025509E-3</v>
      </c>
      <c r="F146" t="s">
        <v>67</v>
      </c>
      <c r="G146" s="24">
        <v>410490160.31112701</v>
      </c>
      <c r="H146" s="24">
        <v>9.3380157568702751E-4</v>
      </c>
      <c r="I146" t="s">
        <v>13</v>
      </c>
      <c r="J146" s="24">
        <v>2797074179.8349528</v>
      </c>
      <c r="K146" s="26">
        <v>1.3704189944836189E-4</v>
      </c>
      <c r="L146" s="4">
        <v>45371860186.135521</v>
      </c>
      <c r="M146" s="5">
        <f t="shared" si="2"/>
        <v>8.4483280370259667E-6</v>
      </c>
    </row>
    <row r="147" spans="1:13" x14ac:dyDescent="0.25">
      <c r="A147" s="4" t="s">
        <v>75</v>
      </c>
      <c r="B147" t="s">
        <v>109</v>
      </c>
      <c r="C147" s="24">
        <v>2265390.9283763929</v>
      </c>
      <c r="D147" s="24">
        <v>226.53909283763929</v>
      </c>
      <c r="E147" s="24">
        <v>2.2653909283763931</v>
      </c>
      <c r="F147" t="s">
        <v>67</v>
      </c>
      <c r="G147" s="24">
        <v>410490160.31112701</v>
      </c>
      <c r="H147" s="24">
        <v>0.55187459954201146</v>
      </c>
      <c r="I147" t="s">
        <v>13</v>
      </c>
      <c r="J147" s="24">
        <v>2797074179.8349528</v>
      </c>
      <c r="K147" s="26">
        <v>8.0991449733738091E-2</v>
      </c>
      <c r="L147" s="4">
        <v>45371860186.135521</v>
      </c>
      <c r="M147" s="5">
        <f t="shared" si="2"/>
        <v>4.9929425839777197E-3</v>
      </c>
    </row>
    <row r="148" spans="1:13" x14ac:dyDescent="0.25">
      <c r="A148" s="4" t="s">
        <v>75</v>
      </c>
      <c r="B148" t="s">
        <v>106</v>
      </c>
      <c r="C148" s="24">
        <v>55947.816764855677</v>
      </c>
      <c r="D148" s="24">
        <v>5.5947816764855673</v>
      </c>
      <c r="E148" s="24">
        <v>5.5947816764855676E-2</v>
      </c>
      <c r="F148" t="s">
        <v>67</v>
      </c>
      <c r="G148" s="24">
        <v>410490160.31112701</v>
      </c>
      <c r="H148" s="24">
        <v>1.3629514705651061E-2</v>
      </c>
      <c r="I148" t="s">
        <v>13</v>
      </c>
      <c r="J148" s="24">
        <v>2797074179.8349528</v>
      </c>
      <c r="K148" s="26">
        <v>2.000226421172605E-3</v>
      </c>
      <c r="L148" s="4">
        <v>45371860186.135521</v>
      </c>
      <c r="M148" s="5">
        <f t="shared" si="2"/>
        <v>1.2330950623433309E-4</v>
      </c>
    </row>
    <row r="149" spans="1:13" x14ac:dyDescent="0.25">
      <c r="A149" s="4" t="s">
        <v>162</v>
      </c>
      <c r="B149" t="s">
        <v>163</v>
      </c>
      <c r="C149" s="24">
        <v>1269491.829219664</v>
      </c>
      <c r="D149" s="24">
        <v>126.9491829219664</v>
      </c>
      <c r="E149" s="24">
        <v>1.269491829219664</v>
      </c>
      <c r="F149" t="s">
        <v>67</v>
      </c>
      <c r="G149" s="24">
        <v>410490160.31112701</v>
      </c>
      <c r="H149" s="24">
        <v>0.30926242623147532</v>
      </c>
      <c r="I149" t="s">
        <v>13</v>
      </c>
      <c r="J149" s="24">
        <v>2797074179.8349528</v>
      </c>
      <c r="K149" s="26">
        <v>4.5386419794364301E-2</v>
      </c>
      <c r="L149" s="4">
        <v>45371860186.135521</v>
      </c>
      <c r="M149" s="5">
        <f t="shared" si="2"/>
        <v>2.7979717472716454E-3</v>
      </c>
    </row>
    <row r="150" spans="1:13" x14ac:dyDescent="0.25">
      <c r="A150" s="4" t="s">
        <v>124</v>
      </c>
      <c r="B150" t="s">
        <v>126</v>
      </c>
      <c r="C150" s="24">
        <v>1433753.4613456009</v>
      </c>
      <c r="D150" s="24">
        <v>143.37534613456009</v>
      </c>
      <c r="E150" s="24">
        <v>1.4337534613456009</v>
      </c>
      <c r="F150" t="s">
        <v>67</v>
      </c>
      <c r="G150" s="24">
        <v>410490160.31112701</v>
      </c>
      <c r="H150" s="24">
        <v>0.34927839933091243</v>
      </c>
      <c r="I150" t="s">
        <v>13</v>
      </c>
      <c r="J150" s="24">
        <v>2797074179.8349528</v>
      </c>
      <c r="K150" s="26">
        <v>5.1259043170253087E-2</v>
      </c>
      <c r="L150" s="4">
        <v>45371860186.135521</v>
      </c>
      <c r="M150" s="5">
        <f t="shared" si="2"/>
        <v>3.1600059055628478E-3</v>
      </c>
    </row>
    <row r="151" spans="1:13" x14ac:dyDescent="0.25">
      <c r="A151" s="4" t="s">
        <v>124</v>
      </c>
      <c r="B151" t="s">
        <v>125</v>
      </c>
      <c r="C151" s="24">
        <v>4030665.0124864494</v>
      </c>
      <c r="D151" s="24">
        <v>403.06650124864495</v>
      </c>
      <c r="E151" s="24">
        <v>4.0306650124864492</v>
      </c>
      <c r="F151" t="s">
        <v>67</v>
      </c>
      <c r="G151" s="24">
        <v>410490160.31112701</v>
      </c>
      <c r="H151" s="24">
        <v>0.98191513517192386</v>
      </c>
      <c r="I151" t="s">
        <v>13</v>
      </c>
      <c r="J151" s="24">
        <v>2797074179.8349528</v>
      </c>
      <c r="K151" s="26">
        <v>0.14410290014990904</v>
      </c>
      <c r="L151" s="4">
        <v>45371860186.135521</v>
      </c>
      <c r="M151" s="5">
        <f t="shared" si="2"/>
        <v>8.8836230120406603E-3</v>
      </c>
    </row>
    <row r="152" spans="1:13" x14ac:dyDescent="0.25">
      <c r="A152" s="4" t="s">
        <v>164</v>
      </c>
      <c r="B152" t="s">
        <v>165</v>
      </c>
      <c r="C152" s="24">
        <v>6699665.0833337009</v>
      </c>
      <c r="D152" s="24">
        <v>669.96650833337014</v>
      </c>
      <c r="E152" s="24">
        <v>6.6996650833337013</v>
      </c>
      <c r="F152" t="s">
        <v>67</v>
      </c>
      <c r="G152" s="24">
        <v>410490160.31112701</v>
      </c>
      <c r="H152" s="24">
        <v>1.6321134417097247</v>
      </c>
      <c r="I152" t="s">
        <v>13</v>
      </c>
      <c r="J152" s="24">
        <v>2797074179.8349528</v>
      </c>
      <c r="K152" s="26">
        <v>0.23952404021437246</v>
      </c>
      <c r="L152" s="4">
        <v>45371860186.135521</v>
      </c>
      <c r="M152" s="5">
        <f t="shared" si="2"/>
        <v>1.4766123883501139E-2</v>
      </c>
    </row>
    <row r="153" spans="1:13" x14ac:dyDescent="0.25">
      <c r="A153" s="4" t="s">
        <v>164</v>
      </c>
      <c r="B153" t="s">
        <v>166</v>
      </c>
      <c r="C153" s="24">
        <v>1012408.056505549</v>
      </c>
      <c r="D153" s="24">
        <v>101.2408056505549</v>
      </c>
      <c r="E153" s="24">
        <v>1.0124080565055491</v>
      </c>
      <c r="F153" t="s">
        <v>67</v>
      </c>
      <c r="G153" s="24">
        <v>410490160.31112701</v>
      </c>
      <c r="H153" s="24">
        <v>0.24663394019924967</v>
      </c>
      <c r="I153" t="s">
        <v>13</v>
      </c>
      <c r="J153" s="24">
        <v>2797074179.8349528</v>
      </c>
      <c r="K153" s="26">
        <v>3.6195252303436884E-2</v>
      </c>
      <c r="L153" s="4">
        <v>45371860186.135521</v>
      </c>
      <c r="M153" s="5">
        <f t="shared" si="2"/>
        <v>2.2313567315781222E-3</v>
      </c>
    </row>
    <row r="154" spans="1:13" x14ac:dyDescent="0.25">
      <c r="A154" s="4" t="s">
        <v>136</v>
      </c>
      <c r="B154" t="s">
        <v>147</v>
      </c>
      <c r="C154" s="24">
        <v>2419460.8390032528</v>
      </c>
      <c r="D154" s="24">
        <v>241.94608390032528</v>
      </c>
      <c r="E154" s="24">
        <v>2.4194608390032526</v>
      </c>
      <c r="F154" t="s">
        <v>60</v>
      </c>
      <c r="G154" s="24">
        <v>831513804.88171411</v>
      </c>
      <c r="H154" s="24">
        <v>0.29097061585735551</v>
      </c>
      <c r="I154" t="s">
        <v>11</v>
      </c>
      <c r="J154" s="24">
        <v>4056070416.7826457</v>
      </c>
      <c r="K154" s="26">
        <v>5.9650365757762565E-2</v>
      </c>
      <c r="L154" s="4">
        <v>45371860186.135521</v>
      </c>
      <c r="M154" s="5">
        <f t="shared" si="2"/>
        <v>5.3325140937081923E-3</v>
      </c>
    </row>
    <row r="155" spans="1:13" x14ac:dyDescent="0.25">
      <c r="A155" s="4" t="s">
        <v>136</v>
      </c>
      <c r="B155" t="s">
        <v>137</v>
      </c>
      <c r="C155" s="24">
        <v>273920583.98782307</v>
      </c>
      <c r="D155" s="24">
        <v>27392.058398782308</v>
      </c>
      <c r="E155" s="24">
        <v>273.92058398782308</v>
      </c>
      <c r="F155" t="s">
        <v>60</v>
      </c>
      <c r="G155" s="24">
        <v>831513804.88171411</v>
      </c>
      <c r="H155" s="24">
        <v>32.94239763425086</v>
      </c>
      <c r="I155" t="s">
        <v>11</v>
      </c>
      <c r="J155" s="24">
        <v>4056070416.7826457</v>
      </c>
      <c r="K155" s="26">
        <v>6.7533488288179733</v>
      </c>
      <c r="L155" s="4">
        <v>45371860186.135521</v>
      </c>
      <c r="M155" s="5">
        <f t="shared" si="2"/>
        <v>0.60372350365199745</v>
      </c>
    </row>
    <row r="156" spans="1:13" x14ac:dyDescent="0.25">
      <c r="A156" s="4" t="s">
        <v>115</v>
      </c>
      <c r="B156" t="s">
        <v>116</v>
      </c>
      <c r="C156" s="24">
        <v>2620.3085041909239</v>
      </c>
      <c r="D156" s="24">
        <v>0.26203085041909241</v>
      </c>
      <c r="E156" s="24">
        <v>2.6203085041909238E-3</v>
      </c>
      <c r="F156" t="s">
        <v>60</v>
      </c>
      <c r="G156" s="24">
        <v>831513804.88171411</v>
      </c>
      <c r="H156" s="24">
        <v>3.1512507535141557E-4</v>
      </c>
      <c r="I156" t="s">
        <v>11</v>
      </c>
      <c r="J156" s="24">
        <v>4056070416.7826457</v>
      </c>
      <c r="K156" s="26">
        <v>6.4602145301742659E-5</v>
      </c>
      <c r="L156" s="4">
        <v>45371860186.135521</v>
      </c>
      <c r="M156" s="5">
        <f t="shared" si="2"/>
        <v>5.775184207659229E-6</v>
      </c>
    </row>
    <row r="157" spans="1:13" x14ac:dyDescent="0.25">
      <c r="A157" s="4" t="s">
        <v>115</v>
      </c>
      <c r="B157" t="s">
        <v>121</v>
      </c>
      <c r="C157" s="24">
        <v>913160.30159744341</v>
      </c>
      <c r="D157" s="24">
        <v>91.316030159744344</v>
      </c>
      <c r="E157" s="24">
        <v>0.91316030159744344</v>
      </c>
      <c r="F157" t="s">
        <v>60</v>
      </c>
      <c r="G157" s="24">
        <v>831513804.88171411</v>
      </c>
      <c r="H157" s="24">
        <v>0.10981901878674688</v>
      </c>
      <c r="I157" t="s">
        <v>11</v>
      </c>
      <c r="J157" s="24">
        <v>4056070416.7826457</v>
      </c>
      <c r="K157" s="26">
        <v>2.2513423283261929E-2</v>
      </c>
      <c r="L157" s="4">
        <v>45371860186.135521</v>
      </c>
      <c r="M157" s="5">
        <f t="shared" si="2"/>
        <v>2.0126137607125965E-3</v>
      </c>
    </row>
    <row r="158" spans="1:13" x14ac:dyDescent="0.25">
      <c r="A158" s="4" t="s">
        <v>115</v>
      </c>
      <c r="B158" t="s">
        <v>119</v>
      </c>
      <c r="C158" s="24">
        <v>1347818.1039797331</v>
      </c>
      <c r="D158" s="24">
        <v>134.78181039797332</v>
      </c>
      <c r="E158" s="24">
        <v>1.347818103979733</v>
      </c>
      <c r="F158" t="s">
        <v>60</v>
      </c>
      <c r="G158" s="24">
        <v>831513804.88171411</v>
      </c>
      <c r="H158" s="24">
        <v>0.16209208988075249</v>
      </c>
      <c r="I158" t="s">
        <v>11</v>
      </c>
      <c r="J158" s="24">
        <v>4056070416.7826457</v>
      </c>
      <c r="K158" s="26">
        <v>3.3229652483421343E-2</v>
      </c>
      <c r="L158" s="4">
        <v>45371860186.135521</v>
      </c>
      <c r="M158" s="5">
        <f t="shared" si="2"/>
        <v>2.9706035821550729E-3</v>
      </c>
    </row>
    <row r="159" spans="1:13" x14ac:dyDescent="0.25">
      <c r="A159" s="4" t="s">
        <v>115</v>
      </c>
      <c r="B159" t="s">
        <v>123</v>
      </c>
      <c r="C159" s="24">
        <v>122004.6657939966</v>
      </c>
      <c r="D159" s="24">
        <v>12.200466579399659</v>
      </c>
      <c r="E159" s="24">
        <v>0.12200466579399659</v>
      </c>
      <c r="F159" t="s">
        <v>60</v>
      </c>
      <c r="G159" s="24">
        <v>831513804.88171411</v>
      </c>
      <c r="H159" s="24">
        <v>1.4672596543523677E-2</v>
      </c>
      <c r="I159" t="s">
        <v>11</v>
      </c>
      <c r="J159" s="24">
        <v>4056070416.7826457</v>
      </c>
      <c r="K159" s="26">
        <v>3.0079523592387008E-3</v>
      </c>
      <c r="L159" s="4">
        <v>45371860186.135521</v>
      </c>
      <c r="M159" s="5">
        <f t="shared" si="2"/>
        <v>2.6889941319020039E-4</v>
      </c>
    </row>
    <row r="160" spans="1:13" x14ac:dyDescent="0.25">
      <c r="A160" s="4" t="s">
        <v>115</v>
      </c>
      <c r="B160" t="s">
        <v>120</v>
      </c>
      <c r="C160" s="24">
        <v>81770.316777535991</v>
      </c>
      <c r="D160" s="24">
        <v>8.1770316777535985</v>
      </c>
      <c r="E160" s="24">
        <v>8.177031677753599E-2</v>
      </c>
      <c r="F160" t="s">
        <v>60</v>
      </c>
      <c r="G160" s="24">
        <v>831513804.88171411</v>
      </c>
      <c r="H160" s="24">
        <v>9.8339097075084789E-3</v>
      </c>
      <c r="I160" t="s">
        <v>11</v>
      </c>
      <c r="J160" s="24">
        <v>4056070416.7826457</v>
      </c>
      <c r="K160" s="26">
        <v>2.0159984510919266E-3</v>
      </c>
      <c r="L160" s="4">
        <v>45371860186.135521</v>
      </c>
      <c r="M160" s="5">
        <f t="shared" si="2"/>
        <v>1.8022253538223435E-4</v>
      </c>
    </row>
    <row r="161" spans="1:13" x14ac:dyDescent="0.25">
      <c r="A161" s="4" t="s">
        <v>111</v>
      </c>
      <c r="B161" t="s">
        <v>118</v>
      </c>
      <c r="C161" s="24">
        <v>722.41485391505262</v>
      </c>
      <c r="D161" s="24">
        <v>7.2241485391505267E-2</v>
      </c>
      <c r="E161" s="24">
        <v>7.224148539150526E-4</v>
      </c>
      <c r="F161" t="s">
        <v>60</v>
      </c>
      <c r="G161" s="24">
        <v>831513804.88171411</v>
      </c>
      <c r="H161" s="24">
        <v>8.6879478088498945E-5</v>
      </c>
      <c r="I161" t="s">
        <v>11</v>
      </c>
      <c r="J161" s="24">
        <v>4056070416.7826457</v>
      </c>
      <c r="K161" s="26">
        <v>1.7810707894171281E-5</v>
      </c>
      <c r="L161" s="4">
        <v>45371860186.135521</v>
      </c>
      <c r="M161" s="5">
        <f t="shared" si="2"/>
        <v>1.5922090276911416E-6</v>
      </c>
    </row>
    <row r="162" spans="1:13" x14ac:dyDescent="0.25">
      <c r="A162" s="4" t="s">
        <v>111</v>
      </c>
      <c r="B162" t="s">
        <v>117</v>
      </c>
      <c r="C162" s="24">
        <v>3477.8664583956911</v>
      </c>
      <c r="D162" s="24">
        <v>0.34778664583956909</v>
      </c>
      <c r="E162" s="24">
        <v>3.4778664583956912E-3</v>
      </c>
      <c r="F162" t="s">
        <v>60</v>
      </c>
      <c r="G162" s="24">
        <v>831513804.88171411</v>
      </c>
      <c r="H162" s="24">
        <v>4.1825721208446208E-4</v>
      </c>
      <c r="I162" t="s">
        <v>11</v>
      </c>
      <c r="J162" s="24">
        <v>4056070416.7826457</v>
      </c>
      <c r="K162" s="26">
        <v>8.5744725831323279E-5</v>
      </c>
      <c r="L162" s="4">
        <v>45371860186.135521</v>
      </c>
      <c r="M162" s="5">
        <f t="shared" si="2"/>
        <v>7.6652498798328715E-6</v>
      </c>
    </row>
    <row r="163" spans="1:13" x14ac:dyDescent="0.25">
      <c r="A163" s="4" t="s">
        <v>111</v>
      </c>
      <c r="B163" t="s">
        <v>112</v>
      </c>
      <c r="C163" s="24">
        <v>458.22417232425772</v>
      </c>
      <c r="D163" s="24">
        <v>4.582241723242577E-2</v>
      </c>
      <c r="E163" s="24">
        <v>4.582241723242577E-4</v>
      </c>
      <c r="F163" t="s">
        <v>60</v>
      </c>
      <c r="G163" s="24">
        <v>831513804.88171411</v>
      </c>
      <c r="H163" s="24">
        <v>5.5107223672545261E-5</v>
      </c>
      <c r="I163" t="s">
        <v>11</v>
      </c>
      <c r="J163" s="24">
        <v>4056070416.7826457</v>
      </c>
      <c r="K163" s="26">
        <v>1.1297244013029984E-5</v>
      </c>
      <c r="L163" s="4">
        <v>45371860186.135521</v>
      </c>
      <c r="M163" s="5">
        <f t="shared" si="2"/>
        <v>1.0099303190224485E-6</v>
      </c>
    </row>
    <row r="164" spans="1:13" x14ac:dyDescent="0.25">
      <c r="A164" s="4" t="s">
        <v>138</v>
      </c>
      <c r="B164" t="s">
        <v>149</v>
      </c>
      <c r="C164" s="24">
        <v>8995.1527057963849</v>
      </c>
      <c r="D164" s="24">
        <v>0.89951527057963854</v>
      </c>
      <c r="E164" s="24">
        <v>8.9951527057963842E-3</v>
      </c>
      <c r="F164" t="s">
        <v>60</v>
      </c>
      <c r="G164" s="24">
        <v>831513804.88171411</v>
      </c>
      <c r="H164" s="24">
        <v>1.0817803207820438E-3</v>
      </c>
      <c r="I164" t="s">
        <v>11</v>
      </c>
      <c r="J164" s="24">
        <v>4056070416.7826457</v>
      </c>
      <c r="K164" s="26">
        <v>2.2177013171609372E-4</v>
      </c>
      <c r="L164" s="4">
        <v>45371860186.135521</v>
      </c>
      <c r="M164" s="5">
        <f t="shared" si="2"/>
        <v>1.9825399859944628E-5</v>
      </c>
    </row>
    <row r="165" spans="1:13" x14ac:dyDescent="0.25">
      <c r="A165" s="4" t="s">
        <v>138</v>
      </c>
      <c r="B165" t="s">
        <v>139</v>
      </c>
      <c r="C165" s="24">
        <v>11478385.27426111</v>
      </c>
      <c r="D165" s="24">
        <v>1147.8385274261109</v>
      </c>
      <c r="E165" s="24">
        <v>11.478385274261109</v>
      </c>
      <c r="F165" t="s">
        <v>60</v>
      </c>
      <c r="G165" s="24">
        <v>831513804.88171411</v>
      </c>
      <c r="H165" s="24">
        <v>1.3804202897020996</v>
      </c>
      <c r="I165" t="s">
        <v>11</v>
      </c>
      <c r="J165" s="24">
        <v>4056070416.7826457</v>
      </c>
      <c r="K165" s="26">
        <v>0.28299275147609465</v>
      </c>
      <c r="L165" s="4">
        <v>45371860186.135521</v>
      </c>
      <c r="M165" s="5">
        <f t="shared" si="2"/>
        <v>2.5298467435921023E-2</v>
      </c>
    </row>
    <row r="166" spans="1:13" x14ac:dyDescent="0.25">
      <c r="A166" s="4" t="s">
        <v>138</v>
      </c>
      <c r="B166" t="s">
        <v>140</v>
      </c>
      <c r="C166" s="24">
        <v>40765017.254049607</v>
      </c>
      <c r="D166" s="24">
        <v>4076.5017254049608</v>
      </c>
      <c r="E166" s="24">
        <v>40.76501725404961</v>
      </c>
      <c r="F166" t="s">
        <v>60</v>
      </c>
      <c r="G166" s="24">
        <v>831513804.88171411</v>
      </c>
      <c r="H166" s="24">
        <v>4.9025063702759066</v>
      </c>
      <c r="I166" t="s">
        <v>11</v>
      </c>
      <c r="J166" s="24">
        <v>4056070416.7826457</v>
      </c>
      <c r="K166" s="26">
        <v>1.0050372174353228</v>
      </c>
      <c r="L166" s="4">
        <v>45371860186.135521</v>
      </c>
      <c r="M166" s="5">
        <f t="shared" si="2"/>
        <v>8.9846475517674176E-2</v>
      </c>
    </row>
    <row r="167" spans="1:13" x14ac:dyDescent="0.25">
      <c r="A167" s="4" t="s">
        <v>102</v>
      </c>
      <c r="B167" t="s">
        <v>103</v>
      </c>
      <c r="C167" s="24">
        <v>7199.901011230947</v>
      </c>
      <c r="D167" s="24">
        <v>0.71999010112309469</v>
      </c>
      <c r="E167" s="24">
        <v>7.1999010112309466E-3</v>
      </c>
      <c r="F167" t="s">
        <v>60</v>
      </c>
      <c r="G167" s="24">
        <v>831513804.88171411</v>
      </c>
      <c r="H167" s="24">
        <v>8.6587871048697247E-4</v>
      </c>
      <c r="I167" t="s">
        <v>11</v>
      </c>
      <c r="J167" s="24">
        <v>4056070416.7826457</v>
      </c>
      <c r="K167" s="26">
        <v>1.7750927058465739E-4</v>
      </c>
      <c r="L167" s="4">
        <v>45371860186.135521</v>
      </c>
      <c r="M167" s="5">
        <f t="shared" si="2"/>
        <v>1.5868648500841173E-5</v>
      </c>
    </row>
    <row r="168" spans="1:13" x14ac:dyDescent="0.25">
      <c r="A168" s="4" t="s">
        <v>150</v>
      </c>
      <c r="B168" t="s">
        <v>151</v>
      </c>
      <c r="C168" s="24">
        <v>1303990.442280818</v>
      </c>
      <c r="D168" s="24">
        <v>130.39904422808181</v>
      </c>
      <c r="E168" s="24">
        <v>1.303990442280818</v>
      </c>
      <c r="F168" t="s">
        <v>60</v>
      </c>
      <c r="G168" s="24">
        <v>831513804.88171411</v>
      </c>
      <c r="H168" s="24">
        <v>0.15682126197126883</v>
      </c>
      <c r="I168" t="s">
        <v>11</v>
      </c>
      <c r="J168" s="24">
        <v>4056070416.7826457</v>
      </c>
      <c r="K168" s="26">
        <v>3.2149107591558257E-2</v>
      </c>
      <c r="L168" s="4">
        <v>45371860186.135521</v>
      </c>
      <c r="M168" s="5">
        <f t="shared" si="2"/>
        <v>2.8740070099204E-3</v>
      </c>
    </row>
    <row r="169" spans="1:13" x14ac:dyDescent="0.25">
      <c r="A169" s="4" t="s">
        <v>150</v>
      </c>
      <c r="B169" t="s">
        <v>152</v>
      </c>
      <c r="C169" s="24">
        <v>15617.28734365144</v>
      </c>
      <c r="D169" s="24">
        <v>1.561728734365144</v>
      </c>
      <c r="E169" s="24">
        <v>1.5617287343651439E-2</v>
      </c>
      <c r="F169" t="s">
        <v>60</v>
      </c>
      <c r="G169" s="24">
        <v>831513804.88171411</v>
      </c>
      <c r="H169" s="24">
        <v>1.8781753534294066E-3</v>
      </c>
      <c r="I169" t="s">
        <v>11</v>
      </c>
      <c r="J169" s="24">
        <v>4056070416.7826457</v>
      </c>
      <c r="K169" s="26">
        <v>3.8503491652986082E-4</v>
      </c>
      <c r="L169" s="4">
        <v>45371860186.135521</v>
      </c>
      <c r="M169" s="5">
        <f t="shared" si="2"/>
        <v>3.4420645923668087E-5</v>
      </c>
    </row>
    <row r="170" spans="1:13" x14ac:dyDescent="0.25">
      <c r="A170" s="4" t="s">
        <v>150</v>
      </c>
      <c r="B170" t="s">
        <v>153</v>
      </c>
      <c r="C170" s="24">
        <v>201993.53454687091</v>
      </c>
      <c r="D170" s="24">
        <v>20.199353454687092</v>
      </c>
      <c r="E170" s="24">
        <v>0.20199353454687091</v>
      </c>
      <c r="F170" t="s">
        <v>60</v>
      </c>
      <c r="G170" s="24">
        <v>831513804.88171411</v>
      </c>
      <c r="H170" s="24">
        <v>2.4292264705768202E-2</v>
      </c>
      <c r="I170" t="s">
        <v>11</v>
      </c>
      <c r="J170" s="24">
        <v>4056070416.7826457</v>
      </c>
      <c r="K170" s="26">
        <v>4.9800302704580785E-3</v>
      </c>
      <c r="L170" s="4">
        <v>45371860186.135521</v>
      </c>
      <c r="M170" s="5">
        <f t="shared" si="2"/>
        <v>4.4519562062962317E-4</v>
      </c>
    </row>
    <row r="171" spans="1:13" x14ac:dyDescent="0.25">
      <c r="A171" s="4" t="s">
        <v>150</v>
      </c>
      <c r="B171" t="s">
        <v>154</v>
      </c>
      <c r="C171" s="24">
        <v>782363.31677048979</v>
      </c>
      <c r="D171" s="24">
        <v>78.23633167704898</v>
      </c>
      <c r="E171" s="24">
        <v>0.78236331677048976</v>
      </c>
      <c r="F171" t="s">
        <v>60</v>
      </c>
      <c r="G171" s="24">
        <v>831513804.88171411</v>
      </c>
      <c r="H171" s="24">
        <v>9.4089035224350109E-2</v>
      </c>
      <c r="I171" t="s">
        <v>11</v>
      </c>
      <c r="J171" s="24">
        <v>4056070416.7826457</v>
      </c>
      <c r="K171" s="26">
        <v>1.928870153568674E-2</v>
      </c>
      <c r="L171" s="4">
        <v>45371860186.135521</v>
      </c>
      <c r="M171" s="5">
        <f t="shared" si="2"/>
        <v>1.7243359949556574E-3</v>
      </c>
    </row>
    <row r="172" spans="1:13" x14ac:dyDescent="0.25">
      <c r="A172" s="4" t="s">
        <v>150</v>
      </c>
      <c r="B172" t="s">
        <v>157</v>
      </c>
      <c r="C172" s="24">
        <v>159487.57716781471</v>
      </c>
      <c r="D172" s="24">
        <v>15.948757716781472</v>
      </c>
      <c r="E172" s="24">
        <v>0.15948757716781473</v>
      </c>
      <c r="F172" t="s">
        <v>60</v>
      </c>
      <c r="G172" s="24">
        <v>831513804.88171411</v>
      </c>
      <c r="H172" s="24">
        <v>1.9180388374971404E-2</v>
      </c>
      <c r="I172" t="s">
        <v>11</v>
      </c>
      <c r="J172" s="24">
        <v>4056070416.7826457</v>
      </c>
      <c r="K172" s="26">
        <v>3.9320712112864004E-3</v>
      </c>
      <c r="L172" s="4">
        <v>45371860186.135521</v>
      </c>
      <c r="M172" s="5">
        <f t="shared" si="2"/>
        <v>3.5151209695508589E-4</v>
      </c>
    </row>
    <row r="173" spans="1:13" x14ac:dyDescent="0.25">
      <c r="A173" s="4" t="s">
        <v>113</v>
      </c>
      <c r="B173" t="s">
        <v>114</v>
      </c>
      <c r="C173" s="24">
        <v>15632.51581684878</v>
      </c>
      <c r="D173" s="24">
        <v>1.563251581684878</v>
      </c>
      <c r="E173" s="24">
        <v>1.5632515816848779E-2</v>
      </c>
      <c r="F173" t="s">
        <v>60</v>
      </c>
      <c r="G173" s="24">
        <v>831513804.88171411</v>
      </c>
      <c r="H173" s="24">
        <v>1.880006768988347E-3</v>
      </c>
      <c r="I173" t="s">
        <v>11</v>
      </c>
      <c r="J173" s="24">
        <v>4056070416.7826457</v>
      </c>
      <c r="K173" s="26">
        <v>3.8541036546522279E-4</v>
      </c>
      <c r="L173" s="4">
        <v>45371860186.135521</v>
      </c>
      <c r="M173" s="5">
        <f t="shared" si="2"/>
        <v>3.4454209619612811E-5</v>
      </c>
    </row>
    <row r="174" spans="1:13" x14ac:dyDescent="0.25">
      <c r="A174" s="4" t="s">
        <v>113</v>
      </c>
      <c r="B174" t="s">
        <v>122</v>
      </c>
      <c r="C174" s="24">
        <v>38779.973010823451</v>
      </c>
      <c r="D174" s="24">
        <v>3.877997301082345</v>
      </c>
      <c r="E174" s="24">
        <v>3.8779973010823449E-2</v>
      </c>
      <c r="F174" t="s">
        <v>60</v>
      </c>
      <c r="G174" s="24">
        <v>831513804.88171411</v>
      </c>
      <c r="H174" s="24">
        <v>4.663779817382592E-3</v>
      </c>
      <c r="I174" t="s">
        <v>11</v>
      </c>
      <c r="J174" s="24">
        <v>4056070416.7826457</v>
      </c>
      <c r="K174" s="26">
        <v>9.5609713407255096E-4</v>
      </c>
      <c r="L174" s="4">
        <v>45371860186.135521</v>
      </c>
      <c r="M174" s="5">
        <f t="shared" si="2"/>
        <v>8.5471419623817013E-5</v>
      </c>
    </row>
    <row r="175" spans="1:13" x14ac:dyDescent="0.25">
      <c r="A175" s="4" t="s">
        <v>113</v>
      </c>
      <c r="B175" t="s">
        <v>4</v>
      </c>
      <c r="C175" s="24">
        <v>32589.707755427589</v>
      </c>
      <c r="D175" s="24">
        <v>3.258970775542759</v>
      </c>
      <c r="E175" s="24">
        <v>3.2589707755427591E-2</v>
      </c>
      <c r="F175" t="s">
        <v>60</v>
      </c>
      <c r="G175" s="24">
        <v>831513804.88171411</v>
      </c>
      <c r="H175" s="24">
        <v>3.9193225132400046E-3</v>
      </c>
      <c r="I175" t="s">
        <v>11</v>
      </c>
      <c r="J175" s="24">
        <v>4056070416.7826457</v>
      </c>
      <c r="K175" s="26">
        <v>8.0347983162674919E-4</v>
      </c>
      <c r="L175" s="4">
        <v>45371860186.135521</v>
      </c>
      <c r="M175" s="5">
        <f t="shared" si="2"/>
        <v>7.1828017678204364E-5</v>
      </c>
    </row>
    <row r="176" spans="1:13" x14ac:dyDescent="0.25">
      <c r="A176" s="4" t="s">
        <v>141</v>
      </c>
      <c r="B176" t="s">
        <v>142</v>
      </c>
      <c r="C176" s="24">
        <v>22752416.517309312</v>
      </c>
      <c r="D176" s="24">
        <v>2275.2416517309312</v>
      </c>
      <c r="E176" s="24">
        <v>22.75241651730931</v>
      </c>
      <c r="F176" t="s">
        <v>60</v>
      </c>
      <c r="G176" s="24">
        <v>831513804.88171411</v>
      </c>
      <c r="H176" s="24">
        <v>2.7362644352664627</v>
      </c>
      <c r="I176" t="s">
        <v>11</v>
      </c>
      <c r="J176" s="24">
        <v>4056070416.7826457</v>
      </c>
      <c r="K176" s="26">
        <v>0.56094727604253414</v>
      </c>
      <c r="L176" s="4">
        <v>45371860186.135521</v>
      </c>
      <c r="M176" s="5">
        <f t="shared" si="2"/>
        <v>5.014653669470194E-2</v>
      </c>
    </row>
    <row r="177" spans="1:13" x14ac:dyDescent="0.25">
      <c r="A177" s="4" t="s">
        <v>141</v>
      </c>
      <c r="B177" t="s">
        <v>158</v>
      </c>
      <c r="C177" s="24">
        <v>26125934.740011271</v>
      </c>
      <c r="D177" s="24">
        <v>2612.5934740011271</v>
      </c>
      <c r="E177" s="24">
        <v>26.125934740011271</v>
      </c>
      <c r="F177" t="s">
        <v>60</v>
      </c>
      <c r="G177" s="24">
        <v>831513804.88171411</v>
      </c>
      <c r="H177" s="24">
        <v>3.141972458740812</v>
      </c>
      <c r="I177" t="s">
        <v>11</v>
      </c>
      <c r="J177" s="24">
        <v>4056070416.7826457</v>
      </c>
      <c r="K177" s="26">
        <v>0.64411935828113343</v>
      </c>
      <c r="L177" s="4">
        <v>45371860186.135521</v>
      </c>
      <c r="M177" s="5">
        <f t="shared" si="2"/>
        <v>5.7581802096786608E-2</v>
      </c>
    </row>
    <row r="178" spans="1:13" x14ac:dyDescent="0.25">
      <c r="A178" s="4" t="s">
        <v>141</v>
      </c>
      <c r="B178" t="s">
        <v>159</v>
      </c>
      <c r="C178" s="24">
        <v>2160337.717572242</v>
      </c>
      <c r="D178" s="24">
        <v>216.0337717572242</v>
      </c>
      <c r="E178" s="24">
        <v>2.1603377175722418</v>
      </c>
      <c r="F178" t="s">
        <v>60</v>
      </c>
      <c r="G178" s="24">
        <v>831513804.88171411</v>
      </c>
      <c r="H178" s="24">
        <v>0.25980779932806503</v>
      </c>
      <c r="I178" t="s">
        <v>11</v>
      </c>
      <c r="J178" s="24">
        <v>4056070416.7826457</v>
      </c>
      <c r="K178" s="26">
        <v>5.3261839553709334E-2</v>
      </c>
      <c r="L178" s="4">
        <v>45371860186.135521</v>
      </c>
      <c r="M178" s="5">
        <f t="shared" si="2"/>
        <v>4.761404334557978E-3</v>
      </c>
    </row>
    <row r="179" spans="1:13" x14ac:dyDescent="0.25">
      <c r="A179" s="4" t="s">
        <v>141</v>
      </c>
      <c r="B179" t="s">
        <v>160</v>
      </c>
      <c r="C179" s="24">
        <v>1543341.622787531</v>
      </c>
      <c r="D179" s="24">
        <v>154.3341622787531</v>
      </c>
      <c r="E179" s="24">
        <v>1.543341622787531</v>
      </c>
      <c r="F179" t="s">
        <v>60</v>
      </c>
      <c r="G179" s="24">
        <v>831513804.88171411</v>
      </c>
      <c r="H179" s="24">
        <v>0.1856062537659344</v>
      </c>
      <c r="I179" t="s">
        <v>11</v>
      </c>
      <c r="J179" s="24">
        <v>4056070416.7826457</v>
      </c>
      <c r="K179" s="26">
        <v>3.805016836990073E-2</v>
      </c>
      <c r="L179" s="4">
        <v>45371860186.135521</v>
      </c>
      <c r="M179" s="5">
        <f t="shared" si="2"/>
        <v>3.40153922818253E-3</v>
      </c>
    </row>
    <row r="180" spans="1:13" x14ac:dyDescent="0.25">
      <c r="A180" s="4" t="s">
        <v>141</v>
      </c>
      <c r="B180" t="s">
        <v>161</v>
      </c>
      <c r="C180" s="24">
        <v>548860.24686828733</v>
      </c>
      <c r="D180" s="24">
        <v>54.886024686828733</v>
      </c>
      <c r="E180" s="24">
        <v>0.54886024686828738</v>
      </c>
      <c r="F180" t="s">
        <v>60</v>
      </c>
      <c r="G180" s="24">
        <v>831513804.88171411</v>
      </c>
      <c r="H180" s="24">
        <v>6.6007352330893027E-2</v>
      </c>
      <c r="I180" t="s">
        <v>11</v>
      </c>
      <c r="J180" s="24">
        <v>4056070416.7826457</v>
      </c>
      <c r="K180" s="26">
        <v>1.3531822440687654E-2</v>
      </c>
      <c r="L180" s="4">
        <v>45371860186.135521</v>
      </c>
      <c r="M180" s="5">
        <f t="shared" si="2"/>
        <v>1.2096930666201889E-3</v>
      </c>
    </row>
    <row r="181" spans="1:13" x14ac:dyDescent="0.25">
      <c r="A181" s="4" t="s">
        <v>143</v>
      </c>
      <c r="B181" t="s">
        <v>144</v>
      </c>
      <c r="C181" s="24">
        <v>277165865.29316604</v>
      </c>
      <c r="D181" s="24">
        <v>27716.586529316603</v>
      </c>
      <c r="E181" s="24">
        <v>277.16586529316606</v>
      </c>
      <c r="F181" t="s">
        <v>60</v>
      </c>
      <c r="G181" s="24">
        <v>831513804.88171411</v>
      </c>
      <c r="H181" s="24">
        <v>33.332683554495397</v>
      </c>
      <c r="I181" t="s">
        <v>11</v>
      </c>
      <c r="J181" s="24">
        <v>4056070416.7826457</v>
      </c>
      <c r="K181" s="26">
        <v>6.8333593062474343</v>
      </c>
      <c r="L181" s="4">
        <v>45371860186.135521</v>
      </c>
      <c r="M181" s="5">
        <f t="shared" si="2"/>
        <v>0.61087613370073113</v>
      </c>
    </row>
    <row r="182" spans="1:13" x14ac:dyDescent="0.25">
      <c r="A182" s="4" t="s">
        <v>143</v>
      </c>
      <c r="B182" t="s">
        <v>145</v>
      </c>
      <c r="C182" s="24">
        <v>2009675.9480150233</v>
      </c>
      <c r="D182" s="24">
        <v>200.96759480150232</v>
      </c>
      <c r="E182" s="24">
        <v>2.0096759480150235</v>
      </c>
      <c r="F182" t="s">
        <v>60</v>
      </c>
      <c r="G182" s="24">
        <v>831513804.88171411</v>
      </c>
      <c r="H182" s="24">
        <v>0.24168882539489611</v>
      </c>
      <c r="I182" t="s">
        <v>11</v>
      </c>
      <c r="J182" s="24">
        <v>4056070416.7826457</v>
      </c>
      <c r="K182" s="26">
        <v>4.9547363371692577E-2</v>
      </c>
      <c r="L182" s="4">
        <v>45371860186.135521</v>
      </c>
      <c r="M182" s="5">
        <f t="shared" si="2"/>
        <v>4.4293443993048557E-3</v>
      </c>
    </row>
    <row r="183" spans="1:13" x14ac:dyDescent="0.25">
      <c r="A183" s="4" t="s">
        <v>143</v>
      </c>
      <c r="B183" t="s">
        <v>146</v>
      </c>
      <c r="C183" s="24">
        <v>5159666.3901896356</v>
      </c>
      <c r="D183" s="24">
        <v>515.96663901896352</v>
      </c>
      <c r="E183" s="24">
        <v>5.1596663901896358</v>
      </c>
      <c r="F183" t="s">
        <v>60</v>
      </c>
      <c r="G183" s="24">
        <v>831513804.88171411</v>
      </c>
      <c r="H183" s="24">
        <v>0.62051482006647107</v>
      </c>
      <c r="I183" t="s">
        <v>11</v>
      </c>
      <c r="J183" s="24">
        <v>4056070416.7826457</v>
      </c>
      <c r="K183" s="26">
        <v>0.12720850133273534</v>
      </c>
      <c r="L183" s="4">
        <v>45371860186.135521</v>
      </c>
      <c r="M183" s="5">
        <f t="shared" si="2"/>
        <v>1.13719525032088E-2</v>
      </c>
    </row>
    <row r="184" spans="1:13" x14ac:dyDescent="0.25">
      <c r="A184" s="4" t="s">
        <v>0</v>
      </c>
      <c r="B184" t="s">
        <v>24</v>
      </c>
      <c r="C184" s="24">
        <v>36271.274879660967</v>
      </c>
      <c r="D184" s="24">
        <v>3.6271274879660966</v>
      </c>
      <c r="E184" s="24">
        <v>3.6271274879660968E-2</v>
      </c>
      <c r="F184" t="s">
        <v>60</v>
      </c>
      <c r="G184" s="24">
        <v>831513804.88171411</v>
      </c>
      <c r="H184" s="24">
        <v>4.3620772940529459E-3</v>
      </c>
      <c r="I184" t="s">
        <v>11</v>
      </c>
      <c r="J184" s="24">
        <v>4056070416.7826457</v>
      </c>
      <c r="K184" s="26">
        <v>8.9424667603359923E-4</v>
      </c>
      <c r="L184" s="4">
        <v>45371860186.135521</v>
      </c>
      <c r="M184" s="5">
        <f t="shared" si="2"/>
        <v>7.9942225711840089E-5</v>
      </c>
    </row>
    <row r="185" spans="1:13" x14ac:dyDescent="0.25">
      <c r="A185" s="4" t="s">
        <v>127</v>
      </c>
      <c r="B185" t="s">
        <v>129</v>
      </c>
      <c r="C185" s="24">
        <v>90881.16056035638</v>
      </c>
      <c r="D185" s="24">
        <v>9.0881160560356378</v>
      </c>
      <c r="E185" s="24">
        <v>9.0881160560356375E-2</v>
      </c>
      <c r="F185" t="s">
        <v>60</v>
      </c>
      <c r="G185" s="24">
        <v>831513804.88171411</v>
      </c>
      <c r="H185" s="24">
        <v>1.0929603336325193E-2</v>
      </c>
      <c r="I185" t="s">
        <v>11</v>
      </c>
      <c r="J185" s="24">
        <v>4056070416.7826457</v>
      </c>
      <c r="K185" s="26">
        <v>2.2406208773970222E-3</v>
      </c>
      <c r="L185" s="4">
        <v>45371860186.135521</v>
      </c>
      <c r="M185" s="5">
        <f t="shared" si="2"/>
        <v>2.0030291944725541E-4</v>
      </c>
    </row>
    <row r="186" spans="1:13" x14ac:dyDescent="0.25">
      <c r="A186" s="4" t="s">
        <v>127</v>
      </c>
      <c r="B186" t="s">
        <v>135</v>
      </c>
      <c r="C186" s="24">
        <v>100631309.0172796</v>
      </c>
      <c r="D186" s="24">
        <v>10063.13090172796</v>
      </c>
      <c r="E186" s="24">
        <v>100.63130901727959</v>
      </c>
      <c r="F186" t="s">
        <v>60</v>
      </c>
      <c r="G186" s="24">
        <v>831513804.88171411</v>
      </c>
      <c r="H186" s="24">
        <v>12.102181398130217</v>
      </c>
      <c r="I186" t="s">
        <v>11</v>
      </c>
      <c r="J186" s="24">
        <v>4056070416.7826457</v>
      </c>
      <c r="K186" s="26">
        <v>2.4810049796202089</v>
      </c>
      <c r="L186" s="4">
        <v>45371860186.135521</v>
      </c>
      <c r="M186" s="5">
        <f t="shared" si="2"/>
        <v>0.22179233693404959</v>
      </c>
    </row>
    <row r="187" spans="1:13" x14ac:dyDescent="0.25">
      <c r="A187" s="4" t="s">
        <v>127</v>
      </c>
      <c r="B187" t="s">
        <v>128</v>
      </c>
      <c r="C187" s="24">
        <v>9494.868963080924</v>
      </c>
      <c r="D187" s="24">
        <v>0.94948689630809235</v>
      </c>
      <c r="E187" s="24">
        <v>9.4948689630809241E-3</v>
      </c>
      <c r="F187" t="s">
        <v>60</v>
      </c>
      <c r="G187" s="24">
        <v>831513804.88171411</v>
      </c>
      <c r="H187" s="24">
        <v>1.1418774898670028E-3</v>
      </c>
      <c r="I187" t="s">
        <v>11</v>
      </c>
      <c r="J187" s="24">
        <v>4056070416.7826457</v>
      </c>
      <c r="K187" s="26">
        <v>2.3409033836775542E-4</v>
      </c>
      <c r="L187" s="4">
        <v>45371860186.135521</v>
      </c>
      <c r="M187" s="5">
        <f t="shared" si="2"/>
        <v>2.0926779118442037E-5</v>
      </c>
    </row>
    <row r="188" spans="1:13" x14ac:dyDescent="0.25">
      <c r="A188" s="4" t="s">
        <v>127</v>
      </c>
      <c r="B188" t="s">
        <v>4</v>
      </c>
      <c r="C188" s="24">
        <v>174264.86749873479</v>
      </c>
      <c r="D188" s="24">
        <v>17.426486749873479</v>
      </c>
      <c r="E188" s="24">
        <v>0.17426486749873479</v>
      </c>
      <c r="F188" t="s">
        <v>60</v>
      </c>
      <c r="G188" s="24">
        <v>831513804.88171411</v>
      </c>
      <c r="H188" s="24">
        <v>2.0957543515892029E-2</v>
      </c>
      <c r="I188" t="s">
        <v>11</v>
      </c>
      <c r="J188" s="24">
        <v>4056070416.7826457</v>
      </c>
      <c r="K188" s="26">
        <v>4.2963965018379801E-3</v>
      </c>
      <c r="L188" s="4">
        <v>45371860186.135521</v>
      </c>
      <c r="M188" s="5">
        <f t="shared" si="2"/>
        <v>3.8408138168420457E-4</v>
      </c>
    </row>
    <row r="189" spans="1:13" x14ac:dyDescent="0.25">
      <c r="A189" s="4" t="s">
        <v>127</v>
      </c>
      <c r="B189" t="s">
        <v>130</v>
      </c>
      <c r="C189" s="24">
        <v>58820.950793602307</v>
      </c>
      <c r="D189" s="24">
        <v>5.8820950793602309</v>
      </c>
      <c r="E189" s="24">
        <v>5.8820950793602306E-2</v>
      </c>
      <c r="F189" t="s">
        <v>60</v>
      </c>
      <c r="G189" s="24">
        <v>831513804.88171411</v>
      </c>
      <c r="H189" s="24">
        <v>7.0739596201857173E-3</v>
      </c>
      <c r="I189" t="s">
        <v>11</v>
      </c>
      <c r="J189" s="24">
        <v>4056070416.7826457</v>
      </c>
      <c r="K189" s="26">
        <v>1.4501955032689062E-3</v>
      </c>
      <c r="L189" s="4">
        <v>45371860186.135521</v>
      </c>
      <c r="M189" s="5">
        <f t="shared" si="2"/>
        <v>1.2964192023931276E-4</v>
      </c>
    </row>
    <row r="190" spans="1:13" x14ac:dyDescent="0.25">
      <c r="A190" s="4" t="s">
        <v>127</v>
      </c>
      <c r="B190" t="s">
        <v>132</v>
      </c>
      <c r="C190" s="24">
        <v>207264.54500522351</v>
      </c>
      <c r="D190" s="24">
        <v>20.726454500522351</v>
      </c>
      <c r="E190" s="24">
        <v>0.20726454500522351</v>
      </c>
      <c r="F190" t="s">
        <v>60</v>
      </c>
      <c r="G190" s="24">
        <v>831513804.88171411</v>
      </c>
      <c r="H190" s="24">
        <v>2.4926170051344804E-2</v>
      </c>
      <c r="I190" t="s">
        <v>11</v>
      </c>
      <c r="J190" s="24">
        <v>4056070416.7826457</v>
      </c>
      <c r="K190" s="26">
        <v>5.109983893465779E-3</v>
      </c>
      <c r="L190" s="4">
        <v>45371860186.135521</v>
      </c>
      <c r="M190" s="5">
        <f t="shared" si="2"/>
        <v>4.5681297649012467E-4</v>
      </c>
    </row>
    <row r="191" spans="1:13" x14ac:dyDescent="0.25">
      <c r="A191" s="4" t="s">
        <v>127</v>
      </c>
      <c r="B191" t="s">
        <v>131</v>
      </c>
      <c r="C191" s="24">
        <v>3093400.6253588949</v>
      </c>
      <c r="D191" s="24">
        <v>309.3400625358895</v>
      </c>
      <c r="E191" s="24">
        <v>3.0934006253588948</v>
      </c>
      <c r="F191" t="s">
        <v>60</v>
      </c>
      <c r="G191" s="24">
        <v>831513804.88171411</v>
      </c>
      <c r="H191" s="24">
        <v>0.37202035699202163</v>
      </c>
      <c r="I191" t="s">
        <v>11</v>
      </c>
      <c r="J191" s="24">
        <v>4056070416.7826457</v>
      </c>
      <c r="K191" s="26">
        <v>7.6265949736953553E-2</v>
      </c>
      <c r="L191" s="4">
        <v>45371860186.135521</v>
      </c>
      <c r="M191" s="5">
        <f t="shared" si="2"/>
        <v>6.8178836236125031E-3</v>
      </c>
    </row>
    <row r="192" spans="1:13" x14ac:dyDescent="0.25">
      <c r="A192" s="4" t="s">
        <v>127</v>
      </c>
      <c r="B192" t="s">
        <v>133</v>
      </c>
      <c r="C192" s="24">
        <v>1270569.574089892</v>
      </c>
      <c r="D192" s="24">
        <v>127.05695740898919</v>
      </c>
      <c r="E192" s="24">
        <v>1.2705695740898919</v>
      </c>
      <c r="F192" t="s">
        <v>60</v>
      </c>
      <c r="G192" s="24">
        <v>831513804.88171411</v>
      </c>
      <c r="H192" s="24">
        <v>0.15280198195514447</v>
      </c>
      <c r="I192" t="s">
        <v>11</v>
      </c>
      <c r="J192" s="24">
        <v>4056070416.7826457</v>
      </c>
      <c r="K192" s="26">
        <v>3.1325135994501117E-2</v>
      </c>
      <c r="L192" s="4">
        <v>45371860186.135521</v>
      </c>
      <c r="M192" s="5">
        <f t="shared" si="2"/>
        <v>2.8003471069456957E-3</v>
      </c>
    </row>
    <row r="193" spans="1:13" x14ac:dyDescent="0.25">
      <c r="A193" s="4" t="s">
        <v>75</v>
      </c>
      <c r="B193" t="s">
        <v>107</v>
      </c>
      <c r="C193" s="24">
        <v>894.03117933328326</v>
      </c>
      <c r="D193" s="24">
        <v>8.9403117933328322E-2</v>
      </c>
      <c r="E193" s="24">
        <v>8.9403117933328324E-4</v>
      </c>
      <c r="F193" t="s">
        <v>60</v>
      </c>
      <c r="G193" s="24">
        <v>831513804.88171411</v>
      </c>
      <c r="H193" s="24">
        <v>1.0751850108615606E-4</v>
      </c>
      <c r="I193" t="s">
        <v>11</v>
      </c>
      <c r="J193" s="24">
        <v>4056070416.7826457</v>
      </c>
      <c r="K193" s="26">
        <v>2.2041806168701732E-5</v>
      </c>
      <c r="L193" s="4">
        <v>45371860186.135521</v>
      </c>
      <c r="M193" s="5">
        <f t="shared" si="2"/>
        <v>1.9704529981040457E-6</v>
      </c>
    </row>
    <row r="194" spans="1:13" x14ac:dyDescent="0.25">
      <c r="A194" s="4" t="s">
        <v>75</v>
      </c>
      <c r="B194" t="s">
        <v>76</v>
      </c>
      <c r="C194" s="24">
        <v>11953.40526582243</v>
      </c>
      <c r="D194" s="24">
        <v>1.195340526582243</v>
      </c>
      <c r="E194" s="24">
        <v>1.195340526582243E-2</v>
      </c>
      <c r="F194" t="s">
        <v>60</v>
      </c>
      <c r="G194" s="24">
        <v>831513804.88171411</v>
      </c>
      <c r="H194" s="24">
        <v>1.4375474220205936E-3</v>
      </c>
      <c r="I194" t="s">
        <v>11</v>
      </c>
      <c r="J194" s="24">
        <v>4056070416.7826457</v>
      </c>
      <c r="K194" s="26">
        <v>2.94704086407457E-4</v>
      </c>
      <c r="L194" s="4">
        <v>45371860186.135521</v>
      </c>
      <c r="M194" s="5">
        <f t="shared" si="2"/>
        <v>2.6345415896073585E-5</v>
      </c>
    </row>
    <row r="195" spans="1:13" x14ac:dyDescent="0.25">
      <c r="A195" s="4" t="s">
        <v>75</v>
      </c>
      <c r="B195" t="s">
        <v>105</v>
      </c>
      <c r="C195" s="24">
        <v>41356.919470314548</v>
      </c>
      <c r="D195" s="24">
        <v>4.1356919470314546</v>
      </c>
      <c r="E195" s="24">
        <v>4.135691947031455E-2</v>
      </c>
      <c r="F195" t="s">
        <v>60</v>
      </c>
      <c r="G195" s="24">
        <v>831513804.88171411</v>
      </c>
      <c r="H195" s="24">
        <v>4.9736900611286571E-3</v>
      </c>
      <c r="I195" t="s">
        <v>11</v>
      </c>
      <c r="J195" s="24">
        <v>4056070416.7826457</v>
      </c>
      <c r="K195" s="26">
        <v>1.0196302139921837E-3</v>
      </c>
      <c r="L195" s="4">
        <v>45371860186.135521</v>
      </c>
      <c r="M195" s="5">
        <f t="shared" ref="M195:M258" si="3">C195/L195*100</f>
        <v>9.1151033483419239E-5</v>
      </c>
    </row>
    <row r="196" spans="1:13" x14ac:dyDescent="0.25">
      <c r="A196" s="4" t="s">
        <v>75</v>
      </c>
      <c r="B196" t="s">
        <v>108</v>
      </c>
      <c r="C196" s="24">
        <v>3318360.4936965071</v>
      </c>
      <c r="D196" s="24">
        <v>331.83604936965071</v>
      </c>
      <c r="E196" s="24">
        <v>3.318360493696507</v>
      </c>
      <c r="F196" t="s">
        <v>60</v>
      </c>
      <c r="G196" s="24">
        <v>831513804.88171411</v>
      </c>
      <c r="H196" s="24">
        <v>0.39907461237742842</v>
      </c>
      <c r="I196" t="s">
        <v>11</v>
      </c>
      <c r="J196" s="24">
        <v>4056070416.7826457</v>
      </c>
      <c r="K196" s="26">
        <v>8.1812201286404082E-2</v>
      </c>
      <c r="L196" s="4">
        <v>45371860186.135521</v>
      </c>
      <c r="M196" s="5">
        <f t="shared" si="3"/>
        <v>7.3136972565883756E-3</v>
      </c>
    </row>
    <row r="197" spans="1:13" x14ac:dyDescent="0.25">
      <c r="A197" s="4" t="s">
        <v>75</v>
      </c>
      <c r="B197" t="s">
        <v>4</v>
      </c>
      <c r="C197" s="24">
        <v>55699.808718354907</v>
      </c>
      <c r="D197" s="24">
        <v>5.5699808718354911</v>
      </c>
      <c r="E197" s="24">
        <v>5.5699808718354907E-2</v>
      </c>
      <c r="F197" t="s">
        <v>60</v>
      </c>
      <c r="G197" s="24">
        <v>831513804.88171411</v>
      </c>
      <c r="H197" s="24">
        <v>6.6986030047063872E-3</v>
      </c>
      <c r="I197" t="s">
        <v>11</v>
      </c>
      <c r="J197" s="24">
        <v>4056070416.7826457</v>
      </c>
      <c r="K197" s="26">
        <v>1.3732456046100178E-3</v>
      </c>
      <c r="L197" s="4">
        <v>45371860186.135521</v>
      </c>
      <c r="M197" s="5">
        <f t="shared" si="3"/>
        <v>1.2276289420325628E-4</v>
      </c>
    </row>
    <row r="198" spans="1:13" x14ac:dyDescent="0.25">
      <c r="A198" s="4" t="s">
        <v>75</v>
      </c>
      <c r="B198" t="s">
        <v>93</v>
      </c>
      <c r="C198" s="24">
        <v>130276.3423662514</v>
      </c>
      <c r="D198" s="24">
        <v>13.02763423662514</v>
      </c>
      <c r="E198" s="24">
        <v>0.13027634236625141</v>
      </c>
      <c r="F198" t="s">
        <v>60</v>
      </c>
      <c r="G198" s="24">
        <v>831513804.88171411</v>
      </c>
      <c r="H198" s="24">
        <v>1.5667369753985465E-2</v>
      </c>
      <c r="I198" t="s">
        <v>11</v>
      </c>
      <c r="J198" s="24">
        <v>4056070416.7826457</v>
      </c>
      <c r="K198" s="26">
        <v>3.2118856178436159E-3</v>
      </c>
      <c r="L198" s="4">
        <v>45371860186.135521</v>
      </c>
      <c r="M198" s="5">
        <f t="shared" si="3"/>
        <v>2.8713026495232947E-4</v>
      </c>
    </row>
    <row r="199" spans="1:13" x14ac:dyDescent="0.25">
      <c r="A199" s="4" t="s">
        <v>75</v>
      </c>
      <c r="B199" t="s">
        <v>101</v>
      </c>
      <c r="C199" s="24">
        <v>34454.808836335193</v>
      </c>
      <c r="D199" s="24">
        <v>3.4454808836335191</v>
      </c>
      <c r="E199" s="24">
        <v>3.4454808836335192E-2</v>
      </c>
      <c r="F199" t="s">
        <v>60</v>
      </c>
      <c r="G199" s="24">
        <v>831513804.88171411</v>
      </c>
      <c r="H199" s="24">
        <v>4.1436243913276355E-3</v>
      </c>
      <c r="I199" t="s">
        <v>11</v>
      </c>
      <c r="J199" s="24">
        <v>4056070416.7826457</v>
      </c>
      <c r="K199" s="26">
        <v>8.4946278777047021E-4</v>
      </c>
      <c r="L199" s="4">
        <v>45371860186.135521</v>
      </c>
      <c r="M199" s="5">
        <f t="shared" si="3"/>
        <v>7.593871773162102E-5</v>
      </c>
    </row>
    <row r="200" spans="1:13" x14ac:dyDescent="0.25">
      <c r="A200" s="4" t="s">
        <v>75</v>
      </c>
      <c r="B200" t="s">
        <v>109</v>
      </c>
      <c r="C200" s="24">
        <v>4024215.3549856222</v>
      </c>
      <c r="D200" s="24">
        <v>402.42153549856221</v>
      </c>
      <c r="E200" s="24">
        <v>4.0242153549856221</v>
      </c>
      <c r="F200" t="s">
        <v>60</v>
      </c>
      <c r="G200" s="24">
        <v>831513804.88171411</v>
      </c>
      <c r="H200" s="24">
        <v>0.48396254293794694</v>
      </c>
      <c r="I200" t="s">
        <v>11</v>
      </c>
      <c r="J200" s="24">
        <v>4056070416.7826457</v>
      </c>
      <c r="K200" s="26">
        <v>9.9214632426862751E-2</v>
      </c>
      <c r="L200" s="4">
        <v>45371860186.135521</v>
      </c>
      <c r="M200" s="5">
        <f t="shared" si="3"/>
        <v>8.8694079071841084E-3</v>
      </c>
    </row>
    <row r="201" spans="1:13" x14ac:dyDescent="0.25">
      <c r="A201" s="4" t="s">
        <v>75</v>
      </c>
      <c r="B201" t="s">
        <v>106</v>
      </c>
      <c r="C201" s="24">
        <v>48564.99602988999</v>
      </c>
      <c r="D201" s="24">
        <v>4.8564996029889986</v>
      </c>
      <c r="E201" s="24">
        <v>4.8564996029889992E-2</v>
      </c>
      <c r="F201" t="s">
        <v>60</v>
      </c>
      <c r="G201" s="24">
        <v>831513804.88171411</v>
      </c>
      <c r="H201" s="24">
        <v>5.8405519841968874E-3</v>
      </c>
      <c r="I201" t="s">
        <v>11</v>
      </c>
      <c r="J201" s="24">
        <v>4056070416.7826457</v>
      </c>
      <c r="K201" s="26">
        <v>1.1973410478512525E-3</v>
      </c>
      <c r="L201" s="4">
        <v>45371860186.135521</v>
      </c>
      <c r="M201" s="5">
        <f t="shared" si="3"/>
        <v>1.0703770096851839E-4</v>
      </c>
    </row>
    <row r="202" spans="1:13" x14ac:dyDescent="0.25">
      <c r="A202" s="4" t="s">
        <v>162</v>
      </c>
      <c r="B202" t="s">
        <v>163</v>
      </c>
      <c r="C202" s="24">
        <v>1802697.6156927589</v>
      </c>
      <c r="D202" s="24">
        <v>180.26976156927589</v>
      </c>
      <c r="E202" s="24">
        <v>1.802697615692759</v>
      </c>
      <c r="F202" t="s">
        <v>60</v>
      </c>
      <c r="G202" s="24">
        <v>831513804.88171411</v>
      </c>
      <c r="H202" s="24">
        <v>0.21679707602078827</v>
      </c>
      <c r="I202" t="s">
        <v>11</v>
      </c>
      <c r="J202" s="24">
        <v>4056070416.7826457</v>
      </c>
      <c r="K202" s="26">
        <v>4.4444435881433583E-2</v>
      </c>
      <c r="L202" s="4">
        <v>45371860186.135521</v>
      </c>
      <c r="M202" s="5">
        <f t="shared" si="3"/>
        <v>3.9731622382183415E-3</v>
      </c>
    </row>
    <row r="203" spans="1:13" x14ac:dyDescent="0.25">
      <c r="A203" s="4" t="s">
        <v>162</v>
      </c>
      <c r="B203" t="s">
        <v>162</v>
      </c>
      <c r="C203" s="24">
        <v>14556654.95717671</v>
      </c>
      <c r="D203" s="24">
        <v>1455.6654957176709</v>
      </c>
      <c r="E203" s="24">
        <v>14.556654957176709</v>
      </c>
      <c r="F203" t="s">
        <v>60</v>
      </c>
      <c r="G203" s="24">
        <v>831513804.88171411</v>
      </c>
      <c r="H203" s="24">
        <v>1.7506209604358218</v>
      </c>
      <c r="I203" t="s">
        <v>11</v>
      </c>
      <c r="J203" s="24">
        <v>4056070416.7826457</v>
      </c>
      <c r="K203" s="26">
        <v>0.35888565684033003</v>
      </c>
      <c r="L203" s="4">
        <v>45371860186.135521</v>
      </c>
      <c r="M203" s="5">
        <f t="shared" si="3"/>
        <v>3.2083002322273867E-2</v>
      </c>
    </row>
    <row r="204" spans="1:13" x14ac:dyDescent="0.25">
      <c r="A204" s="4" t="s">
        <v>124</v>
      </c>
      <c r="B204" t="s">
        <v>126</v>
      </c>
      <c r="C204" s="24">
        <v>5322697.3795516174</v>
      </c>
      <c r="D204" s="24">
        <v>532.26973795516176</v>
      </c>
      <c r="E204" s="24">
        <v>5.3226973795516175</v>
      </c>
      <c r="F204" t="s">
        <v>60</v>
      </c>
      <c r="G204" s="24">
        <v>831513804.88171411</v>
      </c>
      <c r="H204" s="24">
        <v>0.64012134835317502</v>
      </c>
      <c r="I204" t="s">
        <v>11</v>
      </c>
      <c r="J204" s="24">
        <v>4056070416.7826457</v>
      </c>
      <c r="K204" s="26">
        <v>0.13122793326092413</v>
      </c>
      <c r="L204" s="4">
        <v>45371860186.135521</v>
      </c>
      <c r="M204" s="5">
        <f t="shared" si="3"/>
        <v>1.1731274313452323E-2</v>
      </c>
    </row>
    <row r="205" spans="1:13" x14ac:dyDescent="0.25">
      <c r="A205" s="4" t="s">
        <v>124</v>
      </c>
      <c r="B205" t="s">
        <v>125</v>
      </c>
      <c r="C205" s="24">
        <v>8518076.2358855139</v>
      </c>
      <c r="D205" s="24">
        <v>851.80762358855145</v>
      </c>
      <c r="E205" s="24">
        <v>8.5180762358855144</v>
      </c>
      <c r="F205" t="s">
        <v>60</v>
      </c>
      <c r="G205" s="24">
        <v>831513804.88171411</v>
      </c>
      <c r="H205" s="24">
        <v>1.0244058710603416</v>
      </c>
      <c r="I205" t="s">
        <v>11</v>
      </c>
      <c r="J205" s="24">
        <v>4056070416.7826457</v>
      </c>
      <c r="K205" s="26">
        <v>0.21000809553602917</v>
      </c>
      <c r="L205" s="4">
        <v>45371860186.135521</v>
      </c>
      <c r="M205" s="5">
        <f t="shared" si="3"/>
        <v>1.877391890246638E-2</v>
      </c>
    </row>
    <row r="206" spans="1:13" x14ac:dyDescent="0.25">
      <c r="A206" s="4" t="s">
        <v>164</v>
      </c>
      <c r="B206" t="s">
        <v>165</v>
      </c>
      <c r="C206" s="24">
        <v>14417981.242123313</v>
      </c>
      <c r="D206" s="24">
        <v>1441.7981242123312</v>
      </c>
      <c r="E206" s="24">
        <v>14.417981242123313</v>
      </c>
      <c r="F206" t="s">
        <v>60</v>
      </c>
      <c r="G206" s="24">
        <v>831513804.88171411</v>
      </c>
      <c r="H206" s="24">
        <v>1.733943700931619</v>
      </c>
      <c r="I206" t="s">
        <v>11</v>
      </c>
      <c r="J206" s="24">
        <v>4056070416.7826457</v>
      </c>
      <c r="K206" s="26">
        <v>0.3554667390010437</v>
      </c>
      <c r="L206" s="4">
        <v>45371860186.135521</v>
      </c>
      <c r="M206" s="5">
        <f t="shared" si="3"/>
        <v>3.1777364170158223E-2</v>
      </c>
    </row>
    <row r="207" spans="1:13" x14ac:dyDescent="0.25">
      <c r="A207" s="4" t="s">
        <v>164</v>
      </c>
      <c r="B207" t="s">
        <v>166</v>
      </c>
      <c r="C207" s="24">
        <v>2569416.964703266</v>
      </c>
      <c r="D207" s="24">
        <v>256.94169647032658</v>
      </c>
      <c r="E207" s="24">
        <v>2.5694169647032661</v>
      </c>
      <c r="F207" t="s">
        <v>60</v>
      </c>
      <c r="G207" s="24">
        <v>831513804.88171411</v>
      </c>
      <c r="H207" s="24">
        <v>0.30900472723586053</v>
      </c>
      <c r="I207" t="s">
        <v>11</v>
      </c>
      <c r="J207" s="24">
        <v>4056070416.7826457</v>
      </c>
      <c r="K207" s="26">
        <v>6.3347444710818851E-2</v>
      </c>
      <c r="L207" s="4">
        <v>45371860186.135521</v>
      </c>
      <c r="M207" s="5">
        <f t="shared" si="3"/>
        <v>5.6630187833656732E-3</v>
      </c>
    </row>
    <row r="208" spans="1:13" x14ac:dyDescent="0.25">
      <c r="A208" s="4" t="s">
        <v>136</v>
      </c>
      <c r="B208" t="s">
        <v>147</v>
      </c>
      <c r="C208" s="24">
        <v>391084.47290779429</v>
      </c>
      <c r="D208" s="24">
        <v>39.108447290779431</v>
      </c>
      <c r="E208" s="24">
        <v>0.3910844729077943</v>
      </c>
      <c r="F208" t="s">
        <v>38</v>
      </c>
      <c r="G208" s="24">
        <v>273689263.72992104</v>
      </c>
      <c r="H208" s="24">
        <v>0.14289361138174564</v>
      </c>
      <c r="I208" t="s">
        <v>39</v>
      </c>
      <c r="J208" s="24">
        <v>1821007751.0173593</v>
      </c>
      <c r="K208" s="26">
        <v>2.1476266242650723E-2</v>
      </c>
      <c r="L208" s="4">
        <v>45371860186.135521</v>
      </c>
      <c r="M208" s="5">
        <f t="shared" si="3"/>
        <v>8.6195379978557646E-4</v>
      </c>
    </row>
    <row r="209" spans="1:13" x14ac:dyDescent="0.25">
      <c r="A209" s="4" t="s">
        <v>136</v>
      </c>
      <c r="B209" t="s">
        <v>137</v>
      </c>
      <c r="C209" s="24">
        <v>58066564.037917167</v>
      </c>
      <c r="D209" s="24">
        <v>5806.6564037917169</v>
      </c>
      <c r="E209" s="24">
        <v>58.066564037917168</v>
      </c>
      <c r="F209" t="s">
        <v>38</v>
      </c>
      <c r="G209" s="24">
        <v>273689263.72992104</v>
      </c>
      <c r="H209" s="24">
        <v>21.216237438973039</v>
      </c>
      <c r="I209" t="s">
        <v>39</v>
      </c>
      <c r="J209" s="24">
        <v>1821007751.0173593</v>
      </c>
      <c r="K209" s="26">
        <v>3.1887049357959394</v>
      </c>
      <c r="L209" s="4">
        <v>45371860186.135521</v>
      </c>
      <c r="M209" s="5">
        <f t="shared" si="3"/>
        <v>0.12797924484405607</v>
      </c>
    </row>
    <row r="210" spans="1:13" x14ac:dyDescent="0.25">
      <c r="A210" s="4" t="s">
        <v>115</v>
      </c>
      <c r="B210" t="s">
        <v>116</v>
      </c>
      <c r="C210" s="24">
        <v>5343.4541699070069</v>
      </c>
      <c r="D210" s="24">
        <v>0.53434541699070071</v>
      </c>
      <c r="E210" s="24">
        <v>5.343454169907007E-3</v>
      </c>
      <c r="F210" t="s">
        <v>38</v>
      </c>
      <c r="G210" s="24">
        <v>273689263.72992104</v>
      </c>
      <c r="H210" s="24">
        <v>1.9523798986795385E-3</v>
      </c>
      <c r="I210" t="s">
        <v>39</v>
      </c>
      <c r="J210" s="24">
        <v>1821007751.0173593</v>
      </c>
      <c r="K210" s="26">
        <v>2.9343390586458133E-4</v>
      </c>
      <c r="L210" s="4">
        <v>45371860186.135521</v>
      </c>
      <c r="M210" s="5">
        <f t="shared" si="3"/>
        <v>1.1777022471606377E-5</v>
      </c>
    </row>
    <row r="211" spans="1:13" x14ac:dyDescent="0.25">
      <c r="A211" s="4" t="s">
        <v>115</v>
      </c>
      <c r="B211" t="s">
        <v>121</v>
      </c>
      <c r="C211" s="24">
        <v>782586.94660757331</v>
      </c>
      <c r="D211" s="24">
        <v>78.258694660757328</v>
      </c>
      <c r="E211" s="24">
        <v>0.78258694660757333</v>
      </c>
      <c r="F211" t="s">
        <v>38</v>
      </c>
      <c r="G211" s="24">
        <v>273689263.72992104</v>
      </c>
      <c r="H211" s="24">
        <v>0.28593995100218361</v>
      </c>
      <c r="I211" t="s">
        <v>39</v>
      </c>
      <c r="J211" s="24">
        <v>1821007751.0173593</v>
      </c>
      <c r="K211" s="26">
        <v>4.2975486851736799E-2</v>
      </c>
      <c r="L211" s="4">
        <v>45371860186.135521</v>
      </c>
      <c r="M211" s="5">
        <f t="shared" si="3"/>
        <v>1.724828877187433E-3</v>
      </c>
    </row>
    <row r="212" spans="1:13" x14ac:dyDescent="0.25">
      <c r="A212" s="4" t="s">
        <v>115</v>
      </c>
      <c r="B212" t="s">
        <v>119</v>
      </c>
      <c r="C212" s="24">
        <v>649390.06458142691</v>
      </c>
      <c r="D212" s="24">
        <v>64.939006458142686</v>
      </c>
      <c r="E212" s="24">
        <v>0.6493900645814269</v>
      </c>
      <c r="F212" t="s">
        <v>38</v>
      </c>
      <c r="G212" s="24">
        <v>273689263.72992104</v>
      </c>
      <c r="H212" s="24">
        <v>0.23727275806560344</v>
      </c>
      <c r="I212" t="s">
        <v>39</v>
      </c>
      <c r="J212" s="24">
        <v>1821007751.0173593</v>
      </c>
      <c r="K212" s="26">
        <v>3.5661026935147652E-2</v>
      </c>
      <c r="L212" s="4">
        <v>45371860186.135521</v>
      </c>
      <c r="M212" s="5">
        <f t="shared" si="3"/>
        <v>1.4312617157800902E-3</v>
      </c>
    </row>
    <row r="213" spans="1:13" x14ac:dyDescent="0.25">
      <c r="A213" s="4" t="s">
        <v>115</v>
      </c>
      <c r="B213" t="s">
        <v>123</v>
      </c>
      <c r="C213" s="24">
        <v>38326.102382574289</v>
      </c>
      <c r="D213" s="24">
        <v>3.8326102382574287</v>
      </c>
      <c r="E213" s="24">
        <v>3.8326102382574286E-2</v>
      </c>
      <c r="F213" t="s">
        <v>38</v>
      </c>
      <c r="G213" s="24">
        <v>273689263.72992104</v>
      </c>
      <c r="H213" s="24">
        <v>1.4003509622648121E-2</v>
      </c>
      <c r="I213" t="s">
        <v>39</v>
      </c>
      <c r="J213" s="24">
        <v>1821007751.0173593</v>
      </c>
      <c r="K213" s="26">
        <v>2.1046644288670539E-3</v>
      </c>
      <c r="L213" s="4">
        <v>45371860186.135521</v>
      </c>
      <c r="M213" s="5">
        <f t="shared" si="3"/>
        <v>8.4471084556250495E-5</v>
      </c>
    </row>
    <row r="214" spans="1:13" x14ac:dyDescent="0.25">
      <c r="A214" s="4" t="s">
        <v>115</v>
      </c>
      <c r="B214" t="s">
        <v>120</v>
      </c>
      <c r="C214" s="24">
        <v>38673.14128610598</v>
      </c>
      <c r="D214" s="24">
        <v>3.8673141286105981</v>
      </c>
      <c r="E214" s="24">
        <v>3.867314128610598E-2</v>
      </c>
      <c r="F214" t="s">
        <v>38</v>
      </c>
      <c r="G214" s="24">
        <v>273689263.72992104</v>
      </c>
      <c r="H214" s="24">
        <v>1.413030995774426E-2</v>
      </c>
      <c r="I214" t="s">
        <v>39</v>
      </c>
      <c r="J214" s="24">
        <v>1821007751.0173593</v>
      </c>
      <c r="K214" s="26">
        <v>2.1237219481630484E-3</v>
      </c>
      <c r="L214" s="4">
        <v>45371860186.135521</v>
      </c>
      <c r="M214" s="5">
        <f t="shared" si="3"/>
        <v>8.5235961513263018E-5</v>
      </c>
    </row>
    <row r="215" spans="1:13" x14ac:dyDescent="0.25">
      <c r="A215" s="4" t="s">
        <v>111</v>
      </c>
      <c r="B215" t="s">
        <v>117</v>
      </c>
      <c r="C215" s="24">
        <v>4031.2870841533659</v>
      </c>
      <c r="D215" s="24">
        <v>0.4031287084153366</v>
      </c>
      <c r="E215" s="24">
        <v>4.0312870841533663E-3</v>
      </c>
      <c r="F215" t="s">
        <v>38</v>
      </c>
      <c r="G215" s="24">
        <v>273689263.72992104</v>
      </c>
      <c r="H215" s="24">
        <v>1.4729430848743395E-3</v>
      </c>
      <c r="I215" t="s">
        <v>39</v>
      </c>
      <c r="J215" s="24">
        <v>1821007751.0173593</v>
      </c>
      <c r="K215" s="26">
        <v>2.2137671198275624E-4</v>
      </c>
      <c r="L215" s="4">
        <v>45371860186.135521</v>
      </c>
      <c r="M215" s="5">
        <f t="shared" si="3"/>
        <v>8.8849940637550136E-6</v>
      </c>
    </row>
    <row r="216" spans="1:13" x14ac:dyDescent="0.25">
      <c r="A216" s="4" t="s">
        <v>111</v>
      </c>
      <c r="B216" t="s">
        <v>112</v>
      </c>
      <c r="C216" s="24">
        <v>36.75923902898176</v>
      </c>
      <c r="D216" s="24">
        <v>3.6759239028981761E-3</v>
      </c>
      <c r="E216" s="24">
        <v>3.675923902898176E-5</v>
      </c>
      <c r="F216" t="s">
        <v>38</v>
      </c>
      <c r="G216" s="24">
        <v>273689263.72992104</v>
      </c>
      <c r="H216" s="24">
        <v>1.3431012429210997E-5</v>
      </c>
      <c r="I216" t="s">
        <v>39</v>
      </c>
      <c r="J216" s="24">
        <v>1821007751.0173593</v>
      </c>
      <c r="K216" s="26">
        <v>2.018620679041324E-6</v>
      </c>
      <c r="L216" s="4">
        <v>45371860186.135521</v>
      </c>
      <c r="M216" s="5">
        <f t="shared" si="3"/>
        <v>8.101770321555923E-8</v>
      </c>
    </row>
    <row r="217" spans="1:13" x14ac:dyDescent="0.25">
      <c r="A217" s="4" t="s">
        <v>138</v>
      </c>
      <c r="B217" t="s">
        <v>148</v>
      </c>
      <c r="C217" s="24">
        <v>4887.4564787489408</v>
      </c>
      <c r="D217" s="24">
        <v>0.48874564787489405</v>
      </c>
      <c r="E217" s="24">
        <v>4.8874564787489408E-3</v>
      </c>
      <c r="F217" t="s">
        <v>38</v>
      </c>
      <c r="G217" s="24">
        <v>273689263.72992104</v>
      </c>
      <c r="H217" s="24">
        <v>1.7857684339316743E-3</v>
      </c>
      <c r="I217" t="s">
        <v>39</v>
      </c>
      <c r="J217" s="24">
        <v>1821007751.0173593</v>
      </c>
      <c r="K217" s="26">
        <v>2.683929530787785E-4</v>
      </c>
      <c r="L217" s="4">
        <v>45371860186.135521</v>
      </c>
      <c r="M217" s="5">
        <f t="shared" si="3"/>
        <v>1.0771999337691741E-5</v>
      </c>
    </row>
    <row r="218" spans="1:13" x14ac:dyDescent="0.25">
      <c r="A218" s="4" t="s">
        <v>138</v>
      </c>
      <c r="B218" t="s">
        <v>149</v>
      </c>
      <c r="C218" s="24">
        <v>21626.6353953949</v>
      </c>
      <c r="D218" s="24">
        <v>2.1626635395394902</v>
      </c>
      <c r="E218" s="24">
        <v>2.1626635395394899E-2</v>
      </c>
      <c r="F218" t="s">
        <v>38</v>
      </c>
      <c r="G218" s="24">
        <v>273689263.72992104</v>
      </c>
      <c r="H218" s="24">
        <v>7.9018939583747252E-3</v>
      </c>
      <c r="I218" t="s">
        <v>39</v>
      </c>
      <c r="J218" s="24">
        <v>1821007751.0173593</v>
      </c>
      <c r="K218" s="26">
        <v>1.1876190742907352E-3</v>
      </c>
      <c r="L218" s="4">
        <v>45371860186.135521</v>
      </c>
      <c r="M218" s="5">
        <f t="shared" si="3"/>
        <v>4.766530467711228E-5</v>
      </c>
    </row>
    <row r="219" spans="1:13" x14ac:dyDescent="0.25">
      <c r="A219" s="4" t="s">
        <v>138</v>
      </c>
      <c r="B219" t="s">
        <v>139</v>
      </c>
      <c r="C219" s="24">
        <v>17065630.016394194</v>
      </c>
      <c r="D219" s="24">
        <v>1706.5630016394193</v>
      </c>
      <c r="E219" s="24">
        <v>17.065630016394195</v>
      </c>
      <c r="F219" t="s">
        <v>38</v>
      </c>
      <c r="G219" s="24">
        <v>273689263.72992104</v>
      </c>
      <c r="H219" s="24">
        <v>6.2354035316616239</v>
      </c>
      <c r="I219" t="s">
        <v>39</v>
      </c>
      <c r="J219" s="24">
        <v>1821007751.0173593</v>
      </c>
      <c r="K219" s="26">
        <v>0.93715306850615987</v>
      </c>
      <c r="L219" s="4">
        <v>45371860186.135521</v>
      </c>
      <c r="M219" s="5">
        <f t="shared" si="3"/>
        <v>3.7612806586248396E-2</v>
      </c>
    </row>
    <row r="220" spans="1:13" x14ac:dyDescent="0.25">
      <c r="A220" s="4" t="s">
        <v>138</v>
      </c>
      <c r="B220" t="s">
        <v>140</v>
      </c>
      <c r="C220" s="24">
        <v>25216101.083417203</v>
      </c>
      <c r="D220" s="24">
        <v>2521.6101083417202</v>
      </c>
      <c r="E220" s="24">
        <v>25.216101083417204</v>
      </c>
      <c r="F220" t="s">
        <v>38</v>
      </c>
      <c r="G220" s="24">
        <v>273689263.72992104</v>
      </c>
      <c r="H220" s="24">
        <v>9.2134052829710829</v>
      </c>
      <c r="I220" t="s">
        <v>39</v>
      </c>
      <c r="J220" s="24">
        <v>1821007751.0173593</v>
      </c>
      <c r="K220" s="26">
        <v>1.3847333197417468</v>
      </c>
      <c r="L220" s="4">
        <v>45371860186.135521</v>
      </c>
      <c r="M220" s="5">
        <f t="shared" si="3"/>
        <v>5.5576520292466652E-2</v>
      </c>
    </row>
    <row r="221" spans="1:13" x14ac:dyDescent="0.25">
      <c r="A221" s="4" t="s">
        <v>102</v>
      </c>
      <c r="B221" t="s">
        <v>103</v>
      </c>
      <c r="C221" s="24">
        <v>2716.3752582654852</v>
      </c>
      <c r="D221" s="24">
        <v>0.27163752582654854</v>
      </c>
      <c r="E221" s="24">
        <v>2.716375258265485E-3</v>
      </c>
      <c r="F221" t="s">
        <v>38</v>
      </c>
      <c r="G221" s="24">
        <v>273689263.72992104</v>
      </c>
      <c r="H221" s="24">
        <v>9.9250340376743013E-4</v>
      </c>
      <c r="I221" t="s">
        <v>39</v>
      </c>
      <c r="J221" s="24">
        <v>1821007751.0173593</v>
      </c>
      <c r="K221" s="26">
        <v>1.4916879166208396E-4</v>
      </c>
      <c r="L221" s="4">
        <v>45371860186.135521</v>
      </c>
      <c r="M221" s="5">
        <f t="shared" si="3"/>
        <v>5.9869162232311116E-6</v>
      </c>
    </row>
    <row r="222" spans="1:13" x14ac:dyDescent="0.25">
      <c r="A222" s="4" t="s">
        <v>150</v>
      </c>
      <c r="B222" t="s">
        <v>151</v>
      </c>
      <c r="C222" s="24">
        <v>774742.43379295268</v>
      </c>
      <c r="D222" s="24">
        <v>77.474243379295274</v>
      </c>
      <c r="E222" s="24">
        <v>0.77474243379295271</v>
      </c>
      <c r="F222" t="s">
        <v>38</v>
      </c>
      <c r="G222" s="24">
        <v>273689263.72992104</v>
      </c>
      <c r="H222" s="24">
        <v>0.283073739625196</v>
      </c>
      <c r="I222" t="s">
        <v>39</v>
      </c>
      <c r="J222" s="24">
        <v>1821007751.0173593</v>
      </c>
      <c r="K222" s="26">
        <v>4.254470819029299E-2</v>
      </c>
      <c r="L222" s="4">
        <v>45371860186.135521</v>
      </c>
      <c r="M222" s="5">
        <f t="shared" si="3"/>
        <v>1.7075394983027258E-3</v>
      </c>
    </row>
    <row r="223" spans="1:13" x14ac:dyDescent="0.25">
      <c r="A223" s="4" t="s">
        <v>150</v>
      </c>
      <c r="B223" t="s">
        <v>152</v>
      </c>
      <c r="C223" s="24">
        <v>27456.418207211031</v>
      </c>
      <c r="D223" s="24">
        <v>2.7456418207211031</v>
      </c>
      <c r="E223" s="24">
        <v>2.7456418207211029E-2</v>
      </c>
      <c r="F223" t="s">
        <v>38</v>
      </c>
      <c r="G223" s="24">
        <v>273689263.72992104</v>
      </c>
      <c r="H223" s="24">
        <v>1.0031967579957854E-2</v>
      </c>
      <c r="I223" t="s">
        <v>39</v>
      </c>
      <c r="J223" s="24">
        <v>1821007751.0173593</v>
      </c>
      <c r="K223" s="26">
        <v>1.5077595464309088E-3</v>
      </c>
      <c r="L223" s="4">
        <v>45371860186.135521</v>
      </c>
      <c r="M223" s="5">
        <f t="shared" si="3"/>
        <v>6.0514199978957463E-5</v>
      </c>
    </row>
    <row r="224" spans="1:13" x14ac:dyDescent="0.25">
      <c r="A224" s="4" t="s">
        <v>150</v>
      </c>
      <c r="B224" t="s">
        <v>153</v>
      </c>
      <c r="C224" s="24">
        <v>191899.31206868211</v>
      </c>
      <c r="D224" s="24">
        <v>19.189931206868209</v>
      </c>
      <c r="E224" s="24">
        <v>0.1918993120686821</v>
      </c>
      <c r="F224" t="s">
        <v>38</v>
      </c>
      <c r="G224" s="24">
        <v>273689263.72992104</v>
      </c>
      <c r="H224" s="24">
        <v>7.0115761741406865E-2</v>
      </c>
      <c r="I224" t="s">
        <v>39</v>
      </c>
      <c r="J224" s="24">
        <v>1821007751.0173593</v>
      </c>
      <c r="K224" s="26">
        <v>1.0538083210325268E-2</v>
      </c>
      <c r="L224" s="4">
        <v>45371860186.135521</v>
      </c>
      <c r="M224" s="5">
        <f t="shared" si="3"/>
        <v>4.2294786081378615E-4</v>
      </c>
    </row>
    <row r="225" spans="1:13" x14ac:dyDescent="0.25">
      <c r="A225" s="4" t="s">
        <v>150</v>
      </c>
      <c r="B225" t="s">
        <v>154</v>
      </c>
      <c r="C225" s="24">
        <v>169814.23672190309</v>
      </c>
      <c r="D225" s="24">
        <v>16.98142367219031</v>
      </c>
      <c r="E225" s="24">
        <v>0.16981423672190307</v>
      </c>
      <c r="F225" t="s">
        <v>38</v>
      </c>
      <c r="G225" s="24">
        <v>273689263.72992104</v>
      </c>
      <c r="H225" s="24">
        <v>6.204636397044689E-2</v>
      </c>
      <c r="I225" t="s">
        <v>39</v>
      </c>
      <c r="J225" s="24">
        <v>1821007751.0173593</v>
      </c>
      <c r="K225" s="26">
        <v>9.3252890673876272E-3</v>
      </c>
      <c r="L225" s="4">
        <v>45371860186.135521</v>
      </c>
      <c r="M225" s="5">
        <f t="shared" si="3"/>
        <v>3.7427215023860529E-4</v>
      </c>
    </row>
    <row r="226" spans="1:13" x14ac:dyDescent="0.25">
      <c r="A226" s="4" t="s">
        <v>150</v>
      </c>
      <c r="B226" t="s">
        <v>167</v>
      </c>
      <c r="C226" s="24">
        <v>12307.707844715551</v>
      </c>
      <c r="D226" s="24">
        <v>1.2307707844715552</v>
      </c>
      <c r="E226" s="24">
        <v>1.230770784471555E-2</v>
      </c>
      <c r="F226" t="s">
        <v>38</v>
      </c>
      <c r="G226" s="24">
        <v>273689263.72992104</v>
      </c>
      <c r="H226" s="24">
        <v>4.4969640668334381E-3</v>
      </c>
      <c r="I226" t="s">
        <v>39</v>
      </c>
      <c r="J226" s="24">
        <v>1821007751.0173593</v>
      </c>
      <c r="K226" s="26">
        <v>6.7587344632879728E-4</v>
      </c>
      <c r="L226" s="4">
        <v>45371860186.135521</v>
      </c>
      <c r="M226" s="5">
        <f t="shared" si="3"/>
        <v>2.7126302060845352E-5</v>
      </c>
    </row>
    <row r="227" spans="1:13" x14ac:dyDescent="0.25">
      <c r="A227" s="4" t="s">
        <v>150</v>
      </c>
      <c r="B227" t="s">
        <v>156</v>
      </c>
      <c r="C227" s="24">
        <v>51184.234809838061</v>
      </c>
      <c r="D227" s="24">
        <v>5.1184234809838065</v>
      </c>
      <c r="E227" s="24">
        <v>5.118423480983806E-2</v>
      </c>
      <c r="F227" t="s">
        <v>38</v>
      </c>
      <c r="G227" s="24">
        <v>273689263.72992104</v>
      </c>
      <c r="H227" s="24">
        <v>1.8701586650599167E-2</v>
      </c>
      <c r="I227" t="s">
        <v>39</v>
      </c>
      <c r="J227" s="24">
        <v>1821007751.0173593</v>
      </c>
      <c r="K227" s="26">
        <v>2.8107642475021038E-3</v>
      </c>
      <c r="L227" s="4">
        <v>45371860186.135521</v>
      </c>
      <c r="M227" s="5">
        <f t="shared" si="3"/>
        <v>1.1281052749404058E-4</v>
      </c>
    </row>
    <row r="228" spans="1:13" x14ac:dyDescent="0.25">
      <c r="A228" s="4" t="s">
        <v>150</v>
      </c>
      <c r="B228" t="s">
        <v>157</v>
      </c>
      <c r="C228" s="24">
        <v>254961.9847018868</v>
      </c>
      <c r="D228" s="24">
        <v>25.496198470188681</v>
      </c>
      <c r="E228" s="24">
        <v>0.2549619847018868</v>
      </c>
      <c r="F228" t="s">
        <v>38</v>
      </c>
      <c r="G228" s="24">
        <v>273689263.72992104</v>
      </c>
      <c r="H228" s="24">
        <v>9.3157466693134711E-2</v>
      </c>
      <c r="I228" t="s">
        <v>39</v>
      </c>
      <c r="J228" s="24">
        <v>1821007751.0173593</v>
      </c>
      <c r="K228" s="26">
        <v>1.4001147691954898E-2</v>
      </c>
      <c r="L228" s="4">
        <v>45371860186.135521</v>
      </c>
      <c r="M228" s="5">
        <f t="shared" si="3"/>
        <v>5.6193857526651877E-4</v>
      </c>
    </row>
    <row r="229" spans="1:13" x14ac:dyDescent="0.25">
      <c r="A229" s="4" t="s">
        <v>113</v>
      </c>
      <c r="B229" t="s">
        <v>114</v>
      </c>
      <c r="C229" s="24">
        <v>3141.5919628516408</v>
      </c>
      <c r="D229" s="24">
        <v>0.31415919628516409</v>
      </c>
      <c r="E229" s="24">
        <v>3.1415919628516409E-3</v>
      </c>
      <c r="F229" t="s">
        <v>38</v>
      </c>
      <c r="G229" s="24">
        <v>273689263.72992104</v>
      </c>
      <c r="H229" s="24">
        <v>1.1478681772302882E-3</v>
      </c>
      <c r="I229" t="s">
        <v>39</v>
      </c>
      <c r="J229" s="24">
        <v>1821007751.0173593</v>
      </c>
      <c r="K229" s="26">
        <v>1.725194173993218E-4</v>
      </c>
      <c r="L229" s="4">
        <v>45371860186.135521</v>
      </c>
      <c r="M229" s="5">
        <f t="shared" si="3"/>
        <v>6.9240977777050255E-6</v>
      </c>
    </row>
    <row r="230" spans="1:13" x14ac:dyDescent="0.25">
      <c r="A230" s="4" t="s">
        <v>113</v>
      </c>
      <c r="B230" t="s">
        <v>122</v>
      </c>
      <c r="C230" s="24">
        <v>16876.74320601513</v>
      </c>
      <c r="D230" s="24">
        <v>1.687674320601513</v>
      </c>
      <c r="E230" s="24">
        <v>1.6876743206015128E-2</v>
      </c>
      <c r="F230" t="s">
        <v>38</v>
      </c>
      <c r="G230" s="24">
        <v>273689263.72992104</v>
      </c>
      <c r="H230" s="24">
        <v>6.1663884713684808E-3</v>
      </c>
      <c r="I230" t="s">
        <v>39</v>
      </c>
      <c r="J230" s="24">
        <v>1821007751.0173593</v>
      </c>
      <c r="K230" s="26">
        <v>9.2678041576629443E-4</v>
      </c>
      <c r="L230" s="4">
        <v>45371860186.135521</v>
      </c>
      <c r="M230" s="5">
        <f t="shared" si="3"/>
        <v>3.7196498307054712E-5</v>
      </c>
    </row>
    <row r="231" spans="1:13" x14ac:dyDescent="0.25">
      <c r="A231" s="4" t="s">
        <v>113</v>
      </c>
      <c r="B231" t="s">
        <v>4</v>
      </c>
      <c r="C231" s="24">
        <v>47518.166269480324</v>
      </c>
      <c r="D231" s="24">
        <v>4.751816626948032</v>
      </c>
      <c r="E231" s="24">
        <v>4.7518166269480321E-2</v>
      </c>
      <c r="F231" t="s">
        <v>38</v>
      </c>
      <c r="G231" s="24">
        <v>273689263.72992104</v>
      </c>
      <c r="H231" s="24">
        <v>1.7362086339043122E-2</v>
      </c>
      <c r="I231" t="s">
        <v>39</v>
      </c>
      <c r="J231" s="24">
        <v>1821007751.0173593</v>
      </c>
      <c r="K231" s="26">
        <v>2.6094433833646733E-3</v>
      </c>
      <c r="L231" s="4">
        <v>45371860186.135521</v>
      </c>
      <c r="M231" s="5">
        <f t="shared" si="3"/>
        <v>1.0473047848278582E-4</v>
      </c>
    </row>
    <row r="232" spans="1:13" x14ac:dyDescent="0.25">
      <c r="A232" s="4" t="s">
        <v>141</v>
      </c>
      <c r="B232" t="s">
        <v>142</v>
      </c>
      <c r="C232" s="24">
        <v>2449834.7422866621</v>
      </c>
      <c r="D232" s="24">
        <v>244.98347422866621</v>
      </c>
      <c r="E232" s="24">
        <v>2.449834742286662</v>
      </c>
      <c r="F232" t="s">
        <v>38</v>
      </c>
      <c r="G232" s="24">
        <v>273689263.72992104</v>
      </c>
      <c r="H232" s="24">
        <v>0.89511539798805573</v>
      </c>
      <c r="I232" t="s">
        <v>39</v>
      </c>
      <c r="J232" s="24">
        <v>1821007751.0173593</v>
      </c>
      <c r="K232" s="26">
        <v>0.1345318129984889</v>
      </c>
      <c r="L232" s="4">
        <v>45371860186.135521</v>
      </c>
      <c r="M232" s="5">
        <f t="shared" si="3"/>
        <v>5.3994584578114097E-3</v>
      </c>
    </row>
    <row r="233" spans="1:13" x14ac:dyDescent="0.25">
      <c r="A233" s="4" t="s">
        <v>141</v>
      </c>
      <c r="B233" t="s">
        <v>158</v>
      </c>
      <c r="C233" s="24">
        <v>280586.68951139919</v>
      </c>
      <c r="D233" s="24">
        <v>28.058668951139918</v>
      </c>
      <c r="E233" s="24">
        <v>0.2805866895113992</v>
      </c>
      <c r="F233" t="s">
        <v>38</v>
      </c>
      <c r="G233" s="24">
        <v>273689263.72992104</v>
      </c>
      <c r="H233" s="24">
        <v>0.10252016673488683</v>
      </c>
      <c r="I233" t="s">
        <v>39</v>
      </c>
      <c r="J233" s="24">
        <v>1821007751.0173593</v>
      </c>
      <c r="K233" s="26">
        <v>1.5408319341564648E-2</v>
      </c>
      <c r="L233" s="4">
        <v>45371860186.135521</v>
      </c>
      <c r="M233" s="5">
        <f t="shared" si="3"/>
        <v>6.1841566195502669E-4</v>
      </c>
    </row>
    <row r="234" spans="1:13" x14ac:dyDescent="0.25">
      <c r="A234" s="4" t="s">
        <v>141</v>
      </c>
      <c r="B234" t="s">
        <v>159</v>
      </c>
      <c r="C234" s="24">
        <v>13699278.20590505</v>
      </c>
      <c r="D234" s="24">
        <v>1369.927820590505</v>
      </c>
      <c r="E234" s="24">
        <v>13.699278205905051</v>
      </c>
      <c r="F234" t="s">
        <v>38</v>
      </c>
      <c r="G234" s="24">
        <v>273689263.72992104</v>
      </c>
      <c r="H234" s="24">
        <v>5.0054130802235699</v>
      </c>
      <c r="I234" t="s">
        <v>39</v>
      </c>
      <c r="J234" s="24">
        <v>1821007751.0173593</v>
      </c>
      <c r="K234" s="26">
        <v>0.75229104314638684</v>
      </c>
      <c r="L234" s="4">
        <v>45371860186.135521</v>
      </c>
      <c r="M234" s="5">
        <f t="shared" si="3"/>
        <v>3.0193336023042756E-2</v>
      </c>
    </row>
    <row r="235" spans="1:13" x14ac:dyDescent="0.25">
      <c r="A235" s="4" t="s">
        <v>141</v>
      </c>
      <c r="B235" t="s">
        <v>160</v>
      </c>
      <c r="C235" s="24">
        <v>1011721.066866199</v>
      </c>
      <c r="D235" s="24">
        <v>101.1721066866199</v>
      </c>
      <c r="E235" s="24">
        <v>1.0117210668661991</v>
      </c>
      <c r="F235" t="s">
        <v>38</v>
      </c>
      <c r="G235" s="24">
        <v>273689263.72992104</v>
      </c>
      <c r="H235" s="24">
        <v>0.369660487619483</v>
      </c>
      <c r="I235" t="s">
        <v>39</v>
      </c>
      <c r="J235" s="24">
        <v>1821007751.0173593</v>
      </c>
      <c r="K235" s="26">
        <v>5.5558306454268055E-2</v>
      </c>
      <c r="L235" s="4">
        <v>45371860186.135521</v>
      </c>
      <c r="M235" s="5">
        <f t="shared" si="3"/>
        <v>2.2298426000513755E-3</v>
      </c>
    </row>
    <row r="236" spans="1:13" x14ac:dyDescent="0.25">
      <c r="A236" s="4" t="s">
        <v>141</v>
      </c>
      <c r="B236" t="s">
        <v>161</v>
      </c>
      <c r="C236" s="24">
        <v>1857.823092941745</v>
      </c>
      <c r="D236" s="24">
        <v>0.1857823092941745</v>
      </c>
      <c r="E236" s="24">
        <v>1.857823092941745E-3</v>
      </c>
      <c r="F236" t="s">
        <v>38</v>
      </c>
      <c r="G236" s="24">
        <v>273689263.72992104</v>
      </c>
      <c r="H236" s="24">
        <v>6.7880744301868599E-4</v>
      </c>
      <c r="I236" t="s">
        <v>39</v>
      </c>
      <c r="J236" s="24">
        <v>1821007751.0173593</v>
      </c>
      <c r="K236" s="26">
        <v>1.0202170154980492E-4</v>
      </c>
      <c r="L236" s="4">
        <v>45371860186.135521</v>
      </c>
      <c r="M236" s="5">
        <f t="shared" si="3"/>
        <v>4.0946593005447194E-6</v>
      </c>
    </row>
    <row r="237" spans="1:13" x14ac:dyDescent="0.25">
      <c r="A237" s="4" t="s">
        <v>143</v>
      </c>
      <c r="B237" t="s">
        <v>144</v>
      </c>
      <c r="C237" s="24">
        <v>132989892.47279808</v>
      </c>
      <c r="D237" s="24">
        <v>13298.989247279807</v>
      </c>
      <c r="E237" s="24">
        <v>132.98989247279809</v>
      </c>
      <c r="F237" t="s">
        <v>38</v>
      </c>
      <c r="G237" s="24">
        <v>273689263.72992104</v>
      </c>
      <c r="H237" s="24">
        <v>48.591563534634538</v>
      </c>
      <c r="I237" t="s">
        <v>39</v>
      </c>
      <c r="J237" s="24">
        <v>1821007751.0173593</v>
      </c>
      <c r="K237" s="26">
        <v>7.3030931580878438</v>
      </c>
      <c r="L237" s="4">
        <v>45371860186.135521</v>
      </c>
      <c r="M237" s="5">
        <f t="shared" si="3"/>
        <v>0.29311095451501101</v>
      </c>
    </row>
    <row r="238" spans="1:13" x14ac:dyDescent="0.25">
      <c r="A238" s="4" t="s">
        <v>143</v>
      </c>
      <c r="B238" t="s">
        <v>145</v>
      </c>
      <c r="C238" s="24">
        <v>1145047.9832611631</v>
      </c>
      <c r="D238" s="24">
        <v>114.50479832611632</v>
      </c>
      <c r="E238" s="24">
        <v>1.1450479832611631</v>
      </c>
      <c r="F238" t="s">
        <v>38</v>
      </c>
      <c r="G238" s="24">
        <v>273689263.72992104</v>
      </c>
      <c r="H238" s="24">
        <v>0.41837519223666242</v>
      </c>
      <c r="I238" t="s">
        <v>39</v>
      </c>
      <c r="J238" s="24">
        <v>1821007751.0173593</v>
      </c>
      <c r="K238" s="26">
        <v>6.2879907162473547E-2</v>
      </c>
      <c r="L238" s="4">
        <v>45371860186.135521</v>
      </c>
      <c r="M238" s="5">
        <f t="shared" si="3"/>
        <v>2.5236963584117284E-3</v>
      </c>
    </row>
    <row r="239" spans="1:13" x14ac:dyDescent="0.25">
      <c r="A239" s="4" t="s">
        <v>143</v>
      </c>
      <c r="B239" t="s">
        <v>146</v>
      </c>
      <c r="C239" s="24">
        <v>2335727.6271912432</v>
      </c>
      <c r="D239" s="24">
        <v>233.57276271912431</v>
      </c>
      <c r="E239" s="24">
        <v>2.3357276271912433</v>
      </c>
      <c r="F239" t="s">
        <v>38</v>
      </c>
      <c r="G239" s="24">
        <v>273689263.72992104</v>
      </c>
      <c r="H239" s="24">
        <v>0.85342318341583168</v>
      </c>
      <c r="I239" t="s">
        <v>39</v>
      </c>
      <c r="J239" s="24">
        <v>1821007751.0173593</v>
      </c>
      <c r="K239" s="26">
        <v>0.12826566091694672</v>
      </c>
      <c r="L239" s="4">
        <v>45371860186.135521</v>
      </c>
      <c r="M239" s="5">
        <f t="shared" si="3"/>
        <v>5.1479653194932964E-3</v>
      </c>
    </row>
    <row r="240" spans="1:13" x14ac:dyDescent="0.25">
      <c r="A240" s="4" t="s">
        <v>0</v>
      </c>
      <c r="B240" t="s">
        <v>24</v>
      </c>
      <c r="C240" s="24">
        <v>4568.2130859621348</v>
      </c>
      <c r="D240" s="24">
        <v>0.45682130859621345</v>
      </c>
      <c r="E240" s="24">
        <v>4.5682130859621348E-3</v>
      </c>
      <c r="F240" t="s">
        <v>38</v>
      </c>
      <c r="G240" s="24">
        <v>273689263.72992104</v>
      </c>
      <c r="H240" s="24">
        <v>1.6691239633243662E-3</v>
      </c>
      <c r="I240" t="s">
        <v>39</v>
      </c>
      <c r="J240" s="24">
        <v>1821007751.0173593</v>
      </c>
      <c r="K240" s="26">
        <v>2.5086181447662531E-4</v>
      </c>
      <c r="L240" s="4">
        <v>45371860186.135521</v>
      </c>
      <c r="M240" s="5">
        <f t="shared" si="3"/>
        <v>1.006838394375125E-5</v>
      </c>
    </row>
    <row r="241" spans="1:13" x14ac:dyDescent="0.25">
      <c r="A241" s="4" t="s">
        <v>127</v>
      </c>
      <c r="B241" t="s">
        <v>129</v>
      </c>
      <c r="C241" s="24">
        <v>10688.446592287661</v>
      </c>
      <c r="D241" s="24">
        <v>1.0688446592287661</v>
      </c>
      <c r="E241" s="24">
        <v>1.0688446592287661E-2</v>
      </c>
      <c r="F241" t="s">
        <v>38</v>
      </c>
      <c r="G241" s="24">
        <v>273689263.72992104</v>
      </c>
      <c r="H241" s="24">
        <v>3.9053218407701642E-3</v>
      </c>
      <c r="I241" t="s">
        <v>39</v>
      </c>
      <c r="J241" s="24">
        <v>1821007751.0173593</v>
      </c>
      <c r="K241" s="26">
        <v>5.8695228432258171E-4</v>
      </c>
      <c r="L241" s="4">
        <v>45371860186.135521</v>
      </c>
      <c r="M241" s="5">
        <f t="shared" si="3"/>
        <v>2.3557435265909102E-5</v>
      </c>
    </row>
    <row r="242" spans="1:13" x14ac:dyDescent="0.25">
      <c r="A242" s="4" t="s">
        <v>127</v>
      </c>
      <c r="B242" t="s">
        <v>135</v>
      </c>
      <c r="C242" s="24">
        <v>170618.52141164229</v>
      </c>
      <c r="D242" s="24">
        <v>17.061852141164227</v>
      </c>
      <c r="E242" s="24">
        <v>0.1706185214116423</v>
      </c>
      <c r="F242" t="s">
        <v>38</v>
      </c>
      <c r="G242" s="24">
        <v>273689263.72992104</v>
      </c>
      <c r="H242" s="24">
        <v>6.2340231796600594E-2</v>
      </c>
      <c r="I242" t="s">
        <v>39</v>
      </c>
      <c r="J242" s="24">
        <v>1821007751.0173593</v>
      </c>
      <c r="K242" s="26">
        <v>9.3694560781699722E-3</v>
      </c>
      <c r="L242" s="4">
        <v>45371860186.135521</v>
      </c>
      <c r="M242" s="5">
        <f t="shared" si="3"/>
        <v>3.7604480114257895E-4</v>
      </c>
    </row>
    <row r="243" spans="1:13" x14ac:dyDescent="0.25">
      <c r="A243" s="4" t="s">
        <v>127</v>
      </c>
      <c r="B243" t="s">
        <v>4</v>
      </c>
      <c r="C243" s="24">
        <v>83669.659266145987</v>
      </c>
      <c r="D243" s="24">
        <v>8.3669659266145988</v>
      </c>
      <c r="E243" s="24">
        <v>8.3669659266145988E-2</v>
      </c>
      <c r="F243" t="s">
        <v>38</v>
      </c>
      <c r="G243" s="24">
        <v>273689263.72992104</v>
      </c>
      <c r="H243" s="24">
        <v>3.0571041817961827E-2</v>
      </c>
      <c r="I243" t="s">
        <v>39</v>
      </c>
      <c r="J243" s="24">
        <v>1821007751.0173593</v>
      </c>
      <c r="K243" s="26">
        <v>4.5946899028519502E-3</v>
      </c>
      <c r="L243" s="4">
        <v>45371860186.135521</v>
      </c>
      <c r="M243" s="5">
        <f t="shared" si="3"/>
        <v>1.8440870381530728E-4</v>
      </c>
    </row>
    <row r="244" spans="1:13" x14ac:dyDescent="0.25">
      <c r="A244" s="4" t="s">
        <v>127</v>
      </c>
      <c r="B244" t="s">
        <v>130</v>
      </c>
      <c r="C244" s="24">
        <v>33736.751991254212</v>
      </c>
      <c r="D244" s="24">
        <v>3.373675199125421</v>
      </c>
      <c r="E244" s="24">
        <v>3.3736751991254213E-2</v>
      </c>
      <c r="F244" t="s">
        <v>38</v>
      </c>
      <c r="G244" s="24">
        <v>273689263.72992104</v>
      </c>
      <c r="H244" s="24">
        <v>1.2326662555731794E-2</v>
      </c>
      <c r="I244" t="s">
        <v>39</v>
      </c>
      <c r="J244" s="24">
        <v>1821007751.0173593</v>
      </c>
      <c r="K244" s="26">
        <v>1.852641866702994E-3</v>
      </c>
      <c r="L244" s="4">
        <v>45371860186.135521</v>
      </c>
      <c r="M244" s="5">
        <f t="shared" si="3"/>
        <v>7.4356113795755944E-5</v>
      </c>
    </row>
    <row r="245" spans="1:13" x14ac:dyDescent="0.25">
      <c r="A245" s="4" t="s">
        <v>127</v>
      </c>
      <c r="B245" t="s">
        <v>132</v>
      </c>
      <c r="C245" s="24">
        <v>9374.5016031052946</v>
      </c>
      <c r="D245" s="24">
        <v>0.93745016031052941</v>
      </c>
      <c r="E245" s="24">
        <v>9.3745016031052952E-3</v>
      </c>
      <c r="F245" t="s">
        <v>38</v>
      </c>
      <c r="G245" s="24">
        <v>273689263.72992104</v>
      </c>
      <c r="H245" s="24">
        <v>3.4252354203985636E-3</v>
      </c>
      <c r="I245" t="s">
        <v>39</v>
      </c>
      <c r="J245" s="24">
        <v>1821007751.0173593</v>
      </c>
      <c r="K245" s="26">
        <v>5.1479745749945086E-4</v>
      </c>
      <c r="L245" s="4">
        <v>45371860186.135521</v>
      </c>
      <c r="M245" s="5">
        <f t="shared" si="3"/>
        <v>2.0661488342437198E-5</v>
      </c>
    </row>
    <row r="246" spans="1:13" x14ac:dyDescent="0.25">
      <c r="A246" s="4" t="s">
        <v>127</v>
      </c>
      <c r="B246" t="s">
        <v>133</v>
      </c>
      <c r="C246" s="24">
        <v>236032.52640917839</v>
      </c>
      <c r="D246" s="24">
        <v>23.603252640917837</v>
      </c>
      <c r="E246" s="24">
        <v>0.23603252640917838</v>
      </c>
      <c r="F246" t="s">
        <v>38</v>
      </c>
      <c r="G246" s="24">
        <v>273689263.72992104</v>
      </c>
      <c r="H246" s="24">
        <v>8.6241061557349716E-2</v>
      </c>
      <c r="I246" t="s">
        <v>39</v>
      </c>
      <c r="J246" s="24">
        <v>1821007751.0173593</v>
      </c>
      <c r="K246" s="26">
        <v>1.2961643149366712E-2</v>
      </c>
      <c r="L246" s="4">
        <v>45371860186.135521</v>
      </c>
      <c r="M246" s="5">
        <f t="shared" si="3"/>
        <v>5.202178738999638E-4</v>
      </c>
    </row>
    <row r="247" spans="1:13" x14ac:dyDescent="0.25">
      <c r="A247" s="4" t="s">
        <v>75</v>
      </c>
      <c r="B247" t="s">
        <v>76</v>
      </c>
      <c r="C247" s="24">
        <v>524.2610503268013</v>
      </c>
      <c r="D247" s="24">
        <v>5.242610503268013E-2</v>
      </c>
      <c r="E247" s="24">
        <v>5.2426105032680125E-4</v>
      </c>
      <c r="F247" t="s">
        <v>38</v>
      </c>
      <c r="G247" s="24">
        <v>273689263.72992104</v>
      </c>
      <c r="H247" s="24">
        <v>1.915533854642346E-4</v>
      </c>
      <c r="I247" t="s">
        <v>39</v>
      </c>
      <c r="J247" s="24">
        <v>1821007751.0173593</v>
      </c>
      <c r="K247" s="26">
        <v>2.8789611138882168E-5</v>
      </c>
      <c r="L247" s="4">
        <v>45371860186.135521</v>
      </c>
      <c r="M247" s="5">
        <f t="shared" si="3"/>
        <v>1.1554762096507608E-6</v>
      </c>
    </row>
    <row r="248" spans="1:13" x14ac:dyDescent="0.25">
      <c r="A248" s="4" t="s">
        <v>75</v>
      </c>
      <c r="B248" t="s">
        <v>105</v>
      </c>
      <c r="C248" s="24">
        <v>94831.518074799955</v>
      </c>
      <c r="D248" s="24">
        <v>9.4831518074799952</v>
      </c>
      <c r="E248" s="24">
        <v>9.4831518074799961E-2</v>
      </c>
      <c r="F248" t="s">
        <v>38</v>
      </c>
      <c r="G248" s="24">
        <v>273689263.72992104</v>
      </c>
      <c r="H248" s="24">
        <v>3.4649338005593285E-2</v>
      </c>
      <c r="I248" t="s">
        <v>39</v>
      </c>
      <c r="J248" s="24">
        <v>1821007751.0173593</v>
      </c>
      <c r="K248" s="26">
        <v>5.2076394524855569E-3</v>
      </c>
      <c r="L248" s="4">
        <v>45371860186.135521</v>
      </c>
      <c r="M248" s="5">
        <f t="shared" si="3"/>
        <v>2.0900954398995095E-4</v>
      </c>
    </row>
    <row r="249" spans="1:13" x14ac:dyDescent="0.25">
      <c r="A249" s="4" t="s">
        <v>75</v>
      </c>
      <c r="B249" t="s">
        <v>108</v>
      </c>
      <c r="C249" s="24">
        <v>2251718.7485080981</v>
      </c>
      <c r="D249" s="24">
        <v>225.17187485080981</v>
      </c>
      <c r="E249" s="24">
        <v>2.2517187485080981</v>
      </c>
      <c r="F249" t="s">
        <v>38</v>
      </c>
      <c r="G249" s="24">
        <v>273689263.72992104</v>
      </c>
      <c r="H249" s="24">
        <v>0.82272819833010091</v>
      </c>
      <c r="I249" t="s">
        <v>39</v>
      </c>
      <c r="J249" s="24">
        <v>1821007751.0173593</v>
      </c>
      <c r="K249" s="26">
        <v>0.12365234289915072</v>
      </c>
      <c r="L249" s="4">
        <v>45371860186.135521</v>
      </c>
      <c r="M249" s="5">
        <f t="shared" si="3"/>
        <v>4.9628089729417037E-3</v>
      </c>
    </row>
    <row r="250" spans="1:13" x14ac:dyDescent="0.25">
      <c r="A250" s="4" t="s">
        <v>75</v>
      </c>
      <c r="B250" t="s">
        <v>4</v>
      </c>
      <c r="C250" s="24">
        <v>162186.49024922069</v>
      </c>
      <c r="D250" s="24">
        <v>16.218649024922069</v>
      </c>
      <c r="E250" s="24">
        <v>0.16218649024922069</v>
      </c>
      <c r="F250" t="s">
        <v>38</v>
      </c>
      <c r="G250" s="24">
        <v>273689263.72992104</v>
      </c>
      <c r="H250" s="24">
        <v>5.925935421758733E-2</v>
      </c>
      <c r="I250" t="s">
        <v>39</v>
      </c>
      <c r="J250" s="24">
        <v>1821007751.0173593</v>
      </c>
      <c r="K250" s="26">
        <v>8.9064140533509778E-3</v>
      </c>
      <c r="L250" s="4">
        <v>45371860186.135521</v>
      </c>
      <c r="M250" s="5">
        <f t="shared" si="3"/>
        <v>3.5746052637881649E-4</v>
      </c>
    </row>
    <row r="251" spans="1:13" x14ac:dyDescent="0.25">
      <c r="A251" s="4" t="s">
        <v>75</v>
      </c>
      <c r="B251" t="s">
        <v>93</v>
      </c>
      <c r="C251" s="24">
        <v>82475.598874376272</v>
      </c>
      <c r="D251" s="24">
        <v>8.2475598874376264</v>
      </c>
      <c r="E251" s="24">
        <v>8.2475598874376277E-2</v>
      </c>
      <c r="F251" t="s">
        <v>38</v>
      </c>
      <c r="G251" s="24">
        <v>273689263.72992104</v>
      </c>
      <c r="H251" s="24">
        <v>3.0134758576340764E-2</v>
      </c>
      <c r="I251" t="s">
        <v>39</v>
      </c>
      <c r="J251" s="24">
        <v>1821007751.0173593</v>
      </c>
      <c r="K251" s="26">
        <v>4.529118496519241E-3</v>
      </c>
      <c r="L251" s="4">
        <v>45371860186.135521</v>
      </c>
      <c r="M251" s="5">
        <f t="shared" si="3"/>
        <v>1.8177698365468099E-4</v>
      </c>
    </row>
    <row r="252" spans="1:13" x14ac:dyDescent="0.25">
      <c r="A252" s="4" t="s">
        <v>75</v>
      </c>
      <c r="B252" t="s">
        <v>101</v>
      </c>
      <c r="C252" s="24">
        <v>25900.23972085183</v>
      </c>
      <c r="D252" s="24">
        <v>2.590023972085183</v>
      </c>
      <c r="E252" s="24">
        <v>2.5900239720851832E-2</v>
      </c>
      <c r="F252" t="s">
        <v>38</v>
      </c>
      <c r="G252" s="24">
        <v>273689263.72992104</v>
      </c>
      <c r="H252" s="24">
        <v>9.4633744005429496E-3</v>
      </c>
      <c r="I252" t="s">
        <v>39</v>
      </c>
      <c r="J252" s="24">
        <v>1821007751.0173593</v>
      </c>
      <c r="K252" s="26">
        <v>1.4223025523302634E-3</v>
      </c>
      <c r="L252" s="4">
        <v>45371860186.135521</v>
      </c>
      <c r="M252" s="5">
        <f t="shared" si="3"/>
        <v>5.7084368184591821E-5</v>
      </c>
    </row>
    <row r="253" spans="1:13" x14ac:dyDescent="0.25">
      <c r="A253" s="4" t="s">
        <v>75</v>
      </c>
      <c r="B253" t="s">
        <v>109</v>
      </c>
      <c r="C253" s="24">
        <v>1442288.0722279579</v>
      </c>
      <c r="D253" s="24">
        <v>144.22880722279578</v>
      </c>
      <c r="E253" s="24">
        <v>1.4422880722279579</v>
      </c>
      <c r="F253" t="s">
        <v>38</v>
      </c>
      <c r="G253" s="24">
        <v>273689263.72992104</v>
      </c>
      <c r="H253" s="24">
        <v>0.52698014257922088</v>
      </c>
      <c r="I253" t="s">
        <v>39</v>
      </c>
      <c r="J253" s="24">
        <v>1821007751.0173593</v>
      </c>
      <c r="K253" s="26">
        <v>7.9202742076313601E-2</v>
      </c>
      <c r="L253" s="4">
        <v>45371860186.135521</v>
      </c>
      <c r="M253" s="5">
        <f t="shared" si="3"/>
        <v>3.17881626697925E-3</v>
      </c>
    </row>
    <row r="254" spans="1:13" x14ac:dyDescent="0.25">
      <c r="A254" s="4" t="s">
        <v>124</v>
      </c>
      <c r="B254" t="s">
        <v>126</v>
      </c>
      <c r="C254" s="24">
        <v>316766.8058165618</v>
      </c>
      <c r="D254" s="24">
        <v>31.676680581656179</v>
      </c>
      <c r="E254" s="24">
        <v>0.3167668058165618</v>
      </c>
      <c r="F254" t="s">
        <v>38</v>
      </c>
      <c r="G254" s="24">
        <v>273689263.72992104</v>
      </c>
      <c r="H254" s="24">
        <v>0.11573958053727312</v>
      </c>
      <c r="I254" t="s">
        <v>39</v>
      </c>
      <c r="J254" s="24">
        <v>1821007751.0173593</v>
      </c>
      <c r="K254" s="26">
        <v>1.7395137699968095E-2</v>
      </c>
      <c r="L254" s="4">
        <v>45371860186.135521</v>
      </c>
      <c r="M254" s="5">
        <f t="shared" si="3"/>
        <v>6.9815697332453134E-4</v>
      </c>
    </row>
    <row r="255" spans="1:13" x14ac:dyDescent="0.25">
      <c r="A255" s="4" t="s">
        <v>124</v>
      </c>
      <c r="B255" t="s">
        <v>125</v>
      </c>
      <c r="C255" s="24">
        <v>3796797.0509314658</v>
      </c>
      <c r="D255" s="24">
        <v>379.67970509314659</v>
      </c>
      <c r="E255" s="24">
        <v>3.7967970509314659</v>
      </c>
      <c r="F255" t="s">
        <v>38</v>
      </c>
      <c r="G255" s="24">
        <v>273689263.72992104</v>
      </c>
      <c r="H255" s="24">
        <v>1.3872656161909875</v>
      </c>
      <c r="I255" t="s">
        <v>39</v>
      </c>
      <c r="J255" s="24">
        <v>1821007751.0173593</v>
      </c>
      <c r="K255" s="26">
        <v>0.20849977430410574</v>
      </c>
      <c r="L255" s="4">
        <v>45371860186.135521</v>
      </c>
      <c r="M255" s="5">
        <f t="shared" si="3"/>
        <v>8.3681758591235139E-3</v>
      </c>
    </row>
    <row r="256" spans="1:13" x14ac:dyDescent="0.25">
      <c r="A256" s="4" t="s">
        <v>164</v>
      </c>
      <c r="B256" t="s">
        <v>165</v>
      </c>
      <c r="C256" s="24">
        <v>6261296.075010322</v>
      </c>
      <c r="D256" s="24">
        <v>626.12960750103218</v>
      </c>
      <c r="E256" s="24">
        <v>6.2612960750103221</v>
      </c>
      <c r="F256" t="s">
        <v>38</v>
      </c>
      <c r="G256" s="24">
        <v>273689263.72992104</v>
      </c>
      <c r="H256" s="24">
        <v>2.287739018213379</v>
      </c>
      <c r="I256" t="s">
        <v>39</v>
      </c>
      <c r="J256" s="24">
        <v>1821007751.0173593</v>
      </c>
      <c r="K256" s="26">
        <v>0.34383687117818501</v>
      </c>
      <c r="L256" s="4">
        <v>45371860186.135521</v>
      </c>
      <c r="M256" s="5">
        <f t="shared" si="3"/>
        <v>1.3799954529798215E-2</v>
      </c>
    </row>
    <row r="257" spans="1:13" x14ac:dyDescent="0.25">
      <c r="A257" s="4" t="s">
        <v>164</v>
      </c>
      <c r="B257" t="s">
        <v>166</v>
      </c>
      <c r="C257" s="24">
        <v>954942.97547958361</v>
      </c>
      <c r="D257" s="24">
        <v>95.494297547958354</v>
      </c>
      <c r="E257" s="24">
        <v>0.95494297547958362</v>
      </c>
      <c r="F257" t="s">
        <v>38</v>
      </c>
      <c r="G257" s="24">
        <v>273689263.72992104</v>
      </c>
      <c r="H257" s="24">
        <v>0.34891502957234366</v>
      </c>
      <c r="I257" t="s">
        <v>39</v>
      </c>
      <c r="J257" s="24">
        <v>1821007751.0173593</v>
      </c>
      <c r="K257" s="26">
        <v>5.2440357540821936E-2</v>
      </c>
      <c r="L257" s="4">
        <v>45371860186.135521</v>
      </c>
      <c r="M257" s="5">
        <f t="shared" si="3"/>
        <v>2.1047031608622249E-3</v>
      </c>
    </row>
    <row r="258" spans="1:13" x14ac:dyDescent="0.25">
      <c r="A258" s="4" t="s">
        <v>136</v>
      </c>
      <c r="B258" t="s">
        <v>147</v>
      </c>
      <c r="C258" s="24">
        <v>270063.58136124909</v>
      </c>
      <c r="D258" s="24">
        <v>27.006358136124909</v>
      </c>
      <c r="E258" s="24">
        <v>0.27006358136124908</v>
      </c>
      <c r="F258" t="s">
        <v>14</v>
      </c>
      <c r="G258" s="24">
        <v>549314981.03528523</v>
      </c>
      <c r="H258" s="24">
        <v>4.9163702190001185E-2</v>
      </c>
      <c r="I258" t="s">
        <v>15</v>
      </c>
      <c r="J258" s="24">
        <v>3696083756.6601186</v>
      </c>
      <c r="K258" s="26">
        <v>7.3067494986987485E-3</v>
      </c>
      <c r="L258" s="4">
        <v>45371860186.135521</v>
      </c>
      <c r="M258" s="5">
        <f t="shared" si="3"/>
        <v>5.9522263414664585E-4</v>
      </c>
    </row>
    <row r="259" spans="1:13" x14ac:dyDescent="0.25">
      <c r="A259" s="4" t="s">
        <v>136</v>
      </c>
      <c r="B259" t="s">
        <v>137</v>
      </c>
      <c r="C259" s="24">
        <v>129178000.3013633</v>
      </c>
      <c r="D259" s="24">
        <v>12917.80003013633</v>
      </c>
      <c r="E259" s="24">
        <v>129.17800030136331</v>
      </c>
      <c r="F259" t="s">
        <v>14</v>
      </c>
      <c r="G259" s="24">
        <v>549314981.03528523</v>
      </c>
      <c r="H259" s="24">
        <v>23.516198312651802</v>
      </c>
      <c r="I259" t="s">
        <v>15</v>
      </c>
      <c r="J259" s="24">
        <v>3696083756.6601186</v>
      </c>
      <c r="K259" s="26">
        <v>3.4949965640955072</v>
      </c>
      <c r="L259" s="4">
        <v>45371860186.135521</v>
      </c>
      <c r="M259" s="5">
        <f t="shared" ref="M259:M322" si="4">C259/L259*100</f>
        <v>0.28470950887051533</v>
      </c>
    </row>
    <row r="260" spans="1:13" x14ac:dyDescent="0.25">
      <c r="A260" s="4" t="s">
        <v>115</v>
      </c>
      <c r="B260" t="s">
        <v>116</v>
      </c>
      <c r="C260" s="24">
        <v>400.47952701880439</v>
      </c>
      <c r="D260" s="24">
        <v>4.004795270188044E-2</v>
      </c>
      <c r="E260" s="24">
        <v>4.0047952701880438E-4</v>
      </c>
      <c r="F260" t="s">
        <v>14</v>
      </c>
      <c r="G260" s="24">
        <v>549314981.03528523</v>
      </c>
      <c r="H260" s="24">
        <v>7.2905262161979822E-5</v>
      </c>
      <c r="I260" t="s">
        <v>15</v>
      </c>
      <c r="J260" s="24">
        <v>3696083756.6601186</v>
      </c>
      <c r="K260" s="26">
        <v>1.0835239496322685E-5</v>
      </c>
      <c r="L260" s="4">
        <v>45371860186.135521</v>
      </c>
      <c r="M260" s="5">
        <f t="shared" si="4"/>
        <v>8.8266058604575513E-7</v>
      </c>
    </row>
    <row r="261" spans="1:13" x14ac:dyDescent="0.25">
      <c r="A261" s="4" t="s">
        <v>115</v>
      </c>
      <c r="B261" t="s">
        <v>121</v>
      </c>
      <c r="C261" s="24">
        <v>496708.48836617317</v>
      </c>
      <c r="D261" s="24">
        <v>49.670848836617317</v>
      </c>
      <c r="E261" s="24">
        <v>0.49670848836617315</v>
      </c>
      <c r="F261" t="s">
        <v>14</v>
      </c>
      <c r="G261" s="24">
        <v>549314981.03528523</v>
      </c>
      <c r="H261" s="24">
        <v>9.0423255420785095E-2</v>
      </c>
      <c r="I261" t="s">
        <v>15</v>
      </c>
      <c r="J261" s="24">
        <v>3696083756.6601186</v>
      </c>
      <c r="K261" s="26">
        <v>1.3438777935460326E-2</v>
      </c>
      <c r="L261" s="4">
        <v>45371860186.135521</v>
      </c>
      <c r="M261" s="5">
        <f t="shared" si="4"/>
        <v>1.0947501079489675E-3</v>
      </c>
    </row>
    <row r="262" spans="1:13" x14ac:dyDescent="0.25">
      <c r="A262" s="4" t="s">
        <v>115</v>
      </c>
      <c r="B262" t="s">
        <v>119</v>
      </c>
      <c r="C262" s="24">
        <v>645773.92771015107</v>
      </c>
      <c r="D262" s="24">
        <v>64.577392771015113</v>
      </c>
      <c r="E262" s="24">
        <v>0.64577392771015107</v>
      </c>
      <c r="F262" t="s">
        <v>14</v>
      </c>
      <c r="G262" s="24">
        <v>549314981.03528523</v>
      </c>
      <c r="H262" s="24">
        <v>0.11755986091860653</v>
      </c>
      <c r="I262" t="s">
        <v>15</v>
      </c>
      <c r="J262" s="24">
        <v>3696083756.6601186</v>
      </c>
      <c r="K262" s="26">
        <v>1.7471842366843168E-2</v>
      </c>
      <c r="L262" s="4">
        <v>45371860186.135521</v>
      </c>
      <c r="M262" s="5">
        <f t="shared" si="4"/>
        <v>1.4232917166298663E-3</v>
      </c>
    </row>
    <row r="263" spans="1:13" x14ac:dyDescent="0.25">
      <c r="A263" s="4" t="s">
        <v>115</v>
      </c>
      <c r="B263" t="s">
        <v>123</v>
      </c>
      <c r="C263" s="24">
        <v>61276.811171609763</v>
      </c>
      <c r="D263" s="24">
        <v>6.127681117160976</v>
      </c>
      <c r="E263" s="24">
        <v>6.1276811171609762E-2</v>
      </c>
      <c r="F263" t="s">
        <v>14</v>
      </c>
      <c r="G263" s="24">
        <v>549314981.03528523</v>
      </c>
      <c r="H263" s="24">
        <v>1.1155131989322834E-2</v>
      </c>
      <c r="I263" t="s">
        <v>15</v>
      </c>
      <c r="J263" s="24">
        <v>3696083756.6601186</v>
      </c>
      <c r="K263" s="26">
        <v>1.6578848101370179E-3</v>
      </c>
      <c r="L263" s="4">
        <v>45371860186.135521</v>
      </c>
      <c r="M263" s="5">
        <f t="shared" si="4"/>
        <v>1.3505465925405102E-4</v>
      </c>
    </row>
    <row r="264" spans="1:13" x14ac:dyDescent="0.25">
      <c r="A264" s="4" t="s">
        <v>115</v>
      </c>
      <c r="B264" t="s">
        <v>120</v>
      </c>
      <c r="C264" s="24">
        <v>43951.6807438135</v>
      </c>
      <c r="D264" s="24">
        <v>4.3951680743813499</v>
      </c>
      <c r="E264" s="24">
        <v>4.3951680743813497E-2</v>
      </c>
      <c r="F264" t="s">
        <v>14</v>
      </c>
      <c r="G264" s="24">
        <v>549314981.03528523</v>
      </c>
      <c r="H264" s="24">
        <v>8.0011800626624933E-3</v>
      </c>
      <c r="I264" t="s">
        <v>15</v>
      </c>
      <c r="J264" s="24">
        <v>3696083756.6601186</v>
      </c>
      <c r="K264" s="26">
        <v>1.189141903632872E-3</v>
      </c>
      <c r="L264" s="4">
        <v>45371860186.135521</v>
      </c>
      <c r="M264" s="5">
        <f t="shared" si="4"/>
        <v>9.6869911358062432E-5</v>
      </c>
    </row>
    <row r="265" spans="1:13" x14ac:dyDescent="0.25">
      <c r="A265" s="4" t="s">
        <v>111</v>
      </c>
      <c r="B265" t="s">
        <v>118</v>
      </c>
      <c r="C265" s="24">
        <v>1309.505490504152</v>
      </c>
      <c r="D265" s="24">
        <v>0.1309505490504152</v>
      </c>
      <c r="E265" s="24">
        <v>1.3095054905041519E-3</v>
      </c>
      <c r="F265" t="s">
        <v>14</v>
      </c>
      <c r="G265" s="24">
        <v>549314981.03528523</v>
      </c>
      <c r="H265" s="24">
        <v>2.3838881802133773E-4</v>
      </c>
      <c r="I265" t="s">
        <v>15</v>
      </c>
      <c r="J265" s="24">
        <v>3696083756.6601186</v>
      </c>
      <c r="K265" s="26">
        <v>3.5429540473602704E-5</v>
      </c>
      <c r="L265" s="4">
        <v>45371860186.135521</v>
      </c>
      <c r="M265" s="5">
        <f t="shared" si="4"/>
        <v>2.8861622272747448E-6</v>
      </c>
    </row>
    <row r="266" spans="1:13" x14ac:dyDescent="0.25">
      <c r="A266" s="4" t="s">
        <v>111</v>
      </c>
      <c r="B266" t="s">
        <v>117</v>
      </c>
      <c r="C266" s="24">
        <v>2138.1608794814019</v>
      </c>
      <c r="D266" s="24">
        <v>0.21381608794814019</v>
      </c>
      <c r="E266" s="24">
        <v>2.1381608794814018E-3</v>
      </c>
      <c r="F266" t="s">
        <v>14</v>
      </c>
      <c r="G266" s="24">
        <v>549314981.03528523</v>
      </c>
      <c r="H266" s="24">
        <v>3.892413193340629E-4</v>
      </c>
      <c r="I266" t="s">
        <v>15</v>
      </c>
      <c r="J266" s="24">
        <v>3696083756.6601186</v>
      </c>
      <c r="K266" s="26">
        <v>5.7849362196637606E-5</v>
      </c>
      <c r="L266" s="4">
        <v>45371860186.135521</v>
      </c>
      <c r="M266" s="5">
        <f t="shared" si="4"/>
        <v>4.712526378045151E-6</v>
      </c>
    </row>
    <row r="267" spans="1:13" x14ac:dyDescent="0.25">
      <c r="A267" s="4" t="s">
        <v>111</v>
      </c>
      <c r="B267" t="s">
        <v>112</v>
      </c>
      <c r="C267" s="24">
        <v>232.33730912440751</v>
      </c>
      <c r="D267" s="24">
        <v>2.3233730912440752E-2</v>
      </c>
      <c r="E267" s="24">
        <v>2.3233730912440752E-4</v>
      </c>
      <c r="F267" t="s">
        <v>14</v>
      </c>
      <c r="G267" s="24">
        <v>549314981.03528523</v>
      </c>
      <c r="H267" s="24">
        <v>4.2295826100814702E-5</v>
      </c>
      <c r="I267" t="s">
        <v>15</v>
      </c>
      <c r="J267" s="24">
        <v>3696083756.6601186</v>
      </c>
      <c r="K267" s="26">
        <v>6.2860401554956588E-6</v>
      </c>
      <c r="L267" s="4">
        <v>45371860186.135521</v>
      </c>
      <c r="M267" s="5">
        <f t="shared" si="4"/>
        <v>5.1207358078610112E-7</v>
      </c>
    </row>
    <row r="268" spans="1:13" x14ac:dyDescent="0.25">
      <c r="A268" s="4" t="s">
        <v>138</v>
      </c>
      <c r="B268" t="s">
        <v>148</v>
      </c>
      <c r="C268" s="24">
        <v>136163.462879814</v>
      </c>
      <c r="D268" s="24">
        <v>13.616346287981401</v>
      </c>
      <c r="E268" s="24">
        <v>0.13616346287981401</v>
      </c>
      <c r="F268" t="s">
        <v>14</v>
      </c>
      <c r="G268" s="24">
        <v>549314981.03528523</v>
      </c>
      <c r="H268" s="24">
        <v>2.4787866266306607E-2</v>
      </c>
      <c r="I268" t="s">
        <v>15</v>
      </c>
      <c r="J268" s="24">
        <v>3696083756.6601186</v>
      </c>
      <c r="K268" s="26">
        <v>3.6839928920565099E-3</v>
      </c>
      <c r="L268" s="4">
        <v>45371860186.135521</v>
      </c>
      <c r="M268" s="5">
        <f t="shared" si="4"/>
        <v>3.00105533079779E-4</v>
      </c>
    </row>
    <row r="269" spans="1:13" x14ac:dyDescent="0.25">
      <c r="A269" s="4" t="s">
        <v>138</v>
      </c>
      <c r="B269" t="s">
        <v>149</v>
      </c>
      <c r="C269" s="24">
        <v>521533.02679907589</v>
      </c>
      <c r="D269" s="24">
        <v>52.15330267990759</v>
      </c>
      <c r="E269" s="24">
        <v>0.52153302679907587</v>
      </c>
      <c r="F269" t="s">
        <v>14</v>
      </c>
      <c r="G269" s="24">
        <v>549314981.03528523</v>
      </c>
      <c r="H269" s="24">
        <v>9.4942436453517229E-2</v>
      </c>
      <c r="I269" t="s">
        <v>15</v>
      </c>
      <c r="J269" s="24">
        <v>3696083756.6601186</v>
      </c>
      <c r="K269" s="26">
        <v>1.4110422304670585E-2</v>
      </c>
      <c r="L269" s="4">
        <v>45371860186.135521</v>
      </c>
      <c r="M269" s="5">
        <f t="shared" si="4"/>
        <v>1.1494636205337753E-3</v>
      </c>
    </row>
    <row r="270" spans="1:13" x14ac:dyDescent="0.25">
      <c r="A270" s="4" t="s">
        <v>138</v>
      </c>
      <c r="B270" t="s">
        <v>139</v>
      </c>
      <c r="C270" s="24">
        <v>8768662.7587324511</v>
      </c>
      <c r="D270" s="24">
        <v>876.86627587324506</v>
      </c>
      <c r="E270" s="24">
        <v>8.7686627587324519</v>
      </c>
      <c r="F270" t="s">
        <v>14</v>
      </c>
      <c r="G270" s="24">
        <v>549314981.03528523</v>
      </c>
      <c r="H270" s="24">
        <v>1.5962904820484398</v>
      </c>
      <c r="I270" t="s">
        <v>15</v>
      </c>
      <c r="J270" s="24">
        <v>3696083756.6601186</v>
      </c>
      <c r="K270" s="26">
        <v>0.23724199276955921</v>
      </c>
      <c r="L270" s="4">
        <v>45371860186.135521</v>
      </c>
      <c r="M270" s="5">
        <f t="shared" si="4"/>
        <v>1.9326213919287204E-2</v>
      </c>
    </row>
    <row r="271" spans="1:13" x14ac:dyDescent="0.25">
      <c r="A271" s="4" t="s">
        <v>138</v>
      </c>
      <c r="B271" t="s">
        <v>140</v>
      </c>
      <c r="C271" s="24">
        <v>46488237.046117976</v>
      </c>
      <c r="D271" s="24">
        <v>4648.8237046117974</v>
      </c>
      <c r="E271" s="24">
        <v>46.488237046117973</v>
      </c>
      <c r="F271" t="s">
        <v>14</v>
      </c>
      <c r="G271" s="24">
        <v>549314981.03528523</v>
      </c>
      <c r="H271" s="24">
        <v>8.4629472435836952</v>
      </c>
      <c r="I271" t="s">
        <v>15</v>
      </c>
      <c r="J271" s="24">
        <v>3696083756.6601186</v>
      </c>
      <c r="K271" s="26">
        <v>1.2577701185031047</v>
      </c>
      <c r="L271" s="4">
        <v>45371860186.135521</v>
      </c>
      <c r="M271" s="5">
        <f t="shared" si="4"/>
        <v>0.10246050493720685</v>
      </c>
    </row>
    <row r="272" spans="1:13" x14ac:dyDescent="0.25">
      <c r="A272" s="4" t="s">
        <v>102</v>
      </c>
      <c r="B272" t="s">
        <v>103</v>
      </c>
      <c r="C272" s="24">
        <v>5509.1172117321921</v>
      </c>
      <c r="D272" s="24">
        <v>0.55091172117321918</v>
      </c>
      <c r="E272" s="24">
        <v>5.5091172117321925E-3</v>
      </c>
      <c r="F272" t="s">
        <v>14</v>
      </c>
      <c r="G272" s="24">
        <v>549314981.03528523</v>
      </c>
      <c r="H272" s="24">
        <v>1.0029067842550455E-3</v>
      </c>
      <c r="I272" t="s">
        <v>15</v>
      </c>
      <c r="J272" s="24">
        <v>3696083756.6601186</v>
      </c>
      <c r="K272" s="26">
        <v>1.4905282386539802E-4</v>
      </c>
      <c r="L272" s="4">
        <v>45371860186.135521</v>
      </c>
      <c r="M272" s="5">
        <f t="shared" si="4"/>
        <v>1.2142145349851971E-5</v>
      </c>
    </row>
    <row r="273" spans="1:13" x14ac:dyDescent="0.25">
      <c r="A273" s="4" t="s">
        <v>150</v>
      </c>
      <c r="B273" t="s">
        <v>151</v>
      </c>
      <c r="C273" s="24">
        <v>740015.86617102171</v>
      </c>
      <c r="D273" s="24">
        <v>74.001586617102177</v>
      </c>
      <c r="E273" s="24">
        <v>0.74001586617102166</v>
      </c>
      <c r="F273" t="s">
        <v>14</v>
      </c>
      <c r="G273" s="24">
        <v>549314981.03528523</v>
      </c>
      <c r="H273" s="24">
        <v>0.1347161267614303</v>
      </c>
      <c r="I273" t="s">
        <v>15</v>
      </c>
      <c r="J273" s="24">
        <v>3696083756.6601186</v>
      </c>
      <c r="K273" s="26">
        <v>2.0021620582530309E-2</v>
      </c>
      <c r="L273" s="4">
        <v>45371860186.135521</v>
      </c>
      <c r="M273" s="5">
        <f t="shared" si="4"/>
        <v>1.6310018216911274E-3</v>
      </c>
    </row>
    <row r="274" spans="1:13" x14ac:dyDescent="0.25">
      <c r="A274" s="4" t="s">
        <v>150</v>
      </c>
      <c r="B274" t="s">
        <v>152</v>
      </c>
      <c r="C274" s="24">
        <v>7690.6085105229986</v>
      </c>
      <c r="D274" s="24">
        <v>0.76906085105229982</v>
      </c>
      <c r="E274" s="24">
        <v>7.6906085105229987E-3</v>
      </c>
      <c r="F274" t="s">
        <v>14</v>
      </c>
      <c r="G274" s="24">
        <v>549314981.03528523</v>
      </c>
      <c r="H274" s="24">
        <v>1.4000361861656551E-3</v>
      </c>
      <c r="I274" t="s">
        <v>15</v>
      </c>
      <c r="J274" s="24">
        <v>3696083756.6601186</v>
      </c>
      <c r="K274" s="26">
        <v>2.080745193250826E-4</v>
      </c>
      <c r="L274" s="4">
        <v>45371860186.135521</v>
      </c>
      <c r="M274" s="5">
        <f t="shared" si="4"/>
        <v>1.6950172373300778E-5</v>
      </c>
    </row>
    <row r="275" spans="1:13" x14ac:dyDescent="0.25">
      <c r="A275" s="4" t="s">
        <v>150</v>
      </c>
      <c r="B275" t="s">
        <v>153</v>
      </c>
      <c r="C275" s="24">
        <v>104788.4710318338</v>
      </c>
      <c r="D275" s="24">
        <v>10.47884710318338</v>
      </c>
      <c r="E275" s="24">
        <v>0.10478847103183381</v>
      </c>
      <c r="F275" t="s">
        <v>14</v>
      </c>
      <c r="G275" s="24">
        <v>549314981.03528523</v>
      </c>
      <c r="H275" s="24">
        <v>1.9076208486857694E-2</v>
      </c>
      <c r="I275" t="s">
        <v>15</v>
      </c>
      <c r="J275" s="24">
        <v>3696083756.6601186</v>
      </c>
      <c r="K275" s="26">
        <v>2.8351216566186127E-3</v>
      </c>
      <c r="L275" s="4">
        <v>45371860186.135521</v>
      </c>
      <c r="M275" s="5">
        <f t="shared" si="4"/>
        <v>2.309547605100275E-4</v>
      </c>
    </row>
    <row r="276" spans="1:13" x14ac:dyDescent="0.25">
      <c r="A276" s="4" t="s">
        <v>150</v>
      </c>
      <c r="B276" t="s">
        <v>154</v>
      </c>
      <c r="C276" s="24">
        <v>89325.007070677573</v>
      </c>
      <c r="D276" s="24">
        <v>8.9325007070677565</v>
      </c>
      <c r="E276" s="24">
        <v>8.9325007070677573E-2</v>
      </c>
      <c r="F276" t="s">
        <v>14</v>
      </c>
      <c r="G276" s="24">
        <v>549314981.03528523</v>
      </c>
      <c r="H276" s="24">
        <v>1.626116347715989E-2</v>
      </c>
      <c r="I276" t="s">
        <v>15</v>
      </c>
      <c r="J276" s="24">
        <v>3696083756.6601186</v>
      </c>
      <c r="K276" s="26">
        <v>2.4167473723970497E-3</v>
      </c>
      <c r="L276" s="4">
        <v>45371860186.135521</v>
      </c>
      <c r="M276" s="5">
        <f t="shared" si="4"/>
        <v>1.9687314274580484E-4</v>
      </c>
    </row>
    <row r="277" spans="1:13" x14ac:dyDescent="0.25">
      <c r="A277" s="4" t="s">
        <v>150</v>
      </c>
      <c r="B277" t="s">
        <v>156</v>
      </c>
      <c r="C277" s="24">
        <v>9540.1133736909087</v>
      </c>
      <c r="D277" s="24">
        <v>0.95401133736909083</v>
      </c>
      <c r="E277" s="24">
        <v>9.5401133736909092E-3</v>
      </c>
      <c r="F277" t="s">
        <v>14</v>
      </c>
      <c r="G277" s="24">
        <v>549314981.03528523</v>
      </c>
      <c r="H277" s="24">
        <v>1.7367291450363885E-3</v>
      </c>
      <c r="I277" t="s">
        <v>15</v>
      </c>
      <c r="J277" s="24">
        <v>3696083756.6601186</v>
      </c>
      <c r="K277" s="26">
        <v>2.5811410135119918E-4</v>
      </c>
      <c r="L277" s="4">
        <v>45371860186.135521</v>
      </c>
      <c r="M277" s="5">
        <f t="shared" si="4"/>
        <v>2.1026498218395998E-5</v>
      </c>
    </row>
    <row r="278" spans="1:13" x14ac:dyDescent="0.25">
      <c r="A278" s="4" t="s">
        <v>150</v>
      </c>
      <c r="B278" t="s">
        <v>157</v>
      </c>
      <c r="C278" s="24">
        <v>13199.25022473408</v>
      </c>
      <c r="D278" s="24">
        <v>1.319925022473408</v>
      </c>
      <c r="E278" s="24">
        <v>1.3199250224734079E-2</v>
      </c>
      <c r="F278" t="s">
        <v>14</v>
      </c>
      <c r="G278" s="24">
        <v>549314981.03528523</v>
      </c>
      <c r="H278" s="24">
        <v>2.4028564085140482E-3</v>
      </c>
      <c r="I278" t="s">
        <v>15</v>
      </c>
      <c r="J278" s="24">
        <v>3696083756.6601186</v>
      </c>
      <c r="K278" s="26">
        <v>3.5711447828934699E-4</v>
      </c>
      <c r="L278" s="4">
        <v>45371860186.135521</v>
      </c>
      <c r="M278" s="5">
        <f t="shared" si="4"/>
        <v>2.9091269722213046E-5</v>
      </c>
    </row>
    <row r="279" spans="1:13" x14ac:dyDescent="0.25">
      <c r="A279" s="4" t="s">
        <v>113</v>
      </c>
      <c r="B279" t="s">
        <v>114</v>
      </c>
      <c r="C279" s="24">
        <v>1207.49588921278</v>
      </c>
      <c r="D279" s="24">
        <v>0.12074958892127799</v>
      </c>
      <c r="E279" s="24">
        <v>1.2074958892127799E-3</v>
      </c>
      <c r="F279" t="s">
        <v>14</v>
      </c>
      <c r="G279" s="24">
        <v>549314981.03528523</v>
      </c>
      <c r="H279" s="24">
        <v>2.1981848864508147E-4</v>
      </c>
      <c r="I279" t="s">
        <v>15</v>
      </c>
      <c r="J279" s="24">
        <v>3696083756.6601186</v>
      </c>
      <c r="K279" s="26">
        <v>3.2669602982804321E-5</v>
      </c>
      <c r="L279" s="4">
        <v>45371860186.135521</v>
      </c>
      <c r="M279" s="5">
        <f t="shared" si="4"/>
        <v>2.6613321214054164E-6</v>
      </c>
    </row>
    <row r="280" spans="1:13" x14ac:dyDescent="0.25">
      <c r="A280" s="4" t="s">
        <v>113</v>
      </c>
      <c r="B280" t="s">
        <v>122</v>
      </c>
      <c r="C280" s="24">
        <v>16750.92762572697</v>
      </c>
      <c r="D280" s="24">
        <v>1.675092762572697</v>
      </c>
      <c r="E280" s="24">
        <v>1.6750927625726969E-2</v>
      </c>
      <c r="F280" t="s">
        <v>14</v>
      </c>
      <c r="G280" s="24">
        <v>549314981.03528523</v>
      </c>
      <c r="H280" s="24">
        <v>3.0494212253517577E-3</v>
      </c>
      <c r="I280" t="s">
        <v>15</v>
      </c>
      <c r="J280" s="24">
        <v>3696083756.6601186</v>
      </c>
      <c r="K280" s="26">
        <v>4.5320746846017263E-4</v>
      </c>
      <c r="L280" s="4">
        <v>45371860186.135521</v>
      </c>
      <c r="M280" s="5">
        <f t="shared" si="4"/>
        <v>3.6919199603029773E-5</v>
      </c>
    </row>
    <row r="281" spans="1:13" x14ac:dyDescent="0.25">
      <c r="A281" s="4" t="s">
        <v>113</v>
      </c>
      <c r="B281" t="s">
        <v>4</v>
      </c>
      <c r="C281" s="24">
        <v>12867.19930068133</v>
      </c>
      <c r="D281" s="24">
        <v>1.2867199300681329</v>
      </c>
      <c r="E281" s="24">
        <v>1.286719930068133E-2</v>
      </c>
      <c r="F281" t="s">
        <v>14</v>
      </c>
      <c r="G281" s="24">
        <v>549314981.03528523</v>
      </c>
      <c r="H281" s="24">
        <v>2.3424082256833269E-3</v>
      </c>
      <c r="I281" t="s">
        <v>15</v>
      </c>
      <c r="J281" s="24">
        <v>3696083756.6601186</v>
      </c>
      <c r="K281" s="26">
        <v>3.4813062007849304E-4</v>
      </c>
      <c r="L281" s="4">
        <v>45371860186.135521</v>
      </c>
      <c r="M281" s="5">
        <f t="shared" si="4"/>
        <v>2.8359426410762891E-5</v>
      </c>
    </row>
    <row r="282" spans="1:13" x14ac:dyDescent="0.25">
      <c r="A282" s="4" t="s">
        <v>141</v>
      </c>
      <c r="B282" t="s">
        <v>142</v>
      </c>
      <c r="C282" s="24">
        <v>1433030.8367052381</v>
      </c>
      <c r="D282" s="24">
        <v>143.30308367052382</v>
      </c>
      <c r="E282" s="24">
        <v>1.433030836705238</v>
      </c>
      <c r="F282" t="s">
        <v>14</v>
      </c>
      <c r="G282" s="24">
        <v>549314981.03528523</v>
      </c>
      <c r="H282" s="24">
        <v>0.26087597938880669</v>
      </c>
      <c r="I282" t="s">
        <v>15</v>
      </c>
      <c r="J282" s="24">
        <v>3696083756.6601186</v>
      </c>
      <c r="K282" s="26">
        <v>3.8771600728013902E-2</v>
      </c>
      <c r="L282" s="4">
        <v>45371860186.135521</v>
      </c>
      <c r="M282" s="5">
        <f t="shared" si="4"/>
        <v>3.1584132341638828E-3</v>
      </c>
    </row>
    <row r="283" spans="1:13" x14ac:dyDescent="0.25">
      <c r="A283" s="4" t="s">
        <v>141</v>
      </c>
      <c r="B283" t="s">
        <v>158</v>
      </c>
      <c r="C283" s="24">
        <v>8443103.0793618634</v>
      </c>
      <c r="D283" s="24">
        <v>844.31030793618629</v>
      </c>
      <c r="E283" s="24">
        <v>8.4431030793618635</v>
      </c>
      <c r="F283" t="s">
        <v>14</v>
      </c>
      <c r="G283" s="24">
        <v>549314981.03528523</v>
      </c>
      <c r="H283" s="24">
        <v>1.5370239973155804</v>
      </c>
      <c r="I283" t="s">
        <v>15</v>
      </c>
      <c r="J283" s="24">
        <v>3696083756.6601186</v>
      </c>
      <c r="K283" s="26">
        <v>0.22843375949335304</v>
      </c>
      <c r="L283" s="4">
        <v>45371860186.135521</v>
      </c>
      <c r="M283" s="5">
        <f t="shared" si="4"/>
        <v>1.8608677371226359E-2</v>
      </c>
    </row>
    <row r="284" spans="1:13" x14ac:dyDescent="0.25">
      <c r="A284" s="4" t="s">
        <v>141</v>
      </c>
      <c r="B284" t="s">
        <v>159</v>
      </c>
      <c r="C284" s="24">
        <v>1671892.6128716921</v>
      </c>
      <c r="D284" s="24">
        <v>167.18926128716922</v>
      </c>
      <c r="E284" s="24">
        <v>1.671892612871692</v>
      </c>
      <c r="F284" t="s">
        <v>14</v>
      </c>
      <c r="G284" s="24">
        <v>549314981.03528523</v>
      </c>
      <c r="H284" s="24">
        <v>0.30435955154922273</v>
      </c>
      <c r="I284" t="s">
        <v>15</v>
      </c>
      <c r="J284" s="24">
        <v>3696083756.6601186</v>
      </c>
      <c r="K284" s="26">
        <v>4.523416467116155E-2</v>
      </c>
      <c r="L284" s="4">
        <v>45371860186.135521</v>
      </c>
      <c r="M284" s="5">
        <f t="shared" si="4"/>
        <v>3.6848668007281298E-3</v>
      </c>
    </row>
    <row r="285" spans="1:13" x14ac:dyDescent="0.25">
      <c r="A285" s="4" t="s">
        <v>141</v>
      </c>
      <c r="B285" t="s">
        <v>160</v>
      </c>
      <c r="C285" s="24">
        <v>283372.10722340923</v>
      </c>
      <c r="D285" s="24">
        <v>28.337210722340924</v>
      </c>
      <c r="E285" s="24">
        <v>0.28337210722340922</v>
      </c>
      <c r="F285" t="s">
        <v>14</v>
      </c>
      <c r="G285" s="24">
        <v>549314981.03528523</v>
      </c>
      <c r="H285" s="24">
        <v>5.1586451672834828E-2</v>
      </c>
      <c r="I285" t="s">
        <v>15</v>
      </c>
      <c r="J285" s="24">
        <v>3696083756.6601186</v>
      </c>
      <c r="K285" s="26">
        <v>7.6668205019107018E-3</v>
      </c>
      <c r="L285" s="4">
        <v>45371860186.135521</v>
      </c>
      <c r="M285" s="5">
        <f t="shared" si="4"/>
        <v>6.2455474838565362E-4</v>
      </c>
    </row>
    <row r="286" spans="1:13" x14ac:dyDescent="0.25">
      <c r="A286" s="4" t="s">
        <v>141</v>
      </c>
      <c r="B286" t="s">
        <v>161</v>
      </c>
      <c r="C286" s="24">
        <v>138794.38189906269</v>
      </c>
      <c r="D286" s="24">
        <v>13.879438189906269</v>
      </c>
      <c r="E286" s="24">
        <v>0.13879438189906268</v>
      </c>
      <c r="F286" t="s">
        <v>14</v>
      </c>
      <c r="G286" s="24">
        <v>549314981.03528523</v>
      </c>
      <c r="H286" s="24">
        <v>2.5266811700179578E-2</v>
      </c>
      <c r="I286" t="s">
        <v>15</v>
      </c>
      <c r="J286" s="24">
        <v>3696083756.6601186</v>
      </c>
      <c r="K286" s="26">
        <v>3.7551741528844859E-3</v>
      </c>
      <c r="L286" s="4">
        <v>45371860186.135521</v>
      </c>
      <c r="M286" s="5">
        <f t="shared" si="4"/>
        <v>3.0590410296088034E-4</v>
      </c>
    </row>
    <row r="287" spans="1:13" x14ac:dyDescent="0.25">
      <c r="A287" s="4" t="s">
        <v>143</v>
      </c>
      <c r="B287" t="s">
        <v>144</v>
      </c>
      <c r="C287" s="24">
        <v>322947865.84352607</v>
      </c>
      <c r="D287" s="24">
        <v>32294.786584352605</v>
      </c>
      <c r="E287" s="24">
        <v>322.94786584352607</v>
      </c>
      <c r="F287" t="s">
        <v>14</v>
      </c>
      <c r="G287" s="24">
        <v>549314981.03528523</v>
      </c>
      <c r="H287" s="24">
        <v>58.791017356721518</v>
      </c>
      <c r="I287" t="s">
        <v>15</v>
      </c>
      <c r="J287" s="24">
        <v>3696083756.6601186</v>
      </c>
      <c r="K287" s="26">
        <v>8.7375689271541432</v>
      </c>
      <c r="L287" s="4">
        <v>45371860186.135521</v>
      </c>
      <c r="M287" s="5">
        <f t="shared" si="4"/>
        <v>0.71178008686143901</v>
      </c>
    </row>
    <row r="288" spans="1:13" x14ac:dyDescent="0.25">
      <c r="A288" s="4" t="s">
        <v>143</v>
      </c>
      <c r="B288" t="s">
        <v>145</v>
      </c>
      <c r="C288" s="24">
        <v>1288618.330662193</v>
      </c>
      <c r="D288" s="24">
        <v>128.8618330662193</v>
      </c>
      <c r="E288" s="24">
        <v>1.288618330662193</v>
      </c>
      <c r="F288" t="s">
        <v>14</v>
      </c>
      <c r="G288" s="24">
        <v>549314981.03528523</v>
      </c>
      <c r="H288" s="24">
        <v>0.23458641674646385</v>
      </c>
      <c r="I288" t="s">
        <v>15</v>
      </c>
      <c r="J288" s="24">
        <v>3696083756.6601186</v>
      </c>
      <c r="K288" s="26">
        <v>3.4864424496338343E-2</v>
      </c>
      <c r="L288" s="4">
        <v>45371860186.135521</v>
      </c>
      <c r="M288" s="5">
        <f t="shared" si="4"/>
        <v>2.8401267335650517E-3</v>
      </c>
    </row>
    <row r="289" spans="1:13" x14ac:dyDescent="0.25">
      <c r="A289" s="4" t="s">
        <v>143</v>
      </c>
      <c r="B289" t="s">
        <v>146</v>
      </c>
      <c r="C289" s="24">
        <v>2335793.5072453688</v>
      </c>
      <c r="D289" s="24">
        <v>233.57935072453688</v>
      </c>
      <c r="E289" s="24">
        <v>2.3357935072453686</v>
      </c>
      <c r="F289" t="s">
        <v>14</v>
      </c>
      <c r="G289" s="24">
        <v>549314981.03528523</v>
      </c>
      <c r="H289" s="24">
        <v>0.42521933460528161</v>
      </c>
      <c r="I289" t="s">
        <v>15</v>
      </c>
      <c r="J289" s="24">
        <v>3696083756.6601186</v>
      </c>
      <c r="K289" s="26">
        <v>6.3196444156234571E-2</v>
      </c>
      <c r="L289" s="4">
        <v>45371860186.135521</v>
      </c>
      <c r="M289" s="5">
        <f t="shared" si="4"/>
        <v>5.1481105197426474E-3</v>
      </c>
    </row>
    <row r="290" spans="1:13" x14ac:dyDescent="0.25">
      <c r="A290" s="4" t="s">
        <v>0</v>
      </c>
      <c r="B290" t="s">
        <v>4</v>
      </c>
      <c r="C290" s="24">
        <v>271.23406894964842</v>
      </c>
      <c r="D290" s="24">
        <v>2.7123406894964841E-2</v>
      </c>
      <c r="E290" s="24">
        <v>2.7123406894964843E-4</v>
      </c>
      <c r="F290" t="s">
        <v>14</v>
      </c>
      <c r="G290" s="24">
        <v>549314981.03528523</v>
      </c>
      <c r="H290" s="24">
        <v>4.9376783505605084E-5</v>
      </c>
      <c r="I290" t="s">
        <v>15</v>
      </c>
      <c r="J290" s="24">
        <v>3696083756.6601186</v>
      </c>
      <c r="K290" s="26">
        <v>7.3384178175318974E-6</v>
      </c>
      <c r="L290" s="4">
        <v>45371860186.135521</v>
      </c>
      <c r="M290" s="5">
        <f t="shared" si="4"/>
        <v>5.9780239963035635E-7</v>
      </c>
    </row>
    <row r="291" spans="1:13" x14ac:dyDescent="0.25">
      <c r="A291" s="4" t="s">
        <v>127</v>
      </c>
      <c r="B291" t="s">
        <v>129</v>
      </c>
      <c r="C291" s="24">
        <v>14800.04921265928</v>
      </c>
      <c r="D291" s="24">
        <v>1.4800049212659281</v>
      </c>
      <c r="E291" s="24">
        <v>1.480004921265928E-2</v>
      </c>
      <c r="F291" t="s">
        <v>14</v>
      </c>
      <c r="G291" s="24">
        <v>549314981.03528523</v>
      </c>
      <c r="H291" s="24">
        <v>2.694273727027408E-3</v>
      </c>
      <c r="I291" t="s">
        <v>15</v>
      </c>
      <c r="J291" s="24">
        <v>3696083756.6601186</v>
      </c>
      <c r="K291" s="26">
        <v>4.0042515773595466E-4</v>
      </c>
      <c r="L291" s="4">
        <v>45371860186.135521</v>
      </c>
      <c r="M291" s="5">
        <f t="shared" si="4"/>
        <v>3.2619445515222221E-5</v>
      </c>
    </row>
    <row r="292" spans="1:13" x14ac:dyDescent="0.25">
      <c r="A292" s="4" t="s">
        <v>127</v>
      </c>
      <c r="B292" t="s">
        <v>135</v>
      </c>
      <c r="C292" s="24">
        <v>596993.41811088694</v>
      </c>
      <c r="D292" s="24">
        <v>59.699341811088694</v>
      </c>
      <c r="E292" s="24">
        <v>0.59699341811088691</v>
      </c>
      <c r="F292" t="s">
        <v>14</v>
      </c>
      <c r="G292" s="24">
        <v>549314981.03528523</v>
      </c>
      <c r="H292" s="24">
        <v>0.10867961710888402</v>
      </c>
      <c r="I292" t="s">
        <v>15</v>
      </c>
      <c r="J292" s="24">
        <v>3696083756.6601186</v>
      </c>
      <c r="K292" s="26">
        <v>1.6152053292492113E-2</v>
      </c>
      <c r="L292" s="4">
        <v>45371860186.135521</v>
      </c>
      <c r="M292" s="5">
        <f t="shared" si="4"/>
        <v>1.3157790217587615E-3</v>
      </c>
    </row>
    <row r="293" spans="1:13" x14ac:dyDescent="0.25">
      <c r="A293" s="4" t="s">
        <v>127</v>
      </c>
      <c r="B293" t="s">
        <v>128</v>
      </c>
      <c r="C293" s="24">
        <v>140703.2555554047</v>
      </c>
      <c r="D293" s="24">
        <v>14.070325555540469</v>
      </c>
      <c r="E293" s="24">
        <v>0.14070325555540469</v>
      </c>
      <c r="F293" t="s">
        <v>14</v>
      </c>
      <c r="G293" s="24">
        <v>549314981.03528523</v>
      </c>
      <c r="H293" s="24">
        <v>2.561431244606209E-2</v>
      </c>
      <c r="I293" t="s">
        <v>15</v>
      </c>
      <c r="J293" s="24">
        <v>3696083756.6601186</v>
      </c>
      <c r="K293" s="26">
        <v>3.8068199970270151E-3</v>
      </c>
      <c r="L293" s="4">
        <v>45371860186.135521</v>
      </c>
      <c r="M293" s="5">
        <f t="shared" si="4"/>
        <v>3.101112781758946E-4</v>
      </c>
    </row>
    <row r="294" spans="1:13" x14ac:dyDescent="0.25">
      <c r="A294" s="4" t="s">
        <v>127</v>
      </c>
      <c r="B294" t="s">
        <v>4</v>
      </c>
      <c r="C294" s="24">
        <v>32553.438514373898</v>
      </c>
      <c r="D294" s="24">
        <v>3.2553438514373898</v>
      </c>
      <c r="E294" s="24">
        <v>3.2553438514373902E-2</v>
      </c>
      <c r="F294" t="s">
        <v>14</v>
      </c>
      <c r="G294" s="24">
        <v>549314981.03528523</v>
      </c>
      <c r="H294" s="24">
        <v>5.9261880047438266E-3</v>
      </c>
      <c r="I294" t="s">
        <v>15</v>
      </c>
      <c r="J294" s="24">
        <v>3696083756.6601186</v>
      </c>
      <c r="K294" s="26">
        <v>8.8075489241050289E-4</v>
      </c>
      <c r="L294" s="4">
        <v>45371860186.135521</v>
      </c>
      <c r="M294" s="5">
        <f t="shared" si="4"/>
        <v>7.1748079935063795E-5</v>
      </c>
    </row>
    <row r="295" spans="1:13" x14ac:dyDescent="0.25">
      <c r="A295" s="4" t="s">
        <v>127</v>
      </c>
      <c r="B295" t="s">
        <v>132</v>
      </c>
      <c r="C295" s="24">
        <v>400270.38282884809</v>
      </c>
      <c r="D295" s="24">
        <v>40.02703828288481</v>
      </c>
      <c r="E295" s="24">
        <v>0.40027038282884808</v>
      </c>
      <c r="F295" t="s">
        <v>14</v>
      </c>
      <c r="G295" s="24">
        <v>549314981.03528523</v>
      </c>
      <c r="H295" s="24">
        <v>7.2867188525327461E-2</v>
      </c>
      <c r="I295" t="s">
        <v>15</v>
      </c>
      <c r="J295" s="24">
        <v>3696083756.6601186</v>
      </c>
      <c r="K295" s="26">
        <v>1.0829580961405032E-2</v>
      </c>
      <c r="L295" s="4">
        <v>45371860186.135521</v>
      </c>
      <c r="M295" s="5">
        <f t="shared" si="4"/>
        <v>8.8219963031438702E-4</v>
      </c>
    </row>
    <row r="296" spans="1:13" x14ac:dyDescent="0.25">
      <c r="A296" s="4" t="s">
        <v>127</v>
      </c>
      <c r="B296" t="s">
        <v>131</v>
      </c>
      <c r="C296" s="24">
        <v>24227.658571710181</v>
      </c>
      <c r="D296" s="24">
        <v>2.4227658571710182</v>
      </c>
      <c r="E296" s="24">
        <v>2.4227658571710182E-2</v>
      </c>
      <c r="F296" t="s">
        <v>14</v>
      </c>
      <c r="G296" s="24">
        <v>549314981.03528523</v>
      </c>
      <c r="H296" s="24">
        <v>4.4105220880829967E-3</v>
      </c>
      <c r="I296" t="s">
        <v>15</v>
      </c>
      <c r="J296" s="24">
        <v>3696083756.6601186</v>
      </c>
      <c r="K296" s="26">
        <v>6.5549538827558798E-4</v>
      </c>
      <c r="L296" s="4">
        <v>45371860186.135521</v>
      </c>
      <c r="M296" s="5">
        <f t="shared" si="4"/>
        <v>5.3397983843548768E-5</v>
      </c>
    </row>
    <row r="297" spans="1:13" x14ac:dyDescent="0.25">
      <c r="A297" s="4" t="s">
        <v>127</v>
      </c>
      <c r="B297" t="s">
        <v>133</v>
      </c>
      <c r="C297" s="24">
        <v>242683.73666979329</v>
      </c>
      <c r="D297" s="24">
        <v>24.268373666979329</v>
      </c>
      <c r="E297" s="24">
        <v>0.24268373666979329</v>
      </c>
      <c r="F297" t="s">
        <v>14</v>
      </c>
      <c r="G297" s="24">
        <v>549314981.03528523</v>
      </c>
      <c r="H297" s="24">
        <v>4.4179340642123227E-2</v>
      </c>
      <c r="I297" t="s">
        <v>15</v>
      </c>
      <c r="J297" s="24">
        <v>3696083756.6601186</v>
      </c>
      <c r="K297" s="26">
        <v>6.5659696221031768E-3</v>
      </c>
      <c r="L297" s="4">
        <v>45371860186.135521</v>
      </c>
      <c r="M297" s="5">
        <f t="shared" si="4"/>
        <v>5.3487720290549428E-4</v>
      </c>
    </row>
    <row r="298" spans="1:13" x14ac:dyDescent="0.25">
      <c r="A298" s="4" t="s">
        <v>75</v>
      </c>
      <c r="B298" t="s">
        <v>76</v>
      </c>
      <c r="C298" s="24">
        <v>1059.3666246560949</v>
      </c>
      <c r="D298" s="24">
        <v>0.1059366624656095</v>
      </c>
      <c r="E298" s="24">
        <v>1.059366624656095E-3</v>
      </c>
      <c r="F298" t="s">
        <v>14</v>
      </c>
      <c r="G298" s="24">
        <v>549314981.03528523</v>
      </c>
      <c r="H298" s="24">
        <v>1.9285230900848972E-4</v>
      </c>
      <c r="I298" t="s">
        <v>15</v>
      </c>
      <c r="J298" s="24">
        <v>3696083756.6601186</v>
      </c>
      <c r="K298" s="26">
        <v>2.8661867381851957E-5</v>
      </c>
      <c r="L298" s="4">
        <v>45371860186.135521</v>
      </c>
      <c r="M298" s="5">
        <f t="shared" si="4"/>
        <v>2.3348538506248202E-6</v>
      </c>
    </row>
    <row r="299" spans="1:13" x14ac:dyDescent="0.25">
      <c r="A299" s="4" t="s">
        <v>75</v>
      </c>
      <c r="B299" t="s">
        <v>105</v>
      </c>
      <c r="C299" s="24">
        <v>44957.311454535367</v>
      </c>
      <c r="D299" s="24">
        <v>4.4957311454535365</v>
      </c>
      <c r="E299" s="24">
        <v>4.4957311454535367E-2</v>
      </c>
      <c r="F299" t="s">
        <v>14</v>
      </c>
      <c r="G299" s="24">
        <v>549314981.03528523</v>
      </c>
      <c r="H299" s="24">
        <v>8.1842500216915675E-3</v>
      </c>
      <c r="I299" t="s">
        <v>15</v>
      </c>
      <c r="J299" s="24">
        <v>3696083756.6601186</v>
      </c>
      <c r="K299" s="26">
        <v>1.2163499101860184E-3</v>
      </c>
      <c r="L299" s="4">
        <v>45371860186.135521</v>
      </c>
      <c r="M299" s="5">
        <f t="shared" si="4"/>
        <v>9.9086330756774149E-5</v>
      </c>
    </row>
    <row r="300" spans="1:13" x14ac:dyDescent="0.25">
      <c r="A300" s="4" t="s">
        <v>75</v>
      </c>
      <c r="B300" t="s">
        <v>108</v>
      </c>
      <c r="C300" s="24">
        <v>2508584.5903116311</v>
      </c>
      <c r="D300" s="24">
        <v>250.85845903116311</v>
      </c>
      <c r="E300" s="24">
        <v>2.5085845903116311</v>
      </c>
      <c r="F300" t="s">
        <v>14</v>
      </c>
      <c r="G300" s="24">
        <v>549314981.03528523</v>
      </c>
      <c r="H300" s="24">
        <v>0.45667507293970777</v>
      </c>
      <c r="I300" t="s">
        <v>15</v>
      </c>
      <c r="J300" s="24">
        <v>3696083756.6601186</v>
      </c>
      <c r="K300" s="26">
        <v>6.7871421630835982E-2</v>
      </c>
      <c r="L300" s="4">
        <v>45371860186.135521</v>
      </c>
      <c r="M300" s="5">
        <f t="shared" si="4"/>
        <v>5.5289436668902328E-3</v>
      </c>
    </row>
    <row r="301" spans="1:13" x14ac:dyDescent="0.25">
      <c r="A301" s="4" t="s">
        <v>75</v>
      </c>
      <c r="B301" t="s">
        <v>4</v>
      </c>
      <c r="C301" s="24">
        <v>216242.40757406299</v>
      </c>
      <c r="D301" s="24">
        <v>21.624240757406298</v>
      </c>
      <c r="E301" s="24">
        <v>0.21624240757406299</v>
      </c>
      <c r="F301" t="s">
        <v>14</v>
      </c>
      <c r="G301" s="24">
        <v>549314981.03528523</v>
      </c>
      <c r="H301" s="24">
        <v>3.9365831087751213E-2</v>
      </c>
      <c r="I301" t="s">
        <v>15</v>
      </c>
      <c r="J301" s="24">
        <v>3696083756.6601186</v>
      </c>
      <c r="K301" s="26">
        <v>5.8505819080643751E-3</v>
      </c>
      <c r="L301" s="4">
        <v>45371860186.135521</v>
      </c>
      <c r="M301" s="5">
        <f t="shared" si="4"/>
        <v>4.7660026872810724E-4</v>
      </c>
    </row>
    <row r="302" spans="1:13" x14ac:dyDescent="0.25">
      <c r="A302" s="4" t="s">
        <v>75</v>
      </c>
      <c r="B302" t="s">
        <v>93</v>
      </c>
      <c r="C302" s="24">
        <v>25184.544181416619</v>
      </c>
      <c r="D302" s="24">
        <v>2.5184544181416619</v>
      </c>
      <c r="E302" s="24">
        <v>2.5184544181416618E-2</v>
      </c>
      <c r="F302" t="s">
        <v>14</v>
      </c>
      <c r="G302" s="24">
        <v>549314981.03528523</v>
      </c>
      <c r="H302" s="24">
        <v>4.5847182492550469E-3</v>
      </c>
      <c r="I302" t="s">
        <v>15</v>
      </c>
      <c r="J302" s="24">
        <v>3696083756.6601186</v>
      </c>
      <c r="K302" s="26">
        <v>6.8138456375712805E-4</v>
      </c>
      <c r="L302" s="4">
        <v>45371860186.135521</v>
      </c>
      <c r="M302" s="5">
        <f t="shared" si="4"/>
        <v>5.5506968588236038E-5</v>
      </c>
    </row>
    <row r="303" spans="1:13" x14ac:dyDescent="0.25">
      <c r="A303" s="4" t="s">
        <v>75</v>
      </c>
      <c r="B303" t="s">
        <v>101</v>
      </c>
      <c r="C303" s="24">
        <v>6952.1092074818316</v>
      </c>
      <c r="D303" s="24">
        <v>0.69521092074818314</v>
      </c>
      <c r="E303" s="24">
        <v>6.9521092074818318E-3</v>
      </c>
      <c r="F303" t="s">
        <v>14</v>
      </c>
      <c r="G303" s="24">
        <v>549314981.03528523</v>
      </c>
      <c r="H303" s="24">
        <v>1.265596142012967E-3</v>
      </c>
      <c r="I303" t="s">
        <v>15</v>
      </c>
      <c r="J303" s="24">
        <v>3696083756.6601186</v>
      </c>
      <c r="K303" s="26">
        <v>1.880939303649316E-4</v>
      </c>
      <c r="L303" s="4">
        <v>45371860186.135521</v>
      </c>
      <c r="M303" s="5">
        <f t="shared" si="4"/>
        <v>1.5322513070791436E-5</v>
      </c>
    </row>
    <row r="304" spans="1:13" x14ac:dyDescent="0.25">
      <c r="A304" s="4" t="s">
        <v>75</v>
      </c>
      <c r="B304" t="s">
        <v>109</v>
      </c>
      <c r="C304" s="24">
        <v>3096727.1043963069</v>
      </c>
      <c r="D304" s="24">
        <v>309.67271043963069</v>
      </c>
      <c r="E304" s="24">
        <v>3.0967271043963067</v>
      </c>
      <c r="F304" t="s">
        <v>14</v>
      </c>
      <c r="G304" s="24">
        <v>549314981.03528523</v>
      </c>
      <c r="H304" s="24">
        <v>0.56374342796185062</v>
      </c>
      <c r="I304" t="s">
        <v>15</v>
      </c>
      <c r="J304" s="24">
        <v>3696083756.6601186</v>
      </c>
      <c r="K304" s="26">
        <v>8.3784007838463959E-2</v>
      </c>
      <c r="L304" s="4">
        <v>45371860186.135521</v>
      </c>
      <c r="M304" s="5">
        <f t="shared" si="4"/>
        <v>6.8252152142146191E-3</v>
      </c>
    </row>
    <row r="305" spans="1:13" x14ac:dyDescent="0.25">
      <c r="A305" s="4" t="s">
        <v>75</v>
      </c>
      <c r="B305" t="s">
        <v>106</v>
      </c>
      <c r="C305" s="24">
        <v>62719.882357700903</v>
      </c>
      <c r="D305" s="24">
        <v>6.27198823577009</v>
      </c>
      <c r="E305" s="24">
        <v>6.2719882357700901E-2</v>
      </c>
      <c r="F305" t="s">
        <v>14</v>
      </c>
      <c r="G305" s="24">
        <v>549314981.03528523</v>
      </c>
      <c r="H305" s="24">
        <v>1.1417835763279883E-2</v>
      </c>
      <c r="I305" t="s">
        <v>15</v>
      </c>
      <c r="J305" s="24">
        <v>3696083756.6601186</v>
      </c>
      <c r="K305" s="26">
        <v>1.6969280591838179E-3</v>
      </c>
      <c r="L305" s="4">
        <v>45371860186.135521</v>
      </c>
      <c r="M305" s="5">
        <f t="shared" si="4"/>
        <v>1.3823520151123647E-4</v>
      </c>
    </row>
    <row r="306" spans="1:13" x14ac:dyDescent="0.25">
      <c r="A306" s="4" t="s">
        <v>162</v>
      </c>
      <c r="B306" t="s">
        <v>163</v>
      </c>
      <c r="C306" s="24">
        <v>71507.535327137768</v>
      </c>
      <c r="D306" s="24">
        <v>7.150753532713777</v>
      </c>
      <c r="E306" s="24">
        <v>7.1507535327137772E-2</v>
      </c>
      <c r="F306" t="s">
        <v>14</v>
      </c>
      <c r="G306" s="24">
        <v>549314981.03528523</v>
      </c>
      <c r="H306" s="24">
        <v>1.3017583316655347E-2</v>
      </c>
      <c r="I306" t="s">
        <v>15</v>
      </c>
      <c r="J306" s="24">
        <v>3696083756.6601186</v>
      </c>
      <c r="K306" s="26">
        <v>1.9346838447122723E-3</v>
      </c>
      <c r="L306" s="4">
        <v>45371860186.135521</v>
      </c>
      <c r="M306" s="5">
        <f t="shared" si="4"/>
        <v>1.5760327003076817E-4</v>
      </c>
    </row>
    <row r="307" spans="1:13" x14ac:dyDescent="0.25">
      <c r="A307" s="4" t="s">
        <v>124</v>
      </c>
      <c r="B307" t="s">
        <v>126</v>
      </c>
      <c r="C307" s="24">
        <v>1734199.5445395201</v>
      </c>
      <c r="D307" s="24">
        <v>173.41995445395202</v>
      </c>
      <c r="E307" s="24">
        <v>1.73419954453952</v>
      </c>
      <c r="F307" t="s">
        <v>14</v>
      </c>
      <c r="G307" s="24">
        <v>549314981.03528523</v>
      </c>
      <c r="H307" s="24">
        <v>0.31570221173853691</v>
      </c>
      <c r="I307" t="s">
        <v>15</v>
      </c>
      <c r="J307" s="24">
        <v>3696083756.6601186</v>
      </c>
      <c r="K307" s="26">
        <v>4.691992007525797E-2</v>
      </c>
      <c r="L307" s="4">
        <v>45371860186.135521</v>
      </c>
      <c r="M307" s="5">
        <f t="shared" si="4"/>
        <v>3.8221918550949054E-3</v>
      </c>
    </row>
    <row r="308" spans="1:13" x14ac:dyDescent="0.25">
      <c r="A308" s="4" t="s">
        <v>124</v>
      </c>
      <c r="B308" t="s">
        <v>125</v>
      </c>
      <c r="C308" s="24">
        <v>5993627.7050497914</v>
      </c>
      <c r="D308" s="24">
        <v>599.36277050497915</v>
      </c>
      <c r="E308" s="24">
        <v>5.993627705049791</v>
      </c>
      <c r="F308" t="s">
        <v>14</v>
      </c>
      <c r="G308" s="24">
        <v>549314981.03528523</v>
      </c>
      <c r="H308" s="24">
        <v>1.0911094566825204</v>
      </c>
      <c r="I308" t="s">
        <v>15</v>
      </c>
      <c r="J308" s="24">
        <v>3696083756.6601186</v>
      </c>
      <c r="K308" s="26">
        <v>0.16216157694612948</v>
      </c>
      <c r="L308" s="4">
        <v>45371860186.135521</v>
      </c>
      <c r="M308" s="5">
        <f t="shared" si="4"/>
        <v>1.3210010963758746E-2</v>
      </c>
    </row>
    <row r="309" spans="1:13" x14ac:dyDescent="0.25">
      <c r="A309" s="4" t="s">
        <v>164</v>
      </c>
      <c r="B309" t="s">
        <v>165</v>
      </c>
      <c r="C309" s="24">
        <v>6929055.6496714978</v>
      </c>
      <c r="D309" s="24">
        <v>692.90556496714976</v>
      </c>
      <c r="E309" s="24">
        <v>6.9290556496714979</v>
      </c>
      <c r="F309" t="s">
        <v>14</v>
      </c>
      <c r="G309" s="24">
        <v>549314981.03528523</v>
      </c>
      <c r="H309" s="24">
        <v>1.2613993590002619</v>
      </c>
      <c r="I309" t="s">
        <v>15</v>
      </c>
      <c r="J309" s="24">
        <v>3696083756.6601186</v>
      </c>
      <c r="K309" s="26">
        <v>0.18747020105228299</v>
      </c>
      <c r="L309" s="4">
        <v>45371860186.135521</v>
      </c>
      <c r="M309" s="5">
        <f t="shared" si="4"/>
        <v>1.52717028158983E-2</v>
      </c>
    </row>
    <row r="310" spans="1:13" x14ac:dyDescent="0.25">
      <c r="A310" s="4" t="s">
        <v>164</v>
      </c>
      <c r="B310" t="s">
        <v>166</v>
      </c>
      <c r="C310" s="24">
        <v>1013843.786700113</v>
      </c>
      <c r="D310" s="24">
        <v>101.3843786700113</v>
      </c>
      <c r="E310" s="24">
        <v>1.0138437867001129</v>
      </c>
      <c r="F310" t="s">
        <v>14</v>
      </c>
      <c r="G310" s="24">
        <v>549314981.03528523</v>
      </c>
      <c r="H310" s="24">
        <v>0.18456510776191426</v>
      </c>
      <c r="I310" t="s">
        <v>15</v>
      </c>
      <c r="J310" s="24">
        <v>3696083756.6601186</v>
      </c>
      <c r="K310" s="26">
        <v>2.7430216776695819E-2</v>
      </c>
      <c r="L310" s="4">
        <v>45371860186.135521</v>
      </c>
      <c r="M310" s="5">
        <f t="shared" si="4"/>
        <v>2.2345210942220036E-3</v>
      </c>
    </row>
    <row r="311" spans="1:13" x14ac:dyDescent="0.25">
      <c r="A311" s="4" t="s">
        <v>136</v>
      </c>
      <c r="B311" t="s">
        <v>147</v>
      </c>
      <c r="C311" s="24">
        <v>458670.47105985822</v>
      </c>
      <c r="D311" s="24">
        <v>45.867047105985819</v>
      </c>
      <c r="E311" s="24">
        <v>0.4586704710598582</v>
      </c>
      <c r="F311" t="s">
        <v>94</v>
      </c>
      <c r="G311" s="24">
        <v>159022384.0843946</v>
      </c>
      <c r="H311" s="24">
        <v>0.28843138888952746</v>
      </c>
      <c r="I311" t="s">
        <v>3</v>
      </c>
      <c r="J311" s="24">
        <v>4330019808.7094593</v>
      </c>
      <c r="K311" s="26">
        <v>1.0592803066103355E-2</v>
      </c>
      <c r="L311" s="4">
        <v>45371860186.135521</v>
      </c>
      <c r="M311" s="5">
        <f t="shared" si="4"/>
        <v>1.0109139655685006E-3</v>
      </c>
    </row>
    <row r="312" spans="1:13" x14ac:dyDescent="0.25">
      <c r="A312" s="4" t="s">
        <v>136</v>
      </c>
      <c r="B312" t="s">
        <v>137</v>
      </c>
      <c r="C312" s="24">
        <v>26526323.631482501</v>
      </c>
      <c r="D312" s="24">
        <v>2652.6323631482501</v>
      </c>
      <c r="E312" s="24">
        <v>26.526323631482501</v>
      </c>
      <c r="F312" t="s">
        <v>94</v>
      </c>
      <c r="G312" s="24">
        <v>159022384.0843946</v>
      </c>
      <c r="H312" s="24">
        <v>16.680874069530201</v>
      </c>
      <c r="I312" t="s">
        <v>3</v>
      </c>
      <c r="J312" s="24">
        <v>4330019808.7094593</v>
      </c>
      <c r="K312" s="26">
        <v>0.61261437137370833</v>
      </c>
      <c r="L312" s="4">
        <v>45371860186.135521</v>
      </c>
      <c r="M312" s="5">
        <f t="shared" si="4"/>
        <v>5.8464262921246207E-2</v>
      </c>
    </row>
    <row r="313" spans="1:13" x14ac:dyDescent="0.25">
      <c r="A313" s="4" t="s">
        <v>115</v>
      </c>
      <c r="B313" t="s">
        <v>116</v>
      </c>
      <c r="C313" s="24">
        <v>14475.9410669189</v>
      </c>
      <c r="D313" s="24">
        <v>1.44759410669189</v>
      </c>
      <c r="E313" s="24">
        <v>1.44759410669189E-2</v>
      </c>
      <c r="F313" t="s">
        <v>94</v>
      </c>
      <c r="G313" s="24">
        <v>159022384.0843946</v>
      </c>
      <c r="H313" s="24">
        <v>9.1030839150521032E-3</v>
      </c>
      <c r="I313" t="s">
        <v>3</v>
      </c>
      <c r="J313" s="24">
        <v>4330019808.7094593</v>
      </c>
      <c r="K313" s="26">
        <v>3.3431581624180566E-4</v>
      </c>
      <c r="L313" s="4">
        <v>45371860186.135521</v>
      </c>
      <c r="M313" s="5">
        <f t="shared" si="4"/>
        <v>3.1905108160723766E-5</v>
      </c>
    </row>
    <row r="314" spans="1:13" x14ac:dyDescent="0.25">
      <c r="A314" s="4" t="s">
        <v>115</v>
      </c>
      <c r="B314" t="s">
        <v>121</v>
      </c>
      <c r="C314" s="24">
        <v>1430891.117493022</v>
      </c>
      <c r="D314" s="24">
        <v>143.08911174930219</v>
      </c>
      <c r="E314" s="24">
        <v>1.4308911174930219</v>
      </c>
      <c r="F314" t="s">
        <v>94</v>
      </c>
      <c r="G314" s="24">
        <v>159022384.0843946</v>
      </c>
      <c r="H314" s="24">
        <v>0.89980484554528839</v>
      </c>
      <c r="I314" t="s">
        <v>3</v>
      </c>
      <c r="J314" s="24">
        <v>4330019808.7094593</v>
      </c>
      <c r="K314" s="26">
        <v>3.3045833060969108E-2</v>
      </c>
      <c r="L314" s="4">
        <v>45371860186.135521</v>
      </c>
      <c r="M314" s="5">
        <f t="shared" si="4"/>
        <v>3.1536972732060602E-3</v>
      </c>
    </row>
    <row r="315" spans="1:13" x14ac:dyDescent="0.25">
      <c r="A315" s="4" t="s">
        <v>115</v>
      </c>
      <c r="B315" t="s">
        <v>119</v>
      </c>
      <c r="C315" s="24">
        <v>686587.22315672936</v>
      </c>
      <c r="D315" s="24">
        <v>68.658722315672932</v>
      </c>
      <c r="E315" s="24">
        <v>0.68658722315672938</v>
      </c>
      <c r="F315" t="s">
        <v>94</v>
      </c>
      <c r="G315" s="24">
        <v>159022384.0843946</v>
      </c>
      <c r="H315" s="24">
        <v>0.43175508096542647</v>
      </c>
      <c r="I315" t="s">
        <v>3</v>
      </c>
      <c r="J315" s="24">
        <v>4330019808.7094593</v>
      </c>
      <c r="K315" s="26">
        <v>1.5856445316386743E-2</v>
      </c>
      <c r="L315" s="4">
        <v>45371860186.135521</v>
      </c>
      <c r="M315" s="5">
        <f t="shared" si="4"/>
        <v>1.5132445977309365E-3</v>
      </c>
    </row>
    <row r="316" spans="1:13" x14ac:dyDescent="0.25">
      <c r="A316" s="4" t="s">
        <v>115</v>
      </c>
      <c r="B316" t="s">
        <v>123</v>
      </c>
      <c r="C316" s="24">
        <v>45223.043196468097</v>
      </c>
      <c r="D316" s="24">
        <v>4.5223043196468096</v>
      </c>
      <c r="E316" s="24">
        <v>4.5223043196468096E-2</v>
      </c>
      <c r="F316" t="s">
        <v>94</v>
      </c>
      <c r="G316" s="24">
        <v>159022384.0843946</v>
      </c>
      <c r="H316" s="24">
        <v>2.8438161996406634E-2</v>
      </c>
      <c r="I316" t="s">
        <v>3</v>
      </c>
      <c r="J316" s="24">
        <v>4330019808.7094593</v>
      </c>
      <c r="K316" s="26">
        <v>1.0444073051468696E-3</v>
      </c>
      <c r="L316" s="4">
        <v>45371860186.135521</v>
      </c>
      <c r="M316" s="5">
        <f t="shared" si="4"/>
        <v>9.9672005976706899E-5</v>
      </c>
    </row>
    <row r="317" spans="1:13" x14ac:dyDescent="0.25">
      <c r="A317" s="4" t="s">
        <v>115</v>
      </c>
      <c r="B317" t="s">
        <v>120</v>
      </c>
      <c r="C317" s="24">
        <v>65021.004693287097</v>
      </c>
      <c r="D317" s="24">
        <v>6.5021004693287097</v>
      </c>
      <c r="E317" s="24">
        <v>6.5021004693287102E-2</v>
      </c>
      <c r="F317" t="s">
        <v>94</v>
      </c>
      <c r="G317" s="24">
        <v>159022384.0843946</v>
      </c>
      <c r="H317" s="24">
        <v>4.0887957420371636E-2</v>
      </c>
      <c r="I317" t="s">
        <v>3</v>
      </c>
      <c r="J317" s="24">
        <v>4330019808.7094593</v>
      </c>
      <c r="K317" s="26">
        <v>1.501632961643801E-3</v>
      </c>
      <c r="L317" s="4">
        <v>45371860186.135521</v>
      </c>
      <c r="M317" s="5">
        <f t="shared" si="4"/>
        <v>1.433068964475824E-4</v>
      </c>
    </row>
    <row r="318" spans="1:13" x14ac:dyDescent="0.25">
      <c r="A318" s="4" t="s">
        <v>111</v>
      </c>
      <c r="B318" t="s">
        <v>117</v>
      </c>
      <c r="C318" s="24">
        <v>34.795152086159497</v>
      </c>
      <c r="D318" s="24">
        <v>3.4795152086159499E-3</v>
      </c>
      <c r="E318" s="24">
        <v>3.4795152086159497E-5</v>
      </c>
      <c r="F318" t="s">
        <v>94</v>
      </c>
      <c r="G318" s="24">
        <v>159022384.0843946</v>
      </c>
      <c r="H318" s="24">
        <v>2.1880663081804508E-5</v>
      </c>
      <c r="I318" t="s">
        <v>3</v>
      </c>
      <c r="J318" s="24">
        <v>4330019808.7094593</v>
      </c>
      <c r="K318" s="26">
        <v>8.0357951287363775E-7</v>
      </c>
      <c r="L318" s="4">
        <v>45371860186.135521</v>
      </c>
      <c r="M318" s="5">
        <f t="shared" si="4"/>
        <v>7.6688837405859778E-8</v>
      </c>
    </row>
    <row r="319" spans="1:13" x14ac:dyDescent="0.25">
      <c r="A319" s="4" t="s">
        <v>111</v>
      </c>
      <c r="B319" t="s">
        <v>112</v>
      </c>
      <c r="C319" s="24">
        <v>88.078054588857185</v>
      </c>
      <c r="D319" s="24">
        <v>8.8078054588857178E-3</v>
      </c>
      <c r="E319" s="24">
        <v>8.807805458885719E-5</v>
      </c>
      <c r="F319" t="s">
        <v>94</v>
      </c>
      <c r="G319" s="24">
        <v>159022384.0843946</v>
      </c>
      <c r="H319" s="24">
        <v>5.538720545285837E-5</v>
      </c>
      <c r="I319" t="s">
        <v>3</v>
      </c>
      <c r="J319" s="24">
        <v>4330019808.7094593</v>
      </c>
      <c r="K319" s="26">
        <v>2.034125904267131E-6</v>
      </c>
      <c r="L319" s="4">
        <v>45371860186.135521</v>
      </c>
      <c r="M319" s="5">
        <f t="shared" si="4"/>
        <v>1.9412484792891872E-7</v>
      </c>
    </row>
    <row r="320" spans="1:13" x14ac:dyDescent="0.25">
      <c r="A320" s="4" t="s">
        <v>138</v>
      </c>
      <c r="B320" t="s">
        <v>148</v>
      </c>
      <c r="C320" s="24">
        <v>42956.074765339879</v>
      </c>
      <c r="D320" s="24">
        <v>4.2956074765339878</v>
      </c>
      <c r="E320" s="24">
        <v>4.2956074765339879E-2</v>
      </c>
      <c r="F320" t="s">
        <v>94</v>
      </c>
      <c r="G320" s="24">
        <v>159022384.0843946</v>
      </c>
      <c r="H320" s="24">
        <v>2.7012596379225897E-2</v>
      </c>
      <c r="I320" t="s">
        <v>3</v>
      </c>
      <c r="J320" s="24">
        <v>4330019808.7094593</v>
      </c>
      <c r="K320" s="26">
        <v>9.9205261553163022E-4</v>
      </c>
      <c r="L320" s="4">
        <v>45371860186.135521</v>
      </c>
      <c r="M320" s="5">
        <f t="shared" si="4"/>
        <v>9.4675586562056261E-5</v>
      </c>
    </row>
    <row r="321" spans="1:13" x14ac:dyDescent="0.25">
      <c r="A321" s="4" t="s">
        <v>138</v>
      </c>
      <c r="B321" t="s">
        <v>149</v>
      </c>
      <c r="C321" s="24">
        <v>180345.51765312301</v>
      </c>
      <c r="D321" s="24">
        <v>18.034551765312301</v>
      </c>
      <c r="E321" s="24">
        <v>0.18034551765312301</v>
      </c>
      <c r="F321" t="s">
        <v>94</v>
      </c>
      <c r="G321" s="24">
        <v>159022384.0843946</v>
      </c>
      <c r="H321" s="24">
        <v>0.11340888812068874</v>
      </c>
      <c r="I321" t="s">
        <v>3</v>
      </c>
      <c r="J321" s="24">
        <v>4330019808.7094593</v>
      </c>
      <c r="K321" s="26">
        <v>4.1650044484871328E-3</v>
      </c>
      <c r="L321" s="4">
        <v>45371860186.135521</v>
      </c>
      <c r="M321" s="5">
        <f t="shared" si="4"/>
        <v>3.9748319093214516E-4</v>
      </c>
    </row>
    <row r="322" spans="1:13" x14ac:dyDescent="0.25">
      <c r="A322" s="4" t="s">
        <v>138</v>
      </c>
      <c r="B322" t="s">
        <v>139</v>
      </c>
      <c r="C322" s="24">
        <v>5997716.4414244881</v>
      </c>
      <c r="D322" s="24">
        <v>599.77164414244885</v>
      </c>
      <c r="E322" s="24">
        <v>5.9977164414244877</v>
      </c>
      <c r="F322" t="s">
        <v>94</v>
      </c>
      <c r="G322" s="24">
        <v>159022384.0843946</v>
      </c>
      <c r="H322" s="24">
        <v>3.7716177354261311</v>
      </c>
      <c r="I322" t="s">
        <v>3</v>
      </c>
      <c r="J322" s="24">
        <v>4330019808.7094593</v>
      </c>
      <c r="K322" s="26">
        <v>0.13851475758518705</v>
      </c>
      <c r="L322" s="4">
        <v>45371860186.135521</v>
      </c>
      <c r="M322" s="5">
        <f t="shared" si="4"/>
        <v>1.3219022576590845E-2</v>
      </c>
    </row>
    <row r="323" spans="1:13" x14ac:dyDescent="0.25">
      <c r="A323" s="4" t="s">
        <v>138</v>
      </c>
      <c r="B323" t="s">
        <v>140</v>
      </c>
      <c r="C323" s="24">
        <v>25667901.117933966</v>
      </c>
      <c r="D323" s="24">
        <v>2566.7901117933966</v>
      </c>
      <c r="E323" s="24">
        <v>25.667901117933965</v>
      </c>
      <c r="F323" t="s">
        <v>94</v>
      </c>
      <c r="G323" s="24">
        <v>159022384.0843946</v>
      </c>
      <c r="H323" s="24">
        <v>16.141061691234476</v>
      </c>
      <c r="I323" t="s">
        <v>3</v>
      </c>
      <c r="J323" s="24">
        <v>4330019808.7094593</v>
      </c>
      <c r="K323" s="26">
        <v>0.59278946175500657</v>
      </c>
      <c r="L323" s="4">
        <v>45371860186.135521</v>
      </c>
      <c r="M323" s="5">
        <f t="shared" ref="M323:M386" si="5">C323/L323*100</f>
        <v>5.6572291752272963E-2</v>
      </c>
    </row>
    <row r="324" spans="1:13" x14ac:dyDescent="0.25">
      <c r="A324" s="4" t="s">
        <v>102</v>
      </c>
      <c r="B324" t="s">
        <v>103</v>
      </c>
      <c r="C324" s="24">
        <v>2293.9208743697018</v>
      </c>
      <c r="D324" s="24">
        <v>0.22939208743697018</v>
      </c>
      <c r="E324" s="24">
        <v>2.2939208743697017E-3</v>
      </c>
      <c r="F324" t="s">
        <v>94</v>
      </c>
      <c r="G324" s="24">
        <v>159022384.0843946</v>
      </c>
      <c r="H324" s="24">
        <v>1.4425144532811791E-3</v>
      </c>
      <c r="I324" t="s">
        <v>3</v>
      </c>
      <c r="J324" s="24">
        <v>4330019808.7094593</v>
      </c>
      <c r="K324" s="26">
        <v>5.2977145041130735E-5</v>
      </c>
      <c r="L324" s="4">
        <v>45371860186.135521</v>
      </c>
      <c r="M324" s="5">
        <f t="shared" si="5"/>
        <v>5.0558228491382537E-6</v>
      </c>
    </row>
    <row r="325" spans="1:13" x14ac:dyDescent="0.25">
      <c r="A325" s="4" t="s">
        <v>150</v>
      </c>
      <c r="B325" t="s">
        <v>151</v>
      </c>
      <c r="C325" s="24">
        <v>825355.12876203854</v>
      </c>
      <c r="D325" s="24">
        <v>82.535512876203853</v>
      </c>
      <c r="E325" s="24">
        <v>0.82535512876203854</v>
      </c>
      <c r="F325" t="s">
        <v>94</v>
      </c>
      <c r="G325" s="24">
        <v>159022384.0843946</v>
      </c>
      <c r="H325" s="24">
        <v>0.51901820835739398</v>
      </c>
      <c r="I325" t="s">
        <v>3</v>
      </c>
      <c r="J325" s="24">
        <v>4330019808.7094593</v>
      </c>
      <c r="K325" s="26">
        <v>1.9061232170391192E-2</v>
      </c>
      <c r="L325" s="4">
        <v>45371860186.135521</v>
      </c>
      <c r="M325" s="5">
        <f t="shared" si="5"/>
        <v>1.8190903466952101E-3</v>
      </c>
    </row>
    <row r="326" spans="1:13" x14ac:dyDescent="0.25">
      <c r="A326" s="4" t="s">
        <v>150</v>
      </c>
      <c r="B326" t="s">
        <v>152</v>
      </c>
      <c r="C326" s="24">
        <v>87131.809091931995</v>
      </c>
      <c r="D326" s="24">
        <v>8.7131809091932002</v>
      </c>
      <c r="E326" s="24">
        <v>8.7131809091931994E-2</v>
      </c>
      <c r="F326" t="s">
        <v>94</v>
      </c>
      <c r="G326" s="24">
        <v>159022384.0843946</v>
      </c>
      <c r="H326" s="24">
        <v>5.4792166268674711E-2</v>
      </c>
      <c r="I326" t="s">
        <v>3</v>
      </c>
      <c r="J326" s="24">
        <v>4330019808.7094593</v>
      </c>
      <c r="K326" s="26">
        <v>2.0122727595073336E-3</v>
      </c>
      <c r="L326" s="4">
        <v>45371860186.135521</v>
      </c>
      <c r="M326" s="5">
        <f t="shared" si="5"/>
        <v>1.9203931409133022E-4</v>
      </c>
    </row>
    <row r="327" spans="1:13" x14ac:dyDescent="0.25">
      <c r="A327" s="4" t="s">
        <v>150</v>
      </c>
      <c r="B327" t="s">
        <v>153</v>
      </c>
      <c r="C327" s="24">
        <v>49991.498127263258</v>
      </c>
      <c r="D327" s="24">
        <v>4.9991498127263254</v>
      </c>
      <c r="E327" s="24">
        <v>4.9991498127263258E-2</v>
      </c>
      <c r="F327" t="s">
        <v>94</v>
      </c>
      <c r="G327" s="24">
        <v>159022384.0843946</v>
      </c>
      <c r="H327" s="24">
        <v>3.1436768109785303E-2</v>
      </c>
      <c r="I327" t="s">
        <v>3</v>
      </c>
      <c r="J327" s="24">
        <v>4330019808.7094593</v>
      </c>
      <c r="K327" s="26">
        <v>1.1545327812752656E-3</v>
      </c>
      <c r="L327" s="4">
        <v>45371860186.135521</v>
      </c>
      <c r="M327" s="5">
        <f t="shared" si="5"/>
        <v>1.1018172480073756E-4</v>
      </c>
    </row>
    <row r="328" spans="1:13" x14ac:dyDescent="0.25">
      <c r="A328" s="4" t="s">
        <v>150</v>
      </c>
      <c r="B328" t="s">
        <v>154</v>
      </c>
      <c r="C328" s="24">
        <v>5679.6084754680014</v>
      </c>
      <c r="D328" s="24">
        <v>0.5679608475468001</v>
      </c>
      <c r="E328" s="24">
        <v>5.6796084754680018E-3</v>
      </c>
      <c r="F328" t="s">
        <v>94</v>
      </c>
      <c r="G328" s="24">
        <v>159022384.0843946</v>
      </c>
      <c r="H328" s="24">
        <v>3.5715779939846592E-3</v>
      </c>
      <c r="I328" t="s">
        <v>3</v>
      </c>
      <c r="J328" s="24">
        <v>4330019808.7094593</v>
      </c>
      <c r="K328" s="26">
        <v>1.3116818689937543E-4</v>
      </c>
      <c r="L328" s="4">
        <v>45371860186.135521</v>
      </c>
      <c r="M328" s="5">
        <f t="shared" si="5"/>
        <v>1.2517909673898592E-5</v>
      </c>
    </row>
    <row r="329" spans="1:13" x14ac:dyDescent="0.25">
      <c r="A329" s="4" t="s">
        <v>150</v>
      </c>
      <c r="B329" t="s">
        <v>155</v>
      </c>
      <c r="C329" s="24">
        <v>70547.681120884314</v>
      </c>
      <c r="D329" s="24">
        <v>7.0547681120884311</v>
      </c>
      <c r="E329" s="24">
        <v>7.0547681120884317E-2</v>
      </c>
      <c r="F329" t="s">
        <v>94</v>
      </c>
      <c r="G329" s="24">
        <v>159022384.0843946</v>
      </c>
      <c r="H329" s="24">
        <v>4.4363365275321254E-2</v>
      </c>
      <c r="I329" t="s">
        <v>3</v>
      </c>
      <c r="J329" s="24">
        <v>4330019808.7094593</v>
      </c>
      <c r="K329" s="26">
        <v>1.6292692467360951E-3</v>
      </c>
      <c r="L329" s="4">
        <v>45371860186.135521</v>
      </c>
      <c r="M329" s="5">
        <f t="shared" si="5"/>
        <v>1.5548774247180168E-4</v>
      </c>
    </row>
    <row r="330" spans="1:13" x14ac:dyDescent="0.25">
      <c r="A330" s="4" t="s">
        <v>150</v>
      </c>
      <c r="B330" t="s">
        <v>157</v>
      </c>
      <c r="C330" s="24">
        <v>111337.4325984699</v>
      </c>
      <c r="D330" s="24">
        <v>11.133743259846989</v>
      </c>
      <c r="E330" s="24">
        <v>0.1113374325984699</v>
      </c>
      <c r="F330" t="s">
        <v>94</v>
      </c>
      <c r="G330" s="24">
        <v>159022384.0843946</v>
      </c>
      <c r="H330" s="24">
        <v>7.0013685959696162E-2</v>
      </c>
      <c r="I330" t="s">
        <v>3</v>
      </c>
      <c r="J330" s="24">
        <v>4330019808.7094593</v>
      </c>
      <c r="K330" s="26">
        <v>2.5712915302263583E-3</v>
      </c>
      <c r="L330" s="4">
        <v>45371860186.135521</v>
      </c>
      <c r="M330" s="5">
        <f t="shared" si="5"/>
        <v>2.4538873244719147E-4</v>
      </c>
    </row>
    <row r="331" spans="1:13" x14ac:dyDescent="0.25">
      <c r="A331" s="4" t="s">
        <v>113</v>
      </c>
      <c r="B331" t="s">
        <v>114</v>
      </c>
      <c r="C331" s="24">
        <v>27862.297428484551</v>
      </c>
      <c r="D331" s="24">
        <v>2.7862297428484553</v>
      </c>
      <c r="E331" s="24">
        <v>2.7862297428484551E-2</v>
      </c>
      <c r="F331" t="s">
        <v>94</v>
      </c>
      <c r="G331" s="24">
        <v>159022384.0843946</v>
      </c>
      <c r="H331" s="24">
        <v>1.7520990889998089E-2</v>
      </c>
      <c r="I331" t="s">
        <v>3</v>
      </c>
      <c r="J331" s="24">
        <v>4330019808.7094593</v>
      </c>
      <c r="K331" s="26">
        <v>6.4346812853931885E-4</v>
      </c>
      <c r="L331" s="4">
        <v>45371860186.135521</v>
      </c>
      <c r="M331" s="5">
        <f t="shared" si="5"/>
        <v>6.140876154114253E-5</v>
      </c>
    </row>
    <row r="332" spans="1:13" x14ac:dyDescent="0.25">
      <c r="A332" s="4" t="s">
        <v>113</v>
      </c>
      <c r="B332" t="s">
        <v>122</v>
      </c>
      <c r="C332" s="24">
        <v>22413.312426285818</v>
      </c>
      <c r="D332" s="24">
        <v>2.2413312426285819</v>
      </c>
      <c r="E332" s="24">
        <v>2.2413312426285817E-2</v>
      </c>
      <c r="F332" t="s">
        <v>94</v>
      </c>
      <c r="G332" s="24">
        <v>159022384.0843946</v>
      </c>
      <c r="H332" s="24">
        <v>1.4094438688826897E-2</v>
      </c>
      <c r="I332" t="s">
        <v>3</v>
      </c>
      <c r="J332" s="24">
        <v>4330019808.7094593</v>
      </c>
      <c r="K332" s="26">
        <v>5.1762609448583548E-4</v>
      </c>
      <c r="L332" s="4">
        <v>45371860186.135521</v>
      </c>
      <c r="M332" s="5">
        <f t="shared" si="5"/>
        <v>4.9399148137934962E-5</v>
      </c>
    </row>
    <row r="333" spans="1:13" x14ac:dyDescent="0.25">
      <c r="A333" s="4" t="s">
        <v>113</v>
      </c>
      <c r="B333" t="s">
        <v>4</v>
      </c>
      <c r="C333" s="24">
        <v>9210.2154991642437</v>
      </c>
      <c r="D333" s="24">
        <v>0.92102154991642438</v>
      </c>
      <c r="E333" s="24">
        <v>9.2102154991642437E-3</v>
      </c>
      <c r="F333" t="s">
        <v>94</v>
      </c>
      <c r="G333" s="24">
        <v>159022384.0843946</v>
      </c>
      <c r="H333" s="24">
        <v>5.7917729961061964E-3</v>
      </c>
      <c r="I333" t="s">
        <v>3</v>
      </c>
      <c r="J333" s="24">
        <v>4330019808.7094593</v>
      </c>
      <c r="K333" s="26">
        <v>2.1270608232873888E-4</v>
      </c>
      <c r="L333" s="4">
        <v>45371860186.135521</v>
      </c>
      <c r="M333" s="5">
        <f t="shared" si="5"/>
        <v>2.0299400248038871E-5</v>
      </c>
    </row>
    <row r="334" spans="1:13" x14ac:dyDescent="0.25">
      <c r="A334" s="4" t="s">
        <v>141</v>
      </c>
      <c r="B334" t="s">
        <v>142</v>
      </c>
      <c r="C334" s="24">
        <v>669624.87829376641</v>
      </c>
      <c r="D334" s="24">
        <v>66.962487829376641</v>
      </c>
      <c r="E334" s="24">
        <v>0.66962487829376638</v>
      </c>
      <c r="F334" t="s">
        <v>94</v>
      </c>
      <c r="G334" s="24">
        <v>159022384.0843946</v>
      </c>
      <c r="H334" s="24">
        <v>0.42108844119604605</v>
      </c>
      <c r="I334" t="s">
        <v>3</v>
      </c>
      <c r="J334" s="24">
        <v>4330019808.7094593</v>
      </c>
      <c r="K334" s="26">
        <v>1.5464707042375974E-2</v>
      </c>
      <c r="L334" s="4">
        <v>45371860186.135521</v>
      </c>
      <c r="M334" s="5">
        <f t="shared" si="5"/>
        <v>1.4758594325792855E-3</v>
      </c>
    </row>
    <row r="335" spans="1:13" x14ac:dyDescent="0.25">
      <c r="A335" s="4" t="s">
        <v>141</v>
      </c>
      <c r="B335" t="s">
        <v>158</v>
      </c>
      <c r="C335" s="24">
        <v>1764777.2630550549</v>
      </c>
      <c r="D335" s="24">
        <v>176.47772630550548</v>
      </c>
      <c r="E335" s="24">
        <v>1.7647772630550549</v>
      </c>
      <c r="F335" t="s">
        <v>94</v>
      </c>
      <c r="G335" s="24">
        <v>159022384.0843946</v>
      </c>
      <c r="H335" s="24">
        <v>1.1097665735651856</v>
      </c>
      <c r="I335" t="s">
        <v>3</v>
      </c>
      <c r="J335" s="24">
        <v>4330019808.7094593</v>
      </c>
      <c r="K335" s="26">
        <v>4.0756794218478137E-2</v>
      </c>
      <c r="L335" s="4">
        <v>45371860186.135521</v>
      </c>
      <c r="M335" s="5">
        <f t="shared" si="5"/>
        <v>3.8895854298570849E-3</v>
      </c>
    </row>
    <row r="336" spans="1:13" x14ac:dyDescent="0.25">
      <c r="A336" s="4" t="s">
        <v>141</v>
      </c>
      <c r="B336" t="s">
        <v>159</v>
      </c>
      <c r="C336" s="24">
        <v>24056.991068316889</v>
      </c>
      <c r="D336" s="24">
        <v>2.4056991068316891</v>
      </c>
      <c r="E336" s="24">
        <v>2.405699106831689E-2</v>
      </c>
      <c r="F336" t="s">
        <v>94</v>
      </c>
      <c r="G336" s="24">
        <v>159022384.0843946</v>
      </c>
      <c r="H336" s="24">
        <v>1.5128053328360131E-2</v>
      </c>
      <c r="I336" t="s">
        <v>3</v>
      </c>
      <c r="J336" s="24">
        <v>4330019808.7094593</v>
      </c>
      <c r="K336" s="26">
        <v>5.5558616660201729E-4</v>
      </c>
      <c r="L336" s="4">
        <v>45371860186.135521</v>
      </c>
      <c r="M336" s="5">
        <f t="shared" si="5"/>
        <v>5.3021831085665056E-5</v>
      </c>
    </row>
    <row r="337" spans="1:13" x14ac:dyDescent="0.25">
      <c r="A337" s="4" t="s">
        <v>141</v>
      </c>
      <c r="B337" t="s">
        <v>160</v>
      </c>
      <c r="C337" s="24">
        <v>300313.83069729112</v>
      </c>
      <c r="D337" s="24">
        <v>30.031383069729113</v>
      </c>
      <c r="E337" s="24">
        <v>0.30031383069729112</v>
      </c>
      <c r="F337" t="s">
        <v>94</v>
      </c>
      <c r="G337" s="24">
        <v>159022384.0843946</v>
      </c>
      <c r="H337" s="24">
        <v>0.18885003669540754</v>
      </c>
      <c r="I337" t="s">
        <v>3</v>
      </c>
      <c r="J337" s="24">
        <v>4330019808.7094593</v>
      </c>
      <c r="K337" s="26">
        <v>6.935622559814527E-3</v>
      </c>
      <c r="L337" s="4">
        <v>45371860186.135521</v>
      </c>
      <c r="M337" s="5">
        <f t="shared" si="5"/>
        <v>6.6189446380481303E-4</v>
      </c>
    </row>
    <row r="338" spans="1:13" x14ac:dyDescent="0.25">
      <c r="A338" s="4" t="s">
        <v>141</v>
      </c>
      <c r="B338" t="s">
        <v>161</v>
      </c>
      <c r="C338" s="24">
        <v>513338.81170428387</v>
      </c>
      <c r="D338" s="24">
        <v>51.333881170428384</v>
      </c>
      <c r="E338" s="24">
        <v>0.51333881170428386</v>
      </c>
      <c r="F338" t="s">
        <v>94</v>
      </c>
      <c r="G338" s="24">
        <v>159022384.0843946</v>
      </c>
      <c r="H338" s="24">
        <v>0.32280915335280747</v>
      </c>
      <c r="I338" t="s">
        <v>3</v>
      </c>
      <c r="J338" s="24">
        <v>4330019808.7094593</v>
      </c>
      <c r="K338" s="26">
        <v>1.1855345573055979E-2</v>
      </c>
      <c r="L338" s="4">
        <v>45371860186.135521</v>
      </c>
      <c r="M338" s="5">
        <f t="shared" si="5"/>
        <v>1.1314034945852783E-3</v>
      </c>
    </row>
    <row r="339" spans="1:13" x14ac:dyDescent="0.25">
      <c r="A339" s="4" t="s">
        <v>143</v>
      </c>
      <c r="B339" t="s">
        <v>144</v>
      </c>
      <c r="C339" s="24">
        <v>62745591.550958022</v>
      </c>
      <c r="D339" s="24">
        <v>6274.5591550958025</v>
      </c>
      <c r="E339" s="24">
        <v>62.745591550958025</v>
      </c>
      <c r="F339" t="s">
        <v>94</v>
      </c>
      <c r="G339" s="24">
        <v>159022384.0843946</v>
      </c>
      <c r="H339" s="24">
        <v>39.457081411669932</v>
      </c>
      <c r="I339" t="s">
        <v>3</v>
      </c>
      <c r="J339" s="24">
        <v>4330019808.7094593</v>
      </c>
      <c r="K339" s="26">
        <v>1.4490832449484574</v>
      </c>
      <c r="L339" s="4">
        <v>45371860186.135521</v>
      </c>
      <c r="M339" s="5">
        <f t="shared" si="5"/>
        <v>0.13829186481124586</v>
      </c>
    </row>
    <row r="340" spans="1:13" x14ac:dyDescent="0.25">
      <c r="A340" s="4" t="s">
        <v>143</v>
      </c>
      <c r="B340" t="s">
        <v>145</v>
      </c>
      <c r="C340" s="24">
        <v>651885.85023293039</v>
      </c>
      <c r="D340" s="24">
        <v>65.188585023293044</v>
      </c>
      <c r="E340" s="24">
        <v>0.65188585023293044</v>
      </c>
      <c r="F340" t="s">
        <v>94</v>
      </c>
      <c r="G340" s="24">
        <v>159022384.0843946</v>
      </c>
      <c r="H340" s="24">
        <v>0.40993339018673541</v>
      </c>
      <c r="I340" t="s">
        <v>3</v>
      </c>
      <c r="J340" s="24">
        <v>4330019808.7094593</v>
      </c>
      <c r="K340" s="26">
        <v>1.5055031594121547E-2</v>
      </c>
      <c r="L340" s="4">
        <v>45371860186.135521</v>
      </c>
      <c r="M340" s="5">
        <f t="shared" si="5"/>
        <v>1.4367624504673274E-3</v>
      </c>
    </row>
    <row r="341" spans="1:13" x14ac:dyDescent="0.25">
      <c r="A341" s="4" t="s">
        <v>143</v>
      </c>
      <c r="B341" t="s">
        <v>146</v>
      </c>
      <c r="C341" s="24">
        <v>6781757.1718620006</v>
      </c>
      <c r="D341" s="24">
        <v>678.17571718620002</v>
      </c>
      <c r="E341" s="24">
        <v>6.7817571718620009</v>
      </c>
      <c r="F341" t="s">
        <v>94</v>
      </c>
      <c r="G341" s="24">
        <v>159022384.0843946</v>
      </c>
      <c r="H341" s="24">
        <v>4.2646557029750367</v>
      </c>
      <c r="I341" t="s">
        <v>3</v>
      </c>
      <c r="J341" s="24">
        <v>4330019808.7094593</v>
      </c>
      <c r="K341" s="26">
        <v>0.15662185097216147</v>
      </c>
      <c r="L341" s="4">
        <v>45371860186.135521</v>
      </c>
      <c r="M341" s="5">
        <f t="shared" si="5"/>
        <v>1.4947055606801707E-2</v>
      </c>
    </row>
    <row r="342" spans="1:13" x14ac:dyDescent="0.25">
      <c r="A342" s="4" t="s">
        <v>127</v>
      </c>
      <c r="B342" t="s">
        <v>129</v>
      </c>
      <c r="C342" s="24">
        <v>9271.3903622759699</v>
      </c>
      <c r="D342" s="24">
        <v>0.92713903622759697</v>
      </c>
      <c r="E342" s="24">
        <v>9.2713903622759705E-3</v>
      </c>
      <c r="F342" t="s">
        <v>94</v>
      </c>
      <c r="G342" s="24">
        <v>159022384.0843946</v>
      </c>
      <c r="H342" s="24">
        <v>5.8302423370508397E-3</v>
      </c>
      <c r="I342" t="s">
        <v>3</v>
      </c>
      <c r="J342" s="24">
        <v>4330019808.7094593</v>
      </c>
      <c r="K342" s="26">
        <v>2.1411889025605313E-4</v>
      </c>
      <c r="L342" s="4">
        <v>45371860186.135521</v>
      </c>
      <c r="M342" s="5">
        <f t="shared" si="5"/>
        <v>2.0434230212824885E-5</v>
      </c>
    </row>
    <row r="343" spans="1:13" x14ac:dyDescent="0.25">
      <c r="A343" s="4" t="s">
        <v>127</v>
      </c>
      <c r="B343" t="s">
        <v>135</v>
      </c>
      <c r="C343" s="24">
        <v>59835.515738839378</v>
      </c>
      <c r="D343" s="24">
        <v>5.983551573883938</v>
      </c>
      <c r="E343" s="24">
        <v>5.9835515738839377E-2</v>
      </c>
      <c r="F343" t="s">
        <v>94</v>
      </c>
      <c r="G343" s="24">
        <v>159022384.0843946</v>
      </c>
      <c r="H343" s="24">
        <v>3.762710267699429E-2</v>
      </c>
      <c r="I343" t="s">
        <v>3</v>
      </c>
      <c r="J343" s="24">
        <v>4330019808.7094593</v>
      </c>
      <c r="K343" s="26">
        <v>1.3818762588218517E-3</v>
      </c>
      <c r="L343" s="4">
        <v>45371860186.135521</v>
      </c>
      <c r="M343" s="5">
        <f t="shared" si="5"/>
        <v>1.3187803077362823E-4</v>
      </c>
    </row>
    <row r="344" spans="1:13" x14ac:dyDescent="0.25">
      <c r="A344" s="4" t="s">
        <v>127</v>
      </c>
      <c r="B344" t="s">
        <v>128</v>
      </c>
      <c r="C344" s="24">
        <v>4534.915759019068</v>
      </c>
      <c r="D344" s="24">
        <v>0.45349157590190681</v>
      </c>
      <c r="E344" s="24">
        <v>4.5349157590190677E-3</v>
      </c>
      <c r="F344" t="s">
        <v>94</v>
      </c>
      <c r="G344" s="24">
        <v>159022384.0843946</v>
      </c>
      <c r="H344" s="24">
        <v>2.8517468060423163E-3</v>
      </c>
      <c r="I344" t="s">
        <v>3</v>
      </c>
      <c r="J344" s="24">
        <v>4330019808.7094593</v>
      </c>
      <c r="K344" s="26">
        <v>1.0473198644259036E-4</v>
      </c>
      <c r="L344" s="4">
        <v>45371860186.135521</v>
      </c>
      <c r="M344" s="5">
        <f t="shared" si="5"/>
        <v>9.9949963268308364E-6</v>
      </c>
    </row>
    <row r="345" spans="1:13" x14ac:dyDescent="0.25">
      <c r="A345" s="4" t="s">
        <v>127</v>
      </c>
      <c r="B345" t="s">
        <v>4</v>
      </c>
      <c r="C345" s="24">
        <v>28663.317633365969</v>
      </c>
      <c r="D345" s="24">
        <v>2.8663317633365968</v>
      </c>
      <c r="E345" s="24">
        <v>2.8663317633365968E-2</v>
      </c>
      <c r="F345" t="s">
        <v>94</v>
      </c>
      <c r="G345" s="24">
        <v>159022384.0843946</v>
      </c>
      <c r="H345" s="24">
        <v>1.8024706269121261E-2</v>
      </c>
      <c r="I345" t="s">
        <v>3</v>
      </c>
      <c r="J345" s="24">
        <v>4330019808.7094593</v>
      </c>
      <c r="K345" s="26">
        <v>6.619673558008255E-4</v>
      </c>
      <c r="L345" s="4">
        <v>45371860186.135521</v>
      </c>
      <c r="M345" s="5">
        <f t="shared" si="5"/>
        <v>6.317421749026007E-5</v>
      </c>
    </row>
    <row r="346" spans="1:13" x14ac:dyDescent="0.25">
      <c r="A346" s="4" t="s">
        <v>127</v>
      </c>
      <c r="B346" t="s">
        <v>130</v>
      </c>
      <c r="C346" s="24">
        <v>326.66924872093449</v>
      </c>
      <c r="D346" s="24">
        <v>3.2666924872093446E-2</v>
      </c>
      <c r="E346" s="24">
        <v>3.266692487209345E-4</v>
      </c>
      <c r="F346" t="s">
        <v>94</v>
      </c>
      <c r="G346" s="24">
        <v>159022384.0843946</v>
      </c>
      <c r="H346" s="24">
        <v>2.0542343809131183E-4</v>
      </c>
      <c r="I346" t="s">
        <v>3</v>
      </c>
      <c r="J346" s="24">
        <v>4330019808.7094593</v>
      </c>
      <c r="K346" s="26">
        <v>7.5442899375163972E-6</v>
      </c>
      <c r="L346" s="4">
        <v>45371860186.135521</v>
      </c>
      <c r="M346" s="5">
        <f t="shared" si="5"/>
        <v>7.1998204918377194E-7</v>
      </c>
    </row>
    <row r="347" spans="1:13" x14ac:dyDescent="0.25">
      <c r="A347" s="4" t="s">
        <v>127</v>
      </c>
      <c r="B347" t="s">
        <v>131</v>
      </c>
      <c r="C347" s="24">
        <v>172543.90672905641</v>
      </c>
      <c r="D347" s="24">
        <v>17.25439067290564</v>
      </c>
      <c r="E347" s="24">
        <v>0.17254390672905642</v>
      </c>
      <c r="F347" t="s">
        <v>94</v>
      </c>
      <c r="G347" s="24">
        <v>159022384.0843946</v>
      </c>
      <c r="H347" s="24">
        <v>0.1085029052497954</v>
      </c>
      <c r="I347" t="s">
        <v>3</v>
      </c>
      <c r="J347" s="24">
        <v>4330019808.7094593</v>
      </c>
      <c r="K347" s="26">
        <v>3.9848295008258231E-3</v>
      </c>
      <c r="L347" s="4">
        <v>45371860186.135521</v>
      </c>
      <c r="M347" s="5">
        <f t="shared" si="5"/>
        <v>3.8028836821149645E-4</v>
      </c>
    </row>
    <row r="348" spans="1:13" x14ac:dyDescent="0.25">
      <c r="A348" s="4" t="s">
        <v>127</v>
      </c>
      <c r="B348" t="s">
        <v>133</v>
      </c>
      <c r="C348" s="24">
        <v>178219.3536433664</v>
      </c>
      <c r="D348" s="24">
        <v>17.821935364336639</v>
      </c>
      <c r="E348" s="24">
        <v>0.17821935364336638</v>
      </c>
      <c r="F348" t="s">
        <v>94</v>
      </c>
      <c r="G348" s="24">
        <v>159022384.0843946</v>
      </c>
      <c r="H348" s="24">
        <v>0.1120718662781359</v>
      </c>
      <c r="I348" t="s">
        <v>3</v>
      </c>
      <c r="J348" s="24">
        <v>4330019808.7094593</v>
      </c>
      <c r="K348" s="26">
        <v>4.1159015782074168E-3</v>
      </c>
      <c r="L348" s="4">
        <v>45371860186.135521</v>
      </c>
      <c r="M348" s="5">
        <f t="shared" si="5"/>
        <v>3.9279710576606617E-4</v>
      </c>
    </row>
    <row r="349" spans="1:13" x14ac:dyDescent="0.25">
      <c r="A349" s="4" t="s">
        <v>75</v>
      </c>
      <c r="B349" t="s">
        <v>105</v>
      </c>
      <c r="C349" s="24">
        <v>120113.57424923179</v>
      </c>
      <c r="D349" s="24">
        <v>12.01135742492318</v>
      </c>
      <c r="E349" s="24">
        <v>0.12011357424923179</v>
      </c>
      <c r="F349" t="s">
        <v>94</v>
      </c>
      <c r="G349" s="24">
        <v>159022384.0843946</v>
      </c>
      <c r="H349" s="24">
        <v>7.5532494963404931E-2</v>
      </c>
      <c r="I349" t="s">
        <v>3</v>
      </c>
      <c r="J349" s="24">
        <v>4330019808.7094593</v>
      </c>
      <c r="K349" s="26">
        <v>2.7739728582218898E-3</v>
      </c>
      <c r="L349" s="4">
        <v>45371860186.135521</v>
      </c>
      <c r="M349" s="5">
        <f t="shared" si="5"/>
        <v>2.6473142991376722E-4</v>
      </c>
    </row>
    <row r="350" spans="1:13" x14ac:dyDescent="0.25">
      <c r="A350" s="4" t="s">
        <v>75</v>
      </c>
      <c r="B350" t="s">
        <v>108</v>
      </c>
      <c r="C350" s="24">
        <v>2582910.9749449869</v>
      </c>
      <c r="D350" s="24">
        <v>258.29109749449867</v>
      </c>
      <c r="E350" s="24">
        <v>2.582910974944987</v>
      </c>
      <c r="F350" t="s">
        <v>94</v>
      </c>
      <c r="G350" s="24">
        <v>159022384.0843946</v>
      </c>
      <c r="H350" s="24">
        <v>1.6242436496073491</v>
      </c>
      <c r="I350" t="s">
        <v>3</v>
      </c>
      <c r="J350" s="24">
        <v>4330019808.7094593</v>
      </c>
      <c r="K350" s="26">
        <v>5.9651250780647362E-2</v>
      </c>
      <c r="L350" s="4">
        <v>45371860186.135521</v>
      </c>
      <c r="M350" s="5">
        <f t="shared" si="5"/>
        <v>5.6927597068948442E-3</v>
      </c>
    </row>
    <row r="351" spans="1:13" x14ac:dyDescent="0.25">
      <c r="A351" s="4" t="s">
        <v>75</v>
      </c>
      <c r="B351" t="s">
        <v>4</v>
      </c>
      <c r="C351" s="24">
        <v>65117.774351273889</v>
      </c>
      <c r="D351" s="24">
        <v>6.5117774351273887</v>
      </c>
      <c r="E351" s="24">
        <v>6.5117774351273888E-2</v>
      </c>
      <c r="F351" t="s">
        <v>94</v>
      </c>
      <c r="G351" s="24">
        <v>159022384.0843946</v>
      </c>
      <c r="H351" s="24">
        <v>4.0948810273599791E-2</v>
      </c>
      <c r="I351" t="s">
        <v>3</v>
      </c>
      <c r="J351" s="24">
        <v>4330019808.7094593</v>
      </c>
      <c r="K351" s="26">
        <v>1.5038678165004034E-3</v>
      </c>
      <c r="L351" s="4">
        <v>45371860186.135521</v>
      </c>
      <c r="M351" s="5">
        <f t="shared" si="5"/>
        <v>1.4352017766988581E-4</v>
      </c>
    </row>
    <row r="352" spans="1:13" x14ac:dyDescent="0.25">
      <c r="A352" s="4" t="s">
        <v>75</v>
      </c>
      <c r="B352" t="s">
        <v>93</v>
      </c>
      <c r="C352" s="24">
        <v>91342.115055636721</v>
      </c>
      <c r="D352" s="24">
        <v>9.1342115055636715</v>
      </c>
      <c r="E352" s="24">
        <v>9.1342115055636719E-2</v>
      </c>
      <c r="F352" t="s">
        <v>94</v>
      </c>
      <c r="G352" s="24">
        <v>159022384.0843946</v>
      </c>
      <c r="H352" s="24">
        <v>5.743978470801988E-2</v>
      </c>
      <c r="I352" t="s">
        <v>3</v>
      </c>
      <c r="J352" s="24">
        <v>4330019808.7094593</v>
      </c>
      <c r="K352" s="26">
        <v>2.1095080182291538E-3</v>
      </c>
      <c r="L352" s="4">
        <v>45371860186.135521</v>
      </c>
      <c r="M352" s="5">
        <f t="shared" si="5"/>
        <v>2.0131886742335623E-4</v>
      </c>
    </row>
    <row r="353" spans="1:13" x14ac:dyDescent="0.25">
      <c r="A353" s="4" t="s">
        <v>75</v>
      </c>
      <c r="B353" t="s">
        <v>101</v>
      </c>
      <c r="C353" s="24">
        <v>19153.235518682541</v>
      </c>
      <c r="D353" s="24">
        <v>1.9153235518682541</v>
      </c>
      <c r="E353" s="24">
        <v>1.9153235518682539E-2</v>
      </c>
      <c r="F353" t="s">
        <v>94</v>
      </c>
      <c r="G353" s="24">
        <v>159022384.0843946</v>
      </c>
      <c r="H353" s="24">
        <v>1.2044364464135909E-2</v>
      </c>
      <c r="I353" t="s">
        <v>3</v>
      </c>
      <c r="J353" s="24">
        <v>4330019808.7094593</v>
      </c>
      <c r="K353" s="26">
        <v>4.423359791601292E-4</v>
      </c>
      <c r="L353" s="4">
        <v>45371860186.135521</v>
      </c>
      <c r="M353" s="5">
        <f t="shared" si="5"/>
        <v>4.2213908444810205E-5</v>
      </c>
    </row>
    <row r="354" spans="1:13" x14ac:dyDescent="0.25">
      <c r="A354" s="4" t="s">
        <v>75</v>
      </c>
      <c r="B354" t="s">
        <v>109</v>
      </c>
      <c r="C354" s="24">
        <v>1491331.4867737179</v>
      </c>
      <c r="D354" s="24">
        <v>149.13314867737179</v>
      </c>
      <c r="E354" s="24">
        <v>1.491331486773718</v>
      </c>
      <c r="F354" t="s">
        <v>94</v>
      </c>
      <c r="G354" s="24">
        <v>159022384.0843946</v>
      </c>
      <c r="H354" s="24">
        <v>0.93781230570801588</v>
      </c>
      <c r="I354" t="s">
        <v>3</v>
      </c>
      <c r="J354" s="24">
        <v>4330019808.7094593</v>
      </c>
      <c r="K354" s="26">
        <v>3.4441678159855847E-2</v>
      </c>
      <c r="L354" s="4">
        <v>45371860186.135521</v>
      </c>
      <c r="M354" s="5">
        <f t="shared" si="5"/>
        <v>3.2869084067869685E-3</v>
      </c>
    </row>
    <row r="355" spans="1:13" x14ac:dyDescent="0.25">
      <c r="A355" s="4" t="s">
        <v>75</v>
      </c>
      <c r="B355" t="s">
        <v>106</v>
      </c>
      <c r="C355" s="24">
        <v>151050.62982874241</v>
      </c>
      <c r="D355" s="24">
        <v>15.105062982874241</v>
      </c>
      <c r="E355" s="24">
        <v>0.15105062982874243</v>
      </c>
      <c r="F355" t="s">
        <v>94</v>
      </c>
      <c r="G355" s="24">
        <v>159022384.0843946</v>
      </c>
      <c r="H355" s="24">
        <v>9.4987023807024867E-2</v>
      </c>
      <c r="I355" t="s">
        <v>3</v>
      </c>
      <c r="J355" s="24">
        <v>4330019808.7094593</v>
      </c>
      <c r="K355" s="26">
        <v>3.4884512427614577E-3</v>
      </c>
      <c r="L355" s="4">
        <v>45371860186.135521</v>
      </c>
      <c r="M355" s="5">
        <f t="shared" si="5"/>
        <v>3.3291698689246076E-4</v>
      </c>
    </row>
    <row r="356" spans="1:13" x14ac:dyDescent="0.25">
      <c r="A356" s="4" t="s">
        <v>162</v>
      </c>
      <c r="B356" t="s">
        <v>162</v>
      </c>
      <c r="C356" s="24">
        <v>830146.68033805967</v>
      </c>
      <c r="D356" s="24">
        <v>83.014668033805961</v>
      </c>
      <c r="E356" s="24">
        <v>0.83014668033805972</v>
      </c>
      <c r="F356" t="s">
        <v>94</v>
      </c>
      <c r="G356" s="24">
        <v>159022384.0843946</v>
      </c>
      <c r="H356" s="24">
        <v>0.52203133861802331</v>
      </c>
      <c r="I356" t="s">
        <v>3</v>
      </c>
      <c r="J356" s="24">
        <v>4330019808.7094593</v>
      </c>
      <c r="K356" s="26">
        <v>1.9171891053899839E-2</v>
      </c>
      <c r="L356" s="4">
        <v>45371860186.135521</v>
      </c>
      <c r="M356" s="5">
        <f t="shared" si="5"/>
        <v>1.8296509707391969E-3</v>
      </c>
    </row>
    <row r="357" spans="1:13" x14ac:dyDescent="0.25">
      <c r="A357" s="4" t="s">
        <v>124</v>
      </c>
      <c r="B357" t="s">
        <v>126</v>
      </c>
      <c r="C357" s="24">
        <v>622342.29415865638</v>
      </c>
      <c r="D357" s="24">
        <v>62.234229415865641</v>
      </c>
      <c r="E357" s="24">
        <v>0.62234229415865638</v>
      </c>
      <c r="F357" t="s">
        <v>94</v>
      </c>
      <c r="G357" s="24">
        <v>159022384.0843946</v>
      </c>
      <c r="H357" s="24">
        <v>0.39135515276162236</v>
      </c>
      <c r="I357" t="s">
        <v>3</v>
      </c>
      <c r="J357" s="24">
        <v>4330019808.7094593</v>
      </c>
      <c r="K357" s="26">
        <v>1.4372735498966281E-2</v>
      </c>
      <c r="L357" s="4">
        <v>45371860186.135521</v>
      </c>
      <c r="M357" s="5">
        <f t="shared" si="5"/>
        <v>1.3716481793021752E-3</v>
      </c>
    </row>
    <row r="358" spans="1:13" x14ac:dyDescent="0.25">
      <c r="A358" s="4" t="s">
        <v>124</v>
      </c>
      <c r="B358" t="s">
        <v>125</v>
      </c>
      <c r="C358" s="24">
        <v>2652083.5289796572</v>
      </c>
      <c r="D358" s="24">
        <v>265.20835289796571</v>
      </c>
      <c r="E358" s="24">
        <v>2.6520835289796572</v>
      </c>
      <c r="F358" t="s">
        <v>94</v>
      </c>
      <c r="G358" s="24">
        <v>159022384.0843946</v>
      </c>
      <c r="H358" s="24">
        <v>1.6677422768181949</v>
      </c>
      <c r="I358" t="s">
        <v>3</v>
      </c>
      <c r="J358" s="24">
        <v>4330019808.7094593</v>
      </c>
      <c r="K358" s="26">
        <v>6.1248762041347278E-2</v>
      </c>
      <c r="L358" s="4">
        <v>45371860186.135521</v>
      </c>
      <c r="M358" s="5">
        <f t="shared" si="5"/>
        <v>5.8452166565347609E-3</v>
      </c>
    </row>
    <row r="359" spans="1:13" x14ac:dyDescent="0.25">
      <c r="A359" s="4" t="s">
        <v>164</v>
      </c>
      <c r="B359" t="s">
        <v>165</v>
      </c>
      <c r="C359" s="24">
        <v>12678053.562854569</v>
      </c>
      <c r="D359" s="24">
        <v>1267.805356285457</v>
      </c>
      <c r="E359" s="24">
        <v>12.678053562854569</v>
      </c>
      <c r="F359" t="s">
        <v>94</v>
      </c>
      <c r="G359" s="24">
        <v>159022384.0843946</v>
      </c>
      <c r="H359" s="24">
        <v>7.9724962217433566</v>
      </c>
      <c r="I359" t="s">
        <v>3</v>
      </c>
      <c r="J359" s="24">
        <v>4330019808.7094593</v>
      </c>
      <c r="K359" s="26">
        <v>0.29279435482844129</v>
      </c>
      <c r="L359" s="4">
        <v>45371860186.135521</v>
      </c>
      <c r="M359" s="5">
        <f t="shared" si="5"/>
        <v>2.7942547453076786E-2</v>
      </c>
    </row>
    <row r="360" spans="1:13" x14ac:dyDescent="0.25">
      <c r="A360" s="4" t="s">
        <v>164</v>
      </c>
      <c r="B360" t="s">
        <v>166</v>
      </c>
      <c r="C360" s="24">
        <v>1485939.4488183679</v>
      </c>
      <c r="D360" s="24">
        <v>148.59394488183679</v>
      </c>
      <c r="E360" s="24">
        <v>1.4859394488183679</v>
      </c>
      <c r="F360" t="s">
        <v>94</v>
      </c>
      <c r="G360" s="24">
        <v>159022384.0843946</v>
      </c>
      <c r="H360" s="24">
        <v>0.93442156421813338</v>
      </c>
      <c r="I360" t="s">
        <v>3</v>
      </c>
      <c r="J360" s="24">
        <v>4330019808.7094593</v>
      </c>
      <c r="K360" s="26">
        <v>3.4317151294077905E-2</v>
      </c>
      <c r="L360" s="4">
        <v>45371860186.135521</v>
      </c>
      <c r="M360" s="5">
        <f t="shared" si="5"/>
        <v>3.2750243052023531E-3</v>
      </c>
    </row>
    <row r="361" spans="1:13" x14ac:dyDescent="0.25">
      <c r="A361" s="4" t="s">
        <v>136</v>
      </c>
      <c r="B361" t="s">
        <v>147</v>
      </c>
      <c r="C361" s="24">
        <v>6902120.3050907534</v>
      </c>
      <c r="D361" s="24">
        <v>690.21203050907536</v>
      </c>
      <c r="E361" s="24">
        <v>6.9021203050907536</v>
      </c>
      <c r="F361" t="s">
        <v>85</v>
      </c>
      <c r="G361" s="24">
        <v>1037670917.1688979</v>
      </c>
      <c r="H361" s="24">
        <v>0.6651550304524263</v>
      </c>
      <c r="I361" t="s">
        <v>86</v>
      </c>
      <c r="J361" s="24">
        <v>1037670917.1688979</v>
      </c>
      <c r="K361" s="26">
        <v>0.6651550304524263</v>
      </c>
      <c r="L361" s="4">
        <v>45371860186.135521</v>
      </c>
      <c r="M361" s="5">
        <f t="shared" si="5"/>
        <v>1.5212337067017289E-2</v>
      </c>
    </row>
    <row r="362" spans="1:13" x14ac:dyDescent="0.25">
      <c r="A362" s="4" t="s">
        <v>136</v>
      </c>
      <c r="B362" t="s">
        <v>137</v>
      </c>
      <c r="C362" s="24">
        <v>135281033.08830586</v>
      </c>
      <c r="D362" s="24">
        <v>13528.103308830587</v>
      </c>
      <c r="E362" s="24">
        <v>135.28103308830586</v>
      </c>
      <c r="F362" t="s">
        <v>85</v>
      </c>
      <c r="G362" s="24">
        <v>1037670917.1688979</v>
      </c>
      <c r="H362" s="24">
        <v>13.036988013251474</v>
      </c>
      <c r="I362" t="s">
        <v>86</v>
      </c>
      <c r="J362" s="24">
        <v>1037670917.1688979</v>
      </c>
      <c r="K362" s="26">
        <v>13.036988013251474</v>
      </c>
      <c r="L362" s="4">
        <v>45371860186.135521</v>
      </c>
      <c r="M362" s="5">
        <f t="shared" si="5"/>
        <v>0.29816064964787198</v>
      </c>
    </row>
    <row r="363" spans="1:13" x14ac:dyDescent="0.25">
      <c r="A363" s="4" t="s">
        <v>115</v>
      </c>
      <c r="B363" t="s">
        <v>116</v>
      </c>
      <c r="C363" s="24">
        <v>5149.7978016256984</v>
      </c>
      <c r="D363" s="24">
        <v>0.51497978016256984</v>
      </c>
      <c r="E363" s="24">
        <v>5.1497978016256983E-3</v>
      </c>
      <c r="F363" t="s">
        <v>85</v>
      </c>
      <c r="G363" s="24">
        <v>1037670917.1688979</v>
      </c>
      <c r="H363" s="24">
        <v>4.9628429557185751E-4</v>
      </c>
      <c r="I363" t="s">
        <v>86</v>
      </c>
      <c r="J363" s="24">
        <v>1037670917.1688979</v>
      </c>
      <c r="K363" s="26">
        <v>4.9628429557185751E-4</v>
      </c>
      <c r="L363" s="4">
        <v>45371860186.135521</v>
      </c>
      <c r="M363" s="5">
        <f t="shared" si="5"/>
        <v>1.1350202042629377E-5</v>
      </c>
    </row>
    <row r="364" spans="1:13" x14ac:dyDescent="0.25">
      <c r="A364" s="4" t="s">
        <v>115</v>
      </c>
      <c r="B364" t="s">
        <v>121</v>
      </c>
      <c r="C364" s="24">
        <v>777695.59351125674</v>
      </c>
      <c r="D364" s="24">
        <v>77.769559351125679</v>
      </c>
      <c r="E364" s="24">
        <v>0.77769559351125672</v>
      </c>
      <c r="F364" t="s">
        <v>85</v>
      </c>
      <c r="G364" s="24">
        <v>1037670917.1688979</v>
      </c>
      <c r="H364" s="24">
        <v>7.4946264817083053E-2</v>
      </c>
      <c r="I364" t="s">
        <v>86</v>
      </c>
      <c r="J364" s="24">
        <v>1037670917.1688979</v>
      </c>
      <c r="K364" s="26">
        <v>7.4946264817083053E-2</v>
      </c>
      <c r="L364" s="4">
        <v>45371860186.135521</v>
      </c>
      <c r="M364" s="5">
        <f t="shared" si="5"/>
        <v>1.7140482896685393E-3</v>
      </c>
    </row>
    <row r="365" spans="1:13" x14ac:dyDescent="0.25">
      <c r="A365" s="4" t="s">
        <v>115</v>
      </c>
      <c r="B365" t="s">
        <v>119</v>
      </c>
      <c r="C365" s="24">
        <v>1054103.7522091409</v>
      </c>
      <c r="D365" s="24">
        <v>105.41037522091409</v>
      </c>
      <c r="E365" s="24">
        <v>1.054103752209141</v>
      </c>
      <c r="F365" t="s">
        <v>85</v>
      </c>
      <c r="G365" s="24">
        <v>1037670917.1688979</v>
      </c>
      <c r="H365" s="24">
        <v>0.10158362682892541</v>
      </c>
      <c r="I365" t="s">
        <v>86</v>
      </c>
      <c r="J365" s="24">
        <v>1037670917.1688979</v>
      </c>
      <c r="K365" s="26">
        <v>0.10158362682892541</v>
      </c>
      <c r="L365" s="4">
        <v>45371860186.135521</v>
      </c>
      <c r="M365" s="5">
        <f t="shared" si="5"/>
        <v>2.3232544310168002E-3</v>
      </c>
    </row>
    <row r="366" spans="1:13" x14ac:dyDescent="0.25">
      <c r="A366" s="4" t="s">
        <v>115</v>
      </c>
      <c r="B366" t="s">
        <v>123</v>
      </c>
      <c r="C366" s="24">
        <v>79020.71677155963</v>
      </c>
      <c r="D366" s="24">
        <v>7.9020716771559627</v>
      </c>
      <c r="E366" s="24">
        <v>7.9020716771559626E-2</v>
      </c>
      <c r="F366" t="s">
        <v>85</v>
      </c>
      <c r="G366" s="24">
        <v>1037670917.1688979</v>
      </c>
      <c r="H366" s="24">
        <v>7.6152001047840607E-3</v>
      </c>
      <c r="I366" t="s">
        <v>86</v>
      </c>
      <c r="J366" s="24">
        <v>1037670917.1688979</v>
      </c>
      <c r="K366" s="26">
        <v>7.6152001047840607E-3</v>
      </c>
      <c r="L366" s="4">
        <v>45371860186.135521</v>
      </c>
      <c r="M366" s="5">
        <f t="shared" si="5"/>
        <v>1.7416239150738267E-4</v>
      </c>
    </row>
    <row r="367" spans="1:13" x14ac:dyDescent="0.25">
      <c r="A367" s="4" t="s">
        <v>115</v>
      </c>
      <c r="B367" t="s">
        <v>120</v>
      </c>
      <c r="C367" s="24">
        <v>74608.567312524523</v>
      </c>
      <c r="D367" s="24">
        <v>7.4608567312524521</v>
      </c>
      <c r="E367" s="24">
        <v>7.4608567312524521E-2</v>
      </c>
      <c r="F367" t="s">
        <v>85</v>
      </c>
      <c r="G367" s="24">
        <v>1037670917.1688979</v>
      </c>
      <c r="H367" s="24">
        <v>7.1900027338224768E-3</v>
      </c>
      <c r="I367" t="s">
        <v>86</v>
      </c>
      <c r="J367" s="24">
        <v>1037670917.1688979</v>
      </c>
      <c r="K367" s="26">
        <v>7.1900027338224768E-3</v>
      </c>
      <c r="L367" s="4">
        <v>45371860186.135521</v>
      </c>
      <c r="M367" s="5">
        <f t="shared" si="5"/>
        <v>1.6443797324254956E-4</v>
      </c>
    </row>
    <row r="368" spans="1:13" x14ac:dyDescent="0.25">
      <c r="A368" s="4" t="s">
        <v>111</v>
      </c>
      <c r="B368" t="s">
        <v>117</v>
      </c>
      <c r="C368" s="24">
        <v>4906.4110771276182</v>
      </c>
      <c r="D368" s="24">
        <v>0.49064110771276181</v>
      </c>
      <c r="E368" s="24">
        <v>4.9064110771276179E-3</v>
      </c>
      <c r="F368" t="s">
        <v>85</v>
      </c>
      <c r="G368" s="24">
        <v>1037670917.1688979</v>
      </c>
      <c r="H368" s="24">
        <v>4.7282919815406371E-4</v>
      </c>
      <c r="I368" t="s">
        <v>86</v>
      </c>
      <c r="J368" s="24">
        <v>1037670917.1688979</v>
      </c>
      <c r="K368" s="26">
        <v>4.7282919815406371E-4</v>
      </c>
      <c r="L368" s="4">
        <v>45371860186.135521</v>
      </c>
      <c r="M368" s="5">
        <f t="shared" si="5"/>
        <v>1.0813775448040571E-5</v>
      </c>
    </row>
    <row r="369" spans="1:13" x14ac:dyDescent="0.25">
      <c r="A369" s="4" t="s">
        <v>111</v>
      </c>
      <c r="B369" t="s">
        <v>112</v>
      </c>
      <c r="C369" s="24">
        <v>97.813092656664736</v>
      </c>
      <c r="D369" s="24">
        <v>9.7813092656664734E-3</v>
      </c>
      <c r="E369" s="24">
        <v>9.7813092656664737E-5</v>
      </c>
      <c r="F369" t="s">
        <v>85</v>
      </c>
      <c r="G369" s="24">
        <v>1037670917.1688979</v>
      </c>
      <c r="H369" s="24">
        <v>9.4262150975118888E-6</v>
      </c>
      <c r="I369" t="s">
        <v>86</v>
      </c>
      <c r="J369" s="24">
        <v>1037670917.1688979</v>
      </c>
      <c r="K369" s="26">
        <v>9.4262150975118888E-6</v>
      </c>
      <c r="L369" s="4">
        <v>45371860186.135521</v>
      </c>
      <c r="M369" s="5">
        <f t="shared" si="5"/>
        <v>2.1558096197817762E-7</v>
      </c>
    </row>
    <row r="370" spans="1:13" x14ac:dyDescent="0.25">
      <c r="A370" s="4" t="s">
        <v>138</v>
      </c>
      <c r="B370" t="s">
        <v>148</v>
      </c>
      <c r="C370" s="24">
        <v>200843.74482035459</v>
      </c>
      <c r="D370" s="24">
        <v>20.084374482035461</v>
      </c>
      <c r="E370" s="24">
        <v>0.20084374482035458</v>
      </c>
      <c r="F370" t="s">
        <v>85</v>
      </c>
      <c r="G370" s="24">
        <v>1037670917.1688979</v>
      </c>
      <c r="H370" s="24">
        <v>1.93552446635318E-2</v>
      </c>
      <c r="I370" t="s">
        <v>86</v>
      </c>
      <c r="J370" s="24">
        <v>1037670917.1688979</v>
      </c>
      <c r="K370" s="26">
        <v>1.93552446635318E-2</v>
      </c>
      <c r="L370" s="4">
        <v>45371860186.135521</v>
      </c>
      <c r="M370" s="5">
        <f t="shared" si="5"/>
        <v>4.4266147342516784E-4</v>
      </c>
    </row>
    <row r="371" spans="1:13" x14ac:dyDescent="0.25">
      <c r="A371" s="4" t="s">
        <v>138</v>
      </c>
      <c r="B371" t="s">
        <v>149</v>
      </c>
      <c r="C371" s="24">
        <v>1366841.747122346</v>
      </c>
      <c r="D371" s="24">
        <v>136.68417471223461</v>
      </c>
      <c r="E371" s="24">
        <v>1.366841747122346</v>
      </c>
      <c r="F371" t="s">
        <v>85</v>
      </c>
      <c r="G371" s="24">
        <v>1037670917.1688979</v>
      </c>
      <c r="H371" s="24">
        <v>0.13172208303298436</v>
      </c>
      <c r="I371" t="s">
        <v>86</v>
      </c>
      <c r="J371" s="24">
        <v>1037670917.1688979</v>
      </c>
      <c r="K371" s="26">
        <v>0.13172208303298436</v>
      </c>
      <c r="L371" s="4">
        <v>45371860186.135521</v>
      </c>
      <c r="M371" s="5">
        <f t="shared" si="5"/>
        <v>3.012531867802982E-3</v>
      </c>
    </row>
    <row r="372" spans="1:13" x14ac:dyDescent="0.25">
      <c r="A372" s="4" t="s">
        <v>138</v>
      </c>
      <c r="B372" t="s">
        <v>139</v>
      </c>
      <c r="C372" s="24">
        <v>27968223.494619351</v>
      </c>
      <c r="D372" s="24">
        <v>2796.8223494619351</v>
      </c>
      <c r="E372" s="24">
        <v>27.968223494619352</v>
      </c>
      <c r="F372" t="s">
        <v>85</v>
      </c>
      <c r="G372" s="24">
        <v>1037670917.1688979</v>
      </c>
      <c r="H372" s="24">
        <v>2.6952883647279733</v>
      </c>
      <c r="I372" t="s">
        <v>86</v>
      </c>
      <c r="J372" s="24">
        <v>1037670917.1688979</v>
      </c>
      <c r="K372" s="26">
        <v>2.6952883647279733</v>
      </c>
      <c r="L372" s="4">
        <v>45371860186.135521</v>
      </c>
      <c r="M372" s="5">
        <f t="shared" si="5"/>
        <v>6.1642223571793782E-2</v>
      </c>
    </row>
    <row r="373" spans="1:13" x14ac:dyDescent="0.25">
      <c r="A373" s="4" t="s">
        <v>138</v>
      </c>
      <c r="B373" t="s">
        <v>140</v>
      </c>
      <c r="C373" s="24">
        <v>57982940.216189533</v>
      </c>
      <c r="D373" s="24">
        <v>5798.2940216189536</v>
      </c>
      <c r="E373" s="24">
        <v>57.982940216189533</v>
      </c>
      <c r="F373" t="s">
        <v>85</v>
      </c>
      <c r="G373" s="24">
        <v>1037670917.1688979</v>
      </c>
      <c r="H373" s="24">
        <v>5.5877965987893115</v>
      </c>
      <c r="I373" t="s">
        <v>86</v>
      </c>
      <c r="J373" s="24">
        <v>1037670917.1688979</v>
      </c>
      <c r="K373" s="26">
        <v>5.5877965987893115</v>
      </c>
      <c r="L373" s="4">
        <v>45371860186.135521</v>
      </c>
      <c r="M373" s="5">
        <f t="shared" si="5"/>
        <v>0.12779493716660009</v>
      </c>
    </row>
    <row r="374" spans="1:13" x14ac:dyDescent="0.25">
      <c r="A374" s="4" t="s">
        <v>102</v>
      </c>
      <c r="B374" t="s">
        <v>103</v>
      </c>
      <c r="C374" s="24">
        <v>2094.6154020404861</v>
      </c>
      <c r="D374" s="24">
        <v>0.20946154020404861</v>
      </c>
      <c r="E374" s="24">
        <v>2.0946154020404862E-3</v>
      </c>
      <c r="F374" t="s">
        <v>85</v>
      </c>
      <c r="G374" s="24">
        <v>1037670917.1688979</v>
      </c>
      <c r="H374" s="24">
        <v>2.0185738728760702E-4</v>
      </c>
      <c r="I374" t="s">
        <v>86</v>
      </c>
      <c r="J374" s="24">
        <v>1037670917.1688979</v>
      </c>
      <c r="K374" s="26">
        <v>2.0185738728760702E-4</v>
      </c>
      <c r="L374" s="4">
        <v>45371860186.135521</v>
      </c>
      <c r="M374" s="5">
        <f t="shared" si="5"/>
        <v>4.6165517425281738E-6</v>
      </c>
    </row>
    <row r="375" spans="1:13" x14ac:dyDescent="0.25">
      <c r="A375" s="4" t="s">
        <v>150</v>
      </c>
      <c r="B375" t="s">
        <v>151</v>
      </c>
      <c r="C375" s="24">
        <v>994929.84677252907</v>
      </c>
      <c r="D375" s="24">
        <v>99.492984677252906</v>
      </c>
      <c r="E375" s="24">
        <v>0.99492984677252905</v>
      </c>
      <c r="F375" t="s">
        <v>85</v>
      </c>
      <c r="G375" s="24">
        <v>1037670917.1688979</v>
      </c>
      <c r="H375" s="24">
        <v>9.5881057309288351E-2</v>
      </c>
      <c r="I375" t="s">
        <v>86</v>
      </c>
      <c r="J375" s="24">
        <v>1037670917.1688979</v>
      </c>
      <c r="K375" s="26">
        <v>9.5881057309288351E-2</v>
      </c>
      <c r="L375" s="4">
        <v>45371860186.135521</v>
      </c>
      <c r="M375" s="5">
        <f t="shared" si="5"/>
        <v>2.1928345954758855E-3</v>
      </c>
    </row>
    <row r="376" spans="1:13" x14ac:dyDescent="0.25">
      <c r="A376" s="4" t="s">
        <v>150</v>
      </c>
      <c r="B376" t="s">
        <v>152</v>
      </c>
      <c r="C376" s="24">
        <v>14114.921798179281</v>
      </c>
      <c r="D376" s="24">
        <v>1.4114921798179281</v>
      </c>
      <c r="E376" s="24">
        <v>1.411492179817928E-2</v>
      </c>
      <c r="F376" t="s">
        <v>85</v>
      </c>
      <c r="G376" s="24">
        <v>1037670917.1688979</v>
      </c>
      <c r="H376" s="24">
        <v>1.3602503033128611E-3</v>
      </c>
      <c r="I376" t="s">
        <v>86</v>
      </c>
      <c r="J376" s="24">
        <v>1037670917.1688979</v>
      </c>
      <c r="K376" s="26">
        <v>1.3602503033128611E-3</v>
      </c>
      <c r="L376" s="4">
        <v>45371860186.135521</v>
      </c>
      <c r="M376" s="5">
        <f t="shared" si="5"/>
        <v>3.1109418349332827E-5</v>
      </c>
    </row>
    <row r="377" spans="1:13" x14ac:dyDescent="0.25">
      <c r="A377" s="4" t="s">
        <v>150</v>
      </c>
      <c r="B377" t="s">
        <v>153</v>
      </c>
      <c r="C377" s="24">
        <v>246000.91162651469</v>
      </c>
      <c r="D377" s="24">
        <v>24.60009116265147</v>
      </c>
      <c r="E377" s="24">
        <v>0.24600091162651469</v>
      </c>
      <c r="F377" t="s">
        <v>85</v>
      </c>
      <c r="G377" s="24">
        <v>1037670917.1688979</v>
      </c>
      <c r="H377" s="24">
        <v>2.3707025758964585E-2</v>
      </c>
      <c r="I377" t="s">
        <v>86</v>
      </c>
      <c r="J377" s="24">
        <v>1037670917.1688979</v>
      </c>
      <c r="K377" s="26">
        <v>2.3707025758964585E-2</v>
      </c>
      <c r="L377" s="4">
        <v>45371860186.135521</v>
      </c>
      <c r="M377" s="5">
        <f t="shared" si="5"/>
        <v>5.4218828722761136E-4</v>
      </c>
    </row>
    <row r="378" spans="1:13" x14ac:dyDescent="0.25">
      <c r="A378" s="4" t="s">
        <v>150</v>
      </c>
      <c r="B378" t="s">
        <v>154</v>
      </c>
      <c r="C378" s="24">
        <v>1065290.6681356791</v>
      </c>
      <c r="D378" s="24">
        <v>106.52906681356791</v>
      </c>
      <c r="E378" s="24">
        <v>1.0652906681356791</v>
      </c>
      <c r="F378" t="s">
        <v>85</v>
      </c>
      <c r="G378" s="24">
        <v>1037670917.1688979</v>
      </c>
      <c r="H378" s="24">
        <v>0.10266170618351113</v>
      </c>
      <c r="I378" t="s">
        <v>86</v>
      </c>
      <c r="J378" s="24">
        <v>1037670917.1688979</v>
      </c>
      <c r="K378" s="26">
        <v>0.10266170618351113</v>
      </c>
      <c r="L378" s="4">
        <v>45371860186.135521</v>
      </c>
      <c r="M378" s="5">
        <f t="shared" si="5"/>
        <v>2.3479104973112932E-3</v>
      </c>
    </row>
    <row r="379" spans="1:13" x14ac:dyDescent="0.25">
      <c r="A379" s="4" t="s">
        <v>150</v>
      </c>
      <c r="B379" t="s">
        <v>155</v>
      </c>
      <c r="C379" s="24">
        <v>373632.44865390711</v>
      </c>
      <c r="D379" s="24">
        <v>37.363244865390712</v>
      </c>
      <c r="E379" s="24">
        <v>0.3736324486539071</v>
      </c>
      <c r="F379" t="s">
        <v>85</v>
      </c>
      <c r="G379" s="24">
        <v>1037670917.1688979</v>
      </c>
      <c r="H379" s="24">
        <v>3.6006834389586378E-2</v>
      </c>
      <c r="I379" t="s">
        <v>86</v>
      </c>
      <c r="J379" s="24">
        <v>1037670917.1688979</v>
      </c>
      <c r="K379" s="26">
        <v>3.6006834389586378E-2</v>
      </c>
      <c r="L379" s="4">
        <v>45371860186.135521</v>
      </c>
      <c r="M379" s="5">
        <f t="shared" si="5"/>
        <v>8.2348937672182903E-4</v>
      </c>
    </row>
    <row r="380" spans="1:13" x14ac:dyDescent="0.25">
      <c r="A380" s="4" t="s">
        <v>150</v>
      </c>
      <c r="B380" t="s">
        <v>156</v>
      </c>
      <c r="C380" s="24">
        <v>134625.31856858579</v>
      </c>
      <c r="D380" s="24">
        <v>13.462531856858579</v>
      </c>
      <c r="E380" s="24">
        <v>0.13462531856858578</v>
      </c>
      <c r="F380" t="s">
        <v>85</v>
      </c>
      <c r="G380" s="24">
        <v>1037670917.1688979</v>
      </c>
      <c r="H380" s="24">
        <v>1.2973797023808591E-2</v>
      </c>
      <c r="I380" t="s">
        <v>86</v>
      </c>
      <c r="J380" s="24">
        <v>1037670917.1688979</v>
      </c>
      <c r="K380" s="26">
        <v>1.2973797023808591E-2</v>
      </c>
      <c r="L380" s="4">
        <v>45371860186.135521</v>
      </c>
      <c r="M380" s="5">
        <f t="shared" si="5"/>
        <v>2.9671544877440102E-4</v>
      </c>
    </row>
    <row r="381" spans="1:13" x14ac:dyDescent="0.25">
      <c r="A381" s="4" t="s">
        <v>150</v>
      </c>
      <c r="B381" t="s">
        <v>157</v>
      </c>
      <c r="C381" s="24">
        <v>189037.6441225603</v>
      </c>
      <c r="D381" s="24">
        <v>18.903764412256031</v>
      </c>
      <c r="E381" s="24">
        <v>0.1890376441225603</v>
      </c>
      <c r="F381" t="s">
        <v>85</v>
      </c>
      <c r="G381" s="24">
        <v>1037670917.1688979</v>
      </c>
      <c r="H381" s="24">
        <v>1.8217494679172101E-2</v>
      </c>
      <c r="I381" t="s">
        <v>86</v>
      </c>
      <c r="J381" s="24">
        <v>1037670917.1688979</v>
      </c>
      <c r="K381" s="26">
        <v>1.8217494679172101E-2</v>
      </c>
      <c r="L381" s="4">
        <v>45371860186.135521</v>
      </c>
      <c r="M381" s="5">
        <f t="shared" si="5"/>
        <v>4.166407181610891E-4</v>
      </c>
    </row>
    <row r="382" spans="1:13" x14ac:dyDescent="0.25">
      <c r="A382" s="4" t="s">
        <v>113</v>
      </c>
      <c r="B382" t="s">
        <v>114</v>
      </c>
      <c r="C382" s="24">
        <v>11306.00122999839</v>
      </c>
      <c r="D382" s="24">
        <v>1.130600122999839</v>
      </c>
      <c r="E382" s="24">
        <v>1.130600122999839E-2</v>
      </c>
      <c r="F382" t="s">
        <v>85</v>
      </c>
      <c r="G382" s="24">
        <v>1037670917.1688979</v>
      </c>
      <c r="H382" s="24">
        <v>1.0895555655394892E-3</v>
      </c>
      <c r="I382" t="s">
        <v>86</v>
      </c>
      <c r="J382" s="24">
        <v>1037670917.1688979</v>
      </c>
      <c r="K382" s="26">
        <v>1.0895555655394892E-3</v>
      </c>
      <c r="L382" s="4">
        <v>45371860186.135521</v>
      </c>
      <c r="M382" s="5">
        <f t="shared" si="5"/>
        <v>2.4918531406065677E-5</v>
      </c>
    </row>
    <row r="383" spans="1:13" x14ac:dyDescent="0.25">
      <c r="A383" s="4" t="s">
        <v>113</v>
      </c>
      <c r="B383" t="s">
        <v>122</v>
      </c>
      <c r="C383" s="24">
        <v>33686.47904089393</v>
      </c>
      <c r="D383" s="24">
        <v>3.3686479040893929</v>
      </c>
      <c r="E383" s="24">
        <v>3.3686479040893932E-2</v>
      </c>
      <c r="F383" t="s">
        <v>85</v>
      </c>
      <c r="G383" s="24">
        <v>1037670917.1688979</v>
      </c>
      <c r="H383" s="24">
        <v>3.2463547434481012E-3</v>
      </c>
      <c r="I383" t="s">
        <v>86</v>
      </c>
      <c r="J383" s="24">
        <v>1037670917.1688979</v>
      </c>
      <c r="K383" s="26">
        <v>3.2463547434481012E-3</v>
      </c>
      <c r="L383" s="4">
        <v>45371860186.135521</v>
      </c>
      <c r="M383" s="5">
        <f t="shared" si="5"/>
        <v>7.4245311747627352E-5</v>
      </c>
    </row>
    <row r="384" spans="1:13" x14ac:dyDescent="0.25">
      <c r="A384" s="4" t="s">
        <v>113</v>
      </c>
      <c r="B384" t="s">
        <v>4</v>
      </c>
      <c r="C384" s="24">
        <v>15604.97261247791</v>
      </c>
      <c r="D384" s="24">
        <v>1.560497261247791</v>
      </c>
      <c r="E384" s="24">
        <v>1.560497261247791E-2</v>
      </c>
      <c r="F384" t="s">
        <v>85</v>
      </c>
      <c r="G384" s="24">
        <v>1037670917.1688979</v>
      </c>
      <c r="H384" s="24">
        <v>1.5038460030327655E-3</v>
      </c>
      <c r="I384" t="s">
        <v>86</v>
      </c>
      <c r="J384" s="24">
        <v>1037670917.1688979</v>
      </c>
      <c r="K384" s="26">
        <v>1.5038460030327655E-3</v>
      </c>
      <c r="L384" s="4">
        <v>45371860186.135521</v>
      </c>
      <c r="M384" s="5">
        <f t="shared" si="5"/>
        <v>3.4393504142125494E-5</v>
      </c>
    </row>
    <row r="385" spans="1:13" x14ac:dyDescent="0.25">
      <c r="A385" s="4" t="s">
        <v>141</v>
      </c>
      <c r="B385" t="s">
        <v>142</v>
      </c>
      <c r="C385" s="24">
        <v>9239488.9224939495</v>
      </c>
      <c r="D385" s="24">
        <v>923.94889224939493</v>
      </c>
      <c r="E385" s="24">
        <v>9.2394889224939494</v>
      </c>
      <c r="F385" t="s">
        <v>85</v>
      </c>
      <c r="G385" s="24">
        <v>1037670917.1688979</v>
      </c>
      <c r="H385" s="24">
        <v>0.8904064640938637</v>
      </c>
      <c r="I385" t="s">
        <v>86</v>
      </c>
      <c r="J385" s="24">
        <v>1037670917.1688979</v>
      </c>
      <c r="K385" s="26">
        <v>0.8904064640938637</v>
      </c>
      <c r="L385" s="4">
        <v>45371860186.135521</v>
      </c>
      <c r="M385" s="5">
        <f t="shared" si="5"/>
        <v>2.0363919144133529E-2</v>
      </c>
    </row>
    <row r="386" spans="1:13" x14ac:dyDescent="0.25">
      <c r="A386" s="4" t="s">
        <v>141</v>
      </c>
      <c r="B386" t="s">
        <v>158</v>
      </c>
      <c r="C386" s="24">
        <v>18256447.99508867</v>
      </c>
      <c r="D386" s="24">
        <v>1825.644799508867</v>
      </c>
      <c r="E386" s="24">
        <v>18.256447995088671</v>
      </c>
      <c r="F386" t="s">
        <v>85</v>
      </c>
      <c r="G386" s="24">
        <v>1037670917.1688979</v>
      </c>
      <c r="H386" s="24">
        <v>1.7593678008147489</v>
      </c>
      <c r="I386" t="s">
        <v>86</v>
      </c>
      <c r="J386" s="24">
        <v>1037670917.1688979</v>
      </c>
      <c r="K386" s="26">
        <v>1.7593678008147489</v>
      </c>
      <c r="L386" s="4">
        <v>45371860186.135521</v>
      </c>
      <c r="M386" s="5">
        <f t="shared" si="5"/>
        <v>4.023738043843169E-2</v>
      </c>
    </row>
    <row r="387" spans="1:13" x14ac:dyDescent="0.25">
      <c r="A387" s="4" t="s">
        <v>141</v>
      </c>
      <c r="B387" t="s">
        <v>159</v>
      </c>
      <c r="C387" s="24">
        <v>14170932.95811386</v>
      </c>
      <c r="D387" s="24">
        <v>1417.093295811386</v>
      </c>
      <c r="E387" s="24">
        <v>14.170932958113861</v>
      </c>
      <c r="F387" t="s">
        <v>85</v>
      </c>
      <c r="G387" s="24">
        <v>1037670917.1688979</v>
      </c>
      <c r="H387" s="24">
        <v>1.3656480801039266</v>
      </c>
      <c r="I387" t="s">
        <v>86</v>
      </c>
      <c r="J387" s="24">
        <v>1037670917.1688979</v>
      </c>
      <c r="K387" s="26">
        <v>1.3656480801039266</v>
      </c>
      <c r="L387" s="4">
        <v>45371860186.135521</v>
      </c>
      <c r="M387" s="5">
        <f t="shared" ref="M387:M450" si="6">C387/L387*100</f>
        <v>3.1232867464499804E-2</v>
      </c>
    </row>
    <row r="388" spans="1:13" x14ac:dyDescent="0.25">
      <c r="A388" s="4" t="s">
        <v>141</v>
      </c>
      <c r="B388" t="s">
        <v>160</v>
      </c>
      <c r="C388" s="24">
        <v>3042970.199723023</v>
      </c>
      <c r="D388" s="24">
        <v>304.29701997230228</v>
      </c>
      <c r="E388" s="24">
        <v>3.042970199723023</v>
      </c>
      <c r="F388" t="s">
        <v>85</v>
      </c>
      <c r="G388" s="24">
        <v>1037670917.1688979</v>
      </c>
      <c r="H388" s="24">
        <v>0.29325002265893996</v>
      </c>
      <c r="I388" t="s">
        <v>86</v>
      </c>
      <c r="J388" s="24">
        <v>1037670917.1688979</v>
      </c>
      <c r="K388" s="26">
        <v>0.29325002265893996</v>
      </c>
      <c r="L388" s="4">
        <v>45371860186.135521</v>
      </c>
      <c r="M388" s="5">
        <f t="shared" si="6"/>
        <v>6.706734498518262E-3</v>
      </c>
    </row>
    <row r="389" spans="1:13" x14ac:dyDescent="0.25">
      <c r="A389" s="4" t="s">
        <v>141</v>
      </c>
      <c r="B389" t="s">
        <v>161</v>
      </c>
      <c r="C389" s="24">
        <v>499341.52008563012</v>
      </c>
      <c r="D389" s="24">
        <v>49.934152008563011</v>
      </c>
      <c r="E389" s="24">
        <v>0.4993415200856301</v>
      </c>
      <c r="F389" t="s">
        <v>85</v>
      </c>
      <c r="G389" s="24">
        <v>1037670917.1688979</v>
      </c>
      <c r="H389" s="24">
        <v>4.8121375652311373E-2</v>
      </c>
      <c r="I389" t="s">
        <v>86</v>
      </c>
      <c r="J389" s="24">
        <v>1037670917.1688979</v>
      </c>
      <c r="K389" s="26">
        <v>4.8121375652311373E-2</v>
      </c>
      <c r="L389" s="4">
        <v>45371860186.135521</v>
      </c>
      <c r="M389" s="5">
        <f t="shared" si="6"/>
        <v>1.1005533342408917E-3</v>
      </c>
    </row>
    <row r="390" spans="1:13" x14ac:dyDescent="0.25">
      <c r="A390" s="4" t="s">
        <v>143</v>
      </c>
      <c r="B390" t="s">
        <v>144</v>
      </c>
      <c r="C390" s="24">
        <v>701145261.03212488</v>
      </c>
      <c r="D390" s="24">
        <v>70114.526103212484</v>
      </c>
      <c r="E390" s="24">
        <v>701.14526103212484</v>
      </c>
      <c r="F390" t="s">
        <v>85</v>
      </c>
      <c r="G390" s="24">
        <v>1037670917.1688979</v>
      </c>
      <c r="H390" s="24">
        <v>67.56913482215306</v>
      </c>
      <c r="I390" t="s">
        <v>86</v>
      </c>
      <c r="J390" s="24">
        <v>1037670917.1688979</v>
      </c>
      <c r="K390" s="26">
        <v>67.56913482215306</v>
      </c>
      <c r="L390" s="4">
        <v>45371860186.135521</v>
      </c>
      <c r="M390" s="5">
        <f t="shared" si="6"/>
        <v>1.5453306480177704</v>
      </c>
    </row>
    <row r="391" spans="1:13" x14ac:dyDescent="0.25">
      <c r="A391" s="4" t="s">
        <v>143</v>
      </c>
      <c r="B391" t="s">
        <v>145</v>
      </c>
      <c r="C391" s="24">
        <v>1553702.0909838912</v>
      </c>
      <c r="D391" s="24">
        <v>155.37020909838913</v>
      </c>
      <c r="E391" s="24">
        <v>1.5537020909838912</v>
      </c>
      <c r="F391" t="s">
        <v>85</v>
      </c>
      <c r="G391" s="24">
        <v>1037670917.1688979</v>
      </c>
      <c r="H391" s="24">
        <v>0.14972975201260275</v>
      </c>
      <c r="I391" t="s">
        <v>86</v>
      </c>
      <c r="J391" s="24">
        <v>1037670917.1688979</v>
      </c>
      <c r="K391" s="26">
        <v>0.14972975201260275</v>
      </c>
      <c r="L391" s="4">
        <v>45371860186.135521</v>
      </c>
      <c r="M391" s="5">
        <f t="shared" si="6"/>
        <v>3.4243737960266895E-3</v>
      </c>
    </row>
    <row r="392" spans="1:13" x14ac:dyDescent="0.25">
      <c r="A392" s="4" t="s">
        <v>143</v>
      </c>
      <c r="B392" t="s">
        <v>146</v>
      </c>
      <c r="C392" s="24">
        <v>10302716.898712279</v>
      </c>
      <c r="D392" s="24">
        <v>1030.2716898712279</v>
      </c>
      <c r="E392" s="24">
        <v>10.30271689871228</v>
      </c>
      <c r="F392" t="s">
        <v>85</v>
      </c>
      <c r="G392" s="24">
        <v>1037670917.1688979</v>
      </c>
      <c r="H392" s="24">
        <v>0.99286938934565372</v>
      </c>
      <c r="I392" t="s">
        <v>86</v>
      </c>
      <c r="J392" s="24">
        <v>1037670917.1688979</v>
      </c>
      <c r="K392" s="26">
        <v>0.99286938934565372</v>
      </c>
      <c r="L392" s="4">
        <v>45371860186.135521</v>
      </c>
      <c r="M392" s="5">
        <f t="shared" si="6"/>
        <v>2.2707283449358167E-2</v>
      </c>
    </row>
    <row r="393" spans="1:13" x14ac:dyDescent="0.25">
      <c r="A393" s="4" t="s">
        <v>127</v>
      </c>
      <c r="B393" t="s">
        <v>129</v>
      </c>
      <c r="C393" s="24">
        <v>14317.40604989581</v>
      </c>
      <c r="D393" s="24">
        <v>1.4317406049895809</v>
      </c>
      <c r="E393" s="24">
        <v>1.4317406049895809E-2</v>
      </c>
      <c r="F393" t="s">
        <v>85</v>
      </c>
      <c r="G393" s="24">
        <v>1037670917.1688979</v>
      </c>
      <c r="H393" s="24">
        <v>1.3797636430785136E-3</v>
      </c>
      <c r="I393" t="s">
        <v>86</v>
      </c>
      <c r="J393" s="24">
        <v>1037670917.1688979</v>
      </c>
      <c r="K393" s="26">
        <v>1.3797636430785136E-3</v>
      </c>
      <c r="L393" s="4">
        <v>45371860186.135521</v>
      </c>
      <c r="M393" s="5">
        <f t="shared" si="6"/>
        <v>3.1555695515148491E-5</v>
      </c>
    </row>
    <row r="394" spans="1:13" x14ac:dyDescent="0.25">
      <c r="A394" s="4" t="s">
        <v>127</v>
      </c>
      <c r="B394" t="s">
        <v>135</v>
      </c>
      <c r="C394" s="24">
        <v>3347963.2678198172</v>
      </c>
      <c r="D394" s="24">
        <v>334.79632678198169</v>
      </c>
      <c r="E394" s="24">
        <v>3.347963267819817</v>
      </c>
      <c r="F394" t="s">
        <v>85</v>
      </c>
      <c r="G394" s="24">
        <v>1037670917.1688979</v>
      </c>
      <c r="H394" s="24">
        <v>0.3226421028503087</v>
      </c>
      <c r="I394" t="s">
        <v>86</v>
      </c>
      <c r="J394" s="24">
        <v>1037670917.1688979</v>
      </c>
      <c r="K394" s="26">
        <v>0.3226421028503087</v>
      </c>
      <c r="L394" s="4">
        <v>45371860186.135521</v>
      </c>
      <c r="M394" s="5">
        <f t="shared" si="6"/>
        <v>7.37894204488197E-3</v>
      </c>
    </row>
    <row r="395" spans="1:13" x14ac:dyDescent="0.25">
      <c r="A395" s="4" t="s">
        <v>127</v>
      </c>
      <c r="B395" t="s">
        <v>4</v>
      </c>
      <c r="C395" s="24">
        <v>335478.69913085783</v>
      </c>
      <c r="D395" s="24">
        <v>33.547869913085783</v>
      </c>
      <c r="E395" s="24">
        <v>0.33547869913085782</v>
      </c>
      <c r="F395" t="s">
        <v>85</v>
      </c>
      <c r="G395" s="24">
        <v>1037670917.1688979</v>
      </c>
      <c r="H395" s="24">
        <v>3.232997028057337E-2</v>
      </c>
      <c r="I395" t="s">
        <v>86</v>
      </c>
      <c r="J395" s="24">
        <v>1037670917.1688979</v>
      </c>
      <c r="K395" s="26">
        <v>3.232997028057337E-2</v>
      </c>
      <c r="L395" s="4">
        <v>45371860186.135521</v>
      </c>
      <c r="M395" s="5">
        <f t="shared" si="6"/>
        <v>7.3939815946398319E-4</v>
      </c>
    </row>
    <row r="396" spans="1:13" x14ac:dyDescent="0.25">
      <c r="A396" s="4" t="s">
        <v>127</v>
      </c>
      <c r="B396" t="s">
        <v>130</v>
      </c>
      <c r="C396" s="24">
        <v>22847.06271670698</v>
      </c>
      <c r="D396" s="24">
        <v>2.2847062716706978</v>
      </c>
      <c r="E396" s="24">
        <v>2.284706271670698E-2</v>
      </c>
      <c r="F396" t="s">
        <v>85</v>
      </c>
      <c r="G396" s="24">
        <v>1037670917.1688979</v>
      </c>
      <c r="H396" s="24">
        <v>2.2017638095747313E-3</v>
      </c>
      <c r="I396" t="s">
        <v>86</v>
      </c>
      <c r="J396" s="24">
        <v>1037670917.1688979</v>
      </c>
      <c r="K396" s="26">
        <v>2.2017638095747313E-3</v>
      </c>
      <c r="L396" s="4">
        <v>45371860186.135521</v>
      </c>
      <c r="M396" s="5">
        <f t="shared" si="6"/>
        <v>5.0355137794611423E-5</v>
      </c>
    </row>
    <row r="397" spans="1:13" x14ac:dyDescent="0.25">
      <c r="A397" s="4" t="s">
        <v>127</v>
      </c>
      <c r="B397" t="s">
        <v>132</v>
      </c>
      <c r="C397" s="24">
        <v>9545.8813425207354</v>
      </c>
      <c r="D397" s="24">
        <v>0.95458813425207356</v>
      </c>
      <c r="E397" s="24">
        <v>9.5458813425207348E-3</v>
      </c>
      <c r="F397" t="s">
        <v>85</v>
      </c>
      <c r="G397" s="24">
        <v>1037670917.1688979</v>
      </c>
      <c r="H397" s="24">
        <v>9.1993339936373951E-4</v>
      </c>
      <c r="I397" t="s">
        <v>86</v>
      </c>
      <c r="J397" s="24">
        <v>1037670917.1688979</v>
      </c>
      <c r="K397" s="26">
        <v>9.1993339936373951E-4</v>
      </c>
      <c r="L397" s="4">
        <v>45371860186.135521</v>
      </c>
      <c r="M397" s="5">
        <f t="shared" si="6"/>
        <v>2.1039210875109136E-5</v>
      </c>
    </row>
    <row r="398" spans="1:13" x14ac:dyDescent="0.25">
      <c r="A398" s="4" t="s">
        <v>127</v>
      </c>
      <c r="B398" t="s">
        <v>131</v>
      </c>
      <c r="C398" s="24">
        <v>119782.6214548196</v>
      </c>
      <c r="D398" s="24">
        <v>11.97826214548196</v>
      </c>
      <c r="E398" s="24">
        <v>0.1197826214548196</v>
      </c>
      <c r="F398" t="s">
        <v>85</v>
      </c>
      <c r="G398" s="24">
        <v>1037670917.1688979</v>
      </c>
      <c r="H398" s="24">
        <v>1.1543411256203012E-2</v>
      </c>
      <c r="I398" t="s">
        <v>86</v>
      </c>
      <c r="J398" s="24">
        <v>1037670917.1688979</v>
      </c>
      <c r="K398" s="26">
        <v>1.1543411256203012E-2</v>
      </c>
      <c r="L398" s="4">
        <v>45371860186.135521</v>
      </c>
      <c r="M398" s="5">
        <f t="shared" si="6"/>
        <v>2.6400200689021366E-4</v>
      </c>
    </row>
    <row r="399" spans="1:13" x14ac:dyDescent="0.25">
      <c r="A399" s="4" t="s">
        <v>127</v>
      </c>
      <c r="B399" t="s">
        <v>133</v>
      </c>
      <c r="C399" s="24">
        <v>401886.42486642598</v>
      </c>
      <c r="D399" s="24">
        <v>40.1886424866426</v>
      </c>
      <c r="E399" s="24">
        <v>0.40188642486642601</v>
      </c>
      <c r="F399" t="s">
        <v>85</v>
      </c>
      <c r="G399" s="24">
        <v>1037670917.1688979</v>
      </c>
      <c r="H399" s="24">
        <v>3.8729660648378024E-2</v>
      </c>
      <c r="I399" t="s">
        <v>86</v>
      </c>
      <c r="J399" s="24">
        <v>1037670917.1688979</v>
      </c>
      <c r="K399" s="26">
        <v>3.8729660648378024E-2</v>
      </c>
      <c r="L399" s="4">
        <v>45371860186.135521</v>
      </c>
      <c r="M399" s="5">
        <f t="shared" si="6"/>
        <v>8.8576140192998354E-4</v>
      </c>
    </row>
    <row r="400" spans="1:13" x14ac:dyDescent="0.25">
      <c r="A400" s="4" t="s">
        <v>75</v>
      </c>
      <c r="B400" t="s">
        <v>107</v>
      </c>
      <c r="C400" s="24">
        <v>1759.744452171672</v>
      </c>
      <c r="D400" s="24">
        <v>0.17597444521716721</v>
      </c>
      <c r="E400" s="24">
        <v>1.759744452171672E-3</v>
      </c>
      <c r="F400" t="s">
        <v>85</v>
      </c>
      <c r="G400" s="24">
        <v>1037670917.1688979</v>
      </c>
      <c r="H400" s="24">
        <v>1.6958598560060106E-4</v>
      </c>
      <c r="I400" t="s">
        <v>86</v>
      </c>
      <c r="J400" s="24">
        <v>1037670917.1688979</v>
      </c>
      <c r="K400" s="26">
        <v>1.6958598560060106E-4</v>
      </c>
      <c r="L400" s="4">
        <v>45371860186.135521</v>
      </c>
      <c r="M400" s="5">
        <f t="shared" si="6"/>
        <v>3.8784930680655782E-6</v>
      </c>
    </row>
    <row r="401" spans="1:13" x14ac:dyDescent="0.25">
      <c r="A401" s="4" t="s">
        <v>75</v>
      </c>
      <c r="B401" t="s">
        <v>76</v>
      </c>
      <c r="C401" s="24">
        <v>6042.9411336424273</v>
      </c>
      <c r="D401" s="24">
        <v>0.60429411336424277</v>
      </c>
      <c r="E401" s="24">
        <v>6.0429411336424274E-3</v>
      </c>
      <c r="F401" t="s">
        <v>85</v>
      </c>
      <c r="G401" s="24">
        <v>1037670917.1688979</v>
      </c>
      <c r="H401" s="24">
        <v>5.823562204219355E-4</v>
      </c>
      <c r="I401" t="s">
        <v>86</v>
      </c>
      <c r="J401" s="24">
        <v>1037670917.1688979</v>
      </c>
      <c r="K401" s="26">
        <v>5.823562204219355E-4</v>
      </c>
      <c r="L401" s="4">
        <v>45371860186.135521</v>
      </c>
      <c r="M401" s="5">
        <f t="shared" si="6"/>
        <v>1.3318698217026146E-5</v>
      </c>
    </row>
    <row r="402" spans="1:13" x14ac:dyDescent="0.25">
      <c r="A402" s="4" t="s">
        <v>75</v>
      </c>
      <c r="B402" t="s">
        <v>105</v>
      </c>
      <c r="C402" s="24">
        <v>51710.249169690949</v>
      </c>
      <c r="D402" s="24">
        <v>5.1710249169690945</v>
      </c>
      <c r="E402" s="24">
        <v>5.1710249169690949E-2</v>
      </c>
      <c r="F402" t="s">
        <v>85</v>
      </c>
      <c r="G402" s="24">
        <v>1037670917.1688979</v>
      </c>
      <c r="H402" s="24">
        <v>4.9832994559366904E-3</v>
      </c>
      <c r="I402" t="s">
        <v>86</v>
      </c>
      <c r="J402" s="24">
        <v>1037670917.1688979</v>
      </c>
      <c r="K402" s="26">
        <v>4.9832994559366904E-3</v>
      </c>
      <c r="L402" s="4">
        <v>45371860186.135521</v>
      </c>
      <c r="M402" s="5">
        <f t="shared" si="6"/>
        <v>1.1396986801412272E-4</v>
      </c>
    </row>
    <row r="403" spans="1:13" x14ac:dyDescent="0.25">
      <c r="A403" s="4" t="s">
        <v>75</v>
      </c>
      <c r="B403" t="s">
        <v>110</v>
      </c>
      <c r="C403" s="24">
        <v>57675.722674615979</v>
      </c>
      <c r="D403" s="24">
        <v>5.7675722674615981</v>
      </c>
      <c r="E403" s="24">
        <v>5.767572267461598E-2</v>
      </c>
      <c r="F403" t="s">
        <v>85</v>
      </c>
      <c r="G403" s="24">
        <v>1037670917.1688979</v>
      </c>
      <c r="H403" s="24">
        <v>5.5581901468313311E-3</v>
      </c>
      <c r="I403" t="s">
        <v>86</v>
      </c>
      <c r="J403" s="24">
        <v>1037670917.1688979</v>
      </c>
      <c r="K403" s="26">
        <v>5.5581901468313311E-3</v>
      </c>
      <c r="L403" s="4">
        <v>45371860186.135521</v>
      </c>
      <c r="M403" s="5">
        <f t="shared" si="6"/>
        <v>1.2711782686009469E-4</v>
      </c>
    </row>
    <row r="404" spans="1:13" x14ac:dyDescent="0.25">
      <c r="A404" s="4" t="s">
        <v>75</v>
      </c>
      <c r="B404" t="s">
        <v>108</v>
      </c>
      <c r="C404" s="24">
        <v>3838648.05590476</v>
      </c>
      <c r="D404" s="24">
        <v>383.86480559047601</v>
      </c>
      <c r="E404" s="24">
        <v>3.83864805590476</v>
      </c>
      <c r="F404" t="s">
        <v>85</v>
      </c>
      <c r="G404" s="24">
        <v>1037670917.1688979</v>
      </c>
      <c r="H404" s="24">
        <v>0.36992923212860529</v>
      </c>
      <c r="I404" t="s">
        <v>86</v>
      </c>
      <c r="J404" s="24">
        <v>1037670917.1688979</v>
      </c>
      <c r="K404" s="26">
        <v>0.36992923212860529</v>
      </c>
      <c r="L404" s="4">
        <v>45371860186.135521</v>
      </c>
      <c r="M404" s="5">
        <f t="shared" si="6"/>
        <v>8.4604158616308021E-3</v>
      </c>
    </row>
    <row r="405" spans="1:13" x14ac:dyDescent="0.25">
      <c r="A405" s="4" t="s">
        <v>75</v>
      </c>
      <c r="B405" t="s">
        <v>4</v>
      </c>
      <c r="C405" s="24">
        <v>181952.74048388231</v>
      </c>
      <c r="D405" s="24">
        <v>18.195274048388232</v>
      </c>
      <c r="E405" s="24">
        <v>0.18195274048388232</v>
      </c>
      <c r="F405" t="s">
        <v>85</v>
      </c>
      <c r="G405" s="24">
        <v>1037670917.1688979</v>
      </c>
      <c r="H405" s="24">
        <v>1.7534724879859628E-2</v>
      </c>
      <c r="I405" t="s">
        <v>86</v>
      </c>
      <c r="J405" s="24">
        <v>1037670917.1688979</v>
      </c>
      <c r="K405" s="26">
        <v>1.7534724879859628E-2</v>
      </c>
      <c r="L405" s="4">
        <v>45371860186.135521</v>
      </c>
      <c r="M405" s="5">
        <f t="shared" si="6"/>
        <v>4.0102552493424641E-4</v>
      </c>
    </row>
    <row r="406" spans="1:13" x14ac:dyDescent="0.25">
      <c r="A406" s="4" t="s">
        <v>75</v>
      </c>
      <c r="B406" t="s">
        <v>93</v>
      </c>
      <c r="C406" s="24">
        <v>89070.090196623016</v>
      </c>
      <c r="D406" s="24">
        <v>8.9070090196623024</v>
      </c>
      <c r="E406" s="24">
        <v>8.9070090196623014E-2</v>
      </c>
      <c r="F406" t="s">
        <v>85</v>
      </c>
      <c r="G406" s="24">
        <v>1037670917.1688979</v>
      </c>
      <c r="H406" s="24">
        <v>8.5836548681189843E-3</v>
      </c>
      <c r="I406" t="s">
        <v>86</v>
      </c>
      <c r="J406" s="24">
        <v>1037670917.1688979</v>
      </c>
      <c r="K406" s="26">
        <v>8.5836548681189843E-3</v>
      </c>
      <c r="L406" s="4">
        <v>45371860186.135521</v>
      </c>
      <c r="M406" s="5">
        <f t="shared" si="6"/>
        <v>1.9631130359482274E-4</v>
      </c>
    </row>
    <row r="407" spans="1:13" x14ac:dyDescent="0.25">
      <c r="A407" s="4" t="s">
        <v>75</v>
      </c>
      <c r="B407" t="s">
        <v>101</v>
      </c>
      <c r="C407" s="24">
        <v>51984.877534671497</v>
      </c>
      <c r="D407" s="24">
        <v>5.1984877534671501</v>
      </c>
      <c r="E407" s="24">
        <v>5.19848775346715E-2</v>
      </c>
      <c r="F407" t="s">
        <v>85</v>
      </c>
      <c r="G407" s="24">
        <v>1037670917.1688979</v>
      </c>
      <c r="H407" s="24">
        <v>5.0097652998219383E-3</v>
      </c>
      <c r="I407" t="s">
        <v>86</v>
      </c>
      <c r="J407" s="24">
        <v>1037670917.1688979</v>
      </c>
      <c r="K407" s="26">
        <v>5.0097652998219383E-3</v>
      </c>
      <c r="L407" s="4">
        <v>45371860186.135521</v>
      </c>
      <c r="M407" s="5">
        <f t="shared" si="6"/>
        <v>1.1457515147363684E-4</v>
      </c>
    </row>
    <row r="408" spans="1:13" x14ac:dyDescent="0.25">
      <c r="A408" s="4" t="s">
        <v>75</v>
      </c>
      <c r="B408" t="s">
        <v>109</v>
      </c>
      <c r="C408" s="24">
        <v>5250621.4893074101</v>
      </c>
      <c r="D408" s="24">
        <v>525.06214893074105</v>
      </c>
      <c r="E408" s="24">
        <v>5.2506214893074104</v>
      </c>
      <c r="F408" t="s">
        <v>85</v>
      </c>
      <c r="G408" s="24">
        <v>1037670917.1688979</v>
      </c>
      <c r="H408" s="24">
        <v>0.50600064070724904</v>
      </c>
      <c r="I408" t="s">
        <v>86</v>
      </c>
      <c r="J408" s="24">
        <v>1037670917.1688979</v>
      </c>
      <c r="K408" s="26">
        <v>0.50600064070724904</v>
      </c>
      <c r="L408" s="4">
        <v>45371860186.135521</v>
      </c>
      <c r="M408" s="5">
        <f t="shared" si="6"/>
        <v>1.1572418383921288E-2</v>
      </c>
    </row>
    <row r="409" spans="1:13" x14ac:dyDescent="0.25">
      <c r="A409" s="4" t="s">
        <v>75</v>
      </c>
      <c r="B409" t="s">
        <v>106</v>
      </c>
      <c r="C409" s="24">
        <v>87616.681430940022</v>
      </c>
      <c r="D409" s="24">
        <v>8.7616681430940027</v>
      </c>
      <c r="E409" s="24">
        <v>8.7616681430940022E-2</v>
      </c>
      <c r="F409" t="s">
        <v>85</v>
      </c>
      <c r="G409" s="24">
        <v>1037670917.1688979</v>
      </c>
      <c r="H409" s="24">
        <v>8.4435903503961244E-3</v>
      </c>
      <c r="I409" t="s">
        <v>86</v>
      </c>
      <c r="J409" s="24">
        <v>1037670917.1688979</v>
      </c>
      <c r="K409" s="26">
        <v>8.4435903503961244E-3</v>
      </c>
      <c r="L409" s="4">
        <v>45371860186.135521</v>
      </c>
      <c r="M409" s="5">
        <f t="shared" si="6"/>
        <v>1.9310797721648943E-4</v>
      </c>
    </row>
    <row r="410" spans="1:13" x14ac:dyDescent="0.25">
      <c r="A410" s="4" t="s">
        <v>162</v>
      </c>
      <c r="B410" t="s">
        <v>163</v>
      </c>
      <c r="C410" s="24">
        <v>313540.64383482671</v>
      </c>
      <c r="D410" s="24">
        <v>31.354064383482672</v>
      </c>
      <c r="E410" s="24">
        <v>0.31354064383482672</v>
      </c>
      <c r="F410" t="s">
        <v>85</v>
      </c>
      <c r="G410" s="24">
        <v>1037670917.1688979</v>
      </c>
      <c r="H410" s="24">
        <v>3.0215807212778698E-2</v>
      </c>
      <c r="I410" t="s">
        <v>86</v>
      </c>
      <c r="J410" s="24">
        <v>1037670917.1688979</v>
      </c>
      <c r="K410" s="26">
        <v>3.0215807212778698E-2</v>
      </c>
      <c r="L410" s="4">
        <v>45371860186.135521</v>
      </c>
      <c r="M410" s="5">
        <f t="shared" si="6"/>
        <v>6.9104648244207702E-4</v>
      </c>
    </row>
    <row r="411" spans="1:13" x14ac:dyDescent="0.25">
      <c r="A411" s="4" t="s">
        <v>162</v>
      </c>
      <c r="B411" t="s">
        <v>162</v>
      </c>
      <c r="C411" s="24">
        <v>1904001.847250737</v>
      </c>
      <c r="D411" s="24">
        <v>190.4001847250737</v>
      </c>
      <c r="E411" s="24">
        <v>1.904001847250737</v>
      </c>
      <c r="F411" t="s">
        <v>85</v>
      </c>
      <c r="G411" s="24">
        <v>1037670917.1688979</v>
      </c>
      <c r="H411" s="24">
        <v>0.18348802262334482</v>
      </c>
      <c r="I411" t="s">
        <v>86</v>
      </c>
      <c r="J411" s="24">
        <v>1037670917.1688979</v>
      </c>
      <c r="K411" s="26">
        <v>0.18348802262334482</v>
      </c>
      <c r="L411" s="4">
        <v>45371860186.135521</v>
      </c>
      <c r="M411" s="5">
        <f t="shared" si="6"/>
        <v>4.1964377026634482E-3</v>
      </c>
    </row>
    <row r="412" spans="1:13" x14ac:dyDescent="0.25">
      <c r="A412" s="4" t="s">
        <v>124</v>
      </c>
      <c r="B412" t="s">
        <v>126</v>
      </c>
      <c r="C412" s="24">
        <v>2399351.9638067288</v>
      </c>
      <c r="D412" s="24">
        <v>239.93519638067289</v>
      </c>
      <c r="E412" s="24">
        <v>2.3993519638067289</v>
      </c>
      <c r="F412" t="s">
        <v>85</v>
      </c>
      <c r="G412" s="24">
        <v>1037670917.1688979</v>
      </c>
      <c r="H412" s="24">
        <v>0.23122474804950088</v>
      </c>
      <c r="I412" t="s">
        <v>86</v>
      </c>
      <c r="J412" s="24">
        <v>1037670917.1688979</v>
      </c>
      <c r="K412" s="26">
        <v>0.23122474804950088</v>
      </c>
      <c r="L412" s="4">
        <v>45371860186.135521</v>
      </c>
      <c r="M412" s="5">
        <f t="shared" si="6"/>
        <v>5.2881939465640624E-3</v>
      </c>
    </row>
    <row r="413" spans="1:13" x14ac:dyDescent="0.25">
      <c r="A413" s="4" t="s">
        <v>124</v>
      </c>
      <c r="B413" t="s">
        <v>125</v>
      </c>
      <c r="C413" s="24">
        <v>12036594.97029954</v>
      </c>
      <c r="D413" s="24">
        <v>1203.6594970299541</v>
      </c>
      <c r="E413" s="24">
        <v>12.036594970299539</v>
      </c>
      <c r="F413" t="s">
        <v>85</v>
      </c>
      <c r="G413" s="24">
        <v>1037670917.1688979</v>
      </c>
      <c r="H413" s="24">
        <v>1.1599626404813645</v>
      </c>
      <c r="I413" t="s">
        <v>86</v>
      </c>
      <c r="J413" s="24">
        <v>1037670917.1688979</v>
      </c>
      <c r="K413" s="26">
        <v>1.1599626404813645</v>
      </c>
      <c r="L413" s="4">
        <v>45371860186.135521</v>
      </c>
      <c r="M413" s="5">
        <f t="shared" si="6"/>
        <v>2.6528766775089408E-2</v>
      </c>
    </row>
    <row r="414" spans="1:13" x14ac:dyDescent="0.25">
      <c r="A414" s="4" t="s">
        <v>164</v>
      </c>
      <c r="B414" t="s">
        <v>165</v>
      </c>
      <c r="C414" s="24">
        <v>12586311.267353173</v>
      </c>
      <c r="D414" s="24">
        <v>1258.6311267353174</v>
      </c>
      <c r="E414" s="24">
        <v>12.586311267353173</v>
      </c>
      <c r="F414" t="s">
        <v>85</v>
      </c>
      <c r="G414" s="24">
        <v>1037670917.1688979</v>
      </c>
      <c r="H414" s="24">
        <v>1.2129386165792047</v>
      </c>
      <c r="I414" t="s">
        <v>86</v>
      </c>
      <c r="J414" s="24">
        <v>1037670917.1688979</v>
      </c>
      <c r="K414" s="26">
        <v>1.2129386165792047</v>
      </c>
      <c r="L414" s="4">
        <v>45371860186.135521</v>
      </c>
      <c r="M414" s="5">
        <f t="shared" si="6"/>
        <v>2.7740346584245245E-2</v>
      </c>
    </row>
    <row r="415" spans="1:13" x14ac:dyDescent="0.25">
      <c r="A415" s="4" t="s">
        <v>164</v>
      </c>
      <c r="B415" t="s">
        <v>166</v>
      </c>
      <c r="C415" s="24">
        <v>1573441.827469931</v>
      </c>
      <c r="D415" s="24">
        <v>157.34418274699308</v>
      </c>
      <c r="E415" s="24">
        <v>1.5734418274699309</v>
      </c>
      <c r="F415" t="s">
        <v>85</v>
      </c>
      <c r="G415" s="24">
        <v>1037670917.1688979</v>
      </c>
      <c r="H415" s="24">
        <v>0.1516320638302931</v>
      </c>
      <c r="I415" t="s">
        <v>86</v>
      </c>
      <c r="J415" s="24">
        <v>1037670917.1688979</v>
      </c>
      <c r="K415" s="26">
        <v>0.1516320638302931</v>
      </c>
      <c r="L415" s="4">
        <v>45371860186.135521</v>
      </c>
      <c r="M415" s="5">
        <f t="shared" si="6"/>
        <v>3.4678803580346358E-3</v>
      </c>
    </row>
    <row r="416" spans="1:13" x14ac:dyDescent="0.25">
      <c r="A416" s="4" t="s">
        <v>136</v>
      </c>
      <c r="B416" t="s">
        <v>147</v>
      </c>
      <c r="C416" s="24">
        <v>868563.33964172949</v>
      </c>
      <c r="D416" s="24">
        <v>86.856333964172947</v>
      </c>
      <c r="E416" s="24">
        <v>0.86856333964172949</v>
      </c>
      <c r="F416" t="s">
        <v>91</v>
      </c>
      <c r="G416" s="24">
        <v>496112884.81268698</v>
      </c>
      <c r="H416" s="24">
        <v>0.17507373144917721</v>
      </c>
      <c r="I416" t="s">
        <v>19</v>
      </c>
      <c r="J416" s="24">
        <v>5431720152.891161</v>
      </c>
      <c r="K416" s="26">
        <v>1.5990576008953924E-2</v>
      </c>
      <c r="L416" s="4">
        <v>45371860186.135521</v>
      </c>
      <c r="M416" s="5">
        <f t="shared" si="6"/>
        <v>1.9143216435881115E-3</v>
      </c>
    </row>
    <row r="417" spans="1:13" x14ac:dyDescent="0.25">
      <c r="A417" s="4" t="s">
        <v>136</v>
      </c>
      <c r="B417" t="s">
        <v>137</v>
      </c>
      <c r="C417" s="24">
        <v>80325511.927690357</v>
      </c>
      <c r="D417" s="24">
        <v>8032.5511927690359</v>
      </c>
      <c r="E417" s="24">
        <v>80.325511927690357</v>
      </c>
      <c r="F417" t="s">
        <v>91</v>
      </c>
      <c r="G417" s="24">
        <v>496112884.81268698</v>
      </c>
      <c r="H417" s="24">
        <v>16.190974753259667</v>
      </c>
      <c r="I417" t="s">
        <v>19</v>
      </c>
      <c r="J417" s="24">
        <v>5431720152.891161</v>
      </c>
      <c r="K417" s="26">
        <v>1.4788227240487566</v>
      </c>
      <c r="L417" s="4">
        <v>45371860186.135521</v>
      </c>
      <c r="M417" s="5">
        <f t="shared" si="6"/>
        <v>0.17703817211408004</v>
      </c>
    </row>
    <row r="418" spans="1:13" x14ac:dyDescent="0.25">
      <c r="A418" s="4" t="s">
        <v>115</v>
      </c>
      <c r="B418" t="s">
        <v>116</v>
      </c>
      <c r="C418" s="24">
        <v>3346.1697941242178</v>
      </c>
      <c r="D418" s="24">
        <v>0.3346169794124218</v>
      </c>
      <c r="E418" s="24">
        <v>3.3461697941242177E-3</v>
      </c>
      <c r="F418" t="s">
        <v>91</v>
      </c>
      <c r="G418" s="24">
        <v>496112884.81268698</v>
      </c>
      <c r="H418" s="24">
        <v>6.7447750231030624E-4</v>
      </c>
      <c r="I418" t="s">
        <v>19</v>
      </c>
      <c r="J418" s="24">
        <v>5431720152.891161</v>
      </c>
      <c r="K418" s="26">
        <v>6.1604237698864879E-5</v>
      </c>
      <c r="L418" s="4">
        <v>45371860186.135521</v>
      </c>
      <c r="M418" s="5">
        <f t="shared" si="6"/>
        <v>7.374989212249053E-6</v>
      </c>
    </row>
    <row r="419" spans="1:13" x14ac:dyDescent="0.25">
      <c r="A419" s="4" t="s">
        <v>115</v>
      </c>
      <c r="B419" t="s">
        <v>121</v>
      </c>
      <c r="C419" s="24">
        <v>437177.54215784668</v>
      </c>
      <c r="D419" s="24">
        <v>43.717754215784666</v>
      </c>
      <c r="E419" s="24">
        <v>0.43717754215784665</v>
      </c>
      <c r="F419" t="s">
        <v>91</v>
      </c>
      <c r="G419" s="24">
        <v>496112884.81268698</v>
      </c>
      <c r="H419" s="24">
        <v>8.8120578106514608E-2</v>
      </c>
      <c r="I419" t="s">
        <v>19</v>
      </c>
      <c r="J419" s="24">
        <v>5431720152.891161</v>
      </c>
      <c r="K419" s="26">
        <v>8.0486020975353203E-3</v>
      </c>
      <c r="L419" s="4">
        <v>45371860186.135521</v>
      </c>
      <c r="M419" s="5">
        <f t="shared" si="6"/>
        <v>9.6354335124094592E-4</v>
      </c>
    </row>
    <row r="420" spans="1:13" x14ac:dyDescent="0.25">
      <c r="A420" s="4" t="s">
        <v>115</v>
      </c>
      <c r="B420" t="s">
        <v>119</v>
      </c>
      <c r="C420" s="24">
        <v>582657.59209006291</v>
      </c>
      <c r="D420" s="24">
        <v>58.265759209006291</v>
      </c>
      <c r="E420" s="24">
        <v>0.58265759209006296</v>
      </c>
      <c r="F420" t="s">
        <v>91</v>
      </c>
      <c r="G420" s="24">
        <v>496112884.81268698</v>
      </c>
      <c r="H420" s="24">
        <v>0.11744455947965388</v>
      </c>
      <c r="I420" t="s">
        <v>19</v>
      </c>
      <c r="J420" s="24">
        <v>5431720152.891161</v>
      </c>
      <c r="K420" s="26">
        <v>1.0726944240305342E-2</v>
      </c>
      <c r="L420" s="4">
        <v>45371860186.135521</v>
      </c>
      <c r="M420" s="5">
        <f t="shared" si="6"/>
        <v>1.2841827284571158E-3</v>
      </c>
    </row>
    <row r="421" spans="1:13" x14ac:dyDescent="0.25">
      <c r="A421" s="4" t="s">
        <v>115</v>
      </c>
      <c r="B421" t="s">
        <v>123</v>
      </c>
      <c r="C421" s="24">
        <v>33335.832301622002</v>
      </c>
      <c r="D421" s="24">
        <v>3.3335832301622004</v>
      </c>
      <c r="E421" s="24">
        <v>3.3335832301622001E-2</v>
      </c>
      <c r="F421" t="s">
        <v>91</v>
      </c>
      <c r="G421" s="24">
        <v>496112884.81268698</v>
      </c>
      <c r="H421" s="24">
        <v>6.7194046601326074E-3</v>
      </c>
      <c r="I421" t="s">
        <v>19</v>
      </c>
      <c r="J421" s="24">
        <v>5431720152.891161</v>
      </c>
      <c r="K421" s="26">
        <v>6.1372514347739768E-4</v>
      </c>
      <c r="L421" s="4">
        <v>45371860186.135521</v>
      </c>
      <c r="M421" s="5">
        <f t="shared" si="6"/>
        <v>7.3472483087234268E-5</v>
      </c>
    </row>
    <row r="422" spans="1:13" x14ac:dyDescent="0.25">
      <c r="A422" s="4" t="s">
        <v>115</v>
      </c>
      <c r="B422" t="s">
        <v>120</v>
      </c>
      <c r="C422" s="24">
        <v>53609.011257664693</v>
      </c>
      <c r="D422" s="24">
        <v>5.3609011257664694</v>
      </c>
      <c r="E422" s="24">
        <v>5.3609011257664693E-2</v>
      </c>
      <c r="F422" t="s">
        <v>91</v>
      </c>
      <c r="G422" s="24">
        <v>496112884.81268698</v>
      </c>
      <c r="H422" s="24">
        <v>1.0805809100867312E-2</v>
      </c>
      <c r="I422" t="s">
        <v>19</v>
      </c>
      <c r="J422" s="24">
        <v>5431720152.891161</v>
      </c>
      <c r="K422" s="26">
        <v>9.8696195217513254E-4</v>
      </c>
      <c r="L422" s="4">
        <v>45371860186.135521</v>
      </c>
      <c r="M422" s="5">
        <f t="shared" si="6"/>
        <v>1.1815475723881878E-4</v>
      </c>
    </row>
    <row r="423" spans="1:13" x14ac:dyDescent="0.25">
      <c r="A423" s="4" t="s">
        <v>111</v>
      </c>
      <c r="B423" t="s">
        <v>118</v>
      </c>
      <c r="C423" s="24">
        <v>562.24615000865083</v>
      </c>
      <c r="D423" s="24">
        <v>5.6224615000865084E-2</v>
      </c>
      <c r="E423" s="24">
        <v>5.6224615000865087E-4</v>
      </c>
      <c r="F423" t="s">
        <v>91</v>
      </c>
      <c r="G423" s="24">
        <v>496112884.81268698</v>
      </c>
      <c r="H423" s="24">
        <v>1.1333028575158518E-4</v>
      </c>
      <c r="I423" t="s">
        <v>19</v>
      </c>
      <c r="J423" s="24">
        <v>5431720152.891161</v>
      </c>
      <c r="K423" s="26">
        <v>1.0351161955745862E-5</v>
      </c>
      <c r="L423" s="4">
        <v>45371860186.135521</v>
      </c>
      <c r="M423" s="5">
        <f t="shared" si="6"/>
        <v>1.2391957210968813E-6</v>
      </c>
    </row>
    <row r="424" spans="1:13" x14ac:dyDescent="0.25">
      <c r="A424" s="4" t="s">
        <v>111</v>
      </c>
      <c r="B424" t="s">
        <v>117</v>
      </c>
      <c r="C424" s="24">
        <v>110.1396325941664</v>
      </c>
      <c r="D424" s="24">
        <v>1.1013963259416641E-2</v>
      </c>
      <c r="E424" s="24">
        <v>1.101396325941664E-4</v>
      </c>
      <c r="F424" t="s">
        <v>91</v>
      </c>
      <c r="G424" s="24">
        <v>496112884.81268698</v>
      </c>
      <c r="H424" s="24">
        <v>2.2200518463807054E-5</v>
      </c>
      <c r="I424" t="s">
        <v>19</v>
      </c>
      <c r="J424" s="24">
        <v>5431720152.891161</v>
      </c>
      <c r="K424" s="26">
        <v>2.0277118388645628E-6</v>
      </c>
      <c r="L424" s="4">
        <v>45371860186.135521</v>
      </c>
      <c r="M424" s="5">
        <f t="shared" si="6"/>
        <v>2.4274877014591139E-7</v>
      </c>
    </row>
    <row r="425" spans="1:13" x14ac:dyDescent="0.25">
      <c r="A425" s="4" t="s">
        <v>111</v>
      </c>
      <c r="B425" t="s">
        <v>112</v>
      </c>
      <c r="C425" s="24">
        <v>126.7650616006709</v>
      </c>
      <c r="D425" s="24">
        <v>1.267650616006709E-2</v>
      </c>
      <c r="E425" s="24">
        <v>1.2676506160067092E-4</v>
      </c>
      <c r="F425" t="s">
        <v>91</v>
      </c>
      <c r="G425" s="24">
        <v>496112884.81268698</v>
      </c>
      <c r="H425" s="24">
        <v>2.5551656786445386E-5</v>
      </c>
      <c r="I425" t="s">
        <v>19</v>
      </c>
      <c r="J425" s="24">
        <v>5431720152.891161</v>
      </c>
      <c r="K425" s="26">
        <v>2.3337922063823044E-6</v>
      </c>
      <c r="L425" s="4">
        <v>45371860186.135521</v>
      </c>
      <c r="M425" s="5">
        <f t="shared" si="6"/>
        <v>2.7939136963004011E-7</v>
      </c>
    </row>
    <row r="426" spans="1:13" x14ac:dyDescent="0.25">
      <c r="A426" s="4" t="s">
        <v>138</v>
      </c>
      <c r="B426" t="s">
        <v>148</v>
      </c>
      <c r="C426" s="24">
        <v>31248.401697451602</v>
      </c>
      <c r="D426" s="24">
        <v>3.12484016974516</v>
      </c>
      <c r="E426" s="24">
        <v>3.1248401697451602E-2</v>
      </c>
      <c r="F426" t="s">
        <v>91</v>
      </c>
      <c r="G426" s="24">
        <v>496112884.81268698</v>
      </c>
      <c r="H426" s="24">
        <v>6.2986474760174365E-3</v>
      </c>
      <c r="I426" t="s">
        <v>19</v>
      </c>
      <c r="J426" s="24">
        <v>5431720152.891161</v>
      </c>
      <c r="K426" s="26">
        <v>5.7529476515499249E-4</v>
      </c>
      <c r="L426" s="4">
        <v>45371860186.135521</v>
      </c>
      <c r="M426" s="5">
        <f t="shared" si="6"/>
        <v>6.8871766705744003E-5</v>
      </c>
    </row>
    <row r="427" spans="1:13" x14ac:dyDescent="0.25">
      <c r="A427" s="4" t="s">
        <v>138</v>
      </c>
      <c r="B427" t="s">
        <v>149</v>
      </c>
      <c r="C427" s="24">
        <v>449580.81838741852</v>
      </c>
      <c r="D427" s="24">
        <v>44.958081838741855</v>
      </c>
      <c r="E427" s="24">
        <v>0.44958081838741853</v>
      </c>
      <c r="F427" t="s">
        <v>91</v>
      </c>
      <c r="G427" s="24">
        <v>496112884.81268698</v>
      </c>
      <c r="H427" s="24">
        <v>9.0620669639967691E-2</v>
      </c>
      <c r="I427" t="s">
        <v>19</v>
      </c>
      <c r="J427" s="24">
        <v>5431720152.891161</v>
      </c>
      <c r="K427" s="26">
        <v>8.2769510529388836E-3</v>
      </c>
      <c r="L427" s="4">
        <v>45371860186.135521</v>
      </c>
      <c r="M427" s="5">
        <f t="shared" si="6"/>
        <v>9.9088028690699119E-4</v>
      </c>
    </row>
    <row r="428" spans="1:13" x14ac:dyDescent="0.25">
      <c r="A428" s="4" t="s">
        <v>138</v>
      </c>
      <c r="B428" t="s">
        <v>139</v>
      </c>
      <c r="C428" s="24">
        <v>7713670.2579791155</v>
      </c>
      <c r="D428" s="24">
        <v>771.36702579791154</v>
      </c>
      <c r="E428" s="24">
        <v>7.7136702579791159</v>
      </c>
      <c r="F428" t="s">
        <v>91</v>
      </c>
      <c r="G428" s="24">
        <v>496112884.81268698</v>
      </c>
      <c r="H428" s="24">
        <v>1.5548215928500828</v>
      </c>
      <c r="I428" t="s">
        <v>19</v>
      </c>
      <c r="J428" s="24">
        <v>5431720152.891161</v>
      </c>
      <c r="K428" s="26">
        <v>0.1420115551032822</v>
      </c>
      <c r="L428" s="4">
        <v>45371860186.135521</v>
      </c>
      <c r="M428" s="5">
        <f t="shared" si="6"/>
        <v>1.7001000678249063E-2</v>
      </c>
    </row>
    <row r="429" spans="1:13" x14ac:dyDescent="0.25">
      <c r="A429" s="4" t="s">
        <v>138</v>
      </c>
      <c r="B429" t="s">
        <v>140</v>
      </c>
      <c r="C429" s="24">
        <v>33751063.741848491</v>
      </c>
      <c r="D429" s="24">
        <v>3375.1063741848493</v>
      </c>
      <c r="E429" s="24">
        <v>33.75106374184849</v>
      </c>
      <c r="F429" t="s">
        <v>91</v>
      </c>
      <c r="G429" s="24">
        <v>496112884.81268698</v>
      </c>
      <c r="H429" s="24">
        <v>6.8031016276853178</v>
      </c>
      <c r="I429" t="s">
        <v>19</v>
      </c>
      <c r="J429" s="24">
        <v>5431720152.891161</v>
      </c>
      <c r="K429" s="26">
        <v>0.62136970962842575</v>
      </c>
      <c r="L429" s="4">
        <v>45371860186.135521</v>
      </c>
      <c r="M429" s="5">
        <f t="shared" si="6"/>
        <v>7.4387657026594542E-2</v>
      </c>
    </row>
    <row r="430" spans="1:13" x14ac:dyDescent="0.25">
      <c r="A430" s="4" t="s">
        <v>102</v>
      </c>
      <c r="B430" t="s">
        <v>103</v>
      </c>
      <c r="C430" s="24">
        <v>4404.0276696683541</v>
      </c>
      <c r="D430" s="24">
        <v>0.44040276696683539</v>
      </c>
      <c r="E430" s="24">
        <v>4.4040276696683542E-3</v>
      </c>
      <c r="F430" t="s">
        <v>91</v>
      </c>
      <c r="G430" s="24">
        <v>496112884.81268698</v>
      </c>
      <c r="H430" s="24">
        <v>8.8770677087557284E-4</v>
      </c>
      <c r="I430" t="s">
        <v>19</v>
      </c>
      <c r="J430" s="24">
        <v>5431720152.891161</v>
      </c>
      <c r="K430" s="26">
        <v>8.1079796928127954E-5</v>
      </c>
      <c r="L430" s="4">
        <v>45371860186.135521</v>
      </c>
      <c r="M430" s="5">
        <f t="shared" si="6"/>
        <v>9.7065177658598902E-6</v>
      </c>
    </row>
    <row r="431" spans="1:13" x14ac:dyDescent="0.25">
      <c r="A431" s="4" t="s">
        <v>150</v>
      </c>
      <c r="B431" t="s">
        <v>151</v>
      </c>
      <c r="C431" s="24">
        <v>555373.3701587948</v>
      </c>
      <c r="D431" s="24">
        <v>55.53733701587948</v>
      </c>
      <c r="E431" s="24">
        <v>0.55537337015879484</v>
      </c>
      <c r="F431" t="s">
        <v>91</v>
      </c>
      <c r="G431" s="24">
        <v>496112884.81268698</v>
      </c>
      <c r="H431" s="24">
        <v>0.11194495993960775</v>
      </c>
      <c r="I431" t="s">
        <v>19</v>
      </c>
      <c r="J431" s="24">
        <v>5431720152.891161</v>
      </c>
      <c r="K431" s="26">
        <v>1.0224631507629939E-2</v>
      </c>
      <c r="L431" s="4">
        <v>45371860186.135521</v>
      </c>
      <c r="M431" s="5">
        <f t="shared" si="6"/>
        <v>1.224048050664898E-3</v>
      </c>
    </row>
    <row r="432" spans="1:13" x14ac:dyDescent="0.25">
      <c r="A432" s="4" t="s">
        <v>150</v>
      </c>
      <c r="B432" t="s">
        <v>153</v>
      </c>
      <c r="C432" s="24">
        <v>206331.61212314089</v>
      </c>
      <c r="D432" s="24">
        <v>20.633161212314089</v>
      </c>
      <c r="E432" s="24">
        <v>0.20633161212314088</v>
      </c>
      <c r="F432" t="s">
        <v>91</v>
      </c>
      <c r="G432" s="24">
        <v>496112884.81268698</v>
      </c>
      <c r="H432" s="24">
        <v>4.1589649944496751E-2</v>
      </c>
      <c r="I432" t="s">
        <v>19</v>
      </c>
      <c r="J432" s="24">
        <v>5431720152.891161</v>
      </c>
      <c r="K432" s="26">
        <v>3.7986421670364598E-3</v>
      </c>
      <c r="L432" s="4">
        <v>45371860186.135521</v>
      </c>
      <c r="M432" s="5">
        <f t="shared" si="6"/>
        <v>4.5475678377892588E-4</v>
      </c>
    </row>
    <row r="433" spans="1:13" x14ac:dyDescent="0.25">
      <c r="A433" s="4" t="s">
        <v>150</v>
      </c>
      <c r="B433" t="s">
        <v>154</v>
      </c>
      <c r="C433" s="24">
        <v>371323.98287621909</v>
      </c>
      <c r="D433" s="24">
        <v>37.132398287621911</v>
      </c>
      <c r="E433" s="24">
        <v>0.37132398287621909</v>
      </c>
      <c r="F433" t="s">
        <v>91</v>
      </c>
      <c r="G433" s="24">
        <v>496112884.81268698</v>
      </c>
      <c r="H433" s="24">
        <v>7.4846671844940413E-2</v>
      </c>
      <c r="I433" t="s">
        <v>19</v>
      </c>
      <c r="J433" s="24">
        <v>5431720152.891161</v>
      </c>
      <c r="K433" s="26">
        <v>6.8362134356014861E-3</v>
      </c>
      <c r="L433" s="4">
        <v>45371860186.135521</v>
      </c>
      <c r="M433" s="5">
        <f t="shared" si="6"/>
        <v>8.1840149677108928E-4</v>
      </c>
    </row>
    <row r="434" spans="1:13" x14ac:dyDescent="0.25">
      <c r="A434" s="4" t="s">
        <v>150</v>
      </c>
      <c r="B434" t="s">
        <v>157</v>
      </c>
      <c r="C434" s="24">
        <v>1083720.9785839701</v>
      </c>
      <c r="D434" s="24">
        <v>108.37209785839701</v>
      </c>
      <c r="E434" s="24">
        <v>1.0837209785839701</v>
      </c>
      <c r="F434" t="s">
        <v>91</v>
      </c>
      <c r="G434" s="24">
        <v>496112884.81268698</v>
      </c>
      <c r="H434" s="24">
        <v>0.21844241739319897</v>
      </c>
      <c r="I434" t="s">
        <v>19</v>
      </c>
      <c r="J434" s="24">
        <v>5431720152.891161</v>
      </c>
      <c r="K434" s="26">
        <v>1.995170863151214E-2</v>
      </c>
      <c r="L434" s="4">
        <v>45371860186.135521</v>
      </c>
      <c r="M434" s="5">
        <f t="shared" si="6"/>
        <v>2.3885310722065733E-3</v>
      </c>
    </row>
    <row r="435" spans="1:13" x14ac:dyDescent="0.25">
      <c r="A435" s="4" t="s">
        <v>113</v>
      </c>
      <c r="B435" t="s">
        <v>114</v>
      </c>
      <c r="C435" s="24">
        <v>32608.733688293061</v>
      </c>
      <c r="D435" s="24">
        <v>3.2608733688293063</v>
      </c>
      <c r="E435" s="24">
        <v>3.2608733688293062E-2</v>
      </c>
      <c r="F435" t="s">
        <v>91</v>
      </c>
      <c r="G435" s="24">
        <v>496112884.81268698</v>
      </c>
      <c r="H435" s="24">
        <v>6.5728455532060729E-3</v>
      </c>
      <c r="I435" t="s">
        <v>19</v>
      </c>
      <c r="J435" s="24">
        <v>5431720152.891161</v>
      </c>
      <c r="K435" s="26">
        <v>6.0033898600126323E-4</v>
      </c>
      <c r="L435" s="4">
        <v>45371860186.135521</v>
      </c>
      <c r="M435" s="5">
        <f t="shared" si="6"/>
        <v>7.186995101042266E-5</v>
      </c>
    </row>
    <row r="436" spans="1:13" x14ac:dyDescent="0.25">
      <c r="A436" s="4" t="s">
        <v>113</v>
      </c>
      <c r="B436" t="s">
        <v>122</v>
      </c>
      <c r="C436" s="24">
        <v>21321.025842565141</v>
      </c>
      <c r="D436" s="24">
        <v>2.132102584256514</v>
      </c>
      <c r="E436" s="24">
        <v>2.132102584256514E-2</v>
      </c>
      <c r="F436" t="s">
        <v>91</v>
      </c>
      <c r="G436" s="24">
        <v>496112884.81268698</v>
      </c>
      <c r="H436" s="24">
        <v>4.2976158239903675E-3</v>
      </c>
      <c r="I436" t="s">
        <v>19</v>
      </c>
      <c r="J436" s="24">
        <v>5431720152.891161</v>
      </c>
      <c r="K436" s="26">
        <v>3.9252806187403677E-4</v>
      </c>
      <c r="L436" s="4">
        <v>45371860186.135521</v>
      </c>
      <c r="M436" s="5">
        <f t="shared" si="6"/>
        <v>4.6991738392688388E-5</v>
      </c>
    </row>
    <row r="437" spans="1:13" x14ac:dyDescent="0.25">
      <c r="A437" s="4" t="s">
        <v>113</v>
      </c>
      <c r="B437" t="s">
        <v>4</v>
      </c>
      <c r="C437" s="24">
        <v>3053.6864869596948</v>
      </c>
      <c r="D437" s="24">
        <v>0.30536864869596947</v>
      </c>
      <c r="E437" s="24">
        <v>3.0536864869596947E-3</v>
      </c>
      <c r="F437" t="s">
        <v>91</v>
      </c>
      <c r="G437" s="24">
        <v>496112884.81268698</v>
      </c>
      <c r="H437" s="24">
        <v>6.1552251119473516E-4</v>
      </c>
      <c r="I437" t="s">
        <v>19</v>
      </c>
      <c r="J437" s="24">
        <v>5431720152.891161</v>
      </c>
      <c r="K437" s="26">
        <v>5.6219510597104275E-5</v>
      </c>
      <c r="L437" s="4">
        <v>45371860186.135521</v>
      </c>
      <c r="M437" s="5">
        <f t="shared" si="6"/>
        <v>6.7303532948222015E-6</v>
      </c>
    </row>
    <row r="438" spans="1:13" x14ac:dyDescent="0.25">
      <c r="A438" s="4" t="s">
        <v>141</v>
      </c>
      <c r="B438" t="s">
        <v>142</v>
      </c>
      <c r="C438" s="24">
        <v>633495.32666829415</v>
      </c>
      <c r="D438" s="24">
        <v>63.349532666829411</v>
      </c>
      <c r="E438" s="24">
        <v>0.63349532666829411</v>
      </c>
      <c r="F438" t="s">
        <v>91</v>
      </c>
      <c r="G438" s="24">
        <v>496112884.81268698</v>
      </c>
      <c r="H438" s="24">
        <v>0.12769177057505318</v>
      </c>
      <c r="I438" t="s">
        <v>19</v>
      </c>
      <c r="J438" s="24">
        <v>5431720152.891161</v>
      </c>
      <c r="K438" s="26">
        <v>1.1662885952088333E-2</v>
      </c>
      <c r="L438" s="4">
        <v>45371860186.135521</v>
      </c>
      <c r="M438" s="5">
        <f t="shared" si="6"/>
        <v>1.3962295662320544E-3</v>
      </c>
    </row>
    <row r="439" spans="1:13" x14ac:dyDescent="0.25">
      <c r="A439" s="4" t="s">
        <v>141</v>
      </c>
      <c r="B439" t="s">
        <v>158</v>
      </c>
      <c r="C439" s="24">
        <v>44692808.383968979</v>
      </c>
      <c r="D439" s="24">
        <v>4469.2808383968977</v>
      </c>
      <c r="E439" s="24">
        <v>44.69280838396898</v>
      </c>
      <c r="F439" t="s">
        <v>91</v>
      </c>
      <c r="G439" s="24">
        <v>496112884.81268698</v>
      </c>
      <c r="H439" s="24">
        <v>9.0085965819741318</v>
      </c>
      <c r="I439" t="s">
        <v>19</v>
      </c>
      <c r="J439" s="24">
        <v>5431720152.891161</v>
      </c>
      <c r="K439" s="26">
        <v>0.82281132175375749</v>
      </c>
      <c r="L439" s="4">
        <v>45371860186.135521</v>
      </c>
      <c r="M439" s="5">
        <f t="shared" si="6"/>
        <v>9.8503363539910488E-2</v>
      </c>
    </row>
    <row r="440" spans="1:13" x14ac:dyDescent="0.25">
      <c r="A440" s="4" t="s">
        <v>141</v>
      </c>
      <c r="B440" t="s">
        <v>159</v>
      </c>
      <c r="C440" s="24">
        <v>4299135.9365031337</v>
      </c>
      <c r="D440" s="24">
        <v>429.91359365031337</v>
      </c>
      <c r="E440" s="24">
        <v>4.2991359365031334</v>
      </c>
      <c r="F440" t="s">
        <v>91</v>
      </c>
      <c r="G440" s="24">
        <v>496112884.81268698</v>
      </c>
      <c r="H440" s="24">
        <v>0.86656405590560726</v>
      </c>
      <c r="I440" t="s">
        <v>19</v>
      </c>
      <c r="J440" s="24">
        <v>5431720152.891161</v>
      </c>
      <c r="K440" s="26">
        <v>7.9148700880968939E-2</v>
      </c>
      <c r="L440" s="4">
        <v>45371860186.135521</v>
      </c>
      <c r="M440" s="5">
        <f t="shared" si="6"/>
        <v>9.4753354146516564E-3</v>
      </c>
    </row>
    <row r="441" spans="1:13" x14ac:dyDescent="0.25">
      <c r="A441" s="4" t="s">
        <v>141</v>
      </c>
      <c r="B441" t="s">
        <v>160</v>
      </c>
      <c r="C441" s="24">
        <v>398297.2134337874</v>
      </c>
      <c r="D441" s="24">
        <v>39.829721343378743</v>
      </c>
      <c r="E441" s="24">
        <v>0.39829721343378738</v>
      </c>
      <c r="F441" t="s">
        <v>91</v>
      </c>
      <c r="G441" s="24">
        <v>496112884.81268698</v>
      </c>
      <c r="H441" s="24">
        <v>8.0283585777895905E-2</v>
      </c>
      <c r="I441" t="s">
        <v>19</v>
      </c>
      <c r="J441" s="24">
        <v>5431720152.891161</v>
      </c>
      <c r="K441" s="26">
        <v>7.3328007007464179E-3</v>
      </c>
      <c r="L441" s="4">
        <v>45371860186.135521</v>
      </c>
      <c r="M441" s="5">
        <f t="shared" si="6"/>
        <v>8.7785074669584926E-4</v>
      </c>
    </row>
    <row r="442" spans="1:13" x14ac:dyDescent="0.25">
      <c r="A442" s="4" t="s">
        <v>141</v>
      </c>
      <c r="B442" t="s">
        <v>161</v>
      </c>
      <c r="C442" s="24">
        <v>11589.150609649099</v>
      </c>
      <c r="D442" s="24">
        <v>1.1589150609649099</v>
      </c>
      <c r="E442" s="24">
        <v>1.15891506096491E-2</v>
      </c>
      <c r="F442" t="s">
        <v>91</v>
      </c>
      <c r="G442" s="24">
        <v>496112884.81268698</v>
      </c>
      <c r="H442" s="24">
        <v>2.3359906514068291E-3</v>
      </c>
      <c r="I442" t="s">
        <v>19</v>
      </c>
      <c r="J442" s="24">
        <v>5431720152.891161</v>
      </c>
      <c r="K442" s="26">
        <v>2.1336059817957486E-4</v>
      </c>
      <c r="L442" s="4">
        <v>45371860186.135521</v>
      </c>
      <c r="M442" s="5">
        <f t="shared" si="6"/>
        <v>2.5542595260818617E-5</v>
      </c>
    </row>
    <row r="443" spans="1:13" x14ac:dyDescent="0.25">
      <c r="A443" s="4" t="s">
        <v>143</v>
      </c>
      <c r="B443" t="s">
        <v>144</v>
      </c>
      <c r="C443" s="24">
        <v>288037421.79784393</v>
      </c>
      <c r="D443" s="24">
        <v>28803.742179784393</v>
      </c>
      <c r="E443" s="24">
        <v>288.03742179784393</v>
      </c>
      <c r="F443" t="s">
        <v>91</v>
      </c>
      <c r="G443" s="24">
        <v>496112884.81268698</v>
      </c>
      <c r="H443" s="24">
        <v>58.058847213088548</v>
      </c>
      <c r="I443" t="s">
        <v>19</v>
      </c>
      <c r="J443" s="24">
        <v>5431720152.891161</v>
      </c>
      <c r="K443" s="26">
        <v>5.3028766889717103</v>
      </c>
      <c r="L443" s="4">
        <v>45371860186.135521</v>
      </c>
      <c r="M443" s="5">
        <f t="shared" si="6"/>
        <v>0.63483714490917176</v>
      </c>
    </row>
    <row r="444" spans="1:13" x14ac:dyDescent="0.25">
      <c r="A444" s="4" t="s">
        <v>143</v>
      </c>
      <c r="B444" t="s">
        <v>145</v>
      </c>
      <c r="C444" s="24">
        <v>1706379.3101130242</v>
      </c>
      <c r="D444" s="24">
        <v>170.63793101130241</v>
      </c>
      <c r="E444" s="24">
        <v>1.7063793101130242</v>
      </c>
      <c r="F444" t="s">
        <v>91</v>
      </c>
      <c r="G444" s="24">
        <v>496112884.81268698</v>
      </c>
      <c r="H444" s="24">
        <v>0.34394980705999745</v>
      </c>
      <c r="I444" t="s">
        <v>19</v>
      </c>
      <c r="J444" s="24">
        <v>5431720152.891161</v>
      </c>
      <c r="K444" s="26">
        <v>3.1415081449009549E-2</v>
      </c>
      <c r="L444" s="4">
        <v>45371860186.135521</v>
      </c>
      <c r="M444" s="5">
        <f t="shared" si="6"/>
        <v>3.7608758007996552E-3</v>
      </c>
    </row>
    <row r="445" spans="1:13" x14ac:dyDescent="0.25">
      <c r="A445" s="4" t="s">
        <v>143</v>
      </c>
      <c r="B445" t="s">
        <v>146</v>
      </c>
      <c r="C445" s="24">
        <v>998060.63255291118</v>
      </c>
      <c r="D445" s="24">
        <v>99.806063255291122</v>
      </c>
      <c r="E445" s="24">
        <v>0.99806063255291122</v>
      </c>
      <c r="F445" t="s">
        <v>91</v>
      </c>
      <c r="G445" s="24">
        <v>496112884.81268698</v>
      </c>
      <c r="H445" s="24">
        <v>0.20117611598209958</v>
      </c>
      <c r="I445" t="s">
        <v>19</v>
      </c>
      <c r="J445" s="24">
        <v>5431720152.891161</v>
      </c>
      <c r="K445" s="26">
        <v>1.8374669615879784E-2</v>
      </c>
      <c r="L445" s="4">
        <v>45371860186.135521</v>
      </c>
      <c r="M445" s="5">
        <f t="shared" si="6"/>
        <v>2.199734876327361E-3</v>
      </c>
    </row>
    <row r="446" spans="1:13" x14ac:dyDescent="0.25">
      <c r="A446" s="4" t="s">
        <v>127</v>
      </c>
      <c r="B446" t="s">
        <v>129</v>
      </c>
      <c r="C446" s="24">
        <v>18567.625013267989</v>
      </c>
      <c r="D446" s="24">
        <v>1.856762501326799</v>
      </c>
      <c r="E446" s="24">
        <v>1.8567625013267988E-2</v>
      </c>
      <c r="F446" t="s">
        <v>91</v>
      </c>
      <c r="G446" s="24">
        <v>496112884.81268698</v>
      </c>
      <c r="H446" s="24">
        <v>3.7426210005165267E-3</v>
      </c>
      <c r="I446" t="s">
        <v>19</v>
      </c>
      <c r="J446" s="24">
        <v>5431720152.891161</v>
      </c>
      <c r="K446" s="26">
        <v>3.4183692257019047E-4</v>
      </c>
      <c r="L446" s="4">
        <v>45371860186.135521</v>
      </c>
      <c r="M446" s="5">
        <f t="shared" si="6"/>
        <v>4.0923217468041521E-5</v>
      </c>
    </row>
    <row r="447" spans="1:13" x14ac:dyDescent="0.25">
      <c r="A447" s="4" t="s">
        <v>127</v>
      </c>
      <c r="B447" t="s">
        <v>135</v>
      </c>
      <c r="C447" s="24">
        <v>413961.05491610238</v>
      </c>
      <c r="D447" s="24">
        <v>41.396105491610236</v>
      </c>
      <c r="E447" s="24">
        <v>0.41396105491610236</v>
      </c>
      <c r="F447" t="s">
        <v>91</v>
      </c>
      <c r="G447" s="24">
        <v>496112884.81268698</v>
      </c>
      <c r="H447" s="24">
        <v>8.3440899760625659E-2</v>
      </c>
      <c r="I447" t="s">
        <v>19</v>
      </c>
      <c r="J447" s="24">
        <v>5431720152.891161</v>
      </c>
      <c r="K447" s="26">
        <v>7.6211778822176963E-3</v>
      </c>
      <c r="L447" s="4">
        <v>45371860186.135521</v>
      </c>
      <c r="M447" s="5">
        <f t="shared" si="6"/>
        <v>9.1237399837222968E-4</v>
      </c>
    </row>
    <row r="448" spans="1:13" x14ac:dyDescent="0.25">
      <c r="A448" s="4" t="s">
        <v>127</v>
      </c>
      <c r="B448" t="s">
        <v>128</v>
      </c>
      <c r="C448" s="24">
        <v>539210.41800072684</v>
      </c>
      <c r="D448" s="24">
        <v>53.921041800072686</v>
      </c>
      <c r="E448" s="24">
        <v>0.53921041800072689</v>
      </c>
      <c r="F448" t="s">
        <v>91</v>
      </c>
      <c r="G448" s="24">
        <v>496112884.81268698</v>
      </c>
      <c r="H448" s="24">
        <v>0.10868704170106604</v>
      </c>
      <c r="I448" t="s">
        <v>19</v>
      </c>
      <c r="J448" s="24">
        <v>5431720152.891161</v>
      </c>
      <c r="K448" s="26">
        <v>9.9270655119026961E-3</v>
      </c>
      <c r="L448" s="4">
        <v>45371860186.135521</v>
      </c>
      <c r="M448" s="5">
        <f t="shared" si="6"/>
        <v>1.1884247544373236E-3</v>
      </c>
    </row>
    <row r="449" spans="1:13" x14ac:dyDescent="0.25">
      <c r="A449" s="4" t="s">
        <v>127</v>
      </c>
      <c r="B449" t="s">
        <v>4</v>
      </c>
      <c r="C449" s="24">
        <v>94578.543590813249</v>
      </c>
      <c r="D449" s="24">
        <v>9.4578543590813258</v>
      </c>
      <c r="E449" s="24">
        <v>9.4578543590813247E-2</v>
      </c>
      <c r="F449" t="s">
        <v>91</v>
      </c>
      <c r="G449" s="24">
        <v>496112884.81268698</v>
      </c>
      <c r="H449" s="24">
        <v>1.9063915992934239E-2</v>
      </c>
      <c r="I449" t="s">
        <v>19</v>
      </c>
      <c r="J449" s="24">
        <v>5431720152.891161</v>
      </c>
      <c r="K449" s="26">
        <v>1.7412263689702719E-3</v>
      </c>
      <c r="L449" s="4">
        <v>45371860186.135521</v>
      </c>
      <c r="M449" s="5">
        <f t="shared" si="6"/>
        <v>2.0845198588466521E-4</v>
      </c>
    </row>
    <row r="450" spans="1:13" x14ac:dyDescent="0.25">
      <c r="A450" s="4" t="s">
        <v>127</v>
      </c>
      <c r="B450" t="s">
        <v>130</v>
      </c>
      <c r="C450" s="24">
        <v>20370.62406632286</v>
      </c>
      <c r="D450" s="24">
        <v>2.0370624066322862</v>
      </c>
      <c r="E450" s="24">
        <v>2.0370624066322861E-2</v>
      </c>
      <c r="F450" t="s">
        <v>91</v>
      </c>
      <c r="G450" s="24">
        <v>496112884.81268698</v>
      </c>
      <c r="H450" s="24">
        <v>4.1060461620572542E-3</v>
      </c>
      <c r="I450" t="s">
        <v>19</v>
      </c>
      <c r="J450" s="24">
        <v>5431720152.891161</v>
      </c>
      <c r="K450" s="26">
        <v>3.750308096318275E-4</v>
      </c>
      <c r="L450" s="4">
        <v>45371860186.135521</v>
      </c>
      <c r="M450" s="5">
        <f t="shared" si="6"/>
        <v>4.4897044076997315E-5</v>
      </c>
    </row>
    <row r="451" spans="1:13" x14ac:dyDescent="0.25">
      <c r="A451" s="4" t="s">
        <v>127</v>
      </c>
      <c r="B451" t="s">
        <v>132</v>
      </c>
      <c r="C451" s="24">
        <v>12279.061794751129</v>
      </c>
      <c r="D451" s="24">
        <v>1.2279061794751129</v>
      </c>
      <c r="E451" s="24">
        <v>1.2279061794751129E-2</v>
      </c>
      <c r="F451" t="s">
        <v>91</v>
      </c>
      <c r="G451" s="24">
        <v>496112884.81268698</v>
      </c>
      <c r="H451" s="24">
        <v>2.475053998927528E-3</v>
      </c>
      <c r="I451" t="s">
        <v>19</v>
      </c>
      <c r="J451" s="24">
        <v>5431720152.891161</v>
      </c>
      <c r="K451" s="26">
        <v>2.2606212119038037E-4</v>
      </c>
      <c r="L451" s="4">
        <v>45371860186.135521</v>
      </c>
      <c r="M451" s="5">
        <f t="shared" ref="M451:M514" si="7">C451/L451*100</f>
        <v>2.7063165901457345E-5</v>
      </c>
    </row>
    <row r="452" spans="1:13" x14ac:dyDescent="0.25">
      <c r="A452" s="4" t="s">
        <v>127</v>
      </c>
      <c r="B452" t="s">
        <v>131</v>
      </c>
      <c r="C452" s="24">
        <v>181368.25793308651</v>
      </c>
      <c r="D452" s="24">
        <v>18.136825793308653</v>
      </c>
      <c r="E452" s="24">
        <v>0.1813682579330865</v>
      </c>
      <c r="F452" t="s">
        <v>91</v>
      </c>
      <c r="G452" s="24">
        <v>496112884.81268698</v>
      </c>
      <c r="H452" s="24">
        <v>3.6557860818624811E-2</v>
      </c>
      <c r="I452" t="s">
        <v>19</v>
      </c>
      <c r="J452" s="24">
        <v>5431720152.891161</v>
      </c>
      <c r="K452" s="26">
        <v>3.3390574777043512E-3</v>
      </c>
      <c r="L452" s="4">
        <v>45371860186.135521</v>
      </c>
      <c r="M452" s="5">
        <f t="shared" si="7"/>
        <v>3.9973731997990249E-4</v>
      </c>
    </row>
    <row r="453" spans="1:13" x14ac:dyDescent="0.25">
      <c r="A453" s="4" t="s">
        <v>127</v>
      </c>
      <c r="B453" t="s">
        <v>133</v>
      </c>
      <c r="C453" s="24">
        <v>911503.90715494729</v>
      </c>
      <c r="D453" s="24">
        <v>91.150390715494723</v>
      </c>
      <c r="E453" s="24">
        <v>0.91150390715494733</v>
      </c>
      <c r="F453" t="s">
        <v>91</v>
      </c>
      <c r="G453" s="24">
        <v>496112884.81268698</v>
      </c>
      <c r="H453" s="24">
        <v>0.18372913404559044</v>
      </c>
      <c r="I453" t="s">
        <v>19</v>
      </c>
      <c r="J453" s="24">
        <v>5431720152.891161</v>
      </c>
      <c r="K453" s="26">
        <v>1.6781127920770696E-2</v>
      </c>
      <c r="L453" s="4">
        <v>45371860186.135521</v>
      </c>
      <c r="M453" s="5">
        <f t="shared" si="7"/>
        <v>2.0089630520228915E-3</v>
      </c>
    </row>
    <row r="454" spans="1:13" x14ac:dyDescent="0.25">
      <c r="A454" s="4" t="s">
        <v>75</v>
      </c>
      <c r="B454" t="s">
        <v>76</v>
      </c>
      <c r="C454" s="24">
        <v>11398.141955321609</v>
      </c>
      <c r="D454" s="24">
        <v>1.139814195532161</v>
      </c>
      <c r="E454" s="24">
        <v>1.1398141955321609E-2</v>
      </c>
      <c r="F454" t="s">
        <v>91</v>
      </c>
      <c r="G454" s="24">
        <v>496112884.81268698</v>
      </c>
      <c r="H454" s="24">
        <v>2.2974896045332722E-3</v>
      </c>
      <c r="I454" t="s">
        <v>19</v>
      </c>
      <c r="J454" s="24">
        <v>5431720152.891161</v>
      </c>
      <c r="K454" s="26">
        <v>2.0984405739781493E-4</v>
      </c>
      <c r="L454" s="4">
        <v>45371860186.135521</v>
      </c>
      <c r="M454" s="5">
        <f t="shared" si="7"/>
        <v>2.5121610417914033E-5</v>
      </c>
    </row>
    <row r="455" spans="1:13" x14ac:dyDescent="0.25">
      <c r="A455" s="4" t="s">
        <v>75</v>
      </c>
      <c r="B455" t="s">
        <v>105</v>
      </c>
      <c r="C455" s="24">
        <v>32865.551279727937</v>
      </c>
      <c r="D455" s="24">
        <v>3.2865551279727936</v>
      </c>
      <c r="E455" s="24">
        <v>3.2865551279727935E-2</v>
      </c>
      <c r="F455" t="s">
        <v>91</v>
      </c>
      <c r="G455" s="24">
        <v>496112884.81268698</v>
      </c>
      <c r="H455" s="24">
        <v>6.6246115119821362E-3</v>
      </c>
      <c r="I455" t="s">
        <v>19</v>
      </c>
      <c r="J455" s="24">
        <v>5431720152.891161</v>
      </c>
      <c r="K455" s="26">
        <v>6.0506709393403626E-4</v>
      </c>
      <c r="L455" s="4">
        <v>45371860186.135521</v>
      </c>
      <c r="M455" s="5">
        <f t="shared" si="7"/>
        <v>7.2435979360111854E-5</v>
      </c>
    </row>
    <row r="456" spans="1:13" x14ac:dyDescent="0.25">
      <c r="A456" s="4" t="s">
        <v>75</v>
      </c>
      <c r="B456" t="s">
        <v>108</v>
      </c>
      <c r="C456" s="24">
        <v>1741996.413639995</v>
      </c>
      <c r="D456" s="24">
        <v>174.19964136399949</v>
      </c>
      <c r="E456" s="24">
        <v>1.741996413639995</v>
      </c>
      <c r="F456" t="s">
        <v>91</v>
      </c>
      <c r="G456" s="24">
        <v>496112884.81268698</v>
      </c>
      <c r="H456" s="24">
        <v>0.35112904078226181</v>
      </c>
      <c r="I456" t="s">
        <v>19</v>
      </c>
      <c r="J456" s="24">
        <v>5431720152.891161</v>
      </c>
      <c r="K456" s="26">
        <v>3.2070805649160261E-2</v>
      </c>
      <c r="L456" s="4">
        <v>45371860186.135521</v>
      </c>
      <c r="M456" s="5">
        <f t="shared" si="7"/>
        <v>3.8393762267924483E-3</v>
      </c>
    </row>
    <row r="457" spans="1:13" x14ac:dyDescent="0.25">
      <c r="A457" s="4" t="s">
        <v>75</v>
      </c>
      <c r="B457" t="s">
        <v>4</v>
      </c>
      <c r="C457" s="24">
        <v>29665.214860877171</v>
      </c>
      <c r="D457" s="24">
        <v>2.9665214860877169</v>
      </c>
      <c r="E457" s="24">
        <v>2.966521486087717E-2</v>
      </c>
      <c r="F457" t="s">
        <v>91</v>
      </c>
      <c r="G457" s="24">
        <v>496112884.81268698</v>
      </c>
      <c r="H457" s="24">
        <v>5.9795292097841015E-3</v>
      </c>
      <c r="I457" t="s">
        <v>19</v>
      </c>
      <c r="J457" s="24">
        <v>5431720152.891161</v>
      </c>
      <c r="K457" s="26">
        <v>5.4614770322965113E-4</v>
      </c>
      <c r="L457" s="4">
        <v>45371860186.135521</v>
      </c>
      <c r="M457" s="5">
        <f t="shared" si="7"/>
        <v>6.5382408257402906E-5</v>
      </c>
    </row>
    <row r="458" spans="1:13" x14ac:dyDescent="0.25">
      <c r="A458" s="4" t="s">
        <v>75</v>
      </c>
      <c r="B458" t="s">
        <v>93</v>
      </c>
      <c r="C458" s="24">
        <v>97231.310521598643</v>
      </c>
      <c r="D458" s="24">
        <v>9.7231310521598644</v>
      </c>
      <c r="E458" s="24">
        <v>9.7231310521598641E-2</v>
      </c>
      <c r="F458" t="s">
        <v>91</v>
      </c>
      <c r="G458" s="24">
        <v>496112884.81268698</v>
      </c>
      <c r="H458" s="24">
        <v>1.9598626340517122E-2</v>
      </c>
      <c r="I458" t="s">
        <v>19</v>
      </c>
      <c r="J458" s="24">
        <v>5431720152.891161</v>
      </c>
      <c r="K458" s="26">
        <v>1.7900648005557684E-3</v>
      </c>
      <c r="L458" s="4">
        <v>45371860186.135521</v>
      </c>
      <c r="M458" s="5">
        <f t="shared" si="7"/>
        <v>2.1429870876510821E-4</v>
      </c>
    </row>
    <row r="459" spans="1:13" x14ac:dyDescent="0.25">
      <c r="A459" s="4" t="s">
        <v>75</v>
      </c>
      <c r="B459" t="s">
        <v>101</v>
      </c>
      <c r="C459" s="24">
        <v>18192.533344405489</v>
      </c>
      <c r="D459" s="24">
        <v>1.8192533344405488</v>
      </c>
      <c r="E459" s="24">
        <v>1.8192533344405487E-2</v>
      </c>
      <c r="F459" t="s">
        <v>91</v>
      </c>
      <c r="G459" s="24">
        <v>496112884.81268698</v>
      </c>
      <c r="H459" s="24">
        <v>3.667014887402952E-3</v>
      </c>
      <c r="I459" t="s">
        <v>19</v>
      </c>
      <c r="J459" s="24">
        <v>5431720152.891161</v>
      </c>
      <c r="K459" s="26">
        <v>3.3493134462610495E-4</v>
      </c>
      <c r="L459" s="4">
        <v>45371860186.135521</v>
      </c>
      <c r="M459" s="5">
        <f t="shared" si="7"/>
        <v>4.0096511956467369E-5</v>
      </c>
    </row>
    <row r="460" spans="1:13" x14ac:dyDescent="0.25">
      <c r="A460" s="4" t="s">
        <v>75</v>
      </c>
      <c r="B460" t="s">
        <v>109</v>
      </c>
      <c r="C460" s="24">
        <v>2970872.7694361419</v>
      </c>
      <c r="D460" s="24">
        <v>297.0872769436142</v>
      </c>
      <c r="E460" s="24">
        <v>2.9708727694361419</v>
      </c>
      <c r="F460" t="s">
        <v>91</v>
      </c>
      <c r="G460" s="24">
        <v>496112884.81268698</v>
      </c>
      <c r="H460" s="24">
        <v>0.59882999623318156</v>
      </c>
      <c r="I460" t="s">
        <v>19</v>
      </c>
      <c r="J460" s="24">
        <v>5431720152.891161</v>
      </c>
      <c r="K460" s="26">
        <v>5.4694879077207707E-2</v>
      </c>
      <c r="L460" s="4">
        <v>45371860186.135521</v>
      </c>
      <c r="M460" s="5">
        <f t="shared" si="7"/>
        <v>6.5478310945337095E-3</v>
      </c>
    </row>
    <row r="461" spans="1:13" x14ac:dyDescent="0.25">
      <c r="A461" s="4" t="s">
        <v>162</v>
      </c>
      <c r="B461" t="s">
        <v>163</v>
      </c>
      <c r="C461" s="24">
        <v>735364.91696158133</v>
      </c>
      <c r="D461" s="24">
        <v>73.536491696158137</v>
      </c>
      <c r="E461" s="24">
        <v>0.73536491696158135</v>
      </c>
      <c r="F461" t="s">
        <v>91</v>
      </c>
      <c r="G461" s="24">
        <v>496112884.81268698</v>
      </c>
      <c r="H461" s="24">
        <v>0.14822532118657364</v>
      </c>
      <c r="I461" t="s">
        <v>19</v>
      </c>
      <c r="J461" s="24">
        <v>5431720152.891161</v>
      </c>
      <c r="K461" s="26">
        <v>1.3538343218403217E-2</v>
      </c>
      <c r="L461" s="4">
        <v>45371860186.135521</v>
      </c>
      <c r="M461" s="5">
        <f t="shared" si="7"/>
        <v>1.6207510865650821E-3</v>
      </c>
    </row>
    <row r="462" spans="1:13" x14ac:dyDescent="0.25">
      <c r="A462" s="4" t="s">
        <v>124</v>
      </c>
      <c r="B462" t="s">
        <v>126</v>
      </c>
      <c r="C462" s="24">
        <v>2041017.4130731048</v>
      </c>
      <c r="D462" s="24">
        <v>204.10174130731048</v>
      </c>
      <c r="E462" s="24">
        <v>2.0410174130731047</v>
      </c>
      <c r="F462" t="s">
        <v>91</v>
      </c>
      <c r="G462" s="24">
        <v>496112884.81268698</v>
      </c>
      <c r="H462" s="24">
        <v>0.41140181510176138</v>
      </c>
      <c r="I462" t="s">
        <v>19</v>
      </c>
      <c r="J462" s="24">
        <v>5431720152.891161</v>
      </c>
      <c r="K462" s="26">
        <v>3.7575894111310675E-2</v>
      </c>
      <c r="L462" s="4">
        <v>45371860186.135521</v>
      </c>
      <c r="M462" s="5">
        <f t="shared" si="7"/>
        <v>4.4984212785192075E-3</v>
      </c>
    </row>
    <row r="463" spans="1:13" x14ac:dyDescent="0.25">
      <c r="A463" s="4" t="s">
        <v>124</v>
      </c>
      <c r="B463" t="s">
        <v>125</v>
      </c>
      <c r="C463" s="24">
        <v>10329019.656542782</v>
      </c>
      <c r="D463" s="24">
        <v>1032.9019656542782</v>
      </c>
      <c r="E463" s="24">
        <v>10.329019656542782</v>
      </c>
      <c r="F463" t="s">
        <v>91</v>
      </c>
      <c r="G463" s="24">
        <v>496112884.81268698</v>
      </c>
      <c r="H463" s="24">
        <v>2.0819897996486465</v>
      </c>
      <c r="I463" t="s">
        <v>19</v>
      </c>
      <c r="J463" s="24">
        <v>5431720152.891161</v>
      </c>
      <c r="K463" s="26">
        <v>0.19016111592282453</v>
      </c>
      <c r="L463" s="4">
        <v>45371860186.135521</v>
      </c>
      <c r="M463" s="5">
        <f t="shared" si="7"/>
        <v>2.2765254971183806E-2</v>
      </c>
    </row>
    <row r="464" spans="1:13" x14ac:dyDescent="0.25">
      <c r="A464" s="4" t="s">
        <v>164</v>
      </c>
      <c r="B464" t="s">
        <v>165</v>
      </c>
      <c r="C464" s="24">
        <v>7718216.4797010031</v>
      </c>
      <c r="D464" s="24">
        <v>771.82164797010034</v>
      </c>
      <c r="E464" s="24">
        <v>7.7182164797010033</v>
      </c>
      <c r="F464" t="s">
        <v>91</v>
      </c>
      <c r="G464" s="24">
        <v>496112884.81268698</v>
      </c>
      <c r="H464" s="24">
        <v>1.5557379612535365</v>
      </c>
      <c r="I464" t="s">
        <v>19</v>
      </c>
      <c r="J464" s="24">
        <v>5431720152.891161</v>
      </c>
      <c r="K464" s="26">
        <v>0.14209525274590593</v>
      </c>
      <c r="L464" s="4">
        <v>45371860186.135521</v>
      </c>
      <c r="M464" s="5">
        <f t="shared" si="7"/>
        <v>1.7011020593022751E-2</v>
      </c>
    </row>
    <row r="465" spans="1:13" x14ac:dyDescent="0.25">
      <c r="A465" s="4" t="s">
        <v>164</v>
      </c>
      <c r="B465" t="s">
        <v>166</v>
      </c>
      <c r="C465" s="24">
        <v>889315.96408699756</v>
      </c>
      <c r="D465" s="24">
        <v>88.931596408699761</v>
      </c>
      <c r="E465" s="24">
        <v>0.88931596408699753</v>
      </c>
      <c r="F465" t="s">
        <v>91</v>
      </c>
      <c r="G465" s="24">
        <v>496112884.81268698</v>
      </c>
      <c r="H465" s="24">
        <v>0.1792567762925103</v>
      </c>
      <c r="I465" t="s">
        <v>19</v>
      </c>
      <c r="J465" s="24">
        <v>5431720152.891161</v>
      </c>
      <c r="K465" s="26">
        <v>1.6372639588466981E-2</v>
      </c>
      <c r="L465" s="4">
        <v>45371860186.135521</v>
      </c>
      <c r="M465" s="5">
        <f t="shared" si="7"/>
        <v>1.9600606200376809E-3</v>
      </c>
    </row>
    <row r="466" spans="1:13" x14ac:dyDescent="0.25">
      <c r="A466" s="4" t="s">
        <v>136</v>
      </c>
      <c r="B466" t="s">
        <v>147</v>
      </c>
      <c r="C466" s="24">
        <v>1408710.797870117</v>
      </c>
      <c r="D466" s="24">
        <v>140.87107978701169</v>
      </c>
      <c r="E466" s="24">
        <v>1.408710797870117</v>
      </c>
      <c r="F466" t="s">
        <v>43</v>
      </c>
      <c r="G466" s="24">
        <v>211551141.88466951</v>
      </c>
      <c r="H466" s="24">
        <v>0.66589609742598233</v>
      </c>
      <c r="I466" t="s">
        <v>3</v>
      </c>
      <c r="J466" s="24">
        <v>4330019808.7094593</v>
      </c>
      <c r="K466" s="26">
        <v>3.2533587838019067E-2</v>
      </c>
      <c r="L466" s="4">
        <v>45371860186.135521</v>
      </c>
      <c r="M466" s="5">
        <f t="shared" si="7"/>
        <v>3.1048116433643222E-3</v>
      </c>
    </row>
    <row r="467" spans="1:13" x14ac:dyDescent="0.25">
      <c r="A467" s="4" t="s">
        <v>136</v>
      </c>
      <c r="B467" t="s">
        <v>137</v>
      </c>
      <c r="C467" s="24">
        <v>50979269.838138588</v>
      </c>
      <c r="D467" s="24">
        <v>5097.9269838138589</v>
      </c>
      <c r="E467" s="24">
        <v>50.979269838138585</v>
      </c>
      <c r="F467" t="s">
        <v>43</v>
      </c>
      <c r="G467" s="24">
        <v>211551141.88466951</v>
      </c>
      <c r="H467" s="24">
        <v>24.097846688027218</v>
      </c>
      <c r="I467" t="s">
        <v>3</v>
      </c>
      <c r="J467" s="24">
        <v>4330019808.7094593</v>
      </c>
      <c r="K467" s="26">
        <v>1.1773449566119354</v>
      </c>
      <c r="L467" s="4">
        <v>45371860186.135521</v>
      </c>
      <c r="M467" s="5">
        <f t="shared" si="7"/>
        <v>0.11235878279841069</v>
      </c>
    </row>
    <row r="468" spans="1:13" x14ac:dyDescent="0.25">
      <c r="A468" s="4" t="s">
        <v>115</v>
      </c>
      <c r="B468" t="s">
        <v>116</v>
      </c>
      <c r="C468" s="24">
        <v>10530.458632188311</v>
      </c>
      <c r="D468" s="24">
        <v>1.0530458632188311</v>
      </c>
      <c r="E468" s="24">
        <v>1.053045863218831E-2</v>
      </c>
      <c r="F468" t="s">
        <v>43</v>
      </c>
      <c r="G468" s="24">
        <v>211551141.88466951</v>
      </c>
      <c r="H468" s="24">
        <v>4.9777366070324304E-3</v>
      </c>
      <c r="I468" t="s">
        <v>3</v>
      </c>
      <c r="J468" s="24">
        <v>4330019808.7094593</v>
      </c>
      <c r="K468" s="26">
        <v>2.4319654637623613E-4</v>
      </c>
      <c r="L468" s="4">
        <v>45371860186.135521</v>
      </c>
      <c r="M468" s="5">
        <f t="shared" si="7"/>
        <v>2.3209228338859577E-5</v>
      </c>
    </row>
    <row r="469" spans="1:13" x14ac:dyDescent="0.25">
      <c r="A469" s="4" t="s">
        <v>115</v>
      </c>
      <c r="B469" t="s">
        <v>121</v>
      </c>
      <c r="C469" s="24">
        <v>523393.23842822341</v>
      </c>
      <c r="D469" s="24">
        <v>52.339323842822338</v>
      </c>
      <c r="E469" s="24">
        <v>0.52339323842822338</v>
      </c>
      <c r="F469" t="s">
        <v>43</v>
      </c>
      <c r="G469" s="24">
        <v>211551141.88466951</v>
      </c>
      <c r="H469" s="24">
        <v>0.24740742771010879</v>
      </c>
      <c r="I469" t="s">
        <v>3</v>
      </c>
      <c r="J469" s="24">
        <v>4330019808.7094593</v>
      </c>
      <c r="K469" s="26">
        <v>1.2087548361221426E-2</v>
      </c>
      <c r="L469" s="4">
        <v>45371860186.135521</v>
      </c>
      <c r="M469" s="5">
        <f t="shared" si="7"/>
        <v>1.1535635441902359E-3</v>
      </c>
    </row>
    <row r="470" spans="1:13" x14ac:dyDescent="0.25">
      <c r="A470" s="4" t="s">
        <v>115</v>
      </c>
      <c r="B470" t="s">
        <v>119</v>
      </c>
      <c r="C470" s="24">
        <v>918013.80943657272</v>
      </c>
      <c r="D470" s="24">
        <v>91.801380943657279</v>
      </c>
      <c r="E470" s="24">
        <v>0.91801380943657274</v>
      </c>
      <c r="F470" t="s">
        <v>43</v>
      </c>
      <c r="G470" s="24">
        <v>211551141.88466951</v>
      </c>
      <c r="H470" s="24">
        <v>0.43394415234924261</v>
      </c>
      <c r="I470" t="s">
        <v>3</v>
      </c>
      <c r="J470" s="24">
        <v>4330019808.7094593</v>
      </c>
      <c r="K470" s="26">
        <v>2.1201145722014193E-2</v>
      </c>
      <c r="L470" s="4">
        <v>45371860186.135521</v>
      </c>
      <c r="M470" s="5">
        <f t="shared" si="7"/>
        <v>2.0233109369341973E-3</v>
      </c>
    </row>
    <row r="471" spans="1:13" x14ac:dyDescent="0.25">
      <c r="A471" s="4" t="s">
        <v>115</v>
      </c>
      <c r="B471" t="s">
        <v>123</v>
      </c>
      <c r="C471" s="24">
        <v>39801.126304305202</v>
      </c>
      <c r="D471" s="24">
        <v>3.9801126304305203</v>
      </c>
      <c r="E471" s="24">
        <v>3.9801126304305205E-2</v>
      </c>
      <c r="F471" t="s">
        <v>43</v>
      </c>
      <c r="G471" s="24">
        <v>211551141.88466951</v>
      </c>
      <c r="H471" s="24">
        <v>1.8813950116139493E-2</v>
      </c>
      <c r="I471" t="s">
        <v>3</v>
      </c>
      <c r="J471" s="24">
        <v>4330019808.7094593</v>
      </c>
      <c r="K471" s="26">
        <v>9.1919039779561032E-4</v>
      </c>
      <c r="L471" s="4">
        <v>45371860186.135521</v>
      </c>
      <c r="M471" s="5">
        <f t="shared" si="7"/>
        <v>8.7722050938672793E-5</v>
      </c>
    </row>
    <row r="472" spans="1:13" x14ac:dyDescent="0.25">
      <c r="A472" s="4" t="s">
        <v>115</v>
      </c>
      <c r="B472" t="s">
        <v>120</v>
      </c>
      <c r="C472" s="24">
        <v>39326.666403070813</v>
      </c>
      <c r="D472" s="24">
        <v>3.9326666403070814</v>
      </c>
      <c r="E472" s="24">
        <v>3.9326666403070809E-2</v>
      </c>
      <c r="F472" t="s">
        <v>43</v>
      </c>
      <c r="G472" s="24">
        <v>211551141.88466951</v>
      </c>
      <c r="H472" s="24">
        <v>1.858967342493021E-2</v>
      </c>
      <c r="I472" t="s">
        <v>3</v>
      </c>
      <c r="J472" s="24">
        <v>4330019808.7094593</v>
      </c>
      <c r="K472" s="26">
        <v>9.0823294443061523E-4</v>
      </c>
      <c r="L472" s="4">
        <v>45371860186.135521</v>
      </c>
      <c r="M472" s="5">
        <f t="shared" si="7"/>
        <v>8.6676336922787299E-5</v>
      </c>
    </row>
    <row r="473" spans="1:13" x14ac:dyDescent="0.25">
      <c r="A473" s="4" t="s">
        <v>111</v>
      </c>
      <c r="B473" t="s">
        <v>118</v>
      </c>
      <c r="C473" s="24">
        <v>1180.4760925338339</v>
      </c>
      <c r="D473" s="24">
        <v>0.1180476092533834</v>
      </c>
      <c r="E473" s="24">
        <v>1.1804760925338339E-3</v>
      </c>
      <c r="F473" t="s">
        <v>43</v>
      </c>
      <c r="G473" s="24">
        <v>211551141.88466951</v>
      </c>
      <c r="H473" s="24">
        <v>5.5800979470835917E-4</v>
      </c>
      <c r="I473" t="s">
        <v>3</v>
      </c>
      <c r="J473" s="24">
        <v>4330019808.7094593</v>
      </c>
      <c r="K473" s="26">
        <v>2.7262602590394823E-5</v>
      </c>
      <c r="L473" s="4">
        <v>45371860186.135521</v>
      </c>
      <c r="M473" s="5">
        <f t="shared" si="7"/>
        <v>2.6017802393179311E-6</v>
      </c>
    </row>
    <row r="474" spans="1:13" x14ac:dyDescent="0.25">
      <c r="A474" s="4" t="s">
        <v>111</v>
      </c>
      <c r="B474" t="s">
        <v>117</v>
      </c>
      <c r="C474" s="24">
        <v>2286.457969131206</v>
      </c>
      <c r="D474" s="24">
        <v>0.22864579691312059</v>
      </c>
      <c r="E474" s="24">
        <v>2.2864579691312058E-3</v>
      </c>
      <c r="F474" t="s">
        <v>43</v>
      </c>
      <c r="G474" s="24">
        <v>211551141.88466951</v>
      </c>
      <c r="H474" s="24">
        <v>1.0808062526921766E-3</v>
      </c>
      <c r="I474" t="s">
        <v>3</v>
      </c>
      <c r="J474" s="24">
        <v>4330019808.7094593</v>
      </c>
      <c r="K474" s="26">
        <v>5.2804792359891612E-5</v>
      </c>
      <c r="L474" s="4">
        <v>45371860186.135521</v>
      </c>
      <c r="M474" s="5">
        <f t="shared" si="7"/>
        <v>5.0393745368850651E-6</v>
      </c>
    </row>
    <row r="475" spans="1:13" x14ac:dyDescent="0.25">
      <c r="A475" s="4" t="s">
        <v>111</v>
      </c>
      <c r="B475" t="s">
        <v>112</v>
      </c>
      <c r="C475" s="24">
        <v>325.97382732153108</v>
      </c>
      <c r="D475" s="24">
        <v>3.259738273215311E-2</v>
      </c>
      <c r="E475" s="24">
        <v>3.2597382732153107E-4</v>
      </c>
      <c r="F475" t="s">
        <v>43</v>
      </c>
      <c r="G475" s="24">
        <v>211551141.88466951</v>
      </c>
      <c r="H475" s="24">
        <v>1.5408748183417555E-4</v>
      </c>
      <c r="I475" t="s">
        <v>3</v>
      </c>
      <c r="J475" s="24">
        <v>4330019808.7094593</v>
      </c>
      <c r="K475" s="26">
        <v>7.5282294705872477E-6</v>
      </c>
      <c r="L475" s="4">
        <v>45371860186.135521</v>
      </c>
      <c r="M475" s="5">
        <f t="shared" si="7"/>
        <v>7.1844933397978767E-7</v>
      </c>
    </row>
    <row r="476" spans="1:13" x14ac:dyDescent="0.25">
      <c r="A476" s="4" t="s">
        <v>138</v>
      </c>
      <c r="B476" t="s">
        <v>148</v>
      </c>
      <c r="C476" s="24">
        <v>106604.3708253955</v>
      </c>
      <c r="D476" s="24">
        <v>10.66043708253955</v>
      </c>
      <c r="E476" s="24">
        <v>0.10660437082539549</v>
      </c>
      <c r="F476" t="s">
        <v>43</v>
      </c>
      <c r="G476" s="24">
        <v>211551141.88466951</v>
      </c>
      <c r="H476" s="24">
        <v>5.0391772824139418E-2</v>
      </c>
      <c r="I476" t="s">
        <v>3</v>
      </c>
      <c r="J476" s="24">
        <v>4330019808.7094593</v>
      </c>
      <c r="K476" s="26">
        <v>2.4619834443013414E-3</v>
      </c>
      <c r="L476" s="4">
        <v>45371860186.135521</v>
      </c>
      <c r="M476" s="5">
        <f t="shared" si="7"/>
        <v>2.3495702047052298E-4</v>
      </c>
    </row>
    <row r="477" spans="1:13" x14ac:dyDescent="0.25">
      <c r="A477" s="4" t="s">
        <v>138</v>
      </c>
      <c r="B477" t="s">
        <v>149</v>
      </c>
      <c r="C477" s="24">
        <v>604605.5265859369</v>
      </c>
      <c r="D477" s="24">
        <v>60.460552658593691</v>
      </c>
      <c r="E477" s="24">
        <v>0.60460552658593691</v>
      </c>
      <c r="F477" t="s">
        <v>43</v>
      </c>
      <c r="G477" s="24">
        <v>211551141.88466951</v>
      </c>
      <c r="H477" s="24">
        <v>0.28579639003581803</v>
      </c>
      <c r="I477" t="s">
        <v>3</v>
      </c>
      <c r="J477" s="24">
        <v>4330019808.7094593</v>
      </c>
      <c r="K477" s="26">
        <v>1.396311225574131E-2</v>
      </c>
      <c r="L477" s="4">
        <v>45371860186.135521</v>
      </c>
      <c r="M477" s="5">
        <f t="shared" si="7"/>
        <v>1.3325561793269584E-3</v>
      </c>
    </row>
    <row r="478" spans="1:13" x14ac:dyDescent="0.25">
      <c r="A478" s="4" t="s">
        <v>138</v>
      </c>
      <c r="B478" t="s">
        <v>139</v>
      </c>
      <c r="C478" s="24">
        <v>9965661.1716597546</v>
      </c>
      <c r="D478" s="24">
        <v>996.56611716597547</v>
      </c>
      <c r="E478" s="24">
        <v>9.9656611716597538</v>
      </c>
      <c r="F478" t="s">
        <v>43</v>
      </c>
      <c r="G478" s="24">
        <v>211551141.88466951</v>
      </c>
      <c r="H478" s="24">
        <v>4.7107574475266576</v>
      </c>
      <c r="I478" t="s">
        <v>3</v>
      </c>
      <c r="J478" s="24">
        <v>4330019808.7094593</v>
      </c>
      <c r="K478" s="26">
        <v>0.23015278478899082</v>
      </c>
      <c r="L478" s="4">
        <v>45371860186.135521</v>
      </c>
      <c r="M478" s="5">
        <f t="shared" si="7"/>
        <v>2.1964409505751334E-2</v>
      </c>
    </row>
    <row r="479" spans="1:13" x14ac:dyDescent="0.25">
      <c r="A479" s="4" t="s">
        <v>138</v>
      </c>
      <c r="B479" t="s">
        <v>140</v>
      </c>
      <c r="C479" s="24">
        <v>27772960.099208243</v>
      </c>
      <c r="D479" s="24">
        <v>2777.2960099208244</v>
      </c>
      <c r="E479" s="24">
        <v>27.772960099208245</v>
      </c>
      <c r="F479" t="s">
        <v>43</v>
      </c>
      <c r="G479" s="24">
        <v>211551141.88466951</v>
      </c>
      <c r="H479" s="24">
        <v>13.128248730677672</v>
      </c>
      <c r="I479" t="s">
        <v>3</v>
      </c>
      <c r="J479" s="24">
        <v>4330019808.7094593</v>
      </c>
      <c r="K479" s="26">
        <v>0.64140492021180462</v>
      </c>
      <c r="L479" s="4">
        <v>45371860186.135521</v>
      </c>
      <c r="M479" s="5">
        <f t="shared" si="7"/>
        <v>6.1211861240141413E-2</v>
      </c>
    </row>
    <row r="480" spans="1:13" x14ac:dyDescent="0.25">
      <c r="A480" s="4" t="s">
        <v>102</v>
      </c>
      <c r="B480" t="s">
        <v>103</v>
      </c>
      <c r="C480" s="24">
        <v>16239.64894649945</v>
      </c>
      <c r="D480" s="24">
        <v>1.623964894649945</v>
      </c>
      <c r="E480" s="24">
        <v>1.6239648946499451E-2</v>
      </c>
      <c r="F480" t="s">
        <v>43</v>
      </c>
      <c r="G480" s="24">
        <v>211551141.88466951</v>
      </c>
      <c r="H480" s="24">
        <v>7.6764648027060779E-3</v>
      </c>
      <c r="I480" t="s">
        <v>3</v>
      </c>
      <c r="J480" s="24">
        <v>4330019808.7094593</v>
      </c>
      <c r="K480" s="26">
        <v>3.7504791349533335E-4</v>
      </c>
      <c r="L480" s="4">
        <v>45371860186.135521</v>
      </c>
      <c r="M480" s="5">
        <f t="shared" si="7"/>
        <v>3.57923366595004E-5</v>
      </c>
    </row>
    <row r="481" spans="1:13" x14ac:dyDescent="0.25">
      <c r="A481" s="4" t="s">
        <v>150</v>
      </c>
      <c r="B481" t="s">
        <v>151</v>
      </c>
      <c r="C481" s="24">
        <v>861095.87090317952</v>
      </c>
      <c r="D481" s="24">
        <v>86.109587090317945</v>
      </c>
      <c r="E481" s="24">
        <v>0.86109587090317952</v>
      </c>
      <c r="F481" t="s">
        <v>43</v>
      </c>
      <c r="G481" s="24">
        <v>211551141.88466951</v>
      </c>
      <c r="H481" s="24">
        <v>0.40703910327868603</v>
      </c>
      <c r="I481" t="s">
        <v>3</v>
      </c>
      <c r="J481" s="24">
        <v>4330019808.7094593</v>
      </c>
      <c r="K481" s="26">
        <v>1.9886649690866537E-2</v>
      </c>
      <c r="L481" s="4">
        <v>45371860186.135521</v>
      </c>
      <c r="M481" s="5">
        <f t="shared" si="7"/>
        <v>1.8978632733385448E-3</v>
      </c>
    </row>
    <row r="482" spans="1:13" x14ac:dyDescent="0.25">
      <c r="A482" s="4" t="s">
        <v>150</v>
      </c>
      <c r="B482" t="s">
        <v>152</v>
      </c>
      <c r="C482" s="24">
        <v>78132.304413871869</v>
      </c>
      <c r="D482" s="24">
        <v>7.8132304413871871</v>
      </c>
      <c r="E482" s="24">
        <v>7.8132304413871867E-2</v>
      </c>
      <c r="F482" t="s">
        <v>43</v>
      </c>
      <c r="G482" s="24">
        <v>211551141.88466951</v>
      </c>
      <c r="H482" s="24">
        <v>3.6933057282416817E-2</v>
      </c>
      <c r="I482" t="s">
        <v>3</v>
      </c>
      <c r="J482" s="24">
        <v>4330019808.7094593</v>
      </c>
      <c r="K482" s="26">
        <v>1.80443295563488E-3</v>
      </c>
      <c r="L482" s="4">
        <v>45371860186.135521</v>
      </c>
      <c r="M482" s="5">
        <f t="shared" si="7"/>
        <v>1.7220432244421642E-4</v>
      </c>
    </row>
    <row r="483" spans="1:13" x14ac:dyDescent="0.25">
      <c r="A483" s="4" t="s">
        <v>150</v>
      </c>
      <c r="B483" t="s">
        <v>153</v>
      </c>
      <c r="C483" s="24">
        <v>38321.312458177214</v>
      </c>
      <c r="D483" s="24">
        <v>3.8321312458177212</v>
      </c>
      <c r="E483" s="24">
        <v>3.8321312458177215E-2</v>
      </c>
      <c r="F483" t="s">
        <v>43</v>
      </c>
      <c r="G483" s="24">
        <v>211551141.88466951</v>
      </c>
      <c r="H483" s="24">
        <v>1.8114443683347588E-2</v>
      </c>
      <c r="I483" t="s">
        <v>3</v>
      </c>
      <c r="J483" s="24">
        <v>4330019808.7094593</v>
      </c>
      <c r="K483" s="26">
        <v>8.8501471473865351E-4</v>
      </c>
      <c r="L483" s="4">
        <v>45371860186.135521</v>
      </c>
      <c r="M483" s="5">
        <f t="shared" si="7"/>
        <v>8.4460527518523981E-5</v>
      </c>
    </row>
    <row r="484" spans="1:13" x14ac:dyDescent="0.25">
      <c r="A484" s="4" t="s">
        <v>150</v>
      </c>
      <c r="B484" t="s">
        <v>154</v>
      </c>
      <c r="C484" s="24">
        <v>440820.27301932458</v>
      </c>
      <c r="D484" s="24">
        <v>44.082027301932456</v>
      </c>
      <c r="E484" s="24">
        <v>0.44082027301932458</v>
      </c>
      <c r="F484" t="s">
        <v>43</v>
      </c>
      <c r="G484" s="24">
        <v>211551141.88466951</v>
      </c>
      <c r="H484" s="24">
        <v>0.20837527469345679</v>
      </c>
      <c r="I484" t="s">
        <v>3</v>
      </c>
      <c r="J484" s="24">
        <v>4330019808.7094593</v>
      </c>
      <c r="K484" s="26">
        <v>1.0180560193573544E-2</v>
      </c>
      <c r="L484" s="4">
        <v>45371860186.135521</v>
      </c>
      <c r="M484" s="5">
        <f t="shared" si="7"/>
        <v>9.7157196379183926E-4</v>
      </c>
    </row>
    <row r="485" spans="1:13" x14ac:dyDescent="0.25">
      <c r="A485" s="4" t="s">
        <v>150</v>
      </c>
      <c r="B485" t="s">
        <v>167</v>
      </c>
      <c r="C485" s="24">
        <v>246375.6578050291</v>
      </c>
      <c r="D485" s="24">
        <v>24.637565780502911</v>
      </c>
      <c r="E485" s="24">
        <v>0.2463756578050291</v>
      </c>
      <c r="F485" t="s">
        <v>43</v>
      </c>
      <c r="G485" s="24">
        <v>211551141.88466951</v>
      </c>
      <c r="H485" s="24">
        <v>0.11646151167519801</v>
      </c>
      <c r="I485" t="s">
        <v>3</v>
      </c>
      <c r="J485" s="24">
        <v>4330019808.7094593</v>
      </c>
      <c r="K485" s="26">
        <v>5.6899429723038641E-3</v>
      </c>
      <c r="L485" s="4">
        <v>45371860186.135521</v>
      </c>
      <c r="M485" s="5">
        <f t="shared" si="7"/>
        <v>5.4301423127525901E-4</v>
      </c>
    </row>
    <row r="486" spans="1:13" x14ac:dyDescent="0.25">
      <c r="A486" s="4" t="s">
        <v>150</v>
      </c>
      <c r="B486" t="s">
        <v>156</v>
      </c>
      <c r="C486" s="24">
        <v>304824.52885733673</v>
      </c>
      <c r="D486" s="24">
        <v>30.482452885733672</v>
      </c>
      <c r="E486" s="24">
        <v>0.30482452885733674</v>
      </c>
      <c r="F486" t="s">
        <v>43</v>
      </c>
      <c r="G486" s="24">
        <v>211551141.88466951</v>
      </c>
      <c r="H486" s="24">
        <v>0.14409023092086012</v>
      </c>
      <c r="I486" t="s">
        <v>3</v>
      </c>
      <c r="J486" s="24">
        <v>4330019808.7094593</v>
      </c>
      <c r="K486" s="26">
        <v>7.0397952509179901E-3</v>
      </c>
      <c r="L486" s="4">
        <v>45371860186.135521</v>
      </c>
      <c r="M486" s="5">
        <f t="shared" si="7"/>
        <v>6.7183608431924796E-4</v>
      </c>
    </row>
    <row r="487" spans="1:13" x14ac:dyDescent="0.25">
      <c r="A487" s="4" t="s">
        <v>150</v>
      </c>
      <c r="B487" t="s">
        <v>157</v>
      </c>
      <c r="C487" s="24">
        <v>717866.90146652632</v>
      </c>
      <c r="D487" s="24">
        <v>71.786690146652631</v>
      </c>
      <c r="E487" s="24">
        <v>0.71786690146652632</v>
      </c>
      <c r="F487" t="s">
        <v>43</v>
      </c>
      <c r="G487" s="24">
        <v>211551141.88466951</v>
      </c>
      <c r="H487" s="24">
        <v>0.33933492160391315</v>
      </c>
      <c r="I487" t="s">
        <v>3</v>
      </c>
      <c r="J487" s="24">
        <v>4330019808.7094593</v>
      </c>
      <c r="K487" s="26">
        <v>1.6578836429861112E-2</v>
      </c>
      <c r="L487" s="4">
        <v>45371860186.135521</v>
      </c>
      <c r="M487" s="5">
        <f t="shared" si="7"/>
        <v>1.5821852983799152E-3</v>
      </c>
    </row>
    <row r="488" spans="1:13" x14ac:dyDescent="0.25">
      <c r="A488" s="4" t="s">
        <v>113</v>
      </c>
      <c r="B488" t="s">
        <v>114</v>
      </c>
      <c r="C488" s="24">
        <v>10098.30652053952</v>
      </c>
      <c r="D488" s="24">
        <v>1.0098306520539519</v>
      </c>
      <c r="E488" s="24">
        <v>1.0098306520539519E-2</v>
      </c>
      <c r="F488" t="s">
        <v>43</v>
      </c>
      <c r="G488" s="24">
        <v>211551141.88466951</v>
      </c>
      <c r="H488" s="24">
        <v>4.7734587630090756E-3</v>
      </c>
      <c r="I488" t="s">
        <v>3</v>
      </c>
      <c r="J488" s="24">
        <v>4330019808.7094593</v>
      </c>
      <c r="K488" s="26">
        <v>2.3321617375116047E-4</v>
      </c>
      <c r="L488" s="4">
        <v>45371860186.135521</v>
      </c>
      <c r="M488" s="5">
        <f t="shared" si="7"/>
        <v>2.2256761082996778E-5</v>
      </c>
    </row>
    <row r="489" spans="1:13" x14ac:dyDescent="0.25">
      <c r="A489" s="4" t="s">
        <v>113</v>
      </c>
      <c r="B489" t="s">
        <v>122</v>
      </c>
      <c r="C489" s="24">
        <v>16797.981327431491</v>
      </c>
      <c r="D489" s="24">
        <v>1.679798132743149</v>
      </c>
      <c r="E489" s="24">
        <v>1.6797981327431492E-2</v>
      </c>
      <c r="F489" t="s">
        <v>43</v>
      </c>
      <c r="G489" s="24">
        <v>211551141.88466951</v>
      </c>
      <c r="H489" s="24">
        <v>7.9403879259555971E-3</v>
      </c>
      <c r="I489" t="s">
        <v>3</v>
      </c>
      <c r="J489" s="24">
        <v>4330019808.7094593</v>
      </c>
      <c r="K489" s="26">
        <v>3.879423667680182E-4</v>
      </c>
      <c r="L489" s="4">
        <v>45371860186.135521</v>
      </c>
      <c r="M489" s="5">
        <f t="shared" si="7"/>
        <v>3.7022906397310383E-5</v>
      </c>
    </row>
    <row r="490" spans="1:13" x14ac:dyDescent="0.25">
      <c r="A490" s="4" t="s">
        <v>113</v>
      </c>
      <c r="B490" t="s">
        <v>4</v>
      </c>
      <c r="C490" s="24">
        <v>7690.6217578504311</v>
      </c>
      <c r="D490" s="24">
        <v>0.7690621757850431</v>
      </c>
      <c r="E490" s="24">
        <v>7.6906217578504308E-3</v>
      </c>
      <c r="F490" t="s">
        <v>43</v>
      </c>
      <c r="G490" s="24">
        <v>211551141.88466951</v>
      </c>
      <c r="H490" s="24">
        <v>3.6353487338031463E-3</v>
      </c>
      <c r="I490" t="s">
        <v>3</v>
      </c>
      <c r="J490" s="24">
        <v>4330019808.7094593</v>
      </c>
      <c r="K490" s="26">
        <v>1.7761169919780533E-4</v>
      </c>
      <c r="L490" s="4">
        <v>45371860186.135521</v>
      </c>
      <c r="M490" s="5">
        <f t="shared" si="7"/>
        <v>1.6950201570533111E-5</v>
      </c>
    </row>
    <row r="491" spans="1:13" x14ac:dyDescent="0.25">
      <c r="A491" s="4" t="s">
        <v>141</v>
      </c>
      <c r="B491" t="s">
        <v>142</v>
      </c>
      <c r="C491" s="24">
        <v>223850.91895791169</v>
      </c>
      <c r="D491" s="24">
        <v>22.38509189579117</v>
      </c>
      <c r="E491" s="24">
        <v>0.2238509189579117</v>
      </c>
      <c r="F491" t="s">
        <v>43</v>
      </c>
      <c r="G491" s="24">
        <v>211551141.88466951</v>
      </c>
      <c r="H491" s="24">
        <v>0.10581409155425291</v>
      </c>
      <c r="I491" t="s">
        <v>3</v>
      </c>
      <c r="J491" s="24">
        <v>4330019808.7094593</v>
      </c>
      <c r="K491" s="26">
        <v>5.1697435311417054E-3</v>
      </c>
      <c r="L491" s="4">
        <v>45371860186.135521</v>
      </c>
      <c r="M491" s="5">
        <f t="shared" si="7"/>
        <v>4.9336949827398697E-4</v>
      </c>
    </row>
    <row r="492" spans="1:13" x14ac:dyDescent="0.25">
      <c r="A492" s="4" t="s">
        <v>141</v>
      </c>
      <c r="B492" t="s">
        <v>158</v>
      </c>
      <c r="C492" s="24">
        <v>2978593.2980213268</v>
      </c>
      <c r="D492" s="24">
        <v>297.85932980213266</v>
      </c>
      <c r="E492" s="24">
        <v>2.9785932980213268</v>
      </c>
      <c r="F492" t="s">
        <v>43</v>
      </c>
      <c r="G492" s="24">
        <v>211551141.88466951</v>
      </c>
      <c r="H492" s="24">
        <v>1.4079778872785071</v>
      </c>
      <c r="I492" t="s">
        <v>3</v>
      </c>
      <c r="J492" s="24">
        <v>4330019808.7094593</v>
      </c>
      <c r="K492" s="26">
        <v>6.8789368862242725E-2</v>
      </c>
      <c r="L492" s="4">
        <v>45371860186.135521</v>
      </c>
      <c r="M492" s="5">
        <f t="shared" si="7"/>
        <v>6.5648472110286299E-3</v>
      </c>
    </row>
    <row r="493" spans="1:13" x14ac:dyDescent="0.25">
      <c r="A493" s="4" t="s">
        <v>141</v>
      </c>
      <c r="B493" t="s">
        <v>159</v>
      </c>
      <c r="C493" s="24">
        <v>509968.94696328318</v>
      </c>
      <c r="D493" s="24">
        <v>50.996894696328319</v>
      </c>
      <c r="E493" s="24">
        <v>0.50996894696328321</v>
      </c>
      <c r="F493" t="s">
        <v>43</v>
      </c>
      <c r="G493" s="24">
        <v>211551141.88466951</v>
      </c>
      <c r="H493" s="24">
        <v>0.2410617793976744</v>
      </c>
      <c r="I493" t="s">
        <v>3</v>
      </c>
      <c r="J493" s="24">
        <v>4330019808.7094593</v>
      </c>
      <c r="K493" s="26">
        <v>1.1777519953546745E-2</v>
      </c>
      <c r="L493" s="4">
        <v>45371860186.135521</v>
      </c>
      <c r="M493" s="5">
        <f t="shared" si="7"/>
        <v>1.1239762814906952E-3</v>
      </c>
    </row>
    <row r="494" spans="1:13" x14ac:dyDescent="0.25">
      <c r="A494" s="4" t="s">
        <v>141</v>
      </c>
      <c r="B494" t="s">
        <v>160</v>
      </c>
      <c r="C494" s="24">
        <v>423784.62527417182</v>
      </c>
      <c r="D494" s="24">
        <v>42.378462527417184</v>
      </c>
      <c r="E494" s="24">
        <v>0.42378462527417182</v>
      </c>
      <c r="F494" t="s">
        <v>43</v>
      </c>
      <c r="G494" s="24">
        <v>211551141.88466951</v>
      </c>
      <c r="H494" s="24">
        <v>0.20032254210436018</v>
      </c>
      <c r="I494" t="s">
        <v>3</v>
      </c>
      <c r="J494" s="24">
        <v>4330019808.7094593</v>
      </c>
      <c r="K494" s="26">
        <v>9.7871290200974553E-3</v>
      </c>
      <c r="L494" s="4">
        <v>45371860186.135521</v>
      </c>
      <c r="M494" s="5">
        <f t="shared" si="7"/>
        <v>9.3402523840904706E-4</v>
      </c>
    </row>
    <row r="495" spans="1:13" x14ac:dyDescent="0.25">
      <c r="A495" s="4" t="s">
        <v>141</v>
      </c>
      <c r="B495" t="s">
        <v>161</v>
      </c>
      <c r="C495" s="24">
        <v>10183.587406562399</v>
      </c>
      <c r="D495" s="24">
        <v>1.01835874065624</v>
      </c>
      <c r="E495" s="24">
        <v>1.0183587406562399E-2</v>
      </c>
      <c r="F495" t="s">
        <v>43</v>
      </c>
      <c r="G495" s="24">
        <v>211551141.88466951</v>
      </c>
      <c r="H495" s="24">
        <v>4.8137709472228446E-3</v>
      </c>
      <c r="I495" t="s">
        <v>3</v>
      </c>
      <c r="J495" s="24">
        <v>4330019808.7094593</v>
      </c>
      <c r="K495" s="26">
        <v>2.3518570021501971E-4</v>
      </c>
      <c r="L495" s="4">
        <v>45371860186.135521</v>
      </c>
      <c r="M495" s="5">
        <f t="shared" si="7"/>
        <v>2.2444720945504109E-5</v>
      </c>
    </row>
    <row r="496" spans="1:13" x14ac:dyDescent="0.25">
      <c r="A496" s="4" t="s">
        <v>143</v>
      </c>
      <c r="B496" t="s">
        <v>144</v>
      </c>
      <c r="C496" s="24">
        <v>90601436.471577674</v>
      </c>
      <c r="D496" s="24">
        <v>9060.1436471577672</v>
      </c>
      <c r="E496" s="24">
        <v>90.601436471577671</v>
      </c>
      <c r="F496" t="s">
        <v>43</v>
      </c>
      <c r="G496" s="24">
        <v>211551141.88466951</v>
      </c>
      <c r="H496" s="24">
        <v>42.827202757889388</v>
      </c>
      <c r="I496" t="s">
        <v>3</v>
      </c>
      <c r="J496" s="24">
        <v>4330019808.7094593</v>
      </c>
      <c r="K496" s="26">
        <v>2.0924023555121098</v>
      </c>
      <c r="L496" s="4">
        <v>45371860186.135521</v>
      </c>
      <c r="M496" s="5">
        <f t="shared" si="7"/>
        <v>0.19968640496530304</v>
      </c>
    </row>
    <row r="497" spans="1:13" x14ac:dyDescent="0.25">
      <c r="A497" s="4" t="s">
        <v>143</v>
      </c>
      <c r="B497" t="s">
        <v>145</v>
      </c>
      <c r="C497" s="24">
        <v>568299.74378869717</v>
      </c>
      <c r="D497" s="24">
        <v>56.829974378869714</v>
      </c>
      <c r="E497" s="24">
        <v>0.56829974378869719</v>
      </c>
      <c r="F497" t="s">
        <v>43</v>
      </c>
      <c r="G497" s="24">
        <v>211551141.88466951</v>
      </c>
      <c r="H497" s="24">
        <v>0.26863468508173544</v>
      </c>
      <c r="I497" t="s">
        <v>3</v>
      </c>
      <c r="J497" s="24">
        <v>4330019808.7094593</v>
      </c>
      <c r="K497" s="26">
        <v>1.3124645357178539E-2</v>
      </c>
      <c r="L497" s="4">
        <v>45371860186.135521</v>
      </c>
      <c r="M497" s="5">
        <f t="shared" si="7"/>
        <v>1.2525378978452265E-3</v>
      </c>
    </row>
    <row r="498" spans="1:13" x14ac:dyDescent="0.25">
      <c r="A498" s="4" t="s">
        <v>143</v>
      </c>
      <c r="B498" t="s">
        <v>146</v>
      </c>
      <c r="C498" s="24">
        <v>2266311.10704647</v>
      </c>
      <c r="D498" s="24">
        <v>226.631110704647</v>
      </c>
      <c r="E498" s="24">
        <v>2.2663111070464699</v>
      </c>
      <c r="F498" t="s">
        <v>43</v>
      </c>
      <c r="G498" s="24">
        <v>211551141.88466951</v>
      </c>
      <c r="H498" s="24">
        <v>1.0712828523903624</v>
      </c>
      <c r="I498" t="s">
        <v>3</v>
      </c>
      <c r="J498" s="24">
        <v>4330019808.7094593</v>
      </c>
      <c r="K498" s="26">
        <v>5.2339508989958469E-2</v>
      </c>
      <c r="L498" s="4">
        <v>45371860186.135521</v>
      </c>
      <c r="M498" s="5">
        <f t="shared" si="7"/>
        <v>4.9949706662875517E-3</v>
      </c>
    </row>
    <row r="499" spans="1:13" x14ac:dyDescent="0.25">
      <c r="A499" s="4" t="s">
        <v>0</v>
      </c>
      <c r="B499" t="s">
        <v>24</v>
      </c>
      <c r="C499" s="24">
        <v>96583.941535077072</v>
      </c>
      <c r="D499" s="24">
        <v>9.6583941535077074</v>
      </c>
      <c r="E499" s="24">
        <v>9.6583941535077072E-2</v>
      </c>
      <c r="F499" t="s">
        <v>43</v>
      </c>
      <c r="G499" s="24">
        <v>211551141.88466951</v>
      </c>
      <c r="H499" s="24">
        <v>4.5655126545112841E-2</v>
      </c>
      <c r="I499" t="s">
        <v>3</v>
      </c>
      <c r="J499" s="24">
        <v>4330019808.7094593</v>
      </c>
      <c r="K499" s="26">
        <v>2.2305658126738092E-3</v>
      </c>
      <c r="L499" s="4">
        <v>45371860186.135521</v>
      </c>
      <c r="M499" s="5">
        <f t="shared" si="7"/>
        <v>2.1287190152408751E-4</v>
      </c>
    </row>
    <row r="500" spans="1:13" x14ac:dyDescent="0.25">
      <c r="A500" s="4" t="s">
        <v>127</v>
      </c>
      <c r="B500" t="s">
        <v>129</v>
      </c>
      <c r="C500" s="24">
        <v>4707.9902350057127</v>
      </c>
      <c r="D500" s="24">
        <v>0.47079902350057129</v>
      </c>
      <c r="E500" s="24">
        <v>4.7079902350057124E-3</v>
      </c>
      <c r="F500" t="s">
        <v>43</v>
      </c>
      <c r="G500" s="24">
        <v>211551141.88466951</v>
      </c>
      <c r="H500" s="24">
        <v>2.2254619819411557E-3</v>
      </c>
      <c r="I500" t="s">
        <v>3</v>
      </c>
      <c r="J500" s="24">
        <v>4330019808.7094593</v>
      </c>
      <c r="K500" s="26">
        <v>1.0872906921894443E-4</v>
      </c>
      <c r="L500" s="4">
        <v>45371860186.135521</v>
      </c>
      <c r="M500" s="5">
        <f t="shared" si="7"/>
        <v>1.0376454074599204E-5</v>
      </c>
    </row>
    <row r="501" spans="1:13" x14ac:dyDescent="0.25">
      <c r="A501" s="4" t="s">
        <v>127</v>
      </c>
      <c r="B501" t="s">
        <v>135</v>
      </c>
      <c r="C501" s="24">
        <v>48637.423975981619</v>
      </c>
      <c r="D501" s="24">
        <v>4.8637423975981617</v>
      </c>
      <c r="E501" s="24">
        <v>4.8637423975981621E-2</v>
      </c>
      <c r="F501" t="s">
        <v>43</v>
      </c>
      <c r="G501" s="24">
        <v>211551141.88466951</v>
      </c>
      <c r="H501" s="24">
        <v>2.2990858637150297E-2</v>
      </c>
      <c r="I501" t="s">
        <v>3</v>
      </c>
      <c r="J501" s="24">
        <v>4330019808.7094593</v>
      </c>
      <c r="K501" s="26">
        <v>1.1232610039832072E-3</v>
      </c>
      <c r="L501" s="4">
        <v>45371860186.135521</v>
      </c>
      <c r="M501" s="5">
        <f t="shared" si="7"/>
        <v>1.0719733283239722E-4</v>
      </c>
    </row>
    <row r="502" spans="1:13" x14ac:dyDescent="0.25">
      <c r="A502" s="4" t="s">
        <v>127</v>
      </c>
      <c r="B502" t="s">
        <v>4</v>
      </c>
      <c r="C502" s="24">
        <v>64758.800774481708</v>
      </c>
      <c r="D502" s="24">
        <v>6.4758800774481706</v>
      </c>
      <c r="E502" s="24">
        <v>6.4758800774481706E-2</v>
      </c>
      <c r="F502" t="s">
        <v>43</v>
      </c>
      <c r="G502" s="24">
        <v>211551141.88466951</v>
      </c>
      <c r="H502" s="24">
        <v>3.0611416321158883E-2</v>
      </c>
      <c r="I502" t="s">
        <v>3</v>
      </c>
      <c r="J502" s="24">
        <v>4330019808.7094593</v>
      </c>
      <c r="K502" s="26">
        <v>1.4955774715908919E-3</v>
      </c>
      <c r="L502" s="4">
        <v>45371860186.135521</v>
      </c>
      <c r="M502" s="5">
        <f t="shared" si="7"/>
        <v>1.4272899658249045E-4</v>
      </c>
    </row>
    <row r="503" spans="1:13" x14ac:dyDescent="0.25">
      <c r="A503" s="4" t="s">
        <v>127</v>
      </c>
      <c r="B503" t="s">
        <v>132</v>
      </c>
      <c r="C503" s="24">
        <v>323965.75261536858</v>
      </c>
      <c r="D503" s="24">
        <v>32.39657526153686</v>
      </c>
      <c r="E503" s="24">
        <v>0.32396575261536859</v>
      </c>
      <c r="F503" t="s">
        <v>43</v>
      </c>
      <c r="G503" s="24">
        <v>211551141.88466951</v>
      </c>
      <c r="H503" s="24">
        <v>0.15313826705411199</v>
      </c>
      <c r="I503" t="s">
        <v>3</v>
      </c>
      <c r="J503" s="24">
        <v>4330019808.7094593</v>
      </c>
      <c r="K503" s="26">
        <v>7.4818538234799649E-3</v>
      </c>
      <c r="L503" s="4">
        <v>45371860186.135521</v>
      </c>
      <c r="M503" s="5">
        <f t="shared" si="7"/>
        <v>7.1402351873235345E-4</v>
      </c>
    </row>
    <row r="504" spans="1:13" x14ac:dyDescent="0.25">
      <c r="A504" s="4" t="s">
        <v>127</v>
      </c>
      <c r="B504" t="s">
        <v>131</v>
      </c>
      <c r="C504" s="24">
        <v>1171728.840533708</v>
      </c>
      <c r="D504" s="24">
        <v>117.17288405337079</v>
      </c>
      <c r="E504" s="24">
        <v>1.1717288405337081</v>
      </c>
      <c r="F504" t="s">
        <v>43</v>
      </c>
      <c r="G504" s="24">
        <v>211551141.88466951</v>
      </c>
      <c r="H504" s="24">
        <v>0.55387497798168095</v>
      </c>
      <c r="I504" t="s">
        <v>3</v>
      </c>
      <c r="J504" s="24">
        <v>4330019808.7094593</v>
      </c>
      <c r="K504" s="26">
        <v>2.7060588456821303E-2</v>
      </c>
      <c r="L504" s="4">
        <v>45371860186.135521</v>
      </c>
      <c r="M504" s="5">
        <f t="shared" si="7"/>
        <v>2.5825012149088794E-3</v>
      </c>
    </row>
    <row r="505" spans="1:13" x14ac:dyDescent="0.25">
      <c r="A505" s="4" t="s">
        <v>127</v>
      </c>
      <c r="B505" t="s">
        <v>133</v>
      </c>
      <c r="C505" s="24">
        <v>226114.75430921951</v>
      </c>
      <c r="D505" s="24">
        <v>22.611475430921953</v>
      </c>
      <c r="E505" s="24">
        <v>0.22611475430921951</v>
      </c>
      <c r="F505" t="s">
        <v>43</v>
      </c>
      <c r="G505" s="24">
        <v>211551141.88466951</v>
      </c>
      <c r="H505" s="24">
        <v>0.10688420411953607</v>
      </c>
      <c r="I505" t="s">
        <v>3</v>
      </c>
      <c r="J505" s="24">
        <v>4330019808.7094593</v>
      </c>
      <c r="K505" s="26">
        <v>5.2220258635863352E-3</v>
      </c>
      <c r="L505" s="4">
        <v>45371860186.135521</v>
      </c>
      <c r="M505" s="5">
        <f t="shared" si="7"/>
        <v>4.983590123517008E-4</v>
      </c>
    </row>
    <row r="506" spans="1:13" x14ac:dyDescent="0.25">
      <c r="A506" s="4" t="s">
        <v>75</v>
      </c>
      <c r="B506" t="s">
        <v>76</v>
      </c>
      <c r="C506" s="24">
        <v>880.38464749712944</v>
      </c>
      <c r="D506" s="24">
        <v>8.8038464749712941E-2</v>
      </c>
      <c r="E506" s="24">
        <v>8.8038464749712949E-4</v>
      </c>
      <c r="F506" t="s">
        <v>43</v>
      </c>
      <c r="G506" s="24">
        <v>211551141.88466951</v>
      </c>
      <c r="H506" s="24">
        <v>4.1615688748070442E-4</v>
      </c>
      <c r="I506" t="s">
        <v>3</v>
      </c>
      <c r="J506" s="24">
        <v>4330019808.7094593</v>
      </c>
      <c r="K506" s="26">
        <v>2.0332115934580994E-5</v>
      </c>
      <c r="L506" s="4">
        <v>45371860186.135521</v>
      </c>
      <c r="M506" s="5">
        <f t="shared" si="7"/>
        <v>1.9403759155683736E-6</v>
      </c>
    </row>
    <row r="507" spans="1:13" x14ac:dyDescent="0.25">
      <c r="A507" s="4" t="s">
        <v>75</v>
      </c>
      <c r="B507" t="s">
        <v>105</v>
      </c>
      <c r="C507" s="24">
        <v>108893.6732133849</v>
      </c>
      <c r="D507" s="24">
        <v>10.88936732133849</v>
      </c>
      <c r="E507" s="24">
        <v>0.1088936732133849</v>
      </c>
      <c r="F507" t="s">
        <v>43</v>
      </c>
      <c r="G507" s="24">
        <v>211551141.88466951</v>
      </c>
      <c r="H507" s="24">
        <v>5.147392363060372E-2</v>
      </c>
      <c r="I507" t="s">
        <v>3</v>
      </c>
      <c r="J507" s="24">
        <v>4330019808.7094593</v>
      </c>
      <c r="K507" s="26">
        <v>2.5148539273274159E-3</v>
      </c>
      <c r="L507" s="4">
        <v>45371860186.135521</v>
      </c>
      <c r="M507" s="5">
        <f t="shared" si="7"/>
        <v>2.4000266413291119E-4</v>
      </c>
    </row>
    <row r="508" spans="1:13" x14ac:dyDescent="0.25">
      <c r="A508" s="4" t="s">
        <v>75</v>
      </c>
      <c r="B508" t="s">
        <v>108</v>
      </c>
      <c r="C508" s="24">
        <v>2000611.2151405611</v>
      </c>
      <c r="D508" s="24">
        <v>200.06112151405611</v>
      </c>
      <c r="E508" s="24">
        <v>2.0006112151405611</v>
      </c>
      <c r="F508" t="s">
        <v>43</v>
      </c>
      <c r="G508" s="24">
        <v>211551141.88466951</v>
      </c>
      <c r="H508" s="24">
        <v>0.94568679578729309</v>
      </c>
      <c r="I508" t="s">
        <v>3</v>
      </c>
      <c r="J508" s="24">
        <v>4330019808.7094593</v>
      </c>
      <c r="K508" s="26">
        <v>4.6203280897618645E-2</v>
      </c>
      <c r="L508" s="4">
        <v>45371860186.135521</v>
      </c>
      <c r="M508" s="5">
        <f t="shared" si="7"/>
        <v>4.4093656441088489E-3</v>
      </c>
    </row>
    <row r="509" spans="1:13" x14ac:dyDescent="0.25">
      <c r="A509" s="4" t="s">
        <v>75</v>
      </c>
      <c r="B509" t="s">
        <v>4</v>
      </c>
      <c r="C509" s="24">
        <v>169366.57565996051</v>
      </c>
      <c r="D509" s="24">
        <v>16.93665756599605</v>
      </c>
      <c r="E509" s="24">
        <v>0.16936657565996052</v>
      </c>
      <c r="F509" t="s">
        <v>43</v>
      </c>
      <c r="G509" s="24">
        <v>211551141.88466951</v>
      </c>
      <c r="H509" s="24">
        <v>8.0059400365843164E-2</v>
      </c>
      <c r="I509" t="s">
        <v>3</v>
      </c>
      <c r="J509" s="24">
        <v>4330019808.7094593</v>
      </c>
      <c r="K509" s="26">
        <v>3.9114503660998114E-3</v>
      </c>
      <c r="L509" s="4">
        <v>45371860186.135521</v>
      </c>
      <c r="M509" s="5">
        <f t="shared" si="7"/>
        <v>3.7328550111268E-4</v>
      </c>
    </row>
    <row r="510" spans="1:13" x14ac:dyDescent="0.25">
      <c r="A510" s="4" t="s">
        <v>75</v>
      </c>
      <c r="B510" t="s">
        <v>93</v>
      </c>
      <c r="C510" s="24">
        <v>50950.417664909997</v>
      </c>
      <c r="D510" s="24">
        <v>5.0950417664909997</v>
      </c>
      <c r="E510" s="24">
        <v>5.095041766491E-2</v>
      </c>
      <c r="F510" t="s">
        <v>43</v>
      </c>
      <c r="G510" s="24">
        <v>211551141.88466951</v>
      </c>
      <c r="H510" s="24">
        <v>2.4084208296396924E-2</v>
      </c>
      <c r="I510" t="s">
        <v>3</v>
      </c>
      <c r="J510" s="24">
        <v>4330019808.7094593</v>
      </c>
      <c r="K510" s="26">
        <v>1.176678627714997E-3</v>
      </c>
      <c r="L510" s="4">
        <v>45371860186.135521</v>
      </c>
      <c r="M510" s="5">
        <f t="shared" si="7"/>
        <v>1.1229519234143974E-4</v>
      </c>
    </row>
    <row r="511" spans="1:13" x14ac:dyDescent="0.25">
      <c r="A511" s="4" t="s">
        <v>75</v>
      </c>
      <c r="B511" t="s">
        <v>101</v>
      </c>
      <c r="C511" s="24">
        <v>14866.5295855735</v>
      </c>
      <c r="D511" s="24">
        <v>1.48665295855735</v>
      </c>
      <c r="E511" s="24">
        <v>1.4866529585573501E-2</v>
      </c>
      <c r="F511" t="s">
        <v>43</v>
      </c>
      <c r="G511" s="24">
        <v>211551141.88466951</v>
      </c>
      <c r="H511" s="24">
        <v>7.0273927397084095E-3</v>
      </c>
      <c r="I511" t="s">
        <v>3</v>
      </c>
      <c r="J511" s="24">
        <v>4330019808.7094593</v>
      </c>
      <c r="K511" s="26">
        <v>3.4333629503659001E-4</v>
      </c>
      <c r="L511" s="4">
        <v>45371860186.135521</v>
      </c>
      <c r="M511" s="5">
        <f t="shared" si="7"/>
        <v>3.2765968872742698E-5</v>
      </c>
    </row>
    <row r="512" spans="1:13" x14ac:dyDescent="0.25">
      <c r="A512" s="4" t="s">
        <v>75</v>
      </c>
      <c r="B512" t="s">
        <v>109</v>
      </c>
      <c r="C512" s="24">
        <v>1669835.281122775</v>
      </c>
      <c r="D512" s="24">
        <v>166.9835281122775</v>
      </c>
      <c r="E512" s="24">
        <v>1.669835281122775</v>
      </c>
      <c r="F512" t="s">
        <v>43</v>
      </c>
      <c r="G512" s="24">
        <v>211551141.88466951</v>
      </c>
      <c r="H512" s="24">
        <v>0.78932936321994063</v>
      </c>
      <c r="I512" t="s">
        <v>3</v>
      </c>
      <c r="J512" s="24">
        <v>4330019808.7094593</v>
      </c>
      <c r="K512" s="26">
        <v>3.8564148777426983E-2</v>
      </c>
      <c r="L512" s="4">
        <v>45371860186.135521</v>
      </c>
      <c r="M512" s="5">
        <f t="shared" si="7"/>
        <v>3.6803324225023375E-3</v>
      </c>
    </row>
    <row r="513" spans="1:13" x14ac:dyDescent="0.25">
      <c r="A513" s="4" t="s">
        <v>75</v>
      </c>
      <c r="B513" t="s">
        <v>106</v>
      </c>
      <c r="C513" s="24">
        <v>188333.10006952009</v>
      </c>
      <c r="D513" s="24">
        <v>18.833310006952008</v>
      </c>
      <c r="E513" s="24">
        <v>0.18833310006952009</v>
      </c>
      <c r="F513" t="s">
        <v>43</v>
      </c>
      <c r="G513" s="24">
        <v>211551141.88466951</v>
      </c>
      <c r="H513" s="24">
        <v>8.9024856302686792E-2</v>
      </c>
      <c r="I513" t="s">
        <v>3</v>
      </c>
      <c r="J513" s="24">
        <v>4330019808.7094593</v>
      </c>
      <c r="K513" s="26">
        <v>4.3494743301336495E-3</v>
      </c>
      <c r="L513" s="4">
        <v>45371860186.135521</v>
      </c>
      <c r="M513" s="5">
        <f t="shared" si="7"/>
        <v>4.1508789654401228E-4</v>
      </c>
    </row>
    <row r="514" spans="1:13" x14ac:dyDescent="0.25">
      <c r="A514" s="4" t="s">
        <v>162</v>
      </c>
      <c r="B514" t="s">
        <v>163</v>
      </c>
      <c r="C514" s="24">
        <v>415668.45581301302</v>
      </c>
      <c r="D514" s="24">
        <v>41.566845581301301</v>
      </c>
      <c r="E514" s="24">
        <v>0.41566845581301304</v>
      </c>
      <c r="F514" t="s">
        <v>43</v>
      </c>
      <c r="G514" s="24">
        <v>211551141.88466951</v>
      </c>
      <c r="H514" s="24">
        <v>0.19648603742333914</v>
      </c>
      <c r="I514" t="s">
        <v>3</v>
      </c>
      <c r="J514" s="24">
        <v>4330019808.7094593</v>
      </c>
      <c r="K514" s="26">
        <v>9.5996894743283143E-3</v>
      </c>
      <c r="L514" s="4">
        <v>45371860186.135521</v>
      </c>
      <c r="M514" s="5">
        <f t="shared" si="7"/>
        <v>9.1613712575979128E-4</v>
      </c>
    </row>
    <row r="515" spans="1:13" x14ac:dyDescent="0.25">
      <c r="A515" s="4" t="s">
        <v>124</v>
      </c>
      <c r="B515" t="s">
        <v>126</v>
      </c>
      <c r="C515" s="24">
        <v>1094962.7654426461</v>
      </c>
      <c r="D515" s="24">
        <v>109.49627654426462</v>
      </c>
      <c r="E515" s="24">
        <v>1.0949627654426461</v>
      </c>
      <c r="F515" t="s">
        <v>43</v>
      </c>
      <c r="G515" s="24">
        <v>211551141.88466951</v>
      </c>
      <c r="H515" s="24">
        <v>0.51758773584856499</v>
      </c>
      <c r="I515" t="s">
        <v>3</v>
      </c>
      <c r="J515" s="24">
        <v>4330019808.7094593</v>
      </c>
      <c r="K515" s="26">
        <v>2.5287707997090993E-2</v>
      </c>
      <c r="L515" s="4">
        <v>45371860186.135521</v>
      </c>
      <c r="M515" s="5">
        <f t="shared" ref="M515:M578" si="8">C515/L515*100</f>
        <v>2.4133080745436107E-3</v>
      </c>
    </row>
    <row r="516" spans="1:13" x14ac:dyDescent="0.25">
      <c r="A516" s="4" t="s">
        <v>124</v>
      </c>
      <c r="B516" t="s">
        <v>125</v>
      </c>
      <c r="C516" s="24">
        <v>3139017.6732770582</v>
      </c>
      <c r="D516" s="24">
        <v>313.90176732770584</v>
      </c>
      <c r="E516" s="24">
        <v>3.1390176732770581</v>
      </c>
      <c r="F516" t="s">
        <v>43</v>
      </c>
      <c r="G516" s="24">
        <v>211551141.88466951</v>
      </c>
      <c r="H516" s="24">
        <v>1.4838103190141814</v>
      </c>
      <c r="I516" t="s">
        <v>3</v>
      </c>
      <c r="J516" s="24">
        <v>4330019808.7094593</v>
      </c>
      <c r="K516" s="26">
        <v>7.2494302842753655E-2</v>
      </c>
      <c r="L516" s="4">
        <v>45371860186.135521</v>
      </c>
      <c r="M516" s="5">
        <f t="shared" si="8"/>
        <v>6.9184240196443645E-3</v>
      </c>
    </row>
    <row r="517" spans="1:13" x14ac:dyDescent="0.25">
      <c r="A517" s="4" t="s">
        <v>164</v>
      </c>
      <c r="B517" t="s">
        <v>165</v>
      </c>
      <c r="C517" s="24">
        <v>6428804.3328974629</v>
      </c>
      <c r="D517" s="24">
        <v>642.88043328974629</v>
      </c>
      <c r="E517" s="24">
        <v>6.4288043328974629</v>
      </c>
      <c r="F517" t="s">
        <v>43</v>
      </c>
      <c r="G517" s="24">
        <v>211551141.88466951</v>
      </c>
      <c r="H517" s="24">
        <v>3.0388889776838113</v>
      </c>
      <c r="I517" t="s">
        <v>3</v>
      </c>
      <c r="J517" s="24">
        <v>4330019808.7094593</v>
      </c>
      <c r="K517" s="26">
        <v>0.14847055248954014</v>
      </c>
      <c r="L517" s="4">
        <v>45371860186.135521</v>
      </c>
      <c r="M517" s="5">
        <f t="shared" si="8"/>
        <v>1.4169144281331319E-2</v>
      </c>
    </row>
    <row r="518" spans="1:13" x14ac:dyDescent="0.25">
      <c r="A518" s="4" t="s">
        <v>164</v>
      </c>
      <c r="B518" t="s">
        <v>166</v>
      </c>
      <c r="C518" s="24">
        <v>1639091.858263029</v>
      </c>
      <c r="D518" s="24">
        <v>163.90918582630289</v>
      </c>
      <c r="E518" s="24">
        <v>1.6390918582630289</v>
      </c>
      <c r="F518" t="s">
        <v>43</v>
      </c>
      <c r="G518" s="24">
        <v>211551141.88466951</v>
      </c>
      <c r="H518" s="24">
        <v>0.77479697989841445</v>
      </c>
      <c r="I518" t="s">
        <v>3</v>
      </c>
      <c r="J518" s="24">
        <v>4330019808.7094593</v>
      </c>
      <c r="K518" s="26">
        <v>3.7854142259722182E-2</v>
      </c>
      <c r="L518" s="4">
        <v>45371860186.135521</v>
      </c>
      <c r="M518" s="5">
        <f t="shared" si="8"/>
        <v>3.612573633831071E-3</v>
      </c>
    </row>
    <row r="519" spans="1:13" x14ac:dyDescent="0.25">
      <c r="A519" s="4" t="s">
        <v>136</v>
      </c>
      <c r="B519" t="s">
        <v>147</v>
      </c>
      <c r="C519" s="24">
        <v>1175094.870580415</v>
      </c>
      <c r="D519" s="24">
        <v>117.5094870580415</v>
      </c>
      <c r="E519" s="24">
        <v>1.175094870580415</v>
      </c>
      <c r="F519" t="s">
        <v>47</v>
      </c>
      <c r="G519" s="24">
        <v>1039797094.9496205</v>
      </c>
      <c r="H519" s="24">
        <v>0.11301194014562523</v>
      </c>
      <c r="I519" t="s">
        <v>6</v>
      </c>
      <c r="J519" s="24">
        <v>2882478888.1809478</v>
      </c>
      <c r="K519" s="26">
        <v>4.0766816208044621E-2</v>
      </c>
      <c r="L519" s="4">
        <v>45371860186.135521</v>
      </c>
      <c r="M519" s="5">
        <f t="shared" si="8"/>
        <v>2.5899199763017296E-3</v>
      </c>
    </row>
    <row r="520" spans="1:13" x14ac:dyDescent="0.25">
      <c r="A520" s="4" t="s">
        <v>136</v>
      </c>
      <c r="B520" t="s">
        <v>137</v>
      </c>
      <c r="C520" s="24">
        <v>343216894.75984609</v>
      </c>
      <c r="D520" s="24">
        <v>34321.689475984611</v>
      </c>
      <c r="E520" s="24">
        <v>343.21689475984607</v>
      </c>
      <c r="F520" t="s">
        <v>47</v>
      </c>
      <c r="G520" s="24">
        <v>1039797094.9496205</v>
      </c>
      <c r="H520" s="24">
        <v>33.008064402841534</v>
      </c>
      <c r="I520" t="s">
        <v>6</v>
      </c>
      <c r="J520" s="24">
        <v>2882478888.1809478</v>
      </c>
      <c r="K520" s="26">
        <v>11.907004632961621</v>
      </c>
      <c r="L520" s="4">
        <v>45371860186.135521</v>
      </c>
      <c r="M520" s="5">
        <f t="shared" si="8"/>
        <v>0.75645321428704482</v>
      </c>
    </row>
    <row r="521" spans="1:13" x14ac:dyDescent="0.25">
      <c r="A521" s="4" t="s">
        <v>115</v>
      </c>
      <c r="B521" t="s">
        <v>116</v>
      </c>
      <c r="C521" s="24">
        <v>7034.6272713591943</v>
      </c>
      <c r="D521" s="24">
        <v>0.7034627271359194</v>
      </c>
      <c r="E521" s="24">
        <v>7.0346272713591946E-3</v>
      </c>
      <c r="F521" t="s">
        <v>47</v>
      </c>
      <c r="G521" s="24">
        <v>1039797094.9496205</v>
      </c>
      <c r="H521" s="24">
        <v>6.7653846173709796E-4</v>
      </c>
      <c r="I521" t="s">
        <v>6</v>
      </c>
      <c r="J521" s="24">
        <v>2882478888.1809478</v>
      </c>
      <c r="K521" s="26">
        <v>2.4404783328000547E-4</v>
      </c>
      <c r="L521" s="4">
        <v>45371860186.135521</v>
      </c>
      <c r="M521" s="5">
        <f t="shared" si="8"/>
        <v>1.5504383647705936E-5</v>
      </c>
    </row>
    <row r="522" spans="1:13" x14ac:dyDescent="0.25">
      <c r="A522" s="4" t="s">
        <v>115</v>
      </c>
      <c r="B522" t="s">
        <v>121</v>
      </c>
      <c r="C522" s="24">
        <v>814347.96839079051</v>
      </c>
      <c r="D522" s="24">
        <v>81.434796839079056</v>
      </c>
      <c r="E522" s="24">
        <v>0.81434796839079049</v>
      </c>
      <c r="F522" t="s">
        <v>47</v>
      </c>
      <c r="G522" s="24">
        <v>1039797094.9496205</v>
      </c>
      <c r="H522" s="24">
        <v>7.83179691832325E-2</v>
      </c>
      <c r="I522" t="s">
        <v>6</v>
      </c>
      <c r="J522" s="24">
        <v>2882478888.1809478</v>
      </c>
      <c r="K522" s="26">
        <v>2.8251654217828558E-2</v>
      </c>
      <c r="L522" s="4">
        <v>45371860186.135521</v>
      </c>
      <c r="M522" s="5">
        <f t="shared" si="8"/>
        <v>1.7948304633091381E-3</v>
      </c>
    </row>
    <row r="523" spans="1:13" x14ac:dyDescent="0.25">
      <c r="A523" s="4" t="s">
        <v>115</v>
      </c>
      <c r="B523" t="s">
        <v>119</v>
      </c>
      <c r="C523" s="24">
        <v>1466231.450981386</v>
      </c>
      <c r="D523" s="24">
        <v>146.62314509813859</v>
      </c>
      <c r="E523" s="24">
        <v>1.4662314509813861</v>
      </c>
      <c r="F523" t="s">
        <v>47</v>
      </c>
      <c r="G523" s="24">
        <v>1039797094.9496205</v>
      </c>
      <c r="H523" s="24">
        <v>0.14101130481158219</v>
      </c>
      <c r="I523" t="s">
        <v>6</v>
      </c>
      <c r="J523" s="24">
        <v>2882478888.1809478</v>
      </c>
      <c r="K523" s="26">
        <v>5.0867031741095733E-2</v>
      </c>
      <c r="L523" s="4">
        <v>45371860186.135521</v>
      </c>
      <c r="M523" s="5">
        <f t="shared" si="8"/>
        <v>3.2315876954708347E-3</v>
      </c>
    </row>
    <row r="524" spans="1:13" x14ac:dyDescent="0.25">
      <c r="A524" s="4" t="s">
        <v>115</v>
      </c>
      <c r="B524" t="s">
        <v>123</v>
      </c>
      <c r="C524" s="24">
        <v>125764.6261547724</v>
      </c>
      <c r="D524" s="24">
        <v>12.57646261547724</v>
      </c>
      <c r="E524" s="24">
        <v>0.12576462615477241</v>
      </c>
      <c r="F524" t="s">
        <v>47</v>
      </c>
      <c r="G524" s="24">
        <v>1039797094.9496205</v>
      </c>
      <c r="H524" s="24">
        <v>1.2095112283504298E-2</v>
      </c>
      <c r="I524" t="s">
        <v>6</v>
      </c>
      <c r="J524" s="24">
        <v>2882478888.1809478</v>
      </c>
      <c r="K524" s="26">
        <v>4.3630718917125862E-3</v>
      </c>
      <c r="L524" s="4">
        <v>45371860186.135521</v>
      </c>
      <c r="M524" s="5">
        <f t="shared" si="8"/>
        <v>2.77186400643108E-4</v>
      </c>
    </row>
    <row r="525" spans="1:13" x14ac:dyDescent="0.25">
      <c r="A525" s="4" t="s">
        <v>115</v>
      </c>
      <c r="B525" t="s">
        <v>120</v>
      </c>
      <c r="C525" s="24">
        <v>146870.62021720249</v>
      </c>
      <c r="D525" s="24">
        <v>14.68706202172025</v>
      </c>
      <c r="E525" s="24">
        <v>0.14687062021720249</v>
      </c>
      <c r="F525" t="s">
        <v>47</v>
      </c>
      <c r="G525" s="24">
        <v>1039797094.9496205</v>
      </c>
      <c r="H525" s="24">
        <v>1.4124930809151622E-2</v>
      </c>
      <c r="I525" t="s">
        <v>6</v>
      </c>
      <c r="J525" s="24">
        <v>2882478888.1809478</v>
      </c>
      <c r="K525" s="26">
        <v>5.0952886704363149E-3</v>
      </c>
      <c r="L525" s="4">
        <v>45371860186.135521</v>
      </c>
      <c r="M525" s="5">
        <f t="shared" si="8"/>
        <v>3.2370420700115441E-4</v>
      </c>
    </row>
    <row r="526" spans="1:13" x14ac:dyDescent="0.25">
      <c r="A526" s="4" t="s">
        <v>111</v>
      </c>
      <c r="B526" t="s">
        <v>117</v>
      </c>
      <c r="C526" s="24">
        <v>1635.7464647214599</v>
      </c>
      <c r="D526" s="24">
        <v>0.16357464647214598</v>
      </c>
      <c r="E526" s="24">
        <v>1.6357464647214599E-3</v>
      </c>
      <c r="F526" t="s">
        <v>47</v>
      </c>
      <c r="G526" s="24">
        <v>1039797094.9496205</v>
      </c>
      <c r="H526" s="24">
        <v>1.5731400603698686E-4</v>
      </c>
      <c r="I526" t="s">
        <v>6</v>
      </c>
      <c r="J526" s="24">
        <v>2882478888.1809478</v>
      </c>
      <c r="K526" s="26">
        <v>5.6747907900679682E-5</v>
      </c>
      <c r="L526" s="4">
        <v>45371860186.135521</v>
      </c>
      <c r="M526" s="5">
        <f t="shared" si="8"/>
        <v>3.6052003554866415E-6</v>
      </c>
    </row>
    <row r="527" spans="1:13" x14ac:dyDescent="0.25">
      <c r="A527" s="4" t="s">
        <v>111</v>
      </c>
      <c r="B527" t="s">
        <v>112</v>
      </c>
      <c r="C527" s="24">
        <v>759.27731766633872</v>
      </c>
      <c r="D527" s="24">
        <v>7.5927731766633866E-2</v>
      </c>
      <c r="E527" s="24">
        <v>7.592773176663387E-4</v>
      </c>
      <c r="F527" t="s">
        <v>47</v>
      </c>
      <c r="G527" s="24">
        <v>1039797094.9496205</v>
      </c>
      <c r="H527" s="24">
        <v>7.3021680994706634E-5</v>
      </c>
      <c r="I527" t="s">
        <v>6</v>
      </c>
      <c r="J527" s="24">
        <v>2882478888.1809478</v>
      </c>
      <c r="K527" s="26">
        <v>2.6341123287306969E-5</v>
      </c>
      <c r="L527" s="4">
        <v>45371860186.135521</v>
      </c>
      <c r="M527" s="5">
        <f t="shared" si="8"/>
        <v>1.6734542391505352E-6</v>
      </c>
    </row>
    <row r="528" spans="1:13" x14ac:dyDescent="0.25">
      <c r="A528" s="4" t="s">
        <v>138</v>
      </c>
      <c r="B528" t="s">
        <v>149</v>
      </c>
      <c r="C528" s="24">
        <v>3449.8523851509731</v>
      </c>
      <c r="D528" s="24">
        <v>0.34498523851509733</v>
      </c>
      <c r="E528" s="24">
        <v>3.449852385150973E-3</v>
      </c>
      <c r="F528" t="s">
        <v>47</v>
      </c>
      <c r="G528" s="24">
        <v>1039797094.9496205</v>
      </c>
      <c r="H528" s="24">
        <v>3.3178130636324994E-4</v>
      </c>
      <c r="I528" t="s">
        <v>6</v>
      </c>
      <c r="J528" s="24">
        <v>2882478888.1809478</v>
      </c>
      <c r="K528" s="26">
        <v>1.1968352654017457E-4</v>
      </c>
      <c r="L528" s="4">
        <v>45371860186.135521</v>
      </c>
      <c r="M528" s="5">
        <f t="shared" si="8"/>
        <v>7.6035066029872848E-6</v>
      </c>
    </row>
    <row r="529" spans="1:13" x14ac:dyDescent="0.25">
      <c r="A529" s="4" t="s">
        <v>138</v>
      </c>
      <c r="B529" t="s">
        <v>139</v>
      </c>
      <c r="C529" s="24">
        <v>15003057.466888722</v>
      </c>
      <c r="D529" s="24">
        <v>1500.3057466888722</v>
      </c>
      <c r="E529" s="24">
        <v>15.003057466888722</v>
      </c>
      <c r="F529" t="s">
        <v>47</v>
      </c>
      <c r="G529" s="24">
        <v>1039797094.9496205</v>
      </c>
      <c r="H529" s="24">
        <v>1.4428831874756911</v>
      </c>
      <c r="I529" t="s">
        <v>6</v>
      </c>
      <c r="J529" s="24">
        <v>2882478888.1809478</v>
      </c>
      <c r="K529" s="26">
        <v>0.52049149530308392</v>
      </c>
      <c r="L529" s="4">
        <v>45371860186.135521</v>
      </c>
      <c r="M529" s="5">
        <f t="shared" si="8"/>
        <v>3.3066877587428684E-2</v>
      </c>
    </row>
    <row r="530" spans="1:13" x14ac:dyDescent="0.25">
      <c r="A530" s="4" t="s">
        <v>138</v>
      </c>
      <c r="B530" t="s">
        <v>140</v>
      </c>
      <c r="C530" s="24">
        <v>35912985.056902029</v>
      </c>
      <c r="D530" s="24">
        <v>3591.298505690203</v>
      </c>
      <c r="E530" s="24">
        <v>35.912985056902031</v>
      </c>
      <c r="F530" t="s">
        <v>47</v>
      </c>
      <c r="G530" s="24">
        <v>1039797094.9496205</v>
      </c>
      <c r="H530" s="24">
        <v>3.4538454888299199</v>
      </c>
      <c r="I530" t="s">
        <v>6</v>
      </c>
      <c r="J530" s="24">
        <v>2882478888.1809478</v>
      </c>
      <c r="K530" s="26">
        <v>1.2459062650608246</v>
      </c>
      <c r="L530" s="4">
        <v>45371860186.135521</v>
      </c>
      <c r="M530" s="5">
        <f t="shared" si="8"/>
        <v>7.9152551624665626E-2</v>
      </c>
    </row>
    <row r="531" spans="1:13" x14ac:dyDescent="0.25">
      <c r="A531" s="4" t="s">
        <v>102</v>
      </c>
      <c r="B531" t="s">
        <v>103</v>
      </c>
      <c r="C531" s="24">
        <v>8247.9474689428935</v>
      </c>
      <c r="D531" s="24">
        <v>0.82479474689428933</v>
      </c>
      <c r="E531" s="24">
        <v>8.2479474689428935E-3</v>
      </c>
      <c r="F531" t="s">
        <v>47</v>
      </c>
      <c r="G531" s="24">
        <v>1039797094.9496205</v>
      </c>
      <c r="H531" s="24">
        <v>7.9322663133065557E-4</v>
      </c>
      <c r="I531" t="s">
        <v>6</v>
      </c>
      <c r="J531" s="24">
        <v>2882478888.1809478</v>
      </c>
      <c r="K531" s="26">
        <v>2.8614077635614338E-4</v>
      </c>
      <c r="L531" s="4">
        <v>45371860186.135521</v>
      </c>
      <c r="M531" s="5">
        <f t="shared" si="8"/>
        <v>1.8178552598694764E-5</v>
      </c>
    </row>
    <row r="532" spans="1:13" x14ac:dyDescent="0.25">
      <c r="A532" s="4" t="s">
        <v>150</v>
      </c>
      <c r="B532" t="s">
        <v>151</v>
      </c>
      <c r="C532" s="24">
        <v>1920438.9683311346</v>
      </c>
      <c r="D532" s="24">
        <v>192.04389683311345</v>
      </c>
      <c r="E532" s="24">
        <v>1.9204389683311347</v>
      </c>
      <c r="F532" t="s">
        <v>47</v>
      </c>
      <c r="G532" s="24">
        <v>1039797094.9496205</v>
      </c>
      <c r="H532" s="24">
        <v>0.18469362702193184</v>
      </c>
      <c r="I532" t="s">
        <v>6</v>
      </c>
      <c r="J532" s="24">
        <v>2882478888.1809478</v>
      </c>
      <c r="K532" s="26">
        <v>6.6624563191270081E-2</v>
      </c>
      <c r="L532" s="4">
        <v>45371860186.135521</v>
      </c>
      <c r="M532" s="5">
        <f t="shared" si="8"/>
        <v>4.2326652697346791E-3</v>
      </c>
    </row>
    <row r="533" spans="1:13" x14ac:dyDescent="0.25">
      <c r="A533" s="4" t="s">
        <v>150</v>
      </c>
      <c r="B533" t="s">
        <v>152</v>
      </c>
      <c r="C533" s="24">
        <v>119885.32881605859</v>
      </c>
      <c r="D533" s="24">
        <v>11.98853288160586</v>
      </c>
      <c r="E533" s="24">
        <v>0.1198853288160586</v>
      </c>
      <c r="F533" t="s">
        <v>47</v>
      </c>
      <c r="G533" s="24">
        <v>1039797094.9496205</v>
      </c>
      <c r="H533" s="24">
        <v>1.1529684916254473E-2</v>
      </c>
      <c r="I533" t="s">
        <v>6</v>
      </c>
      <c r="J533" s="24">
        <v>2882478888.1809478</v>
      </c>
      <c r="K533" s="26">
        <v>4.1591051822660492E-3</v>
      </c>
      <c r="L533" s="4">
        <v>45371860186.135521</v>
      </c>
      <c r="M533" s="5">
        <f t="shared" si="8"/>
        <v>2.6422837486546889E-4</v>
      </c>
    </row>
    <row r="534" spans="1:13" x14ac:dyDescent="0.25">
      <c r="A534" s="4" t="s">
        <v>150</v>
      </c>
      <c r="B534" t="s">
        <v>153</v>
      </c>
      <c r="C534" s="24">
        <v>215794.21887759751</v>
      </c>
      <c r="D534" s="24">
        <v>21.57942188775975</v>
      </c>
      <c r="E534" s="24">
        <v>0.2157942188775975</v>
      </c>
      <c r="F534" t="s">
        <v>47</v>
      </c>
      <c r="G534" s="24">
        <v>1039797094.9496205</v>
      </c>
      <c r="H534" s="24">
        <v>2.075349315032016E-2</v>
      </c>
      <c r="I534" t="s">
        <v>6</v>
      </c>
      <c r="J534" s="24">
        <v>2882478888.1809478</v>
      </c>
      <c r="K534" s="26">
        <v>7.4864110804911815E-3</v>
      </c>
      <c r="L534" s="4">
        <v>45371860186.135521</v>
      </c>
      <c r="M534" s="5">
        <f t="shared" si="8"/>
        <v>4.7561245669080739E-4</v>
      </c>
    </row>
    <row r="535" spans="1:13" x14ac:dyDescent="0.25">
      <c r="A535" s="4" t="s">
        <v>150</v>
      </c>
      <c r="B535" t="s">
        <v>154</v>
      </c>
      <c r="C535" s="24">
        <v>844824.04142354743</v>
      </c>
      <c r="D535" s="24">
        <v>84.482404142354738</v>
      </c>
      <c r="E535" s="24">
        <v>0.84482404142354739</v>
      </c>
      <c r="F535" t="s">
        <v>47</v>
      </c>
      <c r="G535" s="24">
        <v>1039797094.9496205</v>
      </c>
      <c r="H535" s="24">
        <v>8.1248932654931119E-2</v>
      </c>
      <c r="I535" t="s">
        <v>6</v>
      </c>
      <c r="J535" s="24">
        <v>2882478888.1809478</v>
      </c>
      <c r="K535" s="26">
        <v>2.9308941164758795E-2</v>
      </c>
      <c r="L535" s="4">
        <v>45371860186.135521</v>
      </c>
      <c r="M535" s="5">
        <f t="shared" si="8"/>
        <v>1.8620000104860237E-3</v>
      </c>
    </row>
    <row r="536" spans="1:13" x14ac:dyDescent="0.25">
      <c r="A536" s="4" t="s">
        <v>150</v>
      </c>
      <c r="B536" t="s">
        <v>157</v>
      </c>
      <c r="C536" s="24">
        <v>151291.80589168199</v>
      </c>
      <c r="D536" s="24">
        <v>15.129180589168199</v>
      </c>
      <c r="E536" s="24">
        <v>0.15129180589168198</v>
      </c>
      <c r="F536" t="s">
        <v>47</v>
      </c>
      <c r="G536" s="24">
        <v>1039797094.9496205</v>
      </c>
      <c r="H536" s="24">
        <v>1.4550127772670136E-2</v>
      </c>
      <c r="I536" t="s">
        <v>6</v>
      </c>
      <c r="J536" s="24">
        <v>2882478888.1809478</v>
      </c>
      <c r="K536" s="26">
        <v>5.2486700427200016E-3</v>
      </c>
      <c r="L536" s="4">
        <v>45371860186.135521</v>
      </c>
      <c r="M536" s="5">
        <f t="shared" si="8"/>
        <v>3.3344854116850359E-4</v>
      </c>
    </row>
    <row r="537" spans="1:13" x14ac:dyDescent="0.25">
      <c r="A537" s="4" t="s">
        <v>113</v>
      </c>
      <c r="B537" t="s">
        <v>114</v>
      </c>
      <c r="C537" s="24">
        <v>24955.390557361901</v>
      </c>
      <c r="D537" s="24">
        <v>2.4955390557361903</v>
      </c>
      <c r="E537" s="24">
        <v>2.4955390557361901E-2</v>
      </c>
      <c r="F537" t="s">
        <v>47</v>
      </c>
      <c r="G537" s="24">
        <v>1039797094.9496205</v>
      </c>
      <c r="H537" s="24">
        <v>2.4000250316693777E-3</v>
      </c>
      <c r="I537" t="s">
        <v>6</v>
      </c>
      <c r="J537" s="24">
        <v>2882478888.1809478</v>
      </c>
      <c r="K537" s="26">
        <v>8.6576143401038248E-4</v>
      </c>
      <c r="L537" s="4">
        <v>45371860186.135521</v>
      </c>
      <c r="M537" s="5">
        <f t="shared" si="8"/>
        <v>5.5001911878824909E-5</v>
      </c>
    </row>
    <row r="538" spans="1:13" x14ac:dyDescent="0.25">
      <c r="A538" s="4" t="s">
        <v>113</v>
      </c>
      <c r="B538" t="s">
        <v>122</v>
      </c>
      <c r="C538" s="24">
        <v>41524.83094078728</v>
      </c>
      <c r="D538" s="24">
        <v>4.1524830940787281</v>
      </c>
      <c r="E538" s="24">
        <v>4.152483094078728E-2</v>
      </c>
      <c r="F538" t="s">
        <v>47</v>
      </c>
      <c r="G538" s="24">
        <v>1039797094.9496205</v>
      </c>
      <c r="H538" s="24">
        <v>3.9935513517470652E-3</v>
      </c>
      <c r="I538" t="s">
        <v>6</v>
      </c>
      <c r="J538" s="24">
        <v>2882478888.1809478</v>
      </c>
      <c r="K538" s="26">
        <v>1.4405944519160884E-3</v>
      </c>
      <c r="L538" s="4">
        <v>45371860186.135521</v>
      </c>
      <c r="M538" s="5">
        <f t="shared" si="8"/>
        <v>9.1521111919224776E-5</v>
      </c>
    </row>
    <row r="539" spans="1:13" x14ac:dyDescent="0.25">
      <c r="A539" s="4" t="s">
        <v>113</v>
      </c>
      <c r="B539" t="s">
        <v>4</v>
      </c>
      <c r="C539" s="24">
        <v>48899.921359910288</v>
      </c>
      <c r="D539" s="24">
        <v>4.8899921359910286</v>
      </c>
      <c r="E539" s="24">
        <v>4.8899921359910288E-2</v>
      </c>
      <c r="F539" t="s">
        <v>47</v>
      </c>
      <c r="G539" s="24">
        <v>1039797094.9496205</v>
      </c>
      <c r="H539" s="24">
        <v>4.7028330428524187E-3</v>
      </c>
      <c r="I539" t="s">
        <v>6</v>
      </c>
      <c r="J539" s="24">
        <v>2882478888.1809478</v>
      </c>
      <c r="K539" s="26">
        <v>1.696453755842412E-3</v>
      </c>
      <c r="L539" s="4">
        <v>45371860186.135521</v>
      </c>
      <c r="M539" s="5">
        <f t="shared" si="8"/>
        <v>1.0777587949733843E-4</v>
      </c>
    </row>
    <row r="540" spans="1:13" x14ac:dyDescent="0.25">
      <c r="A540" s="4" t="s">
        <v>141</v>
      </c>
      <c r="B540" t="s">
        <v>142</v>
      </c>
      <c r="C540" s="24">
        <v>12706826.668250013</v>
      </c>
      <c r="D540" s="24">
        <v>1270.6826668250012</v>
      </c>
      <c r="E540" s="24">
        <v>12.706826668250013</v>
      </c>
      <c r="F540" t="s">
        <v>47</v>
      </c>
      <c r="G540" s="24">
        <v>1039797094.9496205</v>
      </c>
      <c r="H540" s="24">
        <v>1.2220486794941157</v>
      </c>
      <c r="I540" t="s">
        <v>6</v>
      </c>
      <c r="J540" s="24">
        <v>2882478888.1809478</v>
      </c>
      <c r="K540" s="26">
        <v>0.44082982603452608</v>
      </c>
      <c r="L540" s="4">
        <v>45371860186.135521</v>
      </c>
      <c r="M540" s="5">
        <f t="shared" si="8"/>
        <v>2.8005963643811312E-2</v>
      </c>
    </row>
    <row r="541" spans="1:13" x14ac:dyDescent="0.25">
      <c r="A541" s="4" t="s">
        <v>141</v>
      </c>
      <c r="B541" t="s">
        <v>158</v>
      </c>
      <c r="C541" s="24">
        <v>32741451.19492412</v>
      </c>
      <c r="D541" s="24">
        <v>3274.1451194924121</v>
      </c>
      <c r="E541" s="24">
        <v>32.741451194924117</v>
      </c>
      <c r="F541" t="s">
        <v>47</v>
      </c>
      <c r="G541" s="24">
        <v>1039797094.9496205</v>
      </c>
      <c r="H541" s="24">
        <v>3.1488308011199519</v>
      </c>
      <c r="I541" t="s">
        <v>6</v>
      </c>
      <c r="J541" s="24">
        <v>2882478888.1809478</v>
      </c>
      <c r="K541" s="26">
        <v>1.1358782653768658</v>
      </c>
      <c r="L541" s="4">
        <v>45371860186.135521</v>
      </c>
      <c r="M541" s="5">
        <f t="shared" si="8"/>
        <v>7.2162461624020152E-2</v>
      </c>
    </row>
    <row r="542" spans="1:13" x14ac:dyDescent="0.25">
      <c r="A542" s="4" t="s">
        <v>141</v>
      </c>
      <c r="B542" t="s">
        <v>159</v>
      </c>
      <c r="C542" s="24">
        <v>99314.151875950105</v>
      </c>
      <c r="D542" s="24">
        <v>9.931415187595011</v>
      </c>
      <c r="E542" s="24">
        <v>9.9314151875950107E-2</v>
      </c>
      <c r="F542" t="s">
        <v>47</v>
      </c>
      <c r="G542" s="24">
        <v>1039797094.9496205</v>
      </c>
      <c r="H542" s="24">
        <v>9.5513011488805918E-3</v>
      </c>
      <c r="I542" t="s">
        <v>6</v>
      </c>
      <c r="J542" s="24">
        <v>2882478888.1809478</v>
      </c>
      <c r="K542" s="26">
        <v>3.4454424725595995E-3</v>
      </c>
      <c r="L542" s="4">
        <v>45371860186.135521</v>
      </c>
      <c r="M542" s="5">
        <f t="shared" si="8"/>
        <v>2.1888931039750042E-4</v>
      </c>
    </row>
    <row r="543" spans="1:13" x14ac:dyDescent="0.25">
      <c r="A543" s="4" t="s">
        <v>141</v>
      </c>
      <c r="B543" t="s">
        <v>160</v>
      </c>
      <c r="C543" s="24">
        <v>612108.89260467538</v>
      </c>
      <c r="D543" s="24">
        <v>61.210889260467539</v>
      </c>
      <c r="E543" s="24">
        <v>0.61210889260467538</v>
      </c>
      <c r="F543" t="s">
        <v>47</v>
      </c>
      <c r="G543" s="24">
        <v>1039797094.9496205</v>
      </c>
      <c r="H543" s="24">
        <v>5.8868109516533401E-2</v>
      </c>
      <c r="I543" t="s">
        <v>6</v>
      </c>
      <c r="J543" s="24">
        <v>2882478888.1809478</v>
      </c>
      <c r="K543" s="26">
        <v>2.123550306350935E-2</v>
      </c>
      <c r="L543" s="4">
        <v>45371860186.135521</v>
      </c>
      <c r="M543" s="5">
        <f t="shared" si="8"/>
        <v>1.3490936675144745E-3</v>
      </c>
    </row>
    <row r="544" spans="1:13" x14ac:dyDescent="0.25">
      <c r="A544" s="4" t="s">
        <v>141</v>
      </c>
      <c r="B544" t="s">
        <v>161</v>
      </c>
      <c r="C544" s="24">
        <v>2916923.391235312</v>
      </c>
      <c r="D544" s="24">
        <v>291.69233912353121</v>
      </c>
      <c r="E544" s="24">
        <v>2.9169233912353119</v>
      </c>
      <c r="F544" t="s">
        <v>47</v>
      </c>
      <c r="G544" s="24">
        <v>1039797094.9496205</v>
      </c>
      <c r="H544" s="24">
        <v>0.28052813432573021</v>
      </c>
      <c r="I544" t="s">
        <v>6</v>
      </c>
      <c r="J544" s="24">
        <v>2882478888.1809478</v>
      </c>
      <c r="K544" s="26">
        <v>0.10119496115637125</v>
      </c>
      <c r="L544" s="4">
        <v>45371860186.135521</v>
      </c>
      <c r="M544" s="5">
        <f t="shared" si="8"/>
        <v>6.4289261654003095E-3</v>
      </c>
    </row>
    <row r="545" spans="1:13" x14ac:dyDescent="0.25">
      <c r="A545" s="4" t="s">
        <v>143</v>
      </c>
      <c r="B545" t="s">
        <v>144</v>
      </c>
      <c r="C545" s="24">
        <v>527390846.93602264</v>
      </c>
      <c r="D545" s="24">
        <v>52739.084693602264</v>
      </c>
      <c r="E545" s="24">
        <v>527.39084693602263</v>
      </c>
      <c r="F545" t="s">
        <v>47</v>
      </c>
      <c r="G545" s="24">
        <v>1039797094.9496205</v>
      </c>
      <c r="H545" s="24">
        <v>50.720553990543259</v>
      </c>
      <c r="I545" t="s">
        <v>6</v>
      </c>
      <c r="J545" s="24">
        <v>2882478888.1809478</v>
      </c>
      <c r="K545" s="26">
        <v>18.296433985986425</v>
      </c>
      <c r="L545" s="4">
        <v>45371860186.135521</v>
      </c>
      <c r="M545" s="5">
        <f t="shared" si="8"/>
        <v>1.1623743103598378</v>
      </c>
    </row>
    <row r="546" spans="1:13" x14ac:dyDescent="0.25">
      <c r="A546" s="4" t="s">
        <v>143</v>
      </c>
      <c r="B546" t="s">
        <v>145</v>
      </c>
      <c r="C546" s="24">
        <v>1970038.0870356073</v>
      </c>
      <c r="D546" s="24">
        <v>197.00380870356074</v>
      </c>
      <c r="E546" s="24">
        <v>1.9700380870356073</v>
      </c>
      <c r="F546" t="s">
        <v>47</v>
      </c>
      <c r="G546" s="24">
        <v>1039797094.9496205</v>
      </c>
      <c r="H546" s="24">
        <v>0.18946370369798526</v>
      </c>
      <c r="I546" t="s">
        <v>6</v>
      </c>
      <c r="J546" s="24">
        <v>2882478888.1809478</v>
      </c>
      <c r="K546" s="26">
        <v>6.8345273754245733E-2</v>
      </c>
      <c r="L546" s="4">
        <v>45371860186.135521</v>
      </c>
      <c r="M546" s="5">
        <f t="shared" si="8"/>
        <v>4.3419821866540979E-3</v>
      </c>
    </row>
    <row r="547" spans="1:13" x14ac:dyDescent="0.25">
      <c r="A547" s="4" t="s">
        <v>143</v>
      </c>
      <c r="B547" t="s">
        <v>146</v>
      </c>
      <c r="C547" s="24">
        <v>3285653.5720448699</v>
      </c>
      <c r="D547" s="24">
        <v>328.56535720448699</v>
      </c>
      <c r="E547" s="24">
        <v>3.2856535720448701</v>
      </c>
      <c r="F547" t="s">
        <v>47</v>
      </c>
      <c r="G547" s="24">
        <v>1039797094.9496205</v>
      </c>
      <c r="H547" s="24">
        <v>0.31598987802558381</v>
      </c>
      <c r="I547" t="s">
        <v>6</v>
      </c>
      <c r="J547" s="24">
        <v>2882478888.1809478</v>
      </c>
      <c r="K547" s="26">
        <v>0.11398708193551955</v>
      </c>
      <c r="L547" s="4">
        <v>45371860186.135521</v>
      </c>
      <c r="M547" s="5">
        <f t="shared" si="8"/>
        <v>7.2416108983975091E-3</v>
      </c>
    </row>
    <row r="548" spans="1:13" x14ac:dyDescent="0.25">
      <c r="A548" s="4" t="s">
        <v>0</v>
      </c>
      <c r="B548" t="s">
        <v>24</v>
      </c>
      <c r="C548" s="24">
        <v>81733.024911029643</v>
      </c>
      <c r="D548" s="24">
        <v>8.1733024911029641</v>
      </c>
      <c r="E548" s="24">
        <v>8.1733024911029642E-2</v>
      </c>
      <c r="F548" t="s">
        <v>47</v>
      </c>
      <c r="G548" s="24">
        <v>1039797094.9496205</v>
      </c>
      <c r="H548" s="24">
        <v>7.8604782902369739E-3</v>
      </c>
      <c r="I548" t="s">
        <v>6</v>
      </c>
      <c r="J548" s="24">
        <v>2882478888.1809478</v>
      </c>
      <c r="K548" s="26">
        <v>2.8355116579052929E-3</v>
      </c>
      <c r="L548" s="4">
        <v>45371860186.135521</v>
      </c>
      <c r="M548" s="5">
        <f t="shared" si="8"/>
        <v>1.8014034376312646E-4</v>
      </c>
    </row>
    <row r="549" spans="1:13" x14ac:dyDescent="0.25">
      <c r="A549" s="4" t="s">
        <v>127</v>
      </c>
      <c r="B549" t="s">
        <v>129</v>
      </c>
      <c r="C549" s="24">
        <v>65887.256762104924</v>
      </c>
      <c r="D549" s="24">
        <v>6.5887256762104922</v>
      </c>
      <c r="E549" s="24">
        <v>6.5887256762104926E-2</v>
      </c>
      <c r="F549" t="s">
        <v>47</v>
      </c>
      <c r="G549" s="24">
        <v>1039797094.9496205</v>
      </c>
      <c r="H549" s="24">
        <v>6.3365494173935203E-3</v>
      </c>
      <c r="I549" t="s">
        <v>6</v>
      </c>
      <c r="J549" s="24">
        <v>2882478888.1809478</v>
      </c>
      <c r="K549" s="26">
        <v>2.2857845388655922E-3</v>
      </c>
      <c r="L549" s="4">
        <v>45371860186.135521</v>
      </c>
      <c r="M549" s="5">
        <f t="shared" si="8"/>
        <v>1.4521612402887193E-4</v>
      </c>
    </row>
    <row r="550" spans="1:13" x14ac:dyDescent="0.25">
      <c r="A550" s="4" t="s">
        <v>127</v>
      </c>
      <c r="B550" t="s">
        <v>135</v>
      </c>
      <c r="C550" s="24">
        <v>8593927.5565626547</v>
      </c>
      <c r="D550" s="24">
        <v>859.39275565626542</v>
      </c>
      <c r="E550" s="24">
        <v>8.5939275565626545</v>
      </c>
      <c r="F550" t="s">
        <v>47</v>
      </c>
      <c r="G550" s="24">
        <v>1039797094.9496205</v>
      </c>
      <c r="H550" s="24">
        <v>0.82650043920146177</v>
      </c>
      <c r="I550" t="s">
        <v>6</v>
      </c>
      <c r="J550" s="24">
        <v>2882478888.1809478</v>
      </c>
      <c r="K550" s="26">
        <v>0.29814364267507409</v>
      </c>
      <c r="L550" s="4">
        <v>45371860186.135521</v>
      </c>
      <c r="M550" s="5">
        <f t="shared" si="8"/>
        <v>1.8941095915632613E-2</v>
      </c>
    </row>
    <row r="551" spans="1:13" x14ac:dyDescent="0.25">
      <c r="A551" s="4" t="s">
        <v>127</v>
      </c>
      <c r="B551" t="s">
        <v>128</v>
      </c>
      <c r="C551" s="24">
        <v>739270.20465828909</v>
      </c>
      <c r="D551" s="24">
        <v>73.927020465828903</v>
      </c>
      <c r="E551" s="24">
        <v>0.73927020465828908</v>
      </c>
      <c r="F551" t="s">
        <v>47</v>
      </c>
      <c r="G551" s="24">
        <v>1039797094.9496205</v>
      </c>
      <c r="H551" s="24">
        <v>7.1097544727618964E-2</v>
      </c>
      <c r="I551" t="s">
        <v>6</v>
      </c>
      <c r="J551" s="24">
        <v>2882478888.1809478</v>
      </c>
      <c r="K551" s="26">
        <v>2.5647029287517935E-2</v>
      </c>
      <c r="L551" s="4">
        <v>45371860186.135521</v>
      </c>
      <c r="M551" s="5">
        <f t="shared" si="8"/>
        <v>1.6293583768121351E-3</v>
      </c>
    </row>
    <row r="552" spans="1:13" x14ac:dyDescent="0.25">
      <c r="A552" s="4" t="s">
        <v>127</v>
      </c>
      <c r="B552" t="s">
        <v>4</v>
      </c>
      <c r="C552" s="24">
        <v>76608.125140309843</v>
      </c>
      <c r="D552" s="24">
        <v>7.660812514030984</v>
      </c>
      <c r="E552" s="24">
        <v>7.6608125140309846E-2</v>
      </c>
      <c r="F552" t="s">
        <v>47</v>
      </c>
      <c r="G552" s="24">
        <v>1039797094.9496205</v>
      </c>
      <c r="H552" s="24">
        <v>7.367603305722027E-3</v>
      </c>
      <c r="I552" t="s">
        <v>6</v>
      </c>
      <c r="J552" s="24">
        <v>2882478888.1809478</v>
      </c>
      <c r="K552" s="26">
        <v>2.6577167817057319E-3</v>
      </c>
      <c r="L552" s="4">
        <v>45371860186.135521</v>
      </c>
      <c r="M552" s="5">
        <f t="shared" si="8"/>
        <v>1.6884501721117296E-4</v>
      </c>
    </row>
    <row r="553" spans="1:13" x14ac:dyDescent="0.25">
      <c r="A553" s="4" t="s">
        <v>127</v>
      </c>
      <c r="B553" t="s">
        <v>130</v>
      </c>
      <c r="C553" s="24">
        <v>875.12043878025565</v>
      </c>
      <c r="D553" s="24">
        <v>8.7512043878025567E-2</v>
      </c>
      <c r="E553" s="24">
        <v>8.7512043878025568E-4</v>
      </c>
      <c r="F553" t="s">
        <v>47</v>
      </c>
      <c r="G553" s="24">
        <v>1039797094.9496205</v>
      </c>
      <c r="H553" s="24">
        <v>8.4162616247995611E-5</v>
      </c>
      <c r="I553" t="s">
        <v>6</v>
      </c>
      <c r="J553" s="24">
        <v>2882478888.1809478</v>
      </c>
      <c r="K553" s="26">
        <v>3.0359994738158162E-5</v>
      </c>
      <c r="L553" s="4">
        <v>45371860186.135521</v>
      </c>
      <c r="M553" s="5">
        <f t="shared" si="8"/>
        <v>1.9287735508090762E-6</v>
      </c>
    </row>
    <row r="554" spans="1:13" x14ac:dyDescent="0.25">
      <c r="A554" s="4" t="s">
        <v>127</v>
      </c>
      <c r="B554" t="s">
        <v>132</v>
      </c>
      <c r="C554" s="24">
        <v>516019.46283202898</v>
      </c>
      <c r="D554" s="24">
        <v>51.601946283202899</v>
      </c>
      <c r="E554" s="24">
        <v>0.51601946283202893</v>
      </c>
      <c r="F554" t="s">
        <v>47</v>
      </c>
      <c r="G554" s="24">
        <v>1039797094.9496205</v>
      </c>
      <c r="H554" s="24">
        <v>4.9626938307327235E-2</v>
      </c>
      <c r="I554" t="s">
        <v>6</v>
      </c>
      <c r="J554" s="24">
        <v>2882478888.1809478</v>
      </c>
      <c r="K554" s="26">
        <v>1.7901933816336622E-2</v>
      </c>
      <c r="L554" s="4">
        <v>45371860186.135521</v>
      </c>
      <c r="M554" s="5">
        <f t="shared" si="8"/>
        <v>1.1373116744940322E-3</v>
      </c>
    </row>
    <row r="555" spans="1:13" x14ac:dyDescent="0.25">
      <c r="A555" s="4" t="s">
        <v>127</v>
      </c>
      <c r="B555" t="s">
        <v>131</v>
      </c>
      <c r="C555" s="24">
        <v>50552.897189337607</v>
      </c>
      <c r="D555" s="24">
        <v>5.0552897189337607</v>
      </c>
      <c r="E555" s="24">
        <v>5.0552897189337608E-2</v>
      </c>
      <c r="F555" t="s">
        <v>47</v>
      </c>
      <c r="G555" s="24">
        <v>1039797094.9496205</v>
      </c>
      <c r="H555" s="24">
        <v>4.861804041853662E-3</v>
      </c>
      <c r="I555" t="s">
        <v>6</v>
      </c>
      <c r="J555" s="24">
        <v>2882478888.1809478</v>
      </c>
      <c r="K555" s="26">
        <v>1.7537993910942446E-3</v>
      </c>
      <c r="L555" s="4">
        <v>45371860186.135521</v>
      </c>
      <c r="M555" s="5">
        <f t="shared" si="8"/>
        <v>1.1141905353218309E-4</v>
      </c>
    </row>
    <row r="556" spans="1:13" x14ac:dyDescent="0.25">
      <c r="A556" s="4" t="s">
        <v>127</v>
      </c>
      <c r="B556" t="s">
        <v>133</v>
      </c>
      <c r="C556" s="24">
        <v>1045357.0382567931</v>
      </c>
      <c r="D556" s="24">
        <v>104.53570382567931</v>
      </c>
      <c r="E556" s="24">
        <v>1.0453570382567932</v>
      </c>
      <c r="F556" t="s">
        <v>47</v>
      </c>
      <c r="G556" s="24">
        <v>1039797094.9496205</v>
      </c>
      <c r="H556" s="24">
        <v>0.10053471425667351</v>
      </c>
      <c r="I556" t="s">
        <v>6</v>
      </c>
      <c r="J556" s="24">
        <v>2882478888.1809478</v>
      </c>
      <c r="K556" s="26">
        <v>3.6265904411063657E-2</v>
      </c>
      <c r="L556" s="4">
        <v>45371860186.135521</v>
      </c>
      <c r="M556" s="5">
        <f t="shared" si="8"/>
        <v>2.3039765924700337E-3</v>
      </c>
    </row>
    <row r="557" spans="1:13" x14ac:dyDescent="0.25">
      <c r="A557" s="4" t="s">
        <v>75</v>
      </c>
      <c r="B557" t="s">
        <v>105</v>
      </c>
      <c r="C557" s="24">
        <v>64644.853775496907</v>
      </c>
      <c r="D557" s="24">
        <v>6.4644853775496909</v>
      </c>
      <c r="E557" s="24">
        <v>6.4644853775496905E-2</v>
      </c>
      <c r="F557" t="s">
        <v>47</v>
      </c>
      <c r="G557" s="24">
        <v>1039797094.9496205</v>
      </c>
      <c r="H557" s="24">
        <v>6.2170642800871674E-3</v>
      </c>
      <c r="I557" t="s">
        <v>6</v>
      </c>
      <c r="J557" s="24">
        <v>2882478888.1809478</v>
      </c>
      <c r="K557" s="26">
        <v>2.2426826451552081E-3</v>
      </c>
      <c r="L557" s="4">
        <v>45371860186.135521</v>
      </c>
      <c r="M557" s="5">
        <f t="shared" si="8"/>
        <v>1.4247785634156283E-4</v>
      </c>
    </row>
    <row r="558" spans="1:13" x14ac:dyDescent="0.25">
      <c r="A558" s="4" t="s">
        <v>75</v>
      </c>
      <c r="B558" t="s">
        <v>108</v>
      </c>
      <c r="C558" s="24">
        <v>4266702.1061055046</v>
      </c>
      <c r="D558" s="24">
        <v>426.67021061055044</v>
      </c>
      <c r="E558" s="24">
        <v>4.2667021061055044</v>
      </c>
      <c r="F558" t="s">
        <v>47</v>
      </c>
      <c r="G558" s="24">
        <v>1039797094.9496205</v>
      </c>
      <c r="H558" s="24">
        <v>0.41033987561892848</v>
      </c>
      <c r="I558" t="s">
        <v>6</v>
      </c>
      <c r="J558" s="24">
        <v>2882478888.1809478</v>
      </c>
      <c r="K558" s="26">
        <v>0.1480219724626709</v>
      </c>
      <c r="L558" s="4">
        <v>45371860186.135521</v>
      </c>
      <c r="M558" s="5">
        <f t="shared" si="8"/>
        <v>9.4038509521134853E-3</v>
      </c>
    </row>
    <row r="559" spans="1:13" x14ac:dyDescent="0.25">
      <c r="A559" s="4" t="s">
        <v>75</v>
      </c>
      <c r="B559" t="s">
        <v>4</v>
      </c>
      <c r="C559" s="24">
        <v>72533.469082024181</v>
      </c>
      <c r="D559" s="24">
        <v>7.2533469082024178</v>
      </c>
      <c r="E559" s="24">
        <v>7.2533469082024182E-2</v>
      </c>
      <c r="F559" t="s">
        <v>47</v>
      </c>
      <c r="G559" s="24">
        <v>1039797094.9496205</v>
      </c>
      <c r="H559" s="24">
        <v>6.9757329996712981E-3</v>
      </c>
      <c r="I559" t="s">
        <v>6</v>
      </c>
      <c r="J559" s="24">
        <v>2882478888.1809478</v>
      </c>
      <c r="K559" s="26">
        <v>2.5163573401849972E-3</v>
      </c>
      <c r="L559" s="4">
        <v>45371860186.135521</v>
      </c>
      <c r="M559" s="5">
        <f t="shared" si="8"/>
        <v>1.5986443752682758E-4</v>
      </c>
    </row>
    <row r="560" spans="1:13" x14ac:dyDescent="0.25">
      <c r="A560" s="4" t="s">
        <v>75</v>
      </c>
      <c r="B560" t="s">
        <v>93</v>
      </c>
      <c r="C560" s="24">
        <v>23589.551218564251</v>
      </c>
      <c r="D560" s="24">
        <v>2.3589551218564253</v>
      </c>
      <c r="E560" s="24">
        <v>2.358955121856425E-2</v>
      </c>
      <c r="F560" t="s">
        <v>47</v>
      </c>
      <c r="G560" s="24">
        <v>1039797094.9496205</v>
      </c>
      <c r="H560" s="24">
        <v>2.2686686982624428E-3</v>
      </c>
      <c r="I560" t="s">
        <v>6</v>
      </c>
      <c r="J560" s="24">
        <v>2882478888.1809478</v>
      </c>
      <c r="K560" s="26">
        <v>8.1837724173067445E-4</v>
      </c>
      <c r="L560" s="4">
        <v>45371860186.135521</v>
      </c>
      <c r="M560" s="5">
        <f t="shared" si="8"/>
        <v>5.1991589328251995E-5</v>
      </c>
    </row>
    <row r="561" spans="1:13" x14ac:dyDescent="0.25">
      <c r="A561" s="4" t="s">
        <v>75</v>
      </c>
      <c r="B561" t="s">
        <v>101</v>
      </c>
      <c r="C561" s="24">
        <v>58373.906775731819</v>
      </c>
      <c r="D561" s="24">
        <v>5.8373906775731816</v>
      </c>
      <c r="E561" s="24">
        <v>5.8373906775731822E-2</v>
      </c>
      <c r="F561" t="s">
        <v>47</v>
      </c>
      <c r="G561" s="24">
        <v>1039797094.9496205</v>
      </c>
      <c r="H561" s="24">
        <v>5.6139709429136372E-3</v>
      </c>
      <c r="I561" t="s">
        <v>6</v>
      </c>
      <c r="J561" s="24">
        <v>2882478888.1809478</v>
      </c>
      <c r="K561" s="26">
        <v>2.0251286840324428E-3</v>
      </c>
      <c r="L561" s="4">
        <v>45371860186.135521</v>
      </c>
      <c r="M561" s="5">
        <f t="shared" si="8"/>
        <v>1.2865663108423619E-4</v>
      </c>
    </row>
    <row r="562" spans="1:13" x14ac:dyDescent="0.25">
      <c r="A562" s="4" t="s">
        <v>75</v>
      </c>
      <c r="B562" t="s">
        <v>109</v>
      </c>
      <c r="C562" s="24">
        <v>4281001.8908163523</v>
      </c>
      <c r="D562" s="24">
        <v>428.10018908163522</v>
      </c>
      <c r="E562" s="24">
        <v>4.2810018908163521</v>
      </c>
      <c r="F562" t="s">
        <v>47</v>
      </c>
      <c r="G562" s="24">
        <v>1039797094.9496205</v>
      </c>
      <c r="H562" s="24">
        <v>0.41171512323024639</v>
      </c>
      <c r="I562" t="s">
        <v>6</v>
      </c>
      <c r="J562" s="24">
        <v>2882478888.1809478</v>
      </c>
      <c r="K562" s="26">
        <v>0.14851806576519191</v>
      </c>
      <c r="L562" s="4">
        <v>45371860186.135521</v>
      </c>
      <c r="M562" s="5">
        <f t="shared" si="8"/>
        <v>9.435367810034196E-3</v>
      </c>
    </row>
    <row r="563" spans="1:13" x14ac:dyDescent="0.25">
      <c r="A563" s="4" t="s">
        <v>75</v>
      </c>
      <c r="B563" t="s">
        <v>106</v>
      </c>
      <c r="C563" s="24">
        <v>70400.524613834743</v>
      </c>
      <c r="D563" s="24">
        <v>7.0400524613834747</v>
      </c>
      <c r="E563" s="24">
        <v>7.0400524613834739E-2</v>
      </c>
      <c r="F563" t="s">
        <v>47</v>
      </c>
      <c r="G563" s="24">
        <v>1039797094.9496205</v>
      </c>
      <c r="H563" s="24">
        <v>6.7706021641891325E-3</v>
      </c>
      <c r="I563" t="s">
        <v>6</v>
      </c>
      <c r="J563" s="24">
        <v>2882478888.1809478</v>
      </c>
      <c r="K563" s="26">
        <v>2.4423604593427762E-3</v>
      </c>
      <c r="L563" s="4">
        <v>45371860186.135521</v>
      </c>
      <c r="M563" s="5">
        <f t="shared" si="8"/>
        <v>1.5516340816757463E-4</v>
      </c>
    </row>
    <row r="564" spans="1:13" x14ac:dyDescent="0.25">
      <c r="A564" s="4" t="s">
        <v>162</v>
      </c>
      <c r="B564" t="s">
        <v>163</v>
      </c>
      <c r="C564" s="24">
        <v>407398.88152022072</v>
      </c>
      <c r="D564" s="24">
        <v>40.739888152022068</v>
      </c>
      <c r="E564" s="24">
        <v>0.40739888152022075</v>
      </c>
      <c r="F564" t="s">
        <v>47</v>
      </c>
      <c r="G564" s="24">
        <v>1039797094.9496205</v>
      </c>
      <c r="H564" s="24">
        <v>3.9180613554220381E-2</v>
      </c>
      <c r="I564" t="s">
        <v>6</v>
      </c>
      <c r="J564" s="24">
        <v>2882478888.1809478</v>
      </c>
      <c r="K564" s="26">
        <v>1.4133629328238334E-2</v>
      </c>
      <c r="L564" s="4">
        <v>45371860186.135521</v>
      </c>
      <c r="M564" s="5">
        <f t="shared" si="8"/>
        <v>8.9791090744106503E-4</v>
      </c>
    </row>
    <row r="565" spans="1:13" x14ac:dyDescent="0.25">
      <c r="A565" s="4" t="s">
        <v>162</v>
      </c>
      <c r="B565" t="s">
        <v>162</v>
      </c>
      <c r="C565" s="24">
        <v>1845385.05460805</v>
      </c>
      <c r="D565" s="24">
        <v>184.538505460805</v>
      </c>
      <c r="E565" s="24">
        <v>1.8453850546080501</v>
      </c>
      <c r="F565" t="s">
        <v>47</v>
      </c>
      <c r="G565" s="24">
        <v>1039797094.9496205</v>
      </c>
      <c r="H565" s="24">
        <v>0.17747549628396117</v>
      </c>
      <c r="I565" t="s">
        <v>6</v>
      </c>
      <c r="J565" s="24">
        <v>2882478888.1809478</v>
      </c>
      <c r="K565" s="26">
        <v>6.4020765674111191E-2</v>
      </c>
      <c r="L565" s="4">
        <v>45371860186.135521</v>
      </c>
      <c r="M565" s="5">
        <f t="shared" si="8"/>
        <v>4.0672457488792856E-3</v>
      </c>
    </row>
    <row r="566" spans="1:13" x14ac:dyDescent="0.25">
      <c r="A566" s="4" t="s">
        <v>124</v>
      </c>
      <c r="B566" t="s">
        <v>126</v>
      </c>
      <c r="C566" s="24">
        <v>3653909.0989876832</v>
      </c>
      <c r="D566" s="24">
        <v>365.39090989876831</v>
      </c>
      <c r="E566" s="24">
        <v>3.653909098987683</v>
      </c>
      <c r="F566" t="s">
        <v>47</v>
      </c>
      <c r="G566" s="24">
        <v>1039797094.9496205</v>
      </c>
      <c r="H566" s="24">
        <v>0.35140597302445048</v>
      </c>
      <c r="I566" t="s">
        <v>6</v>
      </c>
      <c r="J566" s="24">
        <v>2882478888.1809478</v>
      </c>
      <c r="K566" s="26">
        <v>0.12676273585107031</v>
      </c>
      <c r="L566" s="4">
        <v>45371860186.135521</v>
      </c>
      <c r="M566" s="5">
        <f t="shared" si="8"/>
        <v>8.0532494898770401E-3</v>
      </c>
    </row>
    <row r="567" spans="1:13" x14ac:dyDescent="0.25">
      <c r="A567" s="4" t="s">
        <v>124</v>
      </c>
      <c r="B567" t="s">
        <v>125</v>
      </c>
      <c r="C567" s="24">
        <v>15836801.328244401</v>
      </c>
      <c r="D567" s="24">
        <v>1583.6801328244401</v>
      </c>
      <c r="E567" s="24">
        <v>15.836801328244402</v>
      </c>
      <c r="F567" t="s">
        <v>47</v>
      </c>
      <c r="G567" s="24">
        <v>1039797094.9496205</v>
      </c>
      <c r="H567" s="24">
        <v>1.5230665102994652</v>
      </c>
      <c r="I567" t="s">
        <v>6</v>
      </c>
      <c r="J567" s="24">
        <v>2882478888.1809478</v>
      </c>
      <c r="K567" s="26">
        <v>0.54941603885392432</v>
      </c>
      <c r="L567" s="4">
        <v>45371860186.135521</v>
      </c>
      <c r="M567" s="5">
        <f t="shared" si="8"/>
        <v>3.4904456778441111E-2</v>
      </c>
    </row>
    <row r="568" spans="1:13" x14ac:dyDescent="0.25">
      <c r="A568" s="4" t="s">
        <v>164</v>
      </c>
      <c r="B568" t="s">
        <v>165</v>
      </c>
      <c r="C568" s="24">
        <v>11923233.248463629</v>
      </c>
      <c r="D568" s="24">
        <v>1192.323324846363</v>
      </c>
      <c r="E568" s="24">
        <v>11.923233248463628</v>
      </c>
      <c r="F568" t="s">
        <v>47</v>
      </c>
      <c r="G568" s="24">
        <v>1039797094.9496205</v>
      </c>
      <c r="H568" s="24">
        <v>1.1466884555049968</v>
      </c>
      <c r="I568" t="s">
        <v>6</v>
      </c>
      <c r="J568" s="24">
        <v>2882478888.1809478</v>
      </c>
      <c r="K568" s="26">
        <v>0.41364511973886647</v>
      </c>
      <c r="L568" s="4">
        <v>45371860186.135521</v>
      </c>
      <c r="M568" s="5">
        <f t="shared" si="8"/>
        <v>2.6278916490417699E-2</v>
      </c>
    </row>
    <row r="569" spans="1:13" x14ac:dyDescent="0.25">
      <c r="A569" s="4" t="s">
        <v>164</v>
      </c>
      <c r="B569" t="s">
        <v>166</v>
      </c>
      <c r="C569" s="24">
        <v>3149738.6775967912</v>
      </c>
      <c r="D569" s="24">
        <v>314.97386775967914</v>
      </c>
      <c r="E569" s="24">
        <v>3.1497386775967913</v>
      </c>
      <c r="F569" t="s">
        <v>47</v>
      </c>
      <c r="G569" s="24">
        <v>1039797094.9496205</v>
      </c>
      <c r="H569" s="24">
        <v>0.3029185879529121</v>
      </c>
      <c r="I569" t="s">
        <v>6</v>
      </c>
      <c r="J569" s="24">
        <v>2882478888.1809478</v>
      </c>
      <c r="K569" s="26">
        <v>0.10927187326546227</v>
      </c>
      <c r="L569" s="4">
        <v>45371860186.135521</v>
      </c>
      <c r="M569" s="5">
        <f t="shared" si="8"/>
        <v>6.942053212443052E-3</v>
      </c>
    </row>
    <row r="570" spans="1:13" x14ac:dyDescent="0.25">
      <c r="A570" s="4" t="s">
        <v>136</v>
      </c>
      <c r="B570" t="s">
        <v>147</v>
      </c>
      <c r="C570" s="24">
        <v>547991.33070792095</v>
      </c>
      <c r="D570" s="24">
        <v>54.799133070792095</v>
      </c>
      <c r="E570" s="24">
        <v>0.54799133070792094</v>
      </c>
      <c r="F570" t="s">
        <v>55</v>
      </c>
      <c r="G570" s="24">
        <v>123945791.29029402</v>
      </c>
      <c r="H570" s="24">
        <v>0.44212177356185323</v>
      </c>
      <c r="I570" t="s">
        <v>21</v>
      </c>
      <c r="J570" s="24">
        <v>3455673122.1744251</v>
      </c>
      <c r="K570" s="26">
        <v>1.5857730500942357E-2</v>
      </c>
      <c r="L570" s="4">
        <v>45371860186.135521</v>
      </c>
      <c r="M570" s="5">
        <f t="shared" si="8"/>
        <v>1.2077779673564564E-3</v>
      </c>
    </row>
    <row r="571" spans="1:13" x14ac:dyDescent="0.25">
      <c r="A571" s="4" t="s">
        <v>136</v>
      </c>
      <c r="B571" t="s">
        <v>137</v>
      </c>
      <c r="C571" s="24">
        <v>27898192.632622428</v>
      </c>
      <c r="D571" s="24">
        <v>2789.8192632622427</v>
      </c>
      <c r="E571" s="24">
        <v>27.898192632622429</v>
      </c>
      <c r="F571" t="s">
        <v>55</v>
      </c>
      <c r="G571" s="24">
        <v>123945791.29029402</v>
      </c>
      <c r="H571" s="24">
        <v>22.508382367967574</v>
      </c>
      <c r="I571" t="s">
        <v>21</v>
      </c>
      <c r="J571" s="24">
        <v>3455673122.1744251</v>
      </c>
      <c r="K571" s="26">
        <v>0.80731572826158826</v>
      </c>
      <c r="L571" s="4">
        <v>45371860186.135521</v>
      </c>
      <c r="M571" s="5">
        <f t="shared" si="8"/>
        <v>6.1487874903457015E-2</v>
      </c>
    </row>
    <row r="572" spans="1:13" x14ac:dyDescent="0.25">
      <c r="A572" s="4" t="s">
        <v>115</v>
      </c>
      <c r="B572" t="s">
        <v>116</v>
      </c>
      <c r="C572" s="24">
        <v>2177.9562688263059</v>
      </c>
      <c r="D572" s="24">
        <v>0.2177956268826306</v>
      </c>
      <c r="E572" s="24">
        <v>2.1779562688263058E-3</v>
      </c>
      <c r="F572" t="s">
        <v>55</v>
      </c>
      <c r="G572" s="24">
        <v>123945791.29029402</v>
      </c>
      <c r="H572" s="24">
        <v>1.7571845289408047E-3</v>
      </c>
      <c r="I572" t="s">
        <v>21</v>
      </c>
      <c r="J572" s="24">
        <v>3455673122.1744251</v>
      </c>
      <c r="K572" s="26">
        <v>6.3025529088696412E-5</v>
      </c>
      <c r="L572" s="4">
        <v>45371860186.135521</v>
      </c>
      <c r="M572" s="5">
        <f t="shared" si="8"/>
        <v>4.8002357846721778E-6</v>
      </c>
    </row>
    <row r="573" spans="1:13" x14ac:dyDescent="0.25">
      <c r="A573" s="4" t="s">
        <v>115</v>
      </c>
      <c r="B573" t="s">
        <v>121</v>
      </c>
      <c r="C573" s="24">
        <v>540008.78841620963</v>
      </c>
      <c r="D573" s="24">
        <v>54.00087884162096</v>
      </c>
      <c r="E573" s="24">
        <v>0.54000878841620958</v>
      </c>
      <c r="F573" t="s">
        <v>55</v>
      </c>
      <c r="G573" s="24">
        <v>123945791.29029402</v>
      </c>
      <c r="H573" s="24">
        <v>0.43568142394722587</v>
      </c>
      <c r="I573" t="s">
        <v>21</v>
      </c>
      <c r="J573" s="24">
        <v>3455673122.1744251</v>
      </c>
      <c r="K573" s="26">
        <v>1.5626732313049854E-2</v>
      </c>
      <c r="L573" s="4">
        <v>45371860186.135521</v>
      </c>
      <c r="M573" s="5">
        <f t="shared" si="8"/>
        <v>1.1901843702260691E-3</v>
      </c>
    </row>
    <row r="574" spans="1:13" x14ac:dyDescent="0.25">
      <c r="A574" s="4" t="s">
        <v>115</v>
      </c>
      <c r="B574" t="s">
        <v>119</v>
      </c>
      <c r="C574" s="24">
        <v>490980.25260821998</v>
      </c>
      <c r="D574" s="24">
        <v>49.098025260821998</v>
      </c>
      <c r="E574" s="24">
        <v>0.49098025260821998</v>
      </c>
      <c r="F574" t="s">
        <v>55</v>
      </c>
      <c r="G574" s="24">
        <v>123945791.29029402</v>
      </c>
      <c r="H574" s="24">
        <v>0.39612498939822233</v>
      </c>
      <c r="I574" t="s">
        <v>21</v>
      </c>
      <c r="J574" s="24">
        <v>3455673122.1744251</v>
      </c>
      <c r="K574" s="26">
        <v>1.420794835766407E-2</v>
      </c>
      <c r="L574" s="4">
        <v>45371860186.135521</v>
      </c>
      <c r="M574" s="5">
        <f t="shared" si="8"/>
        <v>1.082125023294176E-3</v>
      </c>
    </row>
    <row r="575" spans="1:13" x14ac:dyDescent="0.25">
      <c r="A575" s="4" t="s">
        <v>115</v>
      </c>
      <c r="B575" t="s">
        <v>123</v>
      </c>
      <c r="C575" s="24">
        <v>17864.175360184829</v>
      </c>
      <c r="D575" s="24">
        <v>1.7864175360184829</v>
      </c>
      <c r="E575" s="24">
        <v>1.7864175360184829E-2</v>
      </c>
      <c r="F575" t="s">
        <v>55</v>
      </c>
      <c r="G575" s="24">
        <v>123945791.29029402</v>
      </c>
      <c r="H575" s="24">
        <v>1.4412893874181704E-2</v>
      </c>
      <c r="I575" t="s">
        <v>21</v>
      </c>
      <c r="J575" s="24">
        <v>3455673122.1744251</v>
      </c>
      <c r="K575" s="26">
        <v>5.1695211695671297E-4</v>
      </c>
      <c r="L575" s="4">
        <v>45371860186.135521</v>
      </c>
      <c r="M575" s="5">
        <f t="shared" si="8"/>
        <v>3.937280791860428E-5</v>
      </c>
    </row>
    <row r="576" spans="1:13" x14ac:dyDescent="0.25">
      <c r="A576" s="4" t="s">
        <v>115</v>
      </c>
      <c r="B576" t="s">
        <v>120</v>
      </c>
      <c r="C576" s="24">
        <v>13567.69588445008</v>
      </c>
      <c r="D576" s="24">
        <v>1.3567695884450079</v>
      </c>
      <c r="E576" s="24">
        <v>1.356769588445008E-2</v>
      </c>
      <c r="F576" t="s">
        <v>55</v>
      </c>
      <c r="G576" s="24">
        <v>123945791.29029402</v>
      </c>
      <c r="H576" s="24">
        <v>1.0946475667473948E-2</v>
      </c>
      <c r="I576" t="s">
        <v>21</v>
      </c>
      <c r="J576" s="24">
        <v>3455673122.1744251</v>
      </c>
      <c r="K576" s="26">
        <v>3.9262092810192739E-4</v>
      </c>
      <c r="L576" s="4">
        <v>45371860186.135521</v>
      </c>
      <c r="M576" s="5">
        <f t="shared" si="8"/>
        <v>2.9903327368085339E-5</v>
      </c>
    </row>
    <row r="577" spans="1:13" x14ac:dyDescent="0.25">
      <c r="A577" s="4" t="s">
        <v>138</v>
      </c>
      <c r="B577" t="s">
        <v>139</v>
      </c>
      <c r="C577" s="24">
        <v>8074918.5902911397</v>
      </c>
      <c r="D577" s="24">
        <v>807.49185902911393</v>
      </c>
      <c r="E577" s="24">
        <v>8.0749185902911389</v>
      </c>
      <c r="F577" t="s">
        <v>55</v>
      </c>
      <c r="G577" s="24">
        <v>123945791.29029402</v>
      </c>
      <c r="H577" s="24">
        <v>6.5148792114924134</v>
      </c>
      <c r="I577" t="s">
        <v>21</v>
      </c>
      <c r="J577" s="24">
        <v>3455673122.1744251</v>
      </c>
      <c r="K577" s="26">
        <v>0.23367136603505284</v>
      </c>
      <c r="L577" s="4">
        <v>45371860186.135521</v>
      </c>
      <c r="M577" s="5">
        <f t="shared" si="8"/>
        <v>1.7797195347874734E-2</v>
      </c>
    </row>
    <row r="578" spans="1:13" x14ac:dyDescent="0.25">
      <c r="A578" s="4" t="s">
        <v>138</v>
      </c>
      <c r="B578" t="s">
        <v>140</v>
      </c>
      <c r="C578" s="24">
        <v>4406731.6676173415</v>
      </c>
      <c r="D578" s="24">
        <v>440.67316676173414</v>
      </c>
      <c r="E578" s="24">
        <v>4.4067316676173416</v>
      </c>
      <c r="F578" t="s">
        <v>55</v>
      </c>
      <c r="G578" s="24">
        <v>123945791.29029402</v>
      </c>
      <c r="H578" s="24">
        <v>3.5553701515336766</v>
      </c>
      <c r="I578" t="s">
        <v>21</v>
      </c>
      <c r="J578" s="24">
        <v>3455673122.1744251</v>
      </c>
      <c r="K578" s="26">
        <v>0.12752165820719982</v>
      </c>
      <c r="L578" s="4">
        <v>45371860186.135521</v>
      </c>
      <c r="M578" s="5">
        <f t="shared" si="8"/>
        <v>9.7124774023788565E-3</v>
      </c>
    </row>
    <row r="579" spans="1:13" x14ac:dyDescent="0.25">
      <c r="A579" s="4" t="s">
        <v>102</v>
      </c>
      <c r="B579" t="s">
        <v>103</v>
      </c>
      <c r="C579" s="24">
        <v>7470.4592008703612</v>
      </c>
      <c r="D579" s="24">
        <v>0.74704592008703607</v>
      </c>
      <c r="E579" s="24">
        <v>7.4704592008703616E-3</v>
      </c>
      <c r="F579" t="s">
        <v>55</v>
      </c>
      <c r="G579" s="24">
        <v>123945791.29029402</v>
      </c>
      <c r="H579" s="24">
        <v>6.0271987641546971E-3</v>
      </c>
      <c r="I579" t="s">
        <v>21</v>
      </c>
      <c r="J579" s="24">
        <v>3455673122.1744251</v>
      </c>
      <c r="K579" s="26">
        <v>2.1617956724360833E-4</v>
      </c>
      <c r="L579" s="4">
        <v>45371860186.135521</v>
      </c>
      <c r="M579" s="5">
        <f t="shared" ref="M579:M642" si="9">C579/L579*100</f>
        <v>1.6464961256213036E-5</v>
      </c>
    </row>
    <row r="580" spans="1:13" x14ac:dyDescent="0.25">
      <c r="A580" s="4" t="s">
        <v>150</v>
      </c>
      <c r="B580" t="s">
        <v>151</v>
      </c>
      <c r="C580" s="24">
        <v>881253.24978546996</v>
      </c>
      <c r="D580" s="24">
        <v>88.125324978546999</v>
      </c>
      <c r="E580" s="24">
        <v>0.88125324978546993</v>
      </c>
      <c r="F580" t="s">
        <v>55</v>
      </c>
      <c r="G580" s="24">
        <v>123945791.29029402</v>
      </c>
      <c r="H580" s="24">
        <v>0.71099892994469049</v>
      </c>
      <c r="I580" t="s">
        <v>21</v>
      </c>
      <c r="J580" s="24">
        <v>3455673122.1744251</v>
      </c>
      <c r="K580" s="26">
        <v>2.5501637991470559E-2</v>
      </c>
      <c r="L580" s="4">
        <v>45371860186.135521</v>
      </c>
      <c r="M580" s="5">
        <f t="shared" si="9"/>
        <v>1.9422903230552544E-3</v>
      </c>
    </row>
    <row r="581" spans="1:13" x14ac:dyDescent="0.25">
      <c r="A581" s="4" t="s">
        <v>150</v>
      </c>
      <c r="B581" t="s">
        <v>152</v>
      </c>
      <c r="C581" s="24">
        <v>37526.468137586773</v>
      </c>
      <c r="D581" s="24">
        <v>3.7526468137586773</v>
      </c>
      <c r="E581" s="24">
        <v>3.7526468137586776E-2</v>
      </c>
      <c r="F581" t="s">
        <v>55</v>
      </c>
      <c r="G581" s="24">
        <v>123945791.29029402</v>
      </c>
      <c r="H581" s="24">
        <v>3.027651665048945E-2</v>
      </c>
      <c r="I581" t="s">
        <v>21</v>
      </c>
      <c r="J581" s="24">
        <v>3455673122.1744251</v>
      </c>
      <c r="K581" s="26">
        <v>1.0859380158611143E-3</v>
      </c>
      <c r="L581" s="4">
        <v>45371860186.135521</v>
      </c>
      <c r="M581" s="5">
        <f t="shared" si="9"/>
        <v>8.2708683275573309E-5</v>
      </c>
    </row>
    <row r="582" spans="1:13" x14ac:dyDescent="0.25">
      <c r="A582" s="4" t="s">
        <v>150</v>
      </c>
      <c r="B582" t="s">
        <v>153</v>
      </c>
      <c r="C582" s="24">
        <v>141442.6193766786</v>
      </c>
      <c r="D582" s="24">
        <v>14.14426193766786</v>
      </c>
      <c r="E582" s="24">
        <v>0.1414426193766786</v>
      </c>
      <c r="F582" t="s">
        <v>55</v>
      </c>
      <c r="G582" s="24">
        <v>123945791.29029402</v>
      </c>
      <c r="H582" s="24">
        <v>0.11411651650632104</v>
      </c>
      <c r="I582" t="s">
        <v>21</v>
      </c>
      <c r="J582" s="24">
        <v>3455673122.1744251</v>
      </c>
      <c r="K582" s="26">
        <v>4.0930555170009299E-3</v>
      </c>
      <c r="L582" s="4">
        <v>45371860186.135521</v>
      </c>
      <c r="M582" s="5">
        <f t="shared" si="9"/>
        <v>3.1174084288459444E-4</v>
      </c>
    </row>
    <row r="583" spans="1:13" x14ac:dyDescent="0.25">
      <c r="A583" s="4" t="s">
        <v>150</v>
      </c>
      <c r="B583" t="s">
        <v>155</v>
      </c>
      <c r="C583" s="24">
        <v>173340.63673918461</v>
      </c>
      <c r="D583" s="24">
        <v>17.334063673918461</v>
      </c>
      <c r="E583" s="24">
        <v>0.17334063673918462</v>
      </c>
      <c r="F583" t="s">
        <v>55</v>
      </c>
      <c r="G583" s="24">
        <v>123945791.29029402</v>
      </c>
      <c r="H583" s="24">
        <v>0.13985197475015726</v>
      </c>
      <c r="I583" t="s">
        <v>21</v>
      </c>
      <c r="J583" s="24">
        <v>3455673122.1744251</v>
      </c>
      <c r="K583" s="26">
        <v>5.0161178621580069E-3</v>
      </c>
      <c r="L583" s="4">
        <v>45371860186.135521</v>
      </c>
      <c r="M583" s="5">
        <f t="shared" si="9"/>
        <v>3.8204436853165013E-4</v>
      </c>
    </row>
    <row r="584" spans="1:13" x14ac:dyDescent="0.25">
      <c r="A584" s="4" t="s">
        <v>150</v>
      </c>
      <c r="B584" t="s">
        <v>157</v>
      </c>
      <c r="C584" s="24">
        <v>16034.29614662582</v>
      </c>
      <c r="D584" s="24">
        <v>1.6034296146625819</v>
      </c>
      <c r="E584" s="24">
        <v>1.6034296146625819E-2</v>
      </c>
      <c r="F584" t="s">
        <v>55</v>
      </c>
      <c r="G584" s="24">
        <v>123945791.29029402</v>
      </c>
      <c r="H584" s="24">
        <v>1.2936539417519891E-2</v>
      </c>
      <c r="I584" t="s">
        <v>21</v>
      </c>
      <c r="J584" s="24">
        <v>3455673122.1744251</v>
      </c>
      <c r="K584" s="26">
        <v>4.6399921461716571E-4</v>
      </c>
      <c r="L584" s="4">
        <v>45371860186.135521</v>
      </c>
      <c r="M584" s="5">
        <f t="shared" si="9"/>
        <v>3.5339737186983334E-5</v>
      </c>
    </row>
    <row r="585" spans="1:13" x14ac:dyDescent="0.25">
      <c r="A585" s="4" t="s">
        <v>113</v>
      </c>
      <c r="B585" t="s">
        <v>114</v>
      </c>
      <c r="C585" s="24">
        <v>1759.8196011756461</v>
      </c>
      <c r="D585" s="24">
        <v>0.17598196011756462</v>
      </c>
      <c r="E585" s="24">
        <v>1.7598196011756461E-3</v>
      </c>
      <c r="F585" t="s">
        <v>55</v>
      </c>
      <c r="G585" s="24">
        <v>123945791.29029402</v>
      </c>
      <c r="H585" s="24">
        <v>1.4198300586535967E-3</v>
      </c>
      <c r="I585" t="s">
        <v>21</v>
      </c>
      <c r="J585" s="24">
        <v>3455673122.1744251</v>
      </c>
      <c r="K585" s="26">
        <v>5.0925522726186227E-5</v>
      </c>
      <c r="L585" s="4">
        <v>45371860186.135521</v>
      </c>
      <c r="M585" s="5">
        <f t="shared" si="9"/>
        <v>3.8786586971662271E-6</v>
      </c>
    </row>
    <row r="586" spans="1:13" x14ac:dyDescent="0.25">
      <c r="A586" s="4" t="s">
        <v>113</v>
      </c>
      <c r="B586" t="s">
        <v>122</v>
      </c>
      <c r="C586" s="24">
        <v>14390.57978801738</v>
      </c>
      <c r="D586" s="24">
        <v>1.4390579788017379</v>
      </c>
      <c r="E586" s="24">
        <v>1.4390579788017379E-2</v>
      </c>
      <c r="F586" t="s">
        <v>55</v>
      </c>
      <c r="G586" s="24">
        <v>123945791.29029402</v>
      </c>
      <c r="H586" s="24">
        <v>1.1610381956667762E-2</v>
      </c>
      <c r="I586" t="s">
        <v>21</v>
      </c>
      <c r="J586" s="24">
        <v>3455673122.1744251</v>
      </c>
      <c r="K586" s="26">
        <v>4.1643347849296423E-4</v>
      </c>
      <c r="L586" s="4">
        <v>45371860186.135521</v>
      </c>
      <c r="M586" s="5">
        <f t="shared" si="9"/>
        <v>3.1716971111567455E-5</v>
      </c>
    </row>
    <row r="587" spans="1:13" x14ac:dyDescent="0.25">
      <c r="A587" s="4" t="s">
        <v>113</v>
      </c>
      <c r="B587" t="s">
        <v>4</v>
      </c>
      <c r="C587" s="24">
        <v>4987.3531589415079</v>
      </c>
      <c r="D587" s="24">
        <v>0.49873531589415077</v>
      </c>
      <c r="E587" s="24">
        <v>4.9873531589415083E-3</v>
      </c>
      <c r="F587" t="s">
        <v>55</v>
      </c>
      <c r="G587" s="24">
        <v>123945791.29029402</v>
      </c>
      <c r="H587" s="24">
        <v>4.0238180796801758E-3</v>
      </c>
      <c r="I587" t="s">
        <v>21</v>
      </c>
      <c r="J587" s="24">
        <v>3455673122.1744251</v>
      </c>
      <c r="K587" s="26">
        <v>1.4432363775782411E-4</v>
      </c>
      <c r="L587" s="4">
        <v>45371860186.135521</v>
      </c>
      <c r="M587" s="5">
        <f t="shared" si="9"/>
        <v>1.0992172545893359E-5</v>
      </c>
    </row>
    <row r="588" spans="1:13" x14ac:dyDescent="0.25">
      <c r="A588" s="4" t="s">
        <v>141</v>
      </c>
      <c r="B588" t="s">
        <v>142</v>
      </c>
      <c r="C588" s="24">
        <v>844919.3819323288</v>
      </c>
      <c r="D588" s="24">
        <v>84.491938193232883</v>
      </c>
      <c r="E588" s="24">
        <v>0.84491938193232885</v>
      </c>
      <c r="F588" t="s">
        <v>55</v>
      </c>
      <c r="G588" s="24">
        <v>123945791.29029402</v>
      </c>
      <c r="H588" s="24">
        <v>0.68168460835708344</v>
      </c>
      <c r="I588" t="s">
        <v>21</v>
      </c>
      <c r="J588" s="24">
        <v>3455673122.1744251</v>
      </c>
      <c r="K588" s="26">
        <v>2.4450211349870882E-2</v>
      </c>
      <c r="L588" s="4">
        <v>45371860186.135521</v>
      </c>
      <c r="M588" s="5">
        <f t="shared" si="9"/>
        <v>1.8622101418502444E-3</v>
      </c>
    </row>
    <row r="589" spans="1:13" x14ac:dyDescent="0.25">
      <c r="A589" s="4" t="s">
        <v>141</v>
      </c>
      <c r="B589" t="s">
        <v>160</v>
      </c>
      <c r="C589" s="24">
        <v>46813.773009461183</v>
      </c>
      <c r="D589" s="24">
        <v>4.6813773009461181</v>
      </c>
      <c r="E589" s="24">
        <v>4.6813773009461185E-2</v>
      </c>
      <c r="F589" t="s">
        <v>55</v>
      </c>
      <c r="G589" s="24">
        <v>123945791.29029402</v>
      </c>
      <c r="H589" s="24">
        <v>3.7769554352852869E-2</v>
      </c>
      <c r="I589" t="s">
        <v>21</v>
      </c>
      <c r="J589" s="24">
        <v>3455673122.1744251</v>
      </c>
      <c r="K589" s="26">
        <v>1.3546933218036661E-3</v>
      </c>
      <c r="L589" s="4">
        <v>45371860186.135521</v>
      </c>
      <c r="M589" s="5">
        <f t="shared" si="9"/>
        <v>1.0317798921492374E-4</v>
      </c>
    </row>
    <row r="590" spans="1:13" x14ac:dyDescent="0.25">
      <c r="A590" s="4" t="s">
        <v>141</v>
      </c>
      <c r="B590" t="s">
        <v>161</v>
      </c>
      <c r="C590" s="24">
        <v>121205.5991620248</v>
      </c>
      <c r="D590" s="24">
        <v>12.120559916202479</v>
      </c>
      <c r="E590" s="24">
        <v>0.12120559916202479</v>
      </c>
      <c r="F590" t="s">
        <v>55</v>
      </c>
      <c r="G590" s="24">
        <v>123945791.29029402</v>
      </c>
      <c r="H590" s="24">
        <v>9.7789201150161362E-2</v>
      </c>
      <c r="I590" t="s">
        <v>21</v>
      </c>
      <c r="J590" s="24">
        <v>3455673122.1744251</v>
      </c>
      <c r="K590" s="26">
        <v>3.5074382002241631E-3</v>
      </c>
      <c r="L590" s="4">
        <v>45371860186.135521</v>
      </c>
      <c r="M590" s="5">
        <f t="shared" si="9"/>
        <v>2.6713826293386608E-4</v>
      </c>
    </row>
    <row r="591" spans="1:13" x14ac:dyDescent="0.25">
      <c r="A591" s="4" t="s">
        <v>143</v>
      </c>
      <c r="B591" t="s">
        <v>144</v>
      </c>
      <c r="C591" s="24">
        <v>71139193.014366895</v>
      </c>
      <c r="D591" s="24">
        <v>7113.9193014366892</v>
      </c>
      <c r="E591" s="24">
        <v>71.139193014366896</v>
      </c>
      <c r="F591" t="s">
        <v>55</v>
      </c>
      <c r="G591" s="24">
        <v>123945791.29029402</v>
      </c>
      <c r="H591" s="24">
        <v>57.395408326331513</v>
      </c>
      <c r="I591" t="s">
        <v>21</v>
      </c>
      <c r="J591" s="24">
        <v>3455673122.1744251</v>
      </c>
      <c r="K591" s="26">
        <v>2.0586204336827936</v>
      </c>
      <c r="L591" s="4">
        <v>45371860186.135521</v>
      </c>
      <c r="M591" s="5">
        <f t="shared" si="9"/>
        <v>0.15679144016251995</v>
      </c>
    </row>
    <row r="592" spans="1:13" x14ac:dyDescent="0.25">
      <c r="A592" s="4" t="s">
        <v>143</v>
      </c>
      <c r="B592" t="s">
        <v>145</v>
      </c>
      <c r="C592" s="24">
        <v>338523.84926019813</v>
      </c>
      <c r="D592" s="24">
        <v>33.852384926019816</v>
      </c>
      <c r="E592" s="24">
        <v>0.33852384926019813</v>
      </c>
      <c r="F592" t="s">
        <v>55</v>
      </c>
      <c r="G592" s="24">
        <v>123945791.29029402</v>
      </c>
      <c r="H592" s="24">
        <v>0.2731225043917303</v>
      </c>
      <c r="I592" t="s">
        <v>21</v>
      </c>
      <c r="J592" s="24">
        <v>3455673122.1744251</v>
      </c>
      <c r="K592" s="26">
        <v>9.7961768168393082E-3</v>
      </c>
      <c r="L592" s="4">
        <v>45371860186.135521</v>
      </c>
      <c r="M592" s="5">
        <f t="shared" si="9"/>
        <v>7.4610969854756442E-4</v>
      </c>
    </row>
    <row r="593" spans="1:13" x14ac:dyDescent="0.25">
      <c r="A593" s="4" t="s">
        <v>143</v>
      </c>
      <c r="B593" t="s">
        <v>146</v>
      </c>
      <c r="C593" s="24">
        <v>323548.78069923271</v>
      </c>
      <c r="D593" s="24">
        <v>32.354878069923274</v>
      </c>
      <c r="E593" s="24">
        <v>0.32354878069923271</v>
      </c>
      <c r="F593" t="s">
        <v>55</v>
      </c>
      <c r="G593" s="24">
        <v>123945791.29029402</v>
      </c>
      <c r="H593" s="24">
        <v>0.26104055436739082</v>
      </c>
      <c r="I593" t="s">
        <v>21</v>
      </c>
      <c r="J593" s="24">
        <v>3455673122.1744251</v>
      </c>
      <c r="K593" s="26">
        <v>9.3628294477009141E-3</v>
      </c>
      <c r="L593" s="4">
        <v>45371860186.135521</v>
      </c>
      <c r="M593" s="5">
        <f t="shared" si="9"/>
        <v>7.1310450876797187E-4</v>
      </c>
    </row>
    <row r="594" spans="1:13" x14ac:dyDescent="0.25">
      <c r="A594" s="4" t="s">
        <v>0</v>
      </c>
      <c r="B594" t="s">
        <v>24</v>
      </c>
      <c r="C594" s="24">
        <v>55816.981364924148</v>
      </c>
      <c r="D594" s="24">
        <v>5.581698136492415</v>
      </c>
      <c r="E594" s="24">
        <v>5.5816981364924148E-2</v>
      </c>
      <c r="F594" t="s">
        <v>55</v>
      </c>
      <c r="G594" s="24">
        <v>123945791.29029402</v>
      </c>
      <c r="H594" s="24">
        <v>4.5033381758155008E-2</v>
      </c>
      <c r="I594" t="s">
        <v>21</v>
      </c>
      <c r="J594" s="24">
        <v>3455673122.1744251</v>
      </c>
      <c r="K594" s="26">
        <v>1.6152274648535692E-3</v>
      </c>
      <c r="L594" s="4">
        <v>45371860186.135521</v>
      </c>
      <c r="M594" s="5">
        <f t="shared" si="9"/>
        <v>1.2302114380132993E-4</v>
      </c>
    </row>
    <row r="595" spans="1:13" x14ac:dyDescent="0.25">
      <c r="A595" s="4" t="s">
        <v>127</v>
      </c>
      <c r="B595" t="s">
        <v>129</v>
      </c>
      <c r="C595" s="24">
        <v>2305.8773873265859</v>
      </c>
      <c r="D595" s="24">
        <v>0.23058773873265859</v>
      </c>
      <c r="E595" s="24">
        <v>2.3058773873265857E-3</v>
      </c>
      <c r="F595" t="s">
        <v>55</v>
      </c>
      <c r="G595" s="24">
        <v>123945791.29029402</v>
      </c>
      <c r="H595" s="24">
        <v>1.8603918401117628E-3</v>
      </c>
      <c r="I595" t="s">
        <v>21</v>
      </c>
      <c r="J595" s="24">
        <v>3455673122.1744251</v>
      </c>
      <c r="K595" s="26">
        <v>6.6727300465145006E-5</v>
      </c>
      <c r="L595" s="4">
        <v>45371860186.135521</v>
      </c>
      <c r="M595" s="5">
        <f t="shared" si="9"/>
        <v>5.0821751144142046E-6</v>
      </c>
    </row>
    <row r="596" spans="1:13" x14ac:dyDescent="0.25">
      <c r="A596" s="4" t="s">
        <v>127</v>
      </c>
      <c r="B596" t="s">
        <v>135</v>
      </c>
      <c r="C596" s="24">
        <v>40053.95518178989</v>
      </c>
      <c r="D596" s="24">
        <v>4.0053955181789886</v>
      </c>
      <c r="E596" s="24">
        <v>4.0053955181789891E-2</v>
      </c>
      <c r="F596" t="s">
        <v>55</v>
      </c>
      <c r="G596" s="24">
        <v>123945791.29029402</v>
      </c>
      <c r="H596" s="24">
        <v>3.231570411937533E-2</v>
      </c>
      <c r="I596" t="s">
        <v>21</v>
      </c>
      <c r="J596" s="24">
        <v>3455673122.1744251</v>
      </c>
      <c r="K596" s="26">
        <v>1.1590782393384072E-3</v>
      </c>
      <c r="L596" s="4">
        <v>45371860186.135521</v>
      </c>
      <c r="M596" s="5">
        <f t="shared" si="9"/>
        <v>8.8279288125879735E-5</v>
      </c>
    </row>
    <row r="597" spans="1:13" x14ac:dyDescent="0.25">
      <c r="A597" s="4" t="s">
        <v>127</v>
      </c>
      <c r="B597" t="s">
        <v>4</v>
      </c>
      <c r="C597" s="24">
        <v>14278.719739389589</v>
      </c>
      <c r="D597" s="24">
        <v>1.4278719739389589</v>
      </c>
      <c r="E597" s="24">
        <v>1.427871973938959E-2</v>
      </c>
      <c r="F597" t="s">
        <v>55</v>
      </c>
      <c r="G597" s="24">
        <v>123945791.29029402</v>
      </c>
      <c r="H597" s="24">
        <v>1.1520132786072043E-2</v>
      </c>
      <c r="I597" t="s">
        <v>21</v>
      </c>
      <c r="J597" s="24">
        <v>3455673122.1744251</v>
      </c>
      <c r="K597" s="26">
        <v>4.1319648110712924E-4</v>
      </c>
      <c r="L597" s="4">
        <v>45371860186.135521</v>
      </c>
      <c r="M597" s="5">
        <f t="shared" si="9"/>
        <v>3.1470430528552142E-5</v>
      </c>
    </row>
    <row r="598" spans="1:13" x14ac:dyDescent="0.25">
      <c r="A598" s="4" t="s">
        <v>127</v>
      </c>
      <c r="B598" t="s">
        <v>133</v>
      </c>
      <c r="C598" s="24">
        <v>153678.60380216059</v>
      </c>
      <c r="D598" s="24">
        <v>15.36786038021606</v>
      </c>
      <c r="E598" s="24">
        <v>0.15367860380216058</v>
      </c>
      <c r="F598" t="s">
        <v>55</v>
      </c>
      <c r="G598" s="24">
        <v>123945791.29029402</v>
      </c>
      <c r="H598" s="24">
        <v>0.12398856161418922</v>
      </c>
      <c r="I598" t="s">
        <v>21</v>
      </c>
      <c r="J598" s="24">
        <v>3455673122.1744251</v>
      </c>
      <c r="K598" s="26">
        <v>4.4471394824942487E-3</v>
      </c>
      <c r="L598" s="4">
        <v>45371860186.135521</v>
      </c>
      <c r="M598" s="5">
        <f t="shared" si="9"/>
        <v>3.3870906586528016E-4</v>
      </c>
    </row>
    <row r="599" spans="1:13" x14ac:dyDescent="0.25">
      <c r="A599" s="4" t="s">
        <v>75</v>
      </c>
      <c r="B599" t="s">
        <v>107</v>
      </c>
      <c r="C599" s="24">
        <v>2309.7120702383349</v>
      </c>
      <c r="D599" s="24">
        <v>0.2309712070238335</v>
      </c>
      <c r="E599" s="24">
        <v>2.3097120702383349E-3</v>
      </c>
      <c r="F599" t="s">
        <v>55</v>
      </c>
      <c r="G599" s="24">
        <v>123945791.29029402</v>
      </c>
      <c r="H599" s="24">
        <v>1.8634856788551596E-3</v>
      </c>
      <c r="I599" t="s">
        <v>21</v>
      </c>
      <c r="J599" s="24">
        <v>3455673122.1744251</v>
      </c>
      <c r="K599" s="26">
        <v>6.6838268220953341E-5</v>
      </c>
      <c r="L599" s="4">
        <v>45371860186.135521</v>
      </c>
      <c r="M599" s="5">
        <f t="shared" si="9"/>
        <v>5.0906267910613992E-6</v>
      </c>
    </row>
    <row r="600" spans="1:13" x14ac:dyDescent="0.25">
      <c r="A600" s="4" t="s">
        <v>75</v>
      </c>
      <c r="B600" t="s">
        <v>76</v>
      </c>
      <c r="C600" s="24">
        <v>3643.9272635686361</v>
      </c>
      <c r="D600" s="24">
        <v>0.36439272635686359</v>
      </c>
      <c r="E600" s="24">
        <v>3.643927263568636E-3</v>
      </c>
      <c r="F600" t="s">
        <v>55</v>
      </c>
      <c r="G600" s="24">
        <v>123945791.29029402</v>
      </c>
      <c r="H600" s="24">
        <v>2.9399362621633329E-3</v>
      </c>
      <c r="I600" t="s">
        <v>21</v>
      </c>
      <c r="J600" s="24">
        <v>3455673122.1744251</v>
      </c>
      <c r="K600" s="26">
        <v>1.0544768369977526E-4</v>
      </c>
      <c r="L600" s="4">
        <v>45371860186.135521</v>
      </c>
      <c r="M600" s="5">
        <f t="shared" si="9"/>
        <v>8.0312494321802715E-6</v>
      </c>
    </row>
    <row r="601" spans="1:13" x14ac:dyDescent="0.25">
      <c r="A601" s="4" t="s">
        <v>75</v>
      </c>
      <c r="B601" t="s">
        <v>105</v>
      </c>
      <c r="C601" s="24">
        <v>22340.641742139429</v>
      </c>
      <c r="D601" s="24">
        <v>2.2340641742139429</v>
      </c>
      <c r="E601" s="24">
        <v>2.2340641742139428E-2</v>
      </c>
      <c r="F601" t="s">
        <v>55</v>
      </c>
      <c r="G601" s="24">
        <v>123945791.29029402</v>
      </c>
      <c r="H601" s="24">
        <v>1.8024526294576074E-2</v>
      </c>
      <c r="I601" t="s">
        <v>21</v>
      </c>
      <c r="J601" s="24">
        <v>3455673122.1744251</v>
      </c>
      <c r="K601" s="26">
        <v>6.4649175290288881E-4</v>
      </c>
      <c r="L601" s="4">
        <v>45371860186.135521</v>
      </c>
      <c r="M601" s="5">
        <f t="shared" si="9"/>
        <v>4.9238981277135643E-5</v>
      </c>
    </row>
    <row r="602" spans="1:13" x14ac:dyDescent="0.25">
      <c r="A602" s="4" t="s">
        <v>75</v>
      </c>
      <c r="B602" t="s">
        <v>108</v>
      </c>
      <c r="C602" s="24">
        <v>1734860.670877449</v>
      </c>
      <c r="D602" s="24">
        <v>173.48606708774489</v>
      </c>
      <c r="E602" s="24">
        <v>1.734860670877449</v>
      </c>
      <c r="F602" t="s">
        <v>55</v>
      </c>
      <c r="G602" s="24">
        <v>123945791.29029402</v>
      </c>
      <c r="H602" s="24">
        <v>1.3996930858380046</v>
      </c>
      <c r="I602" t="s">
        <v>21</v>
      </c>
      <c r="J602" s="24">
        <v>3455673122.1744251</v>
      </c>
      <c r="K602" s="26">
        <v>5.0203263142719258E-2</v>
      </c>
      <c r="L602" s="4">
        <v>45371860186.135521</v>
      </c>
      <c r="M602" s="5">
        <f t="shared" si="9"/>
        <v>3.8236489836658226E-3</v>
      </c>
    </row>
    <row r="603" spans="1:13" x14ac:dyDescent="0.25">
      <c r="A603" s="4" t="s">
        <v>75</v>
      </c>
      <c r="B603" t="s">
        <v>4</v>
      </c>
      <c r="C603" s="24">
        <v>39356.901293323674</v>
      </c>
      <c r="D603" s="24">
        <v>3.9356901293323672</v>
      </c>
      <c r="E603" s="24">
        <v>3.9356901293323671E-2</v>
      </c>
      <c r="F603" t="s">
        <v>55</v>
      </c>
      <c r="G603" s="24">
        <v>123945791.29029402</v>
      </c>
      <c r="H603" s="24">
        <v>3.1753318030094055E-2</v>
      </c>
      <c r="I603" t="s">
        <v>21</v>
      </c>
      <c r="J603" s="24">
        <v>3455673122.1744251</v>
      </c>
      <c r="K603" s="26">
        <v>1.1389069481363154E-3</v>
      </c>
      <c r="L603" s="4">
        <v>45371860186.135521</v>
      </c>
      <c r="M603" s="5">
        <f t="shared" si="9"/>
        <v>8.6742974900883902E-5</v>
      </c>
    </row>
    <row r="604" spans="1:13" x14ac:dyDescent="0.25">
      <c r="A604" s="4" t="s">
        <v>75</v>
      </c>
      <c r="B604" t="s">
        <v>93</v>
      </c>
      <c r="C604" s="24">
        <v>90630.604952653855</v>
      </c>
      <c r="D604" s="24">
        <v>9.0630604952653862</v>
      </c>
      <c r="E604" s="24">
        <v>9.0630604952653862E-2</v>
      </c>
      <c r="F604" t="s">
        <v>55</v>
      </c>
      <c r="G604" s="24">
        <v>123945791.29029402</v>
      </c>
      <c r="H604" s="24">
        <v>7.312116370324144E-2</v>
      </c>
      <c r="I604" t="s">
        <v>21</v>
      </c>
      <c r="J604" s="24">
        <v>3455673122.1744251</v>
      </c>
      <c r="K604" s="26">
        <v>2.622661396157344E-3</v>
      </c>
      <c r="L604" s="4">
        <v>45371860186.135521</v>
      </c>
      <c r="M604" s="5">
        <f t="shared" si="9"/>
        <v>1.9975069256769916E-4</v>
      </c>
    </row>
    <row r="605" spans="1:13" x14ac:dyDescent="0.25">
      <c r="A605" s="4" t="s">
        <v>75</v>
      </c>
      <c r="B605" t="s">
        <v>101</v>
      </c>
      <c r="C605" s="24">
        <v>14942.555912490399</v>
      </c>
      <c r="D605" s="24">
        <v>1.4942555912490398</v>
      </c>
      <c r="E605" s="24">
        <v>1.4942555912490399E-2</v>
      </c>
      <c r="F605" t="s">
        <v>55</v>
      </c>
      <c r="G605" s="24">
        <v>123945791.29029402</v>
      </c>
      <c r="H605" s="24">
        <v>1.2055718679058145E-2</v>
      </c>
      <c r="I605" t="s">
        <v>21</v>
      </c>
      <c r="J605" s="24">
        <v>3455673122.1744251</v>
      </c>
      <c r="K605" s="26">
        <v>4.3240652064591232E-4</v>
      </c>
      <c r="L605" s="4">
        <v>45371860186.135521</v>
      </c>
      <c r="M605" s="5">
        <f t="shared" si="9"/>
        <v>3.293353160128194E-5</v>
      </c>
    </row>
    <row r="606" spans="1:13" x14ac:dyDescent="0.25">
      <c r="A606" s="4" t="s">
        <v>75</v>
      </c>
      <c r="B606" t="s">
        <v>109</v>
      </c>
      <c r="C606" s="24">
        <v>900308.6093038317</v>
      </c>
      <c r="D606" s="24">
        <v>90.03086093038317</v>
      </c>
      <c r="E606" s="24">
        <v>0.90030860930383172</v>
      </c>
      <c r="F606" t="s">
        <v>55</v>
      </c>
      <c r="G606" s="24">
        <v>123945791.29029402</v>
      </c>
      <c r="H606" s="24">
        <v>0.72637287634496173</v>
      </c>
      <c r="I606" t="s">
        <v>21</v>
      </c>
      <c r="J606" s="24">
        <v>3455673122.1744251</v>
      </c>
      <c r="K606" s="26">
        <v>2.6053060502936903E-2</v>
      </c>
      <c r="L606" s="4">
        <v>45371860186.135521</v>
      </c>
      <c r="M606" s="5">
        <f t="shared" si="9"/>
        <v>1.9842885118890124E-3</v>
      </c>
    </row>
    <row r="607" spans="1:13" x14ac:dyDescent="0.25">
      <c r="A607" s="4" t="s">
        <v>75</v>
      </c>
      <c r="B607" t="s">
        <v>106</v>
      </c>
      <c r="C607" s="24">
        <v>203761.40864902679</v>
      </c>
      <c r="D607" s="24">
        <v>20.376140864902681</v>
      </c>
      <c r="E607" s="24">
        <v>0.20376140864902678</v>
      </c>
      <c r="F607" t="s">
        <v>55</v>
      </c>
      <c r="G607" s="24">
        <v>123945791.29029402</v>
      </c>
      <c r="H607" s="24">
        <v>0.1643955849794014</v>
      </c>
      <c r="I607" t="s">
        <v>21</v>
      </c>
      <c r="J607" s="24">
        <v>3455673122.1744251</v>
      </c>
      <c r="K607" s="26">
        <v>5.8964317933176882E-3</v>
      </c>
      <c r="L607" s="4">
        <v>45371860186.135521</v>
      </c>
      <c r="M607" s="5">
        <f t="shared" si="9"/>
        <v>4.490920315215356E-4</v>
      </c>
    </row>
    <row r="608" spans="1:13" x14ac:dyDescent="0.25">
      <c r="A608" s="4" t="s">
        <v>124</v>
      </c>
      <c r="B608" t="s">
        <v>126</v>
      </c>
      <c r="C608" s="24">
        <v>193644.881905477</v>
      </c>
      <c r="D608" s="24">
        <v>19.3644881905477</v>
      </c>
      <c r="E608" s="24">
        <v>0.19364488190547699</v>
      </c>
      <c r="F608" t="s">
        <v>55</v>
      </c>
      <c r="G608" s="24">
        <v>123945791.29029402</v>
      </c>
      <c r="H608" s="24">
        <v>0.15623352748778729</v>
      </c>
      <c r="I608" t="s">
        <v>21</v>
      </c>
      <c r="J608" s="24">
        <v>3455673122.1744251</v>
      </c>
      <c r="K608" s="26">
        <v>5.603680529356005E-3</v>
      </c>
      <c r="L608" s="4">
        <v>45371860186.135521</v>
      </c>
      <c r="M608" s="5">
        <f t="shared" si="9"/>
        <v>4.2679511289830236E-4</v>
      </c>
    </row>
    <row r="609" spans="1:13" x14ac:dyDescent="0.25">
      <c r="A609" s="4" t="s">
        <v>124</v>
      </c>
      <c r="B609" t="s">
        <v>125</v>
      </c>
      <c r="C609" s="24">
        <v>1121678.1711176699</v>
      </c>
      <c r="D609" s="24">
        <v>112.16781711176699</v>
      </c>
      <c r="E609" s="24">
        <v>1.12167817111767</v>
      </c>
      <c r="F609" t="s">
        <v>55</v>
      </c>
      <c r="G609" s="24">
        <v>123945791.29029402</v>
      </c>
      <c r="H609" s="24">
        <v>0.90497479538501002</v>
      </c>
      <c r="I609" t="s">
        <v>21</v>
      </c>
      <c r="J609" s="24">
        <v>3455673122.1744251</v>
      </c>
      <c r="K609" s="26">
        <v>3.2459035662837019E-2</v>
      </c>
      <c r="L609" s="4">
        <v>45371860186.135521</v>
      </c>
      <c r="M609" s="5">
        <f t="shared" si="9"/>
        <v>2.4721890760397475E-3</v>
      </c>
    </row>
    <row r="610" spans="1:13" x14ac:dyDescent="0.25">
      <c r="A610" s="4" t="s">
        <v>164</v>
      </c>
      <c r="B610" t="s">
        <v>165</v>
      </c>
      <c r="C610" s="24">
        <v>2272035.7728621182</v>
      </c>
      <c r="D610" s="24">
        <v>227.20357728621181</v>
      </c>
      <c r="E610" s="24">
        <v>2.2720357728621181</v>
      </c>
      <c r="F610" t="s">
        <v>55</v>
      </c>
      <c r="G610" s="24">
        <v>123945791.29029402</v>
      </c>
      <c r="H610" s="24">
        <v>1.8330882793275105</v>
      </c>
      <c r="I610" t="s">
        <v>21</v>
      </c>
      <c r="J610" s="24">
        <v>3455673122.1744251</v>
      </c>
      <c r="K610" s="26">
        <v>6.5747994458239659E-2</v>
      </c>
      <c r="L610" s="4">
        <v>45371860186.135521</v>
      </c>
      <c r="M610" s="5">
        <f t="shared" si="9"/>
        <v>5.0075878827564452E-3</v>
      </c>
    </row>
    <row r="611" spans="1:13" x14ac:dyDescent="0.25">
      <c r="A611" s="4" t="s">
        <v>164</v>
      </c>
      <c r="B611" t="s">
        <v>166</v>
      </c>
      <c r="C611" s="24">
        <v>995300.32472702547</v>
      </c>
      <c r="D611" s="24">
        <v>99.530032472702544</v>
      </c>
      <c r="E611" s="24">
        <v>0.99530032472702545</v>
      </c>
      <c r="F611" t="s">
        <v>55</v>
      </c>
      <c r="G611" s="24">
        <v>123945791.29029402</v>
      </c>
      <c r="H611" s="24">
        <v>0.80301260282079923</v>
      </c>
      <c r="I611" t="s">
        <v>21</v>
      </c>
      <c r="J611" s="24">
        <v>3455673122.1744251</v>
      </c>
      <c r="K611" s="26">
        <v>2.8801923374649197E-2</v>
      </c>
      <c r="L611" s="4">
        <v>45371860186.135521</v>
      </c>
      <c r="M611" s="5">
        <f t="shared" si="9"/>
        <v>2.1936511323182727E-3</v>
      </c>
    </row>
    <row r="612" spans="1:13" x14ac:dyDescent="0.25">
      <c r="A612" s="4" t="s">
        <v>136</v>
      </c>
      <c r="B612" t="s">
        <v>147</v>
      </c>
      <c r="C612" s="24">
        <v>670637.53446806956</v>
      </c>
      <c r="D612" s="24">
        <v>67.063753446806956</v>
      </c>
      <c r="E612" s="24">
        <v>0.67063753446806951</v>
      </c>
      <c r="F612" t="s">
        <v>81</v>
      </c>
      <c r="G612" s="24">
        <v>1222926390.1214836</v>
      </c>
      <c r="H612" s="24">
        <v>5.4838749076422291E-2</v>
      </c>
      <c r="I612" t="s">
        <v>58</v>
      </c>
      <c r="J612" s="24">
        <v>2674410715.9694266</v>
      </c>
      <c r="K612" s="26">
        <v>2.5076086124826018E-2</v>
      </c>
      <c r="L612" s="4">
        <v>45371860186.135521</v>
      </c>
      <c r="M612" s="5">
        <f t="shared" si="9"/>
        <v>1.4780913361647871E-3</v>
      </c>
    </row>
    <row r="613" spans="1:13" x14ac:dyDescent="0.25">
      <c r="A613" s="4" t="s">
        <v>136</v>
      </c>
      <c r="B613" t="s">
        <v>137</v>
      </c>
      <c r="C613" s="24">
        <v>461253939.28252602</v>
      </c>
      <c r="D613" s="24">
        <v>46125.393928252604</v>
      </c>
      <c r="E613" s="24">
        <v>461.25393928252601</v>
      </c>
      <c r="F613" t="s">
        <v>81</v>
      </c>
      <c r="G613" s="24">
        <v>1222926390.1214836</v>
      </c>
      <c r="H613" s="24">
        <v>37.717228363737064</v>
      </c>
      <c r="I613" t="s">
        <v>58</v>
      </c>
      <c r="J613" s="24">
        <v>2674410715.9694266</v>
      </c>
      <c r="K613" s="26">
        <v>17.246937298309831</v>
      </c>
      <c r="L613" s="4">
        <v>45371860186.135521</v>
      </c>
      <c r="M613" s="5">
        <f t="shared" si="9"/>
        <v>1.0166079534545367</v>
      </c>
    </row>
    <row r="614" spans="1:13" x14ac:dyDescent="0.25">
      <c r="A614" s="4" t="s">
        <v>115</v>
      </c>
      <c r="B614" t="s">
        <v>116</v>
      </c>
      <c r="C614" s="24">
        <v>1501.9998586885961</v>
      </c>
      <c r="D614" s="24">
        <v>0.1501999858688596</v>
      </c>
      <c r="E614" s="24">
        <v>1.5019998586885961E-3</v>
      </c>
      <c r="F614" t="s">
        <v>81</v>
      </c>
      <c r="G614" s="24">
        <v>1222926390.1214836</v>
      </c>
      <c r="H614" s="24">
        <v>1.2282013625851919E-4</v>
      </c>
      <c r="I614" t="s">
        <v>58</v>
      </c>
      <c r="J614" s="24">
        <v>2674410715.9694266</v>
      </c>
      <c r="K614" s="26">
        <v>5.6161899506304795E-5</v>
      </c>
      <c r="L614" s="4">
        <v>45371860186.135521</v>
      </c>
      <c r="M614" s="5">
        <f t="shared" si="9"/>
        <v>3.3104215972779729E-6</v>
      </c>
    </row>
    <row r="615" spans="1:13" x14ac:dyDescent="0.25">
      <c r="A615" s="4" t="s">
        <v>115</v>
      </c>
      <c r="B615" t="s">
        <v>121</v>
      </c>
      <c r="C615" s="24">
        <v>706604.23829226638</v>
      </c>
      <c r="D615" s="24">
        <v>70.660423829226644</v>
      </c>
      <c r="E615" s="24">
        <v>0.70660423829226637</v>
      </c>
      <c r="F615" t="s">
        <v>81</v>
      </c>
      <c r="G615" s="24">
        <v>1222926390.1214836</v>
      </c>
      <c r="H615" s="24">
        <v>5.7779784948632382E-2</v>
      </c>
      <c r="I615" t="s">
        <v>58</v>
      </c>
      <c r="J615" s="24">
        <v>2674410715.9694266</v>
      </c>
      <c r="K615" s="26">
        <v>2.6420932060771181E-2</v>
      </c>
      <c r="L615" s="4">
        <v>45371860186.135521</v>
      </c>
      <c r="M615" s="5">
        <f t="shared" si="9"/>
        <v>1.5573622844500135E-3</v>
      </c>
    </row>
    <row r="616" spans="1:13" x14ac:dyDescent="0.25">
      <c r="A616" s="4" t="s">
        <v>115</v>
      </c>
      <c r="B616" t="s">
        <v>119</v>
      </c>
      <c r="C616" s="24">
        <v>1491297.1999851579</v>
      </c>
      <c r="D616" s="24">
        <v>149.12971999851578</v>
      </c>
      <c r="E616" s="24">
        <v>1.4912971999851579</v>
      </c>
      <c r="F616" t="s">
        <v>81</v>
      </c>
      <c r="G616" s="24">
        <v>1222926390.1214836</v>
      </c>
      <c r="H616" s="24">
        <v>0.12194496839969368</v>
      </c>
      <c r="I616" t="s">
        <v>58</v>
      </c>
      <c r="J616" s="24">
        <v>2674410715.9694266</v>
      </c>
      <c r="K616" s="26">
        <v>5.5761711956968024E-2</v>
      </c>
      <c r="L616" s="4">
        <v>45371860186.135521</v>
      </c>
      <c r="M616" s="5">
        <f t="shared" si="9"/>
        <v>3.2868328383874818E-3</v>
      </c>
    </row>
    <row r="617" spans="1:13" x14ac:dyDescent="0.25">
      <c r="A617" s="4" t="s">
        <v>115</v>
      </c>
      <c r="B617" t="s">
        <v>123</v>
      </c>
      <c r="C617" s="24">
        <v>238539.03659768339</v>
      </c>
      <c r="D617" s="24">
        <v>23.853903659768338</v>
      </c>
      <c r="E617" s="24">
        <v>0.23853903659768338</v>
      </c>
      <c r="F617" t="s">
        <v>81</v>
      </c>
      <c r="G617" s="24">
        <v>1222926390.1214836</v>
      </c>
      <c r="H617" s="24">
        <v>1.9505592366355531E-2</v>
      </c>
      <c r="I617" t="s">
        <v>58</v>
      </c>
      <c r="J617" s="24">
        <v>2674410715.9694266</v>
      </c>
      <c r="K617" s="26">
        <v>8.9193120253863931E-3</v>
      </c>
      <c r="L617" s="4">
        <v>45371860186.135521</v>
      </c>
      <c r="M617" s="5">
        <f t="shared" si="9"/>
        <v>5.2574224556606298E-4</v>
      </c>
    </row>
    <row r="618" spans="1:13" x14ac:dyDescent="0.25">
      <c r="A618" s="4" t="s">
        <v>115</v>
      </c>
      <c r="B618" t="s">
        <v>120</v>
      </c>
      <c r="C618" s="24">
        <v>207986.0841528076</v>
      </c>
      <c r="D618" s="24">
        <v>20.798608415280761</v>
      </c>
      <c r="E618" s="24">
        <v>0.20798608415280759</v>
      </c>
      <c r="F618" t="s">
        <v>81</v>
      </c>
      <c r="G618" s="24">
        <v>1222926390.1214836</v>
      </c>
      <c r="H618" s="24">
        <v>1.7007244739574764E-2</v>
      </c>
      <c r="I618" t="s">
        <v>58</v>
      </c>
      <c r="J618" s="24">
        <v>2674410715.9694266</v>
      </c>
      <c r="K618" s="26">
        <v>7.776893912026385E-3</v>
      </c>
      <c r="L618" s="4">
        <v>45371860186.135521</v>
      </c>
      <c r="M618" s="5">
        <f t="shared" si="9"/>
        <v>4.5840325545295325E-4</v>
      </c>
    </row>
    <row r="619" spans="1:13" x14ac:dyDescent="0.25">
      <c r="A619" s="4" t="s">
        <v>111</v>
      </c>
      <c r="B619" t="s">
        <v>117</v>
      </c>
      <c r="C619" s="24">
        <v>1598.139808965565</v>
      </c>
      <c r="D619" s="24">
        <v>0.15981398089655649</v>
      </c>
      <c r="E619" s="24">
        <v>1.598139808965565E-3</v>
      </c>
      <c r="F619" t="s">
        <v>81</v>
      </c>
      <c r="G619" s="24">
        <v>1222926390.1214836</v>
      </c>
      <c r="H619" s="24">
        <v>1.3068160290553613E-4</v>
      </c>
      <c r="I619" t="s">
        <v>58</v>
      </c>
      <c r="J619" s="24">
        <v>2674410715.9694266</v>
      </c>
      <c r="K619" s="26">
        <v>5.9756708250634845E-5</v>
      </c>
      <c r="L619" s="4">
        <v>45371860186.135521</v>
      </c>
      <c r="M619" s="5">
        <f t="shared" si="9"/>
        <v>3.5223149379577685E-6</v>
      </c>
    </row>
    <row r="620" spans="1:13" x14ac:dyDescent="0.25">
      <c r="A620" s="4" t="s">
        <v>111</v>
      </c>
      <c r="B620" t="s">
        <v>112</v>
      </c>
      <c r="C620" s="24">
        <v>62.962650037002113</v>
      </c>
      <c r="D620" s="24">
        <v>6.2962650037002117E-3</v>
      </c>
      <c r="E620" s="24">
        <v>6.2962650037002115E-5</v>
      </c>
      <c r="F620" t="s">
        <v>81</v>
      </c>
      <c r="G620" s="24">
        <v>1222926390.1214836</v>
      </c>
      <c r="H620" s="24">
        <v>5.1485232918023382E-6</v>
      </c>
      <c r="I620" t="s">
        <v>58</v>
      </c>
      <c r="J620" s="24">
        <v>2674410715.9694266</v>
      </c>
      <c r="K620" s="26">
        <v>2.3542625544027281E-6</v>
      </c>
      <c r="L620" s="4">
        <v>45371860186.135521</v>
      </c>
      <c r="M620" s="5">
        <f t="shared" si="9"/>
        <v>1.3877026372447892E-7</v>
      </c>
    </row>
    <row r="621" spans="1:13" x14ac:dyDescent="0.25">
      <c r="A621" s="4" t="s">
        <v>138</v>
      </c>
      <c r="B621" t="s">
        <v>149</v>
      </c>
      <c r="C621" s="24">
        <v>21515.184449368251</v>
      </c>
      <c r="D621" s="24">
        <v>2.151518444936825</v>
      </c>
      <c r="E621" s="24">
        <v>2.1515184449368251E-2</v>
      </c>
      <c r="F621" t="s">
        <v>81</v>
      </c>
      <c r="G621" s="24">
        <v>1222926390.1214836</v>
      </c>
      <c r="H621" s="24">
        <v>1.7593196633225788E-3</v>
      </c>
      <c r="I621" t="s">
        <v>58</v>
      </c>
      <c r="J621" s="24">
        <v>2674410715.9694266</v>
      </c>
      <c r="K621" s="26">
        <v>8.0448318281470005E-4</v>
      </c>
      <c r="L621" s="4">
        <v>45371860186.135521</v>
      </c>
      <c r="M621" s="5">
        <f t="shared" si="9"/>
        <v>4.7419665760018235E-5</v>
      </c>
    </row>
    <row r="622" spans="1:13" x14ac:dyDescent="0.25">
      <c r="A622" s="4" t="s">
        <v>138</v>
      </c>
      <c r="B622" t="s">
        <v>139</v>
      </c>
      <c r="C622" s="24">
        <v>15391787.457304375</v>
      </c>
      <c r="D622" s="24">
        <v>1539.1787457304374</v>
      </c>
      <c r="E622" s="24">
        <v>15.391787457304375</v>
      </c>
      <c r="F622" t="s">
        <v>81</v>
      </c>
      <c r="G622" s="24">
        <v>1222926390.1214836</v>
      </c>
      <c r="H622" s="24">
        <v>1.2586029365001585</v>
      </c>
      <c r="I622" t="s">
        <v>58</v>
      </c>
      <c r="J622" s="24">
        <v>2674410715.9694266</v>
      </c>
      <c r="K622" s="26">
        <v>0.57552070687561263</v>
      </c>
      <c r="L622" s="4">
        <v>45371860186.135521</v>
      </c>
      <c r="M622" s="5">
        <f t="shared" si="9"/>
        <v>3.392364208599874E-2</v>
      </c>
    </row>
    <row r="623" spans="1:13" x14ac:dyDescent="0.25">
      <c r="A623" s="4" t="s">
        <v>138</v>
      </c>
      <c r="B623" t="s">
        <v>140</v>
      </c>
      <c r="C623" s="24">
        <v>37830387.008460402</v>
      </c>
      <c r="D623" s="24">
        <v>3783.0387008460402</v>
      </c>
      <c r="E623" s="24">
        <v>37.830387008460406</v>
      </c>
      <c r="F623" t="s">
        <v>81</v>
      </c>
      <c r="G623" s="24">
        <v>1222926390.1214836</v>
      </c>
      <c r="H623" s="24">
        <v>3.0934312411642693</v>
      </c>
      <c r="I623" t="s">
        <v>58</v>
      </c>
      <c r="J623" s="24">
        <v>2674410715.9694266</v>
      </c>
      <c r="K623" s="26">
        <v>1.4145316866466247</v>
      </c>
      <c r="L623" s="4">
        <v>45371860186.135521</v>
      </c>
      <c r="M623" s="5">
        <f t="shared" si="9"/>
        <v>8.3378523281309944E-2</v>
      </c>
    </row>
    <row r="624" spans="1:13" x14ac:dyDescent="0.25">
      <c r="A624" s="4" t="s">
        <v>102</v>
      </c>
      <c r="B624" t="s">
        <v>103</v>
      </c>
      <c r="C624" s="24">
        <v>2117.7403941943762</v>
      </c>
      <c r="D624" s="24">
        <v>0.21177403941943762</v>
      </c>
      <c r="E624" s="24">
        <v>2.1177403941943763E-3</v>
      </c>
      <c r="F624" t="s">
        <v>81</v>
      </c>
      <c r="G624" s="24">
        <v>1222926390.1214836</v>
      </c>
      <c r="H624" s="24">
        <v>1.731698989653828E-4</v>
      </c>
      <c r="I624" t="s">
        <v>58</v>
      </c>
      <c r="J624" s="24">
        <v>2674410715.9694266</v>
      </c>
      <c r="K624" s="26">
        <v>7.918530918040885E-5</v>
      </c>
      <c r="L624" s="4">
        <v>45371860186.135521</v>
      </c>
      <c r="M624" s="5">
        <f t="shared" si="9"/>
        <v>4.6675194393760027E-6</v>
      </c>
    </row>
    <row r="625" spans="1:13" x14ac:dyDescent="0.25">
      <c r="A625" s="4" t="s">
        <v>150</v>
      </c>
      <c r="B625" t="s">
        <v>151</v>
      </c>
      <c r="C625" s="24">
        <v>1972155.819679793</v>
      </c>
      <c r="D625" s="24">
        <v>197.21558196797929</v>
      </c>
      <c r="E625" s="24">
        <v>1.972155819679793</v>
      </c>
      <c r="F625" t="s">
        <v>81</v>
      </c>
      <c r="G625" s="24">
        <v>1222926390.1214836</v>
      </c>
      <c r="H625" s="24">
        <v>0.1612652924665304</v>
      </c>
      <c r="I625" t="s">
        <v>58</v>
      </c>
      <c r="J625" s="24">
        <v>2674410715.9694266</v>
      </c>
      <c r="K625" s="26">
        <v>7.374169598946291E-2</v>
      </c>
      <c r="L625" s="4">
        <v>45371860186.135521</v>
      </c>
      <c r="M625" s="5">
        <f t="shared" si="9"/>
        <v>4.3466496890123838E-3</v>
      </c>
    </row>
    <row r="626" spans="1:13" x14ac:dyDescent="0.25">
      <c r="A626" s="4" t="s">
        <v>150</v>
      </c>
      <c r="B626" t="s">
        <v>152</v>
      </c>
      <c r="C626" s="24">
        <v>51235.852593131072</v>
      </c>
      <c r="D626" s="24">
        <v>5.1235852593131073</v>
      </c>
      <c r="E626" s="24">
        <v>5.123585259313107E-2</v>
      </c>
      <c r="F626" t="s">
        <v>81</v>
      </c>
      <c r="G626" s="24">
        <v>1222926390.1214836</v>
      </c>
      <c r="H626" s="24">
        <v>4.1896105118838251E-3</v>
      </c>
      <c r="I626" t="s">
        <v>58</v>
      </c>
      <c r="J626" s="24">
        <v>2674410715.9694266</v>
      </c>
      <c r="K626" s="26">
        <v>1.9157810087729542E-3</v>
      </c>
      <c r="L626" s="4">
        <v>45371860186.135521</v>
      </c>
      <c r="M626" s="5">
        <f t="shared" si="9"/>
        <v>1.1292429356640626E-4</v>
      </c>
    </row>
    <row r="627" spans="1:13" x14ac:dyDescent="0.25">
      <c r="A627" s="4" t="s">
        <v>150</v>
      </c>
      <c r="B627" t="s">
        <v>153</v>
      </c>
      <c r="C627" s="24">
        <v>307177.72258589137</v>
      </c>
      <c r="D627" s="24">
        <v>30.717772258589136</v>
      </c>
      <c r="E627" s="24">
        <v>0.30717772258589138</v>
      </c>
      <c r="F627" t="s">
        <v>81</v>
      </c>
      <c r="G627" s="24">
        <v>1222926390.1214836</v>
      </c>
      <c r="H627" s="24">
        <v>2.5118251193792362E-2</v>
      </c>
      <c r="I627" t="s">
        <v>58</v>
      </c>
      <c r="J627" s="24">
        <v>2674410715.9694266</v>
      </c>
      <c r="K627" s="26">
        <v>1.1485809593555449E-2</v>
      </c>
      <c r="L627" s="4">
        <v>45371860186.135521</v>
      </c>
      <c r="M627" s="5">
        <f t="shared" si="9"/>
        <v>6.7702254508788477E-4</v>
      </c>
    </row>
    <row r="628" spans="1:13" x14ac:dyDescent="0.25">
      <c r="A628" s="4" t="s">
        <v>150</v>
      </c>
      <c r="B628" t="s">
        <v>154</v>
      </c>
      <c r="C628" s="24">
        <v>1293698.789433995</v>
      </c>
      <c r="D628" s="24">
        <v>129.3698789433995</v>
      </c>
      <c r="E628" s="24">
        <v>1.2936987894339951</v>
      </c>
      <c r="F628" t="s">
        <v>81</v>
      </c>
      <c r="G628" s="24">
        <v>1222926390.1214836</v>
      </c>
      <c r="H628" s="24">
        <v>0.10578713484999543</v>
      </c>
      <c r="I628" t="s">
        <v>58</v>
      </c>
      <c r="J628" s="24">
        <v>2674410715.9694266</v>
      </c>
      <c r="K628" s="26">
        <v>4.8373227855731657E-2</v>
      </c>
      <c r="L628" s="4">
        <v>45371860186.135521</v>
      </c>
      <c r="M628" s="5">
        <f t="shared" si="9"/>
        <v>2.8513241117438608E-3</v>
      </c>
    </row>
    <row r="629" spans="1:13" x14ac:dyDescent="0.25">
      <c r="A629" s="4" t="s">
        <v>150</v>
      </c>
      <c r="B629" t="s">
        <v>155</v>
      </c>
      <c r="C629" s="24">
        <v>425567.04276741983</v>
      </c>
      <c r="D629" s="24">
        <v>42.556704276741982</v>
      </c>
      <c r="E629" s="24">
        <v>0.42556704276741986</v>
      </c>
      <c r="F629" t="s">
        <v>81</v>
      </c>
      <c r="G629" s="24">
        <v>1222926390.1214836</v>
      </c>
      <c r="H629" s="24">
        <v>3.4799072634710639E-2</v>
      </c>
      <c r="I629" t="s">
        <v>58</v>
      </c>
      <c r="J629" s="24">
        <v>2674410715.9694266</v>
      </c>
      <c r="K629" s="26">
        <v>1.5912553753478335E-2</v>
      </c>
      <c r="L629" s="4">
        <v>45371860186.135521</v>
      </c>
      <c r="M629" s="5">
        <f t="shared" si="9"/>
        <v>9.3795370306960053E-4</v>
      </c>
    </row>
    <row r="630" spans="1:13" x14ac:dyDescent="0.25">
      <c r="A630" s="4" t="s">
        <v>150</v>
      </c>
      <c r="B630" t="s">
        <v>157</v>
      </c>
      <c r="C630" s="24">
        <v>383671.99386233481</v>
      </c>
      <c r="D630" s="24">
        <v>38.36719938623348</v>
      </c>
      <c r="E630" s="24">
        <v>0.3836719938623348</v>
      </c>
      <c r="F630" t="s">
        <v>81</v>
      </c>
      <c r="G630" s="24">
        <v>1222926390.1214836</v>
      </c>
      <c r="H630" s="24">
        <v>3.1373269639247983E-2</v>
      </c>
      <c r="I630" t="s">
        <v>58</v>
      </c>
      <c r="J630" s="24">
        <v>2674410715.9694266</v>
      </c>
      <c r="K630" s="26">
        <v>1.434603860848129E-2</v>
      </c>
      <c r="L630" s="4">
        <v>45371860186.135521</v>
      </c>
      <c r="M630" s="5">
        <f t="shared" si="9"/>
        <v>8.4561662732879339E-4</v>
      </c>
    </row>
    <row r="631" spans="1:13" x14ac:dyDescent="0.25">
      <c r="A631" s="4" t="s">
        <v>113</v>
      </c>
      <c r="B631" t="s">
        <v>114</v>
      </c>
      <c r="C631" s="24">
        <v>4992.7647192604809</v>
      </c>
      <c r="D631" s="24">
        <v>0.49927647192604807</v>
      </c>
      <c r="E631" s="24">
        <v>4.9927647192604813E-3</v>
      </c>
      <c r="F631" t="s">
        <v>81</v>
      </c>
      <c r="G631" s="24">
        <v>1222926390.1214836</v>
      </c>
      <c r="H631" s="24">
        <v>4.0826371559162346E-4</v>
      </c>
      <c r="I631" t="s">
        <v>58</v>
      </c>
      <c r="J631" s="24">
        <v>2674410715.9694266</v>
      </c>
      <c r="K631" s="26">
        <v>1.8668653582068422E-4</v>
      </c>
      <c r="L631" s="4">
        <v>45371860186.135521</v>
      </c>
      <c r="M631" s="5">
        <f t="shared" si="9"/>
        <v>1.1004099674948179E-5</v>
      </c>
    </row>
    <row r="632" spans="1:13" x14ac:dyDescent="0.25">
      <c r="A632" s="4" t="s">
        <v>113</v>
      </c>
      <c r="B632" t="s">
        <v>122</v>
      </c>
      <c r="C632" s="24">
        <v>34842.675832585926</v>
      </c>
      <c r="D632" s="24">
        <v>3.4842675832585925</v>
      </c>
      <c r="E632" s="24">
        <v>3.4842675832585927E-2</v>
      </c>
      <c r="F632" t="s">
        <v>81</v>
      </c>
      <c r="G632" s="24">
        <v>1222926390.1214836</v>
      </c>
      <c r="H632" s="24">
        <v>2.8491229001219535E-3</v>
      </c>
      <c r="I632" t="s">
        <v>58</v>
      </c>
      <c r="J632" s="24">
        <v>2674410715.9694266</v>
      </c>
      <c r="K632" s="26">
        <v>1.3028169392432334E-3</v>
      </c>
      <c r="L632" s="4">
        <v>45371860186.135521</v>
      </c>
      <c r="M632" s="5">
        <f t="shared" si="9"/>
        <v>7.6793580183060145E-5</v>
      </c>
    </row>
    <row r="633" spans="1:13" x14ac:dyDescent="0.25">
      <c r="A633" s="4" t="s">
        <v>113</v>
      </c>
      <c r="B633" t="s">
        <v>4</v>
      </c>
      <c r="C633" s="24">
        <v>61111.837970603483</v>
      </c>
      <c r="D633" s="24">
        <v>6.111183797060348</v>
      </c>
      <c r="E633" s="24">
        <v>6.1111837970603482E-2</v>
      </c>
      <c r="F633" t="s">
        <v>81</v>
      </c>
      <c r="G633" s="24">
        <v>1222926390.1214836</v>
      </c>
      <c r="H633" s="24">
        <v>4.997180407933852E-3</v>
      </c>
      <c r="I633" t="s">
        <v>58</v>
      </c>
      <c r="J633" s="24">
        <v>2674410715.9694266</v>
      </c>
      <c r="K633" s="26">
        <v>2.2850580730062442E-3</v>
      </c>
      <c r="L633" s="4">
        <v>45371860186.135521</v>
      </c>
      <c r="M633" s="5">
        <f t="shared" si="9"/>
        <v>1.3469105679135831E-4</v>
      </c>
    </row>
    <row r="634" spans="1:13" x14ac:dyDescent="0.25">
      <c r="A634" s="4" t="s">
        <v>141</v>
      </c>
      <c r="B634" t="s">
        <v>142</v>
      </c>
      <c r="C634" s="24">
        <v>18176698.67708423</v>
      </c>
      <c r="D634" s="24">
        <v>1817.669867708423</v>
      </c>
      <c r="E634" s="24">
        <v>18.176698677084229</v>
      </c>
      <c r="F634" t="s">
        <v>81</v>
      </c>
      <c r="G634" s="24">
        <v>1222926390.1214836</v>
      </c>
      <c r="H634" s="24">
        <v>1.4863281080457007</v>
      </c>
      <c r="I634" t="s">
        <v>58</v>
      </c>
      <c r="J634" s="24">
        <v>2674410715.9694266</v>
      </c>
      <c r="K634" s="26">
        <v>0.67965247703158038</v>
      </c>
      <c r="L634" s="4">
        <v>45371860186.135521</v>
      </c>
      <c r="M634" s="5">
        <f t="shared" si="9"/>
        <v>4.0061612203060093E-2</v>
      </c>
    </row>
    <row r="635" spans="1:13" x14ac:dyDescent="0.25">
      <c r="A635" s="4" t="s">
        <v>141</v>
      </c>
      <c r="B635" t="s">
        <v>158</v>
      </c>
      <c r="C635" s="24">
        <v>56112248.502505437</v>
      </c>
      <c r="D635" s="24">
        <v>5611.2248502505436</v>
      </c>
      <c r="E635" s="24">
        <v>56.112248502505437</v>
      </c>
      <c r="F635" t="s">
        <v>81</v>
      </c>
      <c r="G635" s="24">
        <v>1222926390.1214836</v>
      </c>
      <c r="H635" s="24">
        <v>4.5883586253242381</v>
      </c>
      <c r="I635" t="s">
        <v>58</v>
      </c>
      <c r="J635" s="24">
        <v>2674410715.9694266</v>
      </c>
      <c r="K635" s="26">
        <v>2.0981163501719569</v>
      </c>
      <c r="L635" s="4">
        <v>45371860186.135521</v>
      </c>
      <c r="M635" s="5">
        <f t="shared" si="9"/>
        <v>0.123671915306774</v>
      </c>
    </row>
    <row r="636" spans="1:13" x14ac:dyDescent="0.25">
      <c r="A636" s="4" t="s">
        <v>141</v>
      </c>
      <c r="B636" t="s">
        <v>160</v>
      </c>
      <c r="C636" s="24">
        <v>690031.17779844382</v>
      </c>
      <c r="D636" s="24">
        <v>69.003117779844388</v>
      </c>
      <c r="E636" s="24">
        <v>0.69003117779844381</v>
      </c>
      <c r="F636" t="s">
        <v>81</v>
      </c>
      <c r="G636" s="24">
        <v>1222926390.1214836</v>
      </c>
      <c r="H636" s="24">
        <v>5.6424588051444138E-2</v>
      </c>
      <c r="I636" t="s">
        <v>58</v>
      </c>
      <c r="J636" s="24">
        <v>2674410715.9694266</v>
      </c>
      <c r="K636" s="26">
        <v>2.5801241883983392E-2</v>
      </c>
      <c r="L636" s="4">
        <v>45371860186.135521</v>
      </c>
      <c r="M636" s="5">
        <f t="shared" si="9"/>
        <v>1.5208351056527757E-3</v>
      </c>
    </row>
    <row r="637" spans="1:13" x14ac:dyDescent="0.25">
      <c r="A637" s="4" t="s">
        <v>141</v>
      </c>
      <c r="B637" t="s">
        <v>161</v>
      </c>
      <c r="C637" s="24">
        <v>170689.99548779029</v>
      </c>
      <c r="D637" s="24">
        <v>17.068999548779029</v>
      </c>
      <c r="E637" s="24">
        <v>0.17068999548779029</v>
      </c>
      <c r="F637" t="s">
        <v>81</v>
      </c>
      <c r="G637" s="24">
        <v>1222926390.1214836</v>
      </c>
      <c r="H637" s="24">
        <v>1.3957503645892721E-2</v>
      </c>
      <c r="I637" t="s">
        <v>58</v>
      </c>
      <c r="J637" s="24">
        <v>2674410715.9694266</v>
      </c>
      <c r="K637" s="26">
        <v>6.3823403962812112E-3</v>
      </c>
      <c r="L637" s="4">
        <v>45371860186.135521</v>
      </c>
      <c r="M637" s="5">
        <f t="shared" si="9"/>
        <v>3.7620233066826909E-4</v>
      </c>
    </row>
    <row r="638" spans="1:13" x14ac:dyDescent="0.25">
      <c r="A638" s="4" t="s">
        <v>143</v>
      </c>
      <c r="B638" t="s">
        <v>144</v>
      </c>
      <c r="C638" s="24">
        <v>578828607.52590942</v>
      </c>
      <c r="D638" s="24">
        <v>57882.860752590939</v>
      </c>
      <c r="E638" s="24">
        <v>578.82860752590943</v>
      </c>
      <c r="F638" t="s">
        <v>81</v>
      </c>
      <c r="G638" s="24">
        <v>1222926390.1214836</v>
      </c>
      <c r="H638" s="24">
        <v>47.331434843630241</v>
      </c>
      <c r="I638" t="s">
        <v>58</v>
      </c>
      <c r="J638" s="24">
        <v>2674410715.9694266</v>
      </c>
      <c r="K638" s="26">
        <v>21.643220469825792</v>
      </c>
      <c r="L638" s="4">
        <v>45371860186.135521</v>
      </c>
      <c r="M638" s="5">
        <f t="shared" si="9"/>
        <v>1.27574361102079</v>
      </c>
    </row>
    <row r="639" spans="1:13" x14ac:dyDescent="0.25">
      <c r="A639" s="4" t="s">
        <v>143</v>
      </c>
      <c r="B639" t="s">
        <v>145</v>
      </c>
      <c r="C639" s="24">
        <v>1966443.348682526</v>
      </c>
      <c r="D639" s="24">
        <v>196.6443348682526</v>
      </c>
      <c r="E639" s="24">
        <v>1.9664433486825261</v>
      </c>
      <c r="F639" t="s">
        <v>81</v>
      </c>
      <c r="G639" s="24">
        <v>1222926390.1214836</v>
      </c>
      <c r="H639" s="24">
        <v>0.16079817759817766</v>
      </c>
      <c r="I639" t="s">
        <v>58</v>
      </c>
      <c r="J639" s="24">
        <v>2674410715.9694266</v>
      </c>
      <c r="K639" s="26">
        <v>7.3528098617781854E-2</v>
      </c>
      <c r="L639" s="4">
        <v>45371860186.135521</v>
      </c>
      <c r="M639" s="5">
        <f t="shared" si="9"/>
        <v>4.3340593500361289E-3</v>
      </c>
    </row>
    <row r="640" spans="1:13" x14ac:dyDescent="0.25">
      <c r="A640" s="4" t="s">
        <v>143</v>
      </c>
      <c r="B640" t="s">
        <v>146</v>
      </c>
      <c r="C640" s="24">
        <v>2096521.1766085031</v>
      </c>
      <c r="D640" s="24">
        <v>209.65211766085031</v>
      </c>
      <c r="E640" s="24">
        <v>2.096521176608503</v>
      </c>
      <c r="F640" t="s">
        <v>81</v>
      </c>
      <c r="G640" s="24">
        <v>1222926390.1214836</v>
      </c>
      <c r="H640" s="24">
        <v>0.17143478082930549</v>
      </c>
      <c r="I640" t="s">
        <v>58</v>
      </c>
      <c r="J640" s="24">
        <v>2674410715.9694266</v>
      </c>
      <c r="K640" s="26">
        <v>7.839189261730696E-2</v>
      </c>
      <c r="L640" s="4">
        <v>45371860186.135521</v>
      </c>
      <c r="M640" s="5">
        <f t="shared" si="9"/>
        <v>4.6207520873238215E-3</v>
      </c>
    </row>
    <row r="641" spans="1:13" x14ac:dyDescent="0.25">
      <c r="A641" s="4" t="s">
        <v>127</v>
      </c>
      <c r="B641" t="s">
        <v>129</v>
      </c>
      <c r="C641" s="24">
        <v>23807.99428170898</v>
      </c>
      <c r="D641" s="24">
        <v>2.380799428170898</v>
      </c>
      <c r="E641" s="24">
        <v>2.3807994281708978E-2</v>
      </c>
      <c r="F641" t="s">
        <v>81</v>
      </c>
      <c r="G641" s="24">
        <v>1222926390.1214836</v>
      </c>
      <c r="H641" s="24">
        <v>1.9468051776480129E-3</v>
      </c>
      <c r="I641" t="s">
        <v>58</v>
      </c>
      <c r="J641" s="24">
        <v>2674410715.9694266</v>
      </c>
      <c r="K641" s="26">
        <v>8.9021458594773105E-4</v>
      </c>
      <c r="L641" s="4">
        <v>45371860186.135521</v>
      </c>
      <c r="M641" s="5">
        <f t="shared" si="9"/>
        <v>5.247303986223623E-5</v>
      </c>
    </row>
    <row r="642" spans="1:13" x14ac:dyDescent="0.25">
      <c r="A642" s="4" t="s">
        <v>127</v>
      </c>
      <c r="B642" t="s">
        <v>135</v>
      </c>
      <c r="C642" s="24">
        <v>754579.66552883259</v>
      </c>
      <c r="D642" s="24">
        <v>75.457966552883263</v>
      </c>
      <c r="E642" s="24">
        <v>0.7545796655288326</v>
      </c>
      <c r="F642" t="s">
        <v>81</v>
      </c>
      <c r="G642" s="24">
        <v>1222926390.1214836</v>
      </c>
      <c r="H642" s="24">
        <v>6.1702786988992349E-2</v>
      </c>
      <c r="I642" t="s">
        <v>58</v>
      </c>
      <c r="J642" s="24">
        <v>2674410715.9694266</v>
      </c>
      <c r="K642" s="26">
        <v>2.8214801153132189E-2</v>
      </c>
      <c r="L642" s="4">
        <v>45371860186.135521</v>
      </c>
      <c r="M642" s="5">
        <f t="shared" si="9"/>
        <v>1.6631005703385572E-3</v>
      </c>
    </row>
    <row r="643" spans="1:13" x14ac:dyDescent="0.25">
      <c r="A643" s="4" t="s">
        <v>127</v>
      </c>
      <c r="B643" t="s">
        <v>128</v>
      </c>
      <c r="C643" s="24">
        <v>536777.03670495329</v>
      </c>
      <c r="D643" s="24">
        <v>53.677703670495326</v>
      </c>
      <c r="E643" s="24">
        <v>0.53677703670495325</v>
      </c>
      <c r="F643" t="s">
        <v>81</v>
      </c>
      <c r="G643" s="24">
        <v>1222926390.1214836</v>
      </c>
      <c r="H643" s="24">
        <v>4.3892832883558157E-2</v>
      </c>
      <c r="I643" t="s">
        <v>58</v>
      </c>
      <c r="J643" s="24">
        <v>2674410715.9694266</v>
      </c>
      <c r="K643" s="26">
        <v>2.0070852748972072E-2</v>
      </c>
      <c r="L643" s="4">
        <v>45371860186.135521</v>
      </c>
      <c r="M643" s="5">
        <f t="shared" ref="M643:M706" si="10">C643/L643*100</f>
        <v>1.1830615595279882E-3</v>
      </c>
    </row>
    <row r="644" spans="1:13" x14ac:dyDescent="0.25">
      <c r="A644" s="4" t="s">
        <v>127</v>
      </c>
      <c r="B644" t="s">
        <v>4</v>
      </c>
      <c r="C644" s="24">
        <v>89388.592288476415</v>
      </c>
      <c r="D644" s="24">
        <v>8.9388592288476421</v>
      </c>
      <c r="E644" s="24">
        <v>8.9388592288476412E-2</v>
      </c>
      <c r="F644" t="s">
        <v>81</v>
      </c>
      <c r="G644" s="24">
        <v>1222926390.1214836</v>
      </c>
      <c r="H644" s="24">
        <v>7.3094008773166384E-3</v>
      </c>
      <c r="I644" t="s">
        <v>58</v>
      </c>
      <c r="J644" s="24">
        <v>2674410715.9694266</v>
      </c>
      <c r="K644" s="26">
        <v>3.3423659183953957E-3</v>
      </c>
      <c r="L644" s="4">
        <v>45371860186.135521</v>
      </c>
      <c r="M644" s="5">
        <f t="shared" si="10"/>
        <v>1.970132851546415E-4</v>
      </c>
    </row>
    <row r="645" spans="1:13" x14ac:dyDescent="0.25">
      <c r="A645" s="4" t="s">
        <v>127</v>
      </c>
      <c r="B645" t="s">
        <v>132</v>
      </c>
      <c r="C645" s="24">
        <v>126432.03972661639</v>
      </c>
      <c r="D645" s="24">
        <v>12.64320397266164</v>
      </c>
      <c r="E645" s="24">
        <v>0.1264320397266164</v>
      </c>
      <c r="F645" t="s">
        <v>81</v>
      </c>
      <c r="G645" s="24">
        <v>1222926390.1214836</v>
      </c>
      <c r="H645" s="24">
        <v>1.0338483227437495E-2</v>
      </c>
      <c r="I645" t="s">
        <v>58</v>
      </c>
      <c r="J645" s="24">
        <v>2674410715.9694266</v>
      </c>
      <c r="K645" s="26">
        <v>4.7274728212710962E-3</v>
      </c>
      <c r="L645" s="4">
        <v>45371860186.135521</v>
      </c>
      <c r="M645" s="5">
        <f t="shared" si="10"/>
        <v>2.7865738633579498E-4</v>
      </c>
    </row>
    <row r="646" spans="1:13" x14ac:dyDescent="0.25">
      <c r="A646" s="4" t="s">
        <v>127</v>
      </c>
      <c r="B646" t="s">
        <v>131</v>
      </c>
      <c r="C646" s="24">
        <v>442590.25408376282</v>
      </c>
      <c r="D646" s="24">
        <v>44.259025408376282</v>
      </c>
      <c r="E646" s="24">
        <v>0.44259025408376279</v>
      </c>
      <c r="F646" t="s">
        <v>81</v>
      </c>
      <c r="G646" s="24">
        <v>1222926390.1214836</v>
      </c>
      <c r="H646" s="24">
        <v>3.6191078846519668E-2</v>
      </c>
      <c r="I646" t="s">
        <v>58</v>
      </c>
      <c r="J646" s="24">
        <v>2674410715.9694266</v>
      </c>
      <c r="K646" s="26">
        <v>1.6549075706321782E-2</v>
      </c>
      <c r="L646" s="4">
        <v>45371860186.135521</v>
      </c>
      <c r="M646" s="5">
        <f t="shared" si="10"/>
        <v>9.7547301844813281E-4</v>
      </c>
    </row>
    <row r="647" spans="1:13" x14ac:dyDescent="0.25">
      <c r="A647" s="4" t="s">
        <v>127</v>
      </c>
      <c r="B647" t="s">
        <v>133</v>
      </c>
      <c r="C647" s="24">
        <v>458030.21924924297</v>
      </c>
      <c r="D647" s="24">
        <v>45.803021924924295</v>
      </c>
      <c r="E647" s="24">
        <v>0.45803021924924298</v>
      </c>
      <c r="F647" t="s">
        <v>81</v>
      </c>
      <c r="G647" s="24">
        <v>1222926390.1214836</v>
      </c>
      <c r="H647" s="24">
        <v>3.7453621325789117E-2</v>
      </c>
      <c r="I647" t="s">
        <v>58</v>
      </c>
      <c r="J647" s="24">
        <v>2674410715.9694266</v>
      </c>
      <c r="K647" s="26">
        <v>1.7126397845860227E-2</v>
      </c>
      <c r="L647" s="4">
        <v>45371860186.135521</v>
      </c>
      <c r="M647" s="5">
        <f t="shared" si="10"/>
        <v>1.0095028446490833E-3</v>
      </c>
    </row>
    <row r="648" spans="1:13" x14ac:dyDescent="0.25">
      <c r="A648" s="4" t="s">
        <v>75</v>
      </c>
      <c r="B648" t="s">
        <v>107</v>
      </c>
      <c r="C648" s="24">
        <v>1848.986575739046</v>
      </c>
      <c r="D648" s="24">
        <v>0.18489865757390458</v>
      </c>
      <c r="E648" s="24">
        <v>1.848986575739046E-3</v>
      </c>
      <c r="F648" t="s">
        <v>81</v>
      </c>
      <c r="G648" s="24">
        <v>1222926390.1214836</v>
      </c>
      <c r="H648" s="24">
        <v>1.5119361154315841E-4</v>
      </c>
      <c r="I648" t="s">
        <v>58</v>
      </c>
      <c r="J648" s="24">
        <v>2674410715.9694266</v>
      </c>
      <c r="K648" s="26">
        <v>6.9136223718308768E-5</v>
      </c>
      <c r="L648" s="4">
        <v>45371860186.135521</v>
      </c>
      <c r="M648" s="5">
        <f t="shared" si="10"/>
        <v>4.0751835348025893E-6</v>
      </c>
    </row>
    <row r="649" spans="1:13" x14ac:dyDescent="0.25">
      <c r="A649" s="4" t="s">
        <v>75</v>
      </c>
      <c r="B649" t="s">
        <v>76</v>
      </c>
      <c r="C649" s="24">
        <v>593.82139852526666</v>
      </c>
      <c r="D649" s="24">
        <v>5.9382139852526668E-2</v>
      </c>
      <c r="E649" s="24">
        <v>5.9382139852526663E-4</v>
      </c>
      <c r="F649" t="s">
        <v>81</v>
      </c>
      <c r="G649" s="24">
        <v>1222926390.1214836</v>
      </c>
      <c r="H649" s="24">
        <v>4.8557411412658894E-5</v>
      </c>
      <c r="I649" t="s">
        <v>58</v>
      </c>
      <c r="J649" s="24">
        <v>2674410715.9694266</v>
      </c>
      <c r="K649" s="26">
        <v>2.2203822134702182E-5</v>
      </c>
      <c r="L649" s="4">
        <v>45371860186.135521</v>
      </c>
      <c r="M649" s="5">
        <f t="shared" si="10"/>
        <v>1.3087878612187105E-6</v>
      </c>
    </row>
    <row r="650" spans="1:13" x14ac:dyDescent="0.25">
      <c r="A650" s="4" t="s">
        <v>75</v>
      </c>
      <c r="B650" t="s">
        <v>105</v>
      </c>
      <c r="C650" s="24">
        <v>60766.754582686503</v>
      </c>
      <c r="D650" s="24">
        <v>6.0766754582686504</v>
      </c>
      <c r="E650" s="24">
        <v>6.0766754582686502E-2</v>
      </c>
      <c r="F650" t="s">
        <v>81</v>
      </c>
      <c r="G650" s="24">
        <v>1222926390.1214836</v>
      </c>
      <c r="H650" s="24">
        <v>4.9689625699098723E-3</v>
      </c>
      <c r="I650" t="s">
        <v>58</v>
      </c>
      <c r="J650" s="24">
        <v>2674410715.9694266</v>
      </c>
      <c r="K650" s="26">
        <v>2.2721549169630673E-3</v>
      </c>
      <c r="L650" s="4">
        <v>45371860186.135521</v>
      </c>
      <c r="M650" s="5">
        <f t="shared" si="10"/>
        <v>1.3393048980886893E-4</v>
      </c>
    </row>
    <row r="651" spans="1:13" x14ac:dyDescent="0.25">
      <c r="A651" s="4" t="s">
        <v>75</v>
      </c>
      <c r="B651" t="s">
        <v>108</v>
      </c>
      <c r="C651" s="24">
        <v>4300744.3759600688</v>
      </c>
      <c r="D651" s="24">
        <v>430.07443759600687</v>
      </c>
      <c r="E651" s="24">
        <v>4.3007443759600692</v>
      </c>
      <c r="F651" t="s">
        <v>81</v>
      </c>
      <c r="G651" s="24">
        <v>1222926390.1214836</v>
      </c>
      <c r="H651" s="24">
        <v>0.35167647134778407</v>
      </c>
      <c r="I651" t="s">
        <v>58</v>
      </c>
      <c r="J651" s="24">
        <v>2674410715.9694266</v>
      </c>
      <c r="K651" s="26">
        <v>0.16081091622462801</v>
      </c>
      <c r="L651" s="4">
        <v>45371860186.135521</v>
      </c>
      <c r="M651" s="5">
        <f t="shared" si="10"/>
        <v>9.4788804301091135E-3</v>
      </c>
    </row>
    <row r="652" spans="1:13" x14ac:dyDescent="0.25">
      <c r="A652" s="4" t="s">
        <v>75</v>
      </c>
      <c r="B652" t="s">
        <v>4</v>
      </c>
      <c r="C652" s="24">
        <v>89150.608211403727</v>
      </c>
      <c r="D652" s="24">
        <v>8.9150608211403721</v>
      </c>
      <c r="E652" s="24">
        <v>8.9150608211403734E-2</v>
      </c>
      <c r="F652" t="s">
        <v>81</v>
      </c>
      <c r="G652" s="24">
        <v>1222926390.1214836</v>
      </c>
      <c r="H652" s="24">
        <v>7.2899406645846971E-3</v>
      </c>
      <c r="I652" t="s">
        <v>58</v>
      </c>
      <c r="J652" s="24">
        <v>2674410715.9694266</v>
      </c>
      <c r="K652" s="26">
        <v>3.3334673570917179E-3</v>
      </c>
      <c r="L652" s="4">
        <v>45371860186.135521</v>
      </c>
      <c r="M652" s="5">
        <f t="shared" si="10"/>
        <v>1.9648876604500749E-4</v>
      </c>
    </row>
    <row r="653" spans="1:13" x14ac:dyDescent="0.25">
      <c r="A653" s="4" t="s">
        <v>75</v>
      </c>
      <c r="B653" t="s">
        <v>93</v>
      </c>
      <c r="C653" s="24">
        <v>34763.517486352946</v>
      </c>
      <c r="D653" s="24">
        <v>3.4763517486352948</v>
      </c>
      <c r="E653" s="24">
        <v>3.4763517486352945E-2</v>
      </c>
      <c r="F653" t="s">
        <v>81</v>
      </c>
      <c r="G653" s="24">
        <v>1222926390.1214836</v>
      </c>
      <c r="H653" s="24">
        <v>2.8426500374155467E-3</v>
      </c>
      <c r="I653" t="s">
        <v>58</v>
      </c>
      <c r="J653" s="24">
        <v>2674410715.9694266</v>
      </c>
      <c r="K653" s="26">
        <v>1.299857096696974E-3</v>
      </c>
      <c r="L653" s="4">
        <v>45371860186.135521</v>
      </c>
      <c r="M653" s="5">
        <f t="shared" si="10"/>
        <v>7.6619114454945338E-5</v>
      </c>
    </row>
    <row r="654" spans="1:13" x14ac:dyDescent="0.25">
      <c r="A654" s="4" t="s">
        <v>75</v>
      </c>
      <c r="B654" t="s">
        <v>101</v>
      </c>
      <c r="C654" s="24">
        <v>32592.656250254699</v>
      </c>
      <c r="D654" s="24">
        <v>3.2592656250254697</v>
      </c>
      <c r="E654" s="24">
        <v>3.2592656250254697E-2</v>
      </c>
      <c r="F654" t="s">
        <v>81</v>
      </c>
      <c r="G654" s="24">
        <v>1222926390.1214836</v>
      </c>
      <c r="H654" s="24">
        <v>2.6651363903445568E-3</v>
      </c>
      <c r="I654" t="s">
        <v>58</v>
      </c>
      <c r="J654" s="24">
        <v>2674410715.9694266</v>
      </c>
      <c r="K654" s="26">
        <v>1.2186855240908813E-3</v>
      </c>
      <c r="L654" s="4">
        <v>45371860186.135521</v>
      </c>
      <c r="M654" s="5">
        <f t="shared" si="10"/>
        <v>7.1834516188106788E-5</v>
      </c>
    </row>
    <row r="655" spans="1:13" x14ac:dyDescent="0.25">
      <c r="A655" s="4" t="s">
        <v>75</v>
      </c>
      <c r="B655" t="s">
        <v>109</v>
      </c>
      <c r="C655" s="24">
        <v>4551642.0918863621</v>
      </c>
      <c r="D655" s="24">
        <v>455.16420918863622</v>
      </c>
      <c r="E655" s="24">
        <v>4.5516420918863618</v>
      </c>
      <c r="F655" t="s">
        <v>81</v>
      </c>
      <c r="G655" s="24">
        <v>1222926390.1214836</v>
      </c>
      <c r="H655" s="24">
        <v>0.37219264615217024</v>
      </c>
      <c r="I655" t="s">
        <v>58</v>
      </c>
      <c r="J655" s="24">
        <v>2674410715.9694266</v>
      </c>
      <c r="K655" s="26">
        <v>0.17019233675320031</v>
      </c>
      <c r="L655" s="4">
        <v>45371860186.135521</v>
      </c>
      <c r="M655" s="5">
        <f t="shared" si="10"/>
        <v>1.0031861319358529E-2</v>
      </c>
    </row>
    <row r="656" spans="1:13" x14ac:dyDescent="0.25">
      <c r="A656" s="4" t="s">
        <v>75</v>
      </c>
      <c r="B656" t="s">
        <v>106</v>
      </c>
      <c r="C656" s="24">
        <v>27247.38677314885</v>
      </c>
      <c r="D656" s="24">
        <v>2.7247386773148849</v>
      </c>
      <c r="E656" s="24">
        <v>2.7247386773148849E-2</v>
      </c>
      <c r="F656" t="s">
        <v>81</v>
      </c>
      <c r="G656" s="24">
        <v>1222926390.1214836</v>
      </c>
      <c r="H656" s="24">
        <v>2.2280479833657147E-3</v>
      </c>
      <c r="I656" t="s">
        <v>58</v>
      </c>
      <c r="J656" s="24">
        <v>2674410715.9694266</v>
      </c>
      <c r="K656" s="26">
        <v>1.0188183367068268E-3</v>
      </c>
      <c r="L656" s="4">
        <v>45371860186.135521</v>
      </c>
      <c r="M656" s="5">
        <f t="shared" si="10"/>
        <v>6.0053492762624157E-5</v>
      </c>
    </row>
    <row r="657" spans="1:13" x14ac:dyDescent="0.25">
      <c r="A657" s="4" t="s">
        <v>162</v>
      </c>
      <c r="B657" t="s">
        <v>163</v>
      </c>
      <c r="C657" s="24">
        <v>1713906.8007374301</v>
      </c>
      <c r="D657" s="24">
        <v>171.390680073743</v>
      </c>
      <c r="E657" s="24">
        <v>1.7139068007374301</v>
      </c>
      <c r="F657" t="s">
        <v>81</v>
      </c>
      <c r="G657" s="24">
        <v>1222926390.1214836</v>
      </c>
      <c r="H657" s="24">
        <v>0.14014799374532863</v>
      </c>
      <c r="I657" t="s">
        <v>58</v>
      </c>
      <c r="J657" s="24">
        <v>2674410715.9694266</v>
      </c>
      <c r="K657" s="26">
        <v>6.4085399841668264E-2</v>
      </c>
      <c r="L657" s="4">
        <v>45371860186.135521</v>
      </c>
      <c r="M657" s="5">
        <f t="shared" si="10"/>
        <v>3.7774664598414593E-3</v>
      </c>
    </row>
    <row r="658" spans="1:13" x14ac:dyDescent="0.25">
      <c r="A658" s="4" t="s">
        <v>162</v>
      </c>
      <c r="B658" t="s">
        <v>162</v>
      </c>
      <c r="C658" s="24">
        <v>1017788.844830256</v>
      </c>
      <c r="D658" s="24">
        <v>101.77888448302559</v>
      </c>
      <c r="E658" s="24">
        <v>1.0177888448302559</v>
      </c>
      <c r="F658" t="s">
        <v>81</v>
      </c>
      <c r="G658" s="24">
        <v>1222926390.1214836</v>
      </c>
      <c r="H658" s="24">
        <v>8.3225683332350892E-2</v>
      </c>
      <c r="I658" t="s">
        <v>58</v>
      </c>
      <c r="J658" s="24">
        <v>2674410715.9694266</v>
      </c>
      <c r="K658" s="26">
        <v>3.805656471359619E-2</v>
      </c>
      <c r="L658" s="4">
        <v>45371860186.135521</v>
      </c>
      <c r="M658" s="5">
        <f t="shared" si="10"/>
        <v>2.2432160388726275E-3</v>
      </c>
    </row>
    <row r="659" spans="1:13" x14ac:dyDescent="0.25">
      <c r="A659" s="4" t="s">
        <v>124</v>
      </c>
      <c r="B659" t="s">
        <v>126</v>
      </c>
      <c r="C659" s="24">
        <v>3351734.5125611741</v>
      </c>
      <c r="D659" s="24">
        <v>335.1734512561174</v>
      </c>
      <c r="E659" s="24">
        <v>3.3517345125611739</v>
      </c>
      <c r="F659" t="s">
        <v>81</v>
      </c>
      <c r="G659" s="24">
        <v>1222926390.1214836</v>
      </c>
      <c r="H659" s="24">
        <v>0.27407491895143565</v>
      </c>
      <c r="I659" t="s">
        <v>58</v>
      </c>
      <c r="J659" s="24">
        <v>2674410715.9694266</v>
      </c>
      <c r="K659" s="26">
        <v>0.12532609492428801</v>
      </c>
      <c r="L659" s="4">
        <v>45371860186.135521</v>
      </c>
      <c r="M659" s="5">
        <f t="shared" si="10"/>
        <v>7.3872539032141743E-3</v>
      </c>
    </row>
    <row r="660" spans="1:13" x14ac:dyDescent="0.25">
      <c r="A660" s="4" t="s">
        <v>124</v>
      </c>
      <c r="B660" t="s">
        <v>125</v>
      </c>
      <c r="C660" s="24">
        <v>10840495.83783404</v>
      </c>
      <c r="D660" s="24">
        <v>1084.0495837834039</v>
      </c>
      <c r="E660" s="24">
        <v>10.840495837834039</v>
      </c>
      <c r="F660" t="s">
        <v>81</v>
      </c>
      <c r="G660" s="24">
        <v>1222926390.1214836</v>
      </c>
      <c r="H660" s="24">
        <v>0.88643894885260932</v>
      </c>
      <c r="I660" t="s">
        <v>58</v>
      </c>
      <c r="J660" s="24">
        <v>2674410715.9694266</v>
      </c>
      <c r="K660" s="26">
        <v>0.40534147478184002</v>
      </c>
      <c r="L660" s="4">
        <v>45371860186.135521</v>
      </c>
      <c r="M660" s="5">
        <f t="shared" si="10"/>
        <v>2.3892553211090555E-2</v>
      </c>
    </row>
    <row r="661" spans="1:13" x14ac:dyDescent="0.25">
      <c r="A661" s="4" t="s">
        <v>164</v>
      </c>
      <c r="B661" t="s">
        <v>165</v>
      </c>
      <c r="C661" s="24">
        <v>10645553.602837937</v>
      </c>
      <c r="D661" s="24">
        <v>1064.5553602837938</v>
      </c>
      <c r="E661" s="24">
        <v>10.645553602837937</v>
      </c>
      <c r="F661" t="s">
        <v>81</v>
      </c>
      <c r="G661" s="24">
        <v>1222926390.1214836</v>
      </c>
      <c r="H661" s="24">
        <v>0.87049831362134755</v>
      </c>
      <c r="I661" t="s">
        <v>58</v>
      </c>
      <c r="J661" s="24">
        <v>2674410715.9694266</v>
      </c>
      <c r="K661" s="26">
        <v>0.39805230884214104</v>
      </c>
      <c r="L661" s="4">
        <v>45371860186.135521</v>
      </c>
      <c r="M661" s="5">
        <f t="shared" si="10"/>
        <v>2.3462898719966842E-2</v>
      </c>
    </row>
    <row r="662" spans="1:13" x14ac:dyDescent="0.25">
      <c r="A662" s="4" t="s">
        <v>164</v>
      </c>
      <c r="B662" t="s">
        <v>166</v>
      </c>
      <c r="C662" s="24">
        <v>3432285.7492249832</v>
      </c>
      <c r="D662" s="24">
        <v>343.2285749224983</v>
      </c>
      <c r="E662" s="24">
        <v>3.4322857492249832</v>
      </c>
      <c r="F662" t="s">
        <v>81</v>
      </c>
      <c r="G662" s="24">
        <v>1222926390.1214836</v>
      </c>
      <c r="H662" s="24">
        <v>0.28066167979938883</v>
      </c>
      <c r="I662" t="s">
        <v>58</v>
      </c>
      <c r="J662" s="24">
        <v>2674410715.9694266</v>
      </c>
      <c r="K662" s="26">
        <v>0.12833801961419528</v>
      </c>
      <c r="L662" s="4">
        <v>45371860186.135521</v>
      </c>
      <c r="M662" s="5">
        <f t="shared" si="10"/>
        <v>7.5647895747369019E-3</v>
      </c>
    </row>
    <row r="663" spans="1:13" x14ac:dyDescent="0.25">
      <c r="A663" s="4" t="s">
        <v>136</v>
      </c>
      <c r="B663" t="s">
        <v>147</v>
      </c>
      <c r="C663" s="24">
        <v>208547.25733081251</v>
      </c>
      <c r="D663" s="24">
        <v>20.854725733081253</v>
      </c>
      <c r="E663" s="24">
        <v>0.2085472573308125</v>
      </c>
      <c r="F663" t="s">
        <v>28</v>
      </c>
      <c r="G663" s="24">
        <v>353890991.29724431</v>
      </c>
      <c r="H663" s="24">
        <v>5.8929801113712738E-2</v>
      </c>
      <c r="I663" t="s">
        <v>15</v>
      </c>
      <c r="J663" s="24">
        <v>3696083756.6601186</v>
      </c>
      <c r="K663" s="26">
        <v>5.6423845091449296E-3</v>
      </c>
      <c r="L663" s="4">
        <v>45371860186.135521</v>
      </c>
      <c r="M663" s="5">
        <f t="shared" si="10"/>
        <v>4.5964008633381806E-4</v>
      </c>
    </row>
    <row r="664" spans="1:13" x14ac:dyDescent="0.25">
      <c r="A664" s="4" t="s">
        <v>136</v>
      </c>
      <c r="B664" t="s">
        <v>137</v>
      </c>
      <c r="C664" s="24">
        <v>123876447.4016256</v>
      </c>
      <c r="D664" s="24">
        <v>12387.644740162561</v>
      </c>
      <c r="E664" s="24">
        <v>123.8764474016256</v>
      </c>
      <c r="F664" t="s">
        <v>28</v>
      </c>
      <c r="G664" s="24">
        <v>353890991.29724431</v>
      </c>
      <c r="H664" s="24">
        <v>35.004125690664395</v>
      </c>
      <c r="I664" t="s">
        <v>15</v>
      </c>
      <c r="J664" s="24">
        <v>3696083756.6601186</v>
      </c>
      <c r="K664" s="26">
        <v>3.3515595305005674</v>
      </c>
      <c r="L664" s="4">
        <v>45371860186.135521</v>
      </c>
      <c r="M664" s="5">
        <f t="shared" si="10"/>
        <v>0.27302483718637366</v>
      </c>
    </row>
    <row r="665" spans="1:13" x14ac:dyDescent="0.25">
      <c r="A665" s="4" t="s">
        <v>115</v>
      </c>
      <c r="B665" t="s">
        <v>116</v>
      </c>
      <c r="C665" s="24">
        <v>678.56611601464192</v>
      </c>
      <c r="D665" s="24">
        <v>6.7856611601464195E-2</v>
      </c>
      <c r="E665" s="24">
        <v>6.7856611601464193E-4</v>
      </c>
      <c r="F665" t="s">
        <v>28</v>
      </c>
      <c r="G665" s="24">
        <v>353890991.29724431</v>
      </c>
      <c r="H665" s="24">
        <v>1.917443881595428E-4</v>
      </c>
      <c r="I665" t="s">
        <v>15</v>
      </c>
      <c r="J665" s="24">
        <v>3696083756.6601186</v>
      </c>
      <c r="K665" s="26">
        <v>1.8359056793339896E-5</v>
      </c>
      <c r="L665" s="4">
        <v>45371860186.135521</v>
      </c>
      <c r="M665" s="5">
        <f t="shared" si="10"/>
        <v>1.4955660033132041E-6</v>
      </c>
    </row>
    <row r="666" spans="1:13" x14ac:dyDescent="0.25">
      <c r="A666" s="4" t="s">
        <v>115</v>
      </c>
      <c r="B666" t="s">
        <v>121</v>
      </c>
      <c r="C666" s="24">
        <v>275201.70441654569</v>
      </c>
      <c r="D666" s="24">
        <v>27.520170441654567</v>
      </c>
      <c r="E666" s="24">
        <v>0.27520170441654568</v>
      </c>
      <c r="F666" t="s">
        <v>28</v>
      </c>
      <c r="G666" s="24">
        <v>353890991.29724431</v>
      </c>
      <c r="H666" s="24">
        <v>7.7764540828730785E-2</v>
      </c>
      <c r="I666" t="s">
        <v>15</v>
      </c>
      <c r="J666" s="24">
        <v>3696083756.6601186</v>
      </c>
      <c r="K666" s="26">
        <v>7.445764829345356E-3</v>
      </c>
      <c r="L666" s="4">
        <v>45371860186.135521</v>
      </c>
      <c r="M666" s="5">
        <f t="shared" si="10"/>
        <v>6.0654710494025606E-4</v>
      </c>
    </row>
    <row r="667" spans="1:13" x14ac:dyDescent="0.25">
      <c r="A667" s="4" t="s">
        <v>115</v>
      </c>
      <c r="B667" t="s">
        <v>119</v>
      </c>
      <c r="C667" s="24">
        <v>513385.842511522</v>
      </c>
      <c r="D667" s="24">
        <v>51.338584251152199</v>
      </c>
      <c r="E667" s="24">
        <v>0.51338584251152197</v>
      </c>
      <c r="F667" t="s">
        <v>28</v>
      </c>
      <c r="G667" s="24">
        <v>353890991.29724431</v>
      </c>
      <c r="H667" s="24">
        <v>0.14506892097750884</v>
      </c>
      <c r="I667" t="s">
        <v>15</v>
      </c>
      <c r="J667" s="24">
        <v>3696083756.6601186</v>
      </c>
      <c r="K667" s="26">
        <v>1.3889994824560777E-2</v>
      </c>
      <c r="L667" s="4">
        <v>45371860186.135521</v>
      </c>
      <c r="M667" s="5">
        <f t="shared" si="10"/>
        <v>1.1315071509199429E-3</v>
      </c>
    </row>
    <row r="668" spans="1:13" x14ac:dyDescent="0.25">
      <c r="A668" s="4" t="s">
        <v>115</v>
      </c>
      <c r="B668" t="s">
        <v>123</v>
      </c>
      <c r="C668" s="24">
        <v>55655.347786621343</v>
      </c>
      <c r="D668" s="24">
        <v>5.5655347786621343</v>
      </c>
      <c r="E668" s="24">
        <v>5.5655347786621345E-2</v>
      </c>
      <c r="F668" t="s">
        <v>28</v>
      </c>
      <c r="G668" s="24">
        <v>353890991.29724431</v>
      </c>
      <c r="H668" s="24">
        <v>1.5726692443514236E-2</v>
      </c>
      <c r="I668" t="s">
        <v>15</v>
      </c>
      <c r="J668" s="24">
        <v>3696083756.6601186</v>
      </c>
      <c r="K668" s="26">
        <v>1.5057923859634888E-3</v>
      </c>
      <c r="L668" s="4">
        <v>45371860186.135521</v>
      </c>
      <c r="M668" s="5">
        <f t="shared" si="10"/>
        <v>1.2266490189800108E-4</v>
      </c>
    </row>
    <row r="669" spans="1:13" x14ac:dyDescent="0.25">
      <c r="A669" s="4" t="s">
        <v>115</v>
      </c>
      <c r="B669" t="s">
        <v>120</v>
      </c>
      <c r="C669" s="24">
        <v>52799.18487953666</v>
      </c>
      <c r="D669" s="24">
        <v>5.2799184879536663</v>
      </c>
      <c r="E669" s="24">
        <v>5.2799184879536658E-2</v>
      </c>
      <c r="F669" t="s">
        <v>28</v>
      </c>
      <c r="G669" s="24">
        <v>353890991.29724431</v>
      </c>
      <c r="H669" s="24">
        <v>1.4919618237806156E-2</v>
      </c>
      <c r="I669" t="s">
        <v>15</v>
      </c>
      <c r="J669" s="24">
        <v>3696083756.6601186</v>
      </c>
      <c r="K669" s="26">
        <v>1.4285170022025537E-3</v>
      </c>
      <c r="L669" s="4">
        <v>45371860186.135521</v>
      </c>
      <c r="M669" s="5">
        <f t="shared" si="10"/>
        <v>1.1636989240231931E-4</v>
      </c>
    </row>
    <row r="670" spans="1:13" x14ac:dyDescent="0.25">
      <c r="A670" s="4" t="s">
        <v>111</v>
      </c>
      <c r="B670" t="s">
        <v>117</v>
      </c>
      <c r="C670" s="24">
        <v>335.98106047320618</v>
      </c>
      <c r="D670" s="24">
        <v>3.3598106047320615E-2</v>
      </c>
      <c r="E670" s="24">
        <v>3.359810604732062E-4</v>
      </c>
      <c r="F670" t="s">
        <v>28</v>
      </c>
      <c r="G670" s="24">
        <v>353890991.29724431</v>
      </c>
      <c r="H670" s="24">
        <v>9.4939139095237654E-5</v>
      </c>
      <c r="I670" t="s">
        <v>15</v>
      </c>
      <c r="J670" s="24">
        <v>3696083756.6601186</v>
      </c>
      <c r="K670" s="26">
        <v>9.0901906610689956E-6</v>
      </c>
      <c r="L670" s="4">
        <v>45371860186.135521</v>
      </c>
      <c r="M670" s="5">
        <f t="shared" si="10"/>
        <v>7.4050536851445513E-7</v>
      </c>
    </row>
    <row r="671" spans="1:13" x14ac:dyDescent="0.25">
      <c r="A671" s="4" t="s">
        <v>111</v>
      </c>
      <c r="B671" t="s">
        <v>112</v>
      </c>
      <c r="C671" s="24">
        <v>583.87399898670026</v>
      </c>
      <c r="D671" s="24">
        <v>5.8387399898670027E-2</v>
      </c>
      <c r="E671" s="24">
        <v>5.8387399898670027E-4</v>
      </c>
      <c r="F671" t="s">
        <v>28</v>
      </c>
      <c r="G671" s="24">
        <v>353890991.29724431</v>
      </c>
      <c r="H671" s="24">
        <v>1.6498696303243445E-4</v>
      </c>
      <c r="I671" t="s">
        <v>15</v>
      </c>
      <c r="J671" s="24">
        <v>3696083756.6601186</v>
      </c>
      <c r="K671" s="26">
        <v>1.5797098697630833E-5</v>
      </c>
      <c r="L671" s="4">
        <v>45371860186.135521</v>
      </c>
      <c r="M671" s="5">
        <f t="shared" si="10"/>
        <v>1.2868637005214021E-6</v>
      </c>
    </row>
    <row r="672" spans="1:13" x14ac:dyDescent="0.25">
      <c r="A672" s="4" t="s">
        <v>138</v>
      </c>
      <c r="B672" t="s">
        <v>139</v>
      </c>
      <c r="C672" s="24">
        <v>6100484.336540075</v>
      </c>
      <c r="D672" s="24">
        <v>610.04843365400745</v>
      </c>
      <c r="E672" s="24">
        <v>6.1004843365400747</v>
      </c>
      <c r="F672" t="s">
        <v>28</v>
      </c>
      <c r="G672" s="24">
        <v>353890991.29724431</v>
      </c>
      <c r="H672" s="24">
        <v>1.7238314866896636</v>
      </c>
      <c r="I672" t="s">
        <v>15</v>
      </c>
      <c r="J672" s="24">
        <v>3696083756.6601186</v>
      </c>
      <c r="K672" s="26">
        <v>0.16505265405707792</v>
      </c>
      <c r="L672" s="4">
        <v>45371860186.135521</v>
      </c>
      <c r="M672" s="5">
        <f t="shared" si="10"/>
        <v>1.3445523969070651E-2</v>
      </c>
    </row>
    <row r="673" spans="1:13" x14ac:dyDescent="0.25">
      <c r="A673" s="4" t="s">
        <v>138</v>
      </c>
      <c r="B673" t="s">
        <v>140</v>
      </c>
      <c r="C673" s="24">
        <v>23077243.547327511</v>
      </c>
      <c r="D673" s="24">
        <v>2307.7243547327512</v>
      </c>
      <c r="E673" s="24">
        <v>23.077243547327512</v>
      </c>
      <c r="F673" t="s">
        <v>28</v>
      </c>
      <c r="G673" s="24">
        <v>353890991.29724431</v>
      </c>
      <c r="H673" s="24">
        <v>6.5210033922406918</v>
      </c>
      <c r="I673" t="s">
        <v>15</v>
      </c>
      <c r="J673" s="24">
        <v>3696083756.6601186</v>
      </c>
      <c r="K673" s="26">
        <v>0.62437014598881091</v>
      </c>
      <c r="L673" s="4">
        <v>45371860186.135521</v>
      </c>
      <c r="M673" s="5">
        <f t="shared" si="10"/>
        <v>5.0862458476805684E-2</v>
      </c>
    </row>
    <row r="674" spans="1:13" x14ac:dyDescent="0.25">
      <c r="A674" s="4" t="s">
        <v>102</v>
      </c>
      <c r="B674" t="s">
        <v>103</v>
      </c>
      <c r="C674" s="24">
        <v>5603.8589481357276</v>
      </c>
      <c r="D674" s="24">
        <v>0.5603858948135727</v>
      </c>
      <c r="E674" s="24">
        <v>5.6038589481357277E-3</v>
      </c>
      <c r="F674" t="s">
        <v>28</v>
      </c>
      <c r="G674" s="24">
        <v>353890991.29724431</v>
      </c>
      <c r="H674" s="24">
        <v>1.5834986156595516E-3</v>
      </c>
      <c r="I674" t="s">
        <v>15</v>
      </c>
      <c r="J674" s="24">
        <v>3696083756.6601186</v>
      </c>
      <c r="K674" s="26">
        <v>1.5161612444625786E-4</v>
      </c>
      <c r="L674" s="4">
        <v>45371860186.135521</v>
      </c>
      <c r="M674" s="5">
        <f t="shared" si="10"/>
        <v>1.2350957014207063E-5</v>
      </c>
    </row>
    <row r="675" spans="1:13" x14ac:dyDescent="0.25">
      <c r="A675" s="4" t="s">
        <v>150</v>
      </c>
      <c r="B675" t="s">
        <v>151</v>
      </c>
      <c r="C675" s="24">
        <v>621445.1341179614</v>
      </c>
      <c r="D675" s="24">
        <v>62.14451341179614</v>
      </c>
      <c r="E675" s="24">
        <v>0.62144513411796143</v>
      </c>
      <c r="F675" t="s">
        <v>28</v>
      </c>
      <c r="G675" s="24">
        <v>353890991.29724431</v>
      </c>
      <c r="H675" s="24">
        <v>0.17560354725051189</v>
      </c>
      <c r="I675" t="s">
        <v>15</v>
      </c>
      <c r="J675" s="24">
        <v>3696083756.6601186</v>
      </c>
      <c r="K675" s="26">
        <v>1.6813610703441312E-2</v>
      </c>
      <c r="L675" s="4">
        <v>45371860186.135521</v>
      </c>
      <c r="M675" s="5">
        <f t="shared" si="10"/>
        <v>1.3696708302646562E-3</v>
      </c>
    </row>
    <row r="676" spans="1:13" x14ac:dyDescent="0.25">
      <c r="A676" s="4" t="s">
        <v>150</v>
      </c>
      <c r="B676" t="s">
        <v>152</v>
      </c>
      <c r="C676" s="24">
        <v>1403.862337172699</v>
      </c>
      <c r="D676" s="24">
        <v>0.14038623371726991</v>
      </c>
      <c r="E676" s="24">
        <v>1.4038623371726989E-3</v>
      </c>
      <c r="F676" t="s">
        <v>28</v>
      </c>
      <c r="G676" s="24">
        <v>353890991.29724431</v>
      </c>
      <c r="H676" s="24">
        <v>3.966934371588878E-4</v>
      </c>
      <c r="I676" t="s">
        <v>15</v>
      </c>
      <c r="J676" s="24">
        <v>3696083756.6601186</v>
      </c>
      <c r="K676" s="26">
        <v>3.7982427607140238E-5</v>
      </c>
      <c r="L676" s="4">
        <v>45371860186.135521</v>
      </c>
      <c r="M676" s="5">
        <f t="shared" si="10"/>
        <v>3.0941255910897905E-6</v>
      </c>
    </row>
    <row r="677" spans="1:13" x14ac:dyDescent="0.25">
      <c r="A677" s="4" t="s">
        <v>150</v>
      </c>
      <c r="B677" t="s">
        <v>153</v>
      </c>
      <c r="C677" s="24">
        <v>48775.411785225828</v>
      </c>
      <c r="D677" s="24">
        <v>4.8775411785225824</v>
      </c>
      <c r="E677" s="24">
        <v>4.8775411785225826E-2</v>
      </c>
      <c r="F677" t="s">
        <v>28</v>
      </c>
      <c r="G677" s="24">
        <v>353890991.29724431</v>
      </c>
      <c r="H677" s="24">
        <v>1.3782609047614271E-2</v>
      </c>
      <c r="I677" t="s">
        <v>15</v>
      </c>
      <c r="J677" s="24">
        <v>3696083756.6601186</v>
      </c>
      <c r="K677" s="26">
        <v>1.3196511496076217E-3</v>
      </c>
      <c r="L677" s="4">
        <v>45371860186.135521</v>
      </c>
      <c r="M677" s="5">
        <f t="shared" si="10"/>
        <v>1.0750145924175785E-4</v>
      </c>
    </row>
    <row r="678" spans="1:13" x14ac:dyDescent="0.25">
      <c r="A678" s="4" t="s">
        <v>150</v>
      </c>
      <c r="B678" t="s">
        <v>154</v>
      </c>
      <c r="C678" s="24">
        <v>105629.880466168</v>
      </c>
      <c r="D678" s="24">
        <v>10.5629880466168</v>
      </c>
      <c r="E678" s="24">
        <v>0.105629880466168</v>
      </c>
      <c r="F678" t="s">
        <v>28</v>
      </c>
      <c r="G678" s="24">
        <v>353890991.29724431</v>
      </c>
      <c r="H678" s="24">
        <v>2.9848140547168125E-2</v>
      </c>
      <c r="I678" t="s">
        <v>15</v>
      </c>
      <c r="J678" s="24">
        <v>3696083756.6601186</v>
      </c>
      <c r="K678" s="26">
        <v>2.8578865475066516E-3</v>
      </c>
      <c r="L678" s="4">
        <v>45371860186.135521</v>
      </c>
      <c r="M678" s="5">
        <f t="shared" si="10"/>
        <v>2.3280923469486885E-4</v>
      </c>
    </row>
    <row r="679" spans="1:13" x14ac:dyDescent="0.25">
      <c r="A679" s="4" t="s">
        <v>150</v>
      </c>
      <c r="B679" t="s">
        <v>157</v>
      </c>
      <c r="C679" s="24">
        <v>10010.223965569239</v>
      </c>
      <c r="D679" s="24">
        <v>1.0010223965569238</v>
      </c>
      <c r="E679" s="24">
        <v>1.001022396556924E-2</v>
      </c>
      <c r="F679" t="s">
        <v>28</v>
      </c>
      <c r="G679" s="24">
        <v>353890991.29724431</v>
      </c>
      <c r="H679" s="24">
        <v>2.8286179110904048E-3</v>
      </c>
      <c r="I679" t="s">
        <v>15</v>
      </c>
      <c r="J679" s="24">
        <v>3696083756.6601186</v>
      </c>
      <c r="K679" s="26">
        <v>2.7083325553787634E-4</v>
      </c>
      <c r="L679" s="4">
        <v>45371860186.135521</v>
      </c>
      <c r="M679" s="5">
        <f t="shared" si="10"/>
        <v>2.2062626316185526E-5</v>
      </c>
    </row>
    <row r="680" spans="1:13" x14ac:dyDescent="0.25">
      <c r="A680" s="4" t="s">
        <v>113</v>
      </c>
      <c r="B680" t="s">
        <v>114</v>
      </c>
      <c r="C680" s="24">
        <v>276.90577931669611</v>
      </c>
      <c r="D680" s="24">
        <v>2.769057793166961E-2</v>
      </c>
      <c r="E680" s="24">
        <v>2.7690577931669612E-4</v>
      </c>
      <c r="F680" t="s">
        <v>28</v>
      </c>
      <c r="G680" s="24">
        <v>353890991.29724431</v>
      </c>
      <c r="H680" s="24">
        <v>7.8246066197292408E-5</v>
      </c>
      <c r="I680" t="s">
        <v>15</v>
      </c>
      <c r="J680" s="24">
        <v>3696083756.6601186</v>
      </c>
      <c r="K680" s="26">
        <v>7.4918697071658267E-6</v>
      </c>
      <c r="L680" s="4">
        <v>45371860186.135521</v>
      </c>
      <c r="M680" s="5">
        <f t="shared" si="10"/>
        <v>6.1030290180015904E-7</v>
      </c>
    </row>
    <row r="681" spans="1:13" x14ac:dyDescent="0.25">
      <c r="A681" s="4" t="s">
        <v>113</v>
      </c>
      <c r="B681" t="s">
        <v>122</v>
      </c>
      <c r="C681" s="24">
        <v>10409.62817926215</v>
      </c>
      <c r="D681" s="24">
        <v>1.0409628179262149</v>
      </c>
      <c r="E681" s="24">
        <v>1.0409628179262151E-2</v>
      </c>
      <c r="F681" t="s">
        <v>28</v>
      </c>
      <c r="G681" s="24">
        <v>353890991.29724431</v>
      </c>
      <c r="H681" s="24">
        <v>2.9414787138559205E-3</v>
      </c>
      <c r="I681" t="s">
        <v>15</v>
      </c>
      <c r="J681" s="24">
        <v>3696083756.6601186</v>
      </c>
      <c r="K681" s="26">
        <v>2.8163940171822767E-4</v>
      </c>
      <c r="L681" s="4">
        <v>45371860186.135521</v>
      </c>
      <c r="M681" s="5">
        <f t="shared" si="10"/>
        <v>2.2942916901703463E-5</v>
      </c>
    </row>
    <row r="682" spans="1:13" x14ac:dyDescent="0.25">
      <c r="A682" s="4" t="s">
        <v>113</v>
      </c>
      <c r="B682" t="s">
        <v>4</v>
      </c>
      <c r="C682" s="24">
        <v>10892.06402644576</v>
      </c>
      <c r="D682" s="24">
        <v>1.089206402644576</v>
      </c>
      <c r="E682" s="24">
        <v>1.089206402644576E-2</v>
      </c>
      <c r="F682" t="s">
        <v>28</v>
      </c>
      <c r="G682" s="24">
        <v>353890991.29724431</v>
      </c>
      <c r="H682" s="24">
        <v>3.0778020052217628E-3</v>
      </c>
      <c r="I682" t="s">
        <v>15</v>
      </c>
      <c r="J682" s="24">
        <v>3696083756.6601186</v>
      </c>
      <c r="K682" s="26">
        <v>2.9469202387037149E-4</v>
      </c>
      <c r="L682" s="4">
        <v>45371860186.135521</v>
      </c>
      <c r="M682" s="5">
        <f t="shared" si="10"/>
        <v>2.400620997631941E-5</v>
      </c>
    </row>
    <row r="683" spans="1:13" x14ac:dyDescent="0.25">
      <c r="A683" s="4" t="s">
        <v>141</v>
      </c>
      <c r="B683" t="s">
        <v>142</v>
      </c>
      <c r="C683" s="24">
        <v>4294090.34018848</v>
      </c>
      <c r="D683" s="24">
        <v>429.40903401884799</v>
      </c>
      <c r="E683" s="24">
        <v>4.2940903401884798</v>
      </c>
      <c r="F683" t="s">
        <v>28</v>
      </c>
      <c r="G683" s="24">
        <v>353890991.29724431</v>
      </c>
      <c r="H683" s="24">
        <v>1.2133935154573452</v>
      </c>
      <c r="I683" t="s">
        <v>15</v>
      </c>
      <c r="J683" s="24">
        <v>3696083756.6601186</v>
      </c>
      <c r="K683" s="26">
        <v>0.11617946515553902</v>
      </c>
      <c r="L683" s="4">
        <v>45371860186.135521</v>
      </c>
      <c r="M683" s="5">
        <f t="shared" si="10"/>
        <v>9.4642148736512333E-3</v>
      </c>
    </row>
    <row r="684" spans="1:13" x14ac:dyDescent="0.25">
      <c r="A684" s="4" t="s">
        <v>141</v>
      </c>
      <c r="B684" t="s">
        <v>158</v>
      </c>
      <c r="C684" s="24">
        <v>18110532.314755581</v>
      </c>
      <c r="D684" s="24">
        <v>1811.0532314755581</v>
      </c>
      <c r="E684" s="24">
        <v>18.110532314755581</v>
      </c>
      <c r="F684" t="s">
        <v>28</v>
      </c>
      <c r="G684" s="24">
        <v>353890991.29724431</v>
      </c>
      <c r="H684" s="24">
        <v>5.117545447644348</v>
      </c>
      <c r="I684" t="s">
        <v>15</v>
      </c>
      <c r="J684" s="24">
        <v>3696083756.6601186</v>
      </c>
      <c r="K684" s="26">
        <v>0.48999247601252277</v>
      </c>
      <c r="L684" s="4">
        <v>45371860186.135521</v>
      </c>
      <c r="M684" s="5">
        <f t="shared" si="10"/>
        <v>3.9915780927777998E-2</v>
      </c>
    </row>
    <row r="685" spans="1:13" x14ac:dyDescent="0.25">
      <c r="A685" s="4" t="s">
        <v>141</v>
      </c>
      <c r="B685" t="s">
        <v>160</v>
      </c>
      <c r="C685" s="24">
        <v>37429.543376564812</v>
      </c>
      <c r="D685" s="24">
        <v>3.7429543376564811</v>
      </c>
      <c r="E685" s="24">
        <v>3.742954337656481E-2</v>
      </c>
      <c r="F685" t="s">
        <v>28</v>
      </c>
      <c r="G685" s="24">
        <v>353890991.29724431</v>
      </c>
      <c r="H685" s="24">
        <v>1.0576574226815101E-2</v>
      </c>
      <c r="I685" t="s">
        <v>15</v>
      </c>
      <c r="J685" s="24">
        <v>3696083756.6601186</v>
      </c>
      <c r="K685" s="26">
        <v>1.0126811468792892E-3</v>
      </c>
      <c r="L685" s="4">
        <v>45371860186.135521</v>
      </c>
      <c r="M685" s="5">
        <f t="shared" si="10"/>
        <v>8.2495060204744092E-5</v>
      </c>
    </row>
    <row r="686" spans="1:13" x14ac:dyDescent="0.25">
      <c r="A686" s="4" t="s">
        <v>141</v>
      </c>
      <c r="B686" t="s">
        <v>161</v>
      </c>
      <c r="C686" s="24">
        <v>264810.05534843</v>
      </c>
      <c r="D686" s="24">
        <v>26.481005534843</v>
      </c>
      <c r="E686" s="24">
        <v>0.26481005534843</v>
      </c>
      <c r="F686" t="s">
        <v>28</v>
      </c>
      <c r="G686" s="24">
        <v>353890991.29724431</v>
      </c>
      <c r="H686" s="24">
        <v>7.4828142524263244E-2</v>
      </c>
      <c r="I686" t="s">
        <v>15</v>
      </c>
      <c r="J686" s="24">
        <v>3696083756.6601186</v>
      </c>
      <c r="K686" s="26">
        <v>7.1646118644161771E-3</v>
      </c>
      <c r="L686" s="4">
        <v>45371860186.135521</v>
      </c>
      <c r="M686" s="5">
        <f t="shared" si="10"/>
        <v>5.8364381416600849E-4</v>
      </c>
    </row>
    <row r="687" spans="1:13" x14ac:dyDescent="0.25">
      <c r="A687" s="4" t="s">
        <v>143</v>
      </c>
      <c r="B687" t="s">
        <v>144</v>
      </c>
      <c r="C687" s="24">
        <v>158115919.23391744</v>
      </c>
      <c r="D687" s="24">
        <v>15811.591923391745</v>
      </c>
      <c r="E687" s="24">
        <v>158.11591923391745</v>
      </c>
      <c r="F687" t="s">
        <v>28</v>
      </c>
      <c r="G687" s="24">
        <v>353890991.29724431</v>
      </c>
      <c r="H687" s="24">
        <v>44.679272183312193</v>
      </c>
      <c r="I687" t="s">
        <v>15</v>
      </c>
      <c r="J687" s="24">
        <v>3696083756.6601186</v>
      </c>
      <c r="K687" s="26">
        <v>4.2779311737457828</v>
      </c>
      <c r="L687" s="4">
        <v>45371860186.135521</v>
      </c>
      <c r="M687" s="5">
        <f t="shared" si="10"/>
        <v>0.34848895016703241</v>
      </c>
    </row>
    <row r="688" spans="1:13" x14ac:dyDescent="0.25">
      <c r="A688" s="4" t="s">
        <v>143</v>
      </c>
      <c r="B688" t="s">
        <v>145</v>
      </c>
      <c r="C688" s="24">
        <v>759468.07464504242</v>
      </c>
      <c r="D688" s="24">
        <v>75.946807464504246</v>
      </c>
      <c r="E688" s="24">
        <v>0.7594680746450424</v>
      </c>
      <c r="F688" t="s">
        <v>28</v>
      </c>
      <c r="G688" s="24">
        <v>353890991.29724431</v>
      </c>
      <c r="H688" s="24">
        <v>0.21460508838077233</v>
      </c>
      <c r="I688" t="s">
        <v>15</v>
      </c>
      <c r="J688" s="24">
        <v>3696083756.6601186</v>
      </c>
      <c r="K688" s="26">
        <v>2.054791299781903E-2</v>
      </c>
      <c r="L688" s="4">
        <v>45371860186.135521</v>
      </c>
      <c r="M688" s="5">
        <f t="shared" si="10"/>
        <v>1.6738746692980342E-3</v>
      </c>
    </row>
    <row r="689" spans="1:13" x14ac:dyDescent="0.25">
      <c r="A689" s="4" t="s">
        <v>143</v>
      </c>
      <c r="B689" t="s">
        <v>146</v>
      </c>
      <c r="C689" s="24">
        <v>1047826.556461161</v>
      </c>
      <c r="D689" s="24">
        <v>104.7826556461161</v>
      </c>
      <c r="E689" s="24">
        <v>1.0478265564611611</v>
      </c>
      <c r="F689" t="s">
        <v>28</v>
      </c>
      <c r="G689" s="24">
        <v>353890991.29724431</v>
      </c>
      <c r="H689" s="24">
        <v>0.29608737781659383</v>
      </c>
      <c r="I689" t="s">
        <v>15</v>
      </c>
      <c r="J689" s="24">
        <v>3696083756.6601186</v>
      </c>
      <c r="K689" s="26">
        <v>2.8349643174969751E-2</v>
      </c>
      <c r="L689" s="4">
        <v>45371860186.135521</v>
      </c>
      <c r="M689" s="5">
        <f t="shared" si="10"/>
        <v>2.309419433460544E-3</v>
      </c>
    </row>
    <row r="690" spans="1:13" x14ac:dyDescent="0.25">
      <c r="A690" s="4" t="s">
        <v>0</v>
      </c>
      <c r="B690" t="s">
        <v>24</v>
      </c>
      <c r="C690" s="24">
        <v>30877.31925105576</v>
      </c>
      <c r="D690" s="24">
        <v>3.0877319251055759</v>
      </c>
      <c r="E690" s="24">
        <v>3.087731925105576E-2</v>
      </c>
      <c r="F690" t="s">
        <v>28</v>
      </c>
      <c r="G690" s="24">
        <v>353890991.29724431</v>
      </c>
      <c r="H690" s="24">
        <v>8.725093322627395E-3</v>
      </c>
      <c r="I690" t="s">
        <v>15</v>
      </c>
      <c r="J690" s="24">
        <v>3696083756.6601186</v>
      </c>
      <c r="K690" s="26">
        <v>8.3540637290528675E-4</v>
      </c>
      <c r="L690" s="4">
        <v>45371860186.135521</v>
      </c>
      <c r="M690" s="5">
        <f t="shared" si="10"/>
        <v>6.805389755761232E-5</v>
      </c>
    </row>
    <row r="691" spans="1:13" x14ac:dyDescent="0.25">
      <c r="A691" s="4" t="s">
        <v>127</v>
      </c>
      <c r="B691" t="s">
        <v>129</v>
      </c>
      <c r="C691" s="24">
        <v>16732.339583610112</v>
      </c>
      <c r="D691" s="24">
        <v>1.6732339583610112</v>
      </c>
      <c r="E691" s="24">
        <v>1.673233958361011E-2</v>
      </c>
      <c r="F691" t="s">
        <v>28</v>
      </c>
      <c r="G691" s="24">
        <v>353890991.29724431</v>
      </c>
      <c r="H691" s="24">
        <v>4.7281055452344329E-3</v>
      </c>
      <c r="I691" t="s">
        <v>15</v>
      </c>
      <c r="J691" s="24">
        <v>3696083756.6601186</v>
      </c>
      <c r="K691" s="26">
        <v>4.5270455663942814E-4</v>
      </c>
      <c r="L691" s="4">
        <v>45371860186.135521</v>
      </c>
      <c r="M691" s="5">
        <f t="shared" si="10"/>
        <v>3.687823138607635E-5</v>
      </c>
    </row>
    <row r="692" spans="1:13" x14ac:dyDescent="0.25">
      <c r="A692" s="4" t="s">
        <v>127</v>
      </c>
      <c r="B692" t="s">
        <v>135</v>
      </c>
      <c r="C692" s="24">
        <v>1470738.864236834</v>
      </c>
      <c r="D692" s="24">
        <v>147.0738864236834</v>
      </c>
      <c r="E692" s="24">
        <v>1.470738864236834</v>
      </c>
      <c r="F692" t="s">
        <v>28</v>
      </c>
      <c r="G692" s="24">
        <v>353890991.29724431</v>
      </c>
      <c r="H692" s="24">
        <v>0.41559093065511621</v>
      </c>
      <c r="I692" t="s">
        <v>15</v>
      </c>
      <c r="J692" s="24">
        <v>3696083756.6601186</v>
      </c>
      <c r="K692" s="26">
        <v>3.9791816448603252E-2</v>
      </c>
      <c r="L692" s="4">
        <v>45371860186.135521</v>
      </c>
      <c r="M692" s="5">
        <f t="shared" si="10"/>
        <v>3.2415220760251178E-3</v>
      </c>
    </row>
    <row r="693" spans="1:13" x14ac:dyDescent="0.25">
      <c r="A693" s="4" t="s">
        <v>127</v>
      </c>
      <c r="B693" t="s">
        <v>128</v>
      </c>
      <c r="C693" s="24">
        <v>83608.762175538315</v>
      </c>
      <c r="D693" s="24">
        <v>8.360876217553832</v>
      </c>
      <c r="E693" s="24">
        <v>8.3608762175538309E-2</v>
      </c>
      <c r="F693" t="s">
        <v>28</v>
      </c>
      <c r="G693" s="24">
        <v>353890991.29724431</v>
      </c>
      <c r="H693" s="24">
        <v>2.3625569520449492E-2</v>
      </c>
      <c r="I693" t="s">
        <v>15</v>
      </c>
      <c r="J693" s="24">
        <v>3696083756.6601186</v>
      </c>
      <c r="K693" s="26">
        <v>2.26209057153752E-3</v>
      </c>
      <c r="L693" s="4">
        <v>45371860186.135521</v>
      </c>
      <c r="M693" s="5">
        <f t="shared" si="10"/>
        <v>1.8427448606369245E-4</v>
      </c>
    </row>
    <row r="694" spans="1:13" x14ac:dyDescent="0.25">
      <c r="A694" s="4" t="s">
        <v>127</v>
      </c>
      <c r="B694" t="s">
        <v>4</v>
      </c>
      <c r="C694" s="24">
        <v>56672.95903778659</v>
      </c>
      <c r="D694" s="24">
        <v>5.6672959037786592</v>
      </c>
      <c r="E694" s="24">
        <v>5.6672959037786588E-2</v>
      </c>
      <c r="F694" t="s">
        <v>28</v>
      </c>
      <c r="G694" s="24">
        <v>353890991.29724431</v>
      </c>
      <c r="H694" s="24">
        <v>1.6014241795204436E-2</v>
      </c>
      <c r="I694" t="s">
        <v>15</v>
      </c>
      <c r="J694" s="24">
        <v>3696083756.6601186</v>
      </c>
      <c r="K694" s="26">
        <v>1.5333245339926446E-3</v>
      </c>
      <c r="L694" s="4">
        <v>45371860186.135521</v>
      </c>
      <c r="M694" s="5">
        <f t="shared" si="10"/>
        <v>1.2490772651879147E-4</v>
      </c>
    </row>
    <row r="695" spans="1:13" x14ac:dyDescent="0.25">
      <c r="A695" s="4" t="s">
        <v>127</v>
      </c>
      <c r="B695" t="s">
        <v>132</v>
      </c>
      <c r="C695" s="24">
        <v>266610.08162453258</v>
      </c>
      <c r="D695" s="24">
        <v>26.661008162453257</v>
      </c>
      <c r="E695" s="24">
        <v>0.26661008162453259</v>
      </c>
      <c r="F695" t="s">
        <v>28</v>
      </c>
      <c r="G695" s="24">
        <v>353890991.29724431</v>
      </c>
      <c r="H695" s="24">
        <v>7.5336781150384891E-2</v>
      </c>
      <c r="I695" t="s">
        <v>15</v>
      </c>
      <c r="J695" s="24">
        <v>3696083756.6601186</v>
      </c>
      <c r="K695" s="26">
        <v>7.2133127704186199E-3</v>
      </c>
      <c r="L695" s="4">
        <v>45371860186.135521</v>
      </c>
      <c r="M695" s="5">
        <f t="shared" si="10"/>
        <v>5.8761108874703309E-4</v>
      </c>
    </row>
    <row r="696" spans="1:13" x14ac:dyDescent="0.25">
      <c r="A696" s="4" t="s">
        <v>127</v>
      </c>
      <c r="B696" t="s">
        <v>131</v>
      </c>
      <c r="C696" s="24">
        <v>7837.8227029593854</v>
      </c>
      <c r="D696" s="24">
        <v>0.7837822702959385</v>
      </c>
      <c r="E696" s="24">
        <v>7.8378227029593846E-3</v>
      </c>
      <c r="F696" t="s">
        <v>28</v>
      </c>
      <c r="G696" s="24">
        <v>353890991.29724431</v>
      </c>
      <c r="H696" s="24">
        <v>2.2147562090316531E-3</v>
      </c>
      <c r="I696" t="s">
        <v>15</v>
      </c>
      <c r="J696" s="24">
        <v>3696083756.6601186</v>
      </c>
      <c r="K696" s="26">
        <v>2.120574970422709E-4</v>
      </c>
      <c r="L696" s="4">
        <v>45371860186.135521</v>
      </c>
      <c r="M696" s="5">
        <f t="shared" si="10"/>
        <v>1.7274633816654543E-5</v>
      </c>
    </row>
    <row r="697" spans="1:13" x14ac:dyDescent="0.25">
      <c r="A697" s="4" t="s">
        <v>127</v>
      </c>
      <c r="B697" t="s">
        <v>133</v>
      </c>
      <c r="C697" s="24">
        <v>170450.63719261461</v>
      </c>
      <c r="D697" s="24">
        <v>17.04506371926146</v>
      </c>
      <c r="E697" s="24">
        <v>0.17045063719261461</v>
      </c>
      <c r="F697" t="s">
        <v>28</v>
      </c>
      <c r="G697" s="24">
        <v>353890991.29724431</v>
      </c>
      <c r="H697" s="24">
        <v>4.8164729078804862E-2</v>
      </c>
      <c r="I697" t="s">
        <v>15</v>
      </c>
      <c r="J697" s="24">
        <v>3696083756.6601186</v>
      </c>
      <c r="K697" s="26">
        <v>4.6116551575832911E-3</v>
      </c>
      <c r="L697" s="4">
        <v>45371860186.135521</v>
      </c>
      <c r="M697" s="5">
        <f t="shared" si="10"/>
        <v>3.7567478276921066E-4</v>
      </c>
    </row>
    <row r="698" spans="1:13" x14ac:dyDescent="0.25">
      <c r="A698" s="4" t="s">
        <v>75</v>
      </c>
      <c r="B698" t="s">
        <v>76</v>
      </c>
      <c r="C698" s="24">
        <v>219.75404765822299</v>
      </c>
      <c r="D698" s="24">
        <v>2.1975404765822298E-2</v>
      </c>
      <c r="E698" s="24">
        <v>2.19754047658223E-4</v>
      </c>
      <c r="F698" t="s">
        <v>28</v>
      </c>
      <c r="G698" s="24">
        <v>353890991.29724431</v>
      </c>
      <c r="H698" s="24">
        <v>6.2096536239218526E-5</v>
      </c>
      <c r="I698" t="s">
        <v>15</v>
      </c>
      <c r="J698" s="24">
        <v>3696083756.6601186</v>
      </c>
      <c r="K698" s="26">
        <v>5.945591662046065E-6</v>
      </c>
      <c r="L698" s="4">
        <v>45371860186.135521</v>
      </c>
      <c r="M698" s="5">
        <f t="shared" si="10"/>
        <v>4.843399559918731E-7</v>
      </c>
    </row>
    <row r="699" spans="1:13" x14ac:dyDescent="0.25">
      <c r="A699" s="4" t="s">
        <v>75</v>
      </c>
      <c r="B699" t="s">
        <v>105</v>
      </c>
      <c r="C699" s="24">
        <v>11631.15515400008</v>
      </c>
      <c r="D699" s="24">
        <v>1.1631155154000079</v>
      </c>
      <c r="E699" s="24">
        <v>1.1631155154000081E-2</v>
      </c>
      <c r="F699" t="s">
        <v>28</v>
      </c>
      <c r="G699" s="24">
        <v>353890991.29724431</v>
      </c>
      <c r="H699" s="24">
        <v>3.286649120782705E-3</v>
      </c>
      <c r="I699" t="s">
        <v>15</v>
      </c>
      <c r="J699" s="24">
        <v>3696083756.6601186</v>
      </c>
      <c r="K699" s="26">
        <v>3.1468862503565955E-4</v>
      </c>
      <c r="L699" s="4">
        <v>45371860186.135521</v>
      </c>
      <c r="M699" s="5">
        <f t="shared" si="10"/>
        <v>2.5635173665536119E-5</v>
      </c>
    </row>
    <row r="700" spans="1:13" x14ac:dyDescent="0.25">
      <c r="A700" s="4" t="s">
        <v>75</v>
      </c>
      <c r="B700" t="s">
        <v>108</v>
      </c>
      <c r="C700" s="24">
        <v>1502885.7726019521</v>
      </c>
      <c r="D700" s="24">
        <v>150.28857726019521</v>
      </c>
      <c r="E700" s="24">
        <v>1.502885772601952</v>
      </c>
      <c r="F700" t="s">
        <v>28</v>
      </c>
      <c r="G700" s="24">
        <v>353890991.29724431</v>
      </c>
      <c r="H700" s="24">
        <v>0.42467477544225768</v>
      </c>
      <c r="I700" t="s">
        <v>15</v>
      </c>
      <c r="J700" s="24">
        <v>3696083756.6601186</v>
      </c>
      <c r="K700" s="26">
        <v>4.0661572397915582E-2</v>
      </c>
      <c r="L700" s="4">
        <v>45371860186.135521</v>
      </c>
      <c r="M700" s="5">
        <f t="shared" si="10"/>
        <v>3.3123741597466958E-3</v>
      </c>
    </row>
    <row r="701" spans="1:13" x14ac:dyDescent="0.25">
      <c r="A701" s="4" t="s">
        <v>75</v>
      </c>
      <c r="B701" t="s">
        <v>4</v>
      </c>
      <c r="C701" s="24">
        <v>40854.028302418177</v>
      </c>
      <c r="D701" s="24">
        <v>4.0854028302418177</v>
      </c>
      <c r="E701" s="24">
        <v>4.0854028302418174E-2</v>
      </c>
      <c r="F701" t="s">
        <v>28</v>
      </c>
      <c r="G701" s="24">
        <v>353890991.29724431</v>
      </c>
      <c r="H701" s="24">
        <v>1.1544240827567033E-2</v>
      </c>
      <c r="I701" t="s">
        <v>15</v>
      </c>
      <c r="J701" s="24">
        <v>3696083756.6601186</v>
      </c>
      <c r="K701" s="26">
        <v>1.1053328601875348E-3</v>
      </c>
      <c r="L701" s="4">
        <v>45371860186.135521</v>
      </c>
      <c r="M701" s="5">
        <f t="shared" si="10"/>
        <v>9.004265669253324E-5</v>
      </c>
    </row>
    <row r="702" spans="1:13" x14ac:dyDescent="0.25">
      <c r="A702" s="4" t="s">
        <v>75</v>
      </c>
      <c r="B702" t="s">
        <v>93</v>
      </c>
      <c r="C702" s="24">
        <v>26093.63801818611</v>
      </c>
      <c r="D702" s="24">
        <v>2.6093638018186112</v>
      </c>
      <c r="E702" s="24">
        <v>2.6093638018186111E-2</v>
      </c>
      <c r="F702" t="s">
        <v>28</v>
      </c>
      <c r="G702" s="24">
        <v>353890991.29724431</v>
      </c>
      <c r="H702" s="24">
        <v>7.3733546939230305E-3</v>
      </c>
      <c r="I702" t="s">
        <v>15</v>
      </c>
      <c r="J702" s="24">
        <v>3696083756.6601186</v>
      </c>
      <c r="K702" s="26">
        <v>7.0598070109117409E-4</v>
      </c>
      <c r="L702" s="4">
        <v>45371860186.135521</v>
      </c>
      <c r="M702" s="5">
        <f t="shared" si="10"/>
        <v>5.7510619822811799E-5</v>
      </c>
    </row>
    <row r="703" spans="1:13" x14ac:dyDescent="0.25">
      <c r="A703" s="4" t="s">
        <v>75</v>
      </c>
      <c r="B703" t="s">
        <v>101</v>
      </c>
      <c r="C703" s="24">
        <v>9763.8105831761641</v>
      </c>
      <c r="D703" s="24">
        <v>0.97638105831761646</v>
      </c>
      <c r="E703" s="24">
        <v>9.7638105831761648E-3</v>
      </c>
      <c r="F703" t="s">
        <v>28</v>
      </c>
      <c r="G703" s="24">
        <v>353890991.29724431</v>
      </c>
      <c r="H703" s="24">
        <v>2.758988169601421E-3</v>
      </c>
      <c r="I703" t="s">
        <v>15</v>
      </c>
      <c r="J703" s="24">
        <v>3696083756.6601186</v>
      </c>
      <c r="K703" s="26">
        <v>2.641663778744832E-4</v>
      </c>
      <c r="L703" s="4">
        <v>45371860186.135521</v>
      </c>
      <c r="M703" s="5">
        <f t="shared" si="10"/>
        <v>2.151952893956888E-5</v>
      </c>
    </row>
    <row r="704" spans="1:13" x14ac:dyDescent="0.25">
      <c r="A704" s="4" t="s">
        <v>75</v>
      </c>
      <c r="B704" t="s">
        <v>109</v>
      </c>
      <c r="C704" s="24">
        <v>2124142.6958334311</v>
      </c>
      <c r="D704" s="24">
        <v>212.4142695833431</v>
      </c>
      <c r="E704" s="24">
        <v>2.1241426958334313</v>
      </c>
      <c r="F704" t="s">
        <v>28</v>
      </c>
      <c r="G704" s="24">
        <v>353890991.29724431</v>
      </c>
      <c r="H704" s="24">
        <v>0.60022513939872968</v>
      </c>
      <c r="I704" t="s">
        <v>15</v>
      </c>
      <c r="J704" s="24">
        <v>3696083756.6601186</v>
      </c>
      <c r="K704" s="26">
        <v>5.7470090930863103E-2</v>
      </c>
      <c r="L704" s="4">
        <v>45371860186.135521</v>
      </c>
      <c r="M704" s="5">
        <f t="shared" si="10"/>
        <v>4.6816301714746851E-3</v>
      </c>
    </row>
    <row r="705" spans="1:13" x14ac:dyDescent="0.25">
      <c r="A705" s="4" t="s">
        <v>75</v>
      </c>
      <c r="B705" t="s">
        <v>106</v>
      </c>
      <c r="C705" s="24">
        <v>35062.825607072642</v>
      </c>
      <c r="D705" s="24">
        <v>3.5062825607072643</v>
      </c>
      <c r="E705" s="24">
        <v>3.5062825607072641E-2</v>
      </c>
      <c r="F705" t="s">
        <v>28</v>
      </c>
      <c r="G705" s="24">
        <v>353890991.29724431</v>
      </c>
      <c r="H705" s="24">
        <v>9.90780394791747E-3</v>
      </c>
      <c r="I705" t="s">
        <v>15</v>
      </c>
      <c r="J705" s="24">
        <v>3696083756.6601186</v>
      </c>
      <c r="K705" s="26">
        <v>9.4864802627623245E-4</v>
      </c>
      <c r="L705" s="4">
        <v>45371860186.135521</v>
      </c>
      <c r="M705" s="5">
        <f t="shared" si="10"/>
        <v>7.72787923246465E-5</v>
      </c>
    </row>
    <row r="706" spans="1:13" x14ac:dyDescent="0.25">
      <c r="A706" s="4" t="s">
        <v>162</v>
      </c>
      <c r="B706" t="s">
        <v>163</v>
      </c>
      <c r="C706" s="24">
        <v>780081.70062703372</v>
      </c>
      <c r="D706" s="24">
        <v>78.008170062703371</v>
      </c>
      <c r="E706" s="24">
        <v>0.78008170062703375</v>
      </c>
      <c r="F706" t="s">
        <v>28</v>
      </c>
      <c r="G706" s="24">
        <v>353890991.29724431</v>
      </c>
      <c r="H706" s="24">
        <v>0.22042994023880597</v>
      </c>
      <c r="I706" t="s">
        <v>15</v>
      </c>
      <c r="J706" s="24">
        <v>3696083756.6601186</v>
      </c>
      <c r="K706" s="26">
        <v>2.1105628334892948E-2</v>
      </c>
      <c r="L706" s="4">
        <v>45371860186.135521</v>
      </c>
      <c r="M706" s="5">
        <f t="shared" si="10"/>
        <v>1.7193072918473965E-3</v>
      </c>
    </row>
    <row r="707" spans="1:13" x14ac:dyDescent="0.25">
      <c r="A707" s="4" t="s">
        <v>162</v>
      </c>
      <c r="B707" t="s">
        <v>162</v>
      </c>
      <c r="C707" s="24">
        <v>777137.06069491326</v>
      </c>
      <c r="D707" s="24">
        <v>77.713706069491323</v>
      </c>
      <c r="E707" s="24">
        <v>0.77713706069491328</v>
      </c>
      <c r="F707" t="s">
        <v>28</v>
      </c>
      <c r="G707" s="24">
        <v>353890991.29724431</v>
      </c>
      <c r="H707" s="24">
        <v>0.21959786482447391</v>
      </c>
      <c r="I707" t="s">
        <v>15</v>
      </c>
      <c r="J707" s="24">
        <v>3696083756.6601186</v>
      </c>
      <c r="K707" s="26">
        <v>2.1025959146476578E-2</v>
      </c>
      <c r="L707" s="4">
        <v>45371860186.135521</v>
      </c>
      <c r="M707" s="5">
        <f t="shared" ref="M707:M770" si="11">C707/L707*100</f>
        <v>1.7128172781692263E-3</v>
      </c>
    </row>
    <row r="708" spans="1:13" x14ac:dyDescent="0.25">
      <c r="A708" s="4" t="s">
        <v>124</v>
      </c>
      <c r="B708" t="s">
        <v>126</v>
      </c>
      <c r="C708" s="24">
        <v>892934.43024252972</v>
      </c>
      <c r="D708" s="24">
        <v>89.293443024252966</v>
      </c>
      <c r="E708" s="24">
        <v>0.89293443024252972</v>
      </c>
      <c r="F708" t="s">
        <v>28</v>
      </c>
      <c r="G708" s="24">
        <v>353890991.29724431</v>
      </c>
      <c r="H708" s="24">
        <v>0.25231906214095334</v>
      </c>
      <c r="I708" t="s">
        <v>15</v>
      </c>
      <c r="J708" s="24">
        <v>3696083756.6601186</v>
      </c>
      <c r="K708" s="26">
        <v>2.4158933861645211E-2</v>
      </c>
      <c r="L708" s="4">
        <v>45371860186.135521</v>
      </c>
      <c r="M708" s="5">
        <f t="shared" si="11"/>
        <v>1.9680357529519754E-3</v>
      </c>
    </row>
    <row r="709" spans="1:13" x14ac:dyDescent="0.25">
      <c r="A709" s="4" t="s">
        <v>124</v>
      </c>
      <c r="B709" t="s">
        <v>125</v>
      </c>
      <c r="C709" s="24">
        <v>2546385.946660249</v>
      </c>
      <c r="D709" s="24">
        <v>254.63859466602491</v>
      </c>
      <c r="E709" s="24">
        <v>2.5463859466602492</v>
      </c>
      <c r="F709" t="s">
        <v>28</v>
      </c>
      <c r="G709" s="24">
        <v>353890991.29724431</v>
      </c>
      <c r="H709" s="24">
        <v>0.71953963488193406</v>
      </c>
      <c r="I709" t="s">
        <v>15</v>
      </c>
      <c r="J709" s="24">
        <v>3696083756.6601186</v>
      </c>
      <c r="K709" s="26">
        <v>6.8894162424534236E-2</v>
      </c>
      <c r="L709" s="4">
        <v>45371860186.135521</v>
      </c>
      <c r="M709" s="5">
        <f t="shared" si="11"/>
        <v>5.6122582063284224E-3</v>
      </c>
    </row>
    <row r="710" spans="1:13" x14ac:dyDescent="0.25">
      <c r="A710" s="4" t="s">
        <v>164</v>
      </c>
      <c r="B710" t="s">
        <v>165</v>
      </c>
      <c r="C710" s="24">
        <v>4431192.9585486669</v>
      </c>
      <c r="D710" s="24">
        <v>443.11929585486666</v>
      </c>
      <c r="E710" s="24">
        <v>4.4311929585486673</v>
      </c>
      <c r="F710" t="s">
        <v>28</v>
      </c>
      <c r="G710" s="24">
        <v>353890991.29724431</v>
      </c>
      <c r="H710" s="24">
        <v>1.2521349984935803</v>
      </c>
      <c r="I710" t="s">
        <v>15</v>
      </c>
      <c r="J710" s="24">
        <v>3696083756.6601186</v>
      </c>
      <c r="K710" s="26">
        <v>0.11988886752265628</v>
      </c>
      <c r="L710" s="4">
        <v>45371860186.135521</v>
      </c>
      <c r="M710" s="5">
        <f t="shared" si="11"/>
        <v>9.7663903141064646E-3</v>
      </c>
    </row>
    <row r="711" spans="1:13" x14ac:dyDescent="0.25">
      <c r="A711" s="4" t="s">
        <v>164</v>
      </c>
      <c r="B711" t="s">
        <v>166</v>
      </c>
      <c r="C711" s="24">
        <v>1003190.602626291</v>
      </c>
      <c r="D711" s="24">
        <v>100.31906026262909</v>
      </c>
      <c r="E711" s="24">
        <v>1.0031906026262909</v>
      </c>
      <c r="F711" t="s">
        <v>28</v>
      </c>
      <c r="G711" s="24">
        <v>353890991.29724431</v>
      </c>
      <c r="H711" s="24">
        <v>0.2834744673632224</v>
      </c>
      <c r="I711" t="s">
        <v>15</v>
      </c>
      <c r="J711" s="24">
        <v>3696083756.6601186</v>
      </c>
      <c r="K711" s="26">
        <v>2.714198780854472E-2</v>
      </c>
      <c r="L711" s="4">
        <v>45371860186.135521</v>
      </c>
      <c r="M711" s="5">
        <f t="shared" si="11"/>
        <v>2.2110413778733285E-3</v>
      </c>
    </row>
    <row r="712" spans="1:13" x14ac:dyDescent="0.25">
      <c r="A712" s="4" t="s">
        <v>136</v>
      </c>
      <c r="B712" t="s">
        <v>147</v>
      </c>
      <c r="C712" s="24">
        <v>746114.56226556585</v>
      </c>
      <c r="D712" s="24">
        <v>74.611456226556584</v>
      </c>
      <c r="E712" s="24">
        <v>0.74611456226556583</v>
      </c>
      <c r="F712" t="s">
        <v>62</v>
      </c>
      <c r="G712" s="24">
        <v>275177558.53912246</v>
      </c>
      <c r="H712" s="24">
        <v>0.27113932045424755</v>
      </c>
      <c r="I712" t="s">
        <v>11</v>
      </c>
      <c r="J712" s="24">
        <v>4056070416.7826457</v>
      </c>
      <c r="K712" s="26">
        <v>1.8395010086077315E-2</v>
      </c>
      <c r="L712" s="4">
        <v>45371860186.135521</v>
      </c>
      <c r="M712" s="5">
        <f t="shared" si="11"/>
        <v>1.6444434043582797E-3</v>
      </c>
    </row>
    <row r="713" spans="1:13" x14ac:dyDescent="0.25">
      <c r="A713" s="4" t="s">
        <v>136</v>
      </c>
      <c r="B713" t="s">
        <v>137</v>
      </c>
      <c r="C713" s="24">
        <v>99562704.096370995</v>
      </c>
      <c r="D713" s="24">
        <v>9956.2704096370999</v>
      </c>
      <c r="E713" s="24">
        <v>99.562704096370993</v>
      </c>
      <c r="F713" t="s">
        <v>62</v>
      </c>
      <c r="G713" s="24">
        <v>275177558.53912246</v>
      </c>
      <c r="H713" s="24">
        <v>36.181258611688712</v>
      </c>
      <c r="I713" t="s">
        <v>11</v>
      </c>
      <c r="J713" s="24">
        <v>4056070416.7826457</v>
      </c>
      <c r="K713" s="26">
        <v>2.4546591618433018</v>
      </c>
      <c r="L713" s="4">
        <v>45371860186.135521</v>
      </c>
      <c r="M713" s="5">
        <f t="shared" si="11"/>
        <v>0.21943712179293634</v>
      </c>
    </row>
    <row r="714" spans="1:13" x14ac:dyDescent="0.25">
      <c r="A714" s="4" t="s">
        <v>115</v>
      </c>
      <c r="B714" t="s">
        <v>116</v>
      </c>
      <c r="C714" s="24">
        <v>18165.289515910579</v>
      </c>
      <c r="D714" s="24">
        <v>1.8165289515910579</v>
      </c>
      <c r="E714" s="24">
        <v>1.8165289515910579E-2</v>
      </c>
      <c r="F714" t="s">
        <v>62</v>
      </c>
      <c r="G714" s="24">
        <v>275177558.53912246</v>
      </c>
      <c r="H714" s="24">
        <v>6.6012975812226298E-3</v>
      </c>
      <c r="I714" t="s">
        <v>11</v>
      </c>
      <c r="J714" s="24">
        <v>4056070416.7826457</v>
      </c>
      <c r="K714" s="26">
        <v>4.4785439228936367E-4</v>
      </c>
      <c r="L714" s="4">
        <v>45371860186.135521</v>
      </c>
      <c r="M714" s="5">
        <f t="shared" si="11"/>
        <v>4.0036466306182938E-5</v>
      </c>
    </row>
    <row r="715" spans="1:13" x14ac:dyDescent="0.25">
      <c r="A715" s="4" t="s">
        <v>115</v>
      </c>
      <c r="B715" t="s">
        <v>121</v>
      </c>
      <c r="C715" s="24">
        <v>965372.08357445081</v>
      </c>
      <c r="D715" s="24">
        <v>96.537208357445081</v>
      </c>
      <c r="E715" s="24">
        <v>0.96537208357445081</v>
      </c>
      <c r="F715" t="s">
        <v>62</v>
      </c>
      <c r="G715" s="24">
        <v>275177558.53912246</v>
      </c>
      <c r="H715" s="24">
        <v>0.35081788235184236</v>
      </c>
      <c r="I715" t="s">
        <v>11</v>
      </c>
      <c r="J715" s="24">
        <v>4056070416.7826457</v>
      </c>
      <c r="K715" s="26">
        <v>2.3800673666316739E-2</v>
      </c>
      <c r="L715" s="4">
        <v>45371860186.135521</v>
      </c>
      <c r="M715" s="5">
        <f t="shared" si="11"/>
        <v>2.1276890116783084E-3</v>
      </c>
    </row>
    <row r="716" spans="1:13" x14ac:dyDescent="0.25">
      <c r="A716" s="4" t="s">
        <v>115</v>
      </c>
      <c r="B716" t="s">
        <v>119</v>
      </c>
      <c r="C716" s="24">
        <v>790523.03978352086</v>
      </c>
      <c r="D716" s="24">
        <v>79.052303978352086</v>
      </c>
      <c r="E716" s="24">
        <v>0.7905230397835209</v>
      </c>
      <c r="F716" t="s">
        <v>62</v>
      </c>
      <c r="G716" s="24">
        <v>275177558.53912246</v>
      </c>
      <c r="H716" s="24">
        <v>0.28727743787694476</v>
      </c>
      <c r="I716" t="s">
        <v>11</v>
      </c>
      <c r="J716" s="24">
        <v>4056070416.7826457</v>
      </c>
      <c r="K716" s="26">
        <v>1.9489874645977651E-2</v>
      </c>
      <c r="L716" s="4">
        <v>45371860186.135521</v>
      </c>
      <c r="M716" s="5">
        <f t="shared" si="11"/>
        <v>1.7423201000365516E-3</v>
      </c>
    </row>
    <row r="717" spans="1:13" x14ac:dyDescent="0.25">
      <c r="A717" s="4" t="s">
        <v>115</v>
      </c>
      <c r="B717" t="s">
        <v>123</v>
      </c>
      <c r="C717" s="24">
        <v>41449.621086028499</v>
      </c>
      <c r="D717" s="24">
        <v>4.1449621086028499</v>
      </c>
      <c r="E717" s="24">
        <v>4.1449621086028496E-2</v>
      </c>
      <c r="F717" t="s">
        <v>62</v>
      </c>
      <c r="G717" s="24">
        <v>275177558.53912246</v>
      </c>
      <c r="H717" s="24">
        <v>1.5062863885441273E-2</v>
      </c>
      <c r="I717" t="s">
        <v>11</v>
      </c>
      <c r="J717" s="24">
        <v>4056070416.7826457</v>
      </c>
      <c r="K717" s="26">
        <v>1.0219157171069812E-3</v>
      </c>
      <c r="L717" s="4">
        <v>45371860186.135521</v>
      </c>
      <c r="M717" s="5">
        <f t="shared" si="11"/>
        <v>9.1355348702882685E-5</v>
      </c>
    </row>
    <row r="718" spans="1:13" x14ac:dyDescent="0.25">
      <c r="A718" s="4" t="s">
        <v>115</v>
      </c>
      <c r="B718" t="s">
        <v>120</v>
      </c>
      <c r="C718" s="24">
        <v>35653.41102501002</v>
      </c>
      <c r="D718" s="24">
        <v>3.565341102501002</v>
      </c>
      <c r="E718" s="24">
        <v>3.5653411025010018E-2</v>
      </c>
      <c r="F718" t="s">
        <v>62</v>
      </c>
      <c r="G718" s="24">
        <v>275177558.53912246</v>
      </c>
      <c r="H718" s="24">
        <v>1.2956511139312659E-2</v>
      </c>
      <c r="I718" t="s">
        <v>11</v>
      </c>
      <c r="J718" s="24">
        <v>4056070416.7826457</v>
      </c>
      <c r="K718" s="26">
        <v>8.7901361074719717E-4</v>
      </c>
      <c r="L718" s="4">
        <v>45371860186.135521</v>
      </c>
      <c r="M718" s="5">
        <f t="shared" si="11"/>
        <v>7.8580448054683873E-5</v>
      </c>
    </row>
    <row r="719" spans="1:13" x14ac:dyDescent="0.25">
      <c r="A719" s="4" t="s">
        <v>111</v>
      </c>
      <c r="B719" t="s">
        <v>117</v>
      </c>
      <c r="C719" s="24">
        <v>1223.4625291811269</v>
      </c>
      <c r="D719" s="24">
        <v>0.12234625291811269</v>
      </c>
      <c r="E719" s="24">
        <v>1.2234625291811269E-3</v>
      </c>
      <c r="F719" t="s">
        <v>62</v>
      </c>
      <c r="G719" s="24">
        <v>275177558.53912246</v>
      </c>
      <c r="H719" s="24">
        <v>4.4460839600304295E-4</v>
      </c>
      <c r="I719" t="s">
        <v>11</v>
      </c>
      <c r="J719" s="24">
        <v>4056070416.7826457</v>
      </c>
      <c r="K719" s="26">
        <v>3.0163739863066811E-5</v>
      </c>
      <c r="L719" s="4">
        <v>45371860186.135521</v>
      </c>
      <c r="M719" s="5">
        <f t="shared" si="11"/>
        <v>2.6965227437489677E-6</v>
      </c>
    </row>
    <row r="720" spans="1:13" x14ac:dyDescent="0.25">
      <c r="A720" s="4" t="s">
        <v>111</v>
      </c>
      <c r="B720" t="s">
        <v>112</v>
      </c>
      <c r="C720" s="24">
        <v>195.46905828433751</v>
      </c>
      <c r="D720" s="24">
        <v>1.9546905828433752E-2</v>
      </c>
      <c r="E720" s="24">
        <v>1.9546905828433752E-4</v>
      </c>
      <c r="F720" t="s">
        <v>62</v>
      </c>
      <c r="G720" s="24">
        <v>275177558.53912246</v>
      </c>
      <c r="H720" s="24">
        <v>7.1033793352210203E-5</v>
      </c>
      <c r="I720" t="s">
        <v>11</v>
      </c>
      <c r="J720" s="24">
        <v>4056070416.7826457</v>
      </c>
      <c r="K720" s="26">
        <v>4.819173194714587E-6</v>
      </c>
      <c r="L720" s="4">
        <v>45371860186.135521</v>
      </c>
      <c r="M720" s="5">
        <f t="shared" si="11"/>
        <v>4.3081561452943875E-7</v>
      </c>
    </row>
    <row r="721" spans="1:13" x14ac:dyDescent="0.25">
      <c r="A721" s="4" t="s">
        <v>138</v>
      </c>
      <c r="B721" t="s">
        <v>139</v>
      </c>
      <c r="C721" s="24">
        <v>5097136.8248767732</v>
      </c>
      <c r="D721" s="24">
        <v>509.71368248767732</v>
      </c>
      <c r="E721" s="24">
        <v>5.097136824876773</v>
      </c>
      <c r="F721" t="s">
        <v>62</v>
      </c>
      <c r="G721" s="24">
        <v>275177558.53912246</v>
      </c>
      <c r="H721" s="24">
        <v>1.8523083248273331</v>
      </c>
      <c r="I721" t="s">
        <v>11</v>
      </c>
      <c r="J721" s="24">
        <v>4056070416.7826457</v>
      </c>
      <c r="K721" s="26">
        <v>0.12566687214764682</v>
      </c>
      <c r="L721" s="4">
        <v>45371860186.135521</v>
      </c>
      <c r="M721" s="5">
        <f t="shared" si="11"/>
        <v>1.1234136762226751E-2</v>
      </c>
    </row>
    <row r="722" spans="1:13" x14ac:dyDescent="0.25">
      <c r="A722" s="4" t="s">
        <v>138</v>
      </c>
      <c r="B722" t="s">
        <v>140</v>
      </c>
      <c r="C722" s="24">
        <v>26884349.627983585</v>
      </c>
      <c r="D722" s="24">
        <v>2688.4349627983584</v>
      </c>
      <c r="E722" s="24">
        <v>26.884349627983585</v>
      </c>
      <c r="F722" t="s">
        <v>62</v>
      </c>
      <c r="G722" s="24">
        <v>275177558.53912246</v>
      </c>
      <c r="H722" s="24">
        <v>9.7698190836159302</v>
      </c>
      <c r="I722" t="s">
        <v>11</v>
      </c>
      <c r="J722" s="24">
        <v>4056070416.7826457</v>
      </c>
      <c r="K722" s="26">
        <v>0.66281762557043511</v>
      </c>
      <c r="L722" s="4">
        <v>45371860186.135521</v>
      </c>
      <c r="M722" s="5">
        <f t="shared" si="11"/>
        <v>5.9253355532905297E-2</v>
      </c>
    </row>
    <row r="723" spans="1:13" x14ac:dyDescent="0.25">
      <c r="A723" s="4" t="s">
        <v>102</v>
      </c>
      <c r="B723" t="s">
        <v>103</v>
      </c>
      <c r="C723" s="24">
        <v>5326.7098324671879</v>
      </c>
      <c r="D723" s="24">
        <v>0.5326709832467188</v>
      </c>
      <c r="E723" s="24">
        <v>5.3267098324671878E-3</v>
      </c>
      <c r="F723" t="s">
        <v>62</v>
      </c>
      <c r="G723" s="24">
        <v>275177558.53912246</v>
      </c>
      <c r="H723" s="24">
        <v>1.9357355522543022E-3</v>
      </c>
      <c r="I723" t="s">
        <v>11</v>
      </c>
      <c r="J723" s="24">
        <v>4056070416.7826457</v>
      </c>
      <c r="K723" s="26">
        <v>1.3132685789741388E-4</v>
      </c>
      <c r="L723" s="4">
        <v>45371860186.135521</v>
      </c>
      <c r="M723" s="5">
        <f t="shared" si="11"/>
        <v>1.1740117796834113E-5</v>
      </c>
    </row>
    <row r="724" spans="1:13" x14ac:dyDescent="0.25">
      <c r="A724" s="4" t="s">
        <v>150</v>
      </c>
      <c r="B724" t="s">
        <v>151</v>
      </c>
      <c r="C724" s="24">
        <v>1186040.9288230881</v>
      </c>
      <c r="D724" s="24">
        <v>118.60409288230881</v>
      </c>
      <c r="E724" s="24">
        <v>1.186040928823088</v>
      </c>
      <c r="F724" t="s">
        <v>62</v>
      </c>
      <c r="G724" s="24">
        <v>275177558.53912246</v>
      </c>
      <c r="H724" s="24">
        <v>0.43100932180647522</v>
      </c>
      <c r="I724" t="s">
        <v>11</v>
      </c>
      <c r="J724" s="24">
        <v>4056070416.7826457</v>
      </c>
      <c r="K724" s="26">
        <v>2.9241132597591309E-2</v>
      </c>
      <c r="L724" s="4">
        <v>45371860186.135521</v>
      </c>
      <c r="M724" s="5">
        <f t="shared" si="11"/>
        <v>2.6140451900306077E-3</v>
      </c>
    </row>
    <row r="725" spans="1:13" x14ac:dyDescent="0.25">
      <c r="A725" s="4" t="s">
        <v>150</v>
      </c>
      <c r="B725" t="s">
        <v>152</v>
      </c>
      <c r="C725" s="24">
        <v>171150.3960134887</v>
      </c>
      <c r="D725" s="24">
        <v>17.115039601348869</v>
      </c>
      <c r="E725" s="24">
        <v>0.17115039601348869</v>
      </c>
      <c r="F725" t="s">
        <v>62</v>
      </c>
      <c r="G725" s="24">
        <v>275177558.53912246</v>
      </c>
      <c r="H725" s="24">
        <v>6.2196349485074728E-2</v>
      </c>
      <c r="I725" t="s">
        <v>11</v>
      </c>
      <c r="J725" s="24">
        <v>4056070416.7826457</v>
      </c>
      <c r="K725" s="26">
        <v>4.2196110626020284E-3</v>
      </c>
      <c r="L725" s="4">
        <v>45371860186.135521</v>
      </c>
      <c r="M725" s="5">
        <f t="shared" si="11"/>
        <v>3.7721705769028154E-4</v>
      </c>
    </row>
    <row r="726" spans="1:13" x14ac:dyDescent="0.25">
      <c r="A726" s="4" t="s">
        <v>150</v>
      </c>
      <c r="B726" t="s">
        <v>153</v>
      </c>
      <c r="C726" s="24">
        <v>50289.655376721719</v>
      </c>
      <c r="D726" s="24">
        <v>5.028965537672172</v>
      </c>
      <c r="E726" s="24">
        <v>5.0289655376721719E-2</v>
      </c>
      <c r="F726" t="s">
        <v>62</v>
      </c>
      <c r="G726" s="24">
        <v>275177558.53912246</v>
      </c>
      <c r="H726" s="24">
        <v>1.8275347613265474E-2</v>
      </c>
      <c r="I726" t="s">
        <v>11</v>
      </c>
      <c r="J726" s="24">
        <v>4056070416.7826457</v>
      </c>
      <c r="K726" s="26">
        <v>1.2398614966998638E-3</v>
      </c>
      <c r="L726" s="4">
        <v>45371860186.135521</v>
      </c>
      <c r="M726" s="5">
        <f t="shared" si="11"/>
        <v>1.1083886613952177E-4</v>
      </c>
    </row>
    <row r="727" spans="1:13" x14ac:dyDescent="0.25">
      <c r="A727" s="4" t="s">
        <v>150</v>
      </c>
      <c r="B727" t="s">
        <v>154</v>
      </c>
      <c r="C727" s="24">
        <v>167428.7999800035</v>
      </c>
      <c r="D727" s="24">
        <v>16.742879998000351</v>
      </c>
      <c r="E727" s="24">
        <v>0.16742879998000351</v>
      </c>
      <c r="F727" t="s">
        <v>62</v>
      </c>
      <c r="G727" s="24">
        <v>275177558.53912246</v>
      </c>
      <c r="H727" s="24">
        <v>6.0843915059374247E-2</v>
      </c>
      <c r="I727" t="s">
        <v>11</v>
      </c>
      <c r="J727" s="24">
        <v>4056070416.7826457</v>
      </c>
      <c r="K727" s="26">
        <v>4.1278573292820517E-3</v>
      </c>
      <c r="L727" s="4">
        <v>45371860186.135521</v>
      </c>
      <c r="M727" s="5">
        <f t="shared" si="11"/>
        <v>3.6901462556998148E-4</v>
      </c>
    </row>
    <row r="728" spans="1:13" x14ac:dyDescent="0.25">
      <c r="A728" s="4" t="s">
        <v>150</v>
      </c>
      <c r="B728" t="s">
        <v>155</v>
      </c>
      <c r="C728" s="24">
        <v>716730.6701639907</v>
      </c>
      <c r="D728" s="24">
        <v>71.673067016399074</v>
      </c>
      <c r="E728" s="24">
        <v>0.71673067016399072</v>
      </c>
      <c r="F728" t="s">
        <v>62</v>
      </c>
      <c r="G728" s="24">
        <v>275177558.53912246</v>
      </c>
      <c r="H728" s="24">
        <v>0.26046116331906183</v>
      </c>
      <c r="I728" t="s">
        <v>11</v>
      </c>
      <c r="J728" s="24">
        <v>4056070416.7826457</v>
      </c>
      <c r="K728" s="26">
        <v>1.7670567729751487E-2</v>
      </c>
      <c r="L728" s="4">
        <v>45371860186.135521</v>
      </c>
      <c r="M728" s="5">
        <f t="shared" si="11"/>
        <v>1.5796810340674664E-3</v>
      </c>
    </row>
    <row r="729" spans="1:13" x14ac:dyDescent="0.25">
      <c r="A729" s="4" t="s">
        <v>150</v>
      </c>
      <c r="B729" t="s">
        <v>157</v>
      </c>
      <c r="C729" s="24">
        <v>41232.327711370657</v>
      </c>
      <c r="D729" s="24">
        <v>4.123232771137066</v>
      </c>
      <c r="E729" s="24">
        <v>4.1232327711370656E-2</v>
      </c>
      <c r="F729" t="s">
        <v>62</v>
      </c>
      <c r="G729" s="24">
        <v>275177558.53912246</v>
      </c>
      <c r="H729" s="24">
        <v>1.4983899097828716E-2</v>
      </c>
      <c r="I729" t="s">
        <v>11</v>
      </c>
      <c r="J729" s="24">
        <v>4056070416.7826457</v>
      </c>
      <c r="K729" s="26">
        <v>1.0165584783924178E-3</v>
      </c>
      <c r="L729" s="4">
        <v>45371860186.135521</v>
      </c>
      <c r="M729" s="5">
        <f t="shared" si="11"/>
        <v>9.0876432092969818E-5</v>
      </c>
    </row>
    <row r="730" spans="1:13" x14ac:dyDescent="0.25">
      <c r="A730" s="4" t="s">
        <v>113</v>
      </c>
      <c r="B730" t="s">
        <v>114</v>
      </c>
      <c r="C730" s="24">
        <v>12648.99786465869</v>
      </c>
      <c r="D730" s="24">
        <v>1.2648997864658689</v>
      </c>
      <c r="E730" s="24">
        <v>1.264899786465869E-2</v>
      </c>
      <c r="F730" t="s">
        <v>62</v>
      </c>
      <c r="G730" s="24">
        <v>275177558.53912246</v>
      </c>
      <c r="H730" s="24">
        <v>4.5966676686174466E-3</v>
      </c>
      <c r="I730" t="s">
        <v>11</v>
      </c>
      <c r="J730" s="24">
        <v>4056070416.7826457</v>
      </c>
      <c r="K730" s="26">
        <v>3.1185350758017961E-4</v>
      </c>
      <c r="L730" s="4">
        <v>45371860186.135521</v>
      </c>
      <c r="M730" s="5">
        <f t="shared" si="11"/>
        <v>2.7878508425193239E-5</v>
      </c>
    </row>
    <row r="731" spans="1:13" x14ac:dyDescent="0.25">
      <c r="A731" s="4" t="s">
        <v>113</v>
      </c>
      <c r="B731" t="s">
        <v>122</v>
      </c>
      <c r="C731" s="24">
        <v>38202.927266043189</v>
      </c>
      <c r="D731" s="24">
        <v>3.8202927266043187</v>
      </c>
      <c r="E731" s="24">
        <v>3.8202927266043192E-2</v>
      </c>
      <c r="F731" t="s">
        <v>62</v>
      </c>
      <c r="G731" s="24">
        <v>275177558.53912246</v>
      </c>
      <c r="H731" s="24">
        <v>1.3883009744274555E-2</v>
      </c>
      <c r="I731" t="s">
        <v>11</v>
      </c>
      <c r="J731" s="24">
        <v>4056070416.7826457</v>
      </c>
      <c r="K731" s="26">
        <v>9.4187041497042091E-4</v>
      </c>
      <c r="L731" s="4">
        <v>45371860186.135521</v>
      </c>
      <c r="M731" s="5">
        <f t="shared" si="11"/>
        <v>8.4199605458797178E-5</v>
      </c>
    </row>
    <row r="732" spans="1:13" x14ac:dyDescent="0.25">
      <c r="A732" s="4" t="s">
        <v>113</v>
      </c>
      <c r="B732" t="s">
        <v>4</v>
      </c>
      <c r="C732" s="24">
        <v>3730.1320399406281</v>
      </c>
      <c r="D732" s="24">
        <v>0.37301320399406279</v>
      </c>
      <c r="E732" s="24">
        <v>3.7301320399406282E-3</v>
      </c>
      <c r="F732" t="s">
        <v>62</v>
      </c>
      <c r="G732" s="24">
        <v>275177558.53912246</v>
      </c>
      <c r="H732" s="24">
        <v>1.3555364251879242E-3</v>
      </c>
      <c r="I732" t="s">
        <v>11</v>
      </c>
      <c r="J732" s="24">
        <v>4056070416.7826457</v>
      </c>
      <c r="K732" s="26">
        <v>9.1964183474394453E-5</v>
      </c>
      <c r="L732" s="4">
        <v>45371860186.135521</v>
      </c>
      <c r="M732" s="5">
        <f t="shared" si="11"/>
        <v>8.2212455575724021E-6</v>
      </c>
    </row>
    <row r="733" spans="1:13" x14ac:dyDescent="0.25">
      <c r="A733" s="4" t="s">
        <v>141</v>
      </c>
      <c r="B733" t="s">
        <v>142</v>
      </c>
      <c r="C733" s="24">
        <v>6074976.9828339703</v>
      </c>
      <c r="D733" s="24">
        <v>607.49769828339709</v>
      </c>
      <c r="E733" s="24">
        <v>6.0749769828339701</v>
      </c>
      <c r="F733" t="s">
        <v>62</v>
      </c>
      <c r="G733" s="24">
        <v>275177558.53912246</v>
      </c>
      <c r="H733" s="24">
        <v>2.2076571269420144</v>
      </c>
      <c r="I733" t="s">
        <v>11</v>
      </c>
      <c r="J733" s="24">
        <v>4056070416.7826457</v>
      </c>
      <c r="K733" s="26">
        <v>0.14977493876086995</v>
      </c>
      <c r="L733" s="4">
        <v>45371860186.135521</v>
      </c>
      <c r="M733" s="5">
        <f t="shared" si="11"/>
        <v>1.3389305525300741E-2</v>
      </c>
    </row>
    <row r="734" spans="1:13" x14ac:dyDescent="0.25">
      <c r="A734" s="4" t="s">
        <v>141</v>
      </c>
      <c r="B734" t="s">
        <v>158</v>
      </c>
      <c r="C734" s="24">
        <v>1014253.125027464</v>
      </c>
      <c r="D734" s="24">
        <v>101.42531250274639</v>
      </c>
      <c r="E734" s="24">
        <v>1.014253125027464</v>
      </c>
      <c r="F734" t="s">
        <v>62</v>
      </c>
      <c r="G734" s="24">
        <v>275177558.53912246</v>
      </c>
      <c r="H734" s="24">
        <v>0.3685813372325803</v>
      </c>
      <c r="I734" t="s">
        <v>11</v>
      </c>
      <c r="J734" s="24">
        <v>4056070416.7826457</v>
      </c>
      <c r="K734" s="26">
        <v>2.5005806625812706E-2</v>
      </c>
      <c r="L734" s="4">
        <v>45371860186.135521</v>
      </c>
      <c r="M734" s="5">
        <f t="shared" si="11"/>
        <v>2.2354232796860151E-3</v>
      </c>
    </row>
    <row r="735" spans="1:13" x14ac:dyDescent="0.25">
      <c r="A735" s="4" t="s">
        <v>141</v>
      </c>
      <c r="B735" t="s">
        <v>160</v>
      </c>
      <c r="C735" s="24">
        <v>56532.626244610183</v>
      </c>
      <c r="D735" s="24">
        <v>5.6532626244610187</v>
      </c>
      <c r="E735" s="24">
        <v>5.6532626244610182E-2</v>
      </c>
      <c r="F735" t="s">
        <v>62</v>
      </c>
      <c r="G735" s="24">
        <v>275177558.53912246</v>
      </c>
      <c r="H735" s="24">
        <v>2.0544054008158823E-2</v>
      </c>
      <c r="I735" t="s">
        <v>11</v>
      </c>
      <c r="J735" s="24">
        <v>4056070416.7826457</v>
      </c>
      <c r="K735" s="26">
        <v>1.3937782246259169E-3</v>
      </c>
      <c r="L735" s="4">
        <v>45371860186.135521</v>
      </c>
      <c r="M735" s="5">
        <f t="shared" si="11"/>
        <v>1.2459843174312944E-4</v>
      </c>
    </row>
    <row r="736" spans="1:13" x14ac:dyDescent="0.25">
      <c r="A736" s="4" t="s">
        <v>141</v>
      </c>
      <c r="B736" t="s">
        <v>161</v>
      </c>
      <c r="C736" s="24">
        <v>26838.950036986451</v>
      </c>
      <c r="D736" s="24">
        <v>2.6838950036986451</v>
      </c>
      <c r="E736" s="24">
        <v>2.6838950036986452E-2</v>
      </c>
      <c r="F736" t="s">
        <v>62</v>
      </c>
      <c r="G736" s="24">
        <v>275177558.53912246</v>
      </c>
      <c r="H736" s="24">
        <v>9.7533207938432648E-3</v>
      </c>
      <c r="I736" t="s">
        <v>11</v>
      </c>
      <c r="J736" s="24">
        <v>4056070416.7826457</v>
      </c>
      <c r="K736" s="26">
        <v>6.6169832569809356E-4</v>
      </c>
      <c r="L736" s="4">
        <v>45371860186.135521</v>
      </c>
      <c r="M736" s="5">
        <f t="shared" si="11"/>
        <v>5.9153294413941056E-5</v>
      </c>
    </row>
    <row r="737" spans="1:13" x14ac:dyDescent="0.25">
      <c r="A737" s="4" t="s">
        <v>143</v>
      </c>
      <c r="B737" t="s">
        <v>144</v>
      </c>
      <c r="C737" s="24">
        <v>103902072.07642378</v>
      </c>
      <c r="D737" s="24">
        <v>10390.207207642377</v>
      </c>
      <c r="E737" s="24">
        <v>103.90207207642378</v>
      </c>
      <c r="F737" t="s">
        <v>62</v>
      </c>
      <c r="G737" s="24">
        <v>275177558.53912246</v>
      </c>
      <c r="H737" s="24">
        <v>37.758192429653327</v>
      </c>
      <c r="I737" t="s">
        <v>11</v>
      </c>
      <c r="J737" s="24">
        <v>4056070416.7826457</v>
      </c>
      <c r="K737" s="26">
        <v>2.5616436945106327</v>
      </c>
      <c r="L737" s="4">
        <v>45371860186.135521</v>
      </c>
      <c r="M737" s="5">
        <f t="shared" si="11"/>
        <v>0.22900112900412578</v>
      </c>
    </row>
    <row r="738" spans="1:13" x14ac:dyDescent="0.25">
      <c r="A738" s="4" t="s">
        <v>143</v>
      </c>
      <c r="B738" t="s">
        <v>145</v>
      </c>
      <c r="C738" s="24">
        <v>909664.64570022037</v>
      </c>
      <c r="D738" s="24">
        <v>90.96646457002204</v>
      </c>
      <c r="E738" s="24">
        <v>0.90966464570022032</v>
      </c>
      <c r="F738" t="s">
        <v>62</v>
      </c>
      <c r="G738" s="24">
        <v>275177558.53912246</v>
      </c>
      <c r="H738" s="24">
        <v>0.33057370322256557</v>
      </c>
      <c r="I738" t="s">
        <v>11</v>
      </c>
      <c r="J738" s="24">
        <v>4056070416.7826457</v>
      </c>
      <c r="K738" s="26">
        <v>2.2427239969413159E-2</v>
      </c>
      <c r="L738" s="4">
        <v>45371860186.135521</v>
      </c>
      <c r="M738" s="5">
        <f t="shared" si="11"/>
        <v>2.0049093027448557E-3</v>
      </c>
    </row>
    <row r="739" spans="1:13" x14ac:dyDescent="0.25">
      <c r="A739" s="4" t="s">
        <v>143</v>
      </c>
      <c r="B739" t="s">
        <v>146</v>
      </c>
      <c r="C739" s="24">
        <v>2271264.83443652</v>
      </c>
      <c r="D739" s="24">
        <v>227.12648344365201</v>
      </c>
      <c r="E739" s="24">
        <v>2.2712648344365198</v>
      </c>
      <c r="F739" t="s">
        <v>62</v>
      </c>
      <c r="G739" s="24">
        <v>275177558.53912246</v>
      </c>
      <c r="H739" s="24">
        <v>0.82538156326930656</v>
      </c>
      <c r="I739" t="s">
        <v>11</v>
      </c>
      <c r="J739" s="24">
        <v>4056070416.7826457</v>
      </c>
      <c r="K739" s="26">
        <v>5.5996681542775872E-2</v>
      </c>
      <c r="L739" s="4">
        <v>45371860186.135521</v>
      </c>
      <c r="M739" s="5">
        <f t="shared" si="11"/>
        <v>5.0058887273274292E-3</v>
      </c>
    </row>
    <row r="740" spans="1:13" x14ac:dyDescent="0.25">
      <c r="A740" s="4" t="s">
        <v>0</v>
      </c>
      <c r="B740" t="s">
        <v>24</v>
      </c>
      <c r="C740" s="24">
        <v>43802.777673264398</v>
      </c>
      <c r="D740" s="24">
        <v>4.3802777673264401</v>
      </c>
      <c r="E740" s="24">
        <v>4.3802777673264397E-2</v>
      </c>
      <c r="F740" t="s">
        <v>62</v>
      </c>
      <c r="G740" s="24">
        <v>275177558.53912246</v>
      </c>
      <c r="H740" s="24">
        <v>1.5918005053103514E-2</v>
      </c>
      <c r="I740" t="s">
        <v>11</v>
      </c>
      <c r="J740" s="24">
        <v>4056070416.7826457</v>
      </c>
      <c r="K740" s="26">
        <v>1.0799313910336305E-3</v>
      </c>
      <c r="L740" s="4">
        <v>45371860186.135521</v>
      </c>
      <c r="M740" s="5">
        <f t="shared" si="11"/>
        <v>9.6541727611708985E-5</v>
      </c>
    </row>
    <row r="741" spans="1:13" x14ac:dyDescent="0.25">
      <c r="A741" s="4" t="s">
        <v>127</v>
      </c>
      <c r="B741" t="s">
        <v>129</v>
      </c>
      <c r="C741" s="24">
        <v>39528.874912615</v>
      </c>
      <c r="D741" s="24">
        <v>3.9528874912615</v>
      </c>
      <c r="E741" s="24">
        <v>3.9528874912615003E-2</v>
      </c>
      <c r="F741" t="s">
        <v>62</v>
      </c>
      <c r="G741" s="24">
        <v>275177558.53912246</v>
      </c>
      <c r="H741" s="24">
        <v>1.4364861408927397E-2</v>
      </c>
      <c r="I741" t="s">
        <v>11</v>
      </c>
      <c r="J741" s="24">
        <v>4056070416.7826457</v>
      </c>
      <c r="K741" s="26">
        <v>9.7456086435427508E-4</v>
      </c>
      <c r="L741" s="4">
        <v>45371860186.135521</v>
      </c>
      <c r="M741" s="5">
        <f t="shared" si="11"/>
        <v>8.7122006350301697E-5</v>
      </c>
    </row>
    <row r="742" spans="1:13" x14ac:dyDescent="0.25">
      <c r="A742" s="4" t="s">
        <v>127</v>
      </c>
      <c r="B742" t="s">
        <v>135</v>
      </c>
      <c r="C742" s="24">
        <v>1586032.8683806621</v>
      </c>
      <c r="D742" s="24">
        <v>158.6032868380662</v>
      </c>
      <c r="E742" s="24">
        <v>1.5860328683806622</v>
      </c>
      <c r="F742" t="s">
        <v>62</v>
      </c>
      <c r="G742" s="24">
        <v>275177558.53912246</v>
      </c>
      <c r="H742" s="24">
        <v>0.57636708342085718</v>
      </c>
      <c r="I742" t="s">
        <v>11</v>
      </c>
      <c r="J742" s="24">
        <v>4056070416.7826457</v>
      </c>
      <c r="K742" s="26">
        <v>3.9102695599617682E-2</v>
      </c>
      <c r="L742" s="4">
        <v>45371860186.135521</v>
      </c>
      <c r="M742" s="5">
        <f t="shared" si="11"/>
        <v>3.4956311287966833E-3</v>
      </c>
    </row>
    <row r="743" spans="1:13" x14ac:dyDescent="0.25">
      <c r="A743" s="4" t="s">
        <v>127</v>
      </c>
      <c r="B743" t="s">
        <v>128</v>
      </c>
      <c r="C743" s="24">
        <v>441.04674322972801</v>
      </c>
      <c r="D743" s="24">
        <v>4.4104674322972798E-2</v>
      </c>
      <c r="E743" s="24">
        <v>4.4104674322972798E-4</v>
      </c>
      <c r="F743" t="s">
        <v>62</v>
      </c>
      <c r="G743" s="24">
        <v>275177558.53912246</v>
      </c>
      <c r="H743" s="24">
        <v>1.6027714816977841E-4</v>
      </c>
      <c r="I743" t="s">
        <v>11</v>
      </c>
      <c r="J743" s="24">
        <v>4056070416.7826457</v>
      </c>
      <c r="K743" s="26">
        <v>1.0873744730979668E-5</v>
      </c>
      <c r="L743" s="4">
        <v>45371860186.135521</v>
      </c>
      <c r="M743" s="5">
        <f t="shared" si="11"/>
        <v>9.7207110623271424E-7</v>
      </c>
    </row>
    <row r="744" spans="1:13" x14ac:dyDescent="0.25">
      <c r="A744" s="4" t="s">
        <v>127</v>
      </c>
      <c r="B744" t="s">
        <v>4</v>
      </c>
      <c r="C744" s="24">
        <v>68062.917350708231</v>
      </c>
      <c r="D744" s="24">
        <v>6.8062917350708227</v>
      </c>
      <c r="E744" s="24">
        <v>6.8062917350708227E-2</v>
      </c>
      <c r="F744" t="s">
        <v>62</v>
      </c>
      <c r="G744" s="24">
        <v>275177558.53912246</v>
      </c>
      <c r="H744" s="24">
        <v>2.4734181708728119E-2</v>
      </c>
      <c r="I744" t="s">
        <v>11</v>
      </c>
      <c r="J744" s="24">
        <v>4056070416.7826457</v>
      </c>
      <c r="K744" s="26">
        <v>1.6780506834666116E-3</v>
      </c>
      <c r="L744" s="4">
        <v>45371860186.135521</v>
      </c>
      <c r="M744" s="5">
        <f t="shared" si="11"/>
        <v>1.5001130011307431E-4</v>
      </c>
    </row>
    <row r="745" spans="1:13" x14ac:dyDescent="0.25">
      <c r="A745" s="4" t="s">
        <v>127</v>
      </c>
      <c r="B745" t="s">
        <v>132</v>
      </c>
      <c r="C745" s="24">
        <v>248583.55204213041</v>
      </c>
      <c r="D745" s="24">
        <v>24.858355204213041</v>
      </c>
      <c r="E745" s="24">
        <v>0.24858355204213042</v>
      </c>
      <c r="F745" t="s">
        <v>62</v>
      </c>
      <c r="G745" s="24">
        <v>275177558.53912246</v>
      </c>
      <c r="H745" s="24">
        <v>9.0335692111603957E-2</v>
      </c>
      <c r="I745" t="s">
        <v>11</v>
      </c>
      <c r="J745" s="24">
        <v>4056070416.7826457</v>
      </c>
      <c r="K745" s="26">
        <v>6.1286793989960295E-3</v>
      </c>
      <c r="L745" s="4">
        <v>45371860186.135521</v>
      </c>
      <c r="M745" s="5">
        <f t="shared" si="11"/>
        <v>5.4788045061923913E-4</v>
      </c>
    </row>
    <row r="746" spans="1:13" x14ac:dyDescent="0.25">
      <c r="A746" s="4" t="s">
        <v>127</v>
      </c>
      <c r="B746" t="s">
        <v>131</v>
      </c>
      <c r="C746" s="24">
        <v>104962.70071066399</v>
      </c>
      <c r="D746" s="24">
        <v>10.4962700710664</v>
      </c>
      <c r="E746" s="24">
        <v>0.10496270071066399</v>
      </c>
      <c r="F746" t="s">
        <v>62</v>
      </c>
      <c r="G746" s="24">
        <v>275177558.53912246</v>
      </c>
      <c r="H746" s="24">
        <v>3.8143626707023523E-2</v>
      </c>
      <c r="I746" t="s">
        <v>11</v>
      </c>
      <c r="J746" s="24">
        <v>4056070416.7826457</v>
      </c>
      <c r="K746" s="26">
        <v>2.5877928616910568E-3</v>
      </c>
      <c r="L746" s="4">
        <v>45371860186.135521</v>
      </c>
      <c r="M746" s="5">
        <f t="shared" si="11"/>
        <v>2.3133876433556038E-4</v>
      </c>
    </row>
    <row r="747" spans="1:13" x14ac:dyDescent="0.25">
      <c r="A747" s="4" t="s">
        <v>127</v>
      </c>
      <c r="B747" t="s">
        <v>133</v>
      </c>
      <c r="C747" s="24">
        <v>1349098.3472036906</v>
      </c>
      <c r="D747" s="24">
        <v>134.90983472036905</v>
      </c>
      <c r="E747" s="24">
        <v>1.3490983472036906</v>
      </c>
      <c r="F747" t="s">
        <v>62</v>
      </c>
      <c r="G747" s="24">
        <v>275177558.53912246</v>
      </c>
      <c r="H747" s="24">
        <v>0.49026466924332668</v>
      </c>
      <c r="I747" t="s">
        <v>11</v>
      </c>
      <c r="J747" s="24">
        <v>4056070416.7826457</v>
      </c>
      <c r="K747" s="26">
        <v>3.3261216117490923E-2</v>
      </c>
      <c r="L747" s="4">
        <v>45371860186.135521</v>
      </c>
      <c r="M747" s="5">
        <f t="shared" si="11"/>
        <v>2.9734252500759062E-3</v>
      </c>
    </row>
    <row r="748" spans="1:13" x14ac:dyDescent="0.25">
      <c r="A748" s="4" t="s">
        <v>75</v>
      </c>
      <c r="B748" t="s">
        <v>76</v>
      </c>
      <c r="C748" s="24">
        <v>3945.5695023594521</v>
      </c>
      <c r="D748" s="24">
        <v>0.39455695023594523</v>
      </c>
      <c r="E748" s="24">
        <v>3.9455695023594521E-3</v>
      </c>
      <c r="F748" t="s">
        <v>62</v>
      </c>
      <c r="G748" s="24">
        <v>275177558.53912246</v>
      </c>
      <c r="H748" s="24">
        <v>1.4338267710876952E-3</v>
      </c>
      <c r="I748" t="s">
        <v>11</v>
      </c>
      <c r="J748" s="24">
        <v>4056070416.7826457</v>
      </c>
      <c r="K748" s="26">
        <v>9.7275665778237519E-5</v>
      </c>
      <c r="L748" s="4">
        <v>45371860186.135521</v>
      </c>
      <c r="M748" s="5">
        <f t="shared" si="11"/>
        <v>8.6960717197244597E-6</v>
      </c>
    </row>
    <row r="749" spans="1:13" x14ac:dyDescent="0.25">
      <c r="A749" s="4" t="s">
        <v>75</v>
      </c>
      <c r="B749" t="s">
        <v>105</v>
      </c>
      <c r="C749" s="24">
        <v>71373.247417025399</v>
      </c>
      <c r="D749" s="24">
        <v>7.1373247417025398</v>
      </c>
      <c r="E749" s="24">
        <v>7.1373247417025401E-2</v>
      </c>
      <c r="F749" t="s">
        <v>62</v>
      </c>
      <c r="G749" s="24">
        <v>275177558.53912246</v>
      </c>
      <c r="H749" s="24">
        <v>2.5937161371710527E-2</v>
      </c>
      <c r="I749" t="s">
        <v>11</v>
      </c>
      <c r="J749" s="24">
        <v>4056070416.7826457</v>
      </c>
      <c r="K749" s="26">
        <v>1.7596648993495547E-3</v>
      </c>
      <c r="L749" s="4">
        <v>45371860186.135521</v>
      </c>
      <c r="M749" s="5">
        <f t="shared" si="11"/>
        <v>1.5730729823335574E-4</v>
      </c>
    </row>
    <row r="750" spans="1:13" x14ac:dyDescent="0.25">
      <c r="A750" s="4" t="s">
        <v>75</v>
      </c>
      <c r="B750" t="s">
        <v>110</v>
      </c>
      <c r="C750" s="24">
        <v>100983.71402311161</v>
      </c>
      <c r="D750" s="24">
        <v>10.098371402311161</v>
      </c>
      <c r="E750" s="24">
        <v>0.10098371402311161</v>
      </c>
      <c r="F750" t="s">
        <v>62</v>
      </c>
      <c r="G750" s="24">
        <v>275177558.53912246</v>
      </c>
      <c r="H750" s="24">
        <v>3.6697656073125813E-2</v>
      </c>
      <c r="I750" t="s">
        <v>11</v>
      </c>
      <c r="J750" s="24">
        <v>4056070416.7826457</v>
      </c>
      <c r="K750" s="26">
        <v>2.4896933151178835E-3</v>
      </c>
      <c r="L750" s="4">
        <v>45371860186.135521</v>
      </c>
      <c r="M750" s="5">
        <f t="shared" si="11"/>
        <v>2.2256904083022287E-4</v>
      </c>
    </row>
    <row r="751" spans="1:13" x14ac:dyDescent="0.25">
      <c r="A751" s="4" t="s">
        <v>75</v>
      </c>
      <c r="B751" t="s">
        <v>108</v>
      </c>
      <c r="C751" s="24">
        <v>2232865.765432552</v>
      </c>
      <c r="D751" s="24">
        <v>223.28657654325519</v>
      </c>
      <c r="E751" s="24">
        <v>2.2328657654325519</v>
      </c>
      <c r="F751" t="s">
        <v>62</v>
      </c>
      <c r="G751" s="24">
        <v>275177558.53912246</v>
      </c>
      <c r="H751" s="24">
        <v>0.81142727527873659</v>
      </c>
      <c r="I751" t="s">
        <v>11</v>
      </c>
      <c r="J751" s="24">
        <v>4056070416.7826457</v>
      </c>
      <c r="K751" s="26">
        <v>5.5049975370094893E-2</v>
      </c>
      <c r="L751" s="4">
        <v>45371860186.135521</v>
      </c>
      <c r="M751" s="5">
        <f t="shared" si="11"/>
        <v>4.9212568236619457E-3</v>
      </c>
    </row>
    <row r="752" spans="1:13" x14ac:dyDescent="0.25">
      <c r="A752" s="4" t="s">
        <v>75</v>
      </c>
      <c r="B752" t="s">
        <v>4</v>
      </c>
      <c r="C752" s="24">
        <v>60098.266666293857</v>
      </c>
      <c r="D752" s="24">
        <v>6.0098266666293858</v>
      </c>
      <c r="E752" s="24">
        <v>6.0098266666293858E-2</v>
      </c>
      <c r="F752" t="s">
        <v>62</v>
      </c>
      <c r="G752" s="24">
        <v>275177558.53912246</v>
      </c>
      <c r="H752" s="24">
        <v>2.1839813895197992E-2</v>
      </c>
      <c r="I752" t="s">
        <v>11</v>
      </c>
      <c r="J752" s="24">
        <v>4056070416.7826457</v>
      </c>
      <c r="K752" s="26">
        <v>1.4816869652367864E-3</v>
      </c>
      <c r="L752" s="4">
        <v>45371860186.135521</v>
      </c>
      <c r="M752" s="5">
        <f t="shared" si="11"/>
        <v>1.3245713625084816E-4</v>
      </c>
    </row>
    <row r="753" spans="1:13" x14ac:dyDescent="0.25">
      <c r="A753" s="4" t="s">
        <v>75</v>
      </c>
      <c r="B753" t="s">
        <v>93</v>
      </c>
      <c r="C753" s="24">
        <v>263093.87940517592</v>
      </c>
      <c r="D753" s="24">
        <v>26.309387940517592</v>
      </c>
      <c r="E753" s="24">
        <v>0.26309387940517592</v>
      </c>
      <c r="F753" t="s">
        <v>62</v>
      </c>
      <c r="G753" s="24">
        <v>275177558.53912246</v>
      </c>
      <c r="H753" s="24">
        <v>9.5608770134419013E-2</v>
      </c>
      <c r="I753" t="s">
        <v>11</v>
      </c>
      <c r="J753" s="24">
        <v>4056070416.7826457</v>
      </c>
      <c r="K753" s="26">
        <v>6.4864228765995425E-3</v>
      </c>
      <c r="L753" s="4">
        <v>45371860186.135521</v>
      </c>
      <c r="M753" s="5">
        <f t="shared" si="11"/>
        <v>5.798613464950477E-4</v>
      </c>
    </row>
    <row r="754" spans="1:13" x14ac:dyDescent="0.25">
      <c r="A754" s="4" t="s">
        <v>75</v>
      </c>
      <c r="B754" t="s">
        <v>101</v>
      </c>
      <c r="C754" s="24">
        <v>18233.408555882019</v>
      </c>
      <c r="D754" s="24">
        <v>1.8233408555882018</v>
      </c>
      <c r="E754" s="24">
        <v>1.8233408555882021E-2</v>
      </c>
      <c r="F754" t="s">
        <v>62</v>
      </c>
      <c r="G754" s="24">
        <v>275177558.53912246</v>
      </c>
      <c r="H754" s="24">
        <v>6.6260521579886546E-3</v>
      </c>
      <c r="I754" t="s">
        <v>11</v>
      </c>
      <c r="J754" s="24">
        <v>4056070416.7826457</v>
      </c>
      <c r="K754" s="26">
        <v>4.4953382664261325E-4</v>
      </c>
      <c r="L754" s="4">
        <v>45371860186.135521</v>
      </c>
      <c r="M754" s="5">
        <f t="shared" si="11"/>
        <v>4.0186601301071805E-5</v>
      </c>
    </row>
    <row r="755" spans="1:13" x14ac:dyDescent="0.25">
      <c r="A755" s="4" t="s">
        <v>75</v>
      </c>
      <c r="B755" t="s">
        <v>109</v>
      </c>
      <c r="C755" s="24">
        <v>1744553.803155286</v>
      </c>
      <c r="D755" s="24">
        <v>174.4553803155286</v>
      </c>
      <c r="E755" s="24">
        <v>1.7445538031552861</v>
      </c>
      <c r="F755" t="s">
        <v>62</v>
      </c>
      <c r="G755" s="24">
        <v>275177558.53912246</v>
      </c>
      <c r="H755" s="24">
        <v>0.63397386488086738</v>
      </c>
      <c r="I755" t="s">
        <v>11</v>
      </c>
      <c r="J755" s="24">
        <v>4056070416.7826457</v>
      </c>
      <c r="K755" s="26">
        <v>4.3010934818510871E-2</v>
      </c>
      <c r="L755" s="4">
        <v>45371860186.135521</v>
      </c>
      <c r="M755" s="5">
        <f t="shared" si="11"/>
        <v>3.8450127369659332E-3</v>
      </c>
    </row>
    <row r="756" spans="1:13" x14ac:dyDescent="0.25">
      <c r="A756" s="4" t="s">
        <v>75</v>
      </c>
      <c r="B756" t="s">
        <v>106</v>
      </c>
      <c r="C756" s="24">
        <v>32855.26739119651</v>
      </c>
      <c r="D756" s="24">
        <v>3.2855267391196512</v>
      </c>
      <c r="E756" s="24">
        <v>3.2855267391196513E-2</v>
      </c>
      <c r="F756" t="s">
        <v>62</v>
      </c>
      <c r="G756" s="24">
        <v>275177558.53912246</v>
      </c>
      <c r="H756" s="24">
        <v>1.1939660910439185E-2</v>
      </c>
      <c r="I756" t="s">
        <v>11</v>
      </c>
      <c r="J756" s="24">
        <v>4056070416.7826457</v>
      </c>
      <c r="K756" s="26">
        <v>8.1002704625769174E-4</v>
      </c>
      <c r="L756" s="4">
        <v>45371860186.135521</v>
      </c>
      <c r="M756" s="5">
        <f t="shared" si="11"/>
        <v>7.2413313574558354E-5</v>
      </c>
    </row>
    <row r="757" spans="1:13" x14ac:dyDescent="0.25">
      <c r="A757" s="4" t="s">
        <v>124</v>
      </c>
      <c r="B757" t="s">
        <v>126</v>
      </c>
      <c r="C757" s="24">
        <v>1549109.427776176</v>
      </c>
      <c r="D757" s="24">
        <v>154.91094277761761</v>
      </c>
      <c r="E757" s="24">
        <v>1.5491094277761761</v>
      </c>
      <c r="F757" t="s">
        <v>62</v>
      </c>
      <c r="G757" s="24">
        <v>275177558.53912246</v>
      </c>
      <c r="H757" s="24">
        <v>0.56294904133904378</v>
      </c>
      <c r="I757" t="s">
        <v>11</v>
      </c>
      <c r="J757" s="24">
        <v>4056070416.7826457</v>
      </c>
      <c r="K757" s="26">
        <v>3.8192370166121523E-2</v>
      </c>
      <c r="L757" s="4">
        <v>45371860186.135521</v>
      </c>
      <c r="M757" s="5">
        <f t="shared" si="11"/>
        <v>3.4142515237881831E-3</v>
      </c>
    </row>
    <row r="758" spans="1:13" x14ac:dyDescent="0.25">
      <c r="A758" s="4" t="s">
        <v>124</v>
      </c>
      <c r="B758" t="s">
        <v>125</v>
      </c>
      <c r="C758" s="24">
        <v>2998422.2532324647</v>
      </c>
      <c r="D758" s="24">
        <v>299.84222532324645</v>
      </c>
      <c r="E758" s="24">
        <v>2.9984222532324645</v>
      </c>
      <c r="F758" t="s">
        <v>62</v>
      </c>
      <c r="G758" s="24">
        <v>275177558.53912246</v>
      </c>
      <c r="H758" s="24">
        <v>1.0896318250480348</v>
      </c>
      <c r="I758" t="s">
        <v>11</v>
      </c>
      <c r="J758" s="24">
        <v>4056070416.7826457</v>
      </c>
      <c r="K758" s="26">
        <v>7.3924314549027773E-2</v>
      </c>
      <c r="L758" s="4">
        <v>45371860186.135521</v>
      </c>
      <c r="M758" s="5">
        <f t="shared" si="11"/>
        <v>6.6085504119328693E-3</v>
      </c>
    </row>
    <row r="759" spans="1:13" x14ac:dyDescent="0.25">
      <c r="A759" s="4" t="s">
        <v>164</v>
      </c>
      <c r="B759" t="s">
        <v>165</v>
      </c>
      <c r="C759" s="24">
        <v>10416508.489987623</v>
      </c>
      <c r="D759" s="24">
        <v>1041.6508489987623</v>
      </c>
      <c r="E759" s="24">
        <v>10.416508489987622</v>
      </c>
      <c r="F759" t="s">
        <v>62</v>
      </c>
      <c r="G759" s="24">
        <v>275177558.53912246</v>
      </c>
      <c r="H759" s="24">
        <v>3.7853771743914542</v>
      </c>
      <c r="I759" t="s">
        <v>11</v>
      </c>
      <c r="J759" s="24">
        <v>4056070416.7826457</v>
      </c>
      <c r="K759" s="26">
        <v>0.25681281190010014</v>
      </c>
      <c r="L759" s="4">
        <v>45371860186.135521</v>
      </c>
      <c r="M759" s="5">
        <f t="shared" si="11"/>
        <v>2.2958081170255041E-2</v>
      </c>
    </row>
    <row r="760" spans="1:13" x14ac:dyDescent="0.25">
      <c r="A760" s="4" t="s">
        <v>164</v>
      </c>
      <c r="B760" t="s">
        <v>166</v>
      </c>
      <c r="C760" s="24">
        <v>1453730.0877156849</v>
      </c>
      <c r="D760" s="24">
        <v>145.37300877156849</v>
      </c>
      <c r="E760" s="24">
        <v>1.4537300877156849</v>
      </c>
      <c r="F760" t="s">
        <v>62</v>
      </c>
      <c r="G760" s="24">
        <v>275177558.53912246</v>
      </c>
      <c r="H760" s="24">
        <v>0.52828802444259115</v>
      </c>
      <c r="I760" t="s">
        <v>11</v>
      </c>
      <c r="J760" s="24">
        <v>4056070416.7826457</v>
      </c>
      <c r="K760" s="26">
        <v>3.584084935263062E-2</v>
      </c>
      <c r="L760" s="4">
        <v>45371860186.135521</v>
      </c>
      <c r="M760" s="5">
        <f t="shared" si="11"/>
        <v>3.2040345750688612E-3</v>
      </c>
    </row>
    <row r="761" spans="1:13" x14ac:dyDescent="0.25">
      <c r="A761" s="4" t="s">
        <v>136</v>
      </c>
      <c r="B761" t="s">
        <v>147</v>
      </c>
      <c r="C761" s="24">
        <v>503523.88449482212</v>
      </c>
      <c r="D761" s="24">
        <v>50.352388449482213</v>
      </c>
      <c r="E761" s="24">
        <v>0.5035238844948221</v>
      </c>
      <c r="F761" t="s">
        <v>79</v>
      </c>
      <c r="G761" s="24">
        <v>524667459.63499546</v>
      </c>
      <c r="H761" s="24">
        <v>9.5970099774267945E-2</v>
      </c>
      <c r="I761" t="s">
        <v>45</v>
      </c>
      <c r="J761" s="24">
        <v>1973502438.7171645</v>
      </c>
      <c r="K761" s="26">
        <v>2.5514226616417446E-2</v>
      </c>
      <c r="L761" s="4">
        <v>45371860186.135521</v>
      </c>
      <c r="M761" s="5">
        <f t="shared" si="11"/>
        <v>1.1097713041280288E-3</v>
      </c>
    </row>
    <row r="762" spans="1:13" x14ac:dyDescent="0.25">
      <c r="A762" s="4" t="s">
        <v>136</v>
      </c>
      <c r="B762" t="s">
        <v>137</v>
      </c>
      <c r="C762" s="24">
        <v>161022098.24242005</v>
      </c>
      <c r="D762" s="24">
        <v>16102.209824242005</v>
      </c>
      <c r="E762" s="24">
        <v>161.02209824242004</v>
      </c>
      <c r="F762" t="s">
        <v>79</v>
      </c>
      <c r="G762" s="24">
        <v>524667459.63499546</v>
      </c>
      <c r="H762" s="24">
        <v>30.690315415109048</v>
      </c>
      <c r="I762" t="s">
        <v>45</v>
      </c>
      <c r="J762" s="24">
        <v>1973502438.7171645</v>
      </c>
      <c r="K762" s="26">
        <v>8.1592044217127615</v>
      </c>
      <c r="L762" s="4">
        <v>45371860186.135521</v>
      </c>
      <c r="M762" s="5">
        <f t="shared" si="11"/>
        <v>0.35489419561339536</v>
      </c>
    </row>
    <row r="763" spans="1:13" x14ac:dyDescent="0.25">
      <c r="A763" s="4" t="s">
        <v>115</v>
      </c>
      <c r="B763" t="s">
        <v>116</v>
      </c>
      <c r="C763" s="24">
        <v>1208.895654588991</v>
      </c>
      <c r="D763" s="24">
        <v>0.12088956545889909</v>
      </c>
      <c r="E763" s="24">
        <v>1.2088956545889911E-3</v>
      </c>
      <c r="F763" t="s">
        <v>79</v>
      </c>
      <c r="G763" s="24">
        <v>524667459.63499546</v>
      </c>
      <c r="H763" s="24">
        <v>2.3041178414800193E-4</v>
      </c>
      <c r="I763" t="s">
        <v>45</v>
      </c>
      <c r="J763" s="24">
        <v>1973502438.7171645</v>
      </c>
      <c r="K763" s="26">
        <v>6.1256354736242901E-5</v>
      </c>
      <c r="L763" s="4">
        <v>45371860186.135521</v>
      </c>
      <c r="M763" s="5">
        <f t="shared" si="11"/>
        <v>2.6644172172566081E-6</v>
      </c>
    </row>
    <row r="764" spans="1:13" x14ac:dyDescent="0.25">
      <c r="A764" s="4" t="s">
        <v>115</v>
      </c>
      <c r="B764" t="s">
        <v>121</v>
      </c>
      <c r="C764" s="24">
        <v>369704.00347048079</v>
      </c>
      <c r="D764" s="24">
        <v>36.970400347048077</v>
      </c>
      <c r="E764" s="24">
        <v>0.36970400347048077</v>
      </c>
      <c r="F764" t="s">
        <v>79</v>
      </c>
      <c r="G764" s="24">
        <v>524667459.63499546</v>
      </c>
      <c r="H764" s="24">
        <v>7.0464443083182476E-2</v>
      </c>
      <c r="I764" t="s">
        <v>45</v>
      </c>
      <c r="J764" s="24">
        <v>1973502438.7171645</v>
      </c>
      <c r="K764" s="26">
        <v>1.8733394812058071E-2</v>
      </c>
      <c r="L764" s="4">
        <v>45371860186.135521</v>
      </c>
      <c r="M764" s="5">
        <f t="shared" si="11"/>
        <v>8.1483104715960675E-4</v>
      </c>
    </row>
    <row r="765" spans="1:13" x14ac:dyDescent="0.25">
      <c r="A765" s="4" t="s">
        <v>115</v>
      </c>
      <c r="B765" t="s">
        <v>119</v>
      </c>
      <c r="C765" s="24">
        <v>815568.66404319543</v>
      </c>
      <c r="D765" s="24">
        <v>81.55686640431955</v>
      </c>
      <c r="E765" s="24">
        <v>0.81556866404319539</v>
      </c>
      <c r="F765" t="s">
        <v>79</v>
      </c>
      <c r="G765" s="24">
        <v>524667459.63499546</v>
      </c>
      <c r="H765" s="24">
        <v>0.1554448725694893</v>
      </c>
      <c r="I765" t="s">
        <v>45</v>
      </c>
      <c r="J765" s="24">
        <v>1973502438.7171645</v>
      </c>
      <c r="K765" s="26">
        <v>4.1325951670641937E-2</v>
      </c>
      <c r="L765" s="4">
        <v>45371860186.135521</v>
      </c>
      <c r="M765" s="5">
        <f t="shared" si="11"/>
        <v>1.7975208878308507E-3</v>
      </c>
    </row>
    <row r="766" spans="1:13" x14ac:dyDescent="0.25">
      <c r="A766" s="4" t="s">
        <v>115</v>
      </c>
      <c r="B766" t="s">
        <v>123</v>
      </c>
      <c r="C766" s="24">
        <v>80113.417354266639</v>
      </c>
      <c r="D766" s="24">
        <v>8.0113417354266634</v>
      </c>
      <c r="E766" s="24">
        <v>8.0113417354266636E-2</v>
      </c>
      <c r="F766" t="s">
        <v>79</v>
      </c>
      <c r="G766" s="24">
        <v>524667459.63499546</v>
      </c>
      <c r="H766" s="24">
        <v>1.5269370318868363E-2</v>
      </c>
      <c r="I766" t="s">
        <v>45</v>
      </c>
      <c r="J766" s="24">
        <v>1973502438.7171645</v>
      </c>
      <c r="K766" s="26">
        <v>4.0594536790308075E-3</v>
      </c>
      <c r="L766" s="4">
        <v>45371860186.135521</v>
      </c>
      <c r="M766" s="5">
        <f t="shared" si="11"/>
        <v>1.7657071371022883E-4</v>
      </c>
    </row>
    <row r="767" spans="1:13" x14ac:dyDescent="0.25">
      <c r="A767" s="4" t="s">
        <v>115</v>
      </c>
      <c r="B767" t="s">
        <v>120</v>
      </c>
      <c r="C767" s="24">
        <v>69593.090400923335</v>
      </c>
      <c r="D767" s="24">
        <v>6.9593090400923332</v>
      </c>
      <c r="E767" s="24">
        <v>6.9593090400923333E-2</v>
      </c>
      <c r="F767" t="s">
        <v>79</v>
      </c>
      <c r="G767" s="24">
        <v>524667459.63499546</v>
      </c>
      <c r="H767" s="24">
        <v>1.3264228440875363E-2</v>
      </c>
      <c r="I767" t="s">
        <v>45</v>
      </c>
      <c r="J767" s="24">
        <v>1973502438.7171645</v>
      </c>
      <c r="K767" s="26">
        <v>3.5263746847032486E-3</v>
      </c>
      <c r="L767" s="4">
        <v>45371860186.135521</v>
      </c>
      <c r="M767" s="5">
        <f t="shared" si="11"/>
        <v>1.5338381568536438E-4</v>
      </c>
    </row>
    <row r="768" spans="1:13" x14ac:dyDescent="0.25">
      <c r="A768" s="4" t="s">
        <v>111</v>
      </c>
      <c r="B768" t="s">
        <v>117</v>
      </c>
      <c r="C768" s="24">
        <v>3060.5054463004449</v>
      </c>
      <c r="D768" s="24">
        <v>0.3060505446300445</v>
      </c>
      <c r="E768" s="24">
        <v>3.0605054463004448E-3</v>
      </c>
      <c r="F768" t="s">
        <v>79</v>
      </c>
      <c r="G768" s="24">
        <v>524667459.63499546</v>
      </c>
      <c r="H768" s="24">
        <v>5.8332290102946344E-4</v>
      </c>
      <c r="I768" t="s">
        <v>45</v>
      </c>
      <c r="J768" s="24">
        <v>1973502438.7171645</v>
      </c>
      <c r="K768" s="26">
        <v>1.5507989178315201E-4</v>
      </c>
      <c r="L768" s="4">
        <v>45371860186.135521</v>
      </c>
      <c r="M768" s="5">
        <f t="shared" si="11"/>
        <v>6.7453823443537296E-6</v>
      </c>
    </row>
    <row r="769" spans="1:13" x14ac:dyDescent="0.25">
      <c r="A769" s="4" t="s">
        <v>111</v>
      </c>
      <c r="B769" t="s">
        <v>112</v>
      </c>
      <c r="C769" s="24">
        <v>759.39440738425446</v>
      </c>
      <c r="D769" s="24">
        <v>7.5939440738425443E-2</v>
      </c>
      <c r="E769" s="24">
        <v>7.5939440738425441E-4</v>
      </c>
      <c r="F769" t="s">
        <v>79</v>
      </c>
      <c r="G769" s="24">
        <v>524667459.63499546</v>
      </c>
      <c r="H769" s="24">
        <v>1.4473823246300725E-4</v>
      </c>
      <c r="I769" t="s">
        <v>45</v>
      </c>
      <c r="J769" s="24">
        <v>1973502438.7171645</v>
      </c>
      <c r="K769" s="26">
        <v>3.8479527184059802E-5</v>
      </c>
      <c r="L769" s="4">
        <v>45371860186.135521</v>
      </c>
      <c r="M769" s="5">
        <f t="shared" si="11"/>
        <v>1.6737123059730884E-6</v>
      </c>
    </row>
    <row r="770" spans="1:13" x14ac:dyDescent="0.25">
      <c r="A770" s="4" t="s">
        <v>138</v>
      </c>
      <c r="B770" t="s">
        <v>139</v>
      </c>
      <c r="C770" s="24">
        <v>8752094.6772377957</v>
      </c>
      <c r="D770" s="24">
        <v>875.20946772377954</v>
      </c>
      <c r="E770" s="24">
        <v>8.7520946772377961</v>
      </c>
      <c r="F770" t="s">
        <v>79</v>
      </c>
      <c r="G770" s="24">
        <v>524667459.63499546</v>
      </c>
      <c r="H770" s="24">
        <v>1.6681222584923634</v>
      </c>
      <c r="I770" t="s">
        <v>45</v>
      </c>
      <c r="J770" s="24">
        <v>1973502438.7171645</v>
      </c>
      <c r="K770" s="26">
        <v>0.44348030717037873</v>
      </c>
      <c r="L770" s="4">
        <v>45371860186.135521</v>
      </c>
      <c r="M770" s="5">
        <f t="shared" si="11"/>
        <v>1.9289697714250233E-2</v>
      </c>
    </row>
    <row r="771" spans="1:13" x14ac:dyDescent="0.25">
      <c r="A771" s="4" t="s">
        <v>138</v>
      </c>
      <c r="B771" t="s">
        <v>140</v>
      </c>
      <c r="C771" s="24">
        <v>30404060.479259182</v>
      </c>
      <c r="D771" s="24">
        <v>3040.4060479259183</v>
      </c>
      <c r="E771" s="24">
        <v>30.404060479259183</v>
      </c>
      <c r="F771" t="s">
        <v>79</v>
      </c>
      <c r="G771" s="24">
        <v>524667459.63499546</v>
      </c>
      <c r="H771" s="24">
        <v>5.7949201767555598</v>
      </c>
      <c r="I771" t="s">
        <v>45</v>
      </c>
      <c r="J771" s="24">
        <v>1973502438.7171645</v>
      </c>
      <c r="K771" s="26">
        <v>1.5406142846736348</v>
      </c>
      <c r="L771" s="4">
        <v>45371860186.135521</v>
      </c>
      <c r="M771" s="5">
        <f t="shared" ref="M771:M834" si="12">C771/L771*100</f>
        <v>6.7010830842130387E-2</v>
      </c>
    </row>
    <row r="772" spans="1:13" x14ac:dyDescent="0.25">
      <c r="A772" s="4" t="s">
        <v>102</v>
      </c>
      <c r="B772" t="s">
        <v>103</v>
      </c>
      <c r="C772" s="24">
        <v>1651.2775391339831</v>
      </c>
      <c r="D772" s="24">
        <v>0.16512775391339832</v>
      </c>
      <c r="E772" s="24">
        <v>1.6512775391339832E-3</v>
      </c>
      <c r="F772" t="s">
        <v>79</v>
      </c>
      <c r="G772" s="24">
        <v>524667459.63499546</v>
      </c>
      <c r="H772" s="24">
        <v>3.1472840726252699E-4</v>
      </c>
      <c r="I772" t="s">
        <v>45</v>
      </c>
      <c r="J772" s="24">
        <v>1973502438.7171645</v>
      </c>
      <c r="K772" s="26">
        <v>8.3672434689635477E-5</v>
      </c>
      <c r="L772" s="4">
        <v>45371860186.135521</v>
      </c>
      <c r="M772" s="5">
        <f t="shared" si="12"/>
        <v>3.6394309873117595E-6</v>
      </c>
    </row>
    <row r="773" spans="1:13" x14ac:dyDescent="0.25">
      <c r="A773" s="4" t="s">
        <v>150</v>
      </c>
      <c r="B773" t="s">
        <v>151</v>
      </c>
      <c r="C773" s="24">
        <v>533957.73802135</v>
      </c>
      <c r="D773" s="24">
        <v>53.395773802134997</v>
      </c>
      <c r="E773" s="24">
        <v>0.53395773802135005</v>
      </c>
      <c r="F773" t="s">
        <v>79</v>
      </c>
      <c r="G773" s="24">
        <v>524667459.63499546</v>
      </c>
      <c r="H773" s="24">
        <v>0.10177069841396638</v>
      </c>
      <c r="I773" t="s">
        <v>45</v>
      </c>
      <c r="J773" s="24">
        <v>1973502438.7171645</v>
      </c>
      <c r="K773" s="26">
        <v>2.7056350554521658E-2</v>
      </c>
      <c r="L773" s="4">
        <v>45371860186.135521</v>
      </c>
      <c r="M773" s="5">
        <f t="shared" si="12"/>
        <v>1.1768477991222273E-3</v>
      </c>
    </row>
    <row r="774" spans="1:13" x14ac:dyDescent="0.25">
      <c r="A774" s="4" t="s">
        <v>150</v>
      </c>
      <c r="B774" t="s">
        <v>152</v>
      </c>
      <c r="C774" s="24">
        <v>23483.83018775532</v>
      </c>
      <c r="D774" s="24">
        <v>2.3483830187755319</v>
      </c>
      <c r="E774" s="24">
        <v>2.3483830187755319E-2</v>
      </c>
      <c r="F774" t="s">
        <v>79</v>
      </c>
      <c r="G774" s="24">
        <v>524667459.63499546</v>
      </c>
      <c r="H774" s="24">
        <v>4.4759456216500876E-3</v>
      </c>
      <c r="I774" t="s">
        <v>45</v>
      </c>
      <c r="J774" s="24">
        <v>1973502438.7171645</v>
      </c>
      <c r="K774" s="26">
        <v>1.1899569885011397E-3</v>
      </c>
      <c r="L774" s="4">
        <v>45371860186.135521</v>
      </c>
      <c r="M774" s="5">
        <f t="shared" si="12"/>
        <v>5.1758579197357611E-5</v>
      </c>
    </row>
    <row r="775" spans="1:13" x14ac:dyDescent="0.25">
      <c r="A775" s="4" t="s">
        <v>150</v>
      </c>
      <c r="B775" t="s">
        <v>153</v>
      </c>
      <c r="C775" s="24">
        <v>66560.657122149001</v>
      </c>
      <c r="D775" s="24">
        <v>6.6560657122149003</v>
      </c>
      <c r="E775" s="24">
        <v>6.6560657122148995E-2</v>
      </c>
      <c r="F775" t="s">
        <v>79</v>
      </c>
      <c r="G775" s="24">
        <v>524667459.63499546</v>
      </c>
      <c r="H775" s="24">
        <v>1.2686256008416153E-2</v>
      </c>
      <c r="I775" t="s">
        <v>45</v>
      </c>
      <c r="J775" s="24">
        <v>1973502438.7171645</v>
      </c>
      <c r="K775" s="26">
        <v>3.3727172470795334E-3</v>
      </c>
      <c r="L775" s="4">
        <v>45371860186.135521</v>
      </c>
      <c r="M775" s="5">
        <f t="shared" si="12"/>
        <v>1.467003046581904E-4</v>
      </c>
    </row>
    <row r="776" spans="1:13" x14ac:dyDescent="0.25">
      <c r="A776" s="4" t="s">
        <v>150</v>
      </c>
      <c r="B776" t="s">
        <v>154</v>
      </c>
      <c r="C776" s="24">
        <v>1049670.361855014</v>
      </c>
      <c r="D776" s="24">
        <v>104.9670361855014</v>
      </c>
      <c r="E776" s="24">
        <v>1.0496703618550141</v>
      </c>
      <c r="F776" t="s">
        <v>79</v>
      </c>
      <c r="G776" s="24">
        <v>524667459.63499546</v>
      </c>
      <c r="H776" s="24">
        <v>0.20006393432237182</v>
      </c>
      <c r="I776" t="s">
        <v>45</v>
      </c>
      <c r="J776" s="24">
        <v>1973502438.7171645</v>
      </c>
      <c r="K776" s="26">
        <v>5.3188196845468862E-2</v>
      </c>
      <c r="L776" s="4">
        <v>45371860186.135521</v>
      </c>
      <c r="M776" s="5">
        <f t="shared" si="12"/>
        <v>2.3134831976224911E-3</v>
      </c>
    </row>
    <row r="777" spans="1:13" x14ac:dyDescent="0.25">
      <c r="A777" s="4" t="s">
        <v>150</v>
      </c>
      <c r="B777" t="s">
        <v>157</v>
      </c>
      <c r="C777" s="24">
        <v>33658.564957902017</v>
      </c>
      <c r="D777" s="24">
        <v>3.3658564957902017</v>
      </c>
      <c r="E777" s="24">
        <v>3.3658564957902017E-2</v>
      </c>
      <c r="F777" t="s">
        <v>79</v>
      </c>
      <c r="G777" s="24">
        <v>524667459.63499546</v>
      </c>
      <c r="H777" s="24">
        <v>6.4152186951555671E-3</v>
      </c>
      <c r="I777" t="s">
        <v>45</v>
      </c>
      <c r="J777" s="24">
        <v>1973502438.7171645</v>
      </c>
      <c r="K777" s="26">
        <v>1.7055243661001547E-3</v>
      </c>
      <c r="L777" s="4">
        <v>45371860186.135521</v>
      </c>
      <c r="M777" s="5">
        <f t="shared" si="12"/>
        <v>7.4183788850224866E-5</v>
      </c>
    </row>
    <row r="778" spans="1:13" x14ac:dyDescent="0.25">
      <c r="A778" s="4" t="s">
        <v>113</v>
      </c>
      <c r="B778" t="s">
        <v>114</v>
      </c>
      <c r="C778" s="24">
        <v>18844.93282811941</v>
      </c>
      <c r="D778" s="24">
        <v>1.884493282811941</v>
      </c>
      <c r="E778" s="24">
        <v>1.8844932828119412E-2</v>
      </c>
      <c r="F778" t="s">
        <v>79</v>
      </c>
      <c r="G778" s="24">
        <v>524667459.63499546</v>
      </c>
      <c r="H778" s="24">
        <v>3.5917860888932565E-3</v>
      </c>
      <c r="I778" t="s">
        <v>45</v>
      </c>
      <c r="J778" s="24">
        <v>1973502438.7171645</v>
      </c>
      <c r="K778" s="26">
        <v>9.5489787387185489E-4</v>
      </c>
      <c r="L778" s="4">
        <v>45371860186.135521</v>
      </c>
      <c r="M778" s="5">
        <f t="shared" si="12"/>
        <v>4.1534406459883118E-5</v>
      </c>
    </row>
    <row r="779" spans="1:13" x14ac:dyDescent="0.25">
      <c r="A779" s="4" t="s">
        <v>113</v>
      </c>
      <c r="B779" t="s">
        <v>122</v>
      </c>
      <c r="C779" s="24">
        <v>9680.6361491670668</v>
      </c>
      <c r="D779" s="24">
        <v>0.96806361491670667</v>
      </c>
      <c r="E779" s="24">
        <v>9.680636149167067E-3</v>
      </c>
      <c r="F779" t="s">
        <v>79</v>
      </c>
      <c r="G779" s="24">
        <v>524667459.63499546</v>
      </c>
      <c r="H779" s="24">
        <v>1.8450993998945092E-3</v>
      </c>
      <c r="I779" t="s">
        <v>45</v>
      </c>
      <c r="J779" s="24">
        <v>1973502438.7171645</v>
      </c>
      <c r="K779" s="26">
        <v>4.9053074165237762E-4</v>
      </c>
      <c r="L779" s="4">
        <v>45371860186.135521</v>
      </c>
      <c r="M779" s="5">
        <f t="shared" si="12"/>
        <v>2.1336211716805963E-5</v>
      </c>
    </row>
    <row r="780" spans="1:13" x14ac:dyDescent="0.25">
      <c r="A780" s="4" t="s">
        <v>113</v>
      </c>
      <c r="B780" t="s">
        <v>4</v>
      </c>
      <c r="C780" s="24">
        <v>24587.333323562922</v>
      </c>
      <c r="D780" s="24">
        <v>2.4587333323562923</v>
      </c>
      <c r="E780" s="24">
        <v>2.4587333323562922E-2</v>
      </c>
      <c r="F780" t="s">
        <v>79</v>
      </c>
      <c r="G780" s="24">
        <v>524667459.63499546</v>
      </c>
      <c r="H780" s="24">
        <v>4.686269916695047E-3</v>
      </c>
      <c r="I780" t="s">
        <v>45</v>
      </c>
      <c r="J780" s="24">
        <v>1973502438.7171645</v>
      </c>
      <c r="K780" s="26">
        <v>1.2458729637823717E-3</v>
      </c>
      <c r="L780" s="4">
        <v>45371860186.135521</v>
      </c>
      <c r="M780" s="5">
        <f t="shared" si="12"/>
        <v>5.4190710327270603E-5</v>
      </c>
    </row>
    <row r="781" spans="1:13" x14ac:dyDescent="0.25">
      <c r="A781" s="4" t="s">
        <v>141</v>
      </c>
      <c r="B781" t="s">
        <v>142</v>
      </c>
      <c r="C781" s="24">
        <v>11813839.917757712</v>
      </c>
      <c r="D781" s="24">
        <v>1181.3839917757712</v>
      </c>
      <c r="E781" s="24">
        <v>11.813839917757713</v>
      </c>
      <c r="F781" t="s">
        <v>79</v>
      </c>
      <c r="G781" s="24">
        <v>524667459.63499546</v>
      </c>
      <c r="H781" s="24">
        <v>2.2516814604771662</v>
      </c>
      <c r="I781" t="s">
        <v>45</v>
      </c>
      <c r="J781" s="24">
        <v>1973502438.7171645</v>
      </c>
      <c r="K781" s="26">
        <v>0.59862302097974918</v>
      </c>
      <c r="L781" s="4">
        <v>45371860186.135521</v>
      </c>
      <c r="M781" s="5">
        <f t="shared" si="12"/>
        <v>2.6037812576544347E-2</v>
      </c>
    </row>
    <row r="782" spans="1:13" x14ac:dyDescent="0.25">
      <c r="A782" s="4" t="s">
        <v>141</v>
      </c>
      <c r="B782" t="s">
        <v>158</v>
      </c>
      <c r="C782" s="24">
        <v>4348877.1776895607</v>
      </c>
      <c r="D782" s="24">
        <v>434.88771776895607</v>
      </c>
      <c r="E782" s="24">
        <v>4.3488771776895607</v>
      </c>
      <c r="F782" t="s">
        <v>79</v>
      </c>
      <c r="G782" s="24">
        <v>524667459.63499546</v>
      </c>
      <c r="H782" s="24">
        <v>0.82888258035194706</v>
      </c>
      <c r="I782" t="s">
        <v>45</v>
      </c>
      <c r="J782" s="24">
        <v>1973502438.7171645</v>
      </c>
      <c r="K782" s="26">
        <v>0.22036340530272974</v>
      </c>
      <c r="L782" s="4">
        <v>45371860186.135521</v>
      </c>
      <c r="M782" s="5">
        <f t="shared" si="12"/>
        <v>9.5849655708373765E-3</v>
      </c>
    </row>
    <row r="783" spans="1:13" x14ac:dyDescent="0.25">
      <c r="A783" s="4" t="s">
        <v>141</v>
      </c>
      <c r="B783" t="s">
        <v>159</v>
      </c>
      <c r="C783" s="24">
        <v>4301.0606398263353</v>
      </c>
      <c r="D783" s="24">
        <v>0.43010606398263351</v>
      </c>
      <c r="E783" s="24">
        <v>4.3010606398263349E-3</v>
      </c>
      <c r="F783" t="s">
        <v>79</v>
      </c>
      <c r="G783" s="24">
        <v>524667459.63499546</v>
      </c>
      <c r="H783" s="24">
        <v>8.1976889567699298E-4</v>
      </c>
      <c r="I783" t="s">
        <v>45</v>
      </c>
      <c r="J783" s="24">
        <v>1973502438.7171645</v>
      </c>
      <c r="K783" s="26">
        <v>2.1794047757154803E-4</v>
      </c>
      <c r="L783" s="4">
        <v>45371860186.135521</v>
      </c>
      <c r="M783" s="5">
        <f t="shared" si="12"/>
        <v>9.4795774785990146E-6</v>
      </c>
    </row>
    <row r="784" spans="1:13" x14ac:dyDescent="0.25">
      <c r="A784" s="4" t="s">
        <v>141</v>
      </c>
      <c r="B784" t="s">
        <v>160</v>
      </c>
      <c r="C784" s="24">
        <v>112536.512356726</v>
      </c>
      <c r="D784" s="24">
        <v>11.253651235672599</v>
      </c>
      <c r="E784" s="24">
        <v>0.112536512356726</v>
      </c>
      <c r="F784" t="s">
        <v>79</v>
      </c>
      <c r="G784" s="24">
        <v>524667459.63499546</v>
      </c>
      <c r="H784" s="24">
        <v>2.144911225007479E-2</v>
      </c>
      <c r="I784" t="s">
        <v>45</v>
      </c>
      <c r="J784" s="24">
        <v>1973502438.7171645</v>
      </c>
      <c r="K784" s="26">
        <v>5.7023751351368028E-3</v>
      </c>
      <c r="L784" s="4">
        <v>45371860186.135521</v>
      </c>
      <c r="M784" s="5">
        <f t="shared" si="12"/>
        <v>2.4803151533803387E-4</v>
      </c>
    </row>
    <row r="785" spans="1:13" x14ac:dyDescent="0.25">
      <c r="A785" s="4" t="s">
        <v>141</v>
      </c>
      <c r="B785" t="s">
        <v>161</v>
      </c>
      <c r="C785" s="24">
        <v>188927.6143226508</v>
      </c>
      <c r="D785" s="24">
        <v>18.892761432265079</v>
      </c>
      <c r="E785" s="24">
        <v>0.18892761432265079</v>
      </c>
      <c r="F785" t="s">
        <v>79</v>
      </c>
      <c r="G785" s="24">
        <v>524667459.63499546</v>
      </c>
      <c r="H785" s="24">
        <v>3.6009020733644384E-2</v>
      </c>
      <c r="I785" t="s">
        <v>45</v>
      </c>
      <c r="J785" s="24">
        <v>1973502438.7171645</v>
      </c>
      <c r="K785" s="26">
        <v>9.5732141301765692E-3</v>
      </c>
      <c r="L785" s="4">
        <v>45371860186.135521</v>
      </c>
      <c r="M785" s="5">
        <f t="shared" si="12"/>
        <v>4.1639821146319727E-4</v>
      </c>
    </row>
    <row r="786" spans="1:13" x14ac:dyDescent="0.25">
      <c r="A786" s="4" t="s">
        <v>143</v>
      </c>
      <c r="B786" t="s">
        <v>144</v>
      </c>
      <c r="C786" s="24">
        <v>271334887.70596725</v>
      </c>
      <c r="D786" s="24">
        <v>27133.488770596723</v>
      </c>
      <c r="E786" s="24">
        <v>271.33488770596728</v>
      </c>
      <c r="F786" t="s">
        <v>79</v>
      </c>
      <c r="G786" s="24">
        <v>524667459.63499546</v>
      </c>
      <c r="H786" s="24">
        <v>51.715592938569408</v>
      </c>
      <c r="I786" t="s">
        <v>45</v>
      </c>
      <c r="J786" s="24">
        <v>1973502438.7171645</v>
      </c>
      <c r="K786" s="26">
        <v>13.74890055278285</v>
      </c>
      <c r="L786" s="4">
        <v>45371860186.135521</v>
      </c>
      <c r="M786" s="5">
        <f t="shared" si="12"/>
        <v>0.5980246051028788</v>
      </c>
    </row>
    <row r="787" spans="1:13" x14ac:dyDescent="0.25">
      <c r="A787" s="4" t="s">
        <v>143</v>
      </c>
      <c r="B787" t="s">
        <v>145</v>
      </c>
      <c r="C787" s="24">
        <v>1204203.0334715897</v>
      </c>
      <c r="D787" s="24">
        <v>120.42030334715896</v>
      </c>
      <c r="E787" s="24">
        <v>1.2042030334715896</v>
      </c>
      <c r="F787" t="s">
        <v>79</v>
      </c>
      <c r="G787" s="24">
        <v>524667459.63499546</v>
      </c>
      <c r="H787" s="24">
        <v>0.22951738503267169</v>
      </c>
      <c r="I787" t="s">
        <v>45</v>
      </c>
      <c r="J787" s="24">
        <v>1973502438.7171645</v>
      </c>
      <c r="K787" s="26">
        <v>6.1018573367173423E-2</v>
      </c>
      <c r="L787" s="4">
        <v>45371860186.135521</v>
      </c>
      <c r="M787" s="5">
        <f t="shared" si="12"/>
        <v>2.6540746368595293E-3</v>
      </c>
    </row>
    <row r="788" spans="1:13" x14ac:dyDescent="0.25">
      <c r="A788" s="4" t="s">
        <v>143</v>
      </c>
      <c r="B788" t="s">
        <v>146</v>
      </c>
      <c r="C788" s="24">
        <v>3902459.6342619816</v>
      </c>
      <c r="D788" s="24">
        <v>390.24596342619816</v>
      </c>
      <c r="E788" s="24">
        <v>3.9024596342619815</v>
      </c>
      <c r="F788" t="s">
        <v>79</v>
      </c>
      <c r="G788" s="24">
        <v>524667459.63499546</v>
      </c>
      <c r="H788" s="24">
        <v>0.74379677309831138</v>
      </c>
      <c r="I788" t="s">
        <v>45</v>
      </c>
      <c r="J788" s="24">
        <v>1973502438.7171645</v>
      </c>
      <c r="K788" s="26">
        <v>0.19774283313268651</v>
      </c>
      <c r="L788" s="4">
        <v>45371860186.135521</v>
      </c>
      <c r="M788" s="5">
        <f t="shared" si="12"/>
        <v>8.6010571712342391E-3</v>
      </c>
    </row>
    <row r="789" spans="1:13" x14ac:dyDescent="0.25">
      <c r="A789" s="4" t="s">
        <v>127</v>
      </c>
      <c r="B789" t="s">
        <v>129</v>
      </c>
      <c r="C789" s="24">
        <v>16355.420279623269</v>
      </c>
      <c r="D789" s="24">
        <v>1.6355420279623269</v>
      </c>
      <c r="E789" s="24">
        <v>1.6355420279623268E-2</v>
      </c>
      <c r="F789" t="s">
        <v>79</v>
      </c>
      <c r="G789" s="24">
        <v>524667459.63499546</v>
      </c>
      <c r="H789" s="24">
        <v>3.1172926735348765E-3</v>
      </c>
      <c r="I789" t="s">
        <v>45</v>
      </c>
      <c r="J789" s="24">
        <v>1973502438.7171645</v>
      </c>
      <c r="K789" s="26">
        <v>8.287509535713966E-4</v>
      </c>
      <c r="L789" s="4">
        <v>45371860186.135521</v>
      </c>
      <c r="M789" s="5">
        <f t="shared" si="12"/>
        <v>3.6047497749764002E-5</v>
      </c>
    </row>
    <row r="790" spans="1:13" x14ac:dyDescent="0.25">
      <c r="A790" s="4" t="s">
        <v>127</v>
      </c>
      <c r="B790" t="s">
        <v>135</v>
      </c>
      <c r="C790" s="24">
        <v>4210235.7365846634</v>
      </c>
      <c r="D790" s="24">
        <v>421.02357365846632</v>
      </c>
      <c r="E790" s="24">
        <v>4.2102357365846634</v>
      </c>
      <c r="F790" t="s">
        <v>79</v>
      </c>
      <c r="G790" s="24">
        <v>524667459.63499546</v>
      </c>
      <c r="H790" s="24">
        <v>0.80245794917673596</v>
      </c>
      <c r="I790" t="s">
        <v>45</v>
      </c>
      <c r="J790" s="24">
        <v>1973502438.7171645</v>
      </c>
      <c r="K790" s="26">
        <v>0.2133382586201131</v>
      </c>
      <c r="L790" s="4">
        <v>45371860186.135521</v>
      </c>
      <c r="M790" s="5">
        <f t="shared" si="12"/>
        <v>9.2793985508030901E-3</v>
      </c>
    </row>
    <row r="791" spans="1:13" x14ac:dyDescent="0.25">
      <c r="A791" s="4" t="s">
        <v>127</v>
      </c>
      <c r="B791" t="s">
        <v>128</v>
      </c>
      <c r="C791" s="24">
        <v>2384.7984266637309</v>
      </c>
      <c r="D791" s="24">
        <v>0.23847984266637309</v>
      </c>
      <c r="E791" s="24">
        <v>2.3847984266637309E-3</v>
      </c>
      <c r="F791" t="s">
        <v>79</v>
      </c>
      <c r="G791" s="24">
        <v>524667459.63499546</v>
      </c>
      <c r="H791" s="24">
        <v>4.5453522662198355E-4</v>
      </c>
      <c r="I791" t="s">
        <v>45</v>
      </c>
      <c r="J791" s="24">
        <v>1973502438.7171645</v>
      </c>
      <c r="K791" s="26">
        <v>1.2084091612341361E-4</v>
      </c>
      <c r="L791" s="4">
        <v>45371860186.135521</v>
      </c>
      <c r="M791" s="5">
        <f t="shared" si="12"/>
        <v>5.2561178159331104E-6</v>
      </c>
    </row>
    <row r="792" spans="1:13" x14ac:dyDescent="0.25">
      <c r="A792" s="4" t="s">
        <v>127</v>
      </c>
      <c r="B792" t="s">
        <v>4</v>
      </c>
      <c r="C792" s="24">
        <v>116349.0314262109</v>
      </c>
      <c r="D792" s="24">
        <v>11.63490314262109</v>
      </c>
      <c r="E792" s="24">
        <v>0.11634903142621091</v>
      </c>
      <c r="F792" t="s">
        <v>79</v>
      </c>
      <c r="G792" s="24">
        <v>524667459.63499546</v>
      </c>
      <c r="H792" s="24">
        <v>2.2175766628857344E-2</v>
      </c>
      <c r="I792" t="s">
        <v>45</v>
      </c>
      <c r="J792" s="24">
        <v>1973502438.7171645</v>
      </c>
      <c r="K792" s="26">
        <v>5.895560559927215E-3</v>
      </c>
      <c r="L792" s="4">
        <v>45371860186.135521</v>
      </c>
      <c r="M792" s="5">
        <f t="shared" si="12"/>
        <v>2.5643434267163721E-4</v>
      </c>
    </row>
    <row r="793" spans="1:13" x14ac:dyDescent="0.25">
      <c r="A793" s="4" t="s">
        <v>127</v>
      </c>
      <c r="B793" t="s">
        <v>132</v>
      </c>
      <c r="C793" s="24">
        <v>573313.21477588941</v>
      </c>
      <c r="D793" s="24">
        <v>57.331321477588943</v>
      </c>
      <c r="E793" s="24">
        <v>0.57331321477588937</v>
      </c>
      <c r="F793" t="s">
        <v>79</v>
      </c>
      <c r="G793" s="24">
        <v>524667459.63499546</v>
      </c>
      <c r="H793" s="24">
        <v>0.10927173093119519</v>
      </c>
      <c r="I793" t="s">
        <v>45</v>
      </c>
      <c r="J793" s="24">
        <v>1973502438.7171645</v>
      </c>
      <c r="K793" s="26">
        <v>2.9050545037510069E-2</v>
      </c>
      <c r="L793" s="4">
        <v>45371860186.135521</v>
      </c>
      <c r="M793" s="5">
        <f t="shared" si="12"/>
        <v>1.2635876343264393E-3</v>
      </c>
    </row>
    <row r="794" spans="1:13" x14ac:dyDescent="0.25">
      <c r="A794" s="4" t="s">
        <v>127</v>
      </c>
      <c r="B794" t="s">
        <v>131</v>
      </c>
      <c r="C794" s="24">
        <v>467038.33861775568</v>
      </c>
      <c r="D794" s="24">
        <v>46.703833861775571</v>
      </c>
      <c r="E794" s="24">
        <v>0.46703833861775568</v>
      </c>
      <c r="F794" t="s">
        <v>79</v>
      </c>
      <c r="G794" s="24">
        <v>524667459.63499546</v>
      </c>
      <c r="H794" s="24">
        <v>8.9016067232884688E-2</v>
      </c>
      <c r="I794" t="s">
        <v>45</v>
      </c>
      <c r="J794" s="24">
        <v>1973502438.7171645</v>
      </c>
      <c r="K794" s="26">
        <v>2.3665455357701232E-2</v>
      </c>
      <c r="L794" s="4">
        <v>45371860186.135521</v>
      </c>
      <c r="M794" s="5">
        <f t="shared" si="12"/>
        <v>1.0293568231537278E-3</v>
      </c>
    </row>
    <row r="795" spans="1:13" x14ac:dyDescent="0.25">
      <c r="A795" s="4" t="s">
        <v>127</v>
      </c>
      <c r="B795" t="s">
        <v>133</v>
      </c>
      <c r="C795" s="24">
        <v>1724473.3158936205</v>
      </c>
      <c r="D795" s="24">
        <v>172.44733158936205</v>
      </c>
      <c r="E795" s="24">
        <v>1.7244733158936205</v>
      </c>
      <c r="F795" t="s">
        <v>79</v>
      </c>
      <c r="G795" s="24">
        <v>524667459.63499546</v>
      </c>
      <c r="H795" s="24">
        <v>0.32867929661452888</v>
      </c>
      <c r="I795" t="s">
        <v>45</v>
      </c>
      <c r="J795" s="24">
        <v>1973502438.7171645</v>
      </c>
      <c r="K795" s="26">
        <v>8.7381362295887485E-2</v>
      </c>
      <c r="L795" s="4">
        <v>45371860186.135521</v>
      </c>
      <c r="M795" s="5">
        <f t="shared" si="12"/>
        <v>3.8007551570931083E-3</v>
      </c>
    </row>
    <row r="796" spans="1:13" x14ac:dyDescent="0.25">
      <c r="A796" s="4" t="s">
        <v>75</v>
      </c>
      <c r="B796" t="s">
        <v>76</v>
      </c>
      <c r="C796" s="24">
        <v>283.41781652558558</v>
      </c>
      <c r="D796" s="24">
        <v>2.8341781652558559E-2</v>
      </c>
      <c r="E796" s="24">
        <v>2.8341781652558559E-4</v>
      </c>
      <c r="F796" t="s">
        <v>79</v>
      </c>
      <c r="G796" s="24">
        <v>524667459.63499546</v>
      </c>
      <c r="H796" s="24">
        <v>5.4018561914008505E-5</v>
      </c>
      <c r="I796" t="s">
        <v>45</v>
      </c>
      <c r="J796" s="24">
        <v>1973502438.7171645</v>
      </c>
      <c r="K796" s="26">
        <v>1.4361158667217843E-5</v>
      </c>
      <c r="L796" s="4">
        <v>45371860186.135521</v>
      </c>
      <c r="M796" s="5">
        <f t="shared" si="12"/>
        <v>6.2465549211092472E-7</v>
      </c>
    </row>
    <row r="797" spans="1:13" x14ac:dyDescent="0.25">
      <c r="A797" s="4" t="s">
        <v>75</v>
      </c>
      <c r="B797" t="s">
        <v>105</v>
      </c>
      <c r="C797" s="24">
        <v>14821.844835296461</v>
      </c>
      <c r="D797" s="24">
        <v>1.482184483529646</v>
      </c>
      <c r="E797" s="24">
        <v>1.4821844835296461E-2</v>
      </c>
      <c r="F797" t="s">
        <v>79</v>
      </c>
      <c r="G797" s="24">
        <v>524667459.63499546</v>
      </c>
      <c r="H797" s="24">
        <v>2.8249979226094625E-3</v>
      </c>
      <c r="I797" t="s">
        <v>45</v>
      </c>
      <c r="J797" s="24">
        <v>1973502438.7171645</v>
      </c>
      <c r="K797" s="26">
        <v>7.5104264096735054E-4</v>
      </c>
      <c r="L797" s="4">
        <v>45371860186.135521</v>
      </c>
      <c r="M797" s="5">
        <f t="shared" si="12"/>
        <v>3.2667483269345071E-5</v>
      </c>
    </row>
    <row r="798" spans="1:13" x14ac:dyDescent="0.25">
      <c r="A798" s="4" t="s">
        <v>75</v>
      </c>
      <c r="B798" t="s">
        <v>108</v>
      </c>
      <c r="C798" s="24">
        <v>2545244.042476844</v>
      </c>
      <c r="D798" s="24">
        <v>254.5244042476844</v>
      </c>
      <c r="E798" s="24">
        <v>2.5452440424768441</v>
      </c>
      <c r="F798" t="s">
        <v>79</v>
      </c>
      <c r="G798" s="24">
        <v>524667459.63499546</v>
      </c>
      <c r="H798" s="24">
        <v>0.48511566626364411</v>
      </c>
      <c r="I798" t="s">
        <v>45</v>
      </c>
      <c r="J798" s="24">
        <v>1973502438.7171645</v>
      </c>
      <c r="K798" s="26">
        <v>0.12897090941176279</v>
      </c>
      <c r="L798" s="4">
        <v>45371860186.135521</v>
      </c>
      <c r="M798" s="5">
        <f t="shared" si="12"/>
        <v>5.609741438934006E-3</v>
      </c>
    </row>
    <row r="799" spans="1:13" x14ac:dyDescent="0.25">
      <c r="A799" s="4" t="s">
        <v>75</v>
      </c>
      <c r="B799" t="s">
        <v>4</v>
      </c>
      <c r="C799" s="24">
        <v>18956.69277112604</v>
      </c>
      <c r="D799" s="24">
        <v>1.895669277112604</v>
      </c>
      <c r="E799" s="24">
        <v>1.8956692771126039E-2</v>
      </c>
      <c r="F799" t="s">
        <v>79</v>
      </c>
      <c r="G799" s="24">
        <v>524667459.63499546</v>
      </c>
      <c r="H799" s="24">
        <v>3.613087189419746E-3</v>
      </c>
      <c r="I799" t="s">
        <v>45</v>
      </c>
      <c r="J799" s="24">
        <v>1973502438.7171645</v>
      </c>
      <c r="K799" s="26">
        <v>9.6056089920255959E-4</v>
      </c>
      <c r="L799" s="4">
        <v>45371860186.135521</v>
      </c>
      <c r="M799" s="5">
        <f t="shared" si="12"/>
        <v>4.1780726409182402E-5</v>
      </c>
    </row>
    <row r="800" spans="1:13" x14ac:dyDescent="0.25">
      <c r="A800" s="4" t="s">
        <v>75</v>
      </c>
      <c r="B800" t="s">
        <v>93</v>
      </c>
      <c r="C800" s="24">
        <v>17416.110692465209</v>
      </c>
      <c r="D800" s="24">
        <v>1.7416110692465208</v>
      </c>
      <c r="E800" s="24">
        <v>1.7416110692465209E-2</v>
      </c>
      <c r="F800" t="s">
        <v>79</v>
      </c>
      <c r="G800" s="24">
        <v>524667459.63499546</v>
      </c>
      <c r="H800" s="24">
        <v>3.3194569955951481E-3</v>
      </c>
      <c r="I800" t="s">
        <v>45</v>
      </c>
      <c r="J800" s="24">
        <v>1973502438.7171645</v>
      </c>
      <c r="K800" s="26">
        <v>8.8249755109429714E-4</v>
      </c>
      <c r="L800" s="4">
        <v>45371860186.135521</v>
      </c>
      <c r="M800" s="5">
        <f t="shared" si="12"/>
        <v>3.8385269241808881E-5</v>
      </c>
    </row>
    <row r="801" spans="1:13" x14ac:dyDescent="0.25">
      <c r="A801" s="4" t="s">
        <v>75</v>
      </c>
      <c r="B801" t="s">
        <v>101</v>
      </c>
      <c r="C801" s="24">
        <v>8235.4998655231866</v>
      </c>
      <c r="D801" s="24">
        <v>0.8235499865523187</v>
      </c>
      <c r="E801" s="24">
        <v>8.2354998655231864E-3</v>
      </c>
      <c r="F801" t="s">
        <v>79</v>
      </c>
      <c r="G801" s="24">
        <v>524667459.63499546</v>
      </c>
      <c r="H801" s="24">
        <v>1.5696608802940667E-3</v>
      </c>
      <c r="I801" t="s">
        <v>45</v>
      </c>
      <c r="J801" s="24">
        <v>1973502438.7171645</v>
      </c>
      <c r="K801" s="26">
        <v>4.1730375924321159E-4</v>
      </c>
      <c r="L801" s="4">
        <v>45371860186.135521</v>
      </c>
      <c r="M801" s="5">
        <f t="shared" si="12"/>
        <v>1.8151117965491186E-5</v>
      </c>
    </row>
    <row r="802" spans="1:13" x14ac:dyDescent="0.25">
      <c r="A802" s="4" t="s">
        <v>75</v>
      </c>
      <c r="B802" t="s">
        <v>109</v>
      </c>
      <c r="C802" s="24">
        <v>3115308.096653454</v>
      </c>
      <c r="D802" s="24">
        <v>311.53080966534537</v>
      </c>
      <c r="E802" s="24">
        <v>3.1153080966534539</v>
      </c>
      <c r="F802" t="s">
        <v>79</v>
      </c>
      <c r="G802" s="24">
        <v>524667459.63499546</v>
      </c>
      <c r="H802" s="24">
        <v>0.59376811720336808</v>
      </c>
      <c r="I802" t="s">
        <v>45</v>
      </c>
      <c r="J802" s="24">
        <v>1973502438.7171645</v>
      </c>
      <c r="K802" s="26">
        <v>0.15785681514933911</v>
      </c>
      <c r="L802" s="4">
        <v>45371860186.135521</v>
      </c>
      <c r="M802" s="5">
        <f t="shared" si="12"/>
        <v>6.8661678932119517E-3</v>
      </c>
    </row>
    <row r="803" spans="1:13" x14ac:dyDescent="0.25">
      <c r="A803" s="4" t="s">
        <v>75</v>
      </c>
      <c r="B803" t="s">
        <v>106</v>
      </c>
      <c r="C803" s="24">
        <v>35835.205284580567</v>
      </c>
      <c r="D803" s="24">
        <v>3.5835205284580565</v>
      </c>
      <c r="E803" s="24">
        <v>3.5835205284580569E-2</v>
      </c>
      <c r="F803" t="s">
        <v>79</v>
      </c>
      <c r="G803" s="24">
        <v>524667459.63499546</v>
      </c>
      <c r="H803" s="24">
        <v>6.8300796297736223E-3</v>
      </c>
      <c r="I803" t="s">
        <v>45</v>
      </c>
      <c r="J803" s="24">
        <v>1973502438.7171645</v>
      </c>
      <c r="K803" s="26">
        <v>1.8158176337433117E-3</v>
      </c>
      <c r="L803" s="4">
        <v>45371860186.135521</v>
      </c>
      <c r="M803" s="5">
        <f t="shared" si="12"/>
        <v>7.8981124286217584E-5</v>
      </c>
    </row>
    <row r="804" spans="1:13" x14ac:dyDescent="0.25">
      <c r="A804" s="4" t="s">
        <v>162</v>
      </c>
      <c r="B804" t="s">
        <v>163</v>
      </c>
      <c r="C804" s="24">
        <v>171848.87519237769</v>
      </c>
      <c r="D804" s="24">
        <v>17.184887519237769</v>
      </c>
      <c r="E804" s="24">
        <v>0.17184887519237768</v>
      </c>
      <c r="F804" t="s">
        <v>79</v>
      </c>
      <c r="G804" s="24">
        <v>524667459.63499546</v>
      </c>
      <c r="H804" s="24">
        <v>3.2753865717521494E-2</v>
      </c>
      <c r="I804" t="s">
        <v>45</v>
      </c>
      <c r="J804" s="24">
        <v>1973502438.7171645</v>
      </c>
      <c r="K804" s="26">
        <v>8.7078116459832992E-3</v>
      </c>
      <c r="L804" s="4">
        <v>45371860186.135521</v>
      </c>
      <c r="M804" s="5">
        <f t="shared" si="12"/>
        <v>3.7875651226856752E-4</v>
      </c>
    </row>
    <row r="805" spans="1:13" x14ac:dyDescent="0.25">
      <c r="A805" s="4" t="s">
        <v>124</v>
      </c>
      <c r="B805" t="s">
        <v>126</v>
      </c>
      <c r="C805" s="24">
        <v>1783866.6670976724</v>
      </c>
      <c r="D805" s="24">
        <v>178.38666670976724</v>
      </c>
      <c r="E805" s="24">
        <v>1.7838666670976724</v>
      </c>
      <c r="F805" t="s">
        <v>79</v>
      </c>
      <c r="G805" s="24">
        <v>524667459.63499546</v>
      </c>
      <c r="H805" s="24">
        <v>0.33999948621526593</v>
      </c>
      <c r="I805" t="s">
        <v>45</v>
      </c>
      <c r="J805" s="24">
        <v>1973502438.7171645</v>
      </c>
      <c r="K805" s="26">
        <v>9.0390902595349154E-2</v>
      </c>
      <c r="L805" s="4">
        <v>45371860186.135521</v>
      </c>
      <c r="M805" s="5">
        <f t="shared" si="12"/>
        <v>3.931658653137559E-3</v>
      </c>
    </row>
    <row r="806" spans="1:13" x14ac:dyDescent="0.25">
      <c r="A806" s="4" t="s">
        <v>124</v>
      </c>
      <c r="B806" t="s">
        <v>125</v>
      </c>
      <c r="C806" s="24">
        <v>3479900.3188531422</v>
      </c>
      <c r="D806" s="24">
        <v>347.99003188531424</v>
      </c>
      <c r="E806" s="24">
        <v>3.4799003188531423</v>
      </c>
      <c r="F806" t="s">
        <v>79</v>
      </c>
      <c r="G806" s="24">
        <v>524667459.63499546</v>
      </c>
      <c r="H806" s="24">
        <v>0.66325827053845976</v>
      </c>
      <c r="I806" t="s">
        <v>45</v>
      </c>
      <c r="J806" s="24">
        <v>1973502438.7171645</v>
      </c>
      <c r="K806" s="26">
        <v>0.17633118918845528</v>
      </c>
      <c r="L806" s="4">
        <v>45371860186.135521</v>
      </c>
      <c r="M806" s="5">
        <f t="shared" si="12"/>
        <v>7.6697325271149249E-3</v>
      </c>
    </row>
    <row r="807" spans="1:13" x14ac:dyDescent="0.25">
      <c r="A807" s="4" t="s">
        <v>164</v>
      </c>
      <c r="B807" t="s">
        <v>165</v>
      </c>
      <c r="C807" s="24">
        <v>8328193.8932685293</v>
      </c>
      <c r="D807" s="24">
        <v>832.81938932685296</v>
      </c>
      <c r="E807" s="24">
        <v>8.32819389326853</v>
      </c>
      <c r="F807" t="s">
        <v>79</v>
      </c>
      <c r="G807" s="24">
        <v>524667459.63499546</v>
      </c>
      <c r="H807" s="24">
        <v>1.587328076161298</v>
      </c>
      <c r="I807" t="s">
        <v>45</v>
      </c>
      <c r="J807" s="24">
        <v>1973502438.7171645</v>
      </c>
      <c r="K807" s="26">
        <v>0.42200068922550227</v>
      </c>
      <c r="L807" s="4">
        <v>45371860186.135521</v>
      </c>
      <c r="M807" s="5">
        <f t="shared" si="12"/>
        <v>1.8355416461001552E-2</v>
      </c>
    </row>
    <row r="808" spans="1:13" x14ac:dyDescent="0.25">
      <c r="A808" s="4" t="s">
        <v>164</v>
      </c>
      <c r="B808" t="s">
        <v>166</v>
      </c>
      <c r="C808" s="24">
        <v>1343485.8715431171</v>
      </c>
      <c r="D808" s="24">
        <v>134.3485871543117</v>
      </c>
      <c r="E808" s="24">
        <v>1.343485871543117</v>
      </c>
      <c r="F808" t="s">
        <v>79</v>
      </c>
      <c r="G808" s="24">
        <v>524667459.63499546</v>
      </c>
      <c r="H808" s="24">
        <v>0.25606426449198189</v>
      </c>
      <c r="I808" t="s">
        <v>45</v>
      </c>
      <c r="J808" s="24">
        <v>1973502438.7171645</v>
      </c>
      <c r="K808" s="26">
        <v>6.8076220489315581E-2</v>
      </c>
      <c r="L808" s="4">
        <v>45371860186.135521</v>
      </c>
      <c r="M808" s="5">
        <f t="shared" si="12"/>
        <v>2.9610553017476943E-3</v>
      </c>
    </row>
    <row r="809" spans="1:13" x14ac:dyDescent="0.25">
      <c r="A809" s="4" t="s">
        <v>136</v>
      </c>
      <c r="B809" t="s">
        <v>147</v>
      </c>
      <c r="C809" s="24">
        <v>826386.15774293442</v>
      </c>
      <c r="D809" s="24">
        <v>82.638615774293442</v>
      </c>
      <c r="E809" s="24">
        <v>0.82638615774293445</v>
      </c>
      <c r="F809" t="s">
        <v>59</v>
      </c>
      <c r="G809" s="24">
        <v>496005645.0841127</v>
      </c>
      <c r="H809" s="24">
        <v>0.16660821624374775</v>
      </c>
      <c r="I809" t="s">
        <v>11</v>
      </c>
      <c r="J809" s="24">
        <v>4056070416.7826457</v>
      </c>
      <c r="K809" s="26">
        <v>2.037405845627404E-2</v>
      </c>
      <c r="L809" s="4">
        <v>45371860186.135521</v>
      </c>
      <c r="M809" s="5">
        <f t="shared" si="12"/>
        <v>1.8213627441165765E-3</v>
      </c>
    </row>
    <row r="810" spans="1:13" x14ac:dyDescent="0.25">
      <c r="A810" s="4" t="s">
        <v>136</v>
      </c>
      <c r="B810" t="s">
        <v>137</v>
      </c>
      <c r="C810" s="24">
        <v>135503517.26154554</v>
      </c>
      <c r="D810" s="24">
        <v>13550.351726154553</v>
      </c>
      <c r="E810" s="24">
        <v>135.50351726154554</v>
      </c>
      <c r="F810" t="s">
        <v>59</v>
      </c>
      <c r="G810" s="24">
        <v>496005645.0841127</v>
      </c>
      <c r="H810" s="24">
        <v>27.318946589522554</v>
      </c>
      <c r="I810" t="s">
        <v>11</v>
      </c>
      <c r="J810" s="24">
        <v>4056070416.7826457</v>
      </c>
      <c r="K810" s="26">
        <v>3.3407585011561407</v>
      </c>
      <c r="L810" s="4">
        <v>45371860186.135521</v>
      </c>
      <c r="M810" s="5">
        <f t="shared" si="12"/>
        <v>0.29865100682592677</v>
      </c>
    </row>
    <row r="811" spans="1:13" x14ac:dyDescent="0.25">
      <c r="A811" s="4" t="s">
        <v>115</v>
      </c>
      <c r="B811" t="s">
        <v>116</v>
      </c>
      <c r="C811" s="24">
        <v>6660.1710724310806</v>
      </c>
      <c r="D811" s="24">
        <v>0.66601710724310803</v>
      </c>
      <c r="E811" s="24">
        <v>6.6601710724310806E-3</v>
      </c>
      <c r="F811" t="s">
        <v>59</v>
      </c>
      <c r="G811" s="24">
        <v>496005645.0841127</v>
      </c>
      <c r="H811" s="24">
        <v>1.3427611436361067E-3</v>
      </c>
      <c r="I811" t="s">
        <v>11</v>
      </c>
      <c r="J811" s="24">
        <v>4056070416.7826457</v>
      </c>
      <c r="K811" s="26">
        <v>1.6420255045064181E-4</v>
      </c>
      <c r="L811" s="4">
        <v>45371860186.135521</v>
      </c>
      <c r="M811" s="5">
        <f t="shared" si="12"/>
        <v>1.4679078717751709E-5</v>
      </c>
    </row>
    <row r="812" spans="1:13" x14ac:dyDescent="0.25">
      <c r="A812" s="4" t="s">
        <v>115</v>
      </c>
      <c r="B812" t="s">
        <v>121</v>
      </c>
      <c r="C812" s="24">
        <v>447066.07714166382</v>
      </c>
      <c r="D812" s="24">
        <v>44.706607714166381</v>
      </c>
      <c r="E812" s="24">
        <v>0.4470660771416638</v>
      </c>
      <c r="F812" t="s">
        <v>59</v>
      </c>
      <c r="G812" s="24">
        <v>496005645.0841127</v>
      </c>
      <c r="H812" s="24">
        <v>9.013326391998025E-2</v>
      </c>
      <c r="I812" t="s">
        <v>11</v>
      </c>
      <c r="J812" s="24">
        <v>4056070416.7826457</v>
      </c>
      <c r="K812" s="26">
        <v>1.1022147822973087E-2</v>
      </c>
      <c r="L812" s="4">
        <v>45371860186.135521</v>
      </c>
      <c r="M812" s="5">
        <f t="shared" si="12"/>
        <v>9.8533777391449301E-4</v>
      </c>
    </row>
    <row r="813" spans="1:13" x14ac:dyDescent="0.25">
      <c r="A813" s="4" t="s">
        <v>115</v>
      </c>
      <c r="B813" t="s">
        <v>119</v>
      </c>
      <c r="C813" s="24">
        <v>587860.03475109255</v>
      </c>
      <c r="D813" s="24">
        <v>58.786003475109254</v>
      </c>
      <c r="E813" s="24">
        <v>0.5878600347510925</v>
      </c>
      <c r="F813" t="s">
        <v>59</v>
      </c>
      <c r="G813" s="24">
        <v>496005645.0841127</v>
      </c>
      <c r="H813" s="24">
        <v>0.1185188194080741</v>
      </c>
      <c r="I813" t="s">
        <v>11</v>
      </c>
      <c r="J813" s="24">
        <v>4056070416.7826457</v>
      </c>
      <c r="K813" s="26">
        <v>1.4493338979489281E-2</v>
      </c>
      <c r="L813" s="4">
        <v>45371860186.135521</v>
      </c>
      <c r="M813" s="5">
        <f t="shared" si="12"/>
        <v>1.2956489602573701E-3</v>
      </c>
    </row>
    <row r="814" spans="1:13" x14ac:dyDescent="0.25">
      <c r="A814" s="4" t="s">
        <v>115</v>
      </c>
      <c r="B814" t="s">
        <v>123</v>
      </c>
      <c r="C814" s="24">
        <v>55830.083326457869</v>
      </c>
      <c r="D814" s="24">
        <v>5.5830083326457869</v>
      </c>
      <c r="E814" s="24">
        <v>5.583008332645787E-2</v>
      </c>
      <c r="F814" t="s">
        <v>59</v>
      </c>
      <c r="G814" s="24">
        <v>496005645.0841127</v>
      </c>
      <c r="H814" s="24">
        <v>1.12559370805125E-2</v>
      </c>
      <c r="I814" t="s">
        <v>11</v>
      </c>
      <c r="J814" s="24">
        <v>4056070416.7826457</v>
      </c>
      <c r="K814" s="26">
        <v>1.376457447470633E-3</v>
      </c>
      <c r="L814" s="4">
        <v>45371860186.135521</v>
      </c>
      <c r="M814" s="5">
        <f t="shared" si="12"/>
        <v>1.2305002064587627E-4</v>
      </c>
    </row>
    <row r="815" spans="1:13" x14ac:dyDescent="0.25">
      <c r="A815" s="4" t="s">
        <v>115</v>
      </c>
      <c r="B815" t="s">
        <v>120</v>
      </c>
      <c r="C815" s="24">
        <v>48599.646778157177</v>
      </c>
      <c r="D815" s="24">
        <v>4.8599646778157179</v>
      </c>
      <c r="E815" s="24">
        <v>4.8599646778157174E-2</v>
      </c>
      <c r="F815" t="s">
        <v>59</v>
      </c>
      <c r="G815" s="24">
        <v>496005645.0841127</v>
      </c>
      <c r="H815" s="24">
        <v>9.7982043671933708E-3</v>
      </c>
      <c r="I815" t="s">
        <v>11</v>
      </c>
      <c r="J815" s="24">
        <v>4056070416.7826457</v>
      </c>
      <c r="K815" s="26">
        <v>1.1981953414089729E-3</v>
      </c>
      <c r="L815" s="4">
        <v>45371860186.135521</v>
      </c>
      <c r="M815" s="5">
        <f t="shared" si="12"/>
        <v>1.0711407153857002E-4</v>
      </c>
    </row>
    <row r="816" spans="1:13" x14ac:dyDescent="0.25">
      <c r="A816" s="4" t="s">
        <v>111</v>
      </c>
      <c r="B816" t="s">
        <v>117</v>
      </c>
      <c r="C816" s="24">
        <v>3510.10405538843</v>
      </c>
      <c r="D816" s="24">
        <v>0.351010405538843</v>
      </c>
      <c r="E816" s="24">
        <v>3.51010405538843E-3</v>
      </c>
      <c r="F816" t="s">
        <v>59</v>
      </c>
      <c r="G816" s="24">
        <v>496005645.0841127</v>
      </c>
      <c r="H816" s="24">
        <v>7.0767421503704583E-4</v>
      </c>
      <c r="I816" t="s">
        <v>11</v>
      </c>
      <c r="J816" s="24">
        <v>4056070416.7826457</v>
      </c>
      <c r="K816" s="26">
        <v>8.6539524581841771E-5</v>
      </c>
      <c r="L816" s="4">
        <v>45371860186.135521</v>
      </c>
      <c r="M816" s="5">
        <f t="shared" si="12"/>
        <v>7.7363018421295144E-6</v>
      </c>
    </row>
    <row r="817" spans="1:13" x14ac:dyDescent="0.25">
      <c r="A817" s="4" t="s">
        <v>111</v>
      </c>
      <c r="B817" t="s">
        <v>112</v>
      </c>
      <c r="C817" s="24">
        <v>243.32469733405941</v>
      </c>
      <c r="D817" s="24">
        <v>2.4332469733405943E-2</v>
      </c>
      <c r="E817" s="24">
        <v>2.433246973340594E-4</v>
      </c>
      <c r="F817" t="s">
        <v>59</v>
      </c>
      <c r="G817" s="24">
        <v>496005645.0841127</v>
      </c>
      <c r="H817" s="24">
        <v>4.9056840329467699E-5</v>
      </c>
      <c r="I817" t="s">
        <v>11</v>
      </c>
      <c r="J817" s="24">
        <v>4056070416.7826457</v>
      </c>
      <c r="K817" s="26">
        <v>5.9990254687705672E-6</v>
      </c>
      <c r="L817" s="4">
        <v>45371860186.135521</v>
      </c>
      <c r="M817" s="5">
        <f t="shared" si="12"/>
        <v>5.3628988614492205E-7</v>
      </c>
    </row>
    <row r="818" spans="1:13" x14ac:dyDescent="0.25">
      <c r="A818" s="4" t="s">
        <v>138</v>
      </c>
      <c r="B818" t="s">
        <v>139</v>
      </c>
      <c r="C818" s="24">
        <v>4801547.1941802949</v>
      </c>
      <c r="D818" s="24">
        <v>480.15471941802952</v>
      </c>
      <c r="E818" s="24">
        <v>4.8015471941802952</v>
      </c>
      <c r="F818" t="s">
        <v>59</v>
      </c>
      <c r="G818" s="24">
        <v>496005645.0841127</v>
      </c>
      <c r="H818" s="24">
        <v>0.96804285228770881</v>
      </c>
      <c r="I818" t="s">
        <v>11</v>
      </c>
      <c r="J818" s="24">
        <v>4056070416.7826457</v>
      </c>
      <c r="K818" s="26">
        <v>0.11837928588007542</v>
      </c>
      <c r="L818" s="4">
        <v>45371860186.135521</v>
      </c>
      <c r="M818" s="5">
        <f t="shared" si="12"/>
        <v>1.058265447897048E-2</v>
      </c>
    </row>
    <row r="819" spans="1:13" x14ac:dyDescent="0.25">
      <c r="A819" s="4" t="s">
        <v>138</v>
      </c>
      <c r="B819" t="s">
        <v>140</v>
      </c>
      <c r="C819" s="24">
        <v>22966797.923245229</v>
      </c>
      <c r="D819" s="24">
        <v>2296.6797923245231</v>
      </c>
      <c r="E819" s="24">
        <v>22.966797923245228</v>
      </c>
      <c r="F819" t="s">
        <v>59</v>
      </c>
      <c r="G819" s="24">
        <v>496005645.0841127</v>
      </c>
      <c r="H819" s="24">
        <v>4.6303501080820393</v>
      </c>
      <c r="I819" t="s">
        <v>11</v>
      </c>
      <c r="J819" s="24">
        <v>4056070416.7826457</v>
      </c>
      <c r="K819" s="26">
        <v>0.56623272190286433</v>
      </c>
      <c r="L819" s="4">
        <v>45371860186.135521</v>
      </c>
      <c r="M819" s="5">
        <f t="shared" si="12"/>
        <v>5.0619035298586447E-2</v>
      </c>
    </row>
    <row r="820" spans="1:13" x14ac:dyDescent="0.25">
      <c r="A820" s="4" t="s">
        <v>102</v>
      </c>
      <c r="B820" t="s">
        <v>103</v>
      </c>
      <c r="C820" s="24">
        <v>2814.6136288185212</v>
      </c>
      <c r="D820" s="24">
        <v>0.28146136288185214</v>
      </c>
      <c r="E820" s="24">
        <v>2.8146136288185212E-3</v>
      </c>
      <c r="F820" t="s">
        <v>59</v>
      </c>
      <c r="G820" s="24">
        <v>496005645.0841127</v>
      </c>
      <c r="H820" s="24">
        <v>5.6745596682497817E-4</v>
      </c>
      <c r="I820" t="s">
        <v>11</v>
      </c>
      <c r="J820" s="24">
        <v>4056070416.7826457</v>
      </c>
      <c r="K820" s="26">
        <v>6.9392622405483966E-5</v>
      </c>
      <c r="L820" s="4">
        <v>45371860186.135521</v>
      </c>
      <c r="M820" s="5">
        <f t="shared" si="12"/>
        <v>6.2034345016310246E-6</v>
      </c>
    </row>
    <row r="821" spans="1:13" x14ac:dyDescent="0.25">
      <c r="A821" s="4" t="s">
        <v>150</v>
      </c>
      <c r="B821" t="s">
        <v>151</v>
      </c>
      <c r="C821" s="24">
        <v>404671.70875765593</v>
      </c>
      <c r="D821" s="24">
        <v>40.467170875765589</v>
      </c>
      <c r="E821" s="24">
        <v>0.4046717087576559</v>
      </c>
      <c r="F821" t="s">
        <v>59</v>
      </c>
      <c r="G821" s="24">
        <v>496005645.0841127</v>
      </c>
      <c r="H821" s="24">
        <v>8.1586109506683463E-2</v>
      </c>
      <c r="I821" t="s">
        <v>11</v>
      </c>
      <c r="J821" s="24">
        <v>4056070416.7826457</v>
      </c>
      <c r="K821" s="26">
        <v>9.9769399240028332E-3</v>
      </c>
      <c r="L821" s="4">
        <v>45371860186.135521</v>
      </c>
      <c r="M821" s="5">
        <f t="shared" si="12"/>
        <v>8.9190019341837186E-4</v>
      </c>
    </row>
    <row r="822" spans="1:13" x14ac:dyDescent="0.25">
      <c r="A822" s="4" t="s">
        <v>150</v>
      </c>
      <c r="B822" t="s">
        <v>152</v>
      </c>
      <c r="C822" s="24">
        <v>39351.092070533399</v>
      </c>
      <c r="D822" s="24">
        <v>3.93510920705334</v>
      </c>
      <c r="E822" s="24">
        <v>3.9351092070533396E-2</v>
      </c>
      <c r="F822" t="s">
        <v>59</v>
      </c>
      <c r="G822" s="24">
        <v>496005645.0841127</v>
      </c>
      <c r="H822" s="24">
        <v>7.933597623442418E-3</v>
      </c>
      <c r="I822" t="s">
        <v>11</v>
      </c>
      <c r="J822" s="24">
        <v>4056070416.7826457</v>
      </c>
      <c r="K822" s="26">
        <v>9.7017773428468863E-4</v>
      </c>
      <c r="L822" s="4">
        <v>45371860186.135521</v>
      </c>
      <c r="M822" s="5">
        <f t="shared" si="12"/>
        <v>8.6730171320059936E-5</v>
      </c>
    </row>
    <row r="823" spans="1:13" x14ac:dyDescent="0.25">
      <c r="A823" s="4" t="s">
        <v>150</v>
      </c>
      <c r="B823" t="s">
        <v>153</v>
      </c>
      <c r="C823" s="24">
        <v>79229.306819165373</v>
      </c>
      <c r="D823" s="24">
        <v>7.9229306819165375</v>
      </c>
      <c r="E823" s="24">
        <v>7.9229306819165374E-2</v>
      </c>
      <c r="F823" t="s">
        <v>59</v>
      </c>
      <c r="G823" s="24">
        <v>496005645.0841127</v>
      </c>
      <c r="H823" s="24">
        <v>1.5973468770850308E-2</v>
      </c>
      <c r="I823" t="s">
        <v>11</v>
      </c>
      <c r="J823" s="24">
        <v>4056070416.7826457</v>
      </c>
      <c r="K823" s="26">
        <v>1.9533513642007137E-3</v>
      </c>
      <c r="L823" s="4">
        <v>45371860186.135521</v>
      </c>
      <c r="M823" s="5">
        <f t="shared" si="12"/>
        <v>1.7462212590387867E-4</v>
      </c>
    </row>
    <row r="824" spans="1:13" x14ac:dyDescent="0.25">
      <c r="A824" s="4" t="s">
        <v>150</v>
      </c>
      <c r="B824" t="s">
        <v>154</v>
      </c>
      <c r="C824" s="24">
        <v>583229.51739758835</v>
      </c>
      <c r="D824" s="24">
        <v>58.322951739758835</v>
      </c>
      <c r="E824" s="24">
        <v>0.58322951739758833</v>
      </c>
      <c r="F824" t="s">
        <v>59</v>
      </c>
      <c r="G824" s="24">
        <v>496005645.0841127</v>
      </c>
      <c r="H824" s="24">
        <v>0.11758525798606267</v>
      </c>
      <c r="I824" t="s">
        <v>11</v>
      </c>
      <c r="J824" s="24">
        <v>4056070416.7826457</v>
      </c>
      <c r="K824" s="26">
        <v>1.4379176332451777E-2</v>
      </c>
      <c r="L824" s="4">
        <v>45371860186.135521</v>
      </c>
      <c r="M824" s="5">
        <f t="shared" si="12"/>
        <v>1.2854432571310101E-3</v>
      </c>
    </row>
    <row r="825" spans="1:13" x14ac:dyDescent="0.25">
      <c r="A825" s="4" t="s">
        <v>150</v>
      </c>
      <c r="B825" t="s">
        <v>155</v>
      </c>
      <c r="C825" s="24">
        <v>64040.317373347403</v>
      </c>
      <c r="D825" s="24">
        <v>6.4040317373347406</v>
      </c>
      <c r="E825" s="24">
        <v>6.4040317373347408E-2</v>
      </c>
      <c r="F825" t="s">
        <v>59</v>
      </c>
      <c r="G825" s="24">
        <v>496005645.0841127</v>
      </c>
      <c r="H825" s="24">
        <v>1.2911207363877367E-2</v>
      </c>
      <c r="I825" t="s">
        <v>11</v>
      </c>
      <c r="J825" s="24">
        <v>4056070416.7826457</v>
      </c>
      <c r="K825" s="26">
        <v>1.5788758772128379E-3</v>
      </c>
      <c r="L825" s="4">
        <v>45371860186.135521</v>
      </c>
      <c r="M825" s="5">
        <f t="shared" si="12"/>
        <v>1.4114545251313386E-4</v>
      </c>
    </row>
    <row r="826" spans="1:13" x14ac:dyDescent="0.25">
      <c r="A826" s="4" t="s">
        <v>150</v>
      </c>
      <c r="B826" t="s">
        <v>156</v>
      </c>
      <c r="C826" s="24">
        <v>9242.6779440768842</v>
      </c>
      <c r="D826" s="24">
        <v>0.92426779440768847</v>
      </c>
      <c r="E826" s="24">
        <v>9.2426779440768839E-3</v>
      </c>
      <c r="F826" t="s">
        <v>59</v>
      </c>
      <c r="G826" s="24">
        <v>496005645.0841127</v>
      </c>
      <c r="H826" s="24">
        <v>1.8634219258753617E-3</v>
      </c>
      <c r="I826" t="s">
        <v>11</v>
      </c>
      <c r="J826" s="24">
        <v>4056070416.7826457</v>
      </c>
      <c r="K826" s="26">
        <v>2.2787271901971457E-4</v>
      </c>
      <c r="L826" s="4">
        <v>45371860186.135521</v>
      </c>
      <c r="M826" s="5">
        <f t="shared" si="12"/>
        <v>2.0370947777233103E-5</v>
      </c>
    </row>
    <row r="827" spans="1:13" x14ac:dyDescent="0.25">
      <c r="A827" s="4" t="s">
        <v>150</v>
      </c>
      <c r="B827" t="s">
        <v>157</v>
      </c>
      <c r="C827" s="24">
        <v>130116.20325542999</v>
      </c>
      <c r="D827" s="24">
        <v>13.011620325542999</v>
      </c>
      <c r="E827" s="24">
        <v>0.13011620325543</v>
      </c>
      <c r="F827" t="s">
        <v>59</v>
      </c>
      <c r="G827" s="24">
        <v>496005645.0841127</v>
      </c>
      <c r="H827" s="24">
        <v>2.6232806933752715E-2</v>
      </c>
      <c r="I827" t="s">
        <v>11</v>
      </c>
      <c r="J827" s="24">
        <v>4056070416.7826457</v>
      </c>
      <c r="K827" s="26">
        <v>3.2079374834582063E-3</v>
      </c>
      <c r="L827" s="4">
        <v>45371860186.135521</v>
      </c>
      <c r="M827" s="5">
        <f t="shared" si="12"/>
        <v>2.8677731686916859E-4</v>
      </c>
    </row>
    <row r="828" spans="1:13" x14ac:dyDescent="0.25">
      <c r="A828" s="4" t="s">
        <v>113</v>
      </c>
      <c r="B828" t="s">
        <v>114</v>
      </c>
      <c r="C828" s="24">
        <v>9501.2923266498383</v>
      </c>
      <c r="D828" s="24">
        <v>0.95012923266498384</v>
      </c>
      <c r="E828" s="24">
        <v>9.5012923266498388E-3</v>
      </c>
      <c r="F828" t="s">
        <v>59</v>
      </c>
      <c r="G828" s="24">
        <v>496005645.0841127</v>
      </c>
      <c r="H828" s="24">
        <v>1.9155613289519333E-3</v>
      </c>
      <c r="I828" t="s">
        <v>11</v>
      </c>
      <c r="J828" s="24">
        <v>4056070416.7826457</v>
      </c>
      <c r="K828" s="26">
        <v>2.342487025702687E-4</v>
      </c>
      <c r="L828" s="4">
        <v>45371860186.135521</v>
      </c>
      <c r="M828" s="5">
        <f t="shared" si="12"/>
        <v>2.0940936271229165E-5</v>
      </c>
    </row>
    <row r="829" spans="1:13" x14ac:dyDescent="0.25">
      <c r="A829" s="4" t="s">
        <v>113</v>
      </c>
      <c r="B829" t="s">
        <v>122</v>
      </c>
      <c r="C829" s="24">
        <v>26977.496984998081</v>
      </c>
      <c r="D829" s="24">
        <v>2.6977496984998082</v>
      </c>
      <c r="E829" s="24">
        <v>2.697749698499808E-2</v>
      </c>
      <c r="F829" t="s">
        <v>59</v>
      </c>
      <c r="G829" s="24">
        <v>496005645.0841127</v>
      </c>
      <c r="H829" s="24">
        <v>5.4389495870401294E-3</v>
      </c>
      <c r="I829" t="s">
        <v>11</v>
      </c>
      <c r="J829" s="24">
        <v>4056070416.7826457</v>
      </c>
      <c r="K829" s="26">
        <v>6.6511411817147788E-4</v>
      </c>
      <c r="L829" s="4">
        <v>45371860186.135521</v>
      </c>
      <c r="M829" s="5">
        <f t="shared" si="12"/>
        <v>5.9458653170322766E-5</v>
      </c>
    </row>
    <row r="830" spans="1:13" x14ac:dyDescent="0.25">
      <c r="A830" s="4" t="s">
        <v>113</v>
      </c>
      <c r="B830" t="s">
        <v>4</v>
      </c>
      <c r="C830" s="24">
        <v>5082.7048613706156</v>
      </c>
      <c r="D830" s="24">
        <v>0.50827048613706161</v>
      </c>
      <c r="E830" s="24">
        <v>5.0827048613706158E-3</v>
      </c>
      <c r="F830" t="s">
        <v>59</v>
      </c>
      <c r="G830" s="24">
        <v>496005645.0841127</v>
      </c>
      <c r="H830" s="24">
        <v>1.0247272206969922E-3</v>
      </c>
      <c r="I830" t="s">
        <v>11</v>
      </c>
      <c r="J830" s="24">
        <v>4056070416.7826457</v>
      </c>
      <c r="K830" s="26">
        <v>1.2531106068425498E-4</v>
      </c>
      <c r="L830" s="4">
        <v>45371860186.135521</v>
      </c>
      <c r="M830" s="5">
        <f t="shared" si="12"/>
        <v>1.1202328581017183E-5</v>
      </c>
    </row>
    <row r="831" spans="1:13" x14ac:dyDescent="0.25">
      <c r="A831" s="4" t="s">
        <v>141</v>
      </c>
      <c r="B831" t="s">
        <v>142</v>
      </c>
      <c r="C831" s="24">
        <v>86113662.83237341</v>
      </c>
      <c r="D831" s="24">
        <v>8611.3662832373411</v>
      </c>
      <c r="E831" s="24">
        <v>86.113662832373407</v>
      </c>
      <c r="F831" t="s">
        <v>59</v>
      </c>
      <c r="G831" s="24">
        <v>496005645.0841127</v>
      </c>
      <c r="H831" s="24">
        <v>17.361427976846965</v>
      </c>
      <c r="I831" t="s">
        <v>11</v>
      </c>
      <c r="J831" s="24">
        <v>4056070416.7826457</v>
      </c>
      <c r="K831" s="26">
        <v>2.1230810608234076</v>
      </c>
      <c r="L831" s="4">
        <v>45371860186.135521</v>
      </c>
      <c r="M831" s="5">
        <f t="shared" si="12"/>
        <v>0.18979531030708666</v>
      </c>
    </row>
    <row r="832" spans="1:13" x14ac:dyDescent="0.25">
      <c r="A832" s="4" t="s">
        <v>141</v>
      </c>
      <c r="B832" t="s">
        <v>158</v>
      </c>
      <c r="C832" s="24">
        <v>8686948.2498497739</v>
      </c>
      <c r="D832" s="24">
        <v>868.69482498497734</v>
      </c>
      <c r="E832" s="24">
        <v>8.6869482498497739</v>
      </c>
      <c r="F832" t="s">
        <v>59</v>
      </c>
      <c r="G832" s="24">
        <v>496005645.0841127</v>
      </c>
      <c r="H832" s="24">
        <v>1.7513809239765084</v>
      </c>
      <c r="I832" t="s">
        <v>11</v>
      </c>
      <c r="J832" s="24">
        <v>4056070416.7826457</v>
      </c>
      <c r="K832" s="26">
        <v>0.21417153444639728</v>
      </c>
      <c r="L832" s="4">
        <v>45371860186.135521</v>
      </c>
      <c r="M832" s="5">
        <f t="shared" si="12"/>
        <v>1.9146114385022027E-2</v>
      </c>
    </row>
    <row r="833" spans="1:13" x14ac:dyDescent="0.25">
      <c r="A833" s="4" t="s">
        <v>141</v>
      </c>
      <c r="B833" t="s">
        <v>159</v>
      </c>
      <c r="C833" s="24">
        <v>2101.6331149465809</v>
      </c>
      <c r="D833" s="24">
        <v>0.21016331149465808</v>
      </c>
      <c r="E833" s="24">
        <v>2.1016331149465808E-3</v>
      </c>
      <c r="F833" t="s">
        <v>59</v>
      </c>
      <c r="G833" s="24">
        <v>496005645.0841127</v>
      </c>
      <c r="H833" s="24">
        <v>4.2371153146657947E-4</v>
      </c>
      <c r="I833" t="s">
        <v>11</v>
      </c>
      <c r="J833" s="24">
        <v>4056070416.7826457</v>
      </c>
      <c r="K833" s="26">
        <v>5.1814512545214572E-5</v>
      </c>
      <c r="L833" s="4">
        <v>45371860186.135521</v>
      </c>
      <c r="M833" s="5">
        <f t="shared" si="12"/>
        <v>4.632018846758207E-6</v>
      </c>
    </row>
    <row r="834" spans="1:13" x14ac:dyDescent="0.25">
      <c r="A834" s="4" t="s">
        <v>141</v>
      </c>
      <c r="B834" t="s">
        <v>160</v>
      </c>
      <c r="C834" s="24">
        <v>38381.45369381729</v>
      </c>
      <c r="D834" s="24">
        <v>3.8381453693817291</v>
      </c>
      <c r="E834" s="24">
        <v>3.8381453693817291E-2</v>
      </c>
      <c r="F834" t="s">
        <v>59</v>
      </c>
      <c r="G834" s="24">
        <v>496005645.0841127</v>
      </c>
      <c r="H834" s="24">
        <v>7.738108240140807E-3</v>
      </c>
      <c r="I834" t="s">
        <v>11</v>
      </c>
      <c r="J834" s="24">
        <v>4056070416.7826457</v>
      </c>
      <c r="K834" s="26">
        <v>9.4627187770231582E-4</v>
      </c>
      <c r="L834" s="4">
        <v>45371860186.135521</v>
      </c>
      <c r="M834" s="5">
        <f t="shared" si="12"/>
        <v>8.4593079358790936E-5</v>
      </c>
    </row>
    <row r="835" spans="1:13" x14ac:dyDescent="0.25">
      <c r="A835" s="4" t="s">
        <v>141</v>
      </c>
      <c r="B835" t="s">
        <v>161</v>
      </c>
      <c r="C835" s="24">
        <v>123089.52785207061</v>
      </c>
      <c r="D835" s="24">
        <v>12.30895278520706</v>
      </c>
      <c r="E835" s="24">
        <v>0.1230895278520706</v>
      </c>
      <c r="F835" t="s">
        <v>59</v>
      </c>
      <c r="G835" s="24">
        <v>496005645.0841127</v>
      </c>
      <c r="H835" s="24">
        <v>2.4816154628884732E-2</v>
      </c>
      <c r="I835" t="s">
        <v>11</v>
      </c>
      <c r="J835" s="24">
        <v>4056070416.7826457</v>
      </c>
      <c r="K835" s="26">
        <v>3.0346989870483469E-3</v>
      </c>
      <c r="L835" s="4">
        <v>45371860186.135521</v>
      </c>
      <c r="M835" s="5">
        <f t="shared" ref="M835:M898" si="13">C835/L835*100</f>
        <v>2.7129045921216963E-4</v>
      </c>
    </row>
    <row r="836" spans="1:13" x14ac:dyDescent="0.25">
      <c r="A836" s="4" t="s">
        <v>143</v>
      </c>
      <c r="B836" t="s">
        <v>144</v>
      </c>
      <c r="C836" s="24">
        <v>198629922.8432667</v>
      </c>
      <c r="D836" s="24">
        <v>19862.992284326669</v>
      </c>
      <c r="E836" s="24">
        <v>198.62992284326668</v>
      </c>
      <c r="F836" t="s">
        <v>59</v>
      </c>
      <c r="G836" s="24">
        <v>496005645.0841127</v>
      </c>
      <c r="H836" s="24">
        <v>40.045899640836346</v>
      </c>
      <c r="I836" t="s">
        <v>11</v>
      </c>
      <c r="J836" s="24">
        <v>4056070416.7826457</v>
      </c>
      <c r="K836" s="26">
        <v>4.897102427546705</v>
      </c>
      <c r="L836" s="4">
        <v>45371860186.135521</v>
      </c>
      <c r="M836" s="5">
        <f t="shared" si="13"/>
        <v>0.43778218928736568</v>
      </c>
    </row>
    <row r="837" spans="1:13" x14ac:dyDescent="0.25">
      <c r="A837" s="4" t="s">
        <v>143</v>
      </c>
      <c r="B837" t="s">
        <v>145</v>
      </c>
      <c r="C837" s="24">
        <v>1070212.1646709722</v>
      </c>
      <c r="D837" s="24">
        <v>107.02121646709722</v>
      </c>
      <c r="E837" s="24">
        <v>1.0702121646709721</v>
      </c>
      <c r="F837" t="s">
        <v>59</v>
      </c>
      <c r="G837" s="24">
        <v>496005645.0841127</v>
      </c>
      <c r="H837" s="24">
        <v>0.21576612590558022</v>
      </c>
      <c r="I837" t="s">
        <v>11</v>
      </c>
      <c r="J837" s="24">
        <v>4056070416.7826457</v>
      </c>
      <c r="K837" s="26">
        <v>2.6385443414463333E-2</v>
      </c>
      <c r="L837" s="4">
        <v>45371860186.135521</v>
      </c>
      <c r="M837" s="5">
        <f t="shared" si="13"/>
        <v>2.3587575212488236E-3</v>
      </c>
    </row>
    <row r="838" spans="1:13" x14ac:dyDescent="0.25">
      <c r="A838" s="4" t="s">
        <v>143</v>
      </c>
      <c r="B838" t="s">
        <v>146</v>
      </c>
      <c r="C838" s="24">
        <v>3635919.4899785151</v>
      </c>
      <c r="D838" s="24">
        <v>363.59194899785149</v>
      </c>
      <c r="E838" s="24">
        <v>3.635919489978515</v>
      </c>
      <c r="F838" t="s">
        <v>59</v>
      </c>
      <c r="G838" s="24">
        <v>496005645.0841127</v>
      </c>
      <c r="H838" s="24">
        <v>0.73303994138250894</v>
      </c>
      <c r="I838" t="s">
        <v>11</v>
      </c>
      <c r="J838" s="24">
        <v>4056070416.7826457</v>
      </c>
      <c r="K838" s="26">
        <v>8.9641429175743886E-2</v>
      </c>
      <c r="L838" s="4">
        <v>45371860186.135521</v>
      </c>
      <c r="M838" s="5">
        <f t="shared" si="13"/>
        <v>8.0136002250345457E-3</v>
      </c>
    </row>
    <row r="839" spans="1:13" x14ac:dyDescent="0.25">
      <c r="A839" s="4" t="s">
        <v>0</v>
      </c>
      <c r="B839" t="s">
        <v>24</v>
      </c>
      <c r="C839" s="24">
        <v>7467.4527448364452</v>
      </c>
      <c r="D839" s="24">
        <v>0.74674527448364447</v>
      </c>
      <c r="E839" s="24">
        <v>7.4674527448364454E-3</v>
      </c>
      <c r="F839" t="s">
        <v>59</v>
      </c>
      <c r="G839" s="24">
        <v>496005645.0841127</v>
      </c>
      <c r="H839" s="24">
        <v>1.5055176929629729E-3</v>
      </c>
      <c r="I839" t="s">
        <v>11</v>
      </c>
      <c r="J839" s="24">
        <v>4056070416.7826457</v>
      </c>
      <c r="K839" s="26">
        <v>1.8410559920110497E-4</v>
      </c>
      <c r="L839" s="4">
        <v>45371860186.135521</v>
      </c>
      <c r="M839" s="5">
        <f t="shared" si="13"/>
        <v>1.6458334999274083E-5</v>
      </c>
    </row>
    <row r="840" spans="1:13" x14ac:dyDescent="0.25">
      <c r="A840" s="4" t="s">
        <v>127</v>
      </c>
      <c r="B840" t="s">
        <v>129</v>
      </c>
      <c r="C840" s="24">
        <v>48780.819617518348</v>
      </c>
      <c r="D840" s="24">
        <v>4.8780819617518345</v>
      </c>
      <c r="E840" s="24">
        <v>4.8780819617518345E-2</v>
      </c>
      <c r="F840" t="s">
        <v>59</v>
      </c>
      <c r="G840" s="24">
        <v>496005645.0841127</v>
      </c>
      <c r="H840" s="24">
        <v>9.8347307336081012E-3</v>
      </c>
      <c r="I840" t="s">
        <v>11</v>
      </c>
      <c r="J840" s="24">
        <v>4056070416.7826457</v>
      </c>
      <c r="K840" s="26">
        <v>1.2026620498421289E-3</v>
      </c>
      <c r="L840" s="4">
        <v>45371860186.135521</v>
      </c>
      <c r="M840" s="5">
        <f t="shared" si="13"/>
        <v>1.0751337815420783E-4</v>
      </c>
    </row>
    <row r="841" spans="1:13" x14ac:dyDescent="0.25">
      <c r="A841" s="4" t="s">
        <v>127</v>
      </c>
      <c r="B841" t="s">
        <v>135</v>
      </c>
      <c r="C841" s="24">
        <v>7362626.6619212292</v>
      </c>
      <c r="D841" s="24">
        <v>736.26266619212288</v>
      </c>
      <c r="E841" s="24">
        <v>7.3626266619212295</v>
      </c>
      <c r="F841" t="s">
        <v>59</v>
      </c>
      <c r="G841" s="24">
        <v>496005645.0841127</v>
      </c>
      <c r="H841" s="24">
        <v>1.4843836425838812</v>
      </c>
      <c r="I841" t="s">
        <v>11</v>
      </c>
      <c r="J841" s="24">
        <v>4056070416.7826457</v>
      </c>
      <c r="K841" s="26">
        <v>0.18152117456977998</v>
      </c>
      <c r="L841" s="4">
        <v>45371860186.135521</v>
      </c>
      <c r="M841" s="5">
        <f t="shared" si="13"/>
        <v>1.6227297341824789E-2</v>
      </c>
    </row>
    <row r="842" spans="1:13" x14ac:dyDescent="0.25">
      <c r="A842" s="4" t="s">
        <v>127</v>
      </c>
      <c r="B842" t="s">
        <v>128</v>
      </c>
      <c r="C842" s="24">
        <v>3179.524760902339</v>
      </c>
      <c r="D842" s="24">
        <v>0.31795247609023392</v>
      </c>
      <c r="E842" s="24">
        <v>3.1795247609023389E-3</v>
      </c>
      <c r="F842" t="s">
        <v>59</v>
      </c>
      <c r="G842" s="24">
        <v>496005645.0841127</v>
      </c>
      <c r="H842" s="24">
        <v>6.4102592226811348E-4</v>
      </c>
      <c r="I842" t="s">
        <v>11</v>
      </c>
      <c r="J842" s="24">
        <v>4056070416.7826457</v>
      </c>
      <c r="K842" s="26">
        <v>7.8389288996230007E-5</v>
      </c>
      <c r="L842" s="4">
        <v>45371860186.135521</v>
      </c>
      <c r="M842" s="5">
        <f t="shared" si="13"/>
        <v>7.0077020158717672E-6</v>
      </c>
    </row>
    <row r="843" spans="1:13" x14ac:dyDescent="0.25">
      <c r="A843" s="4" t="s">
        <v>127</v>
      </c>
      <c r="B843" t="s">
        <v>4</v>
      </c>
      <c r="C843" s="24">
        <v>43067.902742096987</v>
      </c>
      <c r="D843" s="24">
        <v>4.3067902742096988</v>
      </c>
      <c r="E843" s="24">
        <v>4.3067902742096986E-2</v>
      </c>
      <c r="F843" t="s">
        <v>59</v>
      </c>
      <c r="G843" s="24">
        <v>496005645.0841127</v>
      </c>
      <c r="H843" s="24">
        <v>8.6829460851788332E-3</v>
      </c>
      <c r="I843" t="s">
        <v>11</v>
      </c>
      <c r="J843" s="24">
        <v>4056070416.7826457</v>
      </c>
      <c r="K843" s="26">
        <v>1.0618134873570388E-3</v>
      </c>
      <c r="L843" s="4">
        <v>45371860186.135521</v>
      </c>
      <c r="M843" s="5">
        <f t="shared" si="13"/>
        <v>9.4922056458371598E-5</v>
      </c>
    </row>
    <row r="844" spans="1:13" x14ac:dyDescent="0.25">
      <c r="A844" s="4" t="s">
        <v>127</v>
      </c>
      <c r="B844" t="s">
        <v>130</v>
      </c>
      <c r="C844" s="24">
        <v>34065.768988579403</v>
      </c>
      <c r="D844" s="24">
        <v>3.4065768988579403</v>
      </c>
      <c r="E844" s="24">
        <v>3.4065768988579402E-2</v>
      </c>
      <c r="F844" t="s">
        <v>59</v>
      </c>
      <c r="G844" s="24">
        <v>496005645.0841127</v>
      </c>
      <c r="H844" s="24">
        <v>6.868020419969722E-3</v>
      </c>
      <c r="I844" t="s">
        <v>11</v>
      </c>
      <c r="J844" s="24">
        <v>4056070416.7826457</v>
      </c>
      <c r="K844" s="26">
        <v>8.398712420678592E-4</v>
      </c>
      <c r="L844" s="4">
        <v>45371860186.135521</v>
      </c>
      <c r="M844" s="5">
        <f t="shared" si="13"/>
        <v>7.5081270304603971E-5</v>
      </c>
    </row>
    <row r="845" spans="1:13" x14ac:dyDescent="0.25">
      <c r="A845" s="4" t="s">
        <v>127</v>
      </c>
      <c r="B845" t="s">
        <v>132</v>
      </c>
      <c r="C845" s="24">
        <v>336302.19053620542</v>
      </c>
      <c r="D845" s="24">
        <v>33.630219053620543</v>
      </c>
      <c r="E845" s="24">
        <v>0.33630219053620541</v>
      </c>
      <c r="F845" t="s">
        <v>59</v>
      </c>
      <c r="G845" s="24">
        <v>496005645.0841127</v>
      </c>
      <c r="H845" s="24">
        <v>6.7802089324845341E-2</v>
      </c>
      <c r="I845" t="s">
        <v>11</v>
      </c>
      <c r="J845" s="24">
        <v>4056070416.7826457</v>
      </c>
      <c r="K845" s="26">
        <v>8.2913301787045125E-3</v>
      </c>
      <c r="L845" s="4">
        <v>45371860186.135521</v>
      </c>
      <c r="M845" s="5">
        <f t="shared" si="13"/>
        <v>7.4121314214701465E-4</v>
      </c>
    </row>
    <row r="846" spans="1:13" x14ac:dyDescent="0.25">
      <c r="A846" s="4" t="s">
        <v>127</v>
      </c>
      <c r="B846" t="s">
        <v>131</v>
      </c>
      <c r="C846" s="24">
        <v>62097.096547208072</v>
      </c>
      <c r="D846" s="24">
        <v>6.2097096547208075</v>
      </c>
      <c r="E846" s="24">
        <v>6.2097096547208075E-2</v>
      </c>
      <c r="F846" t="s">
        <v>59</v>
      </c>
      <c r="G846" s="24">
        <v>496005645.0841127</v>
      </c>
      <c r="H846" s="24">
        <v>1.2519433430375098E-2</v>
      </c>
      <c r="I846" t="s">
        <v>11</v>
      </c>
      <c r="J846" s="24">
        <v>4056070416.7826457</v>
      </c>
      <c r="K846" s="26">
        <v>1.5309669252849092E-3</v>
      </c>
      <c r="L846" s="4">
        <v>45371860186.135521</v>
      </c>
      <c r="M846" s="5">
        <f t="shared" si="13"/>
        <v>1.3686257581782673E-4</v>
      </c>
    </row>
    <row r="847" spans="1:13" x14ac:dyDescent="0.25">
      <c r="A847" s="4" t="s">
        <v>127</v>
      </c>
      <c r="B847" t="s">
        <v>133</v>
      </c>
      <c r="C847" s="24">
        <v>1246707.0257435862</v>
      </c>
      <c r="D847" s="24">
        <v>124.67070257435863</v>
      </c>
      <c r="E847" s="24">
        <v>1.2467070257435862</v>
      </c>
      <c r="F847" t="s">
        <v>59</v>
      </c>
      <c r="G847" s="24">
        <v>496005645.0841127</v>
      </c>
      <c r="H847" s="24">
        <v>0.25134936227029625</v>
      </c>
      <c r="I847" t="s">
        <v>11</v>
      </c>
      <c r="J847" s="24">
        <v>4056070416.7826457</v>
      </c>
      <c r="K847" s="26">
        <v>3.0736819079499576E-2</v>
      </c>
      <c r="L847" s="4">
        <v>45371860186.135521</v>
      </c>
      <c r="M847" s="5">
        <f t="shared" si="13"/>
        <v>2.7477538294199098E-3</v>
      </c>
    </row>
    <row r="848" spans="1:13" x14ac:dyDescent="0.25">
      <c r="A848" s="4" t="s">
        <v>75</v>
      </c>
      <c r="B848" t="s">
        <v>76</v>
      </c>
      <c r="C848" s="24">
        <v>1325.485411297492</v>
      </c>
      <c r="D848" s="24">
        <v>0.1325485411297492</v>
      </c>
      <c r="E848" s="24">
        <v>1.3254854112974919E-3</v>
      </c>
      <c r="F848" t="s">
        <v>59</v>
      </c>
      <c r="G848" s="24">
        <v>496005645.0841127</v>
      </c>
      <c r="H848" s="24">
        <v>2.6723192053040363E-4</v>
      </c>
      <c r="I848" t="s">
        <v>11</v>
      </c>
      <c r="J848" s="24">
        <v>4056070416.7826457</v>
      </c>
      <c r="K848" s="26">
        <v>3.2679053248510734E-5</v>
      </c>
      <c r="L848" s="4">
        <v>45371860186.135521</v>
      </c>
      <c r="M848" s="5">
        <f t="shared" si="13"/>
        <v>2.9213821206795623E-6</v>
      </c>
    </row>
    <row r="849" spans="1:13" x14ac:dyDescent="0.25">
      <c r="A849" s="4" t="s">
        <v>75</v>
      </c>
      <c r="B849" t="s">
        <v>105</v>
      </c>
      <c r="C849" s="24">
        <v>30993.158628855788</v>
      </c>
      <c r="D849" s="24">
        <v>3.0993158628855788</v>
      </c>
      <c r="E849" s="24">
        <v>3.0993158628855787E-2</v>
      </c>
      <c r="F849" t="s">
        <v>59</v>
      </c>
      <c r="G849" s="24">
        <v>496005645.0841127</v>
      </c>
      <c r="H849" s="24">
        <v>6.2485495751968632E-3</v>
      </c>
      <c r="I849" t="s">
        <v>11</v>
      </c>
      <c r="J849" s="24">
        <v>4056070416.7826457</v>
      </c>
      <c r="K849" s="26">
        <v>7.6411786394576869E-4</v>
      </c>
      <c r="L849" s="4">
        <v>45371860186.135521</v>
      </c>
      <c r="M849" s="5">
        <f t="shared" si="13"/>
        <v>6.8309208618972384E-5</v>
      </c>
    </row>
    <row r="850" spans="1:13" x14ac:dyDescent="0.25">
      <c r="A850" s="4" t="s">
        <v>75</v>
      </c>
      <c r="B850" t="s">
        <v>108</v>
      </c>
      <c r="C850" s="24">
        <v>1603580.5054303659</v>
      </c>
      <c r="D850" s="24">
        <v>160.3580505430366</v>
      </c>
      <c r="E850" s="24">
        <v>1.603580505430366</v>
      </c>
      <c r="F850" t="s">
        <v>59</v>
      </c>
      <c r="G850" s="24">
        <v>496005645.0841127</v>
      </c>
      <c r="H850" s="24">
        <v>0.32329884172153533</v>
      </c>
      <c r="I850" t="s">
        <v>11</v>
      </c>
      <c r="J850" s="24">
        <v>4056070416.7826457</v>
      </c>
      <c r="K850" s="26">
        <v>3.9535322138276811E-2</v>
      </c>
      <c r="L850" s="4">
        <v>45371860186.135521</v>
      </c>
      <c r="M850" s="5">
        <f t="shared" si="13"/>
        <v>3.5343062833477989E-3</v>
      </c>
    </row>
    <row r="851" spans="1:13" x14ac:dyDescent="0.25">
      <c r="A851" s="4" t="s">
        <v>75</v>
      </c>
      <c r="B851" t="s">
        <v>4</v>
      </c>
      <c r="C851" s="24">
        <v>9045.6879325115624</v>
      </c>
      <c r="D851" s="24">
        <v>0.90456879325115624</v>
      </c>
      <c r="E851" s="24">
        <v>9.0456879325115629E-3</v>
      </c>
      <c r="F851" t="s">
        <v>59</v>
      </c>
      <c r="G851" s="24">
        <v>496005645.0841127</v>
      </c>
      <c r="H851" s="24">
        <v>1.8237066497454064E-3</v>
      </c>
      <c r="I851" t="s">
        <v>11</v>
      </c>
      <c r="J851" s="24">
        <v>4056070416.7826457</v>
      </c>
      <c r="K851" s="26">
        <v>2.2301604762786092E-4</v>
      </c>
      <c r="L851" s="4">
        <v>45371860186.135521</v>
      </c>
      <c r="M851" s="5">
        <f t="shared" si="13"/>
        <v>1.9936779967588132E-5</v>
      </c>
    </row>
    <row r="852" spans="1:13" x14ac:dyDescent="0.25">
      <c r="A852" s="4" t="s">
        <v>75</v>
      </c>
      <c r="B852" t="s">
        <v>93</v>
      </c>
      <c r="C852" s="24">
        <v>13796.000445208971</v>
      </c>
      <c r="D852" s="24">
        <v>1.3796000445208971</v>
      </c>
      <c r="E852" s="24">
        <v>1.3796000445208971E-2</v>
      </c>
      <c r="F852" t="s">
        <v>59</v>
      </c>
      <c r="G852" s="24">
        <v>496005645.0841127</v>
      </c>
      <c r="H852" s="24">
        <v>2.7814200467152833E-3</v>
      </c>
      <c r="I852" t="s">
        <v>11</v>
      </c>
      <c r="J852" s="24">
        <v>4056070416.7826457</v>
      </c>
      <c r="K852" s="26">
        <v>3.4013217295552348E-4</v>
      </c>
      <c r="L852" s="4">
        <v>45371860186.135521</v>
      </c>
      <c r="M852" s="5">
        <f t="shared" si="13"/>
        <v>3.0406512734130032E-5</v>
      </c>
    </row>
    <row r="853" spans="1:13" x14ac:dyDescent="0.25">
      <c r="A853" s="4" t="s">
        <v>75</v>
      </c>
      <c r="B853" t="s">
        <v>101</v>
      </c>
      <c r="C853" s="24">
        <v>27369.158134543879</v>
      </c>
      <c r="D853" s="24">
        <v>2.7369158134543881</v>
      </c>
      <c r="E853" s="24">
        <v>2.7369158134543881E-2</v>
      </c>
      <c r="F853" t="s">
        <v>59</v>
      </c>
      <c r="G853" s="24">
        <v>496005645.0841127</v>
      </c>
      <c r="H853" s="24">
        <v>5.5179126297852142E-3</v>
      </c>
      <c r="I853" t="s">
        <v>11</v>
      </c>
      <c r="J853" s="24">
        <v>4056070416.7826457</v>
      </c>
      <c r="K853" s="26">
        <v>6.7477029050826078E-4</v>
      </c>
      <c r="L853" s="4">
        <v>45371860186.135521</v>
      </c>
      <c r="M853" s="5">
        <f t="shared" si="13"/>
        <v>6.0321877970758609E-5</v>
      </c>
    </row>
    <row r="854" spans="1:13" x14ac:dyDescent="0.25">
      <c r="A854" s="4" t="s">
        <v>75</v>
      </c>
      <c r="B854" t="s">
        <v>109</v>
      </c>
      <c r="C854" s="24">
        <v>2439635.631250456</v>
      </c>
      <c r="D854" s="24">
        <v>243.9635631250456</v>
      </c>
      <c r="E854" s="24">
        <v>2.4396356312504559</v>
      </c>
      <c r="F854" t="s">
        <v>59</v>
      </c>
      <c r="G854" s="24">
        <v>496005645.0841127</v>
      </c>
      <c r="H854" s="24">
        <v>0.49185642450435058</v>
      </c>
      <c r="I854" t="s">
        <v>11</v>
      </c>
      <c r="J854" s="24">
        <v>4056070416.7826457</v>
      </c>
      <c r="K854" s="26">
        <v>6.0147763242868517E-2</v>
      </c>
      <c r="L854" s="4">
        <v>45371860186.135521</v>
      </c>
      <c r="M854" s="5">
        <f t="shared" si="13"/>
        <v>5.3769795226424203E-3</v>
      </c>
    </row>
    <row r="855" spans="1:13" x14ac:dyDescent="0.25">
      <c r="A855" s="4" t="s">
        <v>75</v>
      </c>
      <c r="B855" t="s">
        <v>106</v>
      </c>
      <c r="C855" s="24">
        <v>43751.969108717487</v>
      </c>
      <c r="D855" s="24">
        <v>4.3751969108717486</v>
      </c>
      <c r="E855" s="24">
        <v>4.3751969108717488E-2</v>
      </c>
      <c r="F855" t="s">
        <v>59</v>
      </c>
      <c r="G855" s="24">
        <v>496005645.0841127</v>
      </c>
      <c r="H855" s="24">
        <v>8.8208611217112307E-3</v>
      </c>
      <c r="I855" t="s">
        <v>11</v>
      </c>
      <c r="J855" s="24">
        <v>4056070416.7826457</v>
      </c>
      <c r="K855" s="26">
        <v>1.0786787361404442E-3</v>
      </c>
      <c r="L855" s="4">
        <v>45371860186.135521</v>
      </c>
      <c r="M855" s="5">
        <f t="shared" si="13"/>
        <v>9.642974506495321E-5</v>
      </c>
    </row>
    <row r="856" spans="1:13" x14ac:dyDescent="0.25">
      <c r="A856" s="4" t="s">
        <v>124</v>
      </c>
      <c r="B856" t="s">
        <v>126</v>
      </c>
      <c r="C856" s="24">
        <v>4173436.113846465</v>
      </c>
      <c r="D856" s="24">
        <v>417.34361138464652</v>
      </c>
      <c r="E856" s="24">
        <v>4.1734361138464653</v>
      </c>
      <c r="F856" t="s">
        <v>59</v>
      </c>
      <c r="G856" s="24">
        <v>496005645.0841127</v>
      </c>
      <c r="H856" s="24">
        <v>0.84140899508083877</v>
      </c>
      <c r="I856" t="s">
        <v>11</v>
      </c>
      <c r="J856" s="24">
        <v>4056070416.7826457</v>
      </c>
      <c r="K856" s="26">
        <v>0.10289358134854365</v>
      </c>
      <c r="L856" s="4">
        <v>45371860186.135521</v>
      </c>
      <c r="M856" s="5">
        <f t="shared" si="13"/>
        <v>9.1982918415184581E-3</v>
      </c>
    </row>
    <row r="857" spans="1:13" x14ac:dyDescent="0.25">
      <c r="A857" s="4" t="s">
        <v>124</v>
      </c>
      <c r="B857" t="s">
        <v>125</v>
      </c>
      <c r="C857" s="24">
        <v>5790487.1513422746</v>
      </c>
      <c r="D857" s="24">
        <v>579.04871513422745</v>
      </c>
      <c r="E857" s="24">
        <v>5.7904871513422744</v>
      </c>
      <c r="F857" t="s">
        <v>59</v>
      </c>
      <c r="G857" s="24">
        <v>496005645.0841127</v>
      </c>
      <c r="H857" s="24">
        <v>1.1674236389709483</v>
      </c>
      <c r="I857" t="s">
        <v>11</v>
      </c>
      <c r="J857" s="24">
        <v>4056070416.7826457</v>
      </c>
      <c r="K857" s="26">
        <v>0.14276101143074835</v>
      </c>
      <c r="L857" s="4">
        <v>45371860186.135521</v>
      </c>
      <c r="M857" s="5">
        <f t="shared" si="13"/>
        <v>1.2762287302277501E-2</v>
      </c>
    </row>
    <row r="858" spans="1:13" x14ac:dyDescent="0.25">
      <c r="A858" s="4" t="s">
        <v>164</v>
      </c>
      <c r="B858" t="s">
        <v>165</v>
      </c>
      <c r="C858" s="24">
        <v>6868214.3160584476</v>
      </c>
      <c r="D858" s="24">
        <v>686.82143160584474</v>
      </c>
      <c r="E858" s="24">
        <v>6.8682143160584479</v>
      </c>
      <c r="F858" t="s">
        <v>59</v>
      </c>
      <c r="G858" s="24">
        <v>496005645.0841127</v>
      </c>
      <c r="H858" s="24">
        <v>1.3847048686096577</v>
      </c>
      <c r="I858" t="s">
        <v>11</v>
      </c>
      <c r="J858" s="24">
        <v>4056070416.7826457</v>
      </c>
      <c r="K858" s="26">
        <v>0.16933173269478022</v>
      </c>
      <c r="L858" s="4">
        <v>45371860186.135521</v>
      </c>
      <c r="M858" s="5">
        <f t="shared" si="13"/>
        <v>1.5137607953215896E-2</v>
      </c>
    </row>
    <row r="859" spans="1:13" x14ac:dyDescent="0.25">
      <c r="A859" s="4" t="s">
        <v>164</v>
      </c>
      <c r="B859" t="s">
        <v>166</v>
      </c>
      <c r="C859" s="24">
        <v>957202.35816500569</v>
      </c>
      <c r="D859" s="24">
        <v>95.720235816500562</v>
      </c>
      <c r="E859" s="24">
        <v>0.95720235816500565</v>
      </c>
      <c r="F859" t="s">
        <v>59</v>
      </c>
      <c r="G859" s="24">
        <v>496005645.0841127</v>
      </c>
      <c r="H859" s="24">
        <v>0.19298215003232133</v>
      </c>
      <c r="I859" t="s">
        <v>11</v>
      </c>
      <c r="J859" s="24">
        <v>4056070416.7826457</v>
      </c>
      <c r="K859" s="26">
        <v>2.3599253952900485E-2</v>
      </c>
      <c r="L859" s="4">
        <v>45371860186.135521</v>
      </c>
      <c r="M859" s="5">
        <f t="shared" si="13"/>
        <v>2.109682861223094E-3</v>
      </c>
    </row>
    <row r="860" spans="1:13" x14ac:dyDescent="0.25">
      <c r="A860" s="4" t="s">
        <v>136</v>
      </c>
      <c r="B860" t="s">
        <v>147</v>
      </c>
      <c r="C860" s="24">
        <v>323799.5838379144</v>
      </c>
      <c r="D860" s="24">
        <v>32.37995838379144</v>
      </c>
      <c r="E860" s="24">
        <v>0.32379958383791441</v>
      </c>
      <c r="F860" t="s">
        <v>49</v>
      </c>
      <c r="G860" s="24">
        <v>512003729.52709448</v>
      </c>
      <c r="H860" s="24">
        <v>6.3241645551486037E-2</v>
      </c>
      <c r="I860" t="s">
        <v>50</v>
      </c>
      <c r="J860" s="24">
        <v>2764526622.2874212</v>
      </c>
      <c r="K860" s="26">
        <v>1.1712659275098481E-2</v>
      </c>
      <c r="L860" s="4">
        <v>45371860186.135521</v>
      </c>
      <c r="M860" s="5">
        <f t="shared" si="13"/>
        <v>7.1365728120809839E-4</v>
      </c>
    </row>
    <row r="861" spans="1:13" x14ac:dyDescent="0.25">
      <c r="A861" s="4" t="s">
        <v>136</v>
      </c>
      <c r="B861" t="s">
        <v>137</v>
      </c>
      <c r="C861" s="24">
        <v>124050607.25722845</v>
      </c>
      <c r="D861" s="24">
        <v>12405.060725722846</v>
      </c>
      <c r="E861" s="24">
        <v>124.05060725722845</v>
      </c>
      <c r="F861" t="s">
        <v>49</v>
      </c>
      <c r="G861" s="24">
        <v>512003729.52709448</v>
      </c>
      <c r="H861" s="24">
        <v>24.228457744205528</v>
      </c>
      <c r="I861" t="s">
        <v>50</v>
      </c>
      <c r="J861" s="24">
        <v>2764526622.2874212</v>
      </c>
      <c r="K861" s="26">
        <v>4.4872278044689846</v>
      </c>
      <c r="L861" s="4">
        <v>45371860186.135521</v>
      </c>
      <c r="M861" s="5">
        <f t="shared" si="13"/>
        <v>0.27340868712086691</v>
      </c>
    </row>
    <row r="862" spans="1:13" x14ac:dyDescent="0.25">
      <c r="A862" s="4" t="s">
        <v>115</v>
      </c>
      <c r="B862" t="s">
        <v>116</v>
      </c>
      <c r="C862" s="24">
        <v>504.91296848033818</v>
      </c>
      <c r="D862" s="24">
        <v>5.0491296848033815E-2</v>
      </c>
      <c r="E862" s="24">
        <v>5.0491296848033818E-4</v>
      </c>
      <c r="F862" t="s">
        <v>49</v>
      </c>
      <c r="G862" s="24">
        <v>512003729.52709448</v>
      </c>
      <c r="H862" s="24">
        <v>9.861509582101958E-5</v>
      </c>
      <c r="I862" t="s">
        <v>50</v>
      </c>
      <c r="J862" s="24">
        <v>2764526622.2874212</v>
      </c>
      <c r="K862" s="26">
        <v>1.8263993712694424E-5</v>
      </c>
      <c r="L862" s="4">
        <v>45371860186.135521</v>
      </c>
      <c r="M862" s="5">
        <f t="shared" si="13"/>
        <v>1.1128328580952179E-6</v>
      </c>
    </row>
    <row r="863" spans="1:13" x14ac:dyDescent="0.25">
      <c r="A863" s="4" t="s">
        <v>115</v>
      </c>
      <c r="B863" t="s">
        <v>121</v>
      </c>
      <c r="C863" s="24">
        <v>368262.5849852236</v>
      </c>
      <c r="D863" s="24">
        <v>36.826258498522357</v>
      </c>
      <c r="E863" s="24">
        <v>0.36826258498522357</v>
      </c>
      <c r="F863" t="s">
        <v>49</v>
      </c>
      <c r="G863" s="24">
        <v>512003729.52709448</v>
      </c>
      <c r="H863" s="24">
        <v>7.1925762205944183E-2</v>
      </c>
      <c r="I863" t="s">
        <v>50</v>
      </c>
      <c r="J863" s="24">
        <v>2764526622.2874212</v>
      </c>
      <c r="K863" s="26">
        <v>1.3320999769592242E-2</v>
      </c>
      <c r="L863" s="4">
        <v>45371860186.135521</v>
      </c>
      <c r="M863" s="5">
        <f t="shared" si="13"/>
        <v>8.116541474703637E-4</v>
      </c>
    </row>
    <row r="864" spans="1:13" x14ac:dyDescent="0.25">
      <c r="A864" s="4" t="s">
        <v>115</v>
      </c>
      <c r="B864" t="s">
        <v>119</v>
      </c>
      <c r="C864" s="24">
        <v>598523.72882948292</v>
      </c>
      <c r="D864" s="24">
        <v>59.852372882948295</v>
      </c>
      <c r="E864" s="24">
        <v>0.5985237288294829</v>
      </c>
      <c r="F864" t="s">
        <v>49</v>
      </c>
      <c r="G864" s="24">
        <v>512003729.52709448</v>
      </c>
      <c r="H864" s="24">
        <v>0.11689831427249592</v>
      </c>
      <c r="I864" t="s">
        <v>50</v>
      </c>
      <c r="J864" s="24">
        <v>2764526622.2874212</v>
      </c>
      <c r="K864" s="26">
        <v>2.1650134384824739E-2</v>
      </c>
      <c r="L864" s="4">
        <v>45371860186.135521</v>
      </c>
      <c r="M864" s="5">
        <f t="shared" si="13"/>
        <v>1.3191518407534378E-3</v>
      </c>
    </row>
    <row r="865" spans="1:13" x14ac:dyDescent="0.25">
      <c r="A865" s="4" t="s">
        <v>115</v>
      </c>
      <c r="B865" t="s">
        <v>123</v>
      </c>
      <c r="C865" s="24">
        <v>42507.16285851568</v>
      </c>
      <c r="D865" s="24">
        <v>4.2507162858515679</v>
      </c>
      <c r="E865" s="24">
        <v>4.2507162858515676E-2</v>
      </c>
      <c r="F865" t="s">
        <v>49</v>
      </c>
      <c r="G865" s="24">
        <v>512003729.52709448</v>
      </c>
      <c r="H865" s="24">
        <v>8.3021197712323039E-3</v>
      </c>
      <c r="I865" t="s">
        <v>50</v>
      </c>
      <c r="J865" s="24">
        <v>2764526622.2874212</v>
      </c>
      <c r="K865" s="26">
        <v>1.5375928202617365E-3</v>
      </c>
      <c r="L865" s="4">
        <v>45371860186.135521</v>
      </c>
      <c r="M865" s="5">
        <f t="shared" si="13"/>
        <v>9.368618056242883E-5</v>
      </c>
    </row>
    <row r="866" spans="1:13" x14ac:dyDescent="0.25">
      <c r="A866" s="4" t="s">
        <v>115</v>
      </c>
      <c r="B866" t="s">
        <v>120</v>
      </c>
      <c r="C866" s="24">
        <v>51440.352807526688</v>
      </c>
      <c r="D866" s="24">
        <v>5.1440352807526688</v>
      </c>
      <c r="E866" s="24">
        <v>5.1440352807526686E-2</v>
      </c>
      <c r="F866" t="s">
        <v>49</v>
      </c>
      <c r="G866" s="24">
        <v>512003729.52709448</v>
      </c>
      <c r="H866" s="24">
        <v>1.0046870723976736E-2</v>
      </c>
      <c r="I866" t="s">
        <v>50</v>
      </c>
      <c r="J866" s="24">
        <v>2764526622.2874212</v>
      </c>
      <c r="K866" s="26">
        <v>1.860729153151145E-3</v>
      </c>
      <c r="L866" s="4">
        <v>45371860186.135521</v>
      </c>
      <c r="M866" s="5">
        <f t="shared" si="13"/>
        <v>1.1337501393263471E-4</v>
      </c>
    </row>
    <row r="867" spans="1:13" x14ac:dyDescent="0.25">
      <c r="A867" s="4" t="s">
        <v>111</v>
      </c>
      <c r="B867" t="s">
        <v>117</v>
      </c>
      <c r="C867" s="24">
        <v>128.93852307655069</v>
      </c>
      <c r="D867" s="24">
        <v>1.2893852307655069E-2</v>
      </c>
      <c r="E867" s="24">
        <v>1.2893852307655071E-4</v>
      </c>
      <c r="F867" t="s">
        <v>49</v>
      </c>
      <c r="G867" s="24">
        <v>512003729.52709448</v>
      </c>
      <c r="H867" s="24">
        <v>2.5183121848671506E-5</v>
      </c>
      <c r="I867" t="s">
        <v>50</v>
      </c>
      <c r="J867" s="24">
        <v>2764526622.2874212</v>
      </c>
      <c r="K867" s="26">
        <v>4.6640362236723387E-6</v>
      </c>
      <c r="L867" s="4">
        <v>45371860186.135521</v>
      </c>
      <c r="M867" s="5">
        <f t="shared" si="13"/>
        <v>2.8418169884943578E-7</v>
      </c>
    </row>
    <row r="868" spans="1:13" x14ac:dyDescent="0.25">
      <c r="A868" s="4" t="s">
        <v>111</v>
      </c>
      <c r="B868" t="s">
        <v>112</v>
      </c>
      <c r="C868" s="24">
        <v>108.75396217128061</v>
      </c>
      <c r="D868" s="24">
        <v>1.0875396217128061E-2</v>
      </c>
      <c r="E868" s="24">
        <v>1.087539621712806E-4</v>
      </c>
      <c r="F868" t="s">
        <v>49</v>
      </c>
      <c r="G868" s="24">
        <v>512003729.52709448</v>
      </c>
      <c r="H868" s="24">
        <v>2.1240853513260492E-5</v>
      </c>
      <c r="I868" t="s">
        <v>50</v>
      </c>
      <c r="J868" s="24">
        <v>2764526622.2874212</v>
      </c>
      <c r="K868" s="26">
        <v>3.9339090206082203E-6</v>
      </c>
      <c r="L868" s="4">
        <v>45371860186.135521</v>
      </c>
      <c r="M868" s="5">
        <f t="shared" si="13"/>
        <v>2.396947397023696E-7</v>
      </c>
    </row>
    <row r="869" spans="1:13" x14ac:dyDescent="0.25">
      <c r="A869" s="4" t="s">
        <v>138</v>
      </c>
      <c r="B869" t="s">
        <v>149</v>
      </c>
      <c r="C869" s="24">
        <v>2463.269337687304</v>
      </c>
      <c r="D869" s="24">
        <v>0.24632693376873038</v>
      </c>
      <c r="E869" s="24">
        <v>2.463269337687304E-3</v>
      </c>
      <c r="F869" t="s">
        <v>49</v>
      </c>
      <c r="G869" s="24">
        <v>512003729.52709448</v>
      </c>
      <c r="H869" s="24">
        <v>4.8110378804515163E-4</v>
      </c>
      <c r="I869" t="s">
        <v>50</v>
      </c>
      <c r="J869" s="24">
        <v>2764526622.2874212</v>
      </c>
      <c r="K869" s="26">
        <v>8.9102753354899827E-5</v>
      </c>
      <c r="L869" s="4">
        <v>45371860186.135521</v>
      </c>
      <c r="M869" s="5">
        <f t="shared" si="13"/>
        <v>5.4290684304806534E-6</v>
      </c>
    </row>
    <row r="870" spans="1:13" x14ac:dyDescent="0.25">
      <c r="A870" s="4" t="s">
        <v>138</v>
      </c>
      <c r="B870" t="s">
        <v>139</v>
      </c>
      <c r="C870" s="24">
        <v>8727022.1541231088</v>
      </c>
      <c r="D870" s="24">
        <v>872.70221541231092</v>
      </c>
      <c r="E870" s="24">
        <v>8.7270221541231088</v>
      </c>
      <c r="F870" t="s">
        <v>49</v>
      </c>
      <c r="G870" s="24">
        <v>512003729.52709448</v>
      </c>
      <c r="H870" s="24">
        <v>1.7044840986185215</v>
      </c>
      <c r="I870" t="s">
        <v>50</v>
      </c>
      <c r="J870" s="24">
        <v>2764526622.2874212</v>
      </c>
      <c r="K870" s="26">
        <v>0.31567871634031169</v>
      </c>
      <c r="L870" s="4">
        <v>45371860186.135521</v>
      </c>
      <c r="M870" s="5">
        <f t="shared" si="13"/>
        <v>1.9234437641130402E-2</v>
      </c>
    </row>
    <row r="871" spans="1:13" x14ac:dyDescent="0.25">
      <c r="A871" s="4" t="s">
        <v>138</v>
      </c>
      <c r="B871" t="s">
        <v>140</v>
      </c>
      <c r="C871" s="24">
        <v>12179608.062625457</v>
      </c>
      <c r="D871" s="24">
        <v>1217.9608062625457</v>
      </c>
      <c r="E871" s="24">
        <v>12.179608062625457</v>
      </c>
      <c r="F871" t="s">
        <v>49</v>
      </c>
      <c r="G871" s="24">
        <v>512003729.52709448</v>
      </c>
      <c r="H871" s="24">
        <v>2.3788123719088903</v>
      </c>
      <c r="I871" t="s">
        <v>50</v>
      </c>
      <c r="J871" s="24">
        <v>2764526622.2874212</v>
      </c>
      <c r="K871" s="26">
        <v>0.44056758088109205</v>
      </c>
      <c r="L871" s="4">
        <v>45371860186.135521</v>
      </c>
      <c r="M871" s="5">
        <f t="shared" si="13"/>
        <v>2.6843968954896921E-2</v>
      </c>
    </row>
    <row r="872" spans="1:13" x14ac:dyDescent="0.25">
      <c r="A872" s="4" t="s">
        <v>102</v>
      </c>
      <c r="B872" t="s">
        <v>103</v>
      </c>
      <c r="C872" s="24">
        <v>1361.4311207934361</v>
      </c>
      <c r="D872" s="24">
        <v>0.1361431120793436</v>
      </c>
      <c r="E872" s="24">
        <v>1.361431120793436E-3</v>
      </c>
      <c r="F872" t="s">
        <v>49</v>
      </c>
      <c r="G872" s="24">
        <v>512003729.52709448</v>
      </c>
      <c r="H872" s="24">
        <v>2.6590257888373277E-4</v>
      </c>
      <c r="I872" t="s">
        <v>50</v>
      </c>
      <c r="J872" s="24">
        <v>2764526622.2874212</v>
      </c>
      <c r="K872" s="26">
        <v>4.9246446383177257E-5</v>
      </c>
      <c r="L872" s="4">
        <v>45371860186.135521</v>
      </c>
      <c r="M872" s="5">
        <f t="shared" si="13"/>
        <v>3.00060679727091E-6</v>
      </c>
    </row>
    <row r="873" spans="1:13" x14ac:dyDescent="0.25">
      <c r="A873" s="4" t="s">
        <v>150</v>
      </c>
      <c r="B873" t="s">
        <v>151</v>
      </c>
      <c r="C873" s="24">
        <v>832106.77112944971</v>
      </c>
      <c r="D873" s="24">
        <v>83.210677112944978</v>
      </c>
      <c r="E873" s="24">
        <v>0.83210677112944975</v>
      </c>
      <c r="F873" t="s">
        <v>49</v>
      </c>
      <c r="G873" s="24">
        <v>512003729.52709448</v>
      </c>
      <c r="H873" s="24">
        <v>0.16251966990514194</v>
      </c>
      <c r="I873" t="s">
        <v>50</v>
      </c>
      <c r="J873" s="24">
        <v>2764526622.2874212</v>
      </c>
      <c r="K873" s="26">
        <v>3.0099430565112412E-2</v>
      </c>
      <c r="L873" s="4">
        <v>45371860186.135521</v>
      </c>
      <c r="M873" s="5">
        <f t="shared" si="13"/>
        <v>1.8339710289941348E-3</v>
      </c>
    </row>
    <row r="874" spans="1:13" x14ac:dyDescent="0.25">
      <c r="A874" s="4" t="s">
        <v>150</v>
      </c>
      <c r="B874" t="s">
        <v>152</v>
      </c>
      <c r="C874" s="24">
        <v>911.08598207508214</v>
      </c>
      <c r="D874" s="24">
        <v>9.1108598207508218E-2</v>
      </c>
      <c r="E874" s="24">
        <v>9.1108598207508213E-4</v>
      </c>
      <c r="F874" t="s">
        <v>49</v>
      </c>
      <c r="G874" s="24">
        <v>512003729.52709448</v>
      </c>
      <c r="H874" s="24">
        <v>1.7794518467992307E-4</v>
      </c>
      <c r="I874" t="s">
        <v>50</v>
      </c>
      <c r="J874" s="24">
        <v>2764526622.2874212</v>
      </c>
      <c r="K874" s="26">
        <v>3.295631066562971E-5</v>
      </c>
      <c r="L874" s="4">
        <v>45371860186.135521</v>
      </c>
      <c r="M874" s="5">
        <f t="shared" si="13"/>
        <v>2.008041941276824E-6</v>
      </c>
    </row>
    <row r="875" spans="1:13" x14ac:dyDescent="0.25">
      <c r="A875" s="4" t="s">
        <v>150</v>
      </c>
      <c r="B875" t="s">
        <v>153</v>
      </c>
      <c r="C875" s="24">
        <v>37694.221186944407</v>
      </c>
      <c r="D875" s="24">
        <v>3.7694221186944405</v>
      </c>
      <c r="E875" s="24">
        <v>3.7694221186944404E-2</v>
      </c>
      <c r="F875" t="s">
        <v>49</v>
      </c>
      <c r="G875" s="24">
        <v>512003729.52709448</v>
      </c>
      <c r="H875" s="24">
        <v>7.3620989483338681E-3</v>
      </c>
      <c r="I875" t="s">
        <v>50</v>
      </c>
      <c r="J875" s="24">
        <v>2764526622.2874212</v>
      </c>
      <c r="K875" s="26">
        <v>1.3634964077775999E-3</v>
      </c>
      <c r="L875" s="4">
        <v>45371860186.135521</v>
      </c>
      <c r="M875" s="5">
        <f t="shared" si="13"/>
        <v>8.3078412549774188E-5</v>
      </c>
    </row>
    <row r="876" spans="1:13" x14ac:dyDescent="0.25">
      <c r="A876" s="4" t="s">
        <v>150</v>
      </c>
      <c r="B876" t="s">
        <v>154</v>
      </c>
      <c r="C876" s="24">
        <v>422950.02137557499</v>
      </c>
      <c r="D876" s="24">
        <v>42.295002137557496</v>
      </c>
      <c r="E876" s="24">
        <v>0.42295002137557497</v>
      </c>
      <c r="F876" t="s">
        <v>49</v>
      </c>
      <c r="G876" s="24">
        <v>512003729.52709448</v>
      </c>
      <c r="H876" s="24">
        <v>8.2606824322593739E-2</v>
      </c>
      <c r="I876" t="s">
        <v>50</v>
      </c>
      <c r="J876" s="24">
        <v>2764526622.2874212</v>
      </c>
      <c r="K876" s="26">
        <v>1.5299184242458777E-2</v>
      </c>
      <c r="L876" s="4">
        <v>45371860186.135521</v>
      </c>
      <c r="M876" s="5">
        <f t="shared" si="13"/>
        <v>9.3218576368799108E-4</v>
      </c>
    </row>
    <row r="877" spans="1:13" x14ac:dyDescent="0.25">
      <c r="A877" s="4" t="s">
        <v>150</v>
      </c>
      <c r="B877" t="s">
        <v>157</v>
      </c>
      <c r="C877" s="24">
        <v>241958.25821643119</v>
      </c>
      <c r="D877" s="24">
        <v>24.195825821643119</v>
      </c>
      <c r="E877" s="24">
        <v>0.24195825821643119</v>
      </c>
      <c r="F877" t="s">
        <v>49</v>
      </c>
      <c r="G877" s="24">
        <v>512003729.52709448</v>
      </c>
      <c r="H877" s="24">
        <v>4.72571280759835E-2</v>
      </c>
      <c r="I877" t="s">
        <v>50</v>
      </c>
      <c r="J877" s="24">
        <v>2764526622.2874212</v>
      </c>
      <c r="K877" s="26">
        <v>8.7522491650389809E-3</v>
      </c>
      <c r="L877" s="4">
        <v>45371860186.135521</v>
      </c>
      <c r="M877" s="5">
        <f t="shared" si="13"/>
        <v>5.3327824167625246E-4</v>
      </c>
    </row>
    <row r="878" spans="1:13" x14ac:dyDescent="0.25">
      <c r="A878" s="4" t="s">
        <v>113</v>
      </c>
      <c r="B878" t="s">
        <v>114</v>
      </c>
      <c r="C878" s="24">
        <v>15452.549209668419</v>
      </c>
      <c r="D878" s="24">
        <v>1.545254920966842</v>
      </c>
      <c r="E878" s="24">
        <v>1.5452549209668419E-2</v>
      </c>
      <c r="F878" t="s">
        <v>49</v>
      </c>
      <c r="G878" s="24">
        <v>512003729.52709448</v>
      </c>
      <c r="H878" s="24">
        <v>3.0180540333057657E-3</v>
      </c>
      <c r="I878" t="s">
        <v>50</v>
      </c>
      <c r="J878" s="24">
        <v>2764526622.2874212</v>
      </c>
      <c r="K878" s="26">
        <v>5.5895823484176433E-4</v>
      </c>
      <c r="L878" s="4">
        <v>45371860186.135521</v>
      </c>
      <c r="M878" s="5">
        <f t="shared" si="13"/>
        <v>3.4057561550871398E-5</v>
      </c>
    </row>
    <row r="879" spans="1:13" x14ac:dyDescent="0.25">
      <c r="A879" s="4" t="s">
        <v>113</v>
      </c>
      <c r="B879" t="s">
        <v>122</v>
      </c>
      <c r="C879" s="24">
        <v>11111.417115626369</v>
      </c>
      <c r="D879" s="24">
        <v>1.111141711562637</v>
      </c>
      <c r="E879" s="24">
        <v>1.111141711562637E-2</v>
      </c>
      <c r="F879" t="s">
        <v>49</v>
      </c>
      <c r="G879" s="24">
        <v>512003729.52709448</v>
      </c>
      <c r="H879" s="24">
        <v>2.1701828472791172E-3</v>
      </c>
      <c r="I879" t="s">
        <v>50</v>
      </c>
      <c r="J879" s="24">
        <v>2764526622.2874212</v>
      </c>
      <c r="K879" s="26">
        <v>4.0192838173620386E-4</v>
      </c>
      <c r="L879" s="4">
        <v>45371860186.135521</v>
      </c>
      <c r="M879" s="5">
        <f t="shared" si="13"/>
        <v>2.4489666216113688E-5</v>
      </c>
    </row>
    <row r="880" spans="1:13" x14ac:dyDescent="0.25">
      <c r="A880" s="4" t="s">
        <v>113</v>
      </c>
      <c r="B880" t="s">
        <v>4</v>
      </c>
      <c r="C880" s="24">
        <v>31425.328716056429</v>
      </c>
      <c r="D880" s="24">
        <v>3.1425328716056429</v>
      </c>
      <c r="E880" s="24">
        <v>3.1425328716056432E-2</v>
      </c>
      <c r="F880" t="s">
        <v>49</v>
      </c>
      <c r="G880" s="24">
        <v>512003729.52709448</v>
      </c>
      <c r="H880" s="24">
        <v>6.1377148063124498E-3</v>
      </c>
      <c r="I880" t="s">
        <v>50</v>
      </c>
      <c r="J880" s="24">
        <v>2764526622.2874212</v>
      </c>
      <c r="K880" s="26">
        <v>1.1367345303426495E-3</v>
      </c>
      <c r="L880" s="4">
        <v>45371860186.135521</v>
      </c>
      <c r="M880" s="5">
        <f t="shared" si="13"/>
        <v>6.9261715493117919E-5</v>
      </c>
    </row>
    <row r="881" spans="1:13" x14ac:dyDescent="0.25">
      <c r="A881" s="4" t="s">
        <v>141</v>
      </c>
      <c r="B881" t="s">
        <v>142</v>
      </c>
      <c r="C881" s="24">
        <v>4044144.0950701279</v>
      </c>
      <c r="D881" s="24">
        <v>404.41440950701281</v>
      </c>
      <c r="E881" s="24">
        <v>4.044144095070128</v>
      </c>
      <c r="F881" t="s">
        <v>49</v>
      </c>
      <c r="G881" s="24">
        <v>512003729.52709448</v>
      </c>
      <c r="H881" s="24">
        <v>0.7898661399996928</v>
      </c>
      <c r="I881" t="s">
        <v>50</v>
      </c>
      <c r="J881" s="24">
        <v>2764526622.2874212</v>
      </c>
      <c r="K881" s="26">
        <v>0.14628703744310217</v>
      </c>
      <c r="L881" s="4">
        <v>45371860186.135521</v>
      </c>
      <c r="M881" s="5">
        <f t="shared" si="13"/>
        <v>8.9133310348732727E-3</v>
      </c>
    </row>
    <row r="882" spans="1:13" x14ac:dyDescent="0.25">
      <c r="A882" s="4" t="s">
        <v>141</v>
      </c>
      <c r="B882" t="s">
        <v>158</v>
      </c>
      <c r="C882" s="24">
        <v>49147434.142555267</v>
      </c>
      <c r="D882" s="24">
        <v>4914.7434142555267</v>
      </c>
      <c r="E882" s="24">
        <v>49.147434142555269</v>
      </c>
      <c r="F882" t="s">
        <v>49</v>
      </c>
      <c r="G882" s="24">
        <v>512003729.52709448</v>
      </c>
      <c r="H882" s="24">
        <v>9.5990383093399831</v>
      </c>
      <c r="I882" t="s">
        <v>50</v>
      </c>
      <c r="J882" s="24">
        <v>2764526622.2874212</v>
      </c>
      <c r="K882" s="26">
        <v>1.7777884194108342</v>
      </c>
      <c r="L882" s="4">
        <v>45371860186.135521</v>
      </c>
      <c r="M882" s="5">
        <f t="shared" si="13"/>
        <v>0.10832139996229087</v>
      </c>
    </row>
    <row r="883" spans="1:13" x14ac:dyDescent="0.25">
      <c r="A883" s="4" t="s">
        <v>141</v>
      </c>
      <c r="B883" t="s">
        <v>160</v>
      </c>
      <c r="C883" s="24">
        <v>455994.98282430047</v>
      </c>
      <c r="D883" s="24">
        <v>45.599498282430048</v>
      </c>
      <c r="E883" s="24">
        <v>0.45599498282430045</v>
      </c>
      <c r="F883" t="s">
        <v>49</v>
      </c>
      <c r="G883" s="24">
        <v>512003729.52709448</v>
      </c>
      <c r="H883" s="24">
        <v>8.9060871342768189E-2</v>
      </c>
      <c r="I883" t="s">
        <v>50</v>
      </c>
      <c r="J883" s="24">
        <v>2764526622.2874212</v>
      </c>
      <c r="K883" s="26">
        <v>1.649450503200442E-2</v>
      </c>
      <c r="L883" s="4">
        <v>45371860186.135521</v>
      </c>
      <c r="M883" s="5">
        <f t="shared" si="13"/>
        <v>1.0050171647219368E-3</v>
      </c>
    </row>
    <row r="884" spans="1:13" x14ac:dyDescent="0.25">
      <c r="A884" s="4" t="s">
        <v>141</v>
      </c>
      <c r="B884" t="s">
        <v>161</v>
      </c>
      <c r="C884" s="24">
        <v>1028420.044238701</v>
      </c>
      <c r="D884" s="24">
        <v>102.84200442387009</v>
      </c>
      <c r="E884" s="24">
        <v>1.028420044238701</v>
      </c>
      <c r="F884" t="s">
        <v>49</v>
      </c>
      <c r="G884" s="24">
        <v>512003729.52709448</v>
      </c>
      <c r="H884" s="24">
        <v>0.20086182676610337</v>
      </c>
      <c r="I884" t="s">
        <v>50</v>
      </c>
      <c r="J884" s="24">
        <v>2764526622.2874212</v>
      </c>
      <c r="K884" s="26">
        <v>3.7200583852137661E-2</v>
      </c>
      <c r="L884" s="4">
        <v>45371860186.135521</v>
      </c>
      <c r="M884" s="5">
        <f t="shared" si="13"/>
        <v>2.2666473008152305E-3</v>
      </c>
    </row>
    <row r="885" spans="1:13" x14ac:dyDescent="0.25">
      <c r="A885" s="4" t="s">
        <v>143</v>
      </c>
      <c r="B885" t="s">
        <v>144</v>
      </c>
      <c r="C885" s="24">
        <v>282170736.50949067</v>
      </c>
      <c r="D885" s="24">
        <v>28217.073650949067</v>
      </c>
      <c r="E885" s="24">
        <v>282.17073650949067</v>
      </c>
      <c r="F885" t="s">
        <v>49</v>
      </c>
      <c r="G885" s="24">
        <v>512003729.52709448</v>
      </c>
      <c r="H885" s="24">
        <v>55.111070532652953</v>
      </c>
      <c r="I885" t="s">
        <v>50</v>
      </c>
      <c r="J885" s="24">
        <v>2764526622.2874212</v>
      </c>
      <c r="K885" s="26">
        <v>10.206837374422435</v>
      </c>
      <c r="L885" s="4">
        <v>45371860186.135521</v>
      </c>
      <c r="M885" s="5">
        <f t="shared" si="13"/>
        <v>0.62190691620731653</v>
      </c>
    </row>
    <row r="886" spans="1:13" x14ac:dyDescent="0.25">
      <c r="A886" s="4" t="s">
        <v>143</v>
      </c>
      <c r="B886" t="s">
        <v>145</v>
      </c>
      <c r="C886" s="24">
        <v>838725.33510764665</v>
      </c>
      <c r="D886" s="24">
        <v>83.872533510764669</v>
      </c>
      <c r="E886" s="24">
        <v>0.83872533510764669</v>
      </c>
      <c r="F886" t="s">
        <v>49</v>
      </c>
      <c r="G886" s="24">
        <v>512003729.52709448</v>
      </c>
      <c r="H886" s="24">
        <v>0.16381234876596001</v>
      </c>
      <c r="I886" t="s">
        <v>50</v>
      </c>
      <c r="J886" s="24">
        <v>2764526622.2874212</v>
      </c>
      <c r="K886" s="26">
        <v>3.033884095547865E-2</v>
      </c>
      <c r="L886" s="4">
        <v>45371860186.135521</v>
      </c>
      <c r="M886" s="5">
        <f t="shared" si="13"/>
        <v>1.8485584052909067E-3</v>
      </c>
    </row>
    <row r="887" spans="1:13" x14ac:dyDescent="0.25">
      <c r="A887" s="4" t="s">
        <v>143</v>
      </c>
      <c r="B887" t="s">
        <v>146</v>
      </c>
      <c r="C887" s="24">
        <v>716162.24883210345</v>
      </c>
      <c r="D887" s="24">
        <v>71.61622488321035</v>
      </c>
      <c r="E887" s="24">
        <v>0.71616224883210344</v>
      </c>
      <c r="F887" t="s">
        <v>49</v>
      </c>
      <c r="G887" s="24">
        <v>512003729.52709448</v>
      </c>
      <c r="H887" s="24">
        <v>0.13987442034720671</v>
      </c>
      <c r="I887" t="s">
        <v>50</v>
      </c>
      <c r="J887" s="24">
        <v>2764526622.2874212</v>
      </c>
      <c r="K887" s="26">
        <v>2.5905420590217984E-2</v>
      </c>
      <c r="L887" s="4">
        <v>45371860186.135521</v>
      </c>
      <c r="M887" s="5">
        <f t="shared" si="13"/>
        <v>1.5784282281883259E-3</v>
      </c>
    </row>
    <row r="888" spans="1:13" x14ac:dyDescent="0.25">
      <c r="A888" s="4" t="s">
        <v>0</v>
      </c>
      <c r="B888" t="s">
        <v>24</v>
      </c>
      <c r="C888" s="24">
        <v>61916.746863188688</v>
      </c>
      <c r="D888" s="24">
        <v>6.1916746863188692</v>
      </c>
      <c r="E888" s="24">
        <v>6.1916746863188689E-2</v>
      </c>
      <c r="F888" t="s">
        <v>49</v>
      </c>
      <c r="G888" s="24">
        <v>512003729.52709448</v>
      </c>
      <c r="H888" s="24">
        <v>1.2093026533298357E-2</v>
      </c>
      <c r="I888" t="s">
        <v>50</v>
      </c>
      <c r="J888" s="24">
        <v>2764526622.2874212</v>
      </c>
      <c r="K888" s="26">
        <v>2.2396871263246367E-3</v>
      </c>
      <c r="L888" s="4">
        <v>45371860186.135521</v>
      </c>
      <c r="M888" s="5">
        <f t="shared" si="13"/>
        <v>1.3646508344418478E-4</v>
      </c>
    </row>
    <row r="889" spans="1:13" x14ac:dyDescent="0.25">
      <c r="A889" s="4" t="s">
        <v>127</v>
      </c>
      <c r="B889" t="s">
        <v>129</v>
      </c>
      <c r="C889" s="24">
        <v>27997.262295285789</v>
      </c>
      <c r="D889" s="24">
        <v>2.799726229528579</v>
      </c>
      <c r="E889" s="24">
        <v>2.7997262295285791E-2</v>
      </c>
      <c r="F889" t="s">
        <v>49</v>
      </c>
      <c r="G889" s="24">
        <v>512003729.52709448</v>
      </c>
      <c r="H889" s="24">
        <v>5.4681754605860177E-3</v>
      </c>
      <c r="I889" t="s">
        <v>50</v>
      </c>
      <c r="J889" s="24">
        <v>2764526622.2874212</v>
      </c>
      <c r="K889" s="26">
        <v>1.0127325983976356E-3</v>
      </c>
      <c r="L889" s="4">
        <v>45371860186.135521</v>
      </c>
      <c r="M889" s="5">
        <f t="shared" si="13"/>
        <v>6.1706225357365969E-5</v>
      </c>
    </row>
    <row r="890" spans="1:13" x14ac:dyDescent="0.25">
      <c r="A890" s="4" t="s">
        <v>127</v>
      </c>
      <c r="B890" t="s">
        <v>135</v>
      </c>
      <c r="C890" s="24">
        <v>298022.32025257673</v>
      </c>
      <c r="D890" s="24">
        <v>29.802232025257673</v>
      </c>
      <c r="E890" s="24">
        <v>0.29802232025257674</v>
      </c>
      <c r="F890" t="s">
        <v>49</v>
      </c>
      <c r="G890" s="24">
        <v>512003729.52709448</v>
      </c>
      <c r="H890" s="24">
        <v>5.8207060430563881E-2</v>
      </c>
      <c r="I890" t="s">
        <v>50</v>
      </c>
      <c r="J890" s="24">
        <v>2764526622.2874212</v>
      </c>
      <c r="K890" s="26">
        <v>1.0780229709127832E-2</v>
      </c>
      <c r="L890" s="4">
        <v>45371860186.135521</v>
      </c>
      <c r="M890" s="5">
        <f t="shared" si="13"/>
        <v>6.56843953564956E-4</v>
      </c>
    </row>
    <row r="891" spans="1:13" x14ac:dyDescent="0.25">
      <c r="A891" s="4" t="s">
        <v>127</v>
      </c>
      <c r="B891" t="s">
        <v>128</v>
      </c>
      <c r="C891" s="24">
        <v>1030349.394700276</v>
      </c>
      <c r="D891" s="24">
        <v>103.0349394700276</v>
      </c>
      <c r="E891" s="24">
        <v>1.030349394700276</v>
      </c>
      <c r="F891" t="s">
        <v>49</v>
      </c>
      <c r="G891" s="24">
        <v>512003729.52709448</v>
      </c>
      <c r="H891" s="24">
        <v>0.2012386502832596</v>
      </c>
      <c r="I891" t="s">
        <v>50</v>
      </c>
      <c r="J891" s="24">
        <v>2764526622.2874212</v>
      </c>
      <c r="K891" s="26">
        <v>3.7270373393899367E-2</v>
      </c>
      <c r="L891" s="4">
        <v>45371860186.135521</v>
      </c>
      <c r="M891" s="5">
        <f t="shared" si="13"/>
        <v>2.2708996070985965E-3</v>
      </c>
    </row>
    <row r="892" spans="1:13" x14ac:dyDescent="0.25">
      <c r="A892" s="4" t="s">
        <v>127</v>
      </c>
      <c r="B892" t="s">
        <v>4</v>
      </c>
      <c r="C892" s="24">
        <v>5473.3726454256521</v>
      </c>
      <c r="D892" s="24">
        <v>0.54733726454256526</v>
      </c>
      <c r="E892" s="24">
        <v>5.4733726454256519E-3</v>
      </c>
      <c r="F892" t="s">
        <v>49</v>
      </c>
      <c r="G892" s="24">
        <v>512003729.52709448</v>
      </c>
      <c r="H892" s="24">
        <v>1.0690103078899564E-3</v>
      </c>
      <c r="I892" t="s">
        <v>50</v>
      </c>
      <c r="J892" s="24">
        <v>2764526622.2874212</v>
      </c>
      <c r="K892" s="26">
        <v>1.9798589028948764E-4</v>
      </c>
      <c r="L892" s="4">
        <v>45371860186.135521</v>
      </c>
      <c r="M892" s="5">
        <f t="shared" si="13"/>
        <v>1.2063363994712683E-5</v>
      </c>
    </row>
    <row r="893" spans="1:13" x14ac:dyDescent="0.25">
      <c r="A893" s="4" t="s">
        <v>127</v>
      </c>
      <c r="B893" t="s">
        <v>132</v>
      </c>
      <c r="C893" s="24">
        <v>60731.262712903619</v>
      </c>
      <c r="D893" s="24">
        <v>6.073126271290362</v>
      </c>
      <c r="E893" s="24">
        <v>6.0731262712903619E-2</v>
      </c>
      <c r="F893" t="s">
        <v>49</v>
      </c>
      <c r="G893" s="24">
        <v>512003729.52709448</v>
      </c>
      <c r="H893" s="24">
        <v>1.1861488346773813E-2</v>
      </c>
      <c r="I893" t="s">
        <v>50</v>
      </c>
      <c r="J893" s="24">
        <v>2764526622.2874212</v>
      </c>
      <c r="K893" s="26">
        <v>2.1968051319633678E-3</v>
      </c>
      <c r="L893" s="4">
        <v>45371860186.135521</v>
      </c>
      <c r="M893" s="5">
        <f t="shared" si="13"/>
        <v>1.3385226539920782E-4</v>
      </c>
    </row>
    <row r="894" spans="1:13" x14ac:dyDescent="0.25">
      <c r="A894" s="4" t="s">
        <v>127</v>
      </c>
      <c r="B894" t="s">
        <v>133</v>
      </c>
      <c r="C894" s="24">
        <v>365434.68785942602</v>
      </c>
      <c r="D894" s="24">
        <v>36.543468785942601</v>
      </c>
      <c r="E894" s="24">
        <v>0.36543468785942601</v>
      </c>
      <c r="F894" t="s">
        <v>49</v>
      </c>
      <c r="G894" s="24">
        <v>512003729.52709448</v>
      </c>
      <c r="H894" s="24">
        <v>7.137344257178653E-2</v>
      </c>
      <c r="I894" t="s">
        <v>50</v>
      </c>
      <c r="J894" s="24">
        <v>2764526622.2874212</v>
      </c>
      <c r="K894" s="26">
        <v>1.3218707496369072E-2</v>
      </c>
      <c r="L894" s="4">
        <v>45371860186.135521</v>
      </c>
      <c r="M894" s="5">
        <f t="shared" si="13"/>
        <v>8.0542143601838368E-4</v>
      </c>
    </row>
    <row r="895" spans="1:13" x14ac:dyDescent="0.25">
      <c r="A895" s="4" t="s">
        <v>75</v>
      </c>
      <c r="B895" t="s">
        <v>107</v>
      </c>
      <c r="C895" s="24">
        <v>556.55950369192249</v>
      </c>
      <c r="D895" s="24">
        <v>5.5655950369192249E-2</v>
      </c>
      <c r="E895" s="24">
        <v>5.5655950369192246E-4</v>
      </c>
      <c r="F895" t="s">
        <v>49</v>
      </c>
      <c r="G895" s="24">
        <v>512003729.52709448</v>
      </c>
      <c r="H895" s="24">
        <v>1.087022362524549E-4</v>
      </c>
      <c r="I895" t="s">
        <v>50</v>
      </c>
      <c r="J895" s="24">
        <v>2764526622.2874212</v>
      </c>
      <c r="K895" s="26">
        <v>2.013218101084571E-5</v>
      </c>
      <c r="L895" s="4">
        <v>45371860186.135521</v>
      </c>
      <c r="M895" s="5">
        <f t="shared" si="13"/>
        <v>1.2266622999556734E-6</v>
      </c>
    </row>
    <row r="896" spans="1:13" x14ac:dyDescent="0.25">
      <c r="A896" s="4" t="s">
        <v>75</v>
      </c>
      <c r="B896" t="s">
        <v>76</v>
      </c>
      <c r="C896" s="24">
        <v>863.52574958418893</v>
      </c>
      <c r="D896" s="24">
        <v>8.6352574958418887E-2</v>
      </c>
      <c r="E896" s="24">
        <v>8.6352574958418896E-4</v>
      </c>
      <c r="F896" t="s">
        <v>49</v>
      </c>
      <c r="G896" s="24">
        <v>512003729.52709448</v>
      </c>
      <c r="H896" s="24">
        <v>1.6865614443507533E-4</v>
      </c>
      <c r="I896" t="s">
        <v>50</v>
      </c>
      <c r="J896" s="24">
        <v>2764526622.2874212</v>
      </c>
      <c r="K896" s="26">
        <v>3.1235935390258293E-5</v>
      </c>
      <c r="L896" s="4">
        <v>45371860186.135521</v>
      </c>
      <c r="M896" s="5">
        <f t="shared" si="13"/>
        <v>1.9032187484525052E-6</v>
      </c>
    </row>
    <row r="897" spans="1:13" x14ac:dyDescent="0.25">
      <c r="A897" s="4" t="s">
        <v>75</v>
      </c>
      <c r="B897" t="s">
        <v>105</v>
      </c>
      <c r="C897" s="24">
        <v>28590.34556109826</v>
      </c>
      <c r="D897" s="24">
        <v>2.859034556109826</v>
      </c>
      <c r="E897" s="24">
        <v>2.8590345561098261E-2</v>
      </c>
      <c r="F897" t="s">
        <v>49</v>
      </c>
      <c r="G897" s="24">
        <v>512003729.52709448</v>
      </c>
      <c r="H897" s="24">
        <v>5.5840111921656036E-3</v>
      </c>
      <c r="I897" t="s">
        <v>50</v>
      </c>
      <c r="J897" s="24">
        <v>2764526622.2874212</v>
      </c>
      <c r="K897" s="26">
        <v>1.0341859373176185E-3</v>
      </c>
      <c r="L897" s="4">
        <v>45371860186.135521</v>
      </c>
      <c r="M897" s="5">
        <f t="shared" si="13"/>
        <v>6.3013386367250464E-5</v>
      </c>
    </row>
    <row r="898" spans="1:13" x14ac:dyDescent="0.25">
      <c r="A898" s="4" t="s">
        <v>75</v>
      </c>
      <c r="B898" t="s">
        <v>108</v>
      </c>
      <c r="C898" s="24">
        <v>1510663.090112109</v>
      </c>
      <c r="D898" s="24">
        <v>151.0663090112109</v>
      </c>
      <c r="E898" s="24">
        <v>1.510663090112109</v>
      </c>
      <c r="F898" t="s">
        <v>49</v>
      </c>
      <c r="G898" s="24">
        <v>512003729.52709448</v>
      </c>
      <c r="H898" s="24">
        <v>0.29504923558025897</v>
      </c>
      <c r="I898" t="s">
        <v>50</v>
      </c>
      <c r="J898" s="24">
        <v>2764526622.2874212</v>
      </c>
      <c r="K898" s="26">
        <v>5.4644548471092604E-2</v>
      </c>
      <c r="L898" s="4">
        <v>45371860186.135521</v>
      </c>
      <c r="M898" s="5">
        <f t="shared" si="13"/>
        <v>3.3295154395581272E-3</v>
      </c>
    </row>
    <row r="899" spans="1:13" x14ac:dyDescent="0.25">
      <c r="A899" s="4" t="s">
        <v>75</v>
      </c>
      <c r="B899" t="s">
        <v>4</v>
      </c>
      <c r="C899" s="24">
        <v>66727.248467298239</v>
      </c>
      <c r="D899" s="24">
        <v>6.6727248467298237</v>
      </c>
      <c r="E899" s="24">
        <v>6.6727248467298245E-2</v>
      </c>
      <c r="F899" t="s">
        <v>49</v>
      </c>
      <c r="G899" s="24">
        <v>512003729.52709448</v>
      </c>
      <c r="H899" s="24">
        <v>1.3032570783992137E-2</v>
      </c>
      <c r="I899" t="s">
        <v>50</v>
      </c>
      <c r="J899" s="24">
        <v>2764526622.2874212</v>
      </c>
      <c r="K899" s="26">
        <v>2.4136952753266261E-3</v>
      </c>
      <c r="L899" s="4">
        <v>45371860186.135521</v>
      </c>
      <c r="M899" s="5">
        <f t="shared" ref="M899:M962" si="14">C899/L899*100</f>
        <v>1.4706747352555841E-4</v>
      </c>
    </row>
    <row r="900" spans="1:13" x14ac:dyDescent="0.25">
      <c r="A900" s="4" t="s">
        <v>75</v>
      </c>
      <c r="B900" t="s">
        <v>93</v>
      </c>
      <c r="C900" s="24">
        <v>15832.66997893394</v>
      </c>
      <c r="D900" s="24">
        <v>1.583266997893394</v>
      </c>
      <c r="E900" s="24">
        <v>1.5832669978933941E-2</v>
      </c>
      <c r="F900" t="s">
        <v>49</v>
      </c>
      <c r="G900" s="24">
        <v>512003729.52709448</v>
      </c>
      <c r="H900" s="24">
        <v>3.0922958302584199E-3</v>
      </c>
      <c r="I900" t="s">
        <v>50</v>
      </c>
      <c r="J900" s="24">
        <v>2764526622.2874212</v>
      </c>
      <c r="K900" s="26">
        <v>5.7270817547178077E-4</v>
      </c>
      <c r="L900" s="4">
        <v>45371860186.135521</v>
      </c>
      <c r="M900" s="5">
        <f t="shared" si="14"/>
        <v>3.4895351246303978E-5</v>
      </c>
    </row>
    <row r="901" spans="1:13" x14ac:dyDescent="0.25">
      <c r="A901" s="4" t="s">
        <v>75</v>
      </c>
      <c r="B901" t="s">
        <v>101</v>
      </c>
      <c r="C901" s="24">
        <v>25956.459309404519</v>
      </c>
      <c r="D901" s="24">
        <v>2.595645930940452</v>
      </c>
      <c r="E901" s="24">
        <v>2.5956459309404521E-2</v>
      </c>
      <c r="F901" t="s">
        <v>49</v>
      </c>
      <c r="G901" s="24">
        <v>512003729.52709448</v>
      </c>
      <c r="H901" s="24">
        <v>5.0695840308387719E-3</v>
      </c>
      <c r="I901" t="s">
        <v>50</v>
      </c>
      <c r="J901" s="24">
        <v>2764526622.2874212</v>
      </c>
      <c r="K901" s="26">
        <v>9.3891153371956535E-4</v>
      </c>
      <c r="L901" s="4">
        <v>45371860186.135521</v>
      </c>
      <c r="M901" s="5">
        <f t="shared" si="14"/>
        <v>5.7208276678363182E-5</v>
      </c>
    </row>
    <row r="902" spans="1:13" x14ac:dyDescent="0.25">
      <c r="A902" s="4" t="s">
        <v>75</v>
      </c>
      <c r="B902" t="s">
        <v>109</v>
      </c>
      <c r="C902" s="24">
        <v>2307938.4419695451</v>
      </c>
      <c r="D902" s="24">
        <v>230.7938441969545</v>
      </c>
      <c r="E902" s="24">
        <v>2.307938441969545</v>
      </c>
      <c r="F902" t="s">
        <v>49</v>
      </c>
      <c r="G902" s="24">
        <v>512003729.52709448</v>
      </c>
      <c r="H902" s="24">
        <v>0.45076594346319354</v>
      </c>
      <c r="I902" t="s">
        <v>50</v>
      </c>
      <c r="J902" s="24">
        <v>2764526622.2874212</v>
      </c>
      <c r="K902" s="26">
        <v>8.3484037497165195E-2</v>
      </c>
      <c r="L902" s="4">
        <v>45371860186.135521</v>
      </c>
      <c r="M902" s="5">
        <f t="shared" si="14"/>
        <v>5.0867176979329408E-3</v>
      </c>
    </row>
    <row r="903" spans="1:13" x14ac:dyDescent="0.25">
      <c r="A903" s="4" t="s">
        <v>75</v>
      </c>
      <c r="B903" t="s">
        <v>106</v>
      </c>
      <c r="C903" s="24">
        <v>1480.665089613497</v>
      </c>
      <c r="D903" s="24">
        <v>0.14806650896134971</v>
      </c>
      <c r="E903" s="24">
        <v>1.4806650896134971E-3</v>
      </c>
      <c r="F903" t="s">
        <v>49</v>
      </c>
      <c r="G903" s="24">
        <v>512003729.52709448</v>
      </c>
      <c r="H903" s="24">
        <v>2.8919029378576865E-4</v>
      </c>
      <c r="I903" t="s">
        <v>50</v>
      </c>
      <c r="J903" s="24">
        <v>2764526622.2874212</v>
      </c>
      <c r="K903" s="26">
        <v>5.3559444053693603E-5</v>
      </c>
      <c r="L903" s="4">
        <v>45371860186.135521</v>
      </c>
      <c r="M903" s="5">
        <f t="shared" si="14"/>
        <v>3.2633995686735154E-6</v>
      </c>
    </row>
    <row r="904" spans="1:13" x14ac:dyDescent="0.25">
      <c r="A904" s="4" t="s">
        <v>162</v>
      </c>
      <c r="B904" t="s">
        <v>163</v>
      </c>
      <c r="C904" s="24">
        <v>157573.71136060139</v>
      </c>
      <c r="D904" s="24">
        <v>15.757371136060138</v>
      </c>
      <c r="E904" s="24">
        <v>0.15757371136060139</v>
      </c>
      <c r="F904" t="s">
        <v>49</v>
      </c>
      <c r="G904" s="24">
        <v>512003729.52709448</v>
      </c>
      <c r="H904" s="24">
        <v>3.0775891321366402E-2</v>
      </c>
      <c r="I904" t="s">
        <v>50</v>
      </c>
      <c r="J904" s="24">
        <v>2764526622.2874212</v>
      </c>
      <c r="K904" s="26">
        <v>5.6998442369935272E-3</v>
      </c>
      <c r="L904" s="4">
        <v>45371860186.135521</v>
      </c>
      <c r="M904" s="5">
        <f t="shared" si="14"/>
        <v>3.4729391899332326E-4</v>
      </c>
    </row>
    <row r="905" spans="1:13" x14ac:dyDescent="0.25">
      <c r="A905" s="4" t="s">
        <v>162</v>
      </c>
      <c r="B905" t="s">
        <v>162</v>
      </c>
      <c r="C905" s="24">
        <v>2875958.9298492852</v>
      </c>
      <c r="D905" s="24">
        <v>287.59589298492853</v>
      </c>
      <c r="E905" s="24">
        <v>2.8759589298492854</v>
      </c>
      <c r="F905" t="s">
        <v>49</v>
      </c>
      <c r="G905" s="24">
        <v>512003729.52709448</v>
      </c>
      <c r="H905" s="24">
        <v>0.56170663688438893</v>
      </c>
      <c r="I905" t="s">
        <v>50</v>
      </c>
      <c r="J905" s="24">
        <v>2764526622.2874212</v>
      </c>
      <c r="K905" s="26">
        <v>0.10403079162499301</v>
      </c>
      <c r="L905" s="4">
        <v>45371860186.135521</v>
      </c>
      <c r="M905" s="5">
        <f t="shared" si="14"/>
        <v>6.3386401131688775E-3</v>
      </c>
    </row>
    <row r="906" spans="1:13" x14ac:dyDescent="0.25">
      <c r="A906" s="4" t="s">
        <v>124</v>
      </c>
      <c r="B906" t="s">
        <v>126</v>
      </c>
      <c r="C906" s="24">
        <v>1585455.1869889626</v>
      </c>
      <c r="D906" s="24">
        <v>158.54551869889625</v>
      </c>
      <c r="E906" s="24">
        <v>1.5854551869889626</v>
      </c>
      <c r="F906" t="s">
        <v>49</v>
      </c>
      <c r="G906" s="24">
        <v>512003729.52709448</v>
      </c>
      <c r="H906" s="24">
        <v>0.30965696059545256</v>
      </c>
      <c r="I906" t="s">
        <v>50</v>
      </c>
      <c r="J906" s="24">
        <v>2764526622.2874212</v>
      </c>
      <c r="K906" s="26">
        <v>5.7349969944479225E-2</v>
      </c>
      <c r="L906" s="4">
        <v>45371860186.135521</v>
      </c>
      <c r="M906" s="5">
        <f t="shared" si="14"/>
        <v>3.4943579136599671E-3</v>
      </c>
    </row>
    <row r="907" spans="1:13" x14ac:dyDescent="0.25">
      <c r="A907" s="4" t="s">
        <v>124</v>
      </c>
      <c r="B907" t="s">
        <v>125</v>
      </c>
      <c r="C907" s="24">
        <v>8719213.7173071541</v>
      </c>
      <c r="D907" s="24">
        <v>871.92137173071546</v>
      </c>
      <c r="E907" s="24">
        <v>8.719213717307154</v>
      </c>
      <c r="F907" t="s">
        <v>49</v>
      </c>
      <c r="G907" s="24">
        <v>512003729.52709448</v>
      </c>
      <c r="H907" s="24">
        <v>1.7029590244119006</v>
      </c>
      <c r="I907" t="s">
        <v>50</v>
      </c>
      <c r="J907" s="24">
        <v>2764526622.2874212</v>
      </c>
      <c r="K907" s="26">
        <v>0.31539626520553138</v>
      </c>
      <c r="L907" s="4">
        <v>45371860186.135521</v>
      </c>
      <c r="M907" s="5">
        <f t="shared" si="14"/>
        <v>1.9217227774080824E-2</v>
      </c>
    </row>
    <row r="908" spans="1:13" x14ac:dyDescent="0.25">
      <c r="A908" s="4" t="s">
        <v>164</v>
      </c>
      <c r="B908" t="s">
        <v>165</v>
      </c>
      <c r="C908" s="24">
        <v>5298051.7746208422</v>
      </c>
      <c r="D908" s="24">
        <v>529.8051774620842</v>
      </c>
      <c r="E908" s="24">
        <v>5.2980517746208422</v>
      </c>
      <c r="F908" t="s">
        <v>49</v>
      </c>
      <c r="G908" s="24">
        <v>512003729.52709448</v>
      </c>
      <c r="H908" s="24">
        <v>1.0347681997383726</v>
      </c>
      <c r="I908" t="s">
        <v>50</v>
      </c>
      <c r="J908" s="24">
        <v>2764526622.2874212</v>
      </c>
      <c r="K908" s="26">
        <v>0.19164408589551343</v>
      </c>
      <c r="L908" s="4">
        <v>45371860186.135521</v>
      </c>
      <c r="M908" s="5">
        <f t="shared" si="14"/>
        <v>1.1676955171963151E-2</v>
      </c>
    </row>
    <row r="909" spans="1:13" x14ac:dyDescent="0.25">
      <c r="A909" s="4" t="s">
        <v>164</v>
      </c>
      <c r="B909" t="s">
        <v>166</v>
      </c>
      <c r="C909" s="24">
        <v>1217376.949638736</v>
      </c>
      <c r="D909" s="24">
        <v>121.73769496387359</v>
      </c>
      <c r="E909" s="24">
        <v>1.2173769496387359</v>
      </c>
      <c r="F909" t="s">
        <v>49</v>
      </c>
      <c r="G909" s="24">
        <v>512003729.52709448</v>
      </c>
      <c r="H909" s="24">
        <v>0.23776720352469896</v>
      </c>
      <c r="I909" t="s">
        <v>50</v>
      </c>
      <c r="J909" s="24">
        <v>2764526622.2874212</v>
      </c>
      <c r="K909" s="26">
        <v>4.4035638500433592E-2</v>
      </c>
      <c r="L909" s="4">
        <v>45371860186.135521</v>
      </c>
      <c r="M909" s="5">
        <f t="shared" si="14"/>
        <v>2.6831100700842221E-3</v>
      </c>
    </row>
    <row r="910" spans="1:13" x14ac:dyDescent="0.25">
      <c r="A910" s="4" t="s">
        <v>136</v>
      </c>
      <c r="B910" t="s">
        <v>147</v>
      </c>
      <c r="C910" s="24">
        <v>6317.6958143353277</v>
      </c>
      <c r="D910" s="24">
        <v>0.63176958143353279</v>
      </c>
      <c r="E910" s="24">
        <v>6.3176958143353274E-3</v>
      </c>
      <c r="F910" t="s">
        <v>37</v>
      </c>
      <c r="G910" s="24">
        <v>11223982.10984396</v>
      </c>
      <c r="H910" s="24">
        <v>5.6287472240305975E-2</v>
      </c>
      <c r="I910" t="s">
        <v>3</v>
      </c>
      <c r="J910" s="24">
        <v>4330019808.7094593</v>
      </c>
      <c r="K910" s="26">
        <v>1.4590454763342724E-4</v>
      </c>
      <c r="L910" s="4">
        <v>45371860186.135521</v>
      </c>
      <c r="M910" s="5">
        <f t="shared" si="14"/>
        <v>1.3924260077539985E-5</v>
      </c>
    </row>
    <row r="911" spans="1:13" x14ac:dyDescent="0.25">
      <c r="A911" s="4" t="s">
        <v>136</v>
      </c>
      <c r="B911" t="s">
        <v>137</v>
      </c>
      <c r="C911" s="24">
        <v>629920.36743369233</v>
      </c>
      <c r="D911" s="24">
        <v>62.992036743369233</v>
      </c>
      <c r="E911" s="24">
        <v>0.62992036743369229</v>
      </c>
      <c r="F911" t="s">
        <v>37</v>
      </c>
      <c r="G911" s="24">
        <v>11223982.10984396</v>
      </c>
      <c r="H911" s="24">
        <v>5.6122716632025149</v>
      </c>
      <c r="I911" t="s">
        <v>3</v>
      </c>
      <c r="J911" s="24">
        <v>4330019808.7094593</v>
      </c>
      <c r="K911" s="26">
        <v>1.4547747937934653E-2</v>
      </c>
      <c r="L911" s="4">
        <v>45371860186.135521</v>
      </c>
      <c r="M911" s="5">
        <f t="shared" si="14"/>
        <v>1.3883503229743706E-3</v>
      </c>
    </row>
    <row r="912" spans="1:13" x14ac:dyDescent="0.25">
      <c r="A912" s="4" t="s">
        <v>115</v>
      </c>
      <c r="B912" t="s">
        <v>116</v>
      </c>
      <c r="C912" s="24">
        <v>694.63629837617668</v>
      </c>
      <c r="D912" s="24">
        <v>6.9463629837617669E-2</v>
      </c>
      <c r="E912" s="24">
        <v>6.9463629837617673E-4</v>
      </c>
      <c r="F912" t="s">
        <v>37</v>
      </c>
      <c r="G912" s="24">
        <v>11223982.10984396</v>
      </c>
      <c r="H912" s="24">
        <v>6.1888578543523162E-3</v>
      </c>
      <c r="I912" t="s">
        <v>3</v>
      </c>
      <c r="J912" s="24">
        <v>4330019808.7094593</v>
      </c>
      <c r="K912" s="26">
        <v>1.6042335348650738E-5</v>
      </c>
      <c r="L912" s="4">
        <v>45371860186.135521</v>
      </c>
      <c r="M912" s="5">
        <f t="shared" si="14"/>
        <v>1.530984834050158E-6</v>
      </c>
    </row>
    <row r="913" spans="1:13" x14ac:dyDescent="0.25">
      <c r="A913" s="4" t="s">
        <v>115</v>
      </c>
      <c r="B913" t="s">
        <v>121</v>
      </c>
      <c r="C913" s="24">
        <v>369073.37406774558</v>
      </c>
      <c r="D913" s="24">
        <v>36.907337406774559</v>
      </c>
      <c r="E913" s="24">
        <v>0.3690733740677456</v>
      </c>
      <c r="F913" t="s">
        <v>37</v>
      </c>
      <c r="G913" s="24">
        <v>11223982.10984396</v>
      </c>
      <c r="H913" s="24">
        <v>3.2882569702605888</v>
      </c>
      <c r="I913" t="s">
        <v>3</v>
      </c>
      <c r="J913" s="24">
        <v>4330019808.7094593</v>
      </c>
      <c r="K913" s="26">
        <v>8.5235955116276033E-3</v>
      </c>
      <c r="L913" s="4">
        <v>45371860186.135521</v>
      </c>
      <c r="M913" s="5">
        <f t="shared" si="14"/>
        <v>8.1344113411626208E-4</v>
      </c>
    </row>
    <row r="914" spans="1:13" x14ac:dyDescent="0.25">
      <c r="A914" s="4" t="s">
        <v>115</v>
      </c>
      <c r="B914" t="s">
        <v>119</v>
      </c>
      <c r="C914" s="24">
        <v>252394.77143618229</v>
      </c>
      <c r="D914" s="24">
        <v>25.239477143618227</v>
      </c>
      <c r="E914" s="24">
        <v>0.25239477143618227</v>
      </c>
      <c r="F914" t="s">
        <v>37</v>
      </c>
      <c r="G914" s="24">
        <v>11223982.10984396</v>
      </c>
      <c r="H914" s="24">
        <v>2.2487096733236971</v>
      </c>
      <c r="I914" t="s">
        <v>3</v>
      </c>
      <c r="J914" s="24">
        <v>4330019808.7094593</v>
      </c>
      <c r="K914" s="26">
        <v>5.8289518890539968E-3</v>
      </c>
      <c r="L914" s="4">
        <v>45371860186.135521</v>
      </c>
      <c r="M914" s="5">
        <f t="shared" si="14"/>
        <v>5.5628041345615292E-4</v>
      </c>
    </row>
    <row r="915" spans="1:13" x14ac:dyDescent="0.25">
      <c r="A915" s="4" t="s">
        <v>115</v>
      </c>
      <c r="B915" t="s">
        <v>123</v>
      </c>
      <c r="C915" s="24">
        <v>1102.983496055562</v>
      </c>
      <c r="D915" s="24">
        <v>0.11029834960555621</v>
      </c>
      <c r="E915" s="24">
        <v>1.1029834960555619E-3</v>
      </c>
      <c r="F915" t="s">
        <v>37</v>
      </c>
      <c r="G915" s="24">
        <v>11223982.10984396</v>
      </c>
      <c r="H915" s="24">
        <v>9.8270247160158388E-3</v>
      </c>
      <c r="I915" t="s">
        <v>3</v>
      </c>
      <c r="J915" s="24">
        <v>4330019808.7094593</v>
      </c>
      <c r="K915" s="26">
        <v>2.5472943422499044E-5</v>
      </c>
      <c r="L915" s="4">
        <v>45371860186.135521</v>
      </c>
      <c r="M915" s="5">
        <f t="shared" si="14"/>
        <v>2.4309858390875617E-6</v>
      </c>
    </row>
    <row r="916" spans="1:13" x14ac:dyDescent="0.25">
      <c r="A916" s="4" t="s">
        <v>115</v>
      </c>
      <c r="B916" t="s">
        <v>120</v>
      </c>
      <c r="C916" s="24">
        <v>13248.967860852201</v>
      </c>
      <c r="D916" s="24">
        <v>1.3248967860852201</v>
      </c>
      <c r="E916" s="24">
        <v>1.3248967860852201E-2</v>
      </c>
      <c r="F916" t="s">
        <v>37</v>
      </c>
      <c r="G916" s="24">
        <v>11223982.10984396</v>
      </c>
      <c r="H916" s="24">
        <v>0.11804159817069054</v>
      </c>
      <c r="I916" t="s">
        <v>3</v>
      </c>
      <c r="J916" s="24">
        <v>4330019808.7094593</v>
      </c>
      <c r="K916" s="26">
        <v>3.0597938222368061E-4</v>
      </c>
      <c r="L916" s="4">
        <v>45371860186.135521</v>
      </c>
      <c r="M916" s="5">
        <f t="shared" si="14"/>
        <v>2.9200847852609638E-5</v>
      </c>
    </row>
    <row r="917" spans="1:13" x14ac:dyDescent="0.25">
      <c r="A917" s="4" t="s">
        <v>138</v>
      </c>
      <c r="B917" t="s">
        <v>139</v>
      </c>
      <c r="C917" s="24">
        <v>648043.6470926234</v>
      </c>
      <c r="D917" s="24">
        <v>64.804364709262344</v>
      </c>
      <c r="E917" s="24">
        <v>0.64804364709262341</v>
      </c>
      <c r="F917" t="s">
        <v>37</v>
      </c>
      <c r="G917" s="24">
        <v>11223982.10984396</v>
      </c>
      <c r="H917" s="24">
        <v>5.773740912543496</v>
      </c>
      <c r="I917" t="s">
        <v>3</v>
      </c>
      <c r="J917" s="24">
        <v>4330019808.7094593</v>
      </c>
      <c r="K917" s="26">
        <v>1.4966297516448766E-2</v>
      </c>
      <c r="L917" s="4">
        <v>45371860186.135521</v>
      </c>
      <c r="M917" s="5">
        <f t="shared" si="14"/>
        <v>1.4282941991667535E-3</v>
      </c>
    </row>
    <row r="918" spans="1:13" x14ac:dyDescent="0.25">
      <c r="A918" s="4" t="s">
        <v>138</v>
      </c>
      <c r="B918" t="s">
        <v>140</v>
      </c>
      <c r="C918" s="24">
        <v>1007368.1735153145</v>
      </c>
      <c r="D918" s="24">
        <v>100.73681735153144</v>
      </c>
      <c r="E918" s="24">
        <v>1.0073681735153144</v>
      </c>
      <c r="F918" t="s">
        <v>37</v>
      </c>
      <c r="G918" s="24">
        <v>11223982.10984396</v>
      </c>
      <c r="H918" s="24">
        <v>8.9751405843012275</v>
      </c>
      <c r="I918" t="s">
        <v>3</v>
      </c>
      <c r="J918" s="24">
        <v>4330019808.7094593</v>
      </c>
      <c r="K918" s="26">
        <v>2.3264747461179756E-2</v>
      </c>
      <c r="L918" s="4">
        <v>45371860186.135521</v>
      </c>
      <c r="M918" s="5">
        <f t="shared" si="14"/>
        <v>2.220248782797626E-3</v>
      </c>
    </row>
    <row r="919" spans="1:13" x14ac:dyDescent="0.25">
      <c r="A919" s="4" t="s">
        <v>102</v>
      </c>
      <c r="B919" t="s">
        <v>103</v>
      </c>
      <c r="C919" s="24">
        <v>1172.342794354103</v>
      </c>
      <c r="D919" s="24">
        <v>0.1172342794354103</v>
      </c>
      <c r="E919" s="24">
        <v>1.1723427943541029E-3</v>
      </c>
      <c r="F919" t="s">
        <v>37</v>
      </c>
      <c r="G919" s="24">
        <v>11223982.10984396</v>
      </c>
      <c r="H919" s="24">
        <v>1.0444980960241405E-2</v>
      </c>
      <c r="I919" t="s">
        <v>3</v>
      </c>
      <c r="J919" s="24">
        <v>4330019808.7094593</v>
      </c>
      <c r="K919" s="26">
        <v>2.7074767464020305E-5</v>
      </c>
      <c r="L919" s="4">
        <v>45371860186.135521</v>
      </c>
      <c r="M919" s="5">
        <f t="shared" si="14"/>
        <v>2.583854374814328E-6</v>
      </c>
    </row>
    <row r="920" spans="1:13" x14ac:dyDescent="0.25">
      <c r="A920" s="4" t="s">
        <v>150</v>
      </c>
      <c r="B920" t="s">
        <v>151</v>
      </c>
      <c r="C920" s="24">
        <v>466223.99632028549</v>
      </c>
      <c r="D920" s="24">
        <v>46.622399632028547</v>
      </c>
      <c r="E920" s="24">
        <v>0.46622399632028549</v>
      </c>
      <c r="F920" t="s">
        <v>37</v>
      </c>
      <c r="G920" s="24">
        <v>11223982.10984396</v>
      </c>
      <c r="H920" s="24">
        <v>4.1538198453772051</v>
      </c>
      <c r="I920" t="s">
        <v>3</v>
      </c>
      <c r="J920" s="24">
        <v>4330019808.7094593</v>
      </c>
      <c r="K920" s="26">
        <v>1.0767248578921425E-2</v>
      </c>
      <c r="L920" s="4">
        <v>45371860186.135521</v>
      </c>
      <c r="M920" s="5">
        <f t="shared" si="14"/>
        <v>1.0275620051891803E-3</v>
      </c>
    </row>
    <row r="921" spans="1:13" x14ac:dyDescent="0.25">
      <c r="A921" s="4" t="s">
        <v>150</v>
      </c>
      <c r="B921" t="s">
        <v>152</v>
      </c>
      <c r="C921" s="24">
        <v>61066.171926819719</v>
      </c>
      <c r="D921" s="24">
        <v>6.1066171926819717</v>
      </c>
      <c r="E921" s="24">
        <v>6.1066171926819721E-2</v>
      </c>
      <c r="F921" t="s">
        <v>37</v>
      </c>
      <c r="G921" s="24">
        <v>11223982.10984396</v>
      </c>
      <c r="H921" s="24">
        <v>0.54406868550923482</v>
      </c>
      <c r="I921" t="s">
        <v>3</v>
      </c>
      <c r="J921" s="24">
        <v>4330019808.7094593</v>
      </c>
      <c r="K921" s="26">
        <v>1.4102977497698836E-3</v>
      </c>
      <c r="L921" s="4">
        <v>45371860186.135521</v>
      </c>
      <c r="M921" s="5">
        <f t="shared" si="14"/>
        <v>1.3459040840798495E-4</v>
      </c>
    </row>
    <row r="922" spans="1:13" x14ac:dyDescent="0.25">
      <c r="A922" s="4" t="s">
        <v>150</v>
      </c>
      <c r="B922" t="s">
        <v>153</v>
      </c>
      <c r="C922" s="24">
        <v>9516.3183238024958</v>
      </c>
      <c r="D922" s="24">
        <v>0.95163183238024962</v>
      </c>
      <c r="E922" s="24">
        <v>9.5163183238024963E-3</v>
      </c>
      <c r="F922" t="s">
        <v>37</v>
      </c>
      <c r="G922" s="24">
        <v>11223982.10984396</v>
      </c>
      <c r="H922" s="24">
        <v>8.4785579936520375E-2</v>
      </c>
      <c r="I922" t="s">
        <v>3</v>
      </c>
      <c r="J922" s="24">
        <v>4330019808.7094593</v>
      </c>
      <c r="K922" s="26">
        <v>2.1977539928711749E-4</v>
      </c>
      <c r="L922" s="4">
        <v>45371860186.135521</v>
      </c>
      <c r="M922" s="5">
        <f t="shared" si="14"/>
        <v>2.0974053708096451E-5</v>
      </c>
    </row>
    <row r="923" spans="1:13" x14ac:dyDescent="0.25">
      <c r="A923" s="4" t="s">
        <v>150</v>
      </c>
      <c r="B923" t="s">
        <v>157</v>
      </c>
      <c r="C923" s="24">
        <v>62141.079958503011</v>
      </c>
      <c r="D923" s="24">
        <v>6.2141079958503012</v>
      </c>
      <c r="E923" s="24">
        <v>6.2141079958503008E-2</v>
      </c>
      <c r="F923" t="s">
        <v>37</v>
      </c>
      <c r="G923" s="24">
        <v>11223982.10984396</v>
      </c>
      <c r="H923" s="24">
        <v>0.5536455720470399</v>
      </c>
      <c r="I923" t="s">
        <v>3</v>
      </c>
      <c r="J923" s="24">
        <v>4330019808.7094593</v>
      </c>
      <c r="K923" s="26">
        <v>1.4351223020622589E-3</v>
      </c>
      <c r="L923" s="4">
        <v>45371860186.135521</v>
      </c>
      <c r="M923" s="5">
        <f t="shared" si="14"/>
        <v>1.3695951566361332E-4</v>
      </c>
    </row>
    <row r="924" spans="1:13" x14ac:dyDescent="0.25">
      <c r="A924" s="4" t="s">
        <v>113</v>
      </c>
      <c r="B924" t="s">
        <v>114</v>
      </c>
      <c r="C924" s="24">
        <v>303.03072433122293</v>
      </c>
      <c r="D924" s="24">
        <v>3.0303072433122292E-2</v>
      </c>
      <c r="E924" s="24">
        <v>3.0303072433122291E-4</v>
      </c>
      <c r="F924" t="s">
        <v>37</v>
      </c>
      <c r="G924" s="24">
        <v>11223982.10984396</v>
      </c>
      <c r="H924" s="24">
        <v>2.6998503861249985E-3</v>
      </c>
      <c r="I924" t="s">
        <v>3</v>
      </c>
      <c r="J924" s="24">
        <v>4330019808.7094593</v>
      </c>
      <c r="K924" s="26">
        <v>6.9983680841760334E-6</v>
      </c>
      <c r="L924" s="4">
        <v>45371860186.135521</v>
      </c>
      <c r="M924" s="5">
        <f t="shared" si="14"/>
        <v>6.6788252253281296E-7</v>
      </c>
    </row>
    <row r="925" spans="1:13" x14ac:dyDescent="0.25">
      <c r="A925" s="4" t="s">
        <v>113</v>
      </c>
      <c r="B925" t="s">
        <v>122</v>
      </c>
      <c r="C925" s="24">
        <v>12874.400109161879</v>
      </c>
      <c r="D925" s="24">
        <v>1.2874400109161879</v>
      </c>
      <c r="E925" s="24">
        <v>1.2874400109161879E-2</v>
      </c>
      <c r="F925" t="s">
        <v>37</v>
      </c>
      <c r="G925" s="24">
        <v>11223982.10984396</v>
      </c>
      <c r="H925" s="24">
        <v>0.1147043890765865</v>
      </c>
      <c r="I925" t="s">
        <v>3</v>
      </c>
      <c r="J925" s="24">
        <v>4330019808.7094593</v>
      </c>
      <c r="K925" s="26">
        <v>2.9732889635438018E-4</v>
      </c>
      <c r="L925" s="4">
        <v>45371860186.135521</v>
      </c>
      <c r="M925" s="5">
        <f t="shared" si="14"/>
        <v>2.837529705933451E-5</v>
      </c>
    </row>
    <row r="926" spans="1:13" x14ac:dyDescent="0.25">
      <c r="A926" s="4" t="s">
        <v>113</v>
      </c>
      <c r="B926" t="s">
        <v>4</v>
      </c>
      <c r="C926" s="24">
        <v>5698.401233269642</v>
      </c>
      <c r="D926" s="24">
        <v>0.56984012332696421</v>
      </c>
      <c r="E926" s="24">
        <v>5.698401233269642E-3</v>
      </c>
      <c r="F926" t="s">
        <v>37</v>
      </c>
      <c r="G926" s="24">
        <v>11223982.10984396</v>
      </c>
      <c r="H926" s="24">
        <v>5.0769870955798081E-2</v>
      </c>
      <c r="I926" t="s">
        <v>3</v>
      </c>
      <c r="J926" s="24">
        <v>4330019808.7094593</v>
      </c>
      <c r="K926" s="26">
        <v>1.3160219779613484E-4</v>
      </c>
      <c r="L926" s="4">
        <v>45371860186.135521</v>
      </c>
      <c r="M926" s="5">
        <f t="shared" si="14"/>
        <v>1.2559329086116967E-5</v>
      </c>
    </row>
    <row r="927" spans="1:13" x14ac:dyDescent="0.25">
      <c r="A927" s="4" t="s">
        <v>141</v>
      </c>
      <c r="B927" t="s">
        <v>142</v>
      </c>
      <c r="C927" s="24">
        <v>692338.27794045652</v>
      </c>
      <c r="D927" s="24">
        <v>69.233827794045652</v>
      </c>
      <c r="E927" s="24">
        <v>0.69233827794045655</v>
      </c>
      <c r="F927" t="s">
        <v>37</v>
      </c>
      <c r="G927" s="24">
        <v>11223982.10984396</v>
      </c>
      <c r="H927" s="24">
        <v>6.1683836553271343</v>
      </c>
      <c r="I927" t="s">
        <v>3</v>
      </c>
      <c r="J927" s="24">
        <v>4330019808.7094593</v>
      </c>
      <c r="K927" s="26">
        <v>1.5989263525951501E-2</v>
      </c>
      <c r="L927" s="4">
        <v>45371860186.135521</v>
      </c>
      <c r="M927" s="5">
        <f t="shared" si="14"/>
        <v>1.525919975729841E-3</v>
      </c>
    </row>
    <row r="928" spans="1:13" x14ac:dyDescent="0.25">
      <c r="A928" s="4" t="s">
        <v>141</v>
      </c>
      <c r="B928" t="s">
        <v>160</v>
      </c>
      <c r="C928" s="24">
        <v>38974.220622927547</v>
      </c>
      <c r="D928" s="24">
        <v>3.8974220622927547</v>
      </c>
      <c r="E928" s="24">
        <v>3.8974220622927547E-2</v>
      </c>
      <c r="F928" t="s">
        <v>37</v>
      </c>
      <c r="G928" s="24">
        <v>11223982.10984396</v>
      </c>
      <c r="H928" s="24">
        <v>0.34724058040635436</v>
      </c>
      <c r="I928" t="s">
        <v>3</v>
      </c>
      <c r="J928" s="24">
        <v>4330019808.7094593</v>
      </c>
      <c r="K928" s="26">
        <v>9.0009335625980934E-4</v>
      </c>
      <c r="L928" s="4">
        <v>45371860186.135521</v>
      </c>
      <c r="M928" s="5">
        <f t="shared" si="14"/>
        <v>8.5899543159654432E-5</v>
      </c>
    </row>
    <row r="929" spans="1:13" x14ac:dyDescent="0.25">
      <c r="A929" s="4" t="s">
        <v>143</v>
      </c>
      <c r="B929" t="s">
        <v>144</v>
      </c>
      <c r="C929" s="24">
        <v>3547971.627410688</v>
      </c>
      <c r="D929" s="24">
        <v>354.7971627410688</v>
      </c>
      <c r="E929" s="24">
        <v>3.5479716274106878</v>
      </c>
      <c r="F929" t="s">
        <v>37</v>
      </c>
      <c r="G929" s="24">
        <v>11223982.10984396</v>
      </c>
      <c r="H929" s="24">
        <v>31.61063152710258</v>
      </c>
      <c r="I929" t="s">
        <v>3</v>
      </c>
      <c r="J929" s="24">
        <v>4330019808.7094593</v>
      </c>
      <c r="K929" s="26">
        <v>8.193892370363412E-2</v>
      </c>
      <c r="L929" s="4">
        <v>45371860186.135521</v>
      </c>
      <c r="M929" s="5">
        <f t="shared" si="14"/>
        <v>7.8197623215255727E-3</v>
      </c>
    </row>
    <row r="930" spans="1:13" x14ac:dyDescent="0.25">
      <c r="A930" s="4" t="s">
        <v>143</v>
      </c>
      <c r="B930" t="s">
        <v>145</v>
      </c>
      <c r="C930" s="24">
        <v>45431.125381419908</v>
      </c>
      <c r="D930" s="24">
        <v>4.5431125381419912</v>
      </c>
      <c r="E930" s="24">
        <v>4.5431125381419905E-2</v>
      </c>
      <c r="F930" t="s">
        <v>37</v>
      </c>
      <c r="G930" s="24">
        <v>11223982.10984396</v>
      </c>
      <c r="H930" s="24">
        <v>0.40476833388369954</v>
      </c>
      <c r="I930" t="s">
        <v>3</v>
      </c>
      <c r="J930" s="24">
        <v>4330019808.7094593</v>
      </c>
      <c r="K930" s="26">
        <v>1.0492128763484902E-3</v>
      </c>
      <c r="L930" s="4">
        <v>45371860186.135521</v>
      </c>
      <c r="M930" s="5">
        <f t="shared" si="14"/>
        <v>1.0013062103921077E-4</v>
      </c>
    </row>
    <row r="931" spans="1:13" x14ac:dyDescent="0.25">
      <c r="A931" s="4" t="s">
        <v>143</v>
      </c>
      <c r="B931" t="s">
        <v>146</v>
      </c>
      <c r="C931" s="24">
        <v>119471.4216969984</v>
      </c>
      <c r="D931" s="24">
        <v>11.947142169699839</v>
      </c>
      <c r="E931" s="24">
        <v>0.1194714216969984</v>
      </c>
      <c r="F931" t="s">
        <v>37</v>
      </c>
      <c r="G931" s="24">
        <v>11223982.10984396</v>
      </c>
      <c r="H931" s="24">
        <v>1.0644299013290153</v>
      </c>
      <c r="I931" t="s">
        <v>3</v>
      </c>
      <c r="J931" s="24">
        <v>4330019808.7094593</v>
      </c>
      <c r="K931" s="26">
        <v>2.7591426130820925E-3</v>
      </c>
      <c r="L931" s="4">
        <v>45371860186.135521</v>
      </c>
      <c r="M931" s="5">
        <f t="shared" si="14"/>
        <v>2.6331611974222252E-4</v>
      </c>
    </row>
    <row r="932" spans="1:13" x14ac:dyDescent="0.25">
      <c r="A932" s="4" t="s">
        <v>0</v>
      </c>
      <c r="B932" t="s">
        <v>24</v>
      </c>
      <c r="C932" s="24">
        <v>22916.262700706091</v>
      </c>
      <c r="D932" s="24">
        <v>2.2916262700706089</v>
      </c>
      <c r="E932" s="24">
        <v>2.291626270070609E-2</v>
      </c>
      <c r="F932" t="s">
        <v>37</v>
      </c>
      <c r="G932" s="24">
        <v>11223982.10984396</v>
      </c>
      <c r="H932" s="24">
        <v>0.20417230245411253</v>
      </c>
      <c r="I932" t="s">
        <v>3</v>
      </c>
      <c r="J932" s="24">
        <v>4330019808.7094593</v>
      </c>
      <c r="K932" s="26">
        <v>5.2924152112680909E-4</v>
      </c>
      <c r="L932" s="4">
        <v>45371860186.135521</v>
      </c>
      <c r="M932" s="5">
        <f t="shared" si="14"/>
        <v>5.0507655200146968E-5</v>
      </c>
    </row>
    <row r="933" spans="1:13" x14ac:dyDescent="0.25">
      <c r="A933" s="4" t="s">
        <v>127</v>
      </c>
      <c r="B933" t="s">
        <v>129</v>
      </c>
      <c r="C933" s="24">
        <v>9443.3704878090321</v>
      </c>
      <c r="D933" s="24">
        <v>0.94433704878090319</v>
      </c>
      <c r="E933" s="24">
        <v>9.4433704878090323E-3</v>
      </c>
      <c r="F933" t="s">
        <v>37</v>
      </c>
      <c r="G933" s="24">
        <v>11223982.10984396</v>
      </c>
      <c r="H933" s="24">
        <v>8.4135651637637157E-2</v>
      </c>
      <c r="I933" t="s">
        <v>3</v>
      </c>
      <c r="J933" s="24">
        <v>4330019808.7094593</v>
      </c>
      <c r="K933" s="26">
        <v>2.1809069946549694E-4</v>
      </c>
      <c r="L933" s="4">
        <v>45371860186.135521</v>
      </c>
      <c r="M933" s="5">
        <f t="shared" si="14"/>
        <v>2.0813276002059717E-5</v>
      </c>
    </row>
    <row r="934" spans="1:13" x14ac:dyDescent="0.25">
      <c r="A934" s="4" t="s">
        <v>127</v>
      </c>
      <c r="B934" t="s">
        <v>4</v>
      </c>
      <c r="C934" s="24">
        <v>3499.4165168134209</v>
      </c>
      <c r="D934" s="24">
        <v>0.34994165168134211</v>
      </c>
      <c r="E934" s="24">
        <v>3.499416516813421E-3</v>
      </c>
      <c r="F934" t="s">
        <v>37</v>
      </c>
      <c r="G934" s="24">
        <v>11223982.10984396</v>
      </c>
      <c r="H934" s="24">
        <v>3.1178030066033945E-2</v>
      </c>
      <c r="I934" t="s">
        <v>3</v>
      </c>
      <c r="J934" s="24">
        <v>4330019808.7094593</v>
      </c>
      <c r="K934" s="26">
        <v>8.0817563692772211E-5</v>
      </c>
      <c r="L934" s="4">
        <v>45371860186.135521</v>
      </c>
      <c r="M934" s="5">
        <f t="shared" si="14"/>
        <v>7.7127464081420945E-6</v>
      </c>
    </row>
    <row r="935" spans="1:13" x14ac:dyDescent="0.25">
      <c r="A935" s="4" t="s">
        <v>127</v>
      </c>
      <c r="B935" t="s">
        <v>133</v>
      </c>
      <c r="C935" s="24">
        <v>8584.1118963869176</v>
      </c>
      <c r="D935" s="24">
        <v>0.85841118963869179</v>
      </c>
      <c r="E935" s="24">
        <v>8.584111896386918E-3</v>
      </c>
      <c r="F935" t="s">
        <v>37</v>
      </c>
      <c r="G935" s="24">
        <v>11223982.10984396</v>
      </c>
      <c r="H935" s="24">
        <v>7.6480092469661434E-2</v>
      </c>
      <c r="I935" t="s">
        <v>3</v>
      </c>
      <c r="J935" s="24">
        <v>4330019808.7094593</v>
      </c>
      <c r="K935" s="26">
        <v>1.9824648097730918E-4</v>
      </c>
      <c r="L935" s="4">
        <v>45371860186.135521</v>
      </c>
      <c r="M935" s="5">
        <f t="shared" si="14"/>
        <v>1.8919462109710902E-5</v>
      </c>
    </row>
    <row r="936" spans="1:13" x14ac:dyDescent="0.25">
      <c r="A936" s="4" t="s">
        <v>75</v>
      </c>
      <c r="B936" t="s">
        <v>76</v>
      </c>
      <c r="C936" s="24">
        <v>2661.753321433639</v>
      </c>
      <c r="D936" s="24">
        <v>0.26617533214336392</v>
      </c>
      <c r="E936" s="24">
        <v>2.661753321433639E-3</v>
      </c>
      <c r="F936" t="s">
        <v>37</v>
      </c>
      <c r="G936" s="24">
        <v>11223982.10984396</v>
      </c>
      <c r="H936" s="24">
        <v>2.3714874947093477E-2</v>
      </c>
      <c r="I936" t="s">
        <v>3</v>
      </c>
      <c r="J936" s="24">
        <v>4330019808.7094593</v>
      </c>
      <c r="K936" s="26">
        <v>6.1472081861606114E-5</v>
      </c>
      <c r="L936" s="4">
        <v>45371860186.135521</v>
      </c>
      <c r="M936" s="5">
        <f t="shared" si="14"/>
        <v>5.8665289686469643E-6</v>
      </c>
    </row>
    <row r="937" spans="1:13" x14ac:dyDescent="0.25">
      <c r="A937" s="4" t="s">
        <v>75</v>
      </c>
      <c r="B937" t="s">
        <v>105</v>
      </c>
      <c r="C937" s="24">
        <v>26096.674140305138</v>
      </c>
      <c r="D937" s="24">
        <v>2.6096674140305138</v>
      </c>
      <c r="E937" s="24">
        <v>2.6096674140305139E-2</v>
      </c>
      <c r="F937" t="s">
        <v>37</v>
      </c>
      <c r="G937" s="24">
        <v>11223982.10984396</v>
      </c>
      <c r="H937" s="24">
        <v>0.23250815873465377</v>
      </c>
      <c r="I937" t="s">
        <v>3</v>
      </c>
      <c r="J937" s="24">
        <v>4330019808.7094593</v>
      </c>
      <c r="K937" s="26">
        <v>6.0269179572375038E-4</v>
      </c>
      <c r="L937" s="4">
        <v>45371860186.135521</v>
      </c>
      <c r="M937" s="5">
        <f t="shared" si="14"/>
        <v>5.7517311464077055E-5</v>
      </c>
    </row>
    <row r="938" spans="1:13" x14ac:dyDescent="0.25">
      <c r="A938" s="4" t="s">
        <v>75</v>
      </c>
      <c r="B938" t="s">
        <v>108</v>
      </c>
      <c r="C938" s="24">
        <v>544185.25194730691</v>
      </c>
      <c r="D938" s="24">
        <v>54.418525194730691</v>
      </c>
      <c r="E938" s="24">
        <v>0.54418525194730694</v>
      </c>
      <c r="F938" t="s">
        <v>37</v>
      </c>
      <c r="G938" s="24">
        <v>11223982.10984396</v>
      </c>
      <c r="H938" s="24">
        <v>4.8484151758405858</v>
      </c>
      <c r="I938" t="s">
        <v>3</v>
      </c>
      <c r="J938" s="24">
        <v>4330019808.7094593</v>
      </c>
      <c r="K938" s="26">
        <v>1.2567731234224968E-2</v>
      </c>
      <c r="L938" s="4">
        <v>45371860186.135521</v>
      </c>
      <c r="M938" s="5">
        <f t="shared" si="14"/>
        <v>1.1993893345232426E-3</v>
      </c>
    </row>
    <row r="939" spans="1:13" x14ac:dyDescent="0.25">
      <c r="A939" s="4" t="s">
        <v>75</v>
      </c>
      <c r="B939" t="s">
        <v>4</v>
      </c>
      <c r="C939" s="24">
        <v>7765.8897281836171</v>
      </c>
      <c r="D939" s="24">
        <v>0.7765889728183617</v>
      </c>
      <c r="E939" s="24">
        <v>7.7658897281836173E-3</v>
      </c>
      <c r="F939" t="s">
        <v>37</v>
      </c>
      <c r="G939" s="24">
        <v>11223982.10984396</v>
      </c>
      <c r="H939" s="24">
        <v>6.9190147063514715E-2</v>
      </c>
      <c r="I939" t="s">
        <v>3</v>
      </c>
      <c r="J939" s="24">
        <v>4330019808.7094593</v>
      </c>
      <c r="K939" s="26">
        <v>1.7934998155350707E-4</v>
      </c>
      <c r="L939" s="4">
        <v>45371860186.135521</v>
      </c>
      <c r="M939" s="5">
        <f t="shared" si="14"/>
        <v>1.7116092874139362E-5</v>
      </c>
    </row>
    <row r="940" spans="1:13" x14ac:dyDescent="0.25">
      <c r="A940" s="4" t="s">
        <v>75</v>
      </c>
      <c r="B940" t="s">
        <v>93</v>
      </c>
      <c r="C940" s="24">
        <v>30931.519192660631</v>
      </c>
      <c r="D940" s="24">
        <v>3.093151919266063</v>
      </c>
      <c r="E940" s="24">
        <v>3.0931519192660632E-2</v>
      </c>
      <c r="F940" t="s">
        <v>37</v>
      </c>
      <c r="G940" s="24">
        <v>11223982.10984396</v>
      </c>
      <c r="H940" s="24">
        <v>0.27558418117516631</v>
      </c>
      <c r="I940" t="s">
        <v>3</v>
      </c>
      <c r="J940" s="24">
        <v>4330019808.7094593</v>
      </c>
      <c r="K940" s="26">
        <v>7.1435052399632364E-4</v>
      </c>
      <c r="L940" s="4">
        <v>45371860186.135521</v>
      </c>
      <c r="M940" s="5">
        <f t="shared" si="14"/>
        <v>6.8173354730808488E-5</v>
      </c>
    </row>
    <row r="941" spans="1:13" x14ac:dyDescent="0.25">
      <c r="A941" s="4" t="s">
        <v>75</v>
      </c>
      <c r="B941" t="s">
        <v>101</v>
      </c>
      <c r="C941" s="24">
        <v>7258.8417124345769</v>
      </c>
      <c r="D941" s="24">
        <v>0.72588417124345772</v>
      </c>
      <c r="E941" s="24">
        <v>7.2588417124345769E-3</v>
      </c>
      <c r="F941" t="s">
        <v>37</v>
      </c>
      <c r="G941" s="24">
        <v>11223982.10984396</v>
      </c>
      <c r="H941" s="24">
        <v>6.4672605866577706E-2</v>
      </c>
      <c r="I941" t="s">
        <v>3</v>
      </c>
      <c r="J941" s="24">
        <v>4330019808.7094593</v>
      </c>
      <c r="K941" s="26">
        <v>1.6763991928706761E-4</v>
      </c>
      <c r="L941" s="4">
        <v>45371860186.135521</v>
      </c>
      <c r="M941" s="5">
        <f t="shared" si="14"/>
        <v>1.5998554352093094E-5</v>
      </c>
    </row>
    <row r="942" spans="1:13" x14ac:dyDescent="0.25">
      <c r="A942" s="4" t="s">
        <v>75</v>
      </c>
      <c r="B942" t="s">
        <v>109</v>
      </c>
      <c r="C942" s="24">
        <v>77430.331879619291</v>
      </c>
      <c r="D942" s="24">
        <v>7.7430331879619292</v>
      </c>
      <c r="E942" s="24">
        <v>7.7430331879619285E-2</v>
      </c>
      <c r="F942" t="s">
        <v>37</v>
      </c>
      <c r="G942" s="24">
        <v>11223982.10984396</v>
      </c>
      <c r="H942" s="24">
        <v>0.68986506858122354</v>
      </c>
      <c r="I942" t="s">
        <v>3</v>
      </c>
      <c r="J942" s="24">
        <v>4330019808.7094593</v>
      </c>
      <c r="K942" s="26">
        <v>1.788221192981032E-3</v>
      </c>
      <c r="L942" s="4">
        <v>45371860186.135521</v>
      </c>
      <c r="M942" s="5">
        <f t="shared" si="14"/>
        <v>1.7065716847836012E-4</v>
      </c>
    </row>
    <row r="943" spans="1:13" x14ac:dyDescent="0.25">
      <c r="A943" s="4" t="s">
        <v>75</v>
      </c>
      <c r="B943" t="s">
        <v>106</v>
      </c>
      <c r="C943" s="24">
        <v>92541.821132170022</v>
      </c>
      <c r="D943" s="24">
        <v>9.2541821132170021</v>
      </c>
      <c r="E943" s="24">
        <v>9.2541821132170021E-2</v>
      </c>
      <c r="F943" t="s">
        <v>37</v>
      </c>
      <c r="G943" s="24">
        <v>11223982.10984396</v>
      </c>
      <c r="H943" s="24">
        <v>0.82450078970641349</v>
      </c>
      <c r="I943" t="s">
        <v>3</v>
      </c>
      <c r="J943" s="24">
        <v>4330019808.7094593</v>
      </c>
      <c r="K943" s="26">
        <v>2.1372147292728354E-3</v>
      </c>
      <c r="L943" s="4">
        <v>45371860186.135521</v>
      </c>
      <c r="M943" s="5">
        <f t="shared" si="14"/>
        <v>2.0396303072548131E-4</v>
      </c>
    </row>
    <row r="944" spans="1:13" x14ac:dyDescent="0.25">
      <c r="A944" s="4" t="s">
        <v>124</v>
      </c>
      <c r="B944" t="s">
        <v>126</v>
      </c>
      <c r="C944" s="24">
        <v>45029.60689384905</v>
      </c>
      <c r="D944" s="24">
        <v>4.5029606893849046</v>
      </c>
      <c r="E944" s="24">
        <v>4.502960689384905E-2</v>
      </c>
      <c r="F944" t="s">
        <v>37</v>
      </c>
      <c r="G944" s="24">
        <v>11223982.10984396</v>
      </c>
      <c r="H944" s="24">
        <v>0.40119100737300684</v>
      </c>
      <c r="I944" t="s">
        <v>3</v>
      </c>
      <c r="J944" s="24">
        <v>4330019808.7094593</v>
      </c>
      <c r="K944" s="26">
        <v>1.0399399744840867E-3</v>
      </c>
      <c r="L944" s="4">
        <v>45371860186.135521</v>
      </c>
      <c r="M944" s="5">
        <f t="shared" si="14"/>
        <v>9.9245670574487352E-5</v>
      </c>
    </row>
    <row r="945" spans="1:13" x14ac:dyDescent="0.25">
      <c r="A945" s="4" t="s">
        <v>124</v>
      </c>
      <c r="B945" t="s">
        <v>125</v>
      </c>
      <c r="C945" s="24">
        <v>72795.784128601284</v>
      </c>
      <c r="D945" s="24">
        <v>7.2795784128601282</v>
      </c>
      <c r="E945" s="24">
        <v>7.2795784128601285E-2</v>
      </c>
      <c r="F945" t="s">
        <v>37</v>
      </c>
      <c r="G945" s="24">
        <v>11223982.10984396</v>
      </c>
      <c r="H945" s="24">
        <v>0.64857359372264101</v>
      </c>
      <c r="I945" t="s">
        <v>3</v>
      </c>
      <c r="J945" s="24">
        <v>4330019808.7094593</v>
      </c>
      <c r="K945" s="26">
        <v>1.6811882472726541E-3</v>
      </c>
      <c r="L945" s="4">
        <v>45371860186.135521</v>
      </c>
      <c r="M945" s="5">
        <f t="shared" si="14"/>
        <v>1.6044258231855748E-4</v>
      </c>
    </row>
    <row r="946" spans="1:13" x14ac:dyDescent="0.25">
      <c r="A946" s="4" t="s">
        <v>164</v>
      </c>
      <c r="B946" t="s">
        <v>165</v>
      </c>
      <c r="C946" s="24">
        <v>1482909.2609926059</v>
      </c>
      <c r="D946" s="24">
        <v>148.29092609926059</v>
      </c>
      <c r="E946" s="24">
        <v>1.482909260992606</v>
      </c>
      <c r="F946" t="s">
        <v>37</v>
      </c>
      <c r="G946" s="24">
        <v>11223982.10984396</v>
      </c>
      <c r="H946" s="24">
        <v>13.211970996390173</v>
      </c>
      <c r="I946" t="s">
        <v>3</v>
      </c>
      <c r="J946" s="24">
        <v>4330019808.7094593</v>
      </c>
      <c r="K946" s="26">
        <v>3.4247170371134623E-2</v>
      </c>
      <c r="L946" s="4">
        <v>45371860186.135521</v>
      </c>
      <c r="M946" s="5">
        <f t="shared" si="14"/>
        <v>3.2683457431744115E-3</v>
      </c>
    </row>
    <row r="947" spans="1:13" x14ac:dyDescent="0.25">
      <c r="A947" s="4" t="s">
        <v>164</v>
      </c>
      <c r="B947" t="s">
        <v>166</v>
      </c>
      <c r="C947" s="24">
        <v>798585.18171488051</v>
      </c>
      <c r="D947" s="24">
        <v>79.858518171488058</v>
      </c>
      <c r="E947" s="24">
        <v>0.79858518171488047</v>
      </c>
      <c r="F947" t="s">
        <v>37</v>
      </c>
      <c r="G947" s="24">
        <v>11223982.10984396</v>
      </c>
      <c r="H947" s="24">
        <v>7.114989795061093</v>
      </c>
      <c r="I947" t="s">
        <v>3</v>
      </c>
      <c r="J947" s="24">
        <v>4330019808.7094593</v>
      </c>
      <c r="K947" s="26">
        <v>1.8442991417928288E-2</v>
      </c>
      <c r="L947" s="4">
        <v>45371860186.135521</v>
      </c>
      <c r="M947" s="5">
        <f t="shared" si="14"/>
        <v>1.760089135509828E-3</v>
      </c>
    </row>
    <row r="948" spans="1:13" x14ac:dyDescent="0.25">
      <c r="A948" s="4" t="s">
        <v>136</v>
      </c>
      <c r="B948" t="s">
        <v>147</v>
      </c>
      <c r="C948" s="24">
        <v>46338.04016508114</v>
      </c>
      <c r="D948" s="24">
        <v>4.6338040165081136</v>
      </c>
      <c r="E948" s="24">
        <v>4.633804016508114E-2</v>
      </c>
      <c r="F948" t="s">
        <v>98</v>
      </c>
      <c r="G948" s="24">
        <v>17500872.676095001</v>
      </c>
      <c r="H948" s="24">
        <v>0.26477559732421657</v>
      </c>
      <c r="I948" t="s">
        <v>19</v>
      </c>
      <c r="J948" s="24">
        <v>5431720152.891161</v>
      </c>
      <c r="K948" s="26">
        <v>8.531006543188095E-4</v>
      </c>
      <c r="L948" s="4">
        <v>45371860186.135521</v>
      </c>
      <c r="M948" s="5">
        <f t="shared" si="14"/>
        <v>1.0212946962055758E-4</v>
      </c>
    </row>
    <row r="949" spans="1:13" x14ac:dyDescent="0.25">
      <c r="A949" s="4" t="s">
        <v>136</v>
      </c>
      <c r="B949" t="s">
        <v>137</v>
      </c>
      <c r="C949" s="24">
        <v>2565737.5330726751</v>
      </c>
      <c r="D949" s="24">
        <v>256.57375330726751</v>
      </c>
      <c r="E949" s="24">
        <v>2.5657375330726753</v>
      </c>
      <c r="F949" t="s">
        <v>98</v>
      </c>
      <c r="G949" s="24">
        <v>17500872.676095001</v>
      </c>
      <c r="H949" s="24">
        <v>14.660626247383066</v>
      </c>
      <c r="I949" t="s">
        <v>19</v>
      </c>
      <c r="J949" s="24">
        <v>5431720152.891161</v>
      </c>
      <c r="K949" s="26">
        <v>4.7236187816248242E-2</v>
      </c>
      <c r="L949" s="4">
        <v>45371860186.135521</v>
      </c>
      <c r="M949" s="5">
        <f t="shared" si="14"/>
        <v>5.6549092819798003E-3</v>
      </c>
    </row>
    <row r="950" spans="1:13" x14ac:dyDescent="0.25">
      <c r="A950" s="4" t="s">
        <v>115</v>
      </c>
      <c r="B950" t="s">
        <v>116</v>
      </c>
      <c r="C950" s="24">
        <v>385.17429970784298</v>
      </c>
      <c r="D950" s="24">
        <v>3.8517429970784299E-2</v>
      </c>
      <c r="E950" s="24">
        <v>3.8517429970784297E-4</v>
      </c>
      <c r="F950" t="s">
        <v>98</v>
      </c>
      <c r="G950" s="24">
        <v>17500872.676095001</v>
      </c>
      <c r="H950" s="24">
        <v>2.2008862462839628E-3</v>
      </c>
      <c r="I950" t="s">
        <v>19</v>
      </c>
      <c r="J950" s="24">
        <v>5431720152.891161</v>
      </c>
      <c r="K950" s="26">
        <v>7.0912029498210599E-6</v>
      </c>
      <c r="L950" s="4">
        <v>45371860186.135521</v>
      </c>
      <c r="M950" s="5">
        <f t="shared" si="14"/>
        <v>8.4892772332385523E-7</v>
      </c>
    </row>
    <row r="951" spans="1:13" x14ac:dyDescent="0.25">
      <c r="A951" s="4" t="s">
        <v>115</v>
      </c>
      <c r="B951" t="s">
        <v>121</v>
      </c>
      <c r="C951" s="24">
        <v>47602.31339090754</v>
      </c>
      <c r="D951" s="24">
        <v>4.7602313390907538</v>
      </c>
      <c r="E951" s="24">
        <v>4.7602313390907543E-2</v>
      </c>
      <c r="F951" t="s">
        <v>98</v>
      </c>
      <c r="G951" s="24">
        <v>17500872.676095001</v>
      </c>
      <c r="H951" s="24">
        <v>0.27199965551391647</v>
      </c>
      <c r="I951" t="s">
        <v>19</v>
      </c>
      <c r="J951" s="24">
        <v>5431720152.891161</v>
      </c>
      <c r="K951" s="26">
        <v>8.7637639736594473E-4</v>
      </c>
      <c r="L951" s="4">
        <v>45371860186.135521</v>
      </c>
      <c r="M951" s="5">
        <f t="shared" si="14"/>
        <v>1.0491593951762549E-4</v>
      </c>
    </row>
    <row r="952" spans="1:13" x14ac:dyDescent="0.25">
      <c r="A952" s="4" t="s">
        <v>115</v>
      </c>
      <c r="B952" t="s">
        <v>119</v>
      </c>
      <c r="C952" s="24">
        <v>62448.812444957759</v>
      </c>
      <c r="D952" s="24">
        <v>6.244881244495776</v>
      </c>
      <c r="E952" s="24">
        <v>6.2448812444957758E-2</v>
      </c>
      <c r="F952" t="s">
        <v>98</v>
      </c>
      <c r="G952" s="24">
        <v>17500872.676095001</v>
      </c>
      <c r="H952" s="24">
        <v>0.35683256258562795</v>
      </c>
      <c r="I952" t="s">
        <v>19</v>
      </c>
      <c r="J952" s="24">
        <v>5431720152.891161</v>
      </c>
      <c r="K952" s="26">
        <v>1.1497059989682625E-3</v>
      </c>
      <c r="L952" s="4">
        <v>45371860186.135521</v>
      </c>
      <c r="M952" s="5">
        <f t="shared" si="14"/>
        <v>1.3763776091340533E-4</v>
      </c>
    </row>
    <row r="953" spans="1:13" x14ac:dyDescent="0.25">
      <c r="A953" s="4" t="s">
        <v>115</v>
      </c>
      <c r="B953" t="s">
        <v>123</v>
      </c>
      <c r="C953" s="24">
        <v>1726.380794507601</v>
      </c>
      <c r="D953" s="24">
        <v>0.1726380794507601</v>
      </c>
      <c r="E953" s="24">
        <v>1.726380794507601E-3</v>
      </c>
      <c r="F953" t="s">
        <v>98</v>
      </c>
      <c r="G953" s="24">
        <v>17500872.676095001</v>
      </c>
      <c r="H953" s="24">
        <v>9.8645411943698059E-3</v>
      </c>
      <c r="I953" t="s">
        <v>19</v>
      </c>
      <c r="J953" s="24">
        <v>5431720152.891161</v>
      </c>
      <c r="K953" s="26">
        <v>3.1783316259190823E-5</v>
      </c>
      <c r="L953" s="4">
        <v>45371860186.135521</v>
      </c>
      <c r="M953" s="5">
        <f t="shared" si="14"/>
        <v>3.804959257621839E-6</v>
      </c>
    </row>
    <row r="954" spans="1:13" x14ac:dyDescent="0.25">
      <c r="A954" s="4" t="s">
        <v>115</v>
      </c>
      <c r="B954" t="s">
        <v>120</v>
      </c>
      <c r="C954" s="24">
        <v>2059.172526301687</v>
      </c>
      <c r="D954" s="24">
        <v>0.20591725263016869</v>
      </c>
      <c r="E954" s="24">
        <v>2.0591725263016869E-3</v>
      </c>
      <c r="F954" t="s">
        <v>98</v>
      </c>
      <c r="G954" s="24">
        <v>17500872.676095001</v>
      </c>
      <c r="H954" s="24">
        <v>1.1766113407100985E-2</v>
      </c>
      <c r="I954" t="s">
        <v>19</v>
      </c>
      <c r="J954" s="24">
        <v>5431720152.891161</v>
      </c>
      <c r="K954" s="26">
        <v>3.7910136537605754E-5</v>
      </c>
      <c r="L954" s="4">
        <v>45371860186.135521</v>
      </c>
      <c r="M954" s="5">
        <f t="shared" si="14"/>
        <v>4.5384353161938852E-6</v>
      </c>
    </row>
    <row r="955" spans="1:13" x14ac:dyDescent="0.25">
      <c r="A955" s="4" t="s">
        <v>111</v>
      </c>
      <c r="B955" t="s">
        <v>117</v>
      </c>
      <c r="C955" s="24">
        <v>1011.4317835107601</v>
      </c>
      <c r="D955" s="24">
        <v>0.101143178351076</v>
      </c>
      <c r="E955" s="24">
        <v>1.0114317835107601E-3</v>
      </c>
      <c r="F955" t="s">
        <v>98</v>
      </c>
      <c r="G955" s="24">
        <v>17500872.676095001</v>
      </c>
      <c r="H955" s="24">
        <v>5.7793219928530017E-3</v>
      </c>
      <c r="I955" t="s">
        <v>19</v>
      </c>
      <c r="J955" s="24">
        <v>5431720152.891161</v>
      </c>
      <c r="K955" s="26">
        <v>1.8620837507109082E-5</v>
      </c>
      <c r="L955" s="4">
        <v>45371860186.135521</v>
      </c>
      <c r="M955" s="5">
        <f t="shared" si="14"/>
        <v>2.2292050168571831E-6</v>
      </c>
    </row>
    <row r="956" spans="1:13" x14ac:dyDescent="0.25">
      <c r="A956" s="4" t="s">
        <v>138</v>
      </c>
      <c r="B956" t="s">
        <v>149</v>
      </c>
      <c r="C956" s="24">
        <v>293894.35864142468</v>
      </c>
      <c r="D956" s="24">
        <v>29.389435864142467</v>
      </c>
      <c r="E956" s="24">
        <v>0.29389435864142466</v>
      </c>
      <c r="F956" t="s">
        <v>98</v>
      </c>
      <c r="G956" s="24">
        <v>17500872.676095001</v>
      </c>
      <c r="H956" s="24">
        <v>1.6793125924678278</v>
      </c>
      <c r="I956" t="s">
        <v>19</v>
      </c>
      <c r="J956" s="24">
        <v>5431720152.891161</v>
      </c>
      <c r="K956" s="26">
        <v>5.4107050873192074E-3</v>
      </c>
      <c r="L956" s="4">
        <v>45371860186.135521</v>
      </c>
      <c r="M956" s="5">
        <f t="shared" si="14"/>
        <v>6.4774588794847617E-4</v>
      </c>
    </row>
    <row r="957" spans="1:13" x14ac:dyDescent="0.25">
      <c r="A957" s="4" t="s">
        <v>138</v>
      </c>
      <c r="B957" t="s">
        <v>139</v>
      </c>
      <c r="C957" s="24">
        <v>495645.38217585371</v>
      </c>
      <c r="D957" s="24">
        <v>49.564538217585373</v>
      </c>
      <c r="E957" s="24">
        <v>0.49564538217585369</v>
      </c>
      <c r="F957" t="s">
        <v>98</v>
      </c>
      <c r="G957" s="24">
        <v>17500872.676095001</v>
      </c>
      <c r="H957" s="24">
        <v>2.8321180969042277</v>
      </c>
      <c r="I957" t="s">
        <v>19</v>
      </c>
      <c r="J957" s="24">
        <v>5431720152.891161</v>
      </c>
      <c r="K957" s="26">
        <v>9.1250169048571993E-3</v>
      </c>
      <c r="L957" s="4">
        <v>45371860186.135521</v>
      </c>
      <c r="M957" s="5">
        <f t="shared" si="14"/>
        <v>1.0924070120609916E-3</v>
      </c>
    </row>
    <row r="958" spans="1:13" x14ac:dyDescent="0.25">
      <c r="A958" s="4" t="s">
        <v>138</v>
      </c>
      <c r="B958" t="s">
        <v>140</v>
      </c>
      <c r="C958" s="24">
        <v>4612682.1686660526</v>
      </c>
      <c r="D958" s="24">
        <v>461.26821686660526</v>
      </c>
      <c r="E958" s="24">
        <v>4.6126821686660531</v>
      </c>
      <c r="F958" t="s">
        <v>98</v>
      </c>
      <c r="G958" s="24">
        <v>17500872.676095001</v>
      </c>
      <c r="H958" s="24">
        <v>26.356869477524182</v>
      </c>
      <c r="I958" t="s">
        <v>19</v>
      </c>
      <c r="J958" s="24">
        <v>5431720152.891161</v>
      </c>
      <c r="K958" s="26">
        <v>8.4921204311507917E-2</v>
      </c>
      <c r="L958" s="4">
        <v>45371860186.135521</v>
      </c>
      <c r="M958" s="5">
        <f t="shared" si="14"/>
        <v>1.0166394213820597E-2</v>
      </c>
    </row>
    <row r="959" spans="1:13" x14ac:dyDescent="0.25">
      <c r="A959" s="4" t="s">
        <v>150</v>
      </c>
      <c r="B959" t="s">
        <v>151</v>
      </c>
      <c r="C959" s="24">
        <v>19831.992218217129</v>
      </c>
      <c r="D959" s="24">
        <v>1.9831992218217129</v>
      </c>
      <c r="E959" s="24">
        <v>1.9831992218217128E-2</v>
      </c>
      <c r="F959" t="s">
        <v>98</v>
      </c>
      <c r="G959" s="24">
        <v>17500872.676095001</v>
      </c>
      <c r="H959" s="24">
        <v>0.11332001886572363</v>
      </c>
      <c r="I959" t="s">
        <v>19</v>
      </c>
      <c r="J959" s="24">
        <v>5431720152.891161</v>
      </c>
      <c r="K959" s="26">
        <v>3.6511439580813241E-4</v>
      </c>
      <c r="L959" s="4">
        <v>45371860186.135521</v>
      </c>
      <c r="M959" s="5">
        <f t="shared" si="14"/>
        <v>4.3709894495966193E-5</v>
      </c>
    </row>
    <row r="960" spans="1:13" x14ac:dyDescent="0.25">
      <c r="A960" s="4" t="s">
        <v>150</v>
      </c>
      <c r="B960" t="s">
        <v>153</v>
      </c>
      <c r="C960" s="24">
        <v>15243.171456229191</v>
      </c>
      <c r="D960" s="24">
        <v>1.524317145622919</v>
      </c>
      <c r="E960" s="24">
        <v>1.5243171456229191E-2</v>
      </c>
      <c r="F960" t="s">
        <v>98</v>
      </c>
      <c r="G960" s="24">
        <v>17500872.676095001</v>
      </c>
      <c r="H960" s="24">
        <v>8.709949348440392E-2</v>
      </c>
      <c r="I960" t="s">
        <v>19</v>
      </c>
      <c r="J960" s="24">
        <v>5431720152.891161</v>
      </c>
      <c r="K960" s="26">
        <v>2.8063248892002757E-4</v>
      </c>
      <c r="L960" s="4">
        <v>45371860186.135521</v>
      </c>
      <c r="M960" s="5">
        <f t="shared" si="14"/>
        <v>3.3596091043424117E-5</v>
      </c>
    </row>
    <row r="961" spans="1:13" x14ac:dyDescent="0.25">
      <c r="A961" s="4" t="s">
        <v>150</v>
      </c>
      <c r="B961" t="s">
        <v>154</v>
      </c>
      <c r="C961" s="24">
        <v>38665.23019642591</v>
      </c>
      <c r="D961" s="24">
        <v>3.866523019642591</v>
      </c>
      <c r="E961" s="24">
        <v>3.8665230196425912E-2</v>
      </c>
      <c r="F961" t="s">
        <v>98</v>
      </c>
      <c r="G961" s="24">
        <v>17500872.676095001</v>
      </c>
      <c r="H961" s="24">
        <v>0.22093315523196724</v>
      </c>
      <c r="I961" t="s">
        <v>19</v>
      </c>
      <c r="J961" s="24">
        <v>5431720152.891161</v>
      </c>
      <c r="K961" s="26">
        <v>7.1184135242765461E-4</v>
      </c>
      <c r="L961" s="4">
        <v>45371860186.135521</v>
      </c>
      <c r="M961" s="5">
        <f t="shared" si="14"/>
        <v>8.5218525398350351E-5</v>
      </c>
    </row>
    <row r="962" spans="1:13" x14ac:dyDescent="0.25">
      <c r="A962" s="4" t="s">
        <v>150</v>
      </c>
      <c r="B962" t="s">
        <v>155</v>
      </c>
      <c r="C962" s="24">
        <v>166779.42805815689</v>
      </c>
      <c r="D962" s="24">
        <v>16.67794280581569</v>
      </c>
      <c r="E962" s="24">
        <v>0.16677942805815688</v>
      </c>
      <c r="F962" t="s">
        <v>98</v>
      </c>
      <c r="G962" s="24">
        <v>17500872.676095001</v>
      </c>
      <c r="H962" s="24">
        <v>0.95297778085070128</v>
      </c>
      <c r="I962" t="s">
        <v>19</v>
      </c>
      <c r="J962" s="24">
        <v>5431720152.891161</v>
      </c>
      <c r="K962" s="26">
        <v>3.0704716620826755E-3</v>
      </c>
      <c r="L962" s="4">
        <v>45371860186.135521</v>
      </c>
      <c r="M962" s="5">
        <f t="shared" si="14"/>
        <v>3.6758340384095693E-4</v>
      </c>
    </row>
    <row r="963" spans="1:13" x14ac:dyDescent="0.25">
      <c r="A963" s="4" t="s">
        <v>150</v>
      </c>
      <c r="B963" t="s">
        <v>156</v>
      </c>
      <c r="C963" s="24">
        <v>18193.36942484579</v>
      </c>
      <c r="D963" s="24">
        <v>1.8193369424845791</v>
      </c>
      <c r="E963" s="24">
        <v>1.8193369424845791E-2</v>
      </c>
      <c r="F963" t="s">
        <v>98</v>
      </c>
      <c r="G963" s="24">
        <v>17500872.676095001</v>
      </c>
      <c r="H963" s="24">
        <v>0.10395692695768646</v>
      </c>
      <c r="I963" t="s">
        <v>19</v>
      </c>
      <c r="J963" s="24">
        <v>5431720152.891161</v>
      </c>
      <c r="K963" s="26">
        <v>3.3494673717978529E-4</v>
      </c>
      <c r="L963" s="4">
        <v>45371860186.135521</v>
      </c>
      <c r="M963" s="5">
        <f t="shared" ref="M963:M1026" si="15">C963/L963*100</f>
        <v>4.009835468550002E-5</v>
      </c>
    </row>
    <row r="964" spans="1:13" x14ac:dyDescent="0.25">
      <c r="A964" s="4" t="s">
        <v>150</v>
      </c>
      <c r="B964" t="s">
        <v>157</v>
      </c>
      <c r="C964" s="24">
        <v>7898.7818440764486</v>
      </c>
      <c r="D964" s="24">
        <v>0.7898781844076449</v>
      </c>
      <c r="E964" s="24">
        <v>7.8987818440764482E-3</v>
      </c>
      <c r="F964" t="s">
        <v>98</v>
      </c>
      <c r="G964" s="24">
        <v>17500872.676095001</v>
      </c>
      <c r="H964" s="24">
        <v>4.513364556309038E-2</v>
      </c>
      <c r="I964" t="s">
        <v>19</v>
      </c>
      <c r="J964" s="24">
        <v>5431720152.891161</v>
      </c>
      <c r="K964" s="26">
        <v>1.4541952865285477E-4</v>
      </c>
      <c r="L964" s="4">
        <v>45371860186.135521</v>
      </c>
      <c r="M964" s="5">
        <f t="shared" si="15"/>
        <v>1.7408988328166703E-5</v>
      </c>
    </row>
    <row r="965" spans="1:13" x14ac:dyDescent="0.25">
      <c r="A965" s="4" t="s">
        <v>113</v>
      </c>
      <c r="B965" t="s">
        <v>122</v>
      </c>
      <c r="C965" s="24">
        <v>1317.6530559478449</v>
      </c>
      <c r="D965" s="24">
        <v>0.1317653055947845</v>
      </c>
      <c r="E965" s="24">
        <v>1.3176530559478449E-3</v>
      </c>
      <c r="F965" t="s">
        <v>98</v>
      </c>
      <c r="G965" s="24">
        <v>17500872.676095001</v>
      </c>
      <c r="H965" s="24">
        <v>7.529070580278371E-3</v>
      </c>
      <c r="I965" t="s">
        <v>19</v>
      </c>
      <c r="J965" s="24">
        <v>5431720152.891161</v>
      </c>
      <c r="K965" s="26">
        <v>2.425848568885665E-5</v>
      </c>
      <c r="L965" s="4">
        <v>45371860186.135521</v>
      </c>
      <c r="M965" s="5">
        <f t="shared" si="15"/>
        <v>2.9041195369602368E-6</v>
      </c>
    </row>
    <row r="966" spans="1:13" x14ac:dyDescent="0.25">
      <c r="A966" s="4" t="s">
        <v>141</v>
      </c>
      <c r="B966" t="s">
        <v>159</v>
      </c>
      <c r="C966" s="24">
        <v>682968.98348755529</v>
      </c>
      <c r="D966" s="24">
        <v>68.296898348755533</v>
      </c>
      <c r="E966" s="24">
        <v>0.6829689834875553</v>
      </c>
      <c r="F966" t="s">
        <v>98</v>
      </c>
      <c r="G966" s="24">
        <v>17500872.676095001</v>
      </c>
      <c r="H966" s="24">
        <v>3.9024852996070551</v>
      </c>
      <c r="I966" t="s">
        <v>19</v>
      </c>
      <c r="J966" s="24">
        <v>5431720152.891161</v>
      </c>
      <c r="K966" s="26">
        <v>1.2573714482032528E-2</v>
      </c>
      <c r="L966" s="4">
        <v>45371860186.135521</v>
      </c>
      <c r="M966" s="5">
        <f t="shared" si="15"/>
        <v>1.5052699639946725E-3</v>
      </c>
    </row>
    <row r="967" spans="1:13" x14ac:dyDescent="0.25">
      <c r="A967" s="4" t="s">
        <v>141</v>
      </c>
      <c r="B967" t="s">
        <v>160</v>
      </c>
      <c r="C967" s="24">
        <v>222972.80391236921</v>
      </c>
      <c r="D967" s="24">
        <v>22.297280391236921</v>
      </c>
      <c r="E967" s="24">
        <v>0.22297280391236921</v>
      </c>
      <c r="F967" t="s">
        <v>98</v>
      </c>
      <c r="G967" s="24">
        <v>17500872.676095001</v>
      </c>
      <c r="H967" s="24">
        <v>1.2740667739211362</v>
      </c>
      <c r="I967" t="s">
        <v>19</v>
      </c>
      <c r="J967" s="24">
        <v>5431720152.891161</v>
      </c>
      <c r="K967" s="26">
        <v>4.1050127332809419E-3</v>
      </c>
      <c r="L967" s="4">
        <v>45371860186.135521</v>
      </c>
      <c r="M967" s="5">
        <f t="shared" si="15"/>
        <v>4.9143412458214344E-4</v>
      </c>
    </row>
    <row r="968" spans="1:13" x14ac:dyDescent="0.25">
      <c r="A968" s="4" t="s">
        <v>143</v>
      </c>
      <c r="B968" t="s">
        <v>144</v>
      </c>
      <c r="C968" s="24">
        <v>6382164.6834432445</v>
      </c>
      <c r="D968" s="24">
        <v>638.21646834432443</v>
      </c>
      <c r="E968" s="24">
        <v>6.3821646834432446</v>
      </c>
      <c r="F968" t="s">
        <v>98</v>
      </c>
      <c r="G968" s="24">
        <v>17500872.676095001</v>
      </c>
      <c r="H968" s="24">
        <v>36.467693934833584</v>
      </c>
      <c r="I968" t="s">
        <v>19</v>
      </c>
      <c r="J968" s="24">
        <v>5431720152.891161</v>
      </c>
      <c r="K968" s="26">
        <v>0.11749803936504694</v>
      </c>
      <c r="L968" s="4">
        <v>45371860186.135521</v>
      </c>
      <c r="M968" s="5">
        <f t="shared" si="15"/>
        <v>1.4066350062044559E-2</v>
      </c>
    </row>
    <row r="969" spans="1:13" x14ac:dyDescent="0.25">
      <c r="A969" s="4" t="s">
        <v>143</v>
      </c>
      <c r="B969" t="s">
        <v>145</v>
      </c>
      <c r="C969" s="24">
        <v>137772.86322767328</v>
      </c>
      <c r="D969" s="24">
        <v>13.777286322767328</v>
      </c>
      <c r="E969" s="24">
        <v>0.13777286322767329</v>
      </c>
      <c r="F969" t="s">
        <v>98</v>
      </c>
      <c r="G969" s="24">
        <v>17500872.676095001</v>
      </c>
      <c r="H969" s="24">
        <v>0.78723424698621813</v>
      </c>
      <c r="I969" t="s">
        <v>19</v>
      </c>
      <c r="J969" s="24">
        <v>5431720152.891161</v>
      </c>
      <c r="K969" s="26">
        <v>2.5364499523109715E-3</v>
      </c>
      <c r="L969" s="4">
        <v>45371860186.135521</v>
      </c>
      <c r="M969" s="5">
        <f t="shared" si="15"/>
        <v>3.0365266634973262E-4</v>
      </c>
    </row>
    <row r="970" spans="1:13" x14ac:dyDescent="0.25">
      <c r="A970" s="4" t="s">
        <v>143</v>
      </c>
      <c r="B970" t="s">
        <v>146</v>
      </c>
      <c r="C970" s="24">
        <v>373330.97047923133</v>
      </c>
      <c r="D970" s="24">
        <v>37.333097047923133</v>
      </c>
      <c r="E970" s="24">
        <v>0.37333097047923131</v>
      </c>
      <c r="F970" t="s">
        <v>98</v>
      </c>
      <c r="G970" s="24">
        <v>17500872.676095001</v>
      </c>
      <c r="H970" s="24">
        <v>2.1332134539163636</v>
      </c>
      <c r="I970" t="s">
        <v>19</v>
      </c>
      <c r="J970" s="24">
        <v>5431720152.891161</v>
      </c>
      <c r="K970" s="26">
        <v>6.8731628281791576E-3</v>
      </c>
      <c r="L970" s="4">
        <v>45371860186.135521</v>
      </c>
      <c r="M970" s="5">
        <f t="shared" si="15"/>
        <v>8.2282491603311372E-4</v>
      </c>
    </row>
    <row r="971" spans="1:13" x14ac:dyDescent="0.25">
      <c r="A971" s="4" t="s">
        <v>127</v>
      </c>
      <c r="B971" t="s">
        <v>135</v>
      </c>
      <c r="C971" s="24">
        <v>32270.204880095251</v>
      </c>
      <c r="D971" s="24">
        <v>3.2270204880095252</v>
      </c>
      <c r="E971" s="24">
        <v>3.227020488009525E-2</v>
      </c>
      <c r="F971" t="s">
        <v>98</v>
      </c>
      <c r="G971" s="24">
        <v>17500872.676095001</v>
      </c>
      <c r="H971" s="24">
        <v>0.18439197563087326</v>
      </c>
      <c r="I971" t="s">
        <v>19</v>
      </c>
      <c r="J971" s="24">
        <v>5431720152.891161</v>
      </c>
      <c r="K971" s="26">
        <v>5.9410654400003789E-4</v>
      </c>
      <c r="L971" s="4">
        <v>45371860186.135521</v>
      </c>
      <c r="M971" s="5">
        <f t="shared" si="15"/>
        <v>7.1123830382330676E-5</v>
      </c>
    </row>
    <row r="972" spans="1:13" x14ac:dyDescent="0.25">
      <c r="A972" s="4" t="s">
        <v>127</v>
      </c>
      <c r="B972" t="s">
        <v>4</v>
      </c>
      <c r="C972" s="24">
        <v>40689.805784449702</v>
      </c>
      <c r="D972" s="24">
        <v>4.06898057844497</v>
      </c>
      <c r="E972" s="24">
        <v>4.0689805784449702E-2</v>
      </c>
      <c r="F972" t="s">
        <v>98</v>
      </c>
      <c r="G972" s="24">
        <v>17500872.676095001</v>
      </c>
      <c r="H972" s="24">
        <v>0.23250158170700369</v>
      </c>
      <c r="I972" t="s">
        <v>19</v>
      </c>
      <c r="J972" s="24">
        <v>5431720152.891161</v>
      </c>
      <c r="K972" s="26">
        <v>7.49114546388985E-4</v>
      </c>
      <c r="L972" s="4">
        <v>45371860186.135521</v>
      </c>
      <c r="M972" s="5">
        <f t="shared" si="15"/>
        <v>8.9680708742207279E-5</v>
      </c>
    </row>
    <row r="973" spans="1:13" x14ac:dyDescent="0.25">
      <c r="A973" s="4" t="s">
        <v>127</v>
      </c>
      <c r="B973" t="s">
        <v>130</v>
      </c>
      <c r="C973" s="24">
        <v>469.08241215784352</v>
      </c>
      <c r="D973" s="24">
        <v>4.6908241215784352E-2</v>
      </c>
      <c r="E973" s="24">
        <v>4.6908241215784351E-4</v>
      </c>
      <c r="F973" t="s">
        <v>98</v>
      </c>
      <c r="G973" s="24">
        <v>17500872.676095001</v>
      </c>
      <c r="H973" s="24">
        <v>2.6803372656872028E-3</v>
      </c>
      <c r="I973" t="s">
        <v>19</v>
      </c>
      <c r="J973" s="24">
        <v>5431720152.891161</v>
      </c>
      <c r="K973" s="26">
        <v>8.6359826897223956E-6</v>
      </c>
      <c r="L973" s="4">
        <v>45371860186.135521</v>
      </c>
      <c r="M973" s="5">
        <f t="shared" si="15"/>
        <v>1.0338619801644878E-6</v>
      </c>
    </row>
    <row r="974" spans="1:13" x14ac:dyDescent="0.25">
      <c r="A974" s="4" t="s">
        <v>127</v>
      </c>
      <c r="B974" t="s">
        <v>133</v>
      </c>
      <c r="C974" s="24">
        <v>19680.43487210061</v>
      </c>
      <c r="D974" s="24">
        <v>1.9680434872100609</v>
      </c>
      <c r="E974" s="24">
        <v>1.9680434872100611E-2</v>
      </c>
      <c r="F974" t="s">
        <v>98</v>
      </c>
      <c r="G974" s="24">
        <v>17500872.676095001</v>
      </c>
      <c r="H974" s="24">
        <v>0.11245402007285467</v>
      </c>
      <c r="I974" t="s">
        <v>19</v>
      </c>
      <c r="J974" s="24">
        <v>5431720152.891161</v>
      </c>
      <c r="K974" s="26">
        <v>3.6232416836911669E-4</v>
      </c>
      <c r="L974" s="4">
        <v>45371860186.135521</v>
      </c>
      <c r="M974" s="5">
        <f t="shared" si="15"/>
        <v>4.3375860701683215E-5</v>
      </c>
    </row>
    <row r="975" spans="1:13" x14ac:dyDescent="0.25">
      <c r="A975" s="4" t="s">
        <v>75</v>
      </c>
      <c r="B975" t="s">
        <v>108</v>
      </c>
      <c r="C975" s="24">
        <v>87304.243979839623</v>
      </c>
      <c r="D975" s="24">
        <v>8.7304243979839615</v>
      </c>
      <c r="E975" s="24">
        <v>8.7304243979839616E-2</v>
      </c>
      <c r="F975" t="s">
        <v>98</v>
      </c>
      <c r="G975" s="24">
        <v>17500872.676095001</v>
      </c>
      <c r="H975" s="24">
        <v>0.49885651759007005</v>
      </c>
      <c r="I975" t="s">
        <v>19</v>
      </c>
      <c r="J975" s="24">
        <v>5431720152.891161</v>
      </c>
      <c r="K975" s="26">
        <v>1.6073037918452019E-3</v>
      </c>
      <c r="L975" s="4">
        <v>45371860186.135521</v>
      </c>
      <c r="M975" s="5">
        <f t="shared" si="15"/>
        <v>1.9241936218104976E-4</v>
      </c>
    </row>
    <row r="976" spans="1:13" x14ac:dyDescent="0.25">
      <c r="A976" s="4" t="s">
        <v>75</v>
      </c>
      <c r="B976" t="s">
        <v>4</v>
      </c>
      <c r="C976" s="24">
        <v>945.3946626838449</v>
      </c>
      <c r="D976" s="24">
        <v>9.4539466268384484E-2</v>
      </c>
      <c r="E976" s="24">
        <v>9.4539466268384487E-4</v>
      </c>
      <c r="F976" t="s">
        <v>98</v>
      </c>
      <c r="G976" s="24">
        <v>17500872.676095001</v>
      </c>
      <c r="H976" s="24">
        <v>5.4019858333989798E-3</v>
      </c>
      <c r="I976" t="s">
        <v>19</v>
      </c>
      <c r="J976" s="24">
        <v>5431720152.891161</v>
      </c>
      <c r="K976" s="26">
        <v>1.7405069408456847E-5</v>
      </c>
      <c r="L976" s="4">
        <v>45371860186.135521</v>
      </c>
      <c r="M976" s="5">
        <f t="shared" si="15"/>
        <v>2.0836585910417078E-6</v>
      </c>
    </row>
    <row r="977" spans="1:13" x14ac:dyDescent="0.25">
      <c r="A977" s="4" t="s">
        <v>75</v>
      </c>
      <c r="B977" t="s">
        <v>93</v>
      </c>
      <c r="C977" s="24">
        <v>537.03179291250171</v>
      </c>
      <c r="D977" s="24">
        <v>5.3703179291250173E-2</v>
      </c>
      <c r="E977" s="24">
        <v>5.370317929125017E-4</v>
      </c>
      <c r="F977" t="s">
        <v>98</v>
      </c>
      <c r="G977" s="24">
        <v>17500872.676095001</v>
      </c>
      <c r="H977" s="24">
        <v>3.0686000798465923E-3</v>
      </c>
      <c r="I977" t="s">
        <v>19</v>
      </c>
      <c r="J977" s="24">
        <v>5431720152.891161</v>
      </c>
      <c r="K977" s="26">
        <v>9.8869562090133435E-6</v>
      </c>
      <c r="L977" s="4">
        <v>45371860186.135521</v>
      </c>
      <c r="M977" s="5">
        <f t="shared" si="15"/>
        <v>1.183623044568503E-6</v>
      </c>
    </row>
    <row r="978" spans="1:13" x14ac:dyDescent="0.25">
      <c r="A978" s="4" t="s">
        <v>75</v>
      </c>
      <c r="B978" t="s">
        <v>109</v>
      </c>
      <c r="C978" s="24">
        <v>211629.43332797071</v>
      </c>
      <c r="D978" s="24">
        <v>21.16294333279707</v>
      </c>
      <c r="E978" s="24">
        <v>0.21162943332797071</v>
      </c>
      <c r="F978" t="s">
        <v>98</v>
      </c>
      <c r="G978" s="24">
        <v>17500872.676095001</v>
      </c>
      <c r="H978" s="24">
        <v>1.2092507456330568</v>
      </c>
      <c r="I978" t="s">
        <v>19</v>
      </c>
      <c r="J978" s="24">
        <v>5431720152.891161</v>
      </c>
      <c r="K978" s="26">
        <v>3.8961770373115772E-3</v>
      </c>
      <c r="L978" s="4">
        <v>45371860186.135521</v>
      </c>
      <c r="M978" s="5">
        <f t="shared" si="15"/>
        <v>4.6643323077293455E-4</v>
      </c>
    </row>
    <row r="979" spans="1:13" x14ac:dyDescent="0.25">
      <c r="A979" s="4" t="s">
        <v>75</v>
      </c>
      <c r="B979" t="s">
        <v>106</v>
      </c>
      <c r="C979" s="24">
        <v>1229.737992355243</v>
      </c>
      <c r="D979" s="24">
        <v>0.1229737992355243</v>
      </c>
      <c r="E979" s="24">
        <v>1.229737992355243E-3</v>
      </c>
      <c r="F979" t="s">
        <v>98</v>
      </c>
      <c r="G979" s="24">
        <v>17500872.676095001</v>
      </c>
      <c r="H979" s="24">
        <v>7.0267238389487927E-3</v>
      </c>
      <c r="I979" t="s">
        <v>19</v>
      </c>
      <c r="J979" s="24">
        <v>5431720152.891161</v>
      </c>
      <c r="K979" s="26">
        <v>2.2639936479435266E-5</v>
      </c>
      <c r="L979" s="4">
        <v>45371860186.135521</v>
      </c>
      <c r="M979" s="5">
        <f t="shared" si="15"/>
        <v>2.7103539226963842E-6</v>
      </c>
    </row>
    <row r="980" spans="1:13" x14ac:dyDescent="0.25">
      <c r="A980" s="4" t="s">
        <v>124</v>
      </c>
      <c r="B980" t="s">
        <v>125</v>
      </c>
      <c r="C980" s="24">
        <v>198983.19378860859</v>
      </c>
      <c r="D980" s="24">
        <v>19.898319378860858</v>
      </c>
      <c r="E980" s="24">
        <v>0.1989831937886086</v>
      </c>
      <c r="F980" t="s">
        <v>98</v>
      </c>
      <c r="G980" s="24">
        <v>17500872.676095001</v>
      </c>
      <c r="H980" s="24">
        <v>1.1369901231291515</v>
      </c>
      <c r="I980" t="s">
        <v>19</v>
      </c>
      <c r="J980" s="24">
        <v>5431720152.891161</v>
      </c>
      <c r="K980" s="26">
        <v>3.6633550364831499E-3</v>
      </c>
      <c r="L980" s="4">
        <v>45371860186.135521</v>
      </c>
      <c r="M980" s="5">
        <f t="shared" si="15"/>
        <v>4.3856080172223748E-4</v>
      </c>
    </row>
    <row r="981" spans="1:13" x14ac:dyDescent="0.25">
      <c r="A981" s="4" t="s">
        <v>164</v>
      </c>
      <c r="B981" t="s">
        <v>165</v>
      </c>
      <c r="C981" s="24">
        <v>682107.14712801785</v>
      </c>
      <c r="D981" s="24">
        <v>68.210714712801789</v>
      </c>
      <c r="E981" s="24">
        <v>0.6821071471280179</v>
      </c>
      <c r="F981" t="s">
        <v>98</v>
      </c>
      <c r="G981" s="24">
        <v>17500872.676095001</v>
      </c>
      <c r="H981" s="24">
        <v>3.8975607659824281</v>
      </c>
      <c r="I981" t="s">
        <v>19</v>
      </c>
      <c r="J981" s="24">
        <v>5431720152.891161</v>
      </c>
      <c r="K981" s="26">
        <v>1.255784775224383E-2</v>
      </c>
      <c r="L981" s="4">
        <v>45371860186.135521</v>
      </c>
      <c r="M981" s="5">
        <f t="shared" si="15"/>
        <v>1.5033704686775269E-3</v>
      </c>
    </row>
    <row r="982" spans="1:13" x14ac:dyDescent="0.25">
      <c r="A982" s="4" t="s">
        <v>164</v>
      </c>
      <c r="B982" t="s">
        <v>166</v>
      </c>
      <c r="C982" s="24">
        <v>28356.266708856179</v>
      </c>
      <c r="D982" s="24">
        <v>2.8356266708856182</v>
      </c>
      <c r="E982" s="24">
        <v>2.835626670885618E-2</v>
      </c>
      <c r="F982" t="s">
        <v>98</v>
      </c>
      <c r="G982" s="24">
        <v>17500872.676095001</v>
      </c>
      <c r="H982" s="24">
        <v>0.16202772989480066</v>
      </c>
      <c r="I982" t="s">
        <v>19</v>
      </c>
      <c r="J982" s="24">
        <v>5431720152.891161</v>
      </c>
      <c r="K982" s="26">
        <v>5.2204947807855831E-4</v>
      </c>
      <c r="L982" s="4">
        <v>45371860186.135521</v>
      </c>
      <c r="M982" s="5">
        <f t="shared" si="15"/>
        <v>6.2497474409306078E-5</v>
      </c>
    </row>
    <row r="983" spans="1:13" x14ac:dyDescent="0.25">
      <c r="A983" s="4" t="s">
        <v>136</v>
      </c>
      <c r="B983" t="s">
        <v>147</v>
      </c>
      <c r="C983" s="24">
        <v>47104.544273363033</v>
      </c>
      <c r="D983" s="24">
        <v>4.7104544273363036</v>
      </c>
      <c r="E983" s="24">
        <v>4.7104544273363032E-2</v>
      </c>
      <c r="F983" t="s">
        <v>92</v>
      </c>
      <c r="G983" s="24">
        <v>100876809.84067059</v>
      </c>
      <c r="H983" s="24">
        <v>4.6695116893329683E-2</v>
      </c>
      <c r="I983" t="s">
        <v>3</v>
      </c>
      <c r="J983" s="24">
        <v>4330019808.7094593</v>
      </c>
      <c r="K983" s="26">
        <v>1.0878597871219048E-3</v>
      </c>
      <c r="L983" s="4">
        <v>45371860186.135521</v>
      </c>
      <c r="M983" s="5">
        <f t="shared" si="15"/>
        <v>1.038188517731459E-4</v>
      </c>
    </row>
    <row r="984" spans="1:13" x14ac:dyDescent="0.25">
      <c r="A984" s="4" t="s">
        <v>136</v>
      </c>
      <c r="B984" t="s">
        <v>137</v>
      </c>
      <c r="C984" s="24">
        <v>31988604.243279245</v>
      </c>
      <c r="D984" s="24">
        <v>3198.8604243279246</v>
      </c>
      <c r="E984" s="24">
        <v>31.988604243279244</v>
      </c>
      <c r="F984" t="s">
        <v>92</v>
      </c>
      <c r="G984" s="24">
        <v>100876809.84067059</v>
      </c>
      <c r="H984" s="24">
        <v>31.710562907177081</v>
      </c>
      <c r="I984" t="s">
        <v>3</v>
      </c>
      <c r="J984" s="24">
        <v>4330019808.7094593</v>
      </c>
      <c r="K984" s="26">
        <v>0.7387634619808654</v>
      </c>
      <c r="L984" s="4">
        <v>45371860186.135521</v>
      </c>
      <c r="M984" s="5">
        <f t="shared" si="15"/>
        <v>7.0503179971126997E-2</v>
      </c>
    </row>
    <row r="985" spans="1:13" x14ac:dyDescent="0.25">
      <c r="A985" s="4" t="s">
        <v>115</v>
      </c>
      <c r="B985" t="s">
        <v>116</v>
      </c>
      <c r="C985" s="24">
        <v>20365.00079927751</v>
      </c>
      <c r="D985" s="24">
        <v>2.0365000799277508</v>
      </c>
      <c r="E985" s="24">
        <v>2.036500079927751E-2</v>
      </c>
      <c r="F985" t="s">
        <v>92</v>
      </c>
      <c r="G985" s="24">
        <v>100876809.84067059</v>
      </c>
      <c r="H985" s="24">
        <v>2.0187990511836087E-2</v>
      </c>
      <c r="I985" t="s">
        <v>3</v>
      </c>
      <c r="J985" s="24">
        <v>4330019808.7094593</v>
      </c>
      <c r="K985" s="26">
        <v>4.7032119248773593E-4</v>
      </c>
      <c r="L985" s="4">
        <v>45371860186.135521</v>
      </c>
      <c r="M985" s="5">
        <f t="shared" si="15"/>
        <v>4.4884650344357122E-5</v>
      </c>
    </row>
    <row r="986" spans="1:13" x14ac:dyDescent="0.25">
      <c r="A986" s="4" t="s">
        <v>115</v>
      </c>
      <c r="B986" t="s">
        <v>121</v>
      </c>
      <c r="C986" s="24">
        <v>433201.91773218091</v>
      </c>
      <c r="D986" s="24">
        <v>43.320191773218092</v>
      </c>
      <c r="E986" s="24">
        <v>0.43320191773218092</v>
      </c>
      <c r="F986" t="s">
        <v>92</v>
      </c>
      <c r="G986" s="24">
        <v>100876809.84067059</v>
      </c>
      <c r="H986" s="24">
        <v>0.42943657557807363</v>
      </c>
      <c r="I986" t="s">
        <v>3</v>
      </c>
      <c r="J986" s="24">
        <v>4330019808.7094593</v>
      </c>
      <c r="K986" s="26">
        <v>1.0004617458350486E-2</v>
      </c>
      <c r="L986" s="4">
        <v>45371860186.135521</v>
      </c>
      <c r="M986" s="5">
        <f t="shared" si="15"/>
        <v>9.547810381919415E-4</v>
      </c>
    </row>
    <row r="987" spans="1:13" x14ac:dyDescent="0.25">
      <c r="A987" s="4" t="s">
        <v>115</v>
      </c>
      <c r="B987" t="s">
        <v>119</v>
      </c>
      <c r="C987" s="24">
        <v>242290.5799848639</v>
      </c>
      <c r="D987" s="24">
        <v>24.22905799848639</v>
      </c>
      <c r="E987" s="24">
        <v>0.24229057998486389</v>
      </c>
      <c r="F987" t="s">
        <v>92</v>
      </c>
      <c r="G987" s="24">
        <v>100876809.84067059</v>
      </c>
      <c r="H987" s="24">
        <v>0.24018461762177912</v>
      </c>
      <c r="I987" t="s">
        <v>3</v>
      </c>
      <c r="J987" s="24">
        <v>4330019808.7094593</v>
      </c>
      <c r="K987" s="26">
        <v>5.5955998052830483E-3</v>
      </c>
      <c r="L987" s="4">
        <v>45371860186.135521</v>
      </c>
      <c r="M987" s="5">
        <f t="shared" si="15"/>
        <v>5.3401068193122418E-4</v>
      </c>
    </row>
    <row r="988" spans="1:13" x14ac:dyDescent="0.25">
      <c r="A988" s="4" t="s">
        <v>115</v>
      </c>
      <c r="B988" t="s">
        <v>123</v>
      </c>
      <c r="C988" s="24">
        <v>8392.3100064522514</v>
      </c>
      <c r="D988" s="24">
        <v>0.83923100064522516</v>
      </c>
      <c r="E988" s="24">
        <v>8.392310006452252E-3</v>
      </c>
      <c r="F988" t="s">
        <v>92</v>
      </c>
      <c r="G988" s="24">
        <v>100876809.84067059</v>
      </c>
      <c r="H988" s="24">
        <v>8.3193649954904862E-3</v>
      </c>
      <c r="I988" t="s">
        <v>3</v>
      </c>
      <c r="J988" s="24">
        <v>4330019808.7094593</v>
      </c>
      <c r="K988" s="26">
        <v>1.9381689639321853E-4</v>
      </c>
      <c r="L988" s="4">
        <v>45371860186.135521</v>
      </c>
      <c r="M988" s="5">
        <f t="shared" si="15"/>
        <v>1.8496728968182632E-5</v>
      </c>
    </row>
    <row r="989" spans="1:13" x14ac:dyDescent="0.25">
      <c r="A989" s="4" t="s">
        <v>115</v>
      </c>
      <c r="B989" t="s">
        <v>120</v>
      </c>
      <c r="C989" s="24">
        <v>13801.476736463501</v>
      </c>
      <c r="D989" s="24">
        <v>1.38014767364635</v>
      </c>
      <c r="E989" s="24">
        <v>1.3801476736463501E-2</v>
      </c>
      <c r="F989" t="s">
        <v>92</v>
      </c>
      <c r="G989" s="24">
        <v>100876809.84067059</v>
      </c>
      <c r="H989" s="24">
        <v>1.3681515859058371E-2</v>
      </c>
      <c r="I989" t="s">
        <v>3</v>
      </c>
      <c r="J989" s="24">
        <v>4330019808.7094593</v>
      </c>
      <c r="K989" s="26">
        <v>3.1873934407189149E-4</v>
      </c>
      <c r="L989" s="4">
        <v>45371860186.135521</v>
      </c>
      <c r="M989" s="5">
        <f t="shared" si="15"/>
        <v>3.0418582530766235E-5</v>
      </c>
    </row>
    <row r="990" spans="1:13" x14ac:dyDescent="0.25">
      <c r="A990" s="4" t="s">
        <v>138</v>
      </c>
      <c r="B990" t="s">
        <v>139</v>
      </c>
      <c r="C990" s="24">
        <v>2280393.3060351661</v>
      </c>
      <c r="D990" s="24">
        <v>228.03933060351662</v>
      </c>
      <c r="E990" s="24">
        <v>2.2803933060351662</v>
      </c>
      <c r="F990" t="s">
        <v>92</v>
      </c>
      <c r="G990" s="24">
        <v>100876809.84067059</v>
      </c>
      <c r="H990" s="24">
        <v>2.2605723849088042</v>
      </c>
      <c r="I990" t="s">
        <v>3</v>
      </c>
      <c r="J990" s="24">
        <v>4330019808.7094593</v>
      </c>
      <c r="K990" s="26">
        <v>5.266473149726366E-2</v>
      </c>
      <c r="L990" s="4">
        <v>45371860186.135521</v>
      </c>
      <c r="M990" s="5">
        <f t="shared" si="15"/>
        <v>5.0260079632617662E-3</v>
      </c>
    </row>
    <row r="991" spans="1:13" x14ac:dyDescent="0.25">
      <c r="A991" s="4" t="s">
        <v>138</v>
      </c>
      <c r="B991" t="s">
        <v>140</v>
      </c>
      <c r="C991" s="24">
        <v>5935321.6334029362</v>
      </c>
      <c r="D991" s="24">
        <v>593.53216334029366</v>
      </c>
      <c r="E991" s="24">
        <v>5.9353216334029364</v>
      </c>
      <c r="F991" t="s">
        <v>92</v>
      </c>
      <c r="G991" s="24">
        <v>100876809.84067059</v>
      </c>
      <c r="H991" s="24">
        <v>5.8837324879498594</v>
      </c>
      <c r="I991" t="s">
        <v>3</v>
      </c>
      <c r="J991" s="24">
        <v>4330019808.7094593</v>
      </c>
      <c r="K991" s="26">
        <v>0.13707377553942252</v>
      </c>
      <c r="L991" s="4">
        <v>45371860186.135521</v>
      </c>
      <c r="M991" s="5">
        <f t="shared" si="15"/>
        <v>1.3081503841926717E-2</v>
      </c>
    </row>
    <row r="992" spans="1:13" x14ac:dyDescent="0.25">
      <c r="A992" s="4" t="s">
        <v>102</v>
      </c>
      <c r="B992" t="s">
        <v>103</v>
      </c>
      <c r="C992" s="24">
        <v>2000.373123812697</v>
      </c>
      <c r="D992" s="24">
        <v>0.20003731238126971</v>
      </c>
      <c r="E992" s="24">
        <v>2.0003731238126972E-3</v>
      </c>
      <c r="F992" t="s">
        <v>92</v>
      </c>
      <c r="G992" s="24">
        <v>100876809.84067059</v>
      </c>
      <c r="H992" s="24">
        <v>1.9829861064918461E-3</v>
      </c>
      <c r="I992" t="s">
        <v>3</v>
      </c>
      <c r="J992" s="24">
        <v>4330019808.7094593</v>
      </c>
      <c r="K992" s="26">
        <v>4.61977822777882E-5</v>
      </c>
      <c r="L992" s="4">
        <v>45371860186.135521</v>
      </c>
      <c r="M992" s="5">
        <f t="shared" si="15"/>
        <v>4.4088408886174778E-6</v>
      </c>
    </row>
    <row r="993" spans="1:13" x14ac:dyDescent="0.25">
      <c r="A993" s="4" t="s">
        <v>150</v>
      </c>
      <c r="B993" t="s">
        <v>151</v>
      </c>
      <c r="C993" s="24">
        <v>360649.28461519442</v>
      </c>
      <c r="D993" s="24">
        <v>36.064928461519443</v>
      </c>
      <c r="E993" s="24">
        <v>0.36064928461519441</v>
      </c>
      <c r="F993" t="s">
        <v>92</v>
      </c>
      <c r="G993" s="24">
        <v>100876809.84067059</v>
      </c>
      <c r="H993" s="24">
        <v>0.35751456175588847</v>
      </c>
      <c r="I993" t="s">
        <v>3</v>
      </c>
      <c r="J993" s="24">
        <v>4330019808.7094593</v>
      </c>
      <c r="K993" s="26">
        <v>8.3290446821924387E-3</v>
      </c>
      <c r="L993" s="4">
        <v>45371860186.135521</v>
      </c>
      <c r="M993" s="5">
        <f t="shared" si="15"/>
        <v>7.9487436295459541E-4</v>
      </c>
    </row>
    <row r="994" spans="1:13" x14ac:dyDescent="0.25">
      <c r="A994" s="4" t="s">
        <v>150</v>
      </c>
      <c r="B994" t="s">
        <v>157</v>
      </c>
      <c r="C994" s="24">
        <v>11730.17512057891</v>
      </c>
      <c r="D994" s="24">
        <v>1.173017512057891</v>
      </c>
      <c r="E994" s="24">
        <v>1.173017512057891E-2</v>
      </c>
      <c r="F994" t="s">
        <v>92</v>
      </c>
      <c r="G994" s="24">
        <v>100876809.84067059</v>
      </c>
      <c r="H994" s="24">
        <v>1.1628217762938858E-2</v>
      </c>
      <c r="I994" t="s">
        <v>3</v>
      </c>
      <c r="J994" s="24">
        <v>4330019808.7094593</v>
      </c>
      <c r="K994" s="26">
        <v>2.7090349787741569E-4</v>
      </c>
      <c r="L994" s="4">
        <v>45371860186.135521</v>
      </c>
      <c r="M994" s="5">
        <f t="shared" si="15"/>
        <v>2.5853414588814568E-5</v>
      </c>
    </row>
    <row r="995" spans="1:13" x14ac:dyDescent="0.25">
      <c r="A995" s="4" t="s">
        <v>113</v>
      </c>
      <c r="B995" t="s">
        <v>114</v>
      </c>
      <c r="C995" s="24">
        <v>12354.536782330129</v>
      </c>
      <c r="D995" s="24">
        <v>1.235453678233013</v>
      </c>
      <c r="E995" s="24">
        <v>1.2354536782330129E-2</v>
      </c>
      <c r="F995" t="s">
        <v>92</v>
      </c>
      <c r="G995" s="24">
        <v>100876809.84067059</v>
      </c>
      <c r="H995" s="24">
        <v>1.2247152543625682E-2</v>
      </c>
      <c r="I995" t="s">
        <v>3</v>
      </c>
      <c r="J995" s="24">
        <v>4330019808.7094593</v>
      </c>
      <c r="K995" s="26">
        <v>2.8532286982798673E-4</v>
      </c>
      <c r="L995" s="4">
        <v>45371860186.135521</v>
      </c>
      <c r="M995" s="5">
        <f t="shared" si="15"/>
        <v>2.722951347299038E-5</v>
      </c>
    </row>
    <row r="996" spans="1:13" x14ac:dyDescent="0.25">
      <c r="A996" s="4" t="s">
        <v>113</v>
      </c>
      <c r="B996" t="s">
        <v>122</v>
      </c>
      <c r="C996" s="24">
        <v>10171.66386231937</v>
      </c>
      <c r="D996" s="24">
        <v>1.0171663862319371</v>
      </c>
      <c r="E996" s="24">
        <v>1.017166386231937E-2</v>
      </c>
      <c r="F996" t="s">
        <v>92</v>
      </c>
      <c r="G996" s="24">
        <v>100876809.84067059</v>
      </c>
      <c r="H996" s="24">
        <v>1.0083252908557435E-2</v>
      </c>
      <c r="I996" t="s">
        <v>3</v>
      </c>
      <c r="J996" s="24">
        <v>4330019808.7094593</v>
      </c>
      <c r="K996" s="26">
        <v>2.349103309379775E-4</v>
      </c>
      <c r="L996" s="4">
        <v>45371860186.135521</v>
      </c>
      <c r="M996" s="5">
        <f t="shared" si="15"/>
        <v>2.241844134357879E-5</v>
      </c>
    </row>
    <row r="997" spans="1:13" x14ac:dyDescent="0.25">
      <c r="A997" s="4" t="s">
        <v>113</v>
      </c>
      <c r="B997" t="s">
        <v>4</v>
      </c>
      <c r="C997" s="24">
        <v>795.20557431770442</v>
      </c>
      <c r="D997" s="24">
        <v>7.9520557431770444E-2</v>
      </c>
      <c r="E997" s="24">
        <v>7.952055743177044E-4</v>
      </c>
      <c r="F997" t="s">
        <v>92</v>
      </c>
      <c r="G997" s="24">
        <v>100876809.84067059</v>
      </c>
      <c r="H997" s="24">
        <v>7.8829373725605332E-4</v>
      </c>
      <c r="I997" t="s">
        <v>3</v>
      </c>
      <c r="J997" s="24">
        <v>4330019808.7094593</v>
      </c>
      <c r="K997" s="26">
        <v>1.8364940795841566E-5</v>
      </c>
      <c r="L997" s="4">
        <v>45371860186.135521</v>
      </c>
      <c r="M997" s="5">
        <f t="shared" si="15"/>
        <v>1.7526404495108155E-6</v>
      </c>
    </row>
    <row r="998" spans="1:13" x14ac:dyDescent="0.25">
      <c r="A998" s="4" t="s">
        <v>141</v>
      </c>
      <c r="B998" t="s">
        <v>142</v>
      </c>
      <c r="C998" s="24">
        <v>2083202.703508273</v>
      </c>
      <c r="D998" s="24">
        <v>208.32027035082729</v>
      </c>
      <c r="E998" s="24">
        <v>2.083202703508273</v>
      </c>
      <c r="F998" t="s">
        <v>92</v>
      </c>
      <c r="G998" s="24">
        <v>100876809.84067059</v>
      </c>
      <c r="H998" s="24">
        <v>2.0650957408333768</v>
      </c>
      <c r="I998" t="s">
        <v>3</v>
      </c>
      <c r="J998" s="24">
        <v>4330019808.7094593</v>
      </c>
      <c r="K998" s="26">
        <v>4.8110696845268273E-2</v>
      </c>
      <c r="L998" s="4">
        <v>45371860186.135521</v>
      </c>
      <c r="M998" s="5">
        <f t="shared" si="15"/>
        <v>4.591398049279995E-3</v>
      </c>
    </row>
    <row r="999" spans="1:13" x14ac:dyDescent="0.25">
      <c r="A999" s="4" t="s">
        <v>141</v>
      </c>
      <c r="B999" t="s">
        <v>158</v>
      </c>
      <c r="C999" s="24">
        <v>5129479.1789240744</v>
      </c>
      <c r="D999" s="24">
        <v>512.94791789240742</v>
      </c>
      <c r="E999" s="24">
        <v>5.1294791789240746</v>
      </c>
      <c r="F999" t="s">
        <v>92</v>
      </c>
      <c r="G999" s="24">
        <v>100876809.84067059</v>
      </c>
      <c r="H999" s="24">
        <v>5.0848943250939502</v>
      </c>
      <c r="I999" t="s">
        <v>3</v>
      </c>
      <c r="J999" s="24">
        <v>4330019808.7094593</v>
      </c>
      <c r="K999" s="26">
        <v>0.11846318043641675</v>
      </c>
      <c r="L999" s="4">
        <v>45371860186.135521</v>
      </c>
      <c r="M999" s="5">
        <f t="shared" si="15"/>
        <v>1.1305419610041714E-2</v>
      </c>
    </row>
    <row r="1000" spans="1:13" x14ac:dyDescent="0.25">
      <c r="A1000" s="4" t="s">
        <v>143</v>
      </c>
      <c r="B1000" t="s">
        <v>144</v>
      </c>
      <c r="C1000" s="24">
        <v>40574544.331552953</v>
      </c>
      <c r="D1000" s="24">
        <v>4057.4544331552952</v>
      </c>
      <c r="E1000" s="24">
        <v>40.57454433155295</v>
      </c>
      <c r="F1000" t="s">
        <v>92</v>
      </c>
      <c r="G1000" s="24">
        <v>100876809.84067059</v>
      </c>
      <c r="H1000" s="24">
        <v>40.221874973681494</v>
      </c>
      <c r="I1000" t="s">
        <v>3</v>
      </c>
      <c r="J1000" s="24">
        <v>4330019808.7094593</v>
      </c>
      <c r="K1000" s="26">
        <v>0.93705216428665705</v>
      </c>
      <c r="L1000" s="4">
        <v>45371860186.135521</v>
      </c>
      <c r="M1000" s="5">
        <f t="shared" si="15"/>
        <v>8.9426671432685706E-2</v>
      </c>
    </row>
    <row r="1001" spans="1:13" x14ac:dyDescent="0.25">
      <c r="A1001" s="4" t="s">
        <v>143</v>
      </c>
      <c r="B1001" t="s">
        <v>145</v>
      </c>
      <c r="C1001" s="24">
        <v>300721.36092414538</v>
      </c>
      <c r="D1001" s="24">
        <v>30.072136092414539</v>
      </c>
      <c r="E1001" s="24">
        <v>0.30072136092414536</v>
      </c>
      <c r="F1001" t="s">
        <v>92</v>
      </c>
      <c r="G1001" s="24">
        <v>100876809.84067059</v>
      </c>
      <c r="H1001" s="24">
        <v>0.29810752481082453</v>
      </c>
      <c r="I1001" t="s">
        <v>3</v>
      </c>
      <c r="J1001" s="24">
        <v>4330019808.7094593</v>
      </c>
      <c r="K1001" s="26">
        <v>6.9450343002881981E-3</v>
      </c>
      <c r="L1001" s="4">
        <v>45371860186.135521</v>
      </c>
      <c r="M1001" s="5">
        <f t="shared" si="15"/>
        <v>6.6279266419858648E-4</v>
      </c>
    </row>
    <row r="1002" spans="1:13" x14ac:dyDescent="0.25">
      <c r="A1002" s="4" t="s">
        <v>143</v>
      </c>
      <c r="B1002" t="s">
        <v>146</v>
      </c>
      <c r="C1002" s="24">
        <v>151040.98103818219</v>
      </c>
      <c r="D1002" s="24">
        <v>15.104098103818218</v>
      </c>
      <c r="E1002" s="24">
        <v>0.1510409810381822</v>
      </c>
      <c r="F1002" t="s">
        <v>92</v>
      </c>
      <c r="G1002" s="24">
        <v>100876809.84067059</v>
      </c>
      <c r="H1002" s="24">
        <v>0.14972814988573011</v>
      </c>
      <c r="I1002" t="s">
        <v>3</v>
      </c>
      <c r="J1002" s="24">
        <v>4330019808.7094593</v>
      </c>
      <c r="K1002" s="26">
        <v>3.488228407971168E-3</v>
      </c>
      <c r="L1002" s="4">
        <v>45371860186.135521</v>
      </c>
      <c r="M1002" s="5">
        <f t="shared" si="15"/>
        <v>3.3289572086871687E-4</v>
      </c>
    </row>
    <row r="1003" spans="1:13" x14ac:dyDescent="0.25">
      <c r="A1003" s="4" t="s">
        <v>127</v>
      </c>
      <c r="B1003" t="s">
        <v>129</v>
      </c>
      <c r="C1003" s="24">
        <v>4244.9069918634104</v>
      </c>
      <c r="D1003" s="24">
        <v>0.42449069918634103</v>
      </c>
      <c r="E1003" s="24">
        <v>4.2449069918634105E-3</v>
      </c>
      <c r="F1003" t="s">
        <v>92</v>
      </c>
      <c r="G1003" s="24">
        <v>100876809.84067059</v>
      </c>
      <c r="H1003" s="24">
        <v>4.2080107396021043E-3</v>
      </c>
      <c r="I1003" t="s">
        <v>3</v>
      </c>
      <c r="J1003" s="24">
        <v>4330019808.7094593</v>
      </c>
      <c r="K1003" s="26">
        <v>9.803435502362247E-5</v>
      </c>
      <c r="L1003" s="4">
        <v>45371860186.135521</v>
      </c>
      <c r="M1003" s="5">
        <f t="shared" si="15"/>
        <v>9.3558143184981095E-6</v>
      </c>
    </row>
    <row r="1004" spans="1:13" x14ac:dyDescent="0.25">
      <c r="A1004" s="4" t="s">
        <v>127</v>
      </c>
      <c r="B1004" t="s">
        <v>128</v>
      </c>
      <c r="C1004" s="24">
        <v>840.41147628048168</v>
      </c>
      <c r="D1004" s="24">
        <v>8.4041147628048166E-2</v>
      </c>
      <c r="E1004" s="24">
        <v>8.4041147628048163E-4</v>
      </c>
      <c r="F1004" t="s">
        <v>92</v>
      </c>
      <c r="G1004" s="24">
        <v>100876809.84067059</v>
      </c>
      <c r="H1004" s="24">
        <v>8.3310671462337655E-4</v>
      </c>
      <c r="I1004" t="s">
        <v>3</v>
      </c>
      <c r="J1004" s="24">
        <v>4330019808.7094593</v>
      </c>
      <c r="K1004" s="26">
        <v>1.9408952231351619E-5</v>
      </c>
      <c r="L1004" s="4">
        <v>45371860186.135521</v>
      </c>
      <c r="M1004" s="5">
        <f t="shared" si="15"/>
        <v>1.8522746760497379E-6</v>
      </c>
    </row>
    <row r="1005" spans="1:13" x14ac:dyDescent="0.25">
      <c r="A1005" s="4" t="s">
        <v>127</v>
      </c>
      <c r="B1005" t="s">
        <v>4</v>
      </c>
      <c r="C1005" s="24">
        <v>14682.40598792198</v>
      </c>
      <c r="D1005" s="24">
        <v>1.468240598792198</v>
      </c>
      <c r="E1005" s="24">
        <v>1.4682405987921981E-2</v>
      </c>
      <c r="F1005" t="s">
        <v>92</v>
      </c>
      <c r="G1005" s="24">
        <v>100876809.84067059</v>
      </c>
      <c r="H1005" s="24">
        <v>1.4554788172932947E-2</v>
      </c>
      <c r="I1005" t="s">
        <v>3</v>
      </c>
      <c r="J1005" s="24">
        <v>4330019808.7094593</v>
      </c>
      <c r="K1005" s="26">
        <v>3.3908403740762558E-4</v>
      </c>
      <c r="L1005" s="4">
        <v>45371860186.135521</v>
      </c>
      <c r="M1005" s="5">
        <f t="shared" si="15"/>
        <v>3.2360158758508539E-5</v>
      </c>
    </row>
    <row r="1006" spans="1:13" x14ac:dyDescent="0.25">
      <c r="A1006" s="4" t="s">
        <v>127</v>
      </c>
      <c r="B1006" t="s">
        <v>132</v>
      </c>
      <c r="C1006" s="24">
        <v>17970.13777087165</v>
      </c>
      <c r="D1006" s="24">
        <v>1.797013777087165</v>
      </c>
      <c r="E1006" s="24">
        <v>1.7970137770871648E-2</v>
      </c>
      <c r="F1006" t="s">
        <v>92</v>
      </c>
      <c r="G1006" s="24">
        <v>100876809.84067059</v>
      </c>
      <c r="H1006" s="24">
        <v>1.7813943362458132E-2</v>
      </c>
      <c r="I1006" t="s">
        <v>3</v>
      </c>
      <c r="J1006" s="24">
        <v>4330019808.7094593</v>
      </c>
      <c r="K1006" s="26">
        <v>4.1501283053546948E-4</v>
      </c>
      <c r="L1006" s="4">
        <v>45371860186.135521</v>
      </c>
      <c r="M1006" s="5">
        <f t="shared" si="15"/>
        <v>3.9606350052984741E-5</v>
      </c>
    </row>
    <row r="1007" spans="1:13" x14ac:dyDescent="0.25">
      <c r="A1007" s="4" t="s">
        <v>127</v>
      </c>
      <c r="B1007" t="s">
        <v>133</v>
      </c>
      <c r="C1007" s="24">
        <v>79164.32688314862</v>
      </c>
      <c r="D1007" s="24">
        <v>7.9164326883148624</v>
      </c>
      <c r="E1007" s="24">
        <v>7.9164326883148617E-2</v>
      </c>
      <c r="F1007" t="s">
        <v>92</v>
      </c>
      <c r="G1007" s="24">
        <v>100876809.84067059</v>
      </c>
      <c r="H1007" s="24">
        <v>7.8476239492688504E-2</v>
      </c>
      <c r="I1007" t="s">
        <v>3</v>
      </c>
      <c r="J1007" s="24">
        <v>4330019808.7094593</v>
      </c>
      <c r="K1007" s="26">
        <v>1.8282670837652161E-3</v>
      </c>
      <c r="L1007" s="4">
        <v>45371860186.135521</v>
      </c>
      <c r="M1007" s="5">
        <f t="shared" si="15"/>
        <v>1.7447890952317449E-4</v>
      </c>
    </row>
    <row r="1008" spans="1:13" x14ac:dyDescent="0.25">
      <c r="A1008" s="4" t="s">
        <v>75</v>
      </c>
      <c r="B1008" t="s">
        <v>76</v>
      </c>
      <c r="C1008" s="24">
        <v>1986.340902051282</v>
      </c>
      <c r="D1008" s="24">
        <v>0.19863409020512821</v>
      </c>
      <c r="E1008" s="24">
        <v>1.9863409020512818E-3</v>
      </c>
      <c r="F1008" t="s">
        <v>92</v>
      </c>
      <c r="G1008" s="24">
        <v>100876809.84067059</v>
      </c>
      <c r="H1008" s="24">
        <v>1.9690758512175385E-3</v>
      </c>
      <c r="I1008" t="s">
        <v>3</v>
      </c>
      <c r="J1008" s="24">
        <v>4330019808.7094593</v>
      </c>
      <c r="K1008" s="26">
        <v>4.587371397368505E-5</v>
      </c>
      <c r="L1008" s="4">
        <v>45371860186.135521</v>
      </c>
      <c r="M1008" s="5">
        <f t="shared" si="15"/>
        <v>4.3779137419149877E-6</v>
      </c>
    </row>
    <row r="1009" spans="1:13" x14ac:dyDescent="0.25">
      <c r="A1009" s="4" t="s">
        <v>75</v>
      </c>
      <c r="B1009" t="s">
        <v>105</v>
      </c>
      <c r="C1009" s="24">
        <v>52961.290466315797</v>
      </c>
      <c r="D1009" s="24">
        <v>5.29612904663158</v>
      </c>
      <c r="E1009" s="24">
        <v>5.29612904663158E-2</v>
      </c>
      <c r="F1009" t="s">
        <v>92</v>
      </c>
      <c r="G1009" s="24">
        <v>100876809.84067059</v>
      </c>
      <c r="H1009" s="24">
        <v>5.2500956909685446E-2</v>
      </c>
      <c r="I1009" t="s">
        <v>3</v>
      </c>
      <c r="J1009" s="24">
        <v>4330019808.7094593</v>
      </c>
      <c r="K1009" s="26">
        <v>1.2231188956639124E-3</v>
      </c>
      <c r="L1009" s="4">
        <v>45371860186.135521</v>
      </c>
      <c r="M1009" s="5">
        <f t="shared" si="15"/>
        <v>1.1672717461670088E-4</v>
      </c>
    </row>
    <row r="1010" spans="1:13" x14ac:dyDescent="0.25">
      <c r="A1010" s="4" t="s">
        <v>75</v>
      </c>
      <c r="B1010" t="s">
        <v>108</v>
      </c>
      <c r="C1010" s="24">
        <v>792568.45420095371</v>
      </c>
      <c r="D1010" s="24">
        <v>79.256845420095374</v>
      </c>
      <c r="E1010" s="24">
        <v>0.79256845420095368</v>
      </c>
      <c r="F1010" t="s">
        <v>92</v>
      </c>
      <c r="G1010" s="24">
        <v>100876809.84067059</v>
      </c>
      <c r="H1010" s="24">
        <v>0.78567953868958817</v>
      </c>
      <c r="I1010" t="s">
        <v>3</v>
      </c>
      <c r="J1010" s="24">
        <v>4330019808.7094593</v>
      </c>
      <c r="K1010" s="26">
        <v>1.830403760755946E-2</v>
      </c>
      <c r="L1010" s="4">
        <v>45371860186.135521</v>
      </c>
      <c r="M1010" s="5">
        <f t="shared" si="15"/>
        <v>1.746828212353397E-3</v>
      </c>
    </row>
    <row r="1011" spans="1:13" x14ac:dyDescent="0.25">
      <c r="A1011" s="4" t="s">
        <v>75</v>
      </c>
      <c r="B1011" t="s">
        <v>4</v>
      </c>
      <c r="C1011" s="24">
        <v>19188.586428029699</v>
      </c>
      <c r="D1011" s="24">
        <v>1.9188586428029699</v>
      </c>
      <c r="E1011" s="24">
        <v>1.9188586428029699E-2</v>
      </c>
      <c r="F1011" t="s">
        <v>92</v>
      </c>
      <c r="G1011" s="24">
        <v>100876809.84067059</v>
      </c>
      <c r="H1011" s="24">
        <v>1.9021801401468807E-2</v>
      </c>
      <c r="I1011" t="s">
        <v>3</v>
      </c>
      <c r="J1011" s="24">
        <v>4330019808.7094593</v>
      </c>
      <c r="K1011" s="26">
        <v>4.4315239365495563E-4</v>
      </c>
      <c r="L1011" s="4">
        <v>45371860186.135521</v>
      </c>
      <c r="M1011" s="5">
        <f t="shared" si="15"/>
        <v>4.2291822176365691E-5</v>
      </c>
    </row>
    <row r="1012" spans="1:13" x14ac:dyDescent="0.25">
      <c r="A1012" s="4" t="s">
        <v>75</v>
      </c>
      <c r="B1012" t="s">
        <v>93</v>
      </c>
      <c r="C1012" s="24">
        <v>31084.240196806379</v>
      </c>
      <c r="D1012" s="24">
        <v>3.1084240196806379</v>
      </c>
      <c r="E1012" s="24">
        <v>3.1084240196806379E-2</v>
      </c>
      <c r="F1012" t="s">
        <v>92</v>
      </c>
      <c r="G1012" s="24">
        <v>100876809.84067059</v>
      </c>
      <c r="H1012" s="24">
        <v>3.0814059490880254E-2</v>
      </c>
      <c r="I1012" t="s">
        <v>3</v>
      </c>
      <c r="J1012" s="24">
        <v>4330019808.7094593</v>
      </c>
      <c r="K1012" s="26">
        <v>7.1787755183667121E-4</v>
      </c>
      <c r="L1012" s="4">
        <v>45371860186.135521</v>
      </c>
      <c r="M1012" s="5">
        <f t="shared" si="15"/>
        <v>6.8509953238163524E-5</v>
      </c>
    </row>
    <row r="1013" spans="1:13" x14ac:dyDescent="0.25">
      <c r="A1013" s="4" t="s">
        <v>75</v>
      </c>
      <c r="B1013" t="s">
        <v>101</v>
      </c>
      <c r="C1013" s="24">
        <v>14194.552340201561</v>
      </c>
      <c r="D1013" s="24">
        <v>1.4194552340201561</v>
      </c>
      <c r="E1013" s="24">
        <v>1.4194552340201561E-2</v>
      </c>
      <c r="F1013" t="s">
        <v>92</v>
      </c>
      <c r="G1013" s="24">
        <v>100876809.84067059</v>
      </c>
      <c r="H1013" s="24">
        <v>1.4071174894032711E-2</v>
      </c>
      <c r="I1013" t="s">
        <v>3</v>
      </c>
      <c r="J1013" s="24">
        <v>4330019808.7094593</v>
      </c>
      <c r="K1013" s="26">
        <v>3.2781726105849334E-4</v>
      </c>
      <c r="L1013" s="4">
        <v>45371860186.135521</v>
      </c>
      <c r="M1013" s="5">
        <f t="shared" si="15"/>
        <v>3.1284924801339865E-5</v>
      </c>
    </row>
    <row r="1014" spans="1:13" x14ac:dyDescent="0.25">
      <c r="A1014" s="4" t="s">
        <v>75</v>
      </c>
      <c r="B1014" t="s">
        <v>109</v>
      </c>
      <c r="C1014" s="24">
        <v>587805.26547558536</v>
      </c>
      <c r="D1014" s="24">
        <v>58.780526547558537</v>
      </c>
      <c r="E1014" s="24">
        <v>0.58780526547558531</v>
      </c>
      <c r="F1014" t="s">
        <v>92</v>
      </c>
      <c r="G1014" s="24">
        <v>100876809.84067059</v>
      </c>
      <c r="H1014" s="24">
        <v>0.5826961284798674</v>
      </c>
      <c r="I1014" t="s">
        <v>3</v>
      </c>
      <c r="J1014" s="24">
        <v>4330019808.7094593</v>
      </c>
      <c r="K1014" s="26">
        <v>1.3575117238338402E-2</v>
      </c>
      <c r="L1014" s="4">
        <v>45371860186.135521</v>
      </c>
      <c r="M1014" s="5">
        <f t="shared" si="15"/>
        <v>1.295528248266981E-3</v>
      </c>
    </row>
    <row r="1015" spans="1:13" x14ac:dyDescent="0.25">
      <c r="A1015" s="4" t="s">
        <v>162</v>
      </c>
      <c r="B1015" t="s">
        <v>163</v>
      </c>
      <c r="C1015" s="24">
        <v>24238.799747666319</v>
      </c>
      <c r="D1015" s="24">
        <v>2.4238799747666318</v>
      </c>
      <c r="E1015" s="24">
        <v>2.423879974766632E-2</v>
      </c>
      <c r="F1015" t="s">
        <v>92</v>
      </c>
      <c r="G1015" s="24">
        <v>100876809.84067059</v>
      </c>
      <c r="H1015" s="24">
        <v>2.4028118837173956E-2</v>
      </c>
      <c r="I1015" t="s">
        <v>3</v>
      </c>
      <c r="J1015" s="24">
        <v>4330019808.7094593</v>
      </c>
      <c r="K1015" s="26">
        <v>5.5978496215911239E-4</v>
      </c>
      <c r="L1015" s="4">
        <v>45371860186.135521</v>
      </c>
      <c r="M1015" s="5">
        <f t="shared" si="15"/>
        <v>5.3422539098524933E-5</v>
      </c>
    </row>
    <row r="1016" spans="1:13" x14ac:dyDescent="0.25">
      <c r="A1016" s="4" t="s">
        <v>162</v>
      </c>
      <c r="B1016" t="s">
        <v>162</v>
      </c>
      <c r="C1016" s="24">
        <v>3112879.9172528791</v>
      </c>
      <c r="D1016" s="24">
        <v>311.2879917252879</v>
      </c>
      <c r="E1016" s="24">
        <v>3.1128799172528789</v>
      </c>
      <c r="F1016" t="s">
        <v>92</v>
      </c>
      <c r="G1016" s="24">
        <v>100876809.84067059</v>
      </c>
      <c r="H1016" s="24">
        <v>3.0858231165017047</v>
      </c>
      <c r="I1016" t="s">
        <v>3</v>
      </c>
      <c r="J1016" s="24">
        <v>4330019808.7094593</v>
      </c>
      <c r="K1016" s="26">
        <v>7.1890662278070672E-2</v>
      </c>
      <c r="L1016" s="4">
        <v>45371860186.135521</v>
      </c>
      <c r="M1016" s="5">
        <f t="shared" si="15"/>
        <v>6.8608161633278058E-3</v>
      </c>
    </row>
    <row r="1017" spans="1:13" x14ac:dyDescent="0.25">
      <c r="A1017" s="4" t="s">
        <v>124</v>
      </c>
      <c r="B1017" t="s">
        <v>126</v>
      </c>
      <c r="C1017" s="24">
        <v>359643.51982802071</v>
      </c>
      <c r="D1017" s="24">
        <v>35.964351982802071</v>
      </c>
      <c r="E1017" s="24">
        <v>0.35964351982802073</v>
      </c>
      <c r="F1017" t="s">
        <v>92</v>
      </c>
      <c r="G1017" s="24">
        <v>100876809.84067059</v>
      </c>
      <c r="H1017" s="24">
        <v>0.35651753896267935</v>
      </c>
      <c r="I1017" t="s">
        <v>3</v>
      </c>
      <c r="J1017" s="24">
        <v>4330019808.7094593</v>
      </c>
      <c r="K1017" s="26">
        <v>8.3058169642695155E-3</v>
      </c>
      <c r="L1017" s="4">
        <v>45371860186.135521</v>
      </c>
      <c r="M1017" s="5">
        <f t="shared" si="15"/>
        <v>7.9265764805014219E-4</v>
      </c>
    </row>
    <row r="1018" spans="1:13" x14ac:dyDescent="0.25">
      <c r="A1018" s="4" t="s">
        <v>124</v>
      </c>
      <c r="B1018" t="s">
        <v>125</v>
      </c>
      <c r="C1018" s="24">
        <v>1474548.540432615</v>
      </c>
      <c r="D1018" s="24">
        <v>147.45485404326149</v>
      </c>
      <c r="E1018" s="24">
        <v>1.4745485404326151</v>
      </c>
      <c r="F1018" t="s">
        <v>92</v>
      </c>
      <c r="G1018" s="24">
        <v>100876809.84067059</v>
      </c>
      <c r="H1018" s="24">
        <v>1.4617319310172316</v>
      </c>
      <c r="I1018" t="s">
        <v>3</v>
      </c>
      <c r="J1018" s="24">
        <v>4330019808.7094593</v>
      </c>
      <c r="K1018" s="26">
        <v>3.4054083019821026E-2</v>
      </c>
      <c r="L1018" s="4">
        <v>45371860186.135521</v>
      </c>
      <c r="M1018" s="5">
        <f t="shared" si="15"/>
        <v>3.2499186376387522E-3</v>
      </c>
    </row>
    <row r="1019" spans="1:13" x14ac:dyDescent="0.25">
      <c r="A1019" s="4" t="s">
        <v>164</v>
      </c>
      <c r="B1019" t="s">
        <v>165</v>
      </c>
      <c r="C1019" s="24">
        <v>4281186.564684025</v>
      </c>
      <c r="D1019" s="24">
        <v>428.11865646840249</v>
      </c>
      <c r="E1019" s="24">
        <v>4.2811865646840248</v>
      </c>
      <c r="F1019" t="s">
        <v>92</v>
      </c>
      <c r="G1019" s="24">
        <v>100876809.84067059</v>
      </c>
      <c r="H1019" s="24">
        <v>4.2439749744722555</v>
      </c>
      <c r="I1019" t="s">
        <v>3</v>
      </c>
      <c r="J1019" s="24">
        <v>4330019808.7094593</v>
      </c>
      <c r="K1019" s="26">
        <v>9.8872216613715938E-2</v>
      </c>
      <c r="L1019" s="4">
        <v>45371860186.135521</v>
      </c>
      <c r="M1019" s="5">
        <f t="shared" si="15"/>
        <v>9.435774832948652E-3</v>
      </c>
    </row>
    <row r="1020" spans="1:13" x14ac:dyDescent="0.25">
      <c r="A1020" s="4" t="s">
        <v>164</v>
      </c>
      <c r="B1020" t="s">
        <v>166</v>
      </c>
      <c r="C1020" s="24">
        <v>401456.77232922369</v>
      </c>
      <c r="D1020" s="24">
        <v>40.145677232922367</v>
      </c>
      <c r="E1020" s="24">
        <v>0.40145677232922367</v>
      </c>
      <c r="F1020" t="s">
        <v>92</v>
      </c>
      <c r="G1020" s="24">
        <v>100876809.84067059</v>
      </c>
      <c r="H1020" s="24">
        <v>0.39796735539446848</v>
      </c>
      <c r="I1020" t="s">
        <v>3</v>
      </c>
      <c r="J1020" s="24">
        <v>4330019808.7094593</v>
      </c>
      <c r="K1020" s="26">
        <v>9.2714765766597242E-3</v>
      </c>
      <c r="L1020" s="4">
        <v>45371860186.135521</v>
      </c>
      <c r="M1020" s="5">
        <f t="shared" si="15"/>
        <v>8.8481444375934713E-4</v>
      </c>
    </row>
    <row r="1021" spans="1:13" x14ac:dyDescent="0.25">
      <c r="A1021" s="4" t="s">
        <v>136</v>
      </c>
      <c r="B1021" t="s">
        <v>147</v>
      </c>
      <c r="C1021" s="24">
        <v>380140.84992706362</v>
      </c>
      <c r="D1021" s="24">
        <v>38.014084992706366</v>
      </c>
      <c r="E1021" s="24">
        <v>0.38014084992706365</v>
      </c>
      <c r="F1021" t="s">
        <v>64</v>
      </c>
      <c r="G1021" s="24">
        <v>230134152.29404694</v>
      </c>
      <c r="H1021" s="24">
        <v>0.16518228439269203</v>
      </c>
      <c r="I1021" t="s">
        <v>50</v>
      </c>
      <c r="J1021" s="24">
        <v>2764526622.2874212</v>
      </c>
      <c r="K1021" s="26">
        <v>1.375066699891383E-2</v>
      </c>
      <c r="L1021" s="4">
        <v>45371860186.135521</v>
      </c>
      <c r="M1021" s="5">
        <f t="shared" si="15"/>
        <v>8.3783395339657009E-4</v>
      </c>
    </row>
    <row r="1022" spans="1:13" x14ac:dyDescent="0.25">
      <c r="A1022" s="4" t="s">
        <v>136</v>
      </c>
      <c r="B1022" t="s">
        <v>137</v>
      </c>
      <c r="C1022" s="24">
        <v>61318947.805666037</v>
      </c>
      <c r="D1022" s="24">
        <v>6131.8947805666039</v>
      </c>
      <c r="E1022" s="24">
        <v>61.318947805666035</v>
      </c>
      <c r="F1022" t="s">
        <v>64</v>
      </c>
      <c r="G1022" s="24">
        <v>230134152.29404694</v>
      </c>
      <c r="H1022" s="24">
        <v>26.644870913082734</v>
      </c>
      <c r="I1022" t="s">
        <v>50</v>
      </c>
      <c r="J1022" s="24">
        <v>2764526622.2874212</v>
      </c>
      <c r="K1022" s="26">
        <v>2.2180632051547975</v>
      </c>
      <c r="L1022" s="4">
        <v>45371860186.135521</v>
      </c>
      <c r="M1022" s="5">
        <f t="shared" si="15"/>
        <v>0.13514752878570213</v>
      </c>
    </row>
    <row r="1023" spans="1:13" x14ac:dyDescent="0.25">
      <c r="A1023" s="4" t="s">
        <v>115</v>
      </c>
      <c r="B1023" t="s">
        <v>116</v>
      </c>
      <c r="C1023" s="24">
        <v>3099.495686954604</v>
      </c>
      <c r="D1023" s="24">
        <v>0.30994956869546042</v>
      </c>
      <c r="E1023" s="24">
        <v>3.0994956869546042E-3</v>
      </c>
      <c r="F1023" t="s">
        <v>64</v>
      </c>
      <c r="G1023" s="24">
        <v>230134152.29404694</v>
      </c>
      <c r="H1023" s="24">
        <v>1.3468212588431106E-3</v>
      </c>
      <c r="I1023" t="s">
        <v>50</v>
      </c>
      <c r="J1023" s="24">
        <v>2764526622.2874212</v>
      </c>
      <c r="K1023" s="26">
        <v>1.1211668796989277E-4</v>
      </c>
      <c r="L1023" s="4">
        <v>45371860186.135521</v>
      </c>
      <c r="M1023" s="5">
        <f t="shared" si="15"/>
        <v>6.8313171958105673E-6</v>
      </c>
    </row>
    <row r="1024" spans="1:13" x14ac:dyDescent="0.25">
      <c r="A1024" s="4" t="s">
        <v>115</v>
      </c>
      <c r="B1024" t="s">
        <v>121</v>
      </c>
      <c r="C1024" s="24">
        <v>679363.62614241743</v>
      </c>
      <c r="D1024" s="24">
        <v>67.936362614241744</v>
      </c>
      <c r="E1024" s="24">
        <v>0.67936362614241741</v>
      </c>
      <c r="F1024" t="s">
        <v>64</v>
      </c>
      <c r="G1024" s="24">
        <v>230134152.29404694</v>
      </c>
      <c r="H1024" s="24">
        <v>0.29520330614570456</v>
      </c>
      <c r="I1024" t="s">
        <v>50</v>
      </c>
      <c r="J1024" s="24">
        <v>2764526622.2874212</v>
      </c>
      <c r="K1024" s="26">
        <v>2.4574320271160899E-2</v>
      </c>
      <c r="L1024" s="4">
        <v>45371860186.135521</v>
      </c>
      <c r="M1024" s="5">
        <f t="shared" si="15"/>
        <v>1.4973237230198764E-3</v>
      </c>
    </row>
    <row r="1025" spans="1:13" x14ac:dyDescent="0.25">
      <c r="A1025" s="4" t="s">
        <v>115</v>
      </c>
      <c r="B1025" t="s">
        <v>119</v>
      </c>
      <c r="C1025" s="24">
        <v>493141.55731143802</v>
      </c>
      <c r="D1025" s="24">
        <v>49.314155731143799</v>
      </c>
      <c r="E1025" s="24">
        <v>0.49314155731143805</v>
      </c>
      <c r="F1025" t="s">
        <v>64</v>
      </c>
      <c r="G1025" s="24">
        <v>230134152.29404694</v>
      </c>
      <c r="H1025" s="24">
        <v>0.21428438690896315</v>
      </c>
      <c r="I1025" t="s">
        <v>50</v>
      </c>
      <c r="J1025" s="24">
        <v>2764526622.2874212</v>
      </c>
      <c r="K1025" s="26">
        <v>1.783819165768798E-2</v>
      </c>
      <c r="L1025" s="4">
        <v>45371860186.135521</v>
      </c>
      <c r="M1025" s="5">
        <f t="shared" si="15"/>
        <v>1.0868885588740517E-3</v>
      </c>
    </row>
    <row r="1026" spans="1:13" x14ac:dyDescent="0.25">
      <c r="A1026" s="4" t="s">
        <v>115</v>
      </c>
      <c r="B1026" t="s">
        <v>123</v>
      </c>
      <c r="C1026" s="24">
        <v>34830.141050569153</v>
      </c>
      <c r="D1026" s="24">
        <v>3.4830141050569154</v>
      </c>
      <c r="E1026" s="24">
        <v>3.4830141050569155E-2</v>
      </c>
      <c r="F1026" t="s">
        <v>64</v>
      </c>
      <c r="G1026" s="24">
        <v>230134152.29404694</v>
      </c>
      <c r="H1026" s="24">
        <v>1.5134711950995434E-2</v>
      </c>
      <c r="I1026" t="s">
        <v>50</v>
      </c>
      <c r="J1026" s="24">
        <v>2764526622.2874212</v>
      </c>
      <c r="K1026" s="26">
        <v>1.2598953025002898E-3</v>
      </c>
      <c r="L1026" s="4">
        <v>45371860186.135521</v>
      </c>
      <c r="M1026" s="5">
        <f t="shared" si="15"/>
        <v>7.6765953407421358E-5</v>
      </c>
    </row>
    <row r="1027" spans="1:13" x14ac:dyDescent="0.25">
      <c r="A1027" s="4" t="s">
        <v>115</v>
      </c>
      <c r="B1027" t="s">
        <v>120</v>
      </c>
      <c r="C1027" s="24">
        <v>39481.377127424093</v>
      </c>
      <c r="D1027" s="24">
        <v>3.9481377127424095</v>
      </c>
      <c r="E1027" s="24">
        <v>3.948137712742409E-2</v>
      </c>
      <c r="F1027" t="s">
        <v>64</v>
      </c>
      <c r="G1027" s="24">
        <v>230134152.29404694</v>
      </c>
      <c r="H1027" s="24">
        <v>1.715580965878457E-2</v>
      </c>
      <c r="I1027" t="s">
        <v>50</v>
      </c>
      <c r="J1027" s="24">
        <v>2764526622.2874212</v>
      </c>
      <c r="K1027" s="26">
        <v>1.4281424099564816E-3</v>
      </c>
      <c r="L1027" s="4">
        <v>45371860186.135521</v>
      </c>
      <c r="M1027" s="5">
        <f t="shared" ref="M1027:M1090" si="16">C1027/L1027*100</f>
        <v>8.7017320791904824E-5</v>
      </c>
    </row>
    <row r="1028" spans="1:13" x14ac:dyDescent="0.25">
      <c r="A1028" s="4" t="s">
        <v>111</v>
      </c>
      <c r="B1028" t="s">
        <v>112</v>
      </c>
      <c r="C1028" s="24">
        <v>460.62897508595762</v>
      </c>
      <c r="D1028" s="24">
        <v>4.6062897508595761E-2</v>
      </c>
      <c r="E1028" s="24">
        <v>4.606289750859576E-4</v>
      </c>
      <c r="F1028" t="s">
        <v>64</v>
      </c>
      <c r="G1028" s="24">
        <v>230134152.29404694</v>
      </c>
      <c r="H1028" s="24">
        <v>2.0015672184865585E-4</v>
      </c>
      <c r="I1028" t="s">
        <v>50</v>
      </c>
      <c r="J1028" s="24">
        <v>2764526622.2874212</v>
      </c>
      <c r="K1028" s="26">
        <v>1.6662128386552651E-5</v>
      </c>
      <c r="L1028" s="4">
        <v>45371860186.135521</v>
      </c>
      <c r="M1028" s="5">
        <f t="shared" si="16"/>
        <v>1.0152305265780441E-6</v>
      </c>
    </row>
    <row r="1029" spans="1:13" x14ac:dyDescent="0.25">
      <c r="A1029" s="4" t="s">
        <v>138</v>
      </c>
      <c r="B1029" t="s">
        <v>139</v>
      </c>
      <c r="C1029" s="24">
        <v>4368843.641874481</v>
      </c>
      <c r="D1029" s="24">
        <v>436.88436418744811</v>
      </c>
      <c r="E1029" s="24">
        <v>4.3688436418744807</v>
      </c>
      <c r="F1029" t="s">
        <v>64</v>
      </c>
      <c r="G1029" s="24">
        <v>230134152.29404694</v>
      </c>
      <c r="H1029" s="24">
        <v>1.8983899600839442</v>
      </c>
      <c r="I1029" t="s">
        <v>50</v>
      </c>
      <c r="J1029" s="24">
        <v>2764526622.2874212</v>
      </c>
      <c r="K1029" s="26">
        <v>0.1580322506809364</v>
      </c>
      <c r="L1029" s="4">
        <v>45371860186.135521</v>
      </c>
      <c r="M1029" s="5">
        <f t="shared" si="16"/>
        <v>9.6289718427931843E-3</v>
      </c>
    </row>
    <row r="1030" spans="1:13" x14ac:dyDescent="0.25">
      <c r="A1030" s="4" t="s">
        <v>138</v>
      </c>
      <c r="B1030" t="s">
        <v>140</v>
      </c>
      <c r="C1030" s="24">
        <v>13888832.28323834</v>
      </c>
      <c r="D1030" s="24">
        <v>1388.8832283238339</v>
      </c>
      <c r="E1030" s="24">
        <v>13.88883228323834</v>
      </c>
      <c r="F1030" t="s">
        <v>64</v>
      </c>
      <c r="G1030" s="24">
        <v>230134152.29404694</v>
      </c>
      <c r="H1030" s="24">
        <v>6.0351026324386252</v>
      </c>
      <c r="I1030" t="s">
        <v>50</v>
      </c>
      <c r="J1030" s="24">
        <v>2764526622.2874212</v>
      </c>
      <c r="K1030" s="26">
        <v>0.50239459339141612</v>
      </c>
      <c r="L1030" s="4">
        <v>45371860186.135521</v>
      </c>
      <c r="M1030" s="5">
        <f t="shared" si="16"/>
        <v>3.0611114964782533E-2</v>
      </c>
    </row>
    <row r="1031" spans="1:13" x14ac:dyDescent="0.25">
      <c r="A1031" s="4" t="s">
        <v>102</v>
      </c>
      <c r="B1031" t="s">
        <v>103</v>
      </c>
      <c r="C1031" s="24">
        <v>3446.5489414890949</v>
      </c>
      <c r="D1031" s="24">
        <v>0.34465489414890949</v>
      </c>
      <c r="E1031" s="24">
        <v>3.4465489414890948E-3</v>
      </c>
      <c r="F1031" t="s">
        <v>64</v>
      </c>
      <c r="G1031" s="24">
        <v>230134152.29404694</v>
      </c>
      <c r="H1031" s="24">
        <v>1.497626018186719E-3</v>
      </c>
      <c r="I1031" t="s">
        <v>50</v>
      </c>
      <c r="J1031" s="24">
        <v>2764526622.2874212</v>
      </c>
      <c r="K1031" s="26">
        <v>1.2467049200044802E-4</v>
      </c>
      <c r="L1031" s="4">
        <v>45371860186.135521</v>
      </c>
      <c r="M1031" s="5">
        <f t="shared" si="16"/>
        <v>7.5962257825661559E-6</v>
      </c>
    </row>
    <row r="1032" spans="1:13" x14ac:dyDescent="0.25">
      <c r="A1032" s="4" t="s">
        <v>150</v>
      </c>
      <c r="B1032" t="s">
        <v>151</v>
      </c>
      <c r="C1032" s="24">
        <v>513243.52836525318</v>
      </c>
      <c r="D1032" s="24">
        <v>51.324352836525321</v>
      </c>
      <c r="E1032" s="24">
        <v>0.51324352836525322</v>
      </c>
      <c r="F1032" t="s">
        <v>64</v>
      </c>
      <c r="G1032" s="24">
        <v>230134152.29404694</v>
      </c>
      <c r="H1032" s="24">
        <v>0.22301927951548531</v>
      </c>
      <c r="I1032" t="s">
        <v>50</v>
      </c>
      <c r="J1032" s="24">
        <v>2764526622.2874212</v>
      </c>
      <c r="K1032" s="26">
        <v>1.85653313745478E-2</v>
      </c>
      <c r="L1032" s="4">
        <v>45371860186.135521</v>
      </c>
      <c r="M1032" s="5">
        <f t="shared" si="16"/>
        <v>1.1311934892237177E-3</v>
      </c>
    </row>
    <row r="1033" spans="1:13" x14ac:dyDescent="0.25">
      <c r="A1033" s="4" t="s">
        <v>150</v>
      </c>
      <c r="B1033" t="s">
        <v>152</v>
      </c>
      <c r="C1033" s="24">
        <v>13648.270858817021</v>
      </c>
      <c r="D1033" s="24">
        <v>1.364827085881702</v>
      </c>
      <c r="E1033" s="24">
        <v>1.3648270858817022E-2</v>
      </c>
      <c r="F1033" t="s">
        <v>64</v>
      </c>
      <c r="G1033" s="24">
        <v>230134152.29404694</v>
      </c>
      <c r="H1033" s="24">
        <v>5.9305716786347976E-3</v>
      </c>
      <c r="I1033" t="s">
        <v>50</v>
      </c>
      <c r="J1033" s="24">
        <v>2764526622.2874212</v>
      </c>
      <c r="K1033" s="26">
        <v>4.9369287127805567E-4</v>
      </c>
      <c r="L1033" s="4">
        <v>45371860186.135521</v>
      </c>
      <c r="M1033" s="5">
        <f t="shared" si="16"/>
        <v>3.0080915357725588E-5</v>
      </c>
    </row>
    <row r="1034" spans="1:13" x14ac:dyDescent="0.25">
      <c r="A1034" s="4" t="s">
        <v>150</v>
      </c>
      <c r="B1034" t="s">
        <v>153</v>
      </c>
      <c r="C1034" s="24">
        <v>88545.099577059038</v>
      </c>
      <c r="D1034" s="24">
        <v>8.8545099577059041</v>
      </c>
      <c r="E1034" s="24">
        <v>8.8545099577059042E-2</v>
      </c>
      <c r="F1034" t="s">
        <v>64</v>
      </c>
      <c r="G1034" s="24">
        <v>230134152.29404694</v>
      </c>
      <c r="H1034" s="24">
        <v>3.8475427786104174E-2</v>
      </c>
      <c r="I1034" t="s">
        <v>50</v>
      </c>
      <c r="J1034" s="24">
        <v>2764526622.2874212</v>
      </c>
      <c r="K1034" s="26">
        <v>3.2029027632873778E-3</v>
      </c>
      <c r="L1034" s="4">
        <v>45371860186.135521</v>
      </c>
      <c r="M1034" s="5">
        <f t="shared" si="16"/>
        <v>1.9515421940781734E-4</v>
      </c>
    </row>
    <row r="1035" spans="1:13" x14ac:dyDescent="0.25">
      <c r="A1035" s="4" t="s">
        <v>150</v>
      </c>
      <c r="B1035" t="s">
        <v>154</v>
      </c>
      <c r="C1035" s="24">
        <v>372490.21241736203</v>
      </c>
      <c r="D1035" s="24">
        <v>37.249021241736202</v>
      </c>
      <c r="E1035" s="24">
        <v>0.37249021241736202</v>
      </c>
      <c r="F1035" t="s">
        <v>64</v>
      </c>
      <c r="G1035" s="24">
        <v>230134152.29404694</v>
      </c>
      <c r="H1035" s="24">
        <v>0.16185785929826876</v>
      </c>
      <c r="I1035" t="s">
        <v>50</v>
      </c>
      <c r="J1035" s="24">
        <v>2764526622.2874212</v>
      </c>
      <c r="K1035" s="26">
        <v>1.3473923868714878E-2</v>
      </c>
      <c r="L1035" s="4">
        <v>45371860186.135521</v>
      </c>
      <c r="M1035" s="5">
        <f t="shared" si="16"/>
        <v>8.2097187747921677E-4</v>
      </c>
    </row>
    <row r="1036" spans="1:13" x14ac:dyDescent="0.25">
      <c r="A1036" s="4" t="s">
        <v>150</v>
      </c>
      <c r="B1036" t="s">
        <v>157</v>
      </c>
      <c r="C1036" s="24">
        <v>26397.60420720344</v>
      </c>
      <c r="D1036" s="24">
        <v>2.6397604207203438</v>
      </c>
      <c r="E1036" s="24">
        <v>2.639760420720344E-2</v>
      </c>
      <c r="F1036" t="s">
        <v>64</v>
      </c>
      <c r="G1036" s="24">
        <v>230134152.29404694</v>
      </c>
      <c r="H1036" s="24">
        <v>1.1470528795515193E-2</v>
      </c>
      <c r="I1036" t="s">
        <v>50</v>
      </c>
      <c r="J1036" s="24">
        <v>2764526622.2874212</v>
      </c>
      <c r="K1036" s="26">
        <v>9.5486887318746688E-4</v>
      </c>
      <c r="L1036" s="4">
        <v>45371860186.135521</v>
      </c>
      <c r="M1036" s="5">
        <f t="shared" si="16"/>
        <v>5.8180564118175324E-5</v>
      </c>
    </row>
    <row r="1037" spans="1:13" x14ac:dyDescent="0.25">
      <c r="A1037" s="4" t="s">
        <v>113</v>
      </c>
      <c r="B1037" t="s">
        <v>114</v>
      </c>
      <c r="C1037" s="24">
        <v>3801.6512772588321</v>
      </c>
      <c r="D1037" s="24">
        <v>0.38016512772588323</v>
      </c>
      <c r="E1037" s="24">
        <v>3.8016512772588323E-3</v>
      </c>
      <c r="F1037" t="s">
        <v>64</v>
      </c>
      <c r="G1037" s="24">
        <v>230134152.29404694</v>
      </c>
      <c r="H1037" s="24">
        <v>1.6519283380423205E-3</v>
      </c>
      <c r="I1037" t="s">
        <v>50</v>
      </c>
      <c r="J1037" s="24">
        <v>2764526622.2874212</v>
      </c>
      <c r="K1037" s="26">
        <v>1.3751545189003369E-4</v>
      </c>
      <c r="L1037" s="4">
        <v>45371860186.135521</v>
      </c>
      <c r="M1037" s="5">
        <f t="shared" si="16"/>
        <v>8.3788746188998416E-6</v>
      </c>
    </row>
    <row r="1038" spans="1:13" x14ac:dyDescent="0.25">
      <c r="A1038" s="4" t="s">
        <v>113</v>
      </c>
      <c r="B1038" t="s">
        <v>122</v>
      </c>
      <c r="C1038" s="24">
        <v>18634.364649167012</v>
      </c>
      <c r="D1038" s="24">
        <v>1.8634364649167012</v>
      </c>
      <c r="E1038" s="24">
        <v>1.8634364649167012E-2</v>
      </c>
      <c r="F1038" t="s">
        <v>64</v>
      </c>
      <c r="G1038" s="24">
        <v>230134152.29404694</v>
      </c>
      <c r="H1038" s="24">
        <v>8.0971748275577623E-3</v>
      </c>
      <c r="I1038" t="s">
        <v>50</v>
      </c>
      <c r="J1038" s="24">
        <v>2764526622.2874212</v>
      </c>
      <c r="K1038" s="26">
        <v>6.7405263884739107E-4</v>
      </c>
      <c r="L1038" s="4">
        <v>45371860186.135521</v>
      </c>
      <c r="M1038" s="5">
        <f t="shared" si="16"/>
        <v>4.107031224358131E-5</v>
      </c>
    </row>
    <row r="1039" spans="1:13" x14ac:dyDescent="0.25">
      <c r="A1039" s="4" t="s">
        <v>113</v>
      </c>
      <c r="B1039" t="s">
        <v>4</v>
      </c>
      <c r="C1039" s="24">
        <v>4081.230516101768</v>
      </c>
      <c r="D1039" s="24">
        <v>0.40812305161017681</v>
      </c>
      <c r="E1039" s="24">
        <v>4.081230516101768E-3</v>
      </c>
      <c r="F1039" t="s">
        <v>64</v>
      </c>
      <c r="G1039" s="24">
        <v>230134152.29404694</v>
      </c>
      <c r="H1039" s="24">
        <v>1.7734136699915357E-3</v>
      </c>
      <c r="I1039" t="s">
        <v>50</v>
      </c>
      <c r="J1039" s="24">
        <v>2764526622.2874212</v>
      </c>
      <c r="K1039" s="26">
        <v>1.4762854816441888E-4</v>
      </c>
      <c r="L1039" s="4">
        <v>45371860186.135521</v>
      </c>
      <c r="M1039" s="5">
        <f t="shared" si="16"/>
        <v>8.9950698502524431E-6</v>
      </c>
    </row>
    <row r="1040" spans="1:13" x14ac:dyDescent="0.25">
      <c r="A1040" s="4" t="s">
        <v>141</v>
      </c>
      <c r="B1040" t="s">
        <v>142</v>
      </c>
      <c r="C1040" s="24">
        <v>5517160.4843035676</v>
      </c>
      <c r="D1040" s="24">
        <v>551.71604843035675</v>
      </c>
      <c r="E1040" s="24">
        <v>5.5171604843035675</v>
      </c>
      <c r="F1040" t="s">
        <v>64</v>
      </c>
      <c r="G1040" s="24">
        <v>230134152.29404694</v>
      </c>
      <c r="H1040" s="24">
        <v>2.3973671136190959</v>
      </c>
      <c r="I1040" t="s">
        <v>50</v>
      </c>
      <c r="J1040" s="24">
        <v>2764526622.2874212</v>
      </c>
      <c r="K1040" s="26">
        <v>0.19956980843753155</v>
      </c>
      <c r="L1040" s="4">
        <v>45371860186.135521</v>
      </c>
      <c r="M1040" s="5">
        <f t="shared" si="16"/>
        <v>1.215987279708111E-2</v>
      </c>
    </row>
    <row r="1041" spans="1:13" x14ac:dyDescent="0.25">
      <c r="A1041" s="4" t="s">
        <v>141</v>
      </c>
      <c r="B1041" t="s">
        <v>158</v>
      </c>
      <c r="C1041" s="24">
        <v>8243281.1374135958</v>
      </c>
      <c r="D1041" s="24">
        <v>824.32811374135963</v>
      </c>
      <c r="E1041" s="24">
        <v>8.2432811374135966</v>
      </c>
      <c r="F1041" t="s">
        <v>64</v>
      </c>
      <c r="G1041" s="24">
        <v>230134152.29404694</v>
      </c>
      <c r="H1041" s="24">
        <v>3.581946032451973</v>
      </c>
      <c r="I1041" t="s">
        <v>50</v>
      </c>
      <c r="J1041" s="24">
        <v>2764526622.2874212</v>
      </c>
      <c r="K1041" s="26">
        <v>0.29818056628418182</v>
      </c>
      <c r="L1041" s="4">
        <v>45371860186.135521</v>
      </c>
      <c r="M1041" s="5">
        <f t="shared" si="16"/>
        <v>1.8168267960793308E-2</v>
      </c>
    </row>
    <row r="1042" spans="1:13" x14ac:dyDescent="0.25">
      <c r="A1042" s="4" t="s">
        <v>141</v>
      </c>
      <c r="B1042" t="s">
        <v>160</v>
      </c>
      <c r="C1042" s="24">
        <v>141299.07323609729</v>
      </c>
      <c r="D1042" s="24">
        <v>14.129907323609729</v>
      </c>
      <c r="E1042" s="24">
        <v>0.14129907323609728</v>
      </c>
      <c r="F1042" t="s">
        <v>64</v>
      </c>
      <c r="G1042" s="24">
        <v>230134152.29404694</v>
      </c>
      <c r="H1042" s="24">
        <v>6.1398567673500576E-2</v>
      </c>
      <c r="I1042" t="s">
        <v>50</v>
      </c>
      <c r="J1042" s="24">
        <v>2764526622.2874212</v>
      </c>
      <c r="K1042" s="26">
        <v>5.1111489430759683E-3</v>
      </c>
      <c r="L1042" s="4">
        <v>45371860186.135521</v>
      </c>
      <c r="M1042" s="5">
        <f t="shared" si="16"/>
        <v>3.1142446586149595E-4</v>
      </c>
    </row>
    <row r="1043" spans="1:13" x14ac:dyDescent="0.25">
      <c r="A1043" s="4" t="s">
        <v>141</v>
      </c>
      <c r="B1043" t="s">
        <v>161</v>
      </c>
      <c r="C1043" s="24">
        <v>71454.219729150267</v>
      </c>
      <c r="D1043" s="24">
        <v>7.1454219729150266</v>
      </c>
      <c r="E1043" s="24">
        <v>7.1454219729150267E-2</v>
      </c>
      <c r="F1043" t="s">
        <v>64</v>
      </c>
      <c r="G1043" s="24">
        <v>230134152.29404694</v>
      </c>
      <c r="H1043" s="24">
        <v>3.104894211349031E-2</v>
      </c>
      <c r="I1043" t="s">
        <v>50</v>
      </c>
      <c r="J1043" s="24">
        <v>2764526622.2874212</v>
      </c>
      <c r="K1043" s="26">
        <v>2.5846819181660728E-3</v>
      </c>
      <c r="L1043" s="4">
        <v>45371860186.135521</v>
      </c>
      <c r="M1043" s="5">
        <f t="shared" si="16"/>
        <v>1.5748576195909384E-4</v>
      </c>
    </row>
    <row r="1044" spans="1:13" x14ac:dyDescent="0.25">
      <c r="A1044" s="4" t="s">
        <v>143</v>
      </c>
      <c r="B1044" t="s">
        <v>144</v>
      </c>
      <c r="C1044" s="24">
        <v>116693531.23401369</v>
      </c>
      <c r="D1044" s="24">
        <v>11669.35312340137</v>
      </c>
      <c r="E1044" s="24">
        <v>116.69353123401369</v>
      </c>
      <c r="F1044" t="s">
        <v>64</v>
      </c>
      <c r="G1044" s="24">
        <v>230134152.29404694</v>
      </c>
      <c r="H1044" s="24">
        <v>50.706742163549926</v>
      </c>
      <c r="I1044" t="s">
        <v>50</v>
      </c>
      <c r="J1044" s="24">
        <v>2764526622.2874212</v>
      </c>
      <c r="K1044" s="26">
        <v>4.2211035442103739</v>
      </c>
      <c r="L1044" s="4">
        <v>45371860186.135521</v>
      </c>
      <c r="M1044" s="5">
        <f t="shared" si="16"/>
        <v>0.25719362343815089</v>
      </c>
    </row>
    <row r="1045" spans="1:13" x14ac:dyDescent="0.25">
      <c r="A1045" s="4" t="s">
        <v>143</v>
      </c>
      <c r="B1045" t="s">
        <v>145</v>
      </c>
      <c r="C1045" s="24">
        <v>496684.1409244847</v>
      </c>
      <c r="D1045" s="24">
        <v>49.668414092448472</v>
      </c>
      <c r="E1045" s="24">
        <v>0.49668414092448471</v>
      </c>
      <c r="F1045" t="s">
        <v>64</v>
      </c>
      <c r="G1045" s="24">
        <v>230134152.29404694</v>
      </c>
      <c r="H1045" s="24">
        <v>0.21582374279236122</v>
      </c>
      <c r="I1045" t="s">
        <v>50</v>
      </c>
      <c r="J1045" s="24">
        <v>2764526622.2874212</v>
      </c>
      <c r="K1045" s="26">
        <v>1.7966335969429693E-2</v>
      </c>
      <c r="L1045" s="4">
        <v>45371860186.135521</v>
      </c>
      <c r="M1045" s="5">
        <f t="shared" si="16"/>
        <v>1.0946964459620254E-3</v>
      </c>
    </row>
    <row r="1046" spans="1:13" x14ac:dyDescent="0.25">
      <c r="A1046" s="4" t="s">
        <v>143</v>
      </c>
      <c r="B1046" t="s">
        <v>146</v>
      </c>
      <c r="C1046" s="24">
        <v>365373.05790148902</v>
      </c>
      <c r="D1046" s="24">
        <v>36.537305790148899</v>
      </c>
      <c r="E1046" s="24">
        <v>0.36537305790148905</v>
      </c>
      <c r="F1046" t="s">
        <v>64</v>
      </c>
      <c r="G1046" s="24">
        <v>230134152.29404694</v>
      </c>
      <c r="H1046" s="24">
        <v>0.15876524812129783</v>
      </c>
      <c r="I1046" t="s">
        <v>50</v>
      </c>
      <c r="J1046" s="24">
        <v>2764526622.2874212</v>
      </c>
      <c r="K1046" s="26">
        <v>1.3216478183131855E-2</v>
      </c>
      <c r="L1046" s="4">
        <v>45371860186.135521</v>
      </c>
      <c r="M1046" s="5">
        <f t="shared" si="16"/>
        <v>8.052856030203886E-4</v>
      </c>
    </row>
    <row r="1047" spans="1:13" x14ac:dyDescent="0.25">
      <c r="A1047" s="4" t="s">
        <v>0</v>
      </c>
      <c r="B1047" t="s">
        <v>24</v>
      </c>
      <c r="C1047" s="24">
        <v>24460.114072393349</v>
      </c>
      <c r="D1047" s="24">
        <v>2.4460114072393351</v>
      </c>
      <c r="E1047" s="24">
        <v>2.446011407239335E-2</v>
      </c>
      <c r="F1047" t="s">
        <v>64</v>
      </c>
      <c r="G1047" s="24">
        <v>230134152.29404694</v>
      </c>
      <c r="H1047" s="24">
        <v>1.0628632833748283E-2</v>
      </c>
      <c r="I1047" t="s">
        <v>50</v>
      </c>
      <c r="J1047" s="24">
        <v>2764526622.2874212</v>
      </c>
      <c r="K1047" s="26">
        <v>8.8478489862233963E-4</v>
      </c>
      <c r="L1047" s="4">
        <v>45371860186.135521</v>
      </c>
      <c r="M1047" s="5">
        <f t="shared" si="16"/>
        <v>5.3910317919624848E-5</v>
      </c>
    </row>
    <row r="1048" spans="1:13" x14ac:dyDescent="0.25">
      <c r="A1048" s="4" t="s">
        <v>127</v>
      </c>
      <c r="B1048" t="s">
        <v>129</v>
      </c>
      <c r="C1048" s="24">
        <v>10615.227005748709</v>
      </c>
      <c r="D1048" s="24">
        <v>1.0615227005748709</v>
      </c>
      <c r="E1048" s="24">
        <v>1.061522700574871E-2</v>
      </c>
      <c r="F1048" t="s">
        <v>64</v>
      </c>
      <c r="G1048" s="24">
        <v>230134152.29404694</v>
      </c>
      <c r="H1048" s="24">
        <v>4.6126256793843556E-3</v>
      </c>
      <c r="I1048" t="s">
        <v>50</v>
      </c>
      <c r="J1048" s="24">
        <v>2764526622.2874212</v>
      </c>
      <c r="K1048" s="26">
        <v>3.83979916133543E-4</v>
      </c>
      <c r="L1048" s="4">
        <v>45371860186.135521</v>
      </c>
      <c r="M1048" s="5">
        <f t="shared" si="16"/>
        <v>2.3396058619153664E-5</v>
      </c>
    </row>
    <row r="1049" spans="1:13" x14ac:dyDescent="0.25">
      <c r="A1049" s="4" t="s">
        <v>127</v>
      </c>
      <c r="B1049" t="s">
        <v>135</v>
      </c>
      <c r="C1049" s="24">
        <v>92760.415206954349</v>
      </c>
      <c r="D1049" s="24">
        <v>9.2760415206954345</v>
      </c>
      <c r="E1049" s="24">
        <v>9.2760415206954355E-2</v>
      </c>
      <c r="F1049" t="s">
        <v>64</v>
      </c>
      <c r="G1049" s="24">
        <v>230134152.29404694</v>
      </c>
      <c r="H1049" s="24">
        <v>4.030710534802872E-2</v>
      </c>
      <c r="I1049" t="s">
        <v>50</v>
      </c>
      <c r="J1049" s="24">
        <v>2764526622.2874212</v>
      </c>
      <c r="K1049" s="26">
        <v>3.3553815130274505E-3</v>
      </c>
      <c r="L1049" s="4">
        <v>45371860186.135521</v>
      </c>
      <c r="M1049" s="5">
        <f t="shared" si="16"/>
        <v>2.0444481409051762E-4</v>
      </c>
    </row>
    <row r="1050" spans="1:13" x14ac:dyDescent="0.25">
      <c r="A1050" s="4" t="s">
        <v>127</v>
      </c>
      <c r="B1050" t="s">
        <v>128</v>
      </c>
      <c r="C1050" s="24">
        <v>98137.812052283785</v>
      </c>
      <c r="D1050" s="24">
        <v>9.8137812052283788</v>
      </c>
      <c r="E1050" s="24">
        <v>9.8137812052283779E-2</v>
      </c>
      <c r="F1050" t="s">
        <v>64</v>
      </c>
      <c r="G1050" s="24">
        <v>230134152.29404694</v>
      </c>
      <c r="H1050" s="24">
        <v>4.2643741084935176E-2</v>
      </c>
      <c r="I1050" t="s">
        <v>50</v>
      </c>
      <c r="J1050" s="24">
        <v>2764526622.2874212</v>
      </c>
      <c r="K1050" s="26">
        <v>3.5498957131070313E-3</v>
      </c>
      <c r="L1050" s="4">
        <v>45371860186.135521</v>
      </c>
      <c r="M1050" s="5">
        <f t="shared" si="16"/>
        <v>2.1629664653306893E-4</v>
      </c>
    </row>
    <row r="1051" spans="1:13" x14ac:dyDescent="0.25">
      <c r="A1051" s="4" t="s">
        <v>127</v>
      </c>
      <c r="B1051" t="s">
        <v>4</v>
      </c>
      <c r="C1051" s="24">
        <v>11015.311251903669</v>
      </c>
      <c r="D1051" s="24">
        <v>1.101531125190367</v>
      </c>
      <c r="E1051" s="24">
        <v>1.101531125190367E-2</v>
      </c>
      <c r="F1051" t="s">
        <v>64</v>
      </c>
      <c r="G1051" s="24">
        <v>230134152.29404694</v>
      </c>
      <c r="H1051" s="24">
        <v>4.7864739509975857E-3</v>
      </c>
      <c r="I1051" t="s">
        <v>50</v>
      </c>
      <c r="J1051" s="24">
        <v>2764526622.2874212</v>
      </c>
      <c r="K1051" s="26">
        <v>3.984519867922051E-4</v>
      </c>
      <c r="L1051" s="4">
        <v>45371860186.135521</v>
      </c>
      <c r="M1051" s="5">
        <f t="shared" si="16"/>
        <v>2.4277848002515154E-5</v>
      </c>
    </row>
    <row r="1052" spans="1:13" x14ac:dyDescent="0.25">
      <c r="A1052" s="4" t="s">
        <v>127</v>
      </c>
      <c r="B1052" t="s">
        <v>130</v>
      </c>
      <c r="C1052" s="24">
        <v>415.5727172786647</v>
      </c>
      <c r="D1052" s="24">
        <v>4.1557271727866468E-2</v>
      </c>
      <c r="E1052" s="24">
        <v>4.155727172786647E-4</v>
      </c>
      <c r="F1052" t="s">
        <v>64</v>
      </c>
      <c r="G1052" s="24">
        <v>230134152.29404694</v>
      </c>
      <c r="H1052" s="24">
        <v>1.8057846396812903E-4</v>
      </c>
      <c r="I1052" t="s">
        <v>50</v>
      </c>
      <c r="J1052" s="24">
        <v>2764526622.2874212</v>
      </c>
      <c r="K1052" s="26">
        <v>1.5032328281028164E-5</v>
      </c>
      <c r="L1052" s="4">
        <v>45371860186.135521</v>
      </c>
      <c r="M1052" s="5">
        <f t="shared" si="16"/>
        <v>9.1592611714353542E-7</v>
      </c>
    </row>
    <row r="1053" spans="1:13" x14ac:dyDescent="0.25">
      <c r="A1053" s="4" t="s">
        <v>127</v>
      </c>
      <c r="B1053" t="s">
        <v>132</v>
      </c>
      <c r="C1053" s="24">
        <v>67933.262014150547</v>
      </c>
      <c r="D1053" s="24">
        <v>6.7933262014150548</v>
      </c>
      <c r="E1053" s="24">
        <v>6.793326201415055E-2</v>
      </c>
      <c r="F1053" t="s">
        <v>64</v>
      </c>
      <c r="G1053" s="24">
        <v>230134152.29404694</v>
      </c>
      <c r="H1053" s="24">
        <v>2.9518983313415771E-2</v>
      </c>
      <c r="I1053" t="s">
        <v>50</v>
      </c>
      <c r="J1053" s="24">
        <v>2764526622.2874212</v>
      </c>
      <c r="K1053" s="26">
        <v>2.4573198704789935E-3</v>
      </c>
      <c r="L1053" s="4">
        <v>45371860186.135521</v>
      </c>
      <c r="M1053" s="5">
        <f t="shared" si="16"/>
        <v>1.4972553855067467E-4</v>
      </c>
    </row>
    <row r="1054" spans="1:13" x14ac:dyDescent="0.25">
      <c r="A1054" s="4" t="s">
        <v>127</v>
      </c>
      <c r="B1054" t="s">
        <v>131</v>
      </c>
      <c r="C1054" s="24">
        <v>60365.74862432087</v>
      </c>
      <c r="D1054" s="24">
        <v>6.0365748624320865</v>
      </c>
      <c r="E1054" s="24">
        <v>6.036574862432087E-2</v>
      </c>
      <c r="F1054" t="s">
        <v>64</v>
      </c>
      <c r="G1054" s="24">
        <v>230134152.29404694</v>
      </c>
      <c r="H1054" s="24">
        <v>2.6230678073018196E-2</v>
      </c>
      <c r="I1054" t="s">
        <v>50</v>
      </c>
      <c r="J1054" s="24">
        <v>2764526622.2874212</v>
      </c>
      <c r="K1054" s="26">
        <v>2.1835835523397172E-3</v>
      </c>
      <c r="L1054" s="4">
        <v>45371860186.135521</v>
      </c>
      <c r="M1054" s="5">
        <f t="shared" si="16"/>
        <v>1.3304666896325995E-4</v>
      </c>
    </row>
    <row r="1055" spans="1:13" x14ac:dyDescent="0.25">
      <c r="A1055" s="4" t="s">
        <v>127</v>
      </c>
      <c r="B1055" t="s">
        <v>133</v>
      </c>
      <c r="C1055" s="24">
        <v>108926.995266603</v>
      </c>
      <c r="D1055" s="24">
        <v>10.8926995266603</v>
      </c>
      <c r="E1055" s="24">
        <v>0.108926995266603</v>
      </c>
      <c r="F1055" t="s">
        <v>64</v>
      </c>
      <c r="G1055" s="24">
        <v>230134152.29404694</v>
      </c>
      <c r="H1055" s="24">
        <v>4.7331955809594414E-2</v>
      </c>
      <c r="I1055" t="s">
        <v>50</v>
      </c>
      <c r="J1055" s="24">
        <v>2764526622.2874212</v>
      </c>
      <c r="K1055" s="26">
        <v>3.9401680703105239E-3</v>
      </c>
      <c r="L1055" s="4">
        <v>45371860186.135521</v>
      </c>
      <c r="M1055" s="5">
        <f t="shared" si="16"/>
        <v>2.4007610624677078E-4</v>
      </c>
    </row>
    <row r="1056" spans="1:13" x14ac:dyDescent="0.25">
      <c r="A1056" s="4" t="s">
        <v>75</v>
      </c>
      <c r="B1056" t="s">
        <v>76</v>
      </c>
      <c r="C1056" s="24">
        <v>1242.3179950012111</v>
      </c>
      <c r="D1056" s="24">
        <v>0.12423179950012112</v>
      </c>
      <c r="E1056" s="24">
        <v>1.2423179950012111E-3</v>
      </c>
      <c r="F1056" t="s">
        <v>64</v>
      </c>
      <c r="G1056" s="24">
        <v>230134152.29404694</v>
      </c>
      <c r="H1056" s="24">
        <v>5.3982339544887583E-4</v>
      </c>
      <c r="I1056" t="s">
        <v>50</v>
      </c>
      <c r="J1056" s="24">
        <v>2764526622.2874212</v>
      </c>
      <c r="K1056" s="26">
        <v>4.4937819914112238E-5</v>
      </c>
      <c r="L1056" s="4">
        <v>45371860186.135521</v>
      </c>
      <c r="M1056" s="5">
        <f t="shared" si="16"/>
        <v>2.7380803650206777E-6</v>
      </c>
    </row>
    <row r="1057" spans="1:13" x14ac:dyDescent="0.25">
      <c r="A1057" s="4" t="s">
        <v>75</v>
      </c>
      <c r="B1057" t="s">
        <v>105</v>
      </c>
      <c r="C1057" s="24">
        <v>49189.302279396281</v>
      </c>
      <c r="D1057" s="24">
        <v>4.9189302279396285</v>
      </c>
      <c r="E1057" s="24">
        <v>4.9189302279396281E-2</v>
      </c>
      <c r="F1057" t="s">
        <v>64</v>
      </c>
      <c r="G1057" s="24">
        <v>230134152.29404694</v>
      </c>
      <c r="H1057" s="24">
        <v>2.1374186225322236E-2</v>
      </c>
      <c r="I1057" t="s">
        <v>50</v>
      </c>
      <c r="J1057" s="24">
        <v>2764526622.2874212</v>
      </c>
      <c r="K1057" s="26">
        <v>1.7793028970253188E-3</v>
      </c>
      <c r="L1057" s="4">
        <v>45371860186.135521</v>
      </c>
      <c r="M1057" s="5">
        <f t="shared" si="16"/>
        <v>1.0841367772359326E-4</v>
      </c>
    </row>
    <row r="1058" spans="1:13" x14ac:dyDescent="0.25">
      <c r="A1058" s="4" t="s">
        <v>75</v>
      </c>
      <c r="B1058" t="s">
        <v>108</v>
      </c>
      <c r="C1058" s="24">
        <v>1423896.2713615049</v>
      </c>
      <c r="D1058" s="24">
        <v>142.38962713615049</v>
      </c>
      <c r="E1058" s="24">
        <v>1.4238962713615049</v>
      </c>
      <c r="F1058" t="s">
        <v>64</v>
      </c>
      <c r="G1058" s="24">
        <v>230134152.29404694</v>
      </c>
      <c r="H1058" s="24">
        <v>0.61872445144176802</v>
      </c>
      <c r="I1058" t="s">
        <v>50</v>
      </c>
      <c r="J1058" s="24">
        <v>2764526622.2874212</v>
      </c>
      <c r="K1058" s="26">
        <v>5.1505970674405967E-2</v>
      </c>
      <c r="L1058" s="4">
        <v>45371860186.135521</v>
      </c>
      <c r="M1058" s="5">
        <f t="shared" si="16"/>
        <v>3.1382805675589454E-3</v>
      </c>
    </row>
    <row r="1059" spans="1:13" x14ac:dyDescent="0.25">
      <c r="A1059" s="4" t="s">
        <v>75</v>
      </c>
      <c r="B1059" t="s">
        <v>4</v>
      </c>
      <c r="C1059" s="24">
        <v>38679.665374673343</v>
      </c>
      <c r="D1059" s="24">
        <v>3.8679665374673342</v>
      </c>
      <c r="E1059" s="24">
        <v>3.8679665374673343E-2</v>
      </c>
      <c r="F1059" t="s">
        <v>64</v>
      </c>
      <c r="G1059" s="24">
        <v>230134152.29404694</v>
      </c>
      <c r="H1059" s="24">
        <v>1.6807442523894312E-2</v>
      </c>
      <c r="I1059" t="s">
        <v>50</v>
      </c>
      <c r="J1059" s="24">
        <v>2764526622.2874212</v>
      </c>
      <c r="K1059" s="26">
        <v>1.3991424449611217E-3</v>
      </c>
      <c r="L1059" s="4">
        <v>45371860186.135521</v>
      </c>
      <c r="M1059" s="5">
        <f t="shared" si="16"/>
        <v>8.5250340664879456E-5</v>
      </c>
    </row>
    <row r="1060" spans="1:13" x14ac:dyDescent="0.25">
      <c r="A1060" s="4" t="s">
        <v>75</v>
      </c>
      <c r="B1060" t="s">
        <v>93</v>
      </c>
      <c r="C1060" s="24">
        <v>21212.53065508906</v>
      </c>
      <c r="D1060" s="24">
        <v>2.1212530655089061</v>
      </c>
      <c r="E1060" s="24">
        <v>2.121253065508906E-2</v>
      </c>
      <c r="F1060" t="s">
        <v>64</v>
      </c>
      <c r="G1060" s="24">
        <v>230134152.29404694</v>
      </c>
      <c r="H1060" s="24">
        <v>9.2174631377551445E-3</v>
      </c>
      <c r="I1060" t="s">
        <v>50</v>
      </c>
      <c r="J1060" s="24">
        <v>2764526622.2874212</v>
      </c>
      <c r="K1060" s="26">
        <v>7.673114986151739E-4</v>
      </c>
      <c r="L1060" s="4">
        <v>45371860186.135521</v>
      </c>
      <c r="M1060" s="5">
        <f t="shared" si="16"/>
        <v>4.6752613994810522E-5</v>
      </c>
    </row>
    <row r="1061" spans="1:13" x14ac:dyDescent="0.25">
      <c r="A1061" s="4" t="s">
        <v>75</v>
      </c>
      <c r="B1061" t="s">
        <v>101</v>
      </c>
      <c r="C1061" s="24">
        <v>7362.8124634395099</v>
      </c>
      <c r="D1061" s="24">
        <v>0.73628124634395098</v>
      </c>
      <c r="E1061" s="24">
        <v>7.3628124634395097E-3</v>
      </c>
      <c r="F1061" t="s">
        <v>64</v>
      </c>
      <c r="G1061" s="24">
        <v>230134152.29404694</v>
      </c>
      <c r="H1061" s="24">
        <v>3.1993567186985351E-3</v>
      </c>
      <c r="I1061" t="s">
        <v>50</v>
      </c>
      <c r="J1061" s="24">
        <v>2764526622.2874212</v>
      </c>
      <c r="K1061" s="26">
        <v>2.6633176197621061E-4</v>
      </c>
      <c r="L1061" s="4">
        <v>45371860186.135521</v>
      </c>
      <c r="M1061" s="5">
        <f t="shared" si="16"/>
        <v>1.6227706850091628E-5</v>
      </c>
    </row>
    <row r="1062" spans="1:13" x14ac:dyDescent="0.25">
      <c r="A1062" s="4" t="s">
        <v>75</v>
      </c>
      <c r="B1062" t="s">
        <v>109</v>
      </c>
      <c r="C1062" s="24">
        <v>1460574.5192284649</v>
      </c>
      <c r="D1062" s="24">
        <v>146.0574519228465</v>
      </c>
      <c r="E1062" s="24">
        <v>1.4605745192284649</v>
      </c>
      <c r="F1062" t="s">
        <v>64</v>
      </c>
      <c r="G1062" s="24">
        <v>230134152.29404694</v>
      </c>
      <c r="H1062" s="24">
        <v>0.63466221969621439</v>
      </c>
      <c r="I1062" t="s">
        <v>50</v>
      </c>
      <c r="J1062" s="24">
        <v>2764526622.2874212</v>
      </c>
      <c r="K1062" s="26">
        <v>5.2832716728188289E-2</v>
      </c>
      <c r="L1062" s="4">
        <v>45371860186.135521</v>
      </c>
      <c r="M1062" s="5">
        <f t="shared" si="16"/>
        <v>3.2191197655034188E-3</v>
      </c>
    </row>
    <row r="1063" spans="1:13" x14ac:dyDescent="0.25">
      <c r="A1063" s="4" t="s">
        <v>162</v>
      </c>
      <c r="B1063" t="s">
        <v>163</v>
      </c>
      <c r="C1063" s="24">
        <v>48921.690740230188</v>
      </c>
      <c r="D1063" s="24">
        <v>4.8921690740230188</v>
      </c>
      <c r="E1063" s="24">
        <v>4.8921690740230186E-2</v>
      </c>
      <c r="F1063" t="s">
        <v>64</v>
      </c>
      <c r="G1063" s="24">
        <v>230134152.29404694</v>
      </c>
      <c r="H1063" s="24">
        <v>2.1257901207866782E-2</v>
      </c>
      <c r="I1063" t="s">
        <v>50</v>
      </c>
      <c r="J1063" s="24">
        <v>2764526622.2874212</v>
      </c>
      <c r="K1063" s="26">
        <v>1.7696227030634076E-3</v>
      </c>
      <c r="L1063" s="4">
        <v>45371860186.135521</v>
      </c>
      <c r="M1063" s="5">
        <f t="shared" si="16"/>
        <v>1.0782385941315098E-4</v>
      </c>
    </row>
    <row r="1064" spans="1:13" x14ac:dyDescent="0.25">
      <c r="A1064" s="4" t="s">
        <v>162</v>
      </c>
      <c r="B1064" t="s">
        <v>162</v>
      </c>
      <c r="C1064" s="24">
        <v>1085245.130601909</v>
      </c>
      <c r="D1064" s="24">
        <v>108.5245130601909</v>
      </c>
      <c r="E1064" s="24">
        <v>1.0852451306019091</v>
      </c>
      <c r="F1064" t="s">
        <v>64</v>
      </c>
      <c r="G1064" s="24">
        <v>230134152.29404694</v>
      </c>
      <c r="H1064" s="24">
        <v>0.47157065554323718</v>
      </c>
      <c r="I1064" t="s">
        <v>50</v>
      </c>
      <c r="J1064" s="24">
        <v>2764526622.2874212</v>
      </c>
      <c r="K1064" s="26">
        <v>3.9256092592950209E-2</v>
      </c>
      <c r="L1064" s="4">
        <v>45371860186.135521</v>
      </c>
      <c r="M1064" s="5">
        <f t="shared" si="16"/>
        <v>2.3918903173679711E-3</v>
      </c>
    </row>
    <row r="1065" spans="1:13" x14ac:dyDescent="0.25">
      <c r="A1065" s="4" t="s">
        <v>124</v>
      </c>
      <c r="B1065" t="s">
        <v>126</v>
      </c>
      <c r="C1065" s="24">
        <v>653749.16901945288</v>
      </c>
      <c r="D1065" s="24">
        <v>65.374916901945284</v>
      </c>
      <c r="E1065" s="24">
        <v>0.6537491690194529</v>
      </c>
      <c r="F1065" t="s">
        <v>64</v>
      </c>
      <c r="G1065" s="24">
        <v>230134152.29404694</v>
      </c>
      <c r="H1065" s="24">
        <v>0.28407307759525613</v>
      </c>
      <c r="I1065" t="s">
        <v>50</v>
      </c>
      <c r="J1065" s="24">
        <v>2764526622.2874212</v>
      </c>
      <c r="K1065" s="26">
        <v>2.3647779831417522E-2</v>
      </c>
      <c r="L1065" s="4">
        <v>45371860186.135521</v>
      </c>
      <c r="M1065" s="5">
        <f t="shared" si="16"/>
        <v>1.4408692223274149E-3</v>
      </c>
    </row>
    <row r="1066" spans="1:13" x14ac:dyDescent="0.25">
      <c r="A1066" s="4" t="s">
        <v>124</v>
      </c>
      <c r="B1066" t="s">
        <v>125</v>
      </c>
      <c r="C1066" s="24">
        <v>1965124.6317615691</v>
      </c>
      <c r="D1066" s="24">
        <v>196.5124631761569</v>
      </c>
      <c r="E1066" s="24">
        <v>1.9651246317615692</v>
      </c>
      <c r="F1066" t="s">
        <v>64</v>
      </c>
      <c r="G1066" s="24">
        <v>230134152.29404694</v>
      </c>
      <c r="H1066" s="24">
        <v>0.85390395652823003</v>
      </c>
      <c r="I1066" t="s">
        <v>50</v>
      </c>
      <c r="J1066" s="24">
        <v>2764526622.2874212</v>
      </c>
      <c r="K1066" s="26">
        <v>7.1083585013031567E-2</v>
      </c>
      <c r="L1066" s="4">
        <v>45371860186.135521</v>
      </c>
      <c r="M1066" s="5">
        <f t="shared" si="16"/>
        <v>4.3311528857308363E-3</v>
      </c>
    </row>
    <row r="1067" spans="1:13" x14ac:dyDescent="0.25">
      <c r="A1067" s="4" t="s">
        <v>164</v>
      </c>
      <c r="B1067" t="s">
        <v>165</v>
      </c>
      <c r="C1067" s="24">
        <v>8443549.9152938649</v>
      </c>
      <c r="D1067" s="24">
        <v>844.35499152938644</v>
      </c>
      <c r="E1067" s="24">
        <v>8.4435499152938647</v>
      </c>
      <c r="F1067" t="s">
        <v>64</v>
      </c>
      <c r="G1067" s="24">
        <v>230134152.29404694</v>
      </c>
      <c r="H1067" s="24">
        <v>3.6689686563797688</v>
      </c>
      <c r="I1067" t="s">
        <v>50</v>
      </c>
      <c r="J1067" s="24">
        <v>2764526622.2874212</v>
      </c>
      <c r="K1067" s="26">
        <v>0.30542480029754654</v>
      </c>
      <c r="L1067" s="4">
        <v>45371860186.135521</v>
      </c>
      <c r="M1067" s="5">
        <f t="shared" si="16"/>
        <v>1.8609662201758255E-2</v>
      </c>
    </row>
    <row r="1068" spans="1:13" x14ac:dyDescent="0.25">
      <c r="A1068" s="4" t="s">
        <v>164</v>
      </c>
      <c r="B1068" t="s">
        <v>166</v>
      </c>
      <c r="C1068" s="24">
        <v>680560.61372905038</v>
      </c>
      <c r="D1068" s="24">
        <v>68.056061372905035</v>
      </c>
      <c r="E1068" s="24">
        <v>0.68056061372905041</v>
      </c>
      <c r="F1068" t="s">
        <v>64</v>
      </c>
      <c r="G1068" s="24">
        <v>230134152.29404694</v>
      </c>
      <c r="H1068" s="24">
        <v>0.29572343215685981</v>
      </c>
      <c r="I1068" t="s">
        <v>50</v>
      </c>
      <c r="J1068" s="24">
        <v>2764526622.2874212</v>
      </c>
      <c r="K1068" s="26">
        <v>2.4617618374242374E-2</v>
      </c>
      <c r="L1068" s="4">
        <v>45371860186.135521</v>
      </c>
      <c r="M1068" s="5">
        <f t="shared" si="16"/>
        <v>1.4999618947450874E-3</v>
      </c>
    </row>
    <row r="1069" spans="1:13" x14ac:dyDescent="0.25">
      <c r="A1069" s="4" t="s">
        <v>136</v>
      </c>
      <c r="B1069" t="s">
        <v>147</v>
      </c>
      <c r="C1069" s="24">
        <v>369263.47252636298</v>
      </c>
      <c r="D1069" s="24">
        <v>36.926347252636297</v>
      </c>
      <c r="E1069" s="24">
        <v>0.36926347252636299</v>
      </c>
      <c r="F1069" t="s">
        <v>27</v>
      </c>
      <c r="G1069" s="24">
        <v>39345689.152639888</v>
      </c>
      <c r="H1069" s="24">
        <v>0.93851062334636315</v>
      </c>
      <c r="I1069" t="s">
        <v>21</v>
      </c>
      <c r="J1069" s="24">
        <v>3455673122.1744251</v>
      </c>
      <c r="K1069" s="26">
        <v>1.0685717643745485E-2</v>
      </c>
      <c r="L1069" s="4">
        <v>45371860186.135521</v>
      </c>
      <c r="M1069" s="5">
        <f t="shared" si="16"/>
        <v>8.1386011287939313E-4</v>
      </c>
    </row>
    <row r="1070" spans="1:13" x14ac:dyDescent="0.25">
      <c r="A1070" s="4" t="s">
        <v>136</v>
      </c>
      <c r="B1070" t="s">
        <v>137</v>
      </c>
      <c r="C1070" s="24">
        <v>1818002.4513067049</v>
      </c>
      <c r="D1070" s="24">
        <v>181.80024513067048</v>
      </c>
      <c r="E1070" s="24">
        <v>1.8180024513067048</v>
      </c>
      <c r="F1070" t="s">
        <v>27</v>
      </c>
      <c r="G1070" s="24">
        <v>39345689.152639888</v>
      </c>
      <c r="H1070" s="24">
        <v>4.6205886603074697</v>
      </c>
      <c r="I1070" t="s">
        <v>21</v>
      </c>
      <c r="J1070" s="24">
        <v>3455673122.1744251</v>
      </c>
      <c r="K1070" s="26">
        <v>5.2609213517358283E-2</v>
      </c>
      <c r="L1070" s="4">
        <v>45371860186.135521</v>
      </c>
      <c r="M1070" s="5">
        <f t="shared" si="16"/>
        <v>4.0068942376363928E-3</v>
      </c>
    </row>
    <row r="1071" spans="1:13" x14ac:dyDescent="0.25">
      <c r="A1071" s="4" t="s">
        <v>115</v>
      </c>
      <c r="B1071" t="s">
        <v>116</v>
      </c>
      <c r="C1071" s="24">
        <v>667.68583133846982</v>
      </c>
      <c r="D1071" s="24">
        <v>6.6768583133846982E-2</v>
      </c>
      <c r="E1071" s="24">
        <v>6.6768583133846985E-4</v>
      </c>
      <c r="F1071" t="s">
        <v>27</v>
      </c>
      <c r="G1071" s="24">
        <v>39345689.152639888</v>
      </c>
      <c r="H1071" s="24">
        <v>1.6969732789485826E-3</v>
      </c>
      <c r="I1071" t="s">
        <v>21</v>
      </c>
      <c r="J1071" s="24">
        <v>3455673122.1744251</v>
      </c>
      <c r="K1071" s="26">
        <v>1.9321440649407822E-5</v>
      </c>
      <c r="L1071" s="4">
        <v>45371860186.135521</v>
      </c>
      <c r="M1071" s="5">
        <f t="shared" si="16"/>
        <v>1.4715857551339662E-6</v>
      </c>
    </row>
    <row r="1072" spans="1:13" x14ac:dyDescent="0.25">
      <c r="A1072" s="4" t="s">
        <v>115</v>
      </c>
      <c r="B1072" t="s">
        <v>121</v>
      </c>
      <c r="C1072" s="24">
        <v>789461.74358301226</v>
      </c>
      <c r="D1072" s="24">
        <v>78.946174358301221</v>
      </c>
      <c r="E1072" s="24">
        <v>0.78946174358301224</v>
      </c>
      <c r="F1072" t="s">
        <v>27</v>
      </c>
      <c r="G1072" s="24">
        <v>39345689.152639888</v>
      </c>
      <c r="H1072" s="24">
        <v>2.0064758314953632</v>
      </c>
      <c r="I1072" t="s">
        <v>21</v>
      </c>
      <c r="J1072" s="24">
        <v>3455673122.1744251</v>
      </c>
      <c r="K1072" s="26">
        <v>2.2845382525250438E-2</v>
      </c>
      <c r="L1072" s="4">
        <v>45371860186.135521</v>
      </c>
      <c r="M1072" s="5">
        <f t="shared" si="16"/>
        <v>1.73998099338288E-3</v>
      </c>
    </row>
    <row r="1073" spans="1:13" x14ac:dyDescent="0.25">
      <c r="A1073" s="4" t="s">
        <v>115</v>
      </c>
      <c r="B1073" t="s">
        <v>119</v>
      </c>
      <c r="C1073" s="24">
        <v>834428.09161022806</v>
      </c>
      <c r="D1073" s="24">
        <v>83.442809161022808</v>
      </c>
      <c r="E1073" s="24">
        <v>0.83442809161022802</v>
      </c>
      <c r="F1073" t="s">
        <v>27</v>
      </c>
      <c r="G1073" s="24">
        <v>39345689.152639888</v>
      </c>
      <c r="H1073" s="24">
        <v>2.1207611547305745</v>
      </c>
      <c r="I1073" t="s">
        <v>21</v>
      </c>
      <c r="J1073" s="24">
        <v>3455673122.1744251</v>
      </c>
      <c r="K1073" s="26">
        <v>2.4146615206625158E-2</v>
      </c>
      <c r="L1073" s="4">
        <v>45371860186.135521</v>
      </c>
      <c r="M1073" s="5">
        <f t="shared" si="16"/>
        <v>1.8390872408295218E-3</v>
      </c>
    </row>
    <row r="1074" spans="1:13" x14ac:dyDescent="0.25">
      <c r="A1074" s="4" t="s">
        <v>115</v>
      </c>
      <c r="B1074" t="s">
        <v>123</v>
      </c>
      <c r="C1074" s="24">
        <v>58356.548142562468</v>
      </c>
      <c r="D1074" s="24">
        <v>5.8356548142562463</v>
      </c>
      <c r="E1074" s="24">
        <v>5.835654814256247E-2</v>
      </c>
      <c r="F1074" t="s">
        <v>27</v>
      </c>
      <c r="G1074" s="24">
        <v>39345689.152639888</v>
      </c>
      <c r="H1074" s="24">
        <v>0.14831751431820339</v>
      </c>
      <c r="I1074" t="s">
        <v>21</v>
      </c>
      <c r="J1074" s="24">
        <v>3455673122.1744251</v>
      </c>
      <c r="K1074" s="26">
        <v>1.6887172507173531E-3</v>
      </c>
      <c r="L1074" s="4">
        <v>45371860186.135521</v>
      </c>
      <c r="M1074" s="5">
        <f t="shared" si="16"/>
        <v>1.2861837249598758E-4</v>
      </c>
    </row>
    <row r="1075" spans="1:13" x14ac:dyDescent="0.25">
      <c r="A1075" s="4" t="s">
        <v>115</v>
      </c>
      <c r="B1075" t="s">
        <v>120</v>
      </c>
      <c r="C1075" s="24">
        <v>23951.201364672768</v>
      </c>
      <c r="D1075" s="24">
        <v>2.395120136467277</v>
      </c>
      <c r="E1075" s="24">
        <v>2.395120136467277E-2</v>
      </c>
      <c r="F1075" t="s">
        <v>27</v>
      </c>
      <c r="G1075" s="24">
        <v>39345689.152639888</v>
      </c>
      <c r="H1075" s="24">
        <v>6.0873762489596063E-2</v>
      </c>
      <c r="I1075" t="s">
        <v>21</v>
      </c>
      <c r="J1075" s="24">
        <v>3455673122.1744251</v>
      </c>
      <c r="K1075" s="26">
        <v>6.9309800197774117E-4</v>
      </c>
      <c r="L1075" s="4">
        <v>45371860186.135521</v>
      </c>
      <c r="M1075" s="5">
        <f t="shared" si="16"/>
        <v>5.2788669599205988E-5</v>
      </c>
    </row>
    <row r="1076" spans="1:13" x14ac:dyDescent="0.25">
      <c r="A1076" s="4" t="s">
        <v>111</v>
      </c>
      <c r="B1076" t="s">
        <v>117</v>
      </c>
      <c r="C1076" s="24">
        <v>254.79697490983079</v>
      </c>
      <c r="D1076" s="24">
        <v>2.547969749098308E-2</v>
      </c>
      <c r="E1076" s="24">
        <v>2.5479697490983082E-4</v>
      </c>
      <c r="F1076" t="s">
        <v>27</v>
      </c>
      <c r="G1076" s="24">
        <v>39345689.152639888</v>
      </c>
      <c r="H1076" s="24">
        <v>6.4758549258435156E-4</v>
      </c>
      <c r="I1076" t="s">
        <v>21</v>
      </c>
      <c r="J1076" s="24">
        <v>3455673122.1744251</v>
      </c>
      <c r="K1076" s="26">
        <v>7.3732950398243694E-6</v>
      </c>
      <c r="L1076" s="4">
        <v>45371860186.135521</v>
      </c>
      <c r="M1076" s="5">
        <f t="shared" si="16"/>
        <v>5.6157489215681367E-7</v>
      </c>
    </row>
    <row r="1077" spans="1:13" x14ac:dyDescent="0.25">
      <c r="A1077" s="4" t="s">
        <v>138</v>
      </c>
      <c r="B1077" t="s">
        <v>139</v>
      </c>
      <c r="C1077" s="24">
        <v>9991496.2277539987</v>
      </c>
      <c r="D1077" s="24">
        <v>999.14962277539985</v>
      </c>
      <c r="E1077" s="24">
        <v>9.9914962277539985</v>
      </c>
      <c r="F1077" t="s">
        <v>27</v>
      </c>
      <c r="G1077" s="24">
        <v>39345689.152639888</v>
      </c>
      <c r="H1077" s="24">
        <v>25.394131969559417</v>
      </c>
      <c r="I1077" t="s">
        <v>21</v>
      </c>
      <c r="J1077" s="24">
        <v>3455673122.1744251</v>
      </c>
      <c r="K1077" s="26">
        <v>0.28913314062144324</v>
      </c>
      <c r="L1077" s="4">
        <v>45371860186.135521</v>
      </c>
      <c r="M1077" s="5">
        <f t="shared" si="16"/>
        <v>2.2021350208619273E-2</v>
      </c>
    </row>
    <row r="1078" spans="1:13" x14ac:dyDescent="0.25">
      <c r="A1078" s="4" t="s">
        <v>138</v>
      </c>
      <c r="B1078" t="s">
        <v>140</v>
      </c>
      <c r="C1078" s="24">
        <v>4311012.7940261578</v>
      </c>
      <c r="D1078" s="24">
        <v>431.10127940261577</v>
      </c>
      <c r="E1078" s="24">
        <v>4.3110127940261576</v>
      </c>
      <c r="F1078" t="s">
        <v>27</v>
      </c>
      <c r="G1078" s="24">
        <v>39345689.152639888</v>
      </c>
      <c r="H1078" s="24">
        <v>10.956760160691992</v>
      </c>
      <c r="I1078" t="s">
        <v>21</v>
      </c>
      <c r="J1078" s="24">
        <v>3455673122.1744251</v>
      </c>
      <c r="K1078" s="26">
        <v>0.12475175288898634</v>
      </c>
      <c r="L1078" s="4">
        <v>45371860186.135521</v>
      </c>
      <c r="M1078" s="5">
        <f t="shared" si="16"/>
        <v>9.5015121186137596E-3</v>
      </c>
    </row>
    <row r="1079" spans="1:13" x14ac:dyDescent="0.25">
      <c r="A1079" s="4" t="s">
        <v>102</v>
      </c>
      <c r="B1079" t="s">
        <v>103</v>
      </c>
      <c r="C1079" s="24">
        <v>115.6901275280279</v>
      </c>
      <c r="D1079" s="24">
        <v>1.1569012752802791E-2</v>
      </c>
      <c r="E1079" s="24">
        <v>1.156901275280279E-4</v>
      </c>
      <c r="F1079" t="s">
        <v>27</v>
      </c>
      <c r="G1079" s="24">
        <v>39345689.152639888</v>
      </c>
      <c r="H1079" s="24">
        <v>2.9403507733518936E-4</v>
      </c>
      <c r="I1079" t="s">
        <v>21</v>
      </c>
      <c r="J1079" s="24">
        <v>3455673122.1744251</v>
      </c>
      <c r="K1079" s="26">
        <v>3.3478319111164024E-6</v>
      </c>
      <c r="L1079" s="4">
        <v>45371860186.135521</v>
      </c>
      <c r="M1079" s="5">
        <f t="shared" si="16"/>
        <v>2.5498211237849986E-7</v>
      </c>
    </row>
    <row r="1080" spans="1:13" x14ac:dyDescent="0.25">
      <c r="A1080" s="4" t="s">
        <v>150</v>
      </c>
      <c r="B1080" t="s">
        <v>151</v>
      </c>
      <c r="C1080" s="24">
        <v>2098335.141300499</v>
      </c>
      <c r="D1080" s="24">
        <v>209.83351413004991</v>
      </c>
      <c r="E1080" s="24">
        <v>2.0983351413004989</v>
      </c>
      <c r="F1080" t="s">
        <v>27</v>
      </c>
      <c r="G1080" s="24">
        <v>39345689.152639888</v>
      </c>
      <c r="H1080" s="24">
        <v>5.3330750750357918</v>
      </c>
      <c r="I1080" t="s">
        <v>21</v>
      </c>
      <c r="J1080" s="24">
        <v>3455673122.1744251</v>
      </c>
      <c r="K1080" s="26">
        <v>6.0721459093913271E-2</v>
      </c>
      <c r="L1080" s="4">
        <v>45371860186.135521</v>
      </c>
      <c r="M1080" s="5">
        <f t="shared" si="16"/>
        <v>4.6247500823025462E-3</v>
      </c>
    </row>
    <row r="1081" spans="1:13" x14ac:dyDescent="0.25">
      <c r="A1081" s="4" t="s">
        <v>150</v>
      </c>
      <c r="B1081" t="s">
        <v>152</v>
      </c>
      <c r="C1081" s="24">
        <v>200275.4287208438</v>
      </c>
      <c r="D1081" s="24">
        <v>20.027542872084382</v>
      </c>
      <c r="E1081" s="24">
        <v>0.20027542872084381</v>
      </c>
      <c r="F1081" t="s">
        <v>27</v>
      </c>
      <c r="G1081" s="24">
        <v>39345689.152639888</v>
      </c>
      <c r="H1081" s="24">
        <v>0.50901492141587357</v>
      </c>
      <c r="I1081" t="s">
        <v>21</v>
      </c>
      <c r="J1081" s="24">
        <v>3455673122.1744251</v>
      </c>
      <c r="K1081" s="26">
        <v>5.795554777322914E-3</v>
      </c>
      <c r="L1081" s="4">
        <v>45371860186.135521</v>
      </c>
      <c r="M1081" s="5">
        <f t="shared" si="16"/>
        <v>4.4140889947915968E-4</v>
      </c>
    </row>
    <row r="1082" spans="1:13" x14ac:dyDescent="0.25">
      <c r="A1082" s="4" t="s">
        <v>150</v>
      </c>
      <c r="B1082" t="s">
        <v>153</v>
      </c>
      <c r="C1082" s="24">
        <v>2096.7049672061398</v>
      </c>
      <c r="D1082" s="24">
        <v>0.20967049672061397</v>
      </c>
      <c r="E1082" s="24">
        <v>2.0967049672061398E-3</v>
      </c>
      <c r="F1082" t="s">
        <v>27</v>
      </c>
      <c r="G1082" s="24">
        <v>39345689.152639888</v>
      </c>
      <c r="H1082" s="24">
        <v>5.3289318661367555E-3</v>
      </c>
      <c r="I1082" t="s">
        <v>21</v>
      </c>
      <c r="J1082" s="24">
        <v>3455673122.1744251</v>
      </c>
      <c r="K1082" s="26">
        <v>6.0674285242778482E-5</v>
      </c>
      <c r="L1082" s="4">
        <v>45371860186.135521</v>
      </c>
      <c r="M1082" s="5">
        <f t="shared" si="16"/>
        <v>4.6211571635029398E-6</v>
      </c>
    </row>
    <row r="1083" spans="1:13" x14ac:dyDescent="0.25">
      <c r="A1083" s="4" t="s">
        <v>150</v>
      </c>
      <c r="B1083" t="s">
        <v>157</v>
      </c>
      <c r="C1083" s="24">
        <v>85950.018948793077</v>
      </c>
      <c r="D1083" s="24">
        <v>8.5950018948793083</v>
      </c>
      <c r="E1083" s="24">
        <v>8.5950018948793075E-2</v>
      </c>
      <c r="F1083" t="s">
        <v>27</v>
      </c>
      <c r="G1083" s="24">
        <v>39345689.152639888</v>
      </c>
      <c r="H1083" s="24">
        <v>0.21844837592081234</v>
      </c>
      <c r="I1083" t="s">
        <v>21</v>
      </c>
      <c r="J1083" s="24">
        <v>3455673122.1744251</v>
      </c>
      <c r="K1083" s="26">
        <v>2.4872149624704794E-3</v>
      </c>
      <c r="L1083" s="4">
        <v>45371860186.135521</v>
      </c>
      <c r="M1083" s="5">
        <f t="shared" si="16"/>
        <v>1.894346376723104E-4</v>
      </c>
    </row>
    <row r="1084" spans="1:13" x14ac:dyDescent="0.25">
      <c r="A1084" s="4" t="s">
        <v>113</v>
      </c>
      <c r="B1084" t="s">
        <v>114</v>
      </c>
      <c r="C1084" s="24">
        <v>8211.5177179208931</v>
      </c>
      <c r="D1084" s="24">
        <v>0.82115177179208931</v>
      </c>
      <c r="E1084" s="24">
        <v>8.2115177179208926E-3</v>
      </c>
      <c r="F1084" t="s">
        <v>27</v>
      </c>
      <c r="G1084" s="24">
        <v>39345689.152639888</v>
      </c>
      <c r="H1084" s="24">
        <v>2.087018398906337E-2</v>
      </c>
      <c r="I1084" t="s">
        <v>21</v>
      </c>
      <c r="J1084" s="24">
        <v>3455673122.1744251</v>
      </c>
      <c r="K1084" s="26">
        <v>2.3762426096464619E-4</v>
      </c>
      <c r="L1084" s="4">
        <v>45371860186.135521</v>
      </c>
      <c r="M1084" s="5">
        <f t="shared" si="16"/>
        <v>1.8098261090097698E-5</v>
      </c>
    </row>
    <row r="1085" spans="1:13" x14ac:dyDescent="0.25">
      <c r="A1085" s="4" t="s">
        <v>113</v>
      </c>
      <c r="B1085" t="s">
        <v>122</v>
      </c>
      <c r="C1085" s="24">
        <v>22905.97148917157</v>
      </c>
      <c r="D1085" s="24">
        <v>2.2905971489171568</v>
      </c>
      <c r="E1085" s="24">
        <v>2.2905971489171572E-2</v>
      </c>
      <c r="F1085" t="s">
        <v>27</v>
      </c>
      <c r="G1085" s="24">
        <v>39345689.152639888</v>
      </c>
      <c r="H1085" s="24">
        <v>5.8217232897634232E-2</v>
      </c>
      <c r="I1085" t="s">
        <v>21</v>
      </c>
      <c r="J1085" s="24">
        <v>3455673122.1744251</v>
      </c>
      <c r="K1085" s="26">
        <v>6.6285122114670295E-4</v>
      </c>
      <c r="L1085" s="4">
        <v>45371860186.135521</v>
      </c>
      <c r="M1085" s="5">
        <f t="shared" si="16"/>
        <v>5.0484973274626833E-5</v>
      </c>
    </row>
    <row r="1086" spans="1:13" x14ac:dyDescent="0.25">
      <c r="A1086" s="4" t="s">
        <v>113</v>
      </c>
      <c r="B1086" t="s">
        <v>4</v>
      </c>
      <c r="C1086" s="24">
        <v>47910.11173951692</v>
      </c>
      <c r="D1086" s="24">
        <v>4.7910111739516923</v>
      </c>
      <c r="E1086" s="24">
        <v>4.7910111739516918E-2</v>
      </c>
      <c r="F1086" t="s">
        <v>27</v>
      </c>
      <c r="G1086" s="24">
        <v>39345689.152639888</v>
      </c>
      <c r="H1086" s="24">
        <v>0.12176711800281786</v>
      </c>
      <c r="I1086" t="s">
        <v>21</v>
      </c>
      <c r="J1086" s="24">
        <v>3455673122.1744251</v>
      </c>
      <c r="K1086" s="26">
        <v>1.3864190866921544E-3</v>
      </c>
      <c r="L1086" s="4">
        <v>45371860186.135521</v>
      </c>
      <c r="M1086" s="5">
        <f t="shared" si="16"/>
        <v>1.0559432992821624E-4</v>
      </c>
    </row>
    <row r="1087" spans="1:13" x14ac:dyDescent="0.25">
      <c r="A1087" s="4" t="s">
        <v>141</v>
      </c>
      <c r="B1087" t="s">
        <v>142</v>
      </c>
      <c r="C1087" s="24">
        <v>27046.952221885331</v>
      </c>
      <c r="D1087" s="24">
        <v>2.704695222188533</v>
      </c>
      <c r="E1087" s="24">
        <v>2.7046952221885332E-2</v>
      </c>
      <c r="F1087" t="s">
        <v>27</v>
      </c>
      <c r="G1087" s="24">
        <v>39345689.152639888</v>
      </c>
      <c r="H1087" s="24">
        <v>6.8741843908128944E-2</v>
      </c>
      <c r="I1087" t="s">
        <v>21</v>
      </c>
      <c r="J1087" s="24">
        <v>3455673122.1744251</v>
      </c>
      <c r="K1087" s="26">
        <v>7.8268259947186455E-4</v>
      </c>
      <c r="L1087" s="4">
        <v>45371860186.135521</v>
      </c>
      <c r="M1087" s="5">
        <f t="shared" si="16"/>
        <v>5.9611733155587458E-5</v>
      </c>
    </row>
    <row r="1088" spans="1:13" x14ac:dyDescent="0.25">
      <c r="A1088" s="4" t="s">
        <v>141</v>
      </c>
      <c r="B1088" t="s">
        <v>161</v>
      </c>
      <c r="C1088" s="24">
        <v>24701.205696238401</v>
      </c>
      <c r="D1088" s="24">
        <v>2.4701205696238402</v>
      </c>
      <c r="E1088" s="24">
        <v>2.4701205696238401E-2</v>
      </c>
      <c r="F1088" t="s">
        <v>27</v>
      </c>
      <c r="G1088" s="24">
        <v>39345689.152639888</v>
      </c>
      <c r="H1088" s="24">
        <v>6.2779954369108007E-2</v>
      </c>
      <c r="I1088" t="s">
        <v>21</v>
      </c>
      <c r="J1088" s="24">
        <v>3455673122.1744251</v>
      </c>
      <c r="K1088" s="26">
        <v>7.1480156898334117E-4</v>
      </c>
      <c r="L1088" s="4">
        <v>45371860186.135521</v>
      </c>
      <c r="M1088" s="5">
        <f t="shared" si="16"/>
        <v>5.4441686091121418E-5</v>
      </c>
    </row>
    <row r="1089" spans="1:13" x14ac:dyDescent="0.25">
      <c r="A1089" s="4" t="s">
        <v>143</v>
      </c>
      <c r="B1089" t="s">
        <v>144</v>
      </c>
      <c r="C1089" s="24">
        <v>7867467.506569731</v>
      </c>
      <c r="D1089" s="24">
        <v>786.74675065697306</v>
      </c>
      <c r="E1089" s="24">
        <v>7.8674675065697315</v>
      </c>
      <c r="F1089" t="s">
        <v>27</v>
      </c>
      <c r="G1089" s="24">
        <v>39345689.152639888</v>
      </c>
      <c r="H1089" s="24">
        <v>19.995754747230972</v>
      </c>
      <c r="I1089" t="s">
        <v>21</v>
      </c>
      <c r="J1089" s="24">
        <v>3455673122.1744251</v>
      </c>
      <c r="K1089" s="26">
        <v>0.22766816271150259</v>
      </c>
      <c r="L1089" s="4">
        <v>45371860186.135521</v>
      </c>
      <c r="M1089" s="5">
        <f t="shared" si="16"/>
        <v>1.7339971238326764E-2</v>
      </c>
    </row>
    <row r="1090" spans="1:13" x14ac:dyDescent="0.25">
      <c r="A1090" s="4" t="s">
        <v>143</v>
      </c>
      <c r="B1090" t="s">
        <v>145</v>
      </c>
      <c r="C1090" s="24">
        <v>297157.76132642443</v>
      </c>
      <c r="D1090" s="24">
        <v>29.715776132642443</v>
      </c>
      <c r="E1090" s="24">
        <v>0.29715776132642441</v>
      </c>
      <c r="F1090" t="s">
        <v>27</v>
      </c>
      <c r="G1090" s="24">
        <v>39345689.152639888</v>
      </c>
      <c r="H1090" s="24">
        <v>0.75524858688740681</v>
      </c>
      <c r="I1090" t="s">
        <v>21</v>
      </c>
      <c r="J1090" s="24">
        <v>3455673122.1744251</v>
      </c>
      <c r="K1090" s="26">
        <v>8.5991281819920162E-3</v>
      </c>
      <c r="L1090" s="4">
        <v>45371860186.135521</v>
      </c>
      <c r="M1090" s="5">
        <f t="shared" si="16"/>
        <v>6.5493845768577999E-4</v>
      </c>
    </row>
    <row r="1091" spans="1:13" x14ac:dyDescent="0.25">
      <c r="A1091" s="4" t="s">
        <v>143</v>
      </c>
      <c r="B1091" t="s">
        <v>146</v>
      </c>
      <c r="C1091" s="24">
        <v>202862.90232430381</v>
      </c>
      <c r="D1091" s="24">
        <v>20.286290232430382</v>
      </c>
      <c r="E1091" s="24">
        <v>0.20286290232430382</v>
      </c>
      <c r="F1091" t="s">
        <v>27</v>
      </c>
      <c r="G1091" s="24">
        <v>39345689.152639888</v>
      </c>
      <c r="H1091" s="24">
        <v>0.51559117833037815</v>
      </c>
      <c r="I1091" t="s">
        <v>21</v>
      </c>
      <c r="J1091" s="24">
        <v>3455673122.1744251</v>
      </c>
      <c r="K1091" s="26">
        <v>5.8704308871857557E-3</v>
      </c>
      <c r="L1091" s="4">
        <v>45371860186.135521</v>
      </c>
      <c r="M1091" s="5">
        <f t="shared" ref="M1091:M1154" si="17">C1091/L1091*100</f>
        <v>4.4711171526155217E-4</v>
      </c>
    </row>
    <row r="1092" spans="1:13" x14ac:dyDescent="0.25">
      <c r="A1092" s="4" t="s">
        <v>0</v>
      </c>
      <c r="B1092" t="s">
        <v>24</v>
      </c>
      <c r="C1092" s="24">
        <v>106181.85502500139</v>
      </c>
      <c r="D1092" s="24">
        <v>10.61818550250014</v>
      </c>
      <c r="E1092" s="24">
        <v>0.1061818550250014</v>
      </c>
      <c r="F1092" t="s">
        <v>27</v>
      </c>
      <c r="G1092" s="24">
        <v>39345689.152639888</v>
      </c>
      <c r="H1092" s="24">
        <v>0.26986909445930279</v>
      </c>
      <c r="I1092" t="s">
        <v>21</v>
      </c>
      <c r="J1092" s="24">
        <v>3455673122.1744251</v>
      </c>
      <c r="K1092" s="26">
        <v>3.0726822610521744E-3</v>
      </c>
      <c r="L1092" s="4">
        <v>45371860186.135521</v>
      </c>
      <c r="M1092" s="5">
        <f t="shared" si="17"/>
        <v>2.340257917338991E-4</v>
      </c>
    </row>
    <row r="1093" spans="1:13" x14ac:dyDescent="0.25">
      <c r="A1093" s="4" t="s">
        <v>127</v>
      </c>
      <c r="B1093" t="s">
        <v>129</v>
      </c>
      <c r="C1093" s="24">
        <v>331023.43403733207</v>
      </c>
      <c r="D1093" s="24">
        <v>33.102343403733208</v>
      </c>
      <c r="E1093" s="24">
        <v>0.33102343403733209</v>
      </c>
      <c r="F1093" t="s">
        <v>27</v>
      </c>
      <c r="G1093" s="24">
        <v>39345689.152639888</v>
      </c>
      <c r="H1093" s="24">
        <v>0.84132071687228838</v>
      </c>
      <c r="I1093" t="s">
        <v>21</v>
      </c>
      <c r="J1093" s="24">
        <v>3455673122.1744251</v>
      </c>
      <c r="K1093" s="26">
        <v>9.5791303845614035E-3</v>
      </c>
      <c r="L1093" s="4">
        <v>45371860186.135521</v>
      </c>
      <c r="M1093" s="5">
        <f t="shared" si="17"/>
        <v>7.2957871394147597E-4</v>
      </c>
    </row>
    <row r="1094" spans="1:13" x14ac:dyDescent="0.25">
      <c r="A1094" s="4" t="s">
        <v>127</v>
      </c>
      <c r="B1094" t="s">
        <v>4</v>
      </c>
      <c r="C1094" s="24">
        <v>2533.6168430123312</v>
      </c>
      <c r="D1094" s="24">
        <v>0.25336168430123313</v>
      </c>
      <c r="E1094" s="24">
        <v>2.5336168430123312E-3</v>
      </c>
      <c r="F1094" t="s">
        <v>27</v>
      </c>
      <c r="G1094" s="24">
        <v>39345689.152639888</v>
      </c>
      <c r="H1094" s="24">
        <v>6.4393759458203281E-3</v>
      </c>
      <c r="I1094" t="s">
        <v>21</v>
      </c>
      <c r="J1094" s="24">
        <v>3455673122.1744251</v>
      </c>
      <c r="K1094" s="26">
        <v>7.3317607118409816E-5</v>
      </c>
      <c r="L1094" s="4">
        <v>45371860186.135521</v>
      </c>
      <c r="M1094" s="5">
        <f t="shared" si="17"/>
        <v>5.5841149836447296E-6</v>
      </c>
    </row>
    <row r="1095" spans="1:13" x14ac:dyDescent="0.25">
      <c r="A1095" s="4" t="s">
        <v>127</v>
      </c>
      <c r="B1095" t="s">
        <v>131</v>
      </c>
      <c r="C1095" s="24">
        <v>18064.472668008199</v>
      </c>
      <c r="D1095" s="24">
        <v>1.8064472668008198</v>
      </c>
      <c r="E1095" s="24">
        <v>1.8064472668008199E-2</v>
      </c>
      <c r="F1095" t="s">
        <v>27</v>
      </c>
      <c r="G1095" s="24">
        <v>39345689.152639888</v>
      </c>
      <c r="H1095" s="24">
        <v>4.5912202980936144E-2</v>
      </c>
      <c r="I1095" t="s">
        <v>21</v>
      </c>
      <c r="J1095" s="24">
        <v>3455673122.1744251</v>
      </c>
      <c r="K1095" s="26">
        <v>5.2274830486980287E-4</v>
      </c>
      <c r="L1095" s="4">
        <v>45371860186.135521</v>
      </c>
      <c r="M1095" s="5">
        <f t="shared" si="17"/>
        <v>3.9814265039828011E-5</v>
      </c>
    </row>
    <row r="1096" spans="1:13" x14ac:dyDescent="0.25">
      <c r="A1096" s="4" t="s">
        <v>127</v>
      </c>
      <c r="B1096" t="s">
        <v>133</v>
      </c>
      <c r="C1096" s="24">
        <v>77210.870932822465</v>
      </c>
      <c r="D1096" s="24">
        <v>7.7210870932822466</v>
      </c>
      <c r="E1096" s="24">
        <v>7.7210870932822459E-2</v>
      </c>
      <c r="F1096" t="s">
        <v>27</v>
      </c>
      <c r="G1096" s="24">
        <v>39345689.152639888</v>
      </c>
      <c r="H1096" s="24">
        <v>0.19623718022395353</v>
      </c>
      <c r="I1096" t="s">
        <v>21</v>
      </c>
      <c r="J1096" s="24">
        <v>3455673122.1744251</v>
      </c>
      <c r="K1096" s="26">
        <v>2.2343221769841127E-3</v>
      </c>
      <c r="L1096" s="4">
        <v>45371860186.135521</v>
      </c>
      <c r="M1096" s="5">
        <f t="shared" si="17"/>
        <v>1.701734745193809E-4</v>
      </c>
    </row>
    <row r="1097" spans="1:13" x14ac:dyDescent="0.25">
      <c r="A1097" s="4" t="s">
        <v>75</v>
      </c>
      <c r="B1097" t="s">
        <v>107</v>
      </c>
      <c r="C1097" s="24">
        <v>3112.5256702027268</v>
      </c>
      <c r="D1097" s="24">
        <v>0.31125256702027271</v>
      </c>
      <c r="E1097" s="24">
        <v>3.1125256702027267E-3</v>
      </c>
      <c r="F1097" t="s">
        <v>27</v>
      </c>
      <c r="G1097" s="24">
        <v>39345689.152639888</v>
      </c>
      <c r="H1097" s="24">
        <v>7.9107158553706324E-3</v>
      </c>
      <c r="I1097" t="s">
        <v>21</v>
      </c>
      <c r="J1097" s="24">
        <v>3455673122.1744251</v>
      </c>
      <c r="K1097" s="26">
        <v>9.0070025727555553E-5</v>
      </c>
      <c r="L1097" s="4">
        <v>45371860186.135521</v>
      </c>
      <c r="M1097" s="5">
        <f t="shared" si="17"/>
        <v>6.8600353995488923E-6</v>
      </c>
    </row>
    <row r="1098" spans="1:13" x14ac:dyDescent="0.25">
      <c r="A1098" s="4" t="s">
        <v>75</v>
      </c>
      <c r="B1098" t="s">
        <v>76</v>
      </c>
      <c r="C1098" s="24">
        <v>1127.5481232682389</v>
      </c>
      <c r="D1098" s="24">
        <v>0.11275481232682388</v>
      </c>
      <c r="E1098" s="24">
        <v>1.1275481232682389E-3</v>
      </c>
      <c r="F1098" t="s">
        <v>27</v>
      </c>
      <c r="G1098" s="24">
        <v>39345689.152639888</v>
      </c>
      <c r="H1098" s="24">
        <v>2.8657475508789922E-3</v>
      </c>
      <c r="I1098" t="s">
        <v>21</v>
      </c>
      <c r="J1098" s="24">
        <v>3455673122.1744251</v>
      </c>
      <c r="K1098" s="26">
        <v>3.2628899881559053E-5</v>
      </c>
      <c r="L1098" s="4">
        <v>45371860186.135521</v>
      </c>
      <c r="M1098" s="5">
        <f t="shared" si="17"/>
        <v>2.4851265049361778E-6</v>
      </c>
    </row>
    <row r="1099" spans="1:13" x14ac:dyDescent="0.25">
      <c r="A1099" s="4" t="s">
        <v>75</v>
      </c>
      <c r="B1099" t="s">
        <v>105</v>
      </c>
      <c r="C1099" s="24">
        <v>51530.487808040933</v>
      </c>
      <c r="D1099" s="24">
        <v>5.1530487808040935</v>
      </c>
      <c r="E1099" s="24">
        <v>5.1530487808040933E-2</v>
      </c>
      <c r="F1099" t="s">
        <v>27</v>
      </c>
      <c r="G1099" s="24">
        <v>39345689.152639888</v>
      </c>
      <c r="H1099" s="24">
        <v>0.13096857347733992</v>
      </c>
      <c r="I1099" t="s">
        <v>21</v>
      </c>
      <c r="J1099" s="24">
        <v>3455673122.1744251</v>
      </c>
      <c r="K1099" s="26">
        <v>1.4911852477417259E-3</v>
      </c>
      <c r="L1099" s="4">
        <v>45371860186.135521</v>
      </c>
      <c r="M1099" s="5">
        <f t="shared" si="17"/>
        <v>1.1357367230843079E-4</v>
      </c>
    </row>
    <row r="1100" spans="1:13" x14ac:dyDescent="0.25">
      <c r="A1100" s="4" t="s">
        <v>75</v>
      </c>
      <c r="B1100" t="s">
        <v>108</v>
      </c>
      <c r="C1100" s="24">
        <v>1887575.104972854</v>
      </c>
      <c r="D1100" s="24">
        <v>188.75751049728541</v>
      </c>
      <c r="E1100" s="24">
        <v>1.887575104972854</v>
      </c>
      <c r="F1100" t="s">
        <v>27</v>
      </c>
      <c r="G1100" s="24">
        <v>39345689.152639888</v>
      </c>
      <c r="H1100" s="24">
        <v>4.797412742346661</v>
      </c>
      <c r="I1100" t="s">
        <v>21</v>
      </c>
      <c r="J1100" s="24">
        <v>3455673122.1744251</v>
      </c>
      <c r="K1100" s="26">
        <v>5.4622501557240133E-2</v>
      </c>
      <c r="L1100" s="4">
        <v>45371860186.135521</v>
      </c>
      <c r="M1100" s="5">
        <f t="shared" si="17"/>
        <v>4.1602330105690675E-3</v>
      </c>
    </row>
    <row r="1101" spans="1:13" x14ac:dyDescent="0.25">
      <c r="A1101" s="4" t="s">
        <v>75</v>
      </c>
      <c r="B1101" t="s">
        <v>4</v>
      </c>
      <c r="C1101" s="24">
        <v>60980.39361425789</v>
      </c>
      <c r="D1101" s="24">
        <v>6.0980393614257888</v>
      </c>
      <c r="E1101" s="24">
        <v>6.0980393614257888E-2</v>
      </c>
      <c r="F1101" t="s">
        <v>27</v>
      </c>
      <c r="G1101" s="24">
        <v>39345689.152639888</v>
      </c>
      <c r="H1101" s="24">
        <v>0.1549862130453151</v>
      </c>
      <c r="I1101" t="s">
        <v>21</v>
      </c>
      <c r="J1101" s="24">
        <v>3455673122.1744251</v>
      </c>
      <c r="K1101" s="26">
        <v>1.7646458868739003E-3</v>
      </c>
      <c r="L1101" s="4">
        <v>45371860186.135521</v>
      </c>
      <c r="M1101" s="5">
        <f t="shared" si="17"/>
        <v>1.3440135221277953E-4</v>
      </c>
    </row>
    <row r="1102" spans="1:13" x14ac:dyDescent="0.25">
      <c r="A1102" s="4" t="s">
        <v>75</v>
      </c>
      <c r="B1102" t="s">
        <v>93</v>
      </c>
      <c r="C1102" s="24">
        <v>69584.853074633429</v>
      </c>
      <c r="D1102" s="24">
        <v>6.9584853074633433</v>
      </c>
      <c r="E1102" s="24">
        <v>6.9584853074633427E-2</v>
      </c>
      <c r="F1102" t="s">
        <v>27</v>
      </c>
      <c r="G1102" s="24">
        <v>39345689.152639888</v>
      </c>
      <c r="H1102" s="24">
        <v>0.17685508774463707</v>
      </c>
      <c r="I1102" t="s">
        <v>21</v>
      </c>
      <c r="J1102" s="24">
        <v>3455673122.1744251</v>
      </c>
      <c r="K1102" s="26">
        <v>2.0136410654155944E-3</v>
      </c>
      <c r="L1102" s="4">
        <v>45371860186.135521</v>
      </c>
      <c r="M1102" s="5">
        <f t="shared" si="17"/>
        <v>1.5336566054194263E-4</v>
      </c>
    </row>
    <row r="1103" spans="1:13" x14ac:dyDescent="0.25">
      <c r="A1103" s="4" t="s">
        <v>75</v>
      </c>
      <c r="B1103" t="s">
        <v>101</v>
      </c>
      <c r="C1103" s="24">
        <v>32145.983686426629</v>
      </c>
      <c r="D1103" s="24">
        <v>3.2145983686426627</v>
      </c>
      <c r="E1103" s="24">
        <v>3.2145983686426627E-2</v>
      </c>
      <c r="F1103" t="s">
        <v>27</v>
      </c>
      <c r="G1103" s="24">
        <v>39345689.152639888</v>
      </c>
      <c r="H1103" s="24">
        <v>8.1701412222613984E-2</v>
      </c>
      <c r="I1103" t="s">
        <v>21</v>
      </c>
      <c r="J1103" s="24">
        <v>3455673122.1744251</v>
      </c>
      <c r="K1103" s="26">
        <v>9.3023797534991682E-4</v>
      </c>
      <c r="L1103" s="4">
        <v>45371860186.135521</v>
      </c>
      <c r="M1103" s="5">
        <f t="shared" si="17"/>
        <v>7.0850045721179434E-5</v>
      </c>
    </row>
    <row r="1104" spans="1:13" x14ac:dyDescent="0.25">
      <c r="A1104" s="4" t="s">
        <v>75</v>
      </c>
      <c r="B1104" t="s">
        <v>109</v>
      </c>
      <c r="C1104" s="24">
        <v>443942.81997953687</v>
      </c>
      <c r="D1104" s="24">
        <v>44.394281997953684</v>
      </c>
      <c r="E1104" s="24">
        <v>0.44394281997953688</v>
      </c>
      <c r="F1104" t="s">
        <v>27</v>
      </c>
      <c r="G1104" s="24">
        <v>39345689.152639888</v>
      </c>
      <c r="H1104" s="24">
        <v>1.1283137480634282</v>
      </c>
      <c r="I1104" t="s">
        <v>21</v>
      </c>
      <c r="J1104" s="24">
        <v>3455673122.1744251</v>
      </c>
      <c r="K1104" s="26">
        <v>1.2846782791197367E-2</v>
      </c>
      <c r="L1104" s="4">
        <v>45371860186.135521</v>
      </c>
      <c r="M1104" s="5">
        <f t="shared" si="17"/>
        <v>9.7845408620736798E-4</v>
      </c>
    </row>
    <row r="1105" spans="1:13" x14ac:dyDescent="0.25">
      <c r="A1105" s="4" t="s">
        <v>75</v>
      </c>
      <c r="B1105" t="s">
        <v>106</v>
      </c>
      <c r="C1105" s="24">
        <v>597332.82636760594</v>
      </c>
      <c r="D1105" s="24">
        <v>59.733282636760592</v>
      </c>
      <c r="E1105" s="24">
        <v>0.59733282636760598</v>
      </c>
      <c r="F1105" t="s">
        <v>27</v>
      </c>
      <c r="G1105" s="24">
        <v>39345689.152639888</v>
      </c>
      <c r="H1105" s="24">
        <v>1.5181658759369525</v>
      </c>
      <c r="I1105" t="s">
        <v>21</v>
      </c>
      <c r="J1105" s="24">
        <v>3455673122.1744251</v>
      </c>
      <c r="K1105" s="26">
        <v>1.7285570864172019E-2</v>
      </c>
      <c r="L1105" s="4">
        <v>45371860186.135521</v>
      </c>
      <c r="M1105" s="5">
        <f t="shared" si="17"/>
        <v>1.316527080699538E-3</v>
      </c>
    </row>
    <row r="1106" spans="1:13" x14ac:dyDescent="0.25">
      <c r="A1106" s="4" t="s">
        <v>124</v>
      </c>
      <c r="B1106" t="s">
        <v>126</v>
      </c>
      <c r="C1106" s="24">
        <v>66186.974430869319</v>
      </c>
      <c r="D1106" s="24">
        <v>6.6186974430869316</v>
      </c>
      <c r="E1106" s="24">
        <v>6.6186974430869322E-2</v>
      </c>
      <c r="F1106" t="s">
        <v>27</v>
      </c>
      <c r="G1106" s="24">
        <v>39345689.152639888</v>
      </c>
      <c r="H1106" s="24">
        <v>0.16821912604986999</v>
      </c>
      <c r="I1106" t="s">
        <v>21</v>
      </c>
      <c r="J1106" s="24">
        <v>3455673122.1744251</v>
      </c>
      <c r="K1106" s="26">
        <v>1.9153135175361221E-3</v>
      </c>
      <c r="L1106" s="4">
        <v>45371860186.135521</v>
      </c>
      <c r="M1106" s="5">
        <f t="shared" si="17"/>
        <v>1.458767045462561E-4</v>
      </c>
    </row>
    <row r="1107" spans="1:13" x14ac:dyDescent="0.25">
      <c r="A1107" s="4" t="s">
        <v>124</v>
      </c>
      <c r="B1107" t="s">
        <v>125</v>
      </c>
      <c r="C1107" s="24">
        <v>229204.37218173192</v>
      </c>
      <c r="D1107" s="24">
        <v>22.920437218173191</v>
      </c>
      <c r="E1107" s="24">
        <v>0.22920437218173192</v>
      </c>
      <c r="F1107" t="s">
        <v>27</v>
      </c>
      <c r="G1107" s="24">
        <v>39345689.152639888</v>
      </c>
      <c r="H1107" s="24">
        <v>0.58253998625502157</v>
      </c>
      <c r="I1107" t="s">
        <v>21</v>
      </c>
      <c r="J1107" s="24">
        <v>3455673122.1744251</v>
      </c>
      <c r="K1107" s="26">
        <v>6.6326982928729336E-3</v>
      </c>
      <c r="L1107" s="4">
        <v>45371860186.135521</v>
      </c>
      <c r="M1107" s="5">
        <f t="shared" si="17"/>
        <v>5.0516855875301072E-4</v>
      </c>
    </row>
    <row r="1108" spans="1:13" x14ac:dyDescent="0.25">
      <c r="A1108" s="4" t="s">
        <v>164</v>
      </c>
      <c r="B1108" t="s">
        <v>165</v>
      </c>
      <c r="C1108" s="24">
        <v>2760761.924679915</v>
      </c>
      <c r="D1108" s="24">
        <v>276.07619246799152</v>
      </c>
      <c r="E1108" s="24">
        <v>2.7607619246799149</v>
      </c>
      <c r="F1108" t="s">
        <v>27</v>
      </c>
      <c r="G1108" s="24">
        <v>39345689.152639888</v>
      </c>
      <c r="H1108" s="24">
        <v>7.0166820918288133</v>
      </c>
      <c r="I1108" t="s">
        <v>21</v>
      </c>
      <c r="J1108" s="24">
        <v>3455673122.1744251</v>
      </c>
      <c r="K1108" s="26">
        <v>7.9890713822572179E-2</v>
      </c>
      <c r="L1108" s="4">
        <v>45371860186.135521</v>
      </c>
      <c r="M1108" s="5">
        <f t="shared" si="17"/>
        <v>6.0847448470352401E-3</v>
      </c>
    </row>
    <row r="1109" spans="1:13" x14ac:dyDescent="0.25">
      <c r="A1109" s="4" t="s">
        <v>164</v>
      </c>
      <c r="B1109" t="s">
        <v>166</v>
      </c>
      <c r="C1109" s="24">
        <v>3525257.1622743621</v>
      </c>
      <c r="D1109" s="24">
        <v>352.52571622743619</v>
      </c>
      <c r="E1109" s="24">
        <v>3.5252571622743623</v>
      </c>
      <c r="F1109" t="s">
        <v>27</v>
      </c>
      <c r="G1109" s="24">
        <v>39345689.152639888</v>
      </c>
      <c r="H1109" s="24">
        <v>8.9597036884988359</v>
      </c>
      <c r="I1109" t="s">
        <v>21</v>
      </c>
      <c r="J1109" s="24">
        <v>3455673122.1744251</v>
      </c>
      <c r="K1109" s="26">
        <v>0.10201361753961707</v>
      </c>
      <c r="L1109" s="4">
        <v>45371860186.135521</v>
      </c>
      <c r="M1109" s="5">
        <f t="shared" si="17"/>
        <v>7.7696994300259937E-3</v>
      </c>
    </row>
    <row r="1110" spans="1:13" x14ac:dyDescent="0.25">
      <c r="A1110" s="4" t="s">
        <v>136</v>
      </c>
      <c r="B1110" t="s">
        <v>147</v>
      </c>
      <c r="C1110" s="24">
        <v>263986.7380662777</v>
      </c>
      <c r="D1110" s="24">
        <v>26.39867380662777</v>
      </c>
      <c r="E1110" s="24">
        <v>0.2639867380662777</v>
      </c>
      <c r="F1110" t="s">
        <v>95</v>
      </c>
      <c r="G1110" s="24">
        <v>532822931.03281504</v>
      </c>
      <c r="H1110" s="24">
        <v>4.9544928097326864E-2</v>
      </c>
      <c r="I1110" t="s">
        <v>3</v>
      </c>
      <c r="J1110" s="24">
        <v>4330019808.7094593</v>
      </c>
      <c r="K1110" s="26">
        <v>6.0966635195361298E-3</v>
      </c>
      <c r="L1110" s="4">
        <v>45371860186.135521</v>
      </c>
      <c r="M1110" s="5">
        <f t="shared" si="17"/>
        <v>5.8182921525211199E-4</v>
      </c>
    </row>
    <row r="1111" spans="1:13" x14ac:dyDescent="0.25">
      <c r="A1111" s="4" t="s">
        <v>136</v>
      </c>
      <c r="B1111" t="s">
        <v>137</v>
      </c>
      <c r="C1111" s="24">
        <v>128065209.58909275</v>
      </c>
      <c r="D1111" s="24">
        <v>12806.520958909274</v>
      </c>
      <c r="E1111" s="24">
        <v>128.06520958909275</v>
      </c>
      <c r="F1111" t="s">
        <v>95</v>
      </c>
      <c r="G1111" s="24">
        <v>532822931.03281504</v>
      </c>
      <c r="H1111" s="24">
        <v>24.035228615415122</v>
      </c>
      <c r="I1111" t="s">
        <v>3</v>
      </c>
      <c r="J1111" s="24">
        <v>4330019808.7094593</v>
      </c>
      <c r="K1111" s="26">
        <v>2.9576125571412097</v>
      </c>
      <c r="L1111" s="4">
        <v>45371860186.135521</v>
      </c>
      <c r="M1111" s="5">
        <f t="shared" si="17"/>
        <v>0.28225690783607366</v>
      </c>
    </row>
    <row r="1112" spans="1:13" x14ac:dyDescent="0.25">
      <c r="A1112" s="4" t="s">
        <v>115</v>
      </c>
      <c r="B1112" t="s">
        <v>116</v>
      </c>
      <c r="C1112" s="24">
        <v>1888.57425697031</v>
      </c>
      <c r="D1112" s="24">
        <v>0.18885742569703101</v>
      </c>
      <c r="E1112" s="24">
        <v>1.8885742569703099E-3</v>
      </c>
      <c r="F1112" t="s">
        <v>95</v>
      </c>
      <c r="G1112" s="24">
        <v>532822931.03281504</v>
      </c>
      <c r="H1112" s="24">
        <v>3.5444688037534897E-4</v>
      </c>
      <c r="I1112" t="s">
        <v>3</v>
      </c>
      <c r="J1112" s="24">
        <v>4330019808.7094593</v>
      </c>
      <c r="K1112" s="26">
        <v>4.3615834116315279E-5</v>
      </c>
      <c r="L1112" s="4">
        <v>45371860186.135521</v>
      </c>
      <c r="M1112" s="5">
        <f t="shared" si="17"/>
        <v>4.1624351508237471E-6</v>
      </c>
    </row>
    <row r="1113" spans="1:13" x14ac:dyDescent="0.25">
      <c r="A1113" s="4" t="s">
        <v>115</v>
      </c>
      <c r="B1113" t="s">
        <v>121</v>
      </c>
      <c r="C1113" s="24">
        <v>478383.78723347047</v>
      </c>
      <c r="D1113" s="24">
        <v>47.838378723347049</v>
      </c>
      <c r="E1113" s="24">
        <v>0.47838378723347047</v>
      </c>
      <c r="F1113" t="s">
        <v>95</v>
      </c>
      <c r="G1113" s="24">
        <v>532822931.03281504</v>
      </c>
      <c r="H1113" s="24">
        <v>8.9782882712307319E-2</v>
      </c>
      <c r="I1113" t="s">
        <v>3</v>
      </c>
      <c r="J1113" s="24">
        <v>4330019808.7094593</v>
      </c>
      <c r="K1113" s="26">
        <v>1.1048073874194361E-2</v>
      </c>
      <c r="L1113" s="4">
        <v>45371860186.135521</v>
      </c>
      <c r="M1113" s="5">
        <f t="shared" si="17"/>
        <v>1.0543622969632009E-3</v>
      </c>
    </row>
    <row r="1114" spans="1:13" x14ac:dyDescent="0.25">
      <c r="A1114" s="4" t="s">
        <v>115</v>
      </c>
      <c r="B1114" t="s">
        <v>119</v>
      </c>
      <c r="C1114" s="24">
        <v>583360.29050559038</v>
      </c>
      <c r="D1114" s="24">
        <v>58.336029050559041</v>
      </c>
      <c r="E1114" s="24">
        <v>0.58336029050559035</v>
      </c>
      <c r="F1114" t="s">
        <v>95</v>
      </c>
      <c r="G1114" s="24">
        <v>532822931.03281504</v>
      </c>
      <c r="H1114" s="24">
        <v>0.10948483192621131</v>
      </c>
      <c r="I1114" t="s">
        <v>3</v>
      </c>
      <c r="J1114" s="24">
        <v>4330019808.7094593</v>
      </c>
      <c r="K1114" s="26">
        <v>1.3472462396874298E-2</v>
      </c>
      <c r="L1114" s="4">
        <v>45371860186.135521</v>
      </c>
      <c r="M1114" s="5">
        <f t="shared" si="17"/>
        <v>1.2857314822720236E-3</v>
      </c>
    </row>
    <row r="1115" spans="1:13" x14ac:dyDescent="0.25">
      <c r="A1115" s="4" t="s">
        <v>115</v>
      </c>
      <c r="B1115" t="s">
        <v>123</v>
      </c>
      <c r="C1115" s="24">
        <v>43667.354584347762</v>
      </c>
      <c r="D1115" s="24">
        <v>4.3667354584347766</v>
      </c>
      <c r="E1115" s="24">
        <v>4.3667354584347763E-2</v>
      </c>
      <c r="F1115" t="s">
        <v>95</v>
      </c>
      <c r="G1115" s="24">
        <v>532822931.03281504</v>
      </c>
      <c r="H1115" s="24">
        <v>8.1954720867031192E-3</v>
      </c>
      <c r="I1115" t="s">
        <v>3</v>
      </c>
      <c r="J1115" s="24">
        <v>4330019808.7094593</v>
      </c>
      <c r="K1115" s="26">
        <v>1.0084793260417577E-3</v>
      </c>
      <c r="L1115" s="4">
        <v>45371860186.135521</v>
      </c>
      <c r="M1115" s="5">
        <f t="shared" si="17"/>
        <v>9.6243253869700035E-5</v>
      </c>
    </row>
    <row r="1116" spans="1:13" x14ac:dyDescent="0.25">
      <c r="A1116" s="4" t="s">
        <v>115</v>
      </c>
      <c r="B1116" t="s">
        <v>120</v>
      </c>
      <c r="C1116" s="24">
        <v>52665.401676851863</v>
      </c>
      <c r="D1116" s="24">
        <v>5.2665401676851866</v>
      </c>
      <c r="E1116" s="24">
        <v>5.266540167685186E-2</v>
      </c>
      <c r="F1116" t="s">
        <v>95</v>
      </c>
      <c r="G1116" s="24">
        <v>532822931.03281504</v>
      </c>
      <c r="H1116" s="24">
        <v>9.8842220575541158E-3</v>
      </c>
      <c r="I1116" t="s">
        <v>3</v>
      </c>
      <c r="J1116" s="24">
        <v>4330019808.7094593</v>
      </c>
      <c r="K1116" s="26">
        <v>1.2162854675842355E-3</v>
      </c>
      <c r="L1116" s="4">
        <v>45371860186.135521</v>
      </c>
      <c r="M1116" s="5">
        <f t="shared" si="17"/>
        <v>1.1607503298475089E-4</v>
      </c>
    </row>
    <row r="1117" spans="1:13" x14ac:dyDescent="0.25">
      <c r="A1117" s="4" t="s">
        <v>111</v>
      </c>
      <c r="B1117" t="s">
        <v>117</v>
      </c>
      <c r="C1117" s="24">
        <v>770.85794021524111</v>
      </c>
      <c r="D1117" s="24">
        <v>7.7085794021524115E-2</v>
      </c>
      <c r="E1117" s="24">
        <v>7.7085794021524107E-4</v>
      </c>
      <c r="F1117" t="s">
        <v>95</v>
      </c>
      <c r="G1117" s="24">
        <v>532822931.03281504</v>
      </c>
      <c r="H1117" s="24">
        <v>1.446743177364801E-4</v>
      </c>
      <c r="I1117" t="s">
        <v>3</v>
      </c>
      <c r="J1117" s="24">
        <v>4330019808.7094593</v>
      </c>
      <c r="K1117" s="26">
        <v>1.780264234968919E-5</v>
      </c>
      <c r="L1117" s="4">
        <v>45371860186.135521</v>
      </c>
      <c r="M1117" s="5">
        <f t="shared" si="17"/>
        <v>1.6989780384864969E-6</v>
      </c>
    </row>
    <row r="1118" spans="1:13" x14ac:dyDescent="0.25">
      <c r="A1118" s="4" t="s">
        <v>111</v>
      </c>
      <c r="B1118" t="s">
        <v>112</v>
      </c>
      <c r="C1118" s="24">
        <v>218.6430152783357</v>
      </c>
      <c r="D1118" s="24">
        <v>2.1864301527833571E-2</v>
      </c>
      <c r="E1118" s="24">
        <v>2.186430152783357E-4</v>
      </c>
      <c r="F1118" t="s">
        <v>95</v>
      </c>
      <c r="G1118" s="24">
        <v>532822931.03281504</v>
      </c>
      <c r="H1118" s="24">
        <v>4.1034835879627356E-5</v>
      </c>
      <c r="I1118" t="s">
        <v>3</v>
      </c>
      <c r="J1118" s="24">
        <v>4330019808.7094593</v>
      </c>
      <c r="K1118" s="26">
        <v>5.049469169599507E-6</v>
      </c>
      <c r="L1118" s="4">
        <v>45371860186.135521</v>
      </c>
      <c r="M1118" s="5">
        <f t="shared" si="17"/>
        <v>4.8189123033828659E-7</v>
      </c>
    </row>
    <row r="1119" spans="1:13" x14ac:dyDescent="0.25">
      <c r="A1119" s="4" t="s">
        <v>138</v>
      </c>
      <c r="B1119" t="s">
        <v>139</v>
      </c>
      <c r="C1119" s="24">
        <v>5151789.7561190613</v>
      </c>
      <c r="D1119" s="24">
        <v>515.17897561190614</v>
      </c>
      <c r="E1119" s="24">
        <v>5.1517897561190615</v>
      </c>
      <c r="F1119" t="s">
        <v>95</v>
      </c>
      <c r="G1119" s="24">
        <v>532822931.03281504</v>
      </c>
      <c r="H1119" s="24">
        <v>0.96688589324279239</v>
      </c>
      <c r="I1119" t="s">
        <v>3</v>
      </c>
      <c r="J1119" s="24">
        <v>4330019808.7094593</v>
      </c>
      <c r="K1119" s="26">
        <v>0.11897843390362055</v>
      </c>
      <c r="L1119" s="4">
        <v>45371860186.135521</v>
      </c>
      <c r="M1119" s="5">
        <f t="shared" si="17"/>
        <v>1.1354592328778524E-2</v>
      </c>
    </row>
    <row r="1120" spans="1:13" x14ac:dyDescent="0.25">
      <c r="A1120" s="4" t="s">
        <v>138</v>
      </c>
      <c r="B1120" t="s">
        <v>140</v>
      </c>
      <c r="C1120" s="24">
        <v>20899459.549475469</v>
      </c>
      <c r="D1120" s="24">
        <v>2089.9459549475469</v>
      </c>
      <c r="E1120" s="24">
        <v>20.89945954947547</v>
      </c>
      <c r="F1120" t="s">
        <v>95</v>
      </c>
      <c r="G1120" s="24">
        <v>532822931.03281504</v>
      </c>
      <c r="H1120" s="24">
        <v>3.9224024215632585</v>
      </c>
      <c r="I1120" t="s">
        <v>3</v>
      </c>
      <c r="J1120" s="24">
        <v>4330019808.7094593</v>
      </c>
      <c r="K1120" s="26">
        <v>0.48266429422419771</v>
      </c>
      <c r="L1120" s="4">
        <v>45371860186.135521</v>
      </c>
      <c r="M1120" s="5">
        <f t="shared" si="17"/>
        <v>4.6062602378956041E-2</v>
      </c>
    </row>
    <row r="1121" spans="1:13" x14ac:dyDescent="0.25">
      <c r="A1121" s="4" t="s">
        <v>102</v>
      </c>
      <c r="B1121" t="s">
        <v>103</v>
      </c>
      <c r="C1121" s="24">
        <v>25860.969299551529</v>
      </c>
      <c r="D1121" s="24">
        <v>2.5860969299551528</v>
      </c>
      <c r="E1121" s="24">
        <v>2.586096929955153E-2</v>
      </c>
      <c r="F1121" t="s">
        <v>95</v>
      </c>
      <c r="G1121" s="24">
        <v>532822931.03281504</v>
      </c>
      <c r="H1121" s="24">
        <v>4.8535766374437116E-3</v>
      </c>
      <c r="I1121" t="s">
        <v>3</v>
      </c>
      <c r="J1121" s="24">
        <v>4330019808.7094593</v>
      </c>
      <c r="K1121" s="26">
        <v>5.9724829081692489E-4</v>
      </c>
      <c r="L1121" s="4">
        <v>45371860186.135521</v>
      </c>
      <c r="M1121" s="5">
        <f t="shared" si="17"/>
        <v>5.699781581239638E-5</v>
      </c>
    </row>
    <row r="1122" spans="1:13" x14ac:dyDescent="0.25">
      <c r="A1122" s="4" t="s">
        <v>150</v>
      </c>
      <c r="B1122" t="s">
        <v>151</v>
      </c>
      <c r="C1122" s="24">
        <v>731966.01823989116</v>
      </c>
      <c r="D1122" s="24">
        <v>73.196601823989113</v>
      </c>
      <c r="E1122" s="24">
        <v>0.73196601823989116</v>
      </c>
      <c r="F1122" t="s">
        <v>95</v>
      </c>
      <c r="G1122" s="24">
        <v>532822931.03281504</v>
      </c>
      <c r="H1122" s="24">
        <v>0.13737509698035338</v>
      </c>
      <c r="I1122" t="s">
        <v>3</v>
      </c>
      <c r="J1122" s="24">
        <v>4330019808.7094593</v>
      </c>
      <c r="K1122" s="26">
        <v>1.6904449646341226E-2</v>
      </c>
      <c r="L1122" s="4">
        <v>45371860186.135521</v>
      </c>
      <c r="M1122" s="5">
        <f t="shared" si="17"/>
        <v>1.6132598823082004E-3</v>
      </c>
    </row>
    <row r="1123" spans="1:13" x14ac:dyDescent="0.25">
      <c r="A1123" s="4" t="s">
        <v>150</v>
      </c>
      <c r="B1123" t="s">
        <v>152</v>
      </c>
      <c r="C1123" s="24">
        <v>29401.234661287741</v>
      </c>
      <c r="D1123" s="24">
        <v>2.9401234661287741</v>
      </c>
      <c r="E1123" s="24">
        <v>2.9401234661287742E-2</v>
      </c>
      <c r="F1123" t="s">
        <v>95</v>
      </c>
      <c r="G1123" s="24">
        <v>532822931.03281504</v>
      </c>
      <c r="H1123" s="24">
        <v>5.5180122605265657E-3</v>
      </c>
      <c r="I1123" t="s">
        <v>3</v>
      </c>
      <c r="J1123" s="24">
        <v>4330019808.7094593</v>
      </c>
      <c r="K1123" s="26">
        <v>6.7900924153163709E-4</v>
      </c>
      <c r="L1123" s="4">
        <v>45371860186.135521</v>
      </c>
      <c r="M1123" s="5">
        <f t="shared" si="17"/>
        <v>6.4800593453014313E-5</v>
      </c>
    </row>
    <row r="1124" spans="1:13" x14ac:dyDescent="0.25">
      <c r="A1124" s="4" t="s">
        <v>150</v>
      </c>
      <c r="B1124" t="s">
        <v>153</v>
      </c>
      <c r="C1124" s="24">
        <v>97384.001835380739</v>
      </c>
      <c r="D1124" s="24">
        <v>9.738400183538074</v>
      </c>
      <c r="E1124" s="24">
        <v>9.7384001835380735E-2</v>
      </c>
      <c r="F1124" t="s">
        <v>95</v>
      </c>
      <c r="G1124" s="24">
        <v>532822931.03281504</v>
      </c>
      <c r="H1124" s="24">
        <v>1.8276991503840354E-2</v>
      </c>
      <c r="I1124" t="s">
        <v>3</v>
      </c>
      <c r="J1124" s="24">
        <v>4330019808.7094593</v>
      </c>
      <c r="K1124" s="26">
        <v>2.2490428713397861E-3</v>
      </c>
      <c r="L1124" s="4">
        <v>45371860186.135521</v>
      </c>
      <c r="M1124" s="5">
        <f t="shared" si="17"/>
        <v>2.1463524183462684E-4</v>
      </c>
    </row>
    <row r="1125" spans="1:13" x14ac:dyDescent="0.25">
      <c r="A1125" s="4" t="s">
        <v>150</v>
      </c>
      <c r="B1125" t="s">
        <v>154</v>
      </c>
      <c r="C1125" s="24">
        <v>1115813.585922678</v>
      </c>
      <c r="D1125" s="24">
        <v>111.5813585922678</v>
      </c>
      <c r="E1125" s="24">
        <v>1.1158135859226781</v>
      </c>
      <c r="F1125" t="s">
        <v>95</v>
      </c>
      <c r="G1125" s="24">
        <v>532822931.03281504</v>
      </c>
      <c r="H1125" s="24">
        <v>0.20941545885793683</v>
      </c>
      <c r="I1125" t="s">
        <v>3</v>
      </c>
      <c r="J1125" s="24">
        <v>4330019808.7094593</v>
      </c>
      <c r="K1125" s="26">
        <v>2.5769248992309819E-2</v>
      </c>
      <c r="L1125" s="4">
        <v>45371860186.135521</v>
      </c>
      <c r="M1125" s="5">
        <f t="shared" si="17"/>
        <v>2.4592634759631081E-3</v>
      </c>
    </row>
    <row r="1126" spans="1:13" x14ac:dyDescent="0.25">
      <c r="A1126" s="4" t="s">
        <v>150</v>
      </c>
      <c r="B1126" t="s">
        <v>157</v>
      </c>
      <c r="C1126" s="24">
        <v>111223.25956542369</v>
      </c>
      <c r="D1126" s="24">
        <v>11.122325956542369</v>
      </c>
      <c r="E1126" s="24">
        <v>0.1112232595654237</v>
      </c>
      <c r="F1126" t="s">
        <v>95</v>
      </c>
      <c r="G1126" s="24">
        <v>532822931.03281504</v>
      </c>
      <c r="H1126" s="24">
        <v>2.0874338000023834E-2</v>
      </c>
      <c r="I1126" t="s">
        <v>3</v>
      </c>
      <c r="J1126" s="24">
        <v>4330019808.7094593</v>
      </c>
      <c r="K1126" s="26">
        <v>2.568654751687458E-3</v>
      </c>
      <c r="L1126" s="4">
        <v>45371860186.135521</v>
      </c>
      <c r="M1126" s="5">
        <f t="shared" si="17"/>
        <v>2.4513709402509943E-4</v>
      </c>
    </row>
    <row r="1127" spans="1:13" x14ac:dyDescent="0.25">
      <c r="A1127" s="4" t="s">
        <v>113</v>
      </c>
      <c r="B1127" t="s">
        <v>114</v>
      </c>
      <c r="C1127" s="24">
        <v>12894.918953627461</v>
      </c>
      <c r="D1127" s="24">
        <v>1.2894918953627461</v>
      </c>
      <c r="E1127" s="24">
        <v>1.289491895362746E-2</v>
      </c>
      <c r="F1127" t="s">
        <v>95</v>
      </c>
      <c r="G1127" s="24">
        <v>532822931.03281504</v>
      </c>
      <c r="H1127" s="24">
        <v>2.4201133627323747E-3</v>
      </c>
      <c r="I1127" t="s">
        <v>3</v>
      </c>
      <c r="J1127" s="24">
        <v>4330019808.7094593</v>
      </c>
      <c r="K1127" s="26">
        <v>2.9780277050212218E-4</v>
      </c>
      <c r="L1127" s="4">
        <v>45371860186.135521</v>
      </c>
      <c r="M1127" s="5">
        <f t="shared" si="17"/>
        <v>2.8420520782544017E-5</v>
      </c>
    </row>
    <row r="1128" spans="1:13" x14ac:dyDescent="0.25">
      <c r="A1128" s="4" t="s">
        <v>113</v>
      </c>
      <c r="B1128" t="s">
        <v>122</v>
      </c>
      <c r="C1128" s="24">
        <v>19115.546385069851</v>
      </c>
      <c r="D1128" s="24">
        <v>1.911554638506985</v>
      </c>
      <c r="E1128" s="24">
        <v>1.9115546385069852E-2</v>
      </c>
      <c r="F1128" t="s">
        <v>95</v>
      </c>
      <c r="G1128" s="24">
        <v>532822931.03281504</v>
      </c>
      <c r="H1128" s="24">
        <v>3.5875982942431923E-3</v>
      </c>
      <c r="I1128" t="s">
        <v>3</v>
      </c>
      <c r="J1128" s="24">
        <v>4330019808.7094593</v>
      </c>
      <c r="K1128" s="26">
        <v>4.4146556435193637E-4</v>
      </c>
      <c r="L1128" s="4">
        <v>45371860186.135521</v>
      </c>
      <c r="M1128" s="5">
        <f t="shared" si="17"/>
        <v>4.2130841245321198E-5</v>
      </c>
    </row>
    <row r="1129" spans="1:13" x14ac:dyDescent="0.25">
      <c r="A1129" s="4" t="s">
        <v>113</v>
      </c>
      <c r="B1129" t="s">
        <v>4</v>
      </c>
      <c r="C1129" s="24">
        <v>13493.673593417339</v>
      </c>
      <c r="D1129" s="24">
        <v>1.3493673593417339</v>
      </c>
      <c r="E1129" s="24">
        <v>1.3493673593417339E-2</v>
      </c>
      <c r="F1129" t="s">
        <v>95</v>
      </c>
      <c r="G1129" s="24">
        <v>532822931.03281504</v>
      </c>
      <c r="H1129" s="24">
        <v>2.5324874001314899E-3</v>
      </c>
      <c r="I1129" t="s">
        <v>3</v>
      </c>
      <c r="J1129" s="24">
        <v>4330019808.7094593</v>
      </c>
      <c r="K1129" s="26">
        <v>3.1163075896964686E-4</v>
      </c>
      <c r="L1129" s="4">
        <v>45371860186.135521</v>
      </c>
      <c r="M1129" s="5">
        <f t="shared" si="17"/>
        <v>2.9740181553192439E-5</v>
      </c>
    </row>
    <row r="1130" spans="1:13" x14ac:dyDescent="0.25">
      <c r="A1130" s="4" t="s">
        <v>141</v>
      </c>
      <c r="B1130" t="s">
        <v>142</v>
      </c>
      <c r="C1130" s="24">
        <v>12121786.588192031</v>
      </c>
      <c r="D1130" s="24">
        <v>1212.1786588192031</v>
      </c>
      <c r="E1130" s="24">
        <v>12.12178658819203</v>
      </c>
      <c r="F1130" t="s">
        <v>95</v>
      </c>
      <c r="G1130" s="24">
        <v>532822931.03281504</v>
      </c>
      <c r="H1130" s="24">
        <v>2.2750121817571483</v>
      </c>
      <c r="I1130" t="s">
        <v>3</v>
      </c>
      <c r="J1130" s="24">
        <v>4330019808.7094593</v>
      </c>
      <c r="K1130" s="26">
        <v>0.27994760125138712</v>
      </c>
      <c r="L1130" s="4">
        <v>45371860186.135521</v>
      </c>
      <c r="M1130" s="5">
        <f t="shared" si="17"/>
        <v>2.6716529889810731E-2</v>
      </c>
    </row>
    <row r="1131" spans="1:13" x14ac:dyDescent="0.25">
      <c r="A1131" s="4" t="s">
        <v>141</v>
      </c>
      <c r="B1131" t="s">
        <v>158</v>
      </c>
      <c r="C1131" s="24">
        <v>33588840.845131516</v>
      </c>
      <c r="D1131" s="24">
        <v>3358.8840845131517</v>
      </c>
      <c r="E1131" s="24">
        <v>33.588840845131514</v>
      </c>
      <c r="F1131" t="s">
        <v>95</v>
      </c>
      <c r="G1131" s="24">
        <v>532822931.03281504</v>
      </c>
      <c r="H1131" s="24">
        <v>6.3039405567668547</v>
      </c>
      <c r="I1131" t="s">
        <v>3</v>
      </c>
      <c r="J1131" s="24">
        <v>4330019808.7094593</v>
      </c>
      <c r="K1131" s="26">
        <v>0.7757202583131485</v>
      </c>
      <c r="L1131" s="4">
        <v>45371860186.135521</v>
      </c>
      <c r="M1131" s="5">
        <f t="shared" si="17"/>
        <v>7.4030116260023662E-2</v>
      </c>
    </row>
    <row r="1132" spans="1:13" x14ac:dyDescent="0.25">
      <c r="A1132" s="4" t="s">
        <v>141</v>
      </c>
      <c r="B1132" t="s">
        <v>159</v>
      </c>
      <c r="C1132" s="24">
        <v>136839.31705767929</v>
      </c>
      <c r="D1132" s="24">
        <v>13.683931705767929</v>
      </c>
      <c r="E1132" s="24">
        <v>0.13683931705767929</v>
      </c>
      <c r="F1132" t="s">
        <v>95</v>
      </c>
      <c r="G1132" s="24">
        <v>532822931.03281504</v>
      </c>
      <c r="H1132" s="24">
        <v>2.5681949684941724E-2</v>
      </c>
      <c r="I1132" t="s">
        <v>3</v>
      </c>
      <c r="J1132" s="24">
        <v>4330019808.7094593</v>
      </c>
      <c r="K1132" s="26">
        <v>3.1602469065485305E-3</v>
      </c>
      <c r="L1132" s="4">
        <v>45371860186.135521</v>
      </c>
      <c r="M1132" s="5">
        <f t="shared" si="17"/>
        <v>3.015951219462981E-4</v>
      </c>
    </row>
    <row r="1133" spans="1:13" x14ac:dyDescent="0.25">
      <c r="A1133" s="4" t="s">
        <v>141</v>
      </c>
      <c r="B1133" t="s">
        <v>160</v>
      </c>
      <c r="C1133" s="24">
        <v>284032.58252097439</v>
      </c>
      <c r="D1133" s="24">
        <v>28.403258252097441</v>
      </c>
      <c r="E1133" s="24">
        <v>0.28403258252097441</v>
      </c>
      <c r="F1133" t="s">
        <v>95</v>
      </c>
      <c r="G1133" s="24">
        <v>532822931.03281504</v>
      </c>
      <c r="H1133" s="24">
        <v>5.3307124370644186E-2</v>
      </c>
      <c r="I1133" t="s">
        <v>3</v>
      </c>
      <c r="J1133" s="24">
        <v>4330019808.7094593</v>
      </c>
      <c r="K1133" s="26">
        <v>6.5596139294713503E-3</v>
      </c>
      <c r="L1133" s="4">
        <v>45371860186.135521</v>
      </c>
      <c r="M1133" s="5">
        <f t="shared" si="17"/>
        <v>6.2601044205758062E-4</v>
      </c>
    </row>
    <row r="1134" spans="1:13" x14ac:dyDescent="0.25">
      <c r="A1134" s="4" t="s">
        <v>141</v>
      </c>
      <c r="B1134" t="s">
        <v>161</v>
      </c>
      <c r="C1134" s="24">
        <v>127413.64742723849</v>
      </c>
      <c r="D1134" s="24">
        <v>12.741364742723849</v>
      </c>
      <c r="E1134" s="24">
        <v>0.12741364742723849</v>
      </c>
      <c r="F1134" t="s">
        <v>95</v>
      </c>
      <c r="G1134" s="24">
        <v>532822931.03281504</v>
      </c>
      <c r="H1134" s="24">
        <v>2.3912943682859521E-2</v>
      </c>
      <c r="I1134" t="s">
        <v>3</v>
      </c>
      <c r="J1134" s="24">
        <v>4330019808.7094593</v>
      </c>
      <c r="K1134" s="26">
        <v>2.9425650009950763E-3</v>
      </c>
      <c r="L1134" s="4">
        <v>45371860186.135521</v>
      </c>
      <c r="M1134" s="5">
        <f t="shared" si="17"/>
        <v>2.8082085879779035E-4</v>
      </c>
    </row>
    <row r="1135" spans="1:13" x14ac:dyDescent="0.25">
      <c r="A1135" s="4" t="s">
        <v>143</v>
      </c>
      <c r="B1135" t="s">
        <v>144</v>
      </c>
      <c r="C1135" s="24">
        <v>298310526.92636138</v>
      </c>
      <c r="D1135" s="24">
        <v>29831.052692636138</v>
      </c>
      <c r="E1135" s="24">
        <v>298.31052692636138</v>
      </c>
      <c r="F1135" t="s">
        <v>95</v>
      </c>
      <c r="G1135" s="24">
        <v>532822931.03281504</v>
      </c>
      <c r="H1135" s="24">
        <v>55.98680341105463</v>
      </c>
      <c r="I1135" t="s">
        <v>3</v>
      </c>
      <c r="J1135" s="24">
        <v>4330019808.7094593</v>
      </c>
      <c r="K1135" s="26">
        <v>6.8893570954649128</v>
      </c>
      <c r="L1135" s="4">
        <v>45371860186.135521</v>
      </c>
      <c r="M1135" s="5">
        <f t="shared" si="17"/>
        <v>0.65747916374281123</v>
      </c>
    </row>
    <row r="1136" spans="1:13" x14ac:dyDescent="0.25">
      <c r="A1136" s="4" t="s">
        <v>143</v>
      </c>
      <c r="B1136" t="s">
        <v>145</v>
      </c>
      <c r="C1136" s="24">
        <v>823946.40986648132</v>
      </c>
      <c r="D1136" s="24">
        <v>82.394640986648128</v>
      </c>
      <c r="E1136" s="24">
        <v>0.82394640986648127</v>
      </c>
      <c r="F1136" t="s">
        <v>95</v>
      </c>
      <c r="G1136" s="24">
        <v>532822931.03281504</v>
      </c>
      <c r="H1136" s="24">
        <v>0.15463794102655407</v>
      </c>
      <c r="I1136" t="s">
        <v>3</v>
      </c>
      <c r="J1136" s="24">
        <v>4330019808.7094593</v>
      </c>
      <c r="K1136" s="26">
        <v>1.9028698395540469E-2</v>
      </c>
      <c r="L1136" s="4">
        <v>45371860186.135521</v>
      </c>
      <c r="M1136" s="5">
        <f t="shared" si="17"/>
        <v>1.8159855172044683E-3</v>
      </c>
    </row>
    <row r="1137" spans="1:13" x14ac:dyDescent="0.25">
      <c r="A1137" s="4" t="s">
        <v>143</v>
      </c>
      <c r="B1137" t="s">
        <v>146</v>
      </c>
      <c r="C1137" s="24">
        <v>1387283.8335768071</v>
      </c>
      <c r="D1137" s="24">
        <v>138.72838335768071</v>
      </c>
      <c r="E1137" s="24">
        <v>1.387283833576807</v>
      </c>
      <c r="F1137" t="s">
        <v>95</v>
      </c>
      <c r="G1137" s="24">
        <v>532822931.03281504</v>
      </c>
      <c r="H1137" s="24">
        <v>0.26036488911761346</v>
      </c>
      <c r="I1137" t="s">
        <v>3</v>
      </c>
      <c r="J1137" s="24">
        <v>4330019808.7094593</v>
      </c>
      <c r="K1137" s="26">
        <v>3.203874104193255E-2</v>
      </c>
      <c r="L1137" s="4">
        <v>45371860186.135521</v>
      </c>
      <c r="M1137" s="5">
        <f t="shared" si="17"/>
        <v>3.0575864156451877E-3</v>
      </c>
    </row>
    <row r="1138" spans="1:13" x14ac:dyDescent="0.25">
      <c r="A1138" s="4" t="s">
        <v>127</v>
      </c>
      <c r="B1138" t="s">
        <v>129</v>
      </c>
      <c r="C1138" s="24">
        <v>29928.775764186481</v>
      </c>
      <c r="D1138" s="24">
        <v>2.9928775764186479</v>
      </c>
      <c r="E1138" s="24">
        <v>2.9928775764186483E-2</v>
      </c>
      <c r="F1138" t="s">
        <v>95</v>
      </c>
      <c r="G1138" s="24">
        <v>532822931.03281504</v>
      </c>
      <c r="H1138" s="24">
        <v>5.6170209690812375E-3</v>
      </c>
      <c r="I1138" t="s">
        <v>3</v>
      </c>
      <c r="J1138" s="24">
        <v>4330019808.7094593</v>
      </c>
      <c r="K1138" s="26">
        <v>6.9119258309136011E-4</v>
      </c>
      <c r="L1138" s="4">
        <v>45371860186.135521</v>
      </c>
      <c r="M1138" s="5">
        <f t="shared" si="17"/>
        <v>6.5963298928907376E-5</v>
      </c>
    </row>
    <row r="1139" spans="1:13" x14ac:dyDescent="0.25">
      <c r="A1139" s="4" t="s">
        <v>127</v>
      </c>
      <c r="B1139" t="s">
        <v>135</v>
      </c>
      <c r="C1139" s="24">
        <v>655351.46536791569</v>
      </c>
      <c r="D1139" s="24">
        <v>65.535146536791572</v>
      </c>
      <c r="E1139" s="24">
        <v>0.65535146536791566</v>
      </c>
      <c r="F1139" t="s">
        <v>95</v>
      </c>
      <c r="G1139" s="24">
        <v>532822931.03281504</v>
      </c>
      <c r="H1139" s="24">
        <v>0.12299610756196122</v>
      </c>
      <c r="I1139" t="s">
        <v>3</v>
      </c>
      <c r="J1139" s="24">
        <v>4330019808.7094593</v>
      </c>
      <c r="K1139" s="26">
        <v>1.5135068529010724E-2</v>
      </c>
      <c r="L1139" s="4">
        <v>45371860186.135521</v>
      </c>
      <c r="M1139" s="5">
        <f t="shared" si="17"/>
        <v>1.4444006983169147E-3</v>
      </c>
    </row>
    <row r="1140" spans="1:13" x14ac:dyDescent="0.25">
      <c r="A1140" s="4" t="s">
        <v>127</v>
      </c>
      <c r="B1140" t="s">
        <v>128</v>
      </c>
      <c r="C1140" s="24">
        <v>231035.91158326351</v>
      </c>
      <c r="D1140" s="24">
        <v>23.103591158326353</v>
      </c>
      <c r="E1140" s="24">
        <v>0.2310359115832635</v>
      </c>
      <c r="F1140" t="s">
        <v>95</v>
      </c>
      <c r="G1140" s="24">
        <v>532822931.03281504</v>
      </c>
      <c r="H1140" s="24">
        <v>4.3360729827341959E-2</v>
      </c>
      <c r="I1140" t="s">
        <v>3</v>
      </c>
      <c r="J1140" s="24">
        <v>4330019808.7094593</v>
      </c>
      <c r="K1140" s="26">
        <v>5.335677936589454E-3</v>
      </c>
      <c r="L1140" s="4">
        <v>45371860186.135521</v>
      </c>
      <c r="M1140" s="5">
        <f t="shared" si="17"/>
        <v>5.0920528855429687E-4</v>
      </c>
    </row>
    <row r="1141" spans="1:13" x14ac:dyDescent="0.25">
      <c r="A1141" s="4" t="s">
        <v>127</v>
      </c>
      <c r="B1141" t="s">
        <v>4</v>
      </c>
      <c r="C1141" s="24">
        <v>9821.355385271112</v>
      </c>
      <c r="D1141" s="24">
        <v>0.98213553852711122</v>
      </c>
      <c r="E1141" s="24">
        <v>9.8213553852711123E-3</v>
      </c>
      <c r="F1141" t="s">
        <v>95</v>
      </c>
      <c r="G1141" s="24">
        <v>532822931.03281504</v>
      </c>
      <c r="H1141" s="24">
        <v>1.8432681503090644E-3</v>
      </c>
      <c r="I1141" t="s">
        <v>3</v>
      </c>
      <c r="J1141" s="24">
        <v>4330019808.7094593</v>
      </c>
      <c r="K1141" s="26">
        <v>2.268201028899754E-4</v>
      </c>
      <c r="L1141" s="4">
        <v>45371860186.135521</v>
      </c>
      <c r="M1141" s="5">
        <f t="shared" si="17"/>
        <v>2.1646358216259043E-5</v>
      </c>
    </row>
    <row r="1142" spans="1:13" x14ac:dyDescent="0.25">
      <c r="A1142" s="4" t="s">
        <v>127</v>
      </c>
      <c r="B1142" t="s">
        <v>132</v>
      </c>
      <c r="C1142" s="24">
        <v>105662.8775520147</v>
      </c>
      <c r="D1142" s="24">
        <v>10.56628775520147</v>
      </c>
      <c r="E1142" s="24">
        <v>0.1056628775520147</v>
      </c>
      <c r="F1142" t="s">
        <v>95</v>
      </c>
      <c r="G1142" s="24">
        <v>532822931.03281504</v>
      </c>
      <c r="H1142" s="24">
        <v>1.9830767671203554E-2</v>
      </c>
      <c r="I1142" t="s">
        <v>3</v>
      </c>
      <c r="J1142" s="24">
        <v>4330019808.7094593</v>
      </c>
      <c r="K1142" s="26">
        <v>2.440240050160579E-3</v>
      </c>
      <c r="L1142" s="4">
        <v>45371860186.135521</v>
      </c>
      <c r="M1142" s="5">
        <f t="shared" si="17"/>
        <v>2.328819605776326E-4</v>
      </c>
    </row>
    <row r="1143" spans="1:13" x14ac:dyDescent="0.25">
      <c r="A1143" s="4" t="s">
        <v>127</v>
      </c>
      <c r="B1143" t="s">
        <v>131</v>
      </c>
      <c r="C1143" s="24">
        <v>4095805.3460740591</v>
      </c>
      <c r="D1143" s="24">
        <v>409.58053460740592</v>
      </c>
      <c r="E1143" s="24">
        <v>4.0958053460740595</v>
      </c>
      <c r="F1143" t="s">
        <v>95</v>
      </c>
      <c r="G1143" s="24">
        <v>532822931.03281504</v>
      </c>
      <c r="H1143" s="24">
        <v>0.76869915079195617</v>
      </c>
      <c r="I1143" t="s">
        <v>3</v>
      </c>
      <c r="J1143" s="24">
        <v>4330019808.7094593</v>
      </c>
      <c r="K1143" s="26">
        <v>9.4590914753685473E-2</v>
      </c>
      <c r="L1143" s="4">
        <v>45371860186.135521</v>
      </c>
      <c r="M1143" s="5">
        <f t="shared" si="17"/>
        <v>9.0271929104763313E-3</v>
      </c>
    </row>
    <row r="1144" spans="1:13" x14ac:dyDescent="0.25">
      <c r="A1144" s="4" t="s">
        <v>127</v>
      </c>
      <c r="B1144" t="s">
        <v>133</v>
      </c>
      <c r="C1144" s="24">
        <v>349720.91772701149</v>
      </c>
      <c r="D1144" s="24">
        <v>34.972091772701148</v>
      </c>
      <c r="E1144" s="24">
        <v>0.34972091772701147</v>
      </c>
      <c r="F1144" t="s">
        <v>95</v>
      </c>
      <c r="G1144" s="24">
        <v>532822931.03281504</v>
      </c>
      <c r="H1144" s="24">
        <v>6.5635485516570821E-2</v>
      </c>
      <c r="I1144" t="s">
        <v>3</v>
      </c>
      <c r="J1144" s="24">
        <v>4330019808.7094593</v>
      </c>
      <c r="K1144" s="26">
        <v>8.076658610743033E-3</v>
      </c>
      <c r="L1144" s="4">
        <v>45371860186.135521</v>
      </c>
      <c r="M1144" s="5">
        <f t="shared" si="17"/>
        <v>7.7078814113483766E-4</v>
      </c>
    </row>
    <row r="1145" spans="1:13" x14ac:dyDescent="0.25">
      <c r="A1145" s="4" t="s">
        <v>75</v>
      </c>
      <c r="B1145" t="s">
        <v>105</v>
      </c>
      <c r="C1145" s="24">
        <v>50005.442752637289</v>
      </c>
      <c r="D1145" s="24">
        <v>5.0005442752637288</v>
      </c>
      <c r="E1145" s="24">
        <v>5.000544275263729E-2</v>
      </c>
      <c r="F1145" t="s">
        <v>95</v>
      </c>
      <c r="G1145" s="24">
        <v>532822931.03281504</v>
      </c>
      <c r="H1145" s="24">
        <v>9.3850020035187998E-3</v>
      </c>
      <c r="I1145" t="s">
        <v>3</v>
      </c>
      <c r="J1145" s="24">
        <v>4330019808.7094593</v>
      </c>
      <c r="K1145" s="26">
        <v>1.1548548265773676E-3</v>
      </c>
      <c r="L1145" s="4">
        <v>45371860186.135521</v>
      </c>
      <c r="M1145" s="5">
        <f t="shared" si="17"/>
        <v>1.1021245888419112E-4</v>
      </c>
    </row>
    <row r="1146" spans="1:13" x14ac:dyDescent="0.25">
      <c r="A1146" s="4" t="s">
        <v>75</v>
      </c>
      <c r="B1146" t="s">
        <v>108</v>
      </c>
      <c r="C1146" s="24">
        <v>2577901.3164895941</v>
      </c>
      <c r="D1146" s="24">
        <v>257.7901316489594</v>
      </c>
      <c r="E1146" s="24">
        <v>2.5779013164895939</v>
      </c>
      <c r="F1146" t="s">
        <v>95</v>
      </c>
      <c r="G1146" s="24">
        <v>532822931.03281504</v>
      </c>
      <c r="H1146" s="24">
        <v>0.48381951420383379</v>
      </c>
      <c r="I1146" t="s">
        <v>3</v>
      </c>
      <c r="J1146" s="24">
        <v>4330019808.7094593</v>
      </c>
      <c r="K1146" s="26">
        <v>5.9535554809804082E-2</v>
      </c>
      <c r="L1146" s="4">
        <v>45371860186.135521</v>
      </c>
      <c r="M1146" s="5">
        <f t="shared" si="17"/>
        <v>5.6817183732690221E-3</v>
      </c>
    </row>
    <row r="1147" spans="1:13" x14ac:dyDescent="0.25">
      <c r="A1147" s="4" t="s">
        <v>75</v>
      </c>
      <c r="B1147" t="s">
        <v>4</v>
      </c>
      <c r="C1147" s="24">
        <v>59001.884151808314</v>
      </c>
      <c r="D1147" s="24">
        <v>5.900188415180831</v>
      </c>
      <c r="E1147" s="24">
        <v>5.9001884151808313E-2</v>
      </c>
      <c r="F1147" t="s">
        <v>95</v>
      </c>
      <c r="G1147" s="24">
        <v>532822931.03281504</v>
      </c>
      <c r="H1147" s="24">
        <v>1.1073450618470952E-2</v>
      </c>
      <c r="I1147" t="s">
        <v>3</v>
      </c>
      <c r="J1147" s="24">
        <v>4330019808.7094593</v>
      </c>
      <c r="K1147" s="26">
        <v>1.3626238853025831E-3</v>
      </c>
      <c r="L1147" s="4">
        <v>45371860186.135521</v>
      </c>
      <c r="M1147" s="5">
        <f t="shared" si="17"/>
        <v>1.3004069903626694E-4</v>
      </c>
    </row>
    <row r="1148" spans="1:13" x14ac:dyDescent="0.25">
      <c r="A1148" s="4" t="s">
        <v>75</v>
      </c>
      <c r="B1148" t="s">
        <v>93</v>
      </c>
      <c r="C1148" s="24">
        <v>18705.822611498239</v>
      </c>
      <c r="D1148" s="24">
        <v>1.870582261149824</v>
      </c>
      <c r="E1148" s="24">
        <v>1.8705822611498238E-2</v>
      </c>
      <c r="F1148" t="s">
        <v>95</v>
      </c>
      <c r="G1148" s="24">
        <v>532822931.03281504</v>
      </c>
      <c r="H1148" s="24">
        <v>3.5107014961310288E-3</v>
      </c>
      <c r="I1148" t="s">
        <v>3</v>
      </c>
      <c r="J1148" s="24">
        <v>4330019808.7094593</v>
      </c>
      <c r="K1148" s="26">
        <v>4.3200316483248184E-4</v>
      </c>
      <c r="L1148" s="4">
        <v>45371860186.135521</v>
      </c>
      <c r="M1148" s="5">
        <f t="shared" si="17"/>
        <v>4.1227806254270043E-5</v>
      </c>
    </row>
    <row r="1149" spans="1:13" x14ac:dyDescent="0.25">
      <c r="A1149" s="4" t="s">
        <v>75</v>
      </c>
      <c r="B1149" t="s">
        <v>101</v>
      </c>
      <c r="C1149" s="24">
        <v>23037.15564702289</v>
      </c>
      <c r="D1149" s="24">
        <v>2.3037155647022889</v>
      </c>
      <c r="E1149" s="24">
        <v>2.303715564702289E-2</v>
      </c>
      <c r="F1149" t="s">
        <v>95</v>
      </c>
      <c r="G1149" s="24">
        <v>532822931.03281504</v>
      </c>
      <c r="H1149" s="24">
        <v>4.3236043918695568E-3</v>
      </c>
      <c r="I1149" t="s">
        <v>3</v>
      </c>
      <c r="J1149" s="24">
        <v>4330019808.7094593</v>
      </c>
      <c r="K1149" s="26">
        <v>5.3203349325759775E-4</v>
      </c>
      <c r="L1149" s="4">
        <v>45371860186.135521</v>
      </c>
      <c r="M1149" s="5">
        <f t="shared" si="17"/>
        <v>5.0774104373314752E-5</v>
      </c>
    </row>
    <row r="1150" spans="1:13" x14ac:dyDescent="0.25">
      <c r="A1150" s="4" t="s">
        <v>75</v>
      </c>
      <c r="B1150" t="s">
        <v>109</v>
      </c>
      <c r="C1150" s="24">
        <v>2754197.951273974</v>
      </c>
      <c r="D1150" s="24">
        <v>275.41979512739738</v>
      </c>
      <c r="E1150" s="24">
        <v>2.7541979512739738</v>
      </c>
      <c r="F1150" t="s">
        <v>95</v>
      </c>
      <c r="G1150" s="24">
        <v>532822931.03281504</v>
      </c>
      <c r="H1150" s="24">
        <v>0.51690679789912253</v>
      </c>
      <c r="I1150" t="s">
        <v>3</v>
      </c>
      <c r="J1150" s="24">
        <v>4330019808.7094593</v>
      </c>
      <c r="K1150" s="26">
        <v>6.3607051998564618E-2</v>
      </c>
      <c r="L1150" s="4">
        <v>45371860186.135521</v>
      </c>
      <c r="M1150" s="5">
        <f t="shared" si="17"/>
        <v>6.0702777888652368E-3</v>
      </c>
    </row>
    <row r="1151" spans="1:13" x14ac:dyDescent="0.25">
      <c r="A1151" s="4" t="s">
        <v>162</v>
      </c>
      <c r="B1151" t="s">
        <v>163</v>
      </c>
      <c r="C1151" s="24">
        <v>157231.93234924841</v>
      </c>
      <c r="D1151" s="24">
        <v>15.723193234924841</v>
      </c>
      <c r="E1151" s="24">
        <v>0.1572319323492484</v>
      </c>
      <c r="F1151" t="s">
        <v>95</v>
      </c>
      <c r="G1151" s="24">
        <v>532822931.03281504</v>
      </c>
      <c r="H1151" s="24">
        <v>2.9509227773750781E-2</v>
      </c>
      <c r="I1151" t="s">
        <v>3</v>
      </c>
      <c r="J1151" s="24">
        <v>4330019808.7094593</v>
      </c>
      <c r="K1151" s="26">
        <v>3.6312058442086112E-3</v>
      </c>
      <c r="L1151" s="4">
        <v>45371860186.135521</v>
      </c>
      <c r="M1151" s="5">
        <f t="shared" si="17"/>
        <v>3.4654063488737997E-4</v>
      </c>
    </row>
    <row r="1152" spans="1:13" x14ac:dyDescent="0.25">
      <c r="A1152" s="4" t="s">
        <v>162</v>
      </c>
      <c r="B1152" t="s">
        <v>162</v>
      </c>
      <c r="C1152" s="24">
        <v>1295346.6758611461</v>
      </c>
      <c r="D1152" s="24">
        <v>129.53466758611461</v>
      </c>
      <c r="E1152" s="24">
        <v>1.295346675861146</v>
      </c>
      <c r="F1152" t="s">
        <v>95</v>
      </c>
      <c r="G1152" s="24">
        <v>532822931.03281504</v>
      </c>
      <c r="H1152" s="24">
        <v>0.24311015919496326</v>
      </c>
      <c r="I1152" t="s">
        <v>3</v>
      </c>
      <c r="J1152" s="24">
        <v>4330019808.7094593</v>
      </c>
      <c r="K1152" s="26">
        <v>2.9915490761859068E-2</v>
      </c>
      <c r="L1152" s="4">
        <v>45371860186.135521</v>
      </c>
      <c r="M1152" s="5">
        <f t="shared" si="17"/>
        <v>2.8549560686889595E-3</v>
      </c>
    </row>
    <row r="1153" spans="1:13" x14ac:dyDescent="0.25">
      <c r="A1153" s="4" t="s">
        <v>124</v>
      </c>
      <c r="B1153" t="s">
        <v>126</v>
      </c>
      <c r="C1153" s="24">
        <v>1860690.1934006142</v>
      </c>
      <c r="D1153" s="24">
        <v>186.06901934006143</v>
      </c>
      <c r="E1153" s="24">
        <v>1.8606901934006141</v>
      </c>
      <c r="F1153" t="s">
        <v>95</v>
      </c>
      <c r="G1153" s="24">
        <v>532822931.03281504</v>
      </c>
      <c r="H1153" s="24">
        <v>0.34921361019389374</v>
      </c>
      <c r="I1153" t="s">
        <v>3</v>
      </c>
      <c r="J1153" s="24">
        <v>4330019808.7094593</v>
      </c>
      <c r="K1153" s="26">
        <v>4.2971863307830538E-2</v>
      </c>
      <c r="L1153" s="4">
        <v>45371860186.135521</v>
      </c>
      <c r="M1153" s="5">
        <f t="shared" si="17"/>
        <v>4.1009784165058176E-3</v>
      </c>
    </row>
    <row r="1154" spans="1:13" x14ac:dyDescent="0.25">
      <c r="A1154" s="4" t="s">
        <v>124</v>
      </c>
      <c r="B1154" t="s">
        <v>125</v>
      </c>
      <c r="C1154" s="24">
        <v>6178854.597391515</v>
      </c>
      <c r="D1154" s="24">
        <v>617.88545973915154</v>
      </c>
      <c r="E1154" s="24">
        <v>6.1788545973915152</v>
      </c>
      <c r="F1154" t="s">
        <v>95</v>
      </c>
      <c r="G1154" s="24">
        <v>532822931.03281504</v>
      </c>
      <c r="H1154" s="24">
        <v>1.1596450222993457</v>
      </c>
      <c r="I1154" t="s">
        <v>3</v>
      </c>
      <c r="J1154" s="24">
        <v>4330019808.7094593</v>
      </c>
      <c r="K1154" s="26">
        <v>0.14269806768466242</v>
      </c>
      <c r="L1154" s="4">
        <v>45371860186.135521</v>
      </c>
      <c r="M1154" s="5">
        <f t="shared" si="17"/>
        <v>1.3618252749706777E-2</v>
      </c>
    </row>
    <row r="1155" spans="1:13" x14ac:dyDescent="0.25">
      <c r="A1155" s="4" t="s">
        <v>164</v>
      </c>
      <c r="B1155" t="s">
        <v>165</v>
      </c>
      <c r="C1155" s="24">
        <v>6720760.345013896</v>
      </c>
      <c r="D1155" s="24">
        <v>672.07603450138959</v>
      </c>
      <c r="E1155" s="24">
        <v>6.720760345013896</v>
      </c>
      <c r="F1155" t="s">
        <v>95</v>
      </c>
      <c r="G1155" s="24">
        <v>532822931.03281504</v>
      </c>
      <c r="H1155" s="24">
        <v>1.2613496817763616</v>
      </c>
      <c r="I1155" t="s">
        <v>3</v>
      </c>
      <c r="J1155" s="24">
        <v>4330019808.7094593</v>
      </c>
      <c r="K1155" s="26">
        <v>0.15521315471803776</v>
      </c>
      <c r="L1155" s="4">
        <v>45371860186.135521</v>
      </c>
      <c r="M1155" s="5">
        <f t="shared" ref="M1155:M1218" si="18">C1155/L1155*100</f>
        <v>1.4812618035589354E-2</v>
      </c>
    </row>
    <row r="1156" spans="1:13" x14ac:dyDescent="0.25">
      <c r="A1156" s="4" t="s">
        <v>164</v>
      </c>
      <c r="B1156" t="s">
        <v>166</v>
      </c>
      <c r="C1156" s="24">
        <v>1170647.165861679</v>
      </c>
      <c r="D1156" s="24">
        <v>117.0647165861679</v>
      </c>
      <c r="E1156" s="24">
        <v>1.1706471658616791</v>
      </c>
      <c r="F1156" t="s">
        <v>95</v>
      </c>
      <c r="G1156" s="24">
        <v>532822931.03281504</v>
      </c>
      <c r="H1156" s="24">
        <v>0.21970660376656767</v>
      </c>
      <c r="I1156" t="s">
        <v>3</v>
      </c>
      <c r="J1156" s="24">
        <v>4330019808.7094593</v>
      </c>
      <c r="K1156" s="26">
        <v>2.7035607631794748E-2</v>
      </c>
      <c r="L1156" s="4">
        <v>45371860186.135521</v>
      </c>
      <c r="M1156" s="5">
        <f t="shared" si="18"/>
        <v>2.5801171939152691E-3</v>
      </c>
    </row>
    <row r="1157" spans="1:13" x14ac:dyDescent="0.25">
      <c r="A1157" s="4" t="s">
        <v>136</v>
      </c>
      <c r="B1157" t="s">
        <v>147</v>
      </c>
      <c r="C1157" s="24">
        <v>291035.5214458275</v>
      </c>
      <c r="D1157" s="24">
        <v>29.10355214458275</v>
      </c>
      <c r="E1157" s="24">
        <v>0.29103552144582751</v>
      </c>
      <c r="F1157" t="s">
        <v>77</v>
      </c>
      <c r="G1157" s="24">
        <v>710175486.98754442</v>
      </c>
      <c r="H1157" s="24">
        <v>4.0980789506035419E-2</v>
      </c>
      <c r="I1157" t="s">
        <v>3</v>
      </c>
      <c r="J1157" s="24">
        <v>4330019808.7094593</v>
      </c>
      <c r="K1157" s="26">
        <v>6.7213438807008415E-3</v>
      </c>
      <c r="L1157" s="4">
        <v>45371860186.135521</v>
      </c>
      <c r="M1157" s="5">
        <f t="shared" si="18"/>
        <v>6.4144498429614862E-4</v>
      </c>
    </row>
    <row r="1158" spans="1:13" x14ac:dyDescent="0.25">
      <c r="A1158" s="4" t="s">
        <v>136</v>
      </c>
      <c r="B1158" t="s">
        <v>137</v>
      </c>
      <c r="C1158" s="24">
        <v>73830027.683759063</v>
      </c>
      <c r="D1158" s="24">
        <v>7383.0027683759063</v>
      </c>
      <c r="E1158" s="24">
        <v>73.83002768375907</v>
      </c>
      <c r="F1158" t="s">
        <v>77</v>
      </c>
      <c r="G1158" s="24">
        <v>710175486.98754442</v>
      </c>
      <c r="H1158" s="24">
        <v>10.396025917049704</v>
      </c>
      <c r="I1158" t="s">
        <v>3</v>
      </c>
      <c r="J1158" s="24">
        <v>4330019808.7094593</v>
      </c>
      <c r="K1158" s="26">
        <v>1.7050736704542637</v>
      </c>
      <c r="L1158" s="4">
        <v>45371860186.135521</v>
      </c>
      <c r="M1158" s="5">
        <f t="shared" si="18"/>
        <v>0.16272206469136488</v>
      </c>
    </row>
    <row r="1159" spans="1:13" x14ac:dyDescent="0.25">
      <c r="A1159" s="4" t="s">
        <v>115</v>
      </c>
      <c r="B1159" t="s">
        <v>116</v>
      </c>
      <c r="C1159" s="24">
        <v>2856.928068217735</v>
      </c>
      <c r="D1159" s="24">
        <v>0.2856928068217735</v>
      </c>
      <c r="E1159" s="24">
        <v>2.8569280682177352E-3</v>
      </c>
      <c r="F1159" t="s">
        <v>77</v>
      </c>
      <c r="G1159" s="24">
        <v>710175486.98754442</v>
      </c>
      <c r="H1159" s="24">
        <v>4.0228480432862951E-4</v>
      </c>
      <c r="I1159" t="s">
        <v>3</v>
      </c>
      <c r="J1159" s="24">
        <v>4330019808.7094593</v>
      </c>
      <c r="K1159" s="26">
        <v>6.5979561166701174E-5</v>
      </c>
      <c r="L1159" s="4">
        <v>45371860186.135521</v>
      </c>
      <c r="M1159" s="5">
        <f t="shared" si="18"/>
        <v>6.2966959179045055E-6</v>
      </c>
    </row>
    <row r="1160" spans="1:13" x14ac:dyDescent="0.25">
      <c r="A1160" s="4" t="s">
        <v>115</v>
      </c>
      <c r="B1160" t="s">
        <v>121</v>
      </c>
      <c r="C1160" s="24">
        <v>551320.75740266044</v>
      </c>
      <c r="D1160" s="24">
        <v>55.132075740266046</v>
      </c>
      <c r="E1160" s="24">
        <v>0.5513207574026604</v>
      </c>
      <c r="F1160" t="s">
        <v>77</v>
      </c>
      <c r="G1160" s="24">
        <v>710175486.98754442</v>
      </c>
      <c r="H1160" s="24">
        <v>7.7631623099422731E-2</v>
      </c>
      <c r="I1160" t="s">
        <v>3</v>
      </c>
      <c r="J1160" s="24">
        <v>4330019808.7094593</v>
      </c>
      <c r="K1160" s="26">
        <v>1.2732522754139058E-2</v>
      </c>
      <c r="L1160" s="4">
        <v>45371860186.135521</v>
      </c>
      <c r="M1160" s="5">
        <f t="shared" si="18"/>
        <v>1.2151160546226181E-3</v>
      </c>
    </row>
    <row r="1161" spans="1:13" x14ac:dyDescent="0.25">
      <c r="A1161" s="4" t="s">
        <v>115</v>
      </c>
      <c r="B1161" t="s">
        <v>119</v>
      </c>
      <c r="C1161" s="24">
        <v>764655.0543897053</v>
      </c>
      <c r="D1161" s="24">
        <v>76.465505438970524</v>
      </c>
      <c r="E1161" s="24">
        <v>0.76465505438970527</v>
      </c>
      <c r="F1161" t="s">
        <v>77</v>
      </c>
      <c r="G1161" s="24">
        <v>710175486.98754442</v>
      </c>
      <c r="H1161" s="24">
        <v>0.10767128243657845</v>
      </c>
      <c r="I1161" t="s">
        <v>3</v>
      </c>
      <c r="J1161" s="24">
        <v>4330019808.7094593</v>
      </c>
      <c r="K1161" s="26">
        <v>1.7659389290821902E-2</v>
      </c>
      <c r="L1161" s="4">
        <v>45371860186.135521</v>
      </c>
      <c r="M1161" s="5">
        <f t="shared" si="18"/>
        <v>1.6853068206874274E-3</v>
      </c>
    </row>
    <row r="1162" spans="1:13" x14ac:dyDescent="0.25">
      <c r="A1162" s="4" t="s">
        <v>115</v>
      </c>
      <c r="B1162" t="s">
        <v>123</v>
      </c>
      <c r="C1162" s="24">
        <v>67833.371607887762</v>
      </c>
      <c r="D1162" s="24">
        <v>6.7833371607887765</v>
      </c>
      <c r="E1162" s="24">
        <v>6.7833371607887757E-2</v>
      </c>
      <c r="F1162" t="s">
        <v>77</v>
      </c>
      <c r="G1162" s="24">
        <v>710175486.98754442</v>
      </c>
      <c r="H1162" s="24">
        <v>9.5516351733888373E-3</v>
      </c>
      <c r="I1162" t="s">
        <v>3</v>
      </c>
      <c r="J1162" s="24">
        <v>4330019808.7094593</v>
      </c>
      <c r="K1162" s="26">
        <v>1.5665834015688987E-3</v>
      </c>
      <c r="L1162" s="4">
        <v>45371860186.135521</v>
      </c>
      <c r="M1162" s="5">
        <f t="shared" si="18"/>
        <v>1.4950537917027238E-4</v>
      </c>
    </row>
    <row r="1163" spans="1:13" x14ac:dyDescent="0.25">
      <c r="A1163" s="4" t="s">
        <v>115</v>
      </c>
      <c r="B1163" t="s">
        <v>120</v>
      </c>
      <c r="C1163" s="24">
        <v>58932.869588737958</v>
      </c>
      <c r="D1163" s="24">
        <v>5.8932869588737962</v>
      </c>
      <c r="E1163" s="24">
        <v>5.893286958873796E-2</v>
      </c>
      <c r="F1163" t="s">
        <v>77</v>
      </c>
      <c r="G1163" s="24">
        <v>710175486.98754442</v>
      </c>
      <c r="H1163" s="24">
        <v>8.2983531068809707E-3</v>
      </c>
      <c r="I1163" t="s">
        <v>3</v>
      </c>
      <c r="J1163" s="24">
        <v>4330019808.7094593</v>
      </c>
      <c r="K1163" s="26">
        <v>1.3610300227772539E-3</v>
      </c>
      <c r="L1163" s="4">
        <v>45371860186.135521</v>
      </c>
      <c r="M1163" s="5">
        <f t="shared" si="18"/>
        <v>1.2988859030017537E-4</v>
      </c>
    </row>
    <row r="1164" spans="1:13" x14ac:dyDescent="0.25">
      <c r="A1164" s="4" t="s">
        <v>111</v>
      </c>
      <c r="B1164" t="s">
        <v>118</v>
      </c>
      <c r="C1164" s="24">
        <v>4091.148341552956</v>
      </c>
      <c r="D1164" s="24">
        <v>0.40911483415529559</v>
      </c>
      <c r="E1164" s="24">
        <v>4.0911483415529562E-3</v>
      </c>
      <c r="F1164" t="s">
        <v>77</v>
      </c>
      <c r="G1164" s="24">
        <v>710175486.98754442</v>
      </c>
      <c r="H1164" s="24">
        <v>5.7607569065879481E-4</v>
      </c>
      <c r="I1164" t="s">
        <v>3</v>
      </c>
      <c r="J1164" s="24">
        <v>4330019808.7094593</v>
      </c>
      <c r="K1164" s="26">
        <v>9.4483363178246113E-5</v>
      </c>
      <c r="L1164" s="4">
        <v>45371860186.135521</v>
      </c>
      <c r="M1164" s="5">
        <f t="shared" si="18"/>
        <v>9.0169288293873078E-6</v>
      </c>
    </row>
    <row r="1165" spans="1:13" x14ac:dyDescent="0.25">
      <c r="A1165" s="4" t="s">
        <v>111</v>
      </c>
      <c r="B1165" t="s">
        <v>117</v>
      </c>
      <c r="C1165" s="24">
        <v>1730.4030640128981</v>
      </c>
      <c r="D1165" s="24">
        <v>0.17304030640128981</v>
      </c>
      <c r="E1165" s="24">
        <v>1.730403064012898E-3</v>
      </c>
      <c r="F1165" t="s">
        <v>77</v>
      </c>
      <c r="G1165" s="24">
        <v>710175486.98754442</v>
      </c>
      <c r="H1165" s="24">
        <v>2.4365851760851429E-4</v>
      </c>
      <c r="I1165" t="s">
        <v>3</v>
      </c>
      <c r="J1165" s="24">
        <v>4330019808.7094593</v>
      </c>
      <c r="K1165" s="26">
        <v>3.9962936440437117E-5</v>
      </c>
      <c r="L1165" s="4">
        <v>45371860186.135521</v>
      </c>
      <c r="M1165" s="5">
        <f t="shared" si="18"/>
        <v>3.813824376858291E-6</v>
      </c>
    </row>
    <row r="1166" spans="1:13" x14ac:dyDescent="0.25">
      <c r="A1166" s="4" t="s">
        <v>111</v>
      </c>
      <c r="B1166" t="s">
        <v>112</v>
      </c>
      <c r="C1166" s="24">
        <v>232.9801443136264</v>
      </c>
      <c r="D1166" s="24">
        <v>2.3298014431362639E-2</v>
      </c>
      <c r="E1166" s="24">
        <v>2.3298014431362641E-4</v>
      </c>
      <c r="F1166" t="s">
        <v>77</v>
      </c>
      <c r="G1166" s="24">
        <v>710175486.98754442</v>
      </c>
      <c r="H1166" s="24">
        <v>3.2805996346324552E-5</v>
      </c>
      <c r="I1166" t="s">
        <v>3</v>
      </c>
      <c r="J1166" s="24">
        <v>4330019808.7094593</v>
      </c>
      <c r="K1166" s="26">
        <v>5.380579179915229E-6</v>
      </c>
      <c r="L1166" s="4">
        <v>45371860186.135521</v>
      </c>
      <c r="M1166" s="5">
        <f t="shared" si="18"/>
        <v>5.1349039549588308E-7</v>
      </c>
    </row>
    <row r="1167" spans="1:13" x14ac:dyDescent="0.25">
      <c r="A1167" s="4" t="s">
        <v>138</v>
      </c>
      <c r="B1167" t="s">
        <v>148</v>
      </c>
      <c r="C1167" s="24">
        <v>386880.10448918201</v>
      </c>
      <c r="D1167" s="24">
        <v>38.688010448918199</v>
      </c>
      <c r="E1167" s="24">
        <v>0.38688010448918203</v>
      </c>
      <c r="F1167" t="s">
        <v>77</v>
      </c>
      <c r="G1167" s="24">
        <v>710175486.98754442</v>
      </c>
      <c r="H1167" s="24">
        <v>5.4476690843029252E-2</v>
      </c>
      <c r="I1167" t="s">
        <v>3</v>
      </c>
      <c r="J1167" s="24">
        <v>4330019808.7094593</v>
      </c>
      <c r="K1167" s="26">
        <v>8.9348345176390696E-3</v>
      </c>
      <c r="L1167" s="4">
        <v>45371860186.135521</v>
      </c>
      <c r="M1167" s="5">
        <f t="shared" si="18"/>
        <v>8.5268733285791688E-4</v>
      </c>
    </row>
    <row r="1168" spans="1:13" x14ac:dyDescent="0.25">
      <c r="A1168" s="4" t="s">
        <v>138</v>
      </c>
      <c r="B1168" t="s">
        <v>149</v>
      </c>
      <c r="C1168" s="24">
        <v>550448.13715332665</v>
      </c>
      <c r="D1168" s="24">
        <v>55.044813715332666</v>
      </c>
      <c r="E1168" s="24">
        <v>0.55044813715332663</v>
      </c>
      <c r="F1168" t="s">
        <v>77</v>
      </c>
      <c r="G1168" s="24">
        <v>710175486.98754442</v>
      </c>
      <c r="H1168" s="24">
        <v>7.7508749209050182E-2</v>
      </c>
      <c r="I1168" t="s">
        <v>3</v>
      </c>
      <c r="J1168" s="24">
        <v>4330019808.7094593</v>
      </c>
      <c r="K1168" s="26">
        <v>1.2712369953738964E-2</v>
      </c>
      <c r="L1168" s="4">
        <v>45371860186.135521</v>
      </c>
      <c r="M1168" s="5">
        <f t="shared" si="18"/>
        <v>1.2131927915125012E-3</v>
      </c>
    </row>
    <row r="1169" spans="1:13" x14ac:dyDescent="0.25">
      <c r="A1169" s="4" t="s">
        <v>138</v>
      </c>
      <c r="B1169" t="s">
        <v>139</v>
      </c>
      <c r="C1169" s="24">
        <v>14851767.917018516</v>
      </c>
      <c r="D1169" s="24">
        <v>1485.1767917018517</v>
      </c>
      <c r="E1169" s="24">
        <v>14.851767917018517</v>
      </c>
      <c r="F1169" t="s">
        <v>77</v>
      </c>
      <c r="G1169" s="24">
        <v>710175486.98754442</v>
      </c>
      <c r="H1169" s="24">
        <v>2.0912814070811483</v>
      </c>
      <c r="I1169" t="s">
        <v>3</v>
      </c>
      <c r="J1169" s="24">
        <v>4330019808.7094593</v>
      </c>
      <c r="K1169" s="26">
        <v>0.34299538046328271</v>
      </c>
      <c r="L1169" s="4">
        <v>45371860186.135521</v>
      </c>
      <c r="M1169" s="5">
        <f t="shared" si="18"/>
        <v>3.2733434018552401E-2</v>
      </c>
    </row>
    <row r="1170" spans="1:13" x14ac:dyDescent="0.25">
      <c r="A1170" s="4" t="s">
        <v>138</v>
      </c>
      <c r="B1170" t="s">
        <v>140</v>
      </c>
      <c r="C1170" s="24">
        <v>36986024.612451844</v>
      </c>
      <c r="D1170" s="24">
        <v>3698.6024612451843</v>
      </c>
      <c r="E1170" s="24">
        <v>36.986024612451843</v>
      </c>
      <c r="F1170" t="s">
        <v>77</v>
      </c>
      <c r="G1170" s="24">
        <v>710175486.98754442</v>
      </c>
      <c r="H1170" s="24">
        <v>5.2080120040950568</v>
      </c>
      <c r="I1170" t="s">
        <v>3</v>
      </c>
      <c r="J1170" s="24">
        <v>4330019808.7094593</v>
      </c>
      <c r="K1170" s="26">
        <v>0.85417679933144108</v>
      </c>
      <c r="L1170" s="4">
        <v>45371860186.135521</v>
      </c>
      <c r="M1170" s="5">
        <f t="shared" si="18"/>
        <v>8.1517540741593453E-2</v>
      </c>
    </row>
    <row r="1171" spans="1:13" x14ac:dyDescent="0.25">
      <c r="A1171" s="4" t="s">
        <v>102</v>
      </c>
      <c r="B1171" t="s">
        <v>103</v>
      </c>
      <c r="C1171" s="24">
        <v>13594.500039030059</v>
      </c>
      <c r="D1171" s="24">
        <v>1.359450003903006</v>
      </c>
      <c r="E1171" s="24">
        <v>1.3594500039030059E-2</v>
      </c>
      <c r="F1171" t="s">
        <v>77</v>
      </c>
      <c r="G1171" s="24">
        <v>710175486.98754442</v>
      </c>
      <c r="H1171" s="24">
        <v>1.9142451813840891E-3</v>
      </c>
      <c r="I1171" t="s">
        <v>3</v>
      </c>
      <c r="J1171" s="24">
        <v>4330019808.7094593</v>
      </c>
      <c r="K1171" s="26">
        <v>3.1395930364304343E-4</v>
      </c>
      <c r="L1171" s="4">
        <v>45371860186.135521</v>
      </c>
      <c r="M1171" s="5">
        <f t="shared" si="18"/>
        <v>2.9962403972989828E-5</v>
      </c>
    </row>
    <row r="1172" spans="1:13" x14ac:dyDescent="0.25">
      <c r="A1172" s="4" t="s">
        <v>150</v>
      </c>
      <c r="B1172" t="s">
        <v>151</v>
      </c>
      <c r="C1172" s="24">
        <v>1002815.635694198</v>
      </c>
      <c r="D1172" s="24">
        <v>100.2815635694198</v>
      </c>
      <c r="E1172" s="24">
        <v>1.002815635694198</v>
      </c>
      <c r="F1172" t="s">
        <v>77</v>
      </c>
      <c r="G1172" s="24">
        <v>710175486.98754442</v>
      </c>
      <c r="H1172" s="24">
        <v>0.14120673749920434</v>
      </c>
      <c r="I1172" t="s">
        <v>3</v>
      </c>
      <c r="J1172" s="24">
        <v>4330019808.7094593</v>
      </c>
      <c r="K1172" s="26">
        <v>2.3159608500569012E-2</v>
      </c>
      <c r="L1172" s="4">
        <v>45371860186.135521</v>
      </c>
      <c r="M1172" s="5">
        <f t="shared" si="18"/>
        <v>2.2102149472827495E-3</v>
      </c>
    </row>
    <row r="1173" spans="1:13" x14ac:dyDescent="0.25">
      <c r="A1173" s="4" t="s">
        <v>150</v>
      </c>
      <c r="B1173" t="s">
        <v>152</v>
      </c>
      <c r="C1173" s="24">
        <v>28021.34577906851</v>
      </c>
      <c r="D1173" s="24">
        <v>2.8021345779068509</v>
      </c>
      <c r="E1173" s="24">
        <v>2.8021345779068511E-2</v>
      </c>
      <c r="F1173" t="s">
        <v>77</v>
      </c>
      <c r="G1173" s="24">
        <v>710175486.98754442</v>
      </c>
      <c r="H1173" s="24">
        <v>3.9456931832342968E-3</v>
      </c>
      <c r="I1173" t="s">
        <v>3</v>
      </c>
      <c r="J1173" s="24">
        <v>4330019808.7094593</v>
      </c>
      <c r="K1173" s="26">
        <v>6.4714128380442978E-4</v>
      </c>
      <c r="L1173" s="4">
        <v>45371860186.135521</v>
      </c>
      <c r="M1173" s="5">
        <f t="shared" si="18"/>
        <v>6.1759305578639503E-5</v>
      </c>
    </row>
    <row r="1174" spans="1:13" x14ac:dyDescent="0.25">
      <c r="A1174" s="4" t="s">
        <v>150</v>
      </c>
      <c r="B1174" t="s">
        <v>153</v>
      </c>
      <c r="C1174" s="24">
        <v>108710.9745862463</v>
      </c>
      <c r="D1174" s="24">
        <v>10.871097458624631</v>
      </c>
      <c r="E1174" s="24">
        <v>0.1087109745862463</v>
      </c>
      <c r="F1174" t="s">
        <v>77</v>
      </c>
      <c r="G1174" s="24">
        <v>710175486.98754442</v>
      </c>
      <c r="H1174" s="24">
        <v>1.5307621366569775E-2</v>
      </c>
      <c r="I1174" t="s">
        <v>3</v>
      </c>
      <c r="J1174" s="24">
        <v>4330019808.7094593</v>
      </c>
      <c r="K1174" s="26">
        <v>2.5106345787976212E-3</v>
      </c>
      <c r="L1174" s="4">
        <v>45371860186.135521</v>
      </c>
      <c r="M1174" s="5">
        <f t="shared" si="18"/>
        <v>2.3959999466688296E-4</v>
      </c>
    </row>
    <row r="1175" spans="1:13" x14ac:dyDescent="0.25">
      <c r="A1175" s="4" t="s">
        <v>150</v>
      </c>
      <c r="B1175" t="s">
        <v>154</v>
      </c>
      <c r="C1175" s="24">
        <v>1579649.391744955</v>
      </c>
      <c r="D1175" s="24">
        <v>157.9649391744955</v>
      </c>
      <c r="E1175" s="24">
        <v>1.579649391744955</v>
      </c>
      <c r="F1175" t="s">
        <v>77</v>
      </c>
      <c r="G1175" s="24">
        <v>710175486.98754442</v>
      </c>
      <c r="H1175" s="24">
        <v>0.22243085275240712</v>
      </c>
      <c r="I1175" t="s">
        <v>3</v>
      </c>
      <c r="J1175" s="24">
        <v>4330019808.7094593</v>
      </c>
      <c r="K1175" s="26">
        <v>3.6481343308583193E-2</v>
      </c>
      <c r="L1175" s="4">
        <v>45371860186.135521</v>
      </c>
      <c r="M1175" s="5">
        <f t="shared" si="18"/>
        <v>3.4815618871797001E-3</v>
      </c>
    </row>
    <row r="1176" spans="1:13" x14ac:dyDescent="0.25">
      <c r="A1176" s="4" t="s">
        <v>150</v>
      </c>
      <c r="B1176" t="s">
        <v>156</v>
      </c>
      <c r="C1176" s="24">
        <v>7166.742488837408</v>
      </c>
      <c r="D1176" s="24">
        <v>0.71667424888374076</v>
      </c>
      <c r="E1176" s="24">
        <v>7.1667424888374083E-3</v>
      </c>
      <c r="F1176" t="s">
        <v>77</v>
      </c>
      <c r="G1176" s="24">
        <v>710175486.98754442</v>
      </c>
      <c r="H1176" s="24">
        <v>1.0091509239832583E-3</v>
      </c>
      <c r="I1176" t="s">
        <v>3</v>
      </c>
      <c r="J1176" s="24">
        <v>4330019808.7094593</v>
      </c>
      <c r="K1176" s="26">
        <v>1.6551292616311193E-4</v>
      </c>
      <c r="L1176" s="4">
        <v>45371860186.135521</v>
      </c>
      <c r="M1176" s="5">
        <f t="shared" si="18"/>
        <v>1.5795566810433269E-5</v>
      </c>
    </row>
    <row r="1177" spans="1:13" x14ac:dyDescent="0.25">
      <c r="A1177" s="4" t="s">
        <v>150</v>
      </c>
      <c r="B1177" t="s">
        <v>157</v>
      </c>
      <c r="C1177" s="24">
        <v>21514.359498090798</v>
      </c>
      <c r="D1177" s="24">
        <v>2.15143594980908</v>
      </c>
      <c r="E1177" s="24">
        <v>2.1514359498090798E-2</v>
      </c>
      <c r="F1177" t="s">
        <v>77</v>
      </c>
      <c r="G1177" s="24">
        <v>710175486.98754442</v>
      </c>
      <c r="H1177" s="24">
        <v>3.0294427070908085E-3</v>
      </c>
      <c r="I1177" t="s">
        <v>3</v>
      </c>
      <c r="J1177" s="24">
        <v>4330019808.7094593</v>
      </c>
      <c r="K1177" s="26">
        <v>4.968651518595026E-4</v>
      </c>
      <c r="L1177" s="4">
        <v>45371860186.135521</v>
      </c>
      <c r="M1177" s="5">
        <f t="shared" si="18"/>
        <v>4.7417847559763567E-5</v>
      </c>
    </row>
    <row r="1178" spans="1:13" x14ac:dyDescent="0.25">
      <c r="A1178" s="4" t="s">
        <v>113</v>
      </c>
      <c r="B1178" t="s">
        <v>114</v>
      </c>
      <c r="C1178" s="24">
        <v>6797.0431782312417</v>
      </c>
      <c r="D1178" s="24">
        <v>0.67970431782312413</v>
      </c>
      <c r="E1178" s="24">
        <v>6.7970431782312414E-3</v>
      </c>
      <c r="F1178" t="s">
        <v>77</v>
      </c>
      <c r="G1178" s="24">
        <v>710175486.98754442</v>
      </c>
      <c r="H1178" s="24">
        <v>9.5709346531563022E-4</v>
      </c>
      <c r="I1178" t="s">
        <v>3</v>
      </c>
      <c r="J1178" s="24">
        <v>4330019808.7094593</v>
      </c>
      <c r="K1178" s="26">
        <v>1.5697487490841448E-4</v>
      </c>
      <c r="L1178" s="4">
        <v>45371860186.135521</v>
      </c>
      <c r="M1178" s="5">
        <f t="shared" si="18"/>
        <v>1.4980746106390065E-5</v>
      </c>
    </row>
    <row r="1179" spans="1:13" x14ac:dyDescent="0.25">
      <c r="A1179" s="4" t="s">
        <v>113</v>
      </c>
      <c r="B1179" t="s">
        <v>122</v>
      </c>
      <c r="C1179" s="24">
        <v>19788.340124984719</v>
      </c>
      <c r="D1179" s="24">
        <v>1.978834012498472</v>
      </c>
      <c r="E1179" s="24">
        <v>1.9788340124984719E-2</v>
      </c>
      <c r="F1179" t="s">
        <v>77</v>
      </c>
      <c r="G1179" s="24">
        <v>710175486.98754442</v>
      </c>
      <c r="H1179" s="24">
        <v>2.7864014581697018E-3</v>
      </c>
      <c r="I1179" t="s">
        <v>3</v>
      </c>
      <c r="J1179" s="24">
        <v>4330019808.7094593</v>
      </c>
      <c r="K1179" s="26">
        <v>4.5700345493067233E-4</v>
      </c>
      <c r="L1179" s="4">
        <v>45371860186.135521</v>
      </c>
      <c r="M1179" s="5">
        <f t="shared" si="18"/>
        <v>4.3613684878257497E-5</v>
      </c>
    </row>
    <row r="1180" spans="1:13" x14ac:dyDescent="0.25">
      <c r="A1180" s="4" t="s">
        <v>113</v>
      </c>
      <c r="B1180" t="s">
        <v>4</v>
      </c>
      <c r="C1180" s="24">
        <v>21804.002441028952</v>
      </c>
      <c r="D1180" s="24">
        <v>2.1804002441028953</v>
      </c>
      <c r="E1180" s="24">
        <v>2.1804002441028952E-2</v>
      </c>
      <c r="F1180" t="s">
        <v>77</v>
      </c>
      <c r="G1180" s="24">
        <v>710175486.98754442</v>
      </c>
      <c r="H1180" s="24">
        <v>3.0702274072452415E-3</v>
      </c>
      <c r="I1180" t="s">
        <v>3</v>
      </c>
      <c r="J1180" s="24">
        <v>4330019808.7094593</v>
      </c>
      <c r="K1180" s="26">
        <v>5.0355433472087333E-4</v>
      </c>
      <c r="L1180" s="4">
        <v>45371860186.135521</v>
      </c>
      <c r="M1180" s="5">
        <f t="shared" si="18"/>
        <v>4.8056223288133326E-5</v>
      </c>
    </row>
    <row r="1181" spans="1:13" x14ac:dyDescent="0.25">
      <c r="A1181" s="4" t="s">
        <v>141</v>
      </c>
      <c r="B1181" t="s">
        <v>142</v>
      </c>
      <c r="C1181" s="24">
        <v>17026093.07825489</v>
      </c>
      <c r="D1181" s="24">
        <v>1702.6093078254889</v>
      </c>
      <c r="E1181" s="24">
        <v>17.026093078254888</v>
      </c>
      <c r="F1181" t="s">
        <v>77</v>
      </c>
      <c r="G1181" s="24">
        <v>710175486.98754442</v>
      </c>
      <c r="H1181" s="24">
        <v>2.3974487137646734</v>
      </c>
      <c r="I1181" t="s">
        <v>3</v>
      </c>
      <c r="J1181" s="24">
        <v>4330019808.7094593</v>
      </c>
      <c r="K1181" s="26">
        <v>0.39321051243249239</v>
      </c>
      <c r="L1181" s="4">
        <v>45371860186.135521</v>
      </c>
      <c r="M1181" s="5">
        <f t="shared" si="18"/>
        <v>3.7525666808471803E-2</v>
      </c>
    </row>
    <row r="1182" spans="1:13" x14ac:dyDescent="0.25">
      <c r="A1182" s="4" t="s">
        <v>141</v>
      </c>
      <c r="B1182" t="s">
        <v>158</v>
      </c>
      <c r="C1182" s="24">
        <v>67957863.992190704</v>
      </c>
      <c r="D1182" s="24">
        <v>6795.7863992190705</v>
      </c>
      <c r="E1182" s="24">
        <v>67.95786399219071</v>
      </c>
      <c r="F1182" t="s">
        <v>77</v>
      </c>
      <c r="G1182" s="24">
        <v>710175486.98754442</v>
      </c>
      <c r="H1182" s="24">
        <v>9.5691649792725944</v>
      </c>
      <c r="I1182" t="s">
        <v>3</v>
      </c>
      <c r="J1182" s="24">
        <v>4330019808.7094593</v>
      </c>
      <c r="K1182" s="26">
        <v>1.5694585012174622</v>
      </c>
      <c r="L1182" s="4">
        <v>45371860186.135521</v>
      </c>
      <c r="M1182" s="5">
        <f t="shared" si="18"/>
        <v>0.14977976153809291</v>
      </c>
    </row>
    <row r="1183" spans="1:13" x14ac:dyDescent="0.25">
      <c r="A1183" s="4" t="s">
        <v>141</v>
      </c>
      <c r="B1183" t="s">
        <v>159</v>
      </c>
      <c r="C1183" s="24">
        <v>2624180.9393314142</v>
      </c>
      <c r="D1183" s="24">
        <v>262.41809393314139</v>
      </c>
      <c r="E1183" s="24">
        <v>2.6241809393314144</v>
      </c>
      <c r="F1183" t="s">
        <v>77</v>
      </c>
      <c r="G1183" s="24">
        <v>710175486.98754442</v>
      </c>
      <c r="H1183" s="24">
        <v>0.36951161894685886</v>
      </c>
      <c r="I1183" t="s">
        <v>3</v>
      </c>
      <c r="J1183" s="24">
        <v>4330019808.7094593</v>
      </c>
      <c r="K1183" s="26">
        <v>6.0604363380811828E-2</v>
      </c>
      <c r="L1183" s="4">
        <v>45371860186.135521</v>
      </c>
      <c r="M1183" s="5">
        <f t="shared" si="18"/>
        <v>5.7837190905681594E-3</v>
      </c>
    </row>
    <row r="1184" spans="1:13" x14ac:dyDescent="0.25">
      <c r="A1184" s="4" t="s">
        <v>141</v>
      </c>
      <c r="B1184" t="s">
        <v>160</v>
      </c>
      <c r="C1184" s="24">
        <v>362174.45771482121</v>
      </c>
      <c r="D1184" s="24">
        <v>36.217445771482119</v>
      </c>
      <c r="E1184" s="24">
        <v>0.36217445771482121</v>
      </c>
      <c r="F1184" t="s">
        <v>77</v>
      </c>
      <c r="G1184" s="24">
        <v>710175486.98754442</v>
      </c>
      <c r="H1184" s="24">
        <v>5.0997882122221609E-2</v>
      </c>
      <c r="I1184" t="s">
        <v>3</v>
      </c>
      <c r="J1184" s="24">
        <v>4330019808.7094593</v>
      </c>
      <c r="K1184" s="26">
        <v>8.364267918274616E-3</v>
      </c>
      <c r="L1184" s="4">
        <v>45371860186.135521</v>
      </c>
      <c r="M1184" s="5">
        <f t="shared" si="18"/>
        <v>7.9823585858948857E-4</v>
      </c>
    </row>
    <row r="1185" spans="1:13" x14ac:dyDescent="0.25">
      <c r="A1185" s="4" t="s">
        <v>141</v>
      </c>
      <c r="B1185" t="s">
        <v>161</v>
      </c>
      <c r="C1185" s="24">
        <v>359119.41966270661</v>
      </c>
      <c r="D1185" s="24">
        <v>35.91194196627066</v>
      </c>
      <c r="E1185" s="24">
        <v>0.35911941966270661</v>
      </c>
      <c r="F1185" t="s">
        <v>77</v>
      </c>
      <c r="G1185" s="24">
        <v>710175486.98754442</v>
      </c>
      <c r="H1185" s="24">
        <v>5.056770139814825E-2</v>
      </c>
      <c r="I1185" t="s">
        <v>3</v>
      </c>
      <c r="J1185" s="24">
        <v>4330019808.7094593</v>
      </c>
      <c r="K1185" s="26">
        <v>8.2937130897269579E-3</v>
      </c>
      <c r="L1185" s="4">
        <v>45371860186.135521</v>
      </c>
      <c r="M1185" s="5">
        <f t="shared" si="18"/>
        <v>7.9150252643254927E-4</v>
      </c>
    </row>
    <row r="1186" spans="1:13" x14ac:dyDescent="0.25">
      <c r="A1186" s="4" t="s">
        <v>143</v>
      </c>
      <c r="B1186" t="s">
        <v>144</v>
      </c>
      <c r="C1186" s="24">
        <v>449344670.00765955</v>
      </c>
      <c r="D1186" s="24">
        <v>44934.467000765959</v>
      </c>
      <c r="E1186" s="24">
        <v>449.34467000765954</v>
      </c>
      <c r="F1186" t="s">
        <v>77</v>
      </c>
      <c r="G1186" s="24">
        <v>710175486.98754442</v>
      </c>
      <c r="H1186" s="24">
        <v>63.272342997040177</v>
      </c>
      <c r="I1186" t="s">
        <v>3</v>
      </c>
      <c r="J1186" s="24">
        <v>4330019808.7094593</v>
      </c>
      <c r="K1186" s="26">
        <v>10.377427583676216</v>
      </c>
      <c r="L1186" s="4">
        <v>45371860186.135521</v>
      </c>
      <c r="M1186" s="5">
        <f t="shared" si="18"/>
        <v>0.99035981369123538</v>
      </c>
    </row>
    <row r="1187" spans="1:13" x14ac:dyDescent="0.25">
      <c r="A1187" s="4" t="s">
        <v>143</v>
      </c>
      <c r="B1187" t="s">
        <v>145</v>
      </c>
      <c r="C1187" s="24">
        <v>913873.78233088995</v>
      </c>
      <c r="D1187" s="24">
        <v>91.387378233088995</v>
      </c>
      <c r="E1187" s="24">
        <v>0.91387378233089001</v>
      </c>
      <c r="F1187" t="s">
        <v>77</v>
      </c>
      <c r="G1187" s="24">
        <v>710175486.98754442</v>
      </c>
      <c r="H1187" s="24">
        <v>0.12868281137207405</v>
      </c>
      <c r="I1187" t="s">
        <v>3</v>
      </c>
      <c r="J1187" s="24">
        <v>4330019808.7094593</v>
      </c>
      <c r="K1187" s="26">
        <v>2.1105533524181853E-2</v>
      </c>
      <c r="L1187" s="4">
        <v>45371860186.135521</v>
      </c>
      <c r="M1187" s="5">
        <f t="shared" si="18"/>
        <v>2.0141862788560436E-3</v>
      </c>
    </row>
    <row r="1188" spans="1:13" x14ac:dyDescent="0.25">
      <c r="A1188" s="4" t="s">
        <v>143</v>
      </c>
      <c r="B1188" t="s">
        <v>146</v>
      </c>
      <c r="C1188" s="24">
        <v>3957181.3764896551</v>
      </c>
      <c r="D1188" s="24">
        <v>395.71813764896552</v>
      </c>
      <c r="E1188" s="24">
        <v>3.9571813764896553</v>
      </c>
      <c r="F1188" t="s">
        <v>77</v>
      </c>
      <c r="G1188" s="24">
        <v>710175486.98754442</v>
      </c>
      <c r="H1188" s="24">
        <v>0.55721176652765247</v>
      </c>
      <c r="I1188" t="s">
        <v>3</v>
      </c>
      <c r="J1188" s="24">
        <v>4330019808.7094593</v>
      </c>
      <c r="K1188" s="26">
        <v>9.1389452042000538E-2</v>
      </c>
      <c r="L1188" s="4">
        <v>45371860186.135521</v>
      </c>
      <c r="M1188" s="5">
        <f t="shared" si="18"/>
        <v>8.7216643978350016E-3</v>
      </c>
    </row>
    <row r="1189" spans="1:13" x14ac:dyDescent="0.25">
      <c r="A1189" s="4" t="s">
        <v>127</v>
      </c>
      <c r="B1189" t="s">
        <v>129</v>
      </c>
      <c r="C1189" s="24">
        <v>23314.02588555108</v>
      </c>
      <c r="D1189" s="24">
        <v>2.331402588555108</v>
      </c>
      <c r="E1189" s="24">
        <v>2.3314025885551079E-2</v>
      </c>
      <c r="F1189" t="s">
        <v>77</v>
      </c>
      <c r="G1189" s="24">
        <v>710175486.98754442</v>
      </c>
      <c r="H1189" s="24">
        <v>3.2828542117731502E-3</v>
      </c>
      <c r="I1189" t="s">
        <v>3</v>
      </c>
      <c r="J1189" s="24">
        <v>4330019808.7094593</v>
      </c>
      <c r="K1189" s="26">
        <v>5.3842769584233629E-4</v>
      </c>
      <c r="L1189" s="4">
        <v>45371860186.135521</v>
      </c>
      <c r="M1189" s="5">
        <f t="shared" si="18"/>
        <v>5.1384328942887931E-5</v>
      </c>
    </row>
    <row r="1190" spans="1:13" x14ac:dyDescent="0.25">
      <c r="A1190" s="4" t="s">
        <v>127</v>
      </c>
      <c r="B1190" t="s">
        <v>135</v>
      </c>
      <c r="C1190" s="24">
        <v>5966093.8012725022</v>
      </c>
      <c r="D1190" s="24">
        <v>596.60938012725023</v>
      </c>
      <c r="E1190" s="24">
        <v>5.9660938012725024</v>
      </c>
      <c r="F1190" t="s">
        <v>77</v>
      </c>
      <c r="G1190" s="24">
        <v>710175486.98754442</v>
      </c>
      <c r="H1190" s="24">
        <v>0.84008726161188108</v>
      </c>
      <c r="I1190" t="s">
        <v>3</v>
      </c>
      <c r="J1190" s="24">
        <v>4330019808.7094593</v>
      </c>
      <c r="K1190" s="26">
        <v>0.13778444591113007</v>
      </c>
      <c r="L1190" s="4">
        <v>45371860186.135521</v>
      </c>
      <c r="M1190" s="5">
        <f t="shared" si="18"/>
        <v>1.3149325984865807E-2</v>
      </c>
    </row>
    <row r="1191" spans="1:13" x14ac:dyDescent="0.25">
      <c r="A1191" s="4" t="s">
        <v>127</v>
      </c>
      <c r="B1191" t="s">
        <v>128</v>
      </c>
      <c r="C1191" s="24">
        <v>999930.56526095851</v>
      </c>
      <c r="D1191" s="24">
        <v>99.993056526095856</v>
      </c>
      <c r="E1191" s="24">
        <v>0.99993056526095847</v>
      </c>
      <c r="F1191" t="s">
        <v>77</v>
      </c>
      <c r="G1191" s="24">
        <v>710175486.98754442</v>
      </c>
      <c r="H1191" s="24">
        <v>0.14080048996094061</v>
      </c>
      <c r="I1191" t="s">
        <v>3</v>
      </c>
      <c r="J1191" s="24">
        <v>4330019808.7094593</v>
      </c>
      <c r="K1191" s="26">
        <v>2.3092979003229614E-2</v>
      </c>
      <c r="L1191" s="4">
        <v>45371860186.135521</v>
      </c>
      <c r="M1191" s="5">
        <f t="shared" si="18"/>
        <v>2.2038562253317347E-3</v>
      </c>
    </row>
    <row r="1192" spans="1:13" x14ac:dyDescent="0.25">
      <c r="A1192" s="4" t="s">
        <v>127</v>
      </c>
      <c r="B1192" t="s">
        <v>4</v>
      </c>
      <c r="C1192" s="24">
        <v>85287.042223156357</v>
      </c>
      <c r="D1192" s="24">
        <v>8.5287042223156355</v>
      </c>
      <c r="E1192" s="24">
        <v>8.5287042223156362E-2</v>
      </c>
      <c r="F1192" t="s">
        <v>77</v>
      </c>
      <c r="G1192" s="24">
        <v>710175486.98754442</v>
      </c>
      <c r="H1192" s="24">
        <v>1.2009291194339996E-2</v>
      </c>
      <c r="I1192" t="s">
        <v>3</v>
      </c>
      <c r="J1192" s="24">
        <v>4330019808.7094593</v>
      </c>
      <c r="K1192" s="26">
        <v>1.9696686387348358E-3</v>
      </c>
      <c r="L1192" s="4">
        <v>45371860186.135521</v>
      </c>
      <c r="M1192" s="5">
        <f t="shared" si="18"/>
        <v>1.8797343082975005E-4</v>
      </c>
    </row>
    <row r="1193" spans="1:13" x14ac:dyDescent="0.25">
      <c r="A1193" s="4" t="s">
        <v>127</v>
      </c>
      <c r="B1193" t="s">
        <v>130</v>
      </c>
      <c r="C1193" s="24">
        <v>5841.3578854343841</v>
      </c>
      <c r="D1193" s="24">
        <v>0.58413578854343839</v>
      </c>
      <c r="E1193" s="24">
        <v>5.8413578854343839E-3</v>
      </c>
      <c r="F1193" t="s">
        <v>77</v>
      </c>
      <c r="G1193" s="24">
        <v>710175486.98754442</v>
      </c>
      <c r="H1193" s="24">
        <v>8.2252316398761225E-4</v>
      </c>
      <c r="I1193" t="s">
        <v>3</v>
      </c>
      <c r="J1193" s="24">
        <v>4330019808.7094593</v>
      </c>
      <c r="K1193" s="26">
        <v>1.3490372200341898E-4</v>
      </c>
      <c r="L1193" s="4">
        <v>45371860186.135521</v>
      </c>
      <c r="M1193" s="5">
        <f t="shared" si="18"/>
        <v>1.2874406871286607E-5</v>
      </c>
    </row>
    <row r="1194" spans="1:13" x14ac:dyDescent="0.25">
      <c r="A1194" s="4" t="s">
        <v>127</v>
      </c>
      <c r="B1194" t="s">
        <v>132</v>
      </c>
      <c r="C1194" s="24">
        <v>14125.36369192967</v>
      </c>
      <c r="D1194" s="24">
        <v>1.4125363691929669</v>
      </c>
      <c r="E1194" s="24">
        <v>1.412536369192967E-2</v>
      </c>
      <c r="F1194" t="s">
        <v>77</v>
      </c>
      <c r="G1194" s="24">
        <v>710175486.98754442</v>
      </c>
      <c r="H1194" s="24">
        <v>1.9889962341346499E-3</v>
      </c>
      <c r="I1194" t="s">
        <v>3</v>
      </c>
      <c r="J1194" s="24">
        <v>4330019808.7094593</v>
      </c>
      <c r="K1194" s="26">
        <v>3.2621937810810303E-4</v>
      </c>
      <c r="L1194" s="4">
        <v>45371860186.135521</v>
      </c>
      <c r="M1194" s="5">
        <f t="shared" si="18"/>
        <v>3.1132432379852082E-5</v>
      </c>
    </row>
    <row r="1195" spans="1:13" x14ac:dyDescent="0.25">
      <c r="A1195" s="4" t="s">
        <v>127</v>
      </c>
      <c r="B1195" t="s">
        <v>131</v>
      </c>
      <c r="C1195" s="24">
        <v>115496.28006781411</v>
      </c>
      <c r="D1195" s="24">
        <v>11.549628006781411</v>
      </c>
      <c r="E1195" s="24">
        <v>0.11549628006781411</v>
      </c>
      <c r="F1195" t="s">
        <v>77</v>
      </c>
      <c r="G1195" s="24">
        <v>710175486.98754442</v>
      </c>
      <c r="H1195" s="24">
        <v>1.6263062043683264E-2</v>
      </c>
      <c r="I1195" t="s">
        <v>3</v>
      </c>
      <c r="J1195" s="24">
        <v>4330019808.7094593</v>
      </c>
      <c r="K1195" s="26">
        <v>2.6673383765012659E-3</v>
      </c>
      <c r="L1195" s="4">
        <v>45371860186.135521</v>
      </c>
      <c r="M1195" s="5">
        <f t="shared" si="18"/>
        <v>2.5455487078113409E-4</v>
      </c>
    </row>
    <row r="1196" spans="1:13" x14ac:dyDescent="0.25">
      <c r="A1196" s="4" t="s">
        <v>127</v>
      </c>
      <c r="B1196" t="s">
        <v>133</v>
      </c>
      <c r="C1196" s="24">
        <v>652320.67052718811</v>
      </c>
      <c r="D1196" s="24">
        <v>65.232067052718804</v>
      </c>
      <c r="E1196" s="24">
        <v>0.65232067052718812</v>
      </c>
      <c r="F1196" t="s">
        <v>77</v>
      </c>
      <c r="G1196" s="24">
        <v>710175486.98754442</v>
      </c>
      <c r="H1196" s="24">
        <v>9.1853447842058372E-2</v>
      </c>
      <c r="I1196" t="s">
        <v>3</v>
      </c>
      <c r="J1196" s="24">
        <v>4330019808.7094593</v>
      </c>
      <c r="K1196" s="26">
        <v>1.5065073587310194E-2</v>
      </c>
      <c r="L1196" s="4">
        <v>45371860186.135521</v>
      </c>
      <c r="M1196" s="5">
        <f t="shared" si="18"/>
        <v>1.4377207984223679E-3</v>
      </c>
    </row>
    <row r="1197" spans="1:13" x14ac:dyDescent="0.25">
      <c r="A1197" s="4" t="s">
        <v>75</v>
      </c>
      <c r="B1197" t="s">
        <v>76</v>
      </c>
      <c r="C1197" s="24">
        <v>1969.8428814083361</v>
      </c>
      <c r="D1197" s="24">
        <v>0.1969842881408336</v>
      </c>
      <c r="E1197" s="24">
        <v>1.9698428814083359E-3</v>
      </c>
      <c r="F1197" t="s">
        <v>77</v>
      </c>
      <c r="G1197" s="24">
        <v>710175486.98754442</v>
      </c>
      <c r="H1197" s="24">
        <v>2.773741022467711E-4</v>
      </c>
      <c r="I1197" t="s">
        <v>3</v>
      </c>
      <c r="J1197" s="24">
        <v>4330019808.7094593</v>
      </c>
      <c r="K1197" s="26">
        <v>4.5492699073712503E-5</v>
      </c>
      <c r="L1197" s="4">
        <v>45371860186.135521</v>
      </c>
      <c r="M1197" s="5">
        <f t="shared" si="18"/>
        <v>4.341551951643961E-6</v>
      </c>
    </row>
    <row r="1198" spans="1:13" x14ac:dyDescent="0.25">
      <c r="A1198" s="4" t="s">
        <v>75</v>
      </c>
      <c r="B1198" t="s">
        <v>105</v>
      </c>
      <c r="C1198" s="24">
        <v>27052.69176111347</v>
      </c>
      <c r="D1198" s="24">
        <v>2.7052691761113472</v>
      </c>
      <c r="E1198" s="24">
        <v>2.7052691761113471E-2</v>
      </c>
      <c r="F1198" t="s">
        <v>77</v>
      </c>
      <c r="G1198" s="24">
        <v>710175486.98754442</v>
      </c>
      <c r="H1198" s="24">
        <v>3.8092967522530023E-3</v>
      </c>
      <c r="I1198" t="s">
        <v>3</v>
      </c>
      <c r="J1198" s="24">
        <v>4330019808.7094593</v>
      </c>
      <c r="K1198" s="26">
        <v>6.2477062360544698E-4</v>
      </c>
      <c r="L1198" s="4">
        <v>45371860186.135521</v>
      </c>
      <c r="M1198" s="5">
        <f t="shared" si="18"/>
        <v>5.9624383153195204E-5</v>
      </c>
    </row>
    <row r="1199" spans="1:13" x14ac:dyDescent="0.25">
      <c r="A1199" s="4" t="s">
        <v>75</v>
      </c>
      <c r="B1199" t="s">
        <v>108</v>
      </c>
      <c r="C1199" s="24">
        <v>2786773.1675743549</v>
      </c>
      <c r="D1199" s="24">
        <v>278.67731675743551</v>
      </c>
      <c r="E1199" s="24">
        <v>2.786773167574355</v>
      </c>
      <c r="F1199" t="s">
        <v>77</v>
      </c>
      <c r="G1199" s="24">
        <v>710175486.98754442</v>
      </c>
      <c r="H1199" s="24">
        <v>0.39240627403170725</v>
      </c>
      <c r="I1199" t="s">
        <v>3</v>
      </c>
      <c r="J1199" s="24">
        <v>4330019808.7094593</v>
      </c>
      <c r="K1199" s="26">
        <v>6.43593630211345E-2</v>
      </c>
      <c r="L1199" s="4">
        <v>45371860186.135521</v>
      </c>
      <c r="M1199" s="5">
        <f t="shared" si="18"/>
        <v>6.1420738672423253E-3</v>
      </c>
    </row>
    <row r="1200" spans="1:13" x14ac:dyDescent="0.25">
      <c r="A1200" s="4" t="s">
        <v>75</v>
      </c>
      <c r="B1200" t="s">
        <v>4</v>
      </c>
      <c r="C1200" s="24">
        <v>80236.953646869777</v>
      </c>
      <c r="D1200" s="24">
        <v>8.0236953646869775</v>
      </c>
      <c r="E1200" s="24">
        <v>8.023695364686978E-2</v>
      </c>
      <c r="F1200" t="s">
        <v>77</v>
      </c>
      <c r="G1200" s="24">
        <v>710175486.98754442</v>
      </c>
      <c r="H1200" s="24">
        <v>1.1298186873109722E-2</v>
      </c>
      <c r="I1200" t="s">
        <v>3</v>
      </c>
      <c r="J1200" s="24">
        <v>4330019808.7094593</v>
      </c>
      <c r="K1200" s="26">
        <v>1.8530389511262767E-3</v>
      </c>
      <c r="L1200" s="4">
        <v>45371860186.135521</v>
      </c>
      <c r="M1200" s="5">
        <f t="shared" si="18"/>
        <v>1.7684298884308944E-4</v>
      </c>
    </row>
    <row r="1201" spans="1:13" x14ac:dyDescent="0.25">
      <c r="A1201" s="4" t="s">
        <v>75</v>
      </c>
      <c r="B1201" t="s">
        <v>93</v>
      </c>
      <c r="C1201" s="24">
        <v>25307.638451973518</v>
      </c>
      <c r="D1201" s="24">
        <v>2.530763845197352</v>
      </c>
      <c r="E1201" s="24">
        <v>2.5307638451973518E-2</v>
      </c>
      <c r="F1201" t="s">
        <v>77</v>
      </c>
      <c r="G1201" s="24">
        <v>710175486.98754442</v>
      </c>
      <c r="H1201" s="24">
        <v>3.5635753297152853E-3</v>
      </c>
      <c r="I1201" t="s">
        <v>3</v>
      </c>
      <c r="J1201" s="24">
        <v>4330019808.7094593</v>
      </c>
      <c r="K1201" s="26">
        <v>5.8446934586925913E-4</v>
      </c>
      <c r="L1201" s="4">
        <v>45371860186.135521</v>
      </c>
      <c r="M1201" s="5">
        <f t="shared" si="18"/>
        <v>5.5778269500413577E-5</v>
      </c>
    </row>
    <row r="1202" spans="1:13" x14ac:dyDescent="0.25">
      <c r="A1202" s="4" t="s">
        <v>75</v>
      </c>
      <c r="B1202" t="s">
        <v>101</v>
      </c>
      <c r="C1202" s="24">
        <v>13279.627587419431</v>
      </c>
      <c r="D1202" s="24">
        <v>1.3279627587419431</v>
      </c>
      <c r="E1202" s="24">
        <v>1.3279627587419431E-2</v>
      </c>
      <c r="F1202" t="s">
        <v>77</v>
      </c>
      <c r="G1202" s="24">
        <v>710175486.98754442</v>
      </c>
      <c r="H1202" s="24">
        <v>1.8699079073750597E-3</v>
      </c>
      <c r="I1202" t="s">
        <v>3</v>
      </c>
      <c r="J1202" s="24">
        <v>4330019808.7094593</v>
      </c>
      <c r="K1202" s="26">
        <v>3.0668745581044715E-4</v>
      </c>
      <c r="L1202" s="4">
        <v>45371860186.135521</v>
      </c>
      <c r="M1202" s="5">
        <f t="shared" si="18"/>
        <v>2.9268422173877154E-5</v>
      </c>
    </row>
    <row r="1203" spans="1:13" x14ac:dyDescent="0.25">
      <c r="A1203" s="4" t="s">
        <v>75</v>
      </c>
      <c r="B1203" t="s">
        <v>109</v>
      </c>
      <c r="C1203" s="24">
        <v>4802509.0766963279</v>
      </c>
      <c r="D1203" s="24">
        <v>480.2509076696328</v>
      </c>
      <c r="E1203" s="24">
        <v>4.8025090766963281</v>
      </c>
      <c r="F1203" t="s">
        <v>77</v>
      </c>
      <c r="G1203" s="24">
        <v>710175486.98754442</v>
      </c>
      <c r="H1203" s="24">
        <v>0.67624258576817897</v>
      </c>
      <c r="I1203" t="s">
        <v>3</v>
      </c>
      <c r="J1203" s="24">
        <v>4330019808.7094593</v>
      </c>
      <c r="K1203" s="26">
        <v>0.11091194241274595</v>
      </c>
      <c r="L1203" s="4">
        <v>45371860186.135521</v>
      </c>
      <c r="M1203" s="5">
        <f t="shared" si="18"/>
        <v>1.0584774476942983E-2</v>
      </c>
    </row>
    <row r="1204" spans="1:13" x14ac:dyDescent="0.25">
      <c r="A1204" s="4" t="s">
        <v>75</v>
      </c>
      <c r="B1204" t="s">
        <v>106</v>
      </c>
      <c r="C1204" s="24">
        <v>28136.9255062556</v>
      </c>
      <c r="D1204" s="24">
        <v>2.8136925506255599</v>
      </c>
      <c r="E1204" s="24">
        <v>2.81369255062556E-2</v>
      </c>
      <c r="F1204" t="s">
        <v>77</v>
      </c>
      <c r="G1204" s="24">
        <v>710175486.98754442</v>
      </c>
      <c r="H1204" s="24">
        <v>3.9619679954891332E-3</v>
      </c>
      <c r="I1204" t="s">
        <v>3</v>
      </c>
      <c r="J1204" s="24">
        <v>4330019808.7094593</v>
      </c>
      <c r="K1204" s="26">
        <v>6.4981054935731735E-4</v>
      </c>
      <c r="L1204" s="4">
        <v>45371860186.135521</v>
      </c>
      <c r="M1204" s="5">
        <f t="shared" si="18"/>
        <v>6.2014044367644249E-5</v>
      </c>
    </row>
    <row r="1205" spans="1:13" x14ac:dyDescent="0.25">
      <c r="A1205" s="4" t="s">
        <v>162</v>
      </c>
      <c r="B1205" t="s">
        <v>163</v>
      </c>
      <c r="C1205" s="24">
        <v>361653.64595484617</v>
      </c>
      <c r="D1205" s="24">
        <v>36.165364595484618</v>
      </c>
      <c r="E1205" s="24">
        <v>0.36165364595484617</v>
      </c>
      <c r="F1205" t="s">
        <v>77</v>
      </c>
      <c r="G1205" s="24">
        <v>710175486.98754442</v>
      </c>
      <c r="H1205" s="24">
        <v>5.0924546479198474E-2</v>
      </c>
      <c r="I1205" t="s">
        <v>3</v>
      </c>
      <c r="J1205" s="24">
        <v>4330019808.7094593</v>
      </c>
      <c r="K1205" s="26">
        <v>8.3522399880806824E-3</v>
      </c>
      <c r="L1205" s="4">
        <v>45371860186.135521</v>
      </c>
      <c r="M1205" s="5">
        <f t="shared" si="18"/>
        <v>7.9708798464771409E-4</v>
      </c>
    </row>
    <row r="1206" spans="1:13" x14ac:dyDescent="0.25">
      <c r="A1206" s="4" t="s">
        <v>162</v>
      </c>
      <c r="B1206" t="s">
        <v>162</v>
      </c>
      <c r="C1206" s="24">
        <v>960957.26955085632</v>
      </c>
      <c r="D1206" s="24">
        <v>96.095726955085638</v>
      </c>
      <c r="E1206" s="24">
        <v>0.96095726955085636</v>
      </c>
      <c r="F1206" t="s">
        <v>77</v>
      </c>
      <c r="G1206" s="24">
        <v>710175486.98754442</v>
      </c>
      <c r="H1206" s="24">
        <v>0.13531264978281493</v>
      </c>
      <c r="I1206" t="s">
        <v>3</v>
      </c>
      <c r="J1206" s="24">
        <v>4330019808.7094593</v>
      </c>
      <c r="K1206" s="26">
        <v>2.2192907007445417E-2</v>
      </c>
      <c r="L1206" s="4">
        <v>45371860186.135521</v>
      </c>
      <c r="M1206" s="5">
        <f t="shared" si="18"/>
        <v>2.117958720688512E-3</v>
      </c>
    </row>
    <row r="1207" spans="1:13" x14ac:dyDescent="0.25">
      <c r="A1207" s="4" t="s">
        <v>124</v>
      </c>
      <c r="B1207" t="s">
        <v>126</v>
      </c>
      <c r="C1207" s="24">
        <v>2652665.2918629134</v>
      </c>
      <c r="D1207" s="24">
        <v>265.26652918629134</v>
      </c>
      <c r="E1207" s="24">
        <v>2.6526652918629132</v>
      </c>
      <c r="F1207" t="s">
        <v>77</v>
      </c>
      <c r="G1207" s="24">
        <v>710175486.98754442</v>
      </c>
      <c r="H1207" s="24">
        <v>0.37352250823456512</v>
      </c>
      <c r="I1207" t="s">
        <v>3</v>
      </c>
      <c r="J1207" s="24">
        <v>4330019808.7094593</v>
      </c>
      <c r="K1207" s="26">
        <v>6.1262197612290528E-2</v>
      </c>
      <c r="L1207" s="4">
        <v>45371860186.135521</v>
      </c>
      <c r="M1207" s="5">
        <f t="shared" si="18"/>
        <v>5.8464988673166633E-3</v>
      </c>
    </row>
    <row r="1208" spans="1:13" x14ac:dyDescent="0.25">
      <c r="A1208" s="4" t="s">
        <v>124</v>
      </c>
      <c r="B1208" t="s">
        <v>125</v>
      </c>
      <c r="C1208" s="24">
        <v>4937948.9050878957</v>
      </c>
      <c r="D1208" s="24">
        <v>493.79489050878959</v>
      </c>
      <c r="E1208" s="24">
        <v>4.9379489050878957</v>
      </c>
      <c r="F1208" t="s">
        <v>77</v>
      </c>
      <c r="G1208" s="24">
        <v>710175486.98754442</v>
      </c>
      <c r="H1208" s="24">
        <v>0.69531390417795436</v>
      </c>
      <c r="I1208" t="s">
        <v>3</v>
      </c>
      <c r="J1208" s="24">
        <v>4330019808.7094593</v>
      </c>
      <c r="K1208" s="26">
        <v>0.11403986871273983</v>
      </c>
      <c r="L1208" s="4">
        <v>45371860186.135521</v>
      </c>
      <c r="M1208" s="5">
        <f t="shared" si="18"/>
        <v>1.0883285112909711E-2</v>
      </c>
    </row>
    <row r="1209" spans="1:13" x14ac:dyDescent="0.25">
      <c r="A1209" s="4" t="s">
        <v>164</v>
      </c>
      <c r="B1209" t="s">
        <v>165</v>
      </c>
      <c r="C1209" s="24">
        <v>10713081.869386183</v>
      </c>
      <c r="D1209" s="24">
        <v>1071.3081869386183</v>
      </c>
      <c r="E1209" s="24">
        <v>10.713081869386183</v>
      </c>
      <c r="F1209" t="s">
        <v>77</v>
      </c>
      <c r="G1209" s="24">
        <v>710175486.98754442</v>
      </c>
      <c r="H1209" s="24">
        <v>1.5085119193327039</v>
      </c>
      <c r="I1209" t="s">
        <v>3</v>
      </c>
      <c r="J1209" s="24">
        <v>4330019808.7094593</v>
      </c>
      <c r="K1209" s="26">
        <v>0.24741415380681972</v>
      </c>
      <c r="L1209" s="4">
        <v>45371860186.135521</v>
      </c>
      <c r="M1209" s="5">
        <f t="shared" si="18"/>
        <v>2.361173164476035E-2</v>
      </c>
    </row>
    <row r="1210" spans="1:13" x14ac:dyDescent="0.25">
      <c r="A1210" s="4" t="s">
        <v>164</v>
      </c>
      <c r="B1210" t="s">
        <v>166</v>
      </c>
      <c r="C1210" s="24">
        <v>1218648.096647389</v>
      </c>
      <c r="D1210" s="24">
        <v>121.8648096647389</v>
      </c>
      <c r="E1210" s="24">
        <v>1.2186480966473889</v>
      </c>
      <c r="F1210" t="s">
        <v>77</v>
      </c>
      <c r="G1210" s="24">
        <v>710175486.98754442</v>
      </c>
      <c r="H1210" s="24">
        <v>0.17159816397165545</v>
      </c>
      <c r="I1210" t="s">
        <v>3</v>
      </c>
      <c r="J1210" s="24">
        <v>4330019808.7094593</v>
      </c>
      <c r="K1210" s="26">
        <v>2.8144169091240276E-2</v>
      </c>
      <c r="L1210" s="4">
        <v>45371860186.135521</v>
      </c>
      <c r="M1210" s="5">
        <f t="shared" si="18"/>
        <v>2.6859116898622919E-3</v>
      </c>
    </row>
    <row r="1211" spans="1:13" x14ac:dyDescent="0.25">
      <c r="A1211" s="4" t="s">
        <v>136</v>
      </c>
      <c r="B1211" t="s">
        <v>147</v>
      </c>
      <c r="C1211" s="24">
        <v>95900.462691085122</v>
      </c>
      <c r="D1211" s="24">
        <v>9.5900462691085124</v>
      </c>
      <c r="E1211" s="24">
        <v>9.5900462691085125E-2</v>
      </c>
      <c r="F1211" t="s">
        <v>99</v>
      </c>
      <c r="G1211" s="24">
        <v>3814463.672146603</v>
      </c>
      <c r="H1211" s="24">
        <v>2.5141270420624244</v>
      </c>
      <c r="I1211" t="s">
        <v>3</v>
      </c>
      <c r="J1211" s="24">
        <v>4330019808.7094593</v>
      </c>
      <c r="K1211" s="26">
        <v>2.2147811540767009E-3</v>
      </c>
      <c r="L1211" s="4">
        <v>45371860186.135521</v>
      </c>
      <c r="M1211" s="5">
        <f t="shared" si="18"/>
        <v>2.1136550782281974E-4</v>
      </c>
    </row>
    <row r="1212" spans="1:13" x14ac:dyDescent="0.25">
      <c r="A1212" s="4" t="s">
        <v>115</v>
      </c>
      <c r="B1212" t="s">
        <v>116</v>
      </c>
      <c r="C1212" s="24">
        <v>153.1818509629278</v>
      </c>
      <c r="D1212" s="24">
        <v>1.5318185096292779E-2</v>
      </c>
      <c r="E1212" s="24">
        <v>1.5318185096292779E-4</v>
      </c>
      <c r="F1212" t="s">
        <v>99</v>
      </c>
      <c r="G1212" s="24">
        <v>3814463.672146603</v>
      </c>
      <c r="H1212" s="24">
        <v>4.0158162229062249E-3</v>
      </c>
      <c r="I1212" t="s">
        <v>3</v>
      </c>
      <c r="J1212" s="24">
        <v>4330019808.7094593</v>
      </c>
      <c r="K1212" s="26">
        <v>3.5376709052188583E-6</v>
      </c>
      <c r="L1212" s="4">
        <v>45371860186.135521</v>
      </c>
      <c r="M1212" s="5">
        <f t="shared" si="18"/>
        <v>3.376142180076105E-7</v>
      </c>
    </row>
    <row r="1213" spans="1:13" x14ac:dyDescent="0.25">
      <c r="A1213" s="4" t="s">
        <v>115</v>
      </c>
      <c r="B1213" t="s">
        <v>121</v>
      </c>
      <c r="C1213" s="24">
        <v>94055.887169909402</v>
      </c>
      <c r="D1213" s="24">
        <v>9.4055887169909393</v>
      </c>
      <c r="E1213" s="24">
        <v>9.4055887169909397E-2</v>
      </c>
      <c r="F1213" t="s">
        <v>99</v>
      </c>
      <c r="G1213" s="24">
        <v>3814463.672146603</v>
      </c>
      <c r="H1213" s="24">
        <v>2.4657696403483929</v>
      </c>
      <c r="I1213" t="s">
        <v>3</v>
      </c>
      <c r="J1213" s="24">
        <v>4330019808.7094593</v>
      </c>
      <c r="K1213" s="26">
        <v>2.1721814523971493E-3</v>
      </c>
      <c r="L1213" s="4">
        <v>45371860186.135521</v>
      </c>
      <c r="M1213" s="5">
        <f t="shared" si="18"/>
        <v>2.073000462931217E-4</v>
      </c>
    </row>
    <row r="1214" spans="1:13" x14ac:dyDescent="0.25">
      <c r="A1214" s="4" t="s">
        <v>115</v>
      </c>
      <c r="B1214" t="s">
        <v>119</v>
      </c>
      <c r="C1214" s="24">
        <v>97546.232926671728</v>
      </c>
      <c r="D1214" s="24">
        <v>9.7546232926671728</v>
      </c>
      <c r="E1214" s="24">
        <v>9.7546232926671722E-2</v>
      </c>
      <c r="F1214" t="s">
        <v>99</v>
      </c>
      <c r="G1214" s="24">
        <v>3814463.672146603</v>
      </c>
      <c r="H1214" s="24">
        <v>2.5572725633477389</v>
      </c>
      <c r="I1214" t="s">
        <v>3</v>
      </c>
      <c r="J1214" s="24">
        <v>4330019808.7094593</v>
      </c>
      <c r="K1214" s="26">
        <v>2.2527895306729529E-3</v>
      </c>
      <c r="L1214" s="4">
        <v>45371860186.135521</v>
      </c>
      <c r="M1214" s="5">
        <f t="shared" si="18"/>
        <v>2.1499280066211471E-4</v>
      </c>
    </row>
    <row r="1215" spans="1:13" x14ac:dyDescent="0.25">
      <c r="A1215" s="4" t="s">
        <v>115</v>
      </c>
      <c r="B1215" t="s">
        <v>123</v>
      </c>
      <c r="C1215" s="24">
        <v>637.89002604561097</v>
      </c>
      <c r="D1215" s="24">
        <v>6.3789002604561093E-2</v>
      </c>
      <c r="E1215" s="24">
        <v>6.3789002604561099E-4</v>
      </c>
      <c r="F1215" t="s">
        <v>99</v>
      </c>
      <c r="G1215" s="24">
        <v>3814463.672146603</v>
      </c>
      <c r="H1215" s="24">
        <v>1.6722928329440244E-2</v>
      </c>
      <c r="I1215" t="s">
        <v>3</v>
      </c>
      <c r="J1215" s="24">
        <v>4330019808.7094593</v>
      </c>
      <c r="K1215" s="26">
        <v>1.4731803876798679E-5</v>
      </c>
      <c r="L1215" s="4">
        <v>45371860186.135521</v>
      </c>
      <c r="M1215" s="5">
        <f t="shared" si="18"/>
        <v>1.4059155243551901E-6</v>
      </c>
    </row>
    <row r="1216" spans="1:13" x14ac:dyDescent="0.25">
      <c r="A1216" s="4" t="s">
        <v>115</v>
      </c>
      <c r="B1216" t="s">
        <v>120</v>
      </c>
      <c r="C1216" s="24">
        <v>1277.553454900702</v>
      </c>
      <c r="D1216" s="24">
        <v>0.1277553454900702</v>
      </c>
      <c r="E1216" s="24">
        <v>1.277553454900702E-3</v>
      </c>
      <c r="F1216" t="s">
        <v>99</v>
      </c>
      <c r="G1216" s="24">
        <v>3814463.672146603</v>
      </c>
      <c r="H1216" s="24">
        <v>3.3492348196404613E-2</v>
      </c>
      <c r="I1216" t="s">
        <v>3</v>
      </c>
      <c r="J1216" s="24">
        <v>4330019808.7094593</v>
      </c>
      <c r="K1216" s="26">
        <v>2.9504563751209961E-5</v>
      </c>
      <c r="L1216" s="4">
        <v>45371860186.135521</v>
      </c>
      <c r="M1216" s="5">
        <f t="shared" si="18"/>
        <v>2.8157396449244321E-6</v>
      </c>
    </row>
    <row r="1217" spans="1:13" x14ac:dyDescent="0.25">
      <c r="A1217" s="4" t="s">
        <v>138</v>
      </c>
      <c r="B1217" t="s">
        <v>149</v>
      </c>
      <c r="C1217" s="24">
        <v>39842.864555884749</v>
      </c>
      <c r="D1217" s="24">
        <v>3.9842864555884749</v>
      </c>
      <c r="E1217" s="24">
        <v>3.9842864555884747E-2</v>
      </c>
      <c r="F1217" t="s">
        <v>99</v>
      </c>
      <c r="G1217" s="24">
        <v>3814463.672146603</v>
      </c>
      <c r="H1217" s="24">
        <v>1.0445207499764453</v>
      </c>
      <c r="I1217" t="s">
        <v>3</v>
      </c>
      <c r="J1217" s="24">
        <v>4330019808.7094593</v>
      </c>
      <c r="K1217" s="26">
        <v>9.2015432529302262E-4</v>
      </c>
      <c r="L1217" s="4">
        <v>45371860186.135521</v>
      </c>
      <c r="M1217" s="5">
        <f t="shared" si="18"/>
        <v>8.7814042431656153E-5</v>
      </c>
    </row>
    <row r="1218" spans="1:13" x14ac:dyDescent="0.25">
      <c r="A1218" s="4" t="s">
        <v>138</v>
      </c>
      <c r="B1218" t="s">
        <v>139</v>
      </c>
      <c r="C1218" s="24">
        <v>190326.2059199264</v>
      </c>
      <c r="D1218" s="24">
        <v>19.032620591992639</v>
      </c>
      <c r="E1218" s="24">
        <v>0.19032620591992641</v>
      </c>
      <c r="F1218" t="s">
        <v>99</v>
      </c>
      <c r="G1218" s="24">
        <v>3814463.672146603</v>
      </c>
      <c r="H1218" s="24">
        <v>4.9895928308269788</v>
      </c>
      <c r="I1218" t="s">
        <v>3</v>
      </c>
      <c r="J1218" s="24">
        <v>4330019808.7094593</v>
      </c>
      <c r="K1218" s="26">
        <v>4.3955042777656991E-3</v>
      </c>
      <c r="L1218" s="4">
        <v>45371860186.135521</v>
      </c>
      <c r="M1218" s="5">
        <f t="shared" si="18"/>
        <v>4.1948072029474612E-4</v>
      </c>
    </row>
    <row r="1219" spans="1:13" x14ac:dyDescent="0.25">
      <c r="A1219" s="4" t="s">
        <v>138</v>
      </c>
      <c r="B1219" t="s">
        <v>140</v>
      </c>
      <c r="C1219" s="24">
        <v>355972.11285828258</v>
      </c>
      <c r="D1219" s="24">
        <v>35.597211285828259</v>
      </c>
      <c r="E1219" s="24">
        <v>0.35597211285828256</v>
      </c>
      <c r="F1219" t="s">
        <v>99</v>
      </c>
      <c r="G1219" s="24">
        <v>3814463.672146603</v>
      </c>
      <c r="H1219" s="24">
        <v>9.3321668117488716</v>
      </c>
      <c r="I1219" t="s">
        <v>3</v>
      </c>
      <c r="J1219" s="24">
        <v>4330019808.7094593</v>
      </c>
      <c r="K1219" s="26">
        <v>8.2210273528605018E-3</v>
      </c>
      <c r="L1219" s="4">
        <v>45371860186.135521</v>
      </c>
      <c r="M1219" s="5">
        <f t="shared" ref="M1219:M1282" si="19">C1219/L1219*100</f>
        <v>7.8456583309109847E-4</v>
      </c>
    </row>
    <row r="1220" spans="1:13" x14ac:dyDescent="0.25">
      <c r="A1220" s="4" t="s">
        <v>102</v>
      </c>
      <c r="B1220" t="s">
        <v>103</v>
      </c>
      <c r="C1220" s="24">
        <v>236.21356505018389</v>
      </c>
      <c r="D1220" s="24">
        <v>2.3621356505018388E-2</v>
      </c>
      <c r="E1220" s="24">
        <v>2.362135650501839E-4</v>
      </c>
      <c r="F1220" t="s">
        <v>99</v>
      </c>
      <c r="G1220" s="24">
        <v>3814463.672146603</v>
      </c>
      <c r="H1220" s="24">
        <v>6.1925760828455837E-3</v>
      </c>
      <c r="I1220" t="s">
        <v>3</v>
      </c>
      <c r="J1220" s="24">
        <v>4330019808.7094593</v>
      </c>
      <c r="K1220" s="26">
        <v>5.4552536820977302E-6</v>
      </c>
      <c r="L1220" s="4">
        <v>45371860186.135521</v>
      </c>
      <c r="M1220" s="5">
        <f t="shared" si="19"/>
        <v>5.2061688474118314E-7</v>
      </c>
    </row>
    <row r="1221" spans="1:13" x14ac:dyDescent="0.25">
      <c r="A1221" s="4" t="s">
        <v>150</v>
      </c>
      <c r="B1221" t="s">
        <v>151</v>
      </c>
      <c r="C1221" s="24">
        <v>201939.71134423881</v>
      </c>
      <c r="D1221" s="24">
        <v>20.193971134423879</v>
      </c>
      <c r="E1221" s="24">
        <v>0.2019397113442388</v>
      </c>
      <c r="F1221" t="s">
        <v>99</v>
      </c>
      <c r="G1221" s="24">
        <v>3814463.672146603</v>
      </c>
      <c r="H1221" s="24">
        <v>5.294052551052256</v>
      </c>
      <c r="I1221" t="s">
        <v>3</v>
      </c>
      <c r="J1221" s="24">
        <v>4330019808.7094593</v>
      </c>
      <c r="K1221" s="26">
        <v>4.6637133377093239E-3</v>
      </c>
      <c r="L1221" s="4">
        <v>45371860186.135521</v>
      </c>
      <c r="M1221" s="5">
        <f t="shared" si="19"/>
        <v>4.4507699379261155E-4</v>
      </c>
    </row>
    <row r="1222" spans="1:13" x14ac:dyDescent="0.25">
      <c r="A1222" s="4" t="s">
        <v>150</v>
      </c>
      <c r="B1222" t="s">
        <v>153</v>
      </c>
      <c r="C1222" s="24">
        <v>27162.281790858458</v>
      </c>
      <c r="D1222" s="24">
        <v>2.7162281790858458</v>
      </c>
      <c r="E1222" s="24">
        <v>2.7162281790858459E-2</v>
      </c>
      <c r="F1222" t="s">
        <v>99</v>
      </c>
      <c r="G1222" s="24">
        <v>3814463.672146603</v>
      </c>
      <c r="H1222" s="24">
        <v>0.71208652448832443</v>
      </c>
      <c r="I1222" t="s">
        <v>3</v>
      </c>
      <c r="J1222" s="24">
        <v>4330019808.7094593</v>
      </c>
      <c r="K1222" s="26">
        <v>6.2730155959619136E-4</v>
      </c>
      <c r="L1222" s="4">
        <v>45371860186.135521</v>
      </c>
      <c r="M1222" s="5">
        <f t="shared" si="19"/>
        <v>5.9865920593572135E-5</v>
      </c>
    </row>
    <row r="1223" spans="1:13" x14ac:dyDescent="0.25">
      <c r="A1223" s="4" t="s">
        <v>150</v>
      </c>
      <c r="B1223" t="s">
        <v>156</v>
      </c>
      <c r="C1223" s="24">
        <v>60011.380812705742</v>
      </c>
      <c r="D1223" s="24">
        <v>6.0011380812705744</v>
      </c>
      <c r="E1223" s="24">
        <v>6.0011380812705739E-2</v>
      </c>
      <c r="F1223" t="s">
        <v>99</v>
      </c>
      <c r="G1223" s="24">
        <v>3814463.672146603</v>
      </c>
      <c r="H1223" s="24">
        <v>1.5732586798744927</v>
      </c>
      <c r="I1223" t="s">
        <v>3</v>
      </c>
      <c r="J1223" s="24">
        <v>4330019808.7094593</v>
      </c>
      <c r="K1223" s="26">
        <v>1.3859377892913574E-3</v>
      </c>
      <c r="L1223" s="4">
        <v>45371860186.135521</v>
      </c>
      <c r="M1223" s="5">
        <f t="shared" si="19"/>
        <v>1.3226563902496482E-4</v>
      </c>
    </row>
    <row r="1224" spans="1:13" x14ac:dyDescent="0.25">
      <c r="A1224" s="4" t="s">
        <v>150</v>
      </c>
      <c r="B1224" t="s">
        <v>157</v>
      </c>
      <c r="C1224" s="24">
        <v>12435.0503262644</v>
      </c>
      <c r="D1224" s="24">
        <v>1.2435050326264401</v>
      </c>
      <c r="E1224" s="24">
        <v>1.24350503262644E-2</v>
      </c>
      <c r="F1224" t="s">
        <v>99</v>
      </c>
      <c r="G1224" s="24">
        <v>3814463.672146603</v>
      </c>
      <c r="H1224" s="24">
        <v>0.32599734576228201</v>
      </c>
      <c r="I1224" t="s">
        <v>3</v>
      </c>
      <c r="J1224" s="24">
        <v>4330019808.7094593</v>
      </c>
      <c r="K1224" s="26">
        <v>2.871822965163433E-4</v>
      </c>
      <c r="L1224" s="4">
        <v>45371860186.135521</v>
      </c>
      <c r="M1224" s="5">
        <f t="shared" si="19"/>
        <v>2.7406966069388167E-5</v>
      </c>
    </row>
    <row r="1225" spans="1:13" x14ac:dyDescent="0.25">
      <c r="A1225" s="4" t="s">
        <v>113</v>
      </c>
      <c r="B1225" t="s">
        <v>114</v>
      </c>
      <c r="C1225" s="24">
        <v>45.730702227753902</v>
      </c>
      <c r="D1225" s="24">
        <v>4.5730702227753904E-3</v>
      </c>
      <c r="E1225" s="24">
        <v>4.5730702227753903E-5</v>
      </c>
      <c r="F1225" t="s">
        <v>99</v>
      </c>
      <c r="G1225" s="24">
        <v>3814463.672146603</v>
      </c>
      <c r="H1225" s="24">
        <v>1.1988763338259502E-3</v>
      </c>
      <c r="I1225" t="s">
        <v>3</v>
      </c>
      <c r="J1225" s="24">
        <v>4330019808.7094593</v>
      </c>
      <c r="K1225" s="26">
        <v>1.0561314785620741E-6</v>
      </c>
      <c r="L1225" s="4">
        <v>45371860186.135521</v>
      </c>
      <c r="M1225" s="5">
        <f t="shared" si="19"/>
        <v>1.007908911826543E-7</v>
      </c>
    </row>
    <row r="1226" spans="1:13" x14ac:dyDescent="0.25">
      <c r="A1226" s="4" t="s">
        <v>113</v>
      </c>
      <c r="B1226" t="s">
        <v>122</v>
      </c>
      <c r="C1226" s="24">
        <v>574.42900157455574</v>
      </c>
      <c r="D1226" s="24">
        <v>5.7442900157455574E-2</v>
      </c>
      <c r="E1226" s="24">
        <v>5.744290015745557E-4</v>
      </c>
      <c r="F1226" t="s">
        <v>99</v>
      </c>
      <c r="G1226" s="24">
        <v>3814463.672146603</v>
      </c>
      <c r="H1226" s="24">
        <v>1.5059233772995766E-2</v>
      </c>
      <c r="I1226" t="s">
        <v>3</v>
      </c>
      <c r="J1226" s="24">
        <v>4330019808.7094593</v>
      </c>
      <c r="K1226" s="26">
        <v>1.3266198007204069E-5</v>
      </c>
      <c r="L1226" s="4">
        <v>45371860186.135521</v>
      </c>
      <c r="M1226" s="5">
        <f t="shared" si="19"/>
        <v>1.2660468387630413E-6</v>
      </c>
    </row>
    <row r="1227" spans="1:13" x14ac:dyDescent="0.25">
      <c r="A1227" s="4" t="s">
        <v>113</v>
      </c>
      <c r="B1227" t="s">
        <v>4</v>
      </c>
      <c r="C1227" s="24">
        <v>319.47461317333222</v>
      </c>
      <c r="D1227" s="24">
        <v>3.1947461317333219E-2</v>
      </c>
      <c r="E1227" s="24">
        <v>3.1947461317333224E-4</v>
      </c>
      <c r="F1227" t="s">
        <v>99</v>
      </c>
      <c r="G1227" s="24">
        <v>3814463.672146603</v>
      </c>
      <c r="H1227" s="24">
        <v>8.3753481650946423E-3</v>
      </c>
      <c r="I1227" t="s">
        <v>3</v>
      </c>
      <c r="J1227" s="24">
        <v>4330019808.7094593</v>
      </c>
      <c r="K1227" s="26">
        <v>7.378132832804524E-6</v>
      </c>
      <c r="L1227" s="4">
        <v>45371860186.135521</v>
      </c>
      <c r="M1227" s="5">
        <f t="shared" si="19"/>
        <v>7.0412500581352732E-7</v>
      </c>
    </row>
    <row r="1228" spans="1:13" x14ac:dyDescent="0.25">
      <c r="A1228" s="4" t="s">
        <v>143</v>
      </c>
      <c r="B1228" t="s">
        <v>144</v>
      </c>
      <c r="C1228" s="24">
        <v>1524903.0691627373</v>
      </c>
      <c r="D1228" s="24">
        <v>152.49030691627374</v>
      </c>
      <c r="E1228" s="24">
        <v>1.5249030691627374</v>
      </c>
      <c r="F1228" t="s">
        <v>99</v>
      </c>
      <c r="G1228" s="24">
        <v>3814463.672146603</v>
      </c>
      <c r="H1228" s="24">
        <v>39.976867004859763</v>
      </c>
      <c r="I1228" t="s">
        <v>3</v>
      </c>
      <c r="J1228" s="24">
        <v>4330019808.7094593</v>
      </c>
      <c r="K1228" s="26">
        <v>3.5216999841329297E-2</v>
      </c>
      <c r="L1228" s="4">
        <v>45371860186.135521</v>
      </c>
      <c r="M1228" s="5">
        <f t="shared" si="19"/>
        <v>3.3609004852499054E-3</v>
      </c>
    </row>
    <row r="1229" spans="1:13" x14ac:dyDescent="0.25">
      <c r="A1229" s="4" t="s">
        <v>143</v>
      </c>
      <c r="B1229" t="s">
        <v>145</v>
      </c>
      <c r="C1229" s="24">
        <v>31633.366148140089</v>
      </c>
      <c r="D1229" s="24">
        <v>3.1633366148140087</v>
      </c>
      <c r="E1229" s="24">
        <v>3.1633366148140087E-2</v>
      </c>
      <c r="F1229" t="s">
        <v>99</v>
      </c>
      <c r="G1229" s="24">
        <v>3814463.672146603</v>
      </c>
      <c r="H1229" s="24">
        <v>0.82930049587648313</v>
      </c>
      <c r="I1229" t="s">
        <v>3</v>
      </c>
      <c r="J1229" s="24">
        <v>4330019808.7094593</v>
      </c>
      <c r="K1229" s="26">
        <v>7.3055938646082665E-4</v>
      </c>
      <c r="L1229" s="4">
        <v>45371860186.135521</v>
      </c>
      <c r="M1229" s="5">
        <f t="shared" si="19"/>
        <v>6.9720231919885968E-5</v>
      </c>
    </row>
    <row r="1230" spans="1:13" x14ac:dyDescent="0.25">
      <c r="A1230" s="4" t="s">
        <v>143</v>
      </c>
      <c r="B1230" t="s">
        <v>146</v>
      </c>
      <c r="C1230" s="24">
        <v>5999.194378312246</v>
      </c>
      <c r="D1230" s="24">
        <v>0.59991943783122459</v>
      </c>
      <c r="E1230" s="24">
        <v>5.9991943783122463E-3</v>
      </c>
      <c r="F1230" t="s">
        <v>99</v>
      </c>
      <c r="G1230" s="24">
        <v>3814463.672146603</v>
      </c>
      <c r="H1230" s="24">
        <v>0.15727491186031345</v>
      </c>
      <c r="I1230" t="s">
        <v>3</v>
      </c>
      <c r="J1230" s="24">
        <v>4330019808.7094593</v>
      </c>
      <c r="K1230" s="26">
        <v>1.3854888992067397E-4</v>
      </c>
      <c r="L1230" s="4">
        <v>45371860186.135521</v>
      </c>
      <c r="M1230" s="5">
        <f t="shared" si="19"/>
        <v>1.3222279963177368E-5</v>
      </c>
    </row>
    <row r="1231" spans="1:13" x14ac:dyDescent="0.25">
      <c r="A1231" s="4" t="s">
        <v>127</v>
      </c>
      <c r="B1231" t="s">
        <v>129</v>
      </c>
      <c r="C1231" s="24">
        <v>2315.786615720046</v>
      </c>
      <c r="D1231" s="24">
        <v>0.2315786615720046</v>
      </c>
      <c r="E1231" s="24">
        <v>2.3157866157200459E-3</v>
      </c>
      <c r="F1231" t="s">
        <v>99</v>
      </c>
      <c r="G1231" s="24">
        <v>3814463.672146603</v>
      </c>
      <c r="H1231" s="24">
        <v>6.0710674285091006E-2</v>
      </c>
      <c r="I1231" t="s">
        <v>3</v>
      </c>
      <c r="J1231" s="24">
        <v>4330019808.7094593</v>
      </c>
      <c r="K1231" s="26">
        <v>5.3482125210190544E-5</v>
      </c>
      <c r="L1231" s="4">
        <v>45371860186.135521</v>
      </c>
      <c r="M1231" s="5">
        <f t="shared" si="19"/>
        <v>5.104015145554228E-6</v>
      </c>
    </row>
    <row r="1232" spans="1:13" x14ac:dyDescent="0.25">
      <c r="A1232" s="4" t="s">
        <v>127</v>
      </c>
      <c r="B1232" t="s">
        <v>4</v>
      </c>
      <c r="C1232" s="24">
        <v>2699.604257867029</v>
      </c>
      <c r="D1232" s="24">
        <v>0.26996042578670287</v>
      </c>
      <c r="E1232" s="24">
        <v>2.6996042578670289E-3</v>
      </c>
      <c r="F1232" t="s">
        <v>99</v>
      </c>
      <c r="G1232" s="24">
        <v>3814463.672146603</v>
      </c>
      <c r="H1232" s="24">
        <v>7.0772839641380494E-2</v>
      </c>
      <c r="I1232" t="s">
        <v>3</v>
      </c>
      <c r="J1232" s="24">
        <v>4330019808.7094593</v>
      </c>
      <c r="K1232" s="26">
        <v>6.2346233438401587E-5</v>
      </c>
      <c r="L1232" s="4">
        <v>45371860186.135521</v>
      </c>
      <c r="M1232" s="5">
        <f t="shared" si="19"/>
        <v>5.9499527830511101E-6</v>
      </c>
    </row>
    <row r="1233" spans="1:13" x14ac:dyDescent="0.25">
      <c r="A1233" s="4" t="s">
        <v>127</v>
      </c>
      <c r="B1233" t="s">
        <v>131</v>
      </c>
      <c r="C1233" s="24">
        <v>92445.113572635964</v>
      </c>
      <c r="D1233" s="24">
        <v>9.2445113572635957</v>
      </c>
      <c r="E1233" s="24">
        <v>9.2445113572635962E-2</v>
      </c>
      <c r="F1233" t="s">
        <v>99</v>
      </c>
      <c r="G1233" s="24">
        <v>3814463.672146603</v>
      </c>
      <c r="H1233" s="24">
        <v>2.4235415911199949</v>
      </c>
      <c r="I1233" t="s">
        <v>3</v>
      </c>
      <c r="J1233" s="24">
        <v>4330019808.7094593</v>
      </c>
      <c r="K1233" s="26">
        <v>2.134981308554077E-3</v>
      </c>
      <c r="L1233" s="4">
        <v>45371860186.135521</v>
      </c>
      <c r="M1233" s="5">
        <f t="shared" si="19"/>
        <v>2.0374988636874276E-4</v>
      </c>
    </row>
    <row r="1234" spans="1:13" x14ac:dyDescent="0.25">
      <c r="A1234" s="4" t="s">
        <v>127</v>
      </c>
      <c r="B1234" t="s">
        <v>133</v>
      </c>
      <c r="C1234" s="24">
        <v>1128.156266634561</v>
      </c>
      <c r="D1234" s="24">
        <v>0.1128156266634561</v>
      </c>
      <c r="E1234" s="24">
        <v>1.128156266634561E-3</v>
      </c>
      <c r="F1234" t="s">
        <v>99</v>
      </c>
      <c r="G1234" s="24">
        <v>3814463.672146603</v>
      </c>
      <c r="H1234" s="24">
        <v>2.9575750710969208E-2</v>
      </c>
      <c r="I1234" t="s">
        <v>3</v>
      </c>
      <c r="J1234" s="24">
        <v>4330019808.7094593</v>
      </c>
      <c r="K1234" s="26">
        <v>2.6054298051139916E-5</v>
      </c>
      <c r="L1234" s="4">
        <v>45371860186.135521</v>
      </c>
      <c r="M1234" s="5">
        <f t="shared" si="19"/>
        <v>2.486466858547044E-6</v>
      </c>
    </row>
    <row r="1235" spans="1:13" x14ac:dyDescent="0.25">
      <c r="A1235" s="4" t="s">
        <v>75</v>
      </c>
      <c r="B1235" t="s">
        <v>105</v>
      </c>
      <c r="C1235" s="24">
        <v>2704.7691750340641</v>
      </c>
      <c r="D1235" s="24">
        <v>0.27047691750340641</v>
      </c>
      <c r="E1235" s="24">
        <v>2.7047691750340642E-3</v>
      </c>
      <c r="F1235" t="s">
        <v>99</v>
      </c>
      <c r="G1235" s="24">
        <v>3814463.672146603</v>
      </c>
      <c r="H1235" s="24">
        <v>7.0908243137414534E-2</v>
      </c>
      <c r="I1235" t="s">
        <v>3</v>
      </c>
      <c r="J1235" s="24">
        <v>4330019808.7094593</v>
      </c>
      <c r="K1235" s="26">
        <v>6.2465515044380523E-5</v>
      </c>
      <c r="L1235" s="4">
        <v>45371860186.135521</v>
      </c>
      <c r="M1235" s="5">
        <f t="shared" si="19"/>
        <v>5.961336308315109E-6</v>
      </c>
    </row>
    <row r="1236" spans="1:13" x14ac:dyDescent="0.25">
      <c r="A1236" s="4" t="s">
        <v>75</v>
      </c>
      <c r="B1236" t="s">
        <v>108</v>
      </c>
      <c r="C1236" s="24">
        <v>204358.7666169742</v>
      </c>
      <c r="D1236" s="24">
        <v>20.435876661697421</v>
      </c>
      <c r="E1236" s="24">
        <v>0.20435876661697419</v>
      </c>
      <c r="F1236" t="s">
        <v>99</v>
      </c>
      <c r="G1236" s="24">
        <v>3814463.672146603</v>
      </c>
      <c r="H1236" s="24">
        <v>5.3574705170011647</v>
      </c>
      <c r="I1236" t="s">
        <v>3</v>
      </c>
      <c r="J1236" s="24">
        <v>4330019808.7094593</v>
      </c>
      <c r="K1236" s="26">
        <v>4.7195804094458012E-3</v>
      </c>
      <c r="L1236" s="4">
        <v>45371860186.135521</v>
      </c>
      <c r="M1236" s="5">
        <f t="shared" si="19"/>
        <v>4.5040861401450982E-4</v>
      </c>
    </row>
    <row r="1237" spans="1:13" x14ac:dyDescent="0.25">
      <c r="A1237" s="4" t="s">
        <v>75</v>
      </c>
      <c r="B1237" t="s">
        <v>4</v>
      </c>
      <c r="C1237" s="24">
        <v>2398.757855588296</v>
      </c>
      <c r="D1237" s="24">
        <v>0.2398757855588296</v>
      </c>
      <c r="E1237" s="24">
        <v>2.398757855588296E-3</v>
      </c>
      <c r="F1237" t="s">
        <v>99</v>
      </c>
      <c r="G1237" s="24">
        <v>3814463.672146603</v>
      </c>
      <c r="H1237" s="24">
        <v>6.2885848752581949E-2</v>
      </c>
      <c r="I1237" t="s">
        <v>3</v>
      </c>
      <c r="J1237" s="24">
        <v>4330019808.7094593</v>
      </c>
      <c r="K1237" s="26">
        <v>5.5398311360225241E-5</v>
      </c>
      <c r="L1237" s="4">
        <v>45371860186.135521</v>
      </c>
      <c r="M1237" s="5">
        <f t="shared" si="19"/>
        <v>5.2868845265491121E-6</v>
      </c>
    </row>
    <row r="1238" spans="1:13" x14ac:dyDescent="0.25">
      <c r="A1238" s="4" t="s">
        <v>75</v>
      </c>
      <c r="B1238" t="s">
        <v>93</v>
      </c>
      <c r="C1238" s="24">
        <v>3017.5824060839591</v>
      </c>
      <c r="D1238" s="24">
        <v>0.3017582406083959</v>
      </c>
      <c r="E1238" s="24">
        <v>3.017582406083959E-3</v>
      </c>
      <c r="F1238" t="s">
        <v>99</v>
      </c>
      <c r="G1238" s="24">
        <v>3814463.672146603</v>
      </c>
      <c r="H1238" s="24">
        <v>7.9108956473186276E-2</v>
      </c>
      <c r="I1238" t="s">
        <v>3</v>
      </c>
      <c r="J1238" s="24">
        <v>4330019808.7094593</v>
      </c>
      <c r="K1238" s="26">
        <v>6.9689806037708045E-5</v>
      </c>
      <c r="L1238" s="4">
        <v>45371860186.135521</v>
      </c>
      <c r="M1238" s="5">
        <f t="shared" si="19"/>
        <v>6.6507795662432532E-6</v>
      </c>
    </row>
    <row r="1239" spans="1:13" x14ac:dyDescent="0.25">
      <c r="A1239" s="4" t="s">
        <v>75</v>
      </c>
      <c r="B1239" t="s">
        <v>101</v>
      </c>
      <c r="C1239" s="24">
        <v>6545.0563370466089</v>
      </c>
      <c r="D1239" s="24">
        <v>0.65450563370466086</v>
      </c>
      <c r="E1239" s="24">
        <v>6.545056337046609E-3</v>
      </c>
      <c r="F1239" t="s">
        <v>99</v>
      </c>
      <c r="G1239" s="24">
        <v>3814463.672146603</v>
      </c>
      <c r="H1239" s="24">
        <v>0.17158523188564948</v>
      </c>
      <c r="I1239" t="s">
        <v>3</v>
      </c>
      <c r="J1239" s="24">
        <v>4330019808.7094593</v>
      </c>
      <c r="K1239" s="26">
        <v>1.5115534399823751E-4</v>
      </c>
      <c r="L1239" s="4">
        <v>45371860186.135521</v>
      </c>
      <c r="M1239" s="5">
        <f t="shared" si="19"/>
        <v>1.4425364774985818E-5</v>
      </c>
    </row>
    <row r="1240" spans="1:13" x14ac:dyDescent="0.25">
      <c r="A1240" s="4" t="s">
        <v>75</v>
      </c>
      <c r="B1240" t="s">
        <v>109</v>
      </c>
      <c r="C1240" s="24">
        <v>22695.247800301149</v>
      </c>
      <c r="D1240" s="24">
        <v>2.2695247800301148</v>
      </c>
      <c r="E1240" s="24">
        <v>2.269524780030115E-2</v>
      </c>
      <c r="F1240" t="s">
        <v>99</v>
      </c>
      <c r="G1240" s="24">
        <v>3814463.672146603</v>
      </c>
      <c r="H1240" s="24">
        <v>0.5949787375358413</v>
      </c>
      <c r="I1240" t="s">
        <v>3</v>
      </c>
      <c r="J1240" s="24">
        <v>4330019808.7094593</v>
      </c>
      <c r="K1240" s="26">
        <v>5.2413727426030776E-4</v>
      </c>
      <c r="L1240" s="4">
        <v>45371860186.135521</v>
      </c>
      <c r="M1240" s="5">
        <f t="shared" si="19"/>
        <v>5.0020536313025659E-5</v>
      </c>
    </row>
    <row r="1241" spans="1:13" x14ac:dyDescent="0.25">
      <c r="A1241" s="4" t="s">
        <v>75</v>
      </c>
      <c r="B1241" t="s">
        <v>106</v>
      </c>
      <c r="C1241" s="24">
        <v>5111.1942647188152</v>
      </c>
      <c r="D1241" s="24">
        <v>0.51111942647188158</v>
      </c>
      <c r="E1241" s="24">
        <v>5.1111942647188149E-3</v>
      </c>
      <c r="F1241" t="s">
        <v>99</v>
      </c>
      <c r="G1241" s="24">
        <v>3814463.672146603</v>
      </c>
      <c r="H1241" s="24">
        <v>0.13399509614001573</v>
      </c>
      <c r="I1241" t="s">
        <v>3</v>
      </c>
      <c r="J1241" s="24">
        <v>4330019808.7094593</v>
      </c>
      <c r="K1241" s="26">
        <v>1.1804089797552638E-4</v>
      </c>
      <c r="L1241" s="4">
        <v>45371860186.135521</v>
      </c>
      <c r="M1241" s="5">
        <f t="shared" si="19"/>
        <v>1.1265119489812465E-5</v>
      </c>
    </row>
    <row r="1242" spans="1:13" x14ac:dyDescent="0.25">
      <c r="A1242" s="4" t="s">
        <v>124</v>
      </c>
      <c r="B1242" t="s">
        <v>126</v>
      </c>
      <c r="C1242" s="24">
        <v>52556.315528005071</v>
      </c>
      <c r="D1242" s="24">
        <v>5.2556315528005069</v>
      </c>
      <c r="E1242" s="24">
        <v>5.255631552800507E-2</v>
      </c>
      <c r="F1242" t="s">
        <v>99</v>
      </c>
      <c r="G1242" s="24">
        <v>3814463.672146603</v>
      </c>
      <c r="H1242" s="24">
        <v>1.3778166485572745</v>
      </c>
      <c r="I1242" t="s">
        <v>3</v>
      </c>
      <c r="J1242" s="24">
        <v>4330019808.7094593</v>
      </c>
      <c r="K1242" s="26">
        <v>1.2137661685124998E-3</v>
      </c>
      <c r="L1242" s="4">
        <v>45371860186.135521</v>
      </c>
      <c r="M1242" s="5">
        <f t="shared" si="19"/>
        <v>1.1583460610253961E-4</v>
      </c>
    </row>
    <row r="1243" spans="1:13" x14ac:dyDescent="0.25">
      <c r="A1243" s="4" t="s">
        <v>124</v>
      </c>
      <c r="B1243" t="s">
        <v>125</v>
      </c>
      <c r="C1243" s="24">
        <v>19090.05452271807</v>
      </c>
      <c r="D1243" s="24">
        <v>1.909005452271807</v>
      </c>
      <c r="E1243" s="24">
        <v>1.9090054522718069E-2</v>
      </c>
      <c r="F1243" t="s">
        <v>99</v>
      </c>
      <c r="G1243" s="24">
        <v>3814463.672146603</v>
      </c>
      <c r="H1243" s="24">
        <v>0.5004649713173196</v>
      </c>
      <c r="I1243" t="s">
        <v>3</v>
      </c>
      <c r="J1243" s="24">
        <v>4330019808.7094593</v>
      </c>
      <c r="K1243" s="26">
        <v>4.4087684043200175E-4</v>
      </c>
      <c r="L1243" s="4">
        <v>45371860186.135521</v>
      </c>
      <c r="M1243" s="5">
        <f t="shared" si="19"/>
        <v>4.2074656944639669E-5</v>
      </c>
    </row>
    <row r="1244" spans="1:13" x14ac:dyDescent="0.25">
      <c r="A1244" s="4" t="s">
        <v>164</v>
      </c>
      <c r="B1244" t="s">
        <v>165</v>
      </c>
      <c r="C1244" s="24">
        <v>517064.26497824962</v>
      </c>
      <c r="D1244" s="24">
        <v>51.706426497824964</v>
      </c>
      <c r="E1244" s="24">
        <v>0.51706426497824964</v>
      </c>
      <c r="F1244" t="s">
        <v>99</v>
      </c>
      <c r="G1244" s="24">
        <v>3814463.672146603</v>
      </c>
      <c r="H1244" s="24">
        <v>13.555359532032712</v>
      </c>
      <c r="I1244" t="s">
        <v>3</v>
      </c>
      <c r="J1244" s="24">
        <v>4330019808.7094593</v>
      </c>
      <c r="K1244" s="26">
        <v>1.1941383361300557E-2</v>
      </c>
      <c r="L1244" s="4">
        <v>45371860186.135521</v>
      </c>
      <c r="M1244" s="5">
        <f t="shared" si="19"/>
        <v>1.1396144280993161E-3</v>
      </c>
    </row>
    <row r="1245" spans="1:13" x14ac:dyDescent="0.25">
      <c r="A1245" s="4" t="s">
        <v>164</v>
      </c>
      <c r="B1245" t="s">
        <v>166</v>
      </c>
      <c r="C1245" s="24">
        <v>139360.70865007301</v>
      </c>
      <c r="D1245" s="24">
        <v>13.9360708650073</v>
      </c>
      <c r="E1245" s="24">
        <v>0.139360708650073</v>
      </c>
      <c r="F1245" t="s">
        <v>99</v>
      </c>
      <c r="G1245" s="24">
        <v>3814463.672146603</v>
      </c>
      <c r="H1245" s="24">
        <v>3.6534810822211155</v>
      </c>
      <c r="I1245" t="s">
        <v>3</v>
      </c>
      <c r="J1245" s="24">
        <v>4330019808.7094593</v>
      </c>
      <c r="K1245" s="26">
        <v>3.2184773928692206E-3</v>
      </c>
      <c r="L1245" s="4">
        <v>45371860186.135521</v>
      </c>
      <c r="M1245" s="5">
        <f t="shared" si="19"/>
        <v>3.0715229236437185E-4</v>
      </c>
    </row>
    <row r="1246" spans="1:13" x14ac:dyDescent="0.25">
      <c r="A1246" s="4" t="s">
        <v>136</v>
      </c>
      <c r="B1246" t="s">
        <v>147</v>
      </c>
      <c r="C1246" s="24">
        <v>386604.31045248738</v>
      </c>
      <c r="D1246" s="24">
        <v>38.660431045248735</v>
      </c>
      <c r="E1246" s="24">
        <v>0.38660431045248739</v>
      </c>
      <c r="F1246" t="s">
        <v>100</v>
      </c>
      <c r="G1246" s="24">
        <v>131764126.03017192</v>
      </c>
      <c r="H1246" s="24">
        <v>0.29340634822255113</v>
      </c>
      <c r="I1246" t="s">
        <v>11</v>
      </c>
      <c r="J1246" s="24">
        <v>4056070416.7826457</v>
      </c>
      <c r="K1246" s="26">
        <v>9.531498981202341E-3</v>
      </c>
      <c r="L1246" s="4">
        <v>45371860186.135521</v>
      </c>
      <c r="M1246" s="5">
        <f t="shared" si="19"/>
        <v>8.5207948024715058E-4</v>
      </c>
    </row>
    <row r="1247" spans="1:13" x14ac:dyDescent="0.25">
      <c r="A1247" s="4" t="s">
        <v>136</v>
      </c>
      <c r="B1247" t="s">
        <v>137</v>
      </c>
      <c r="C1247" s="24">
        <v>57474733.778061807</v>
      </c>
      <c r="D1247" s="24">
        <v>5747.4733778061809</v>
      </c>
      <c r="E1247" s="24">
        <v>57.474733778061804</v>
      </c>
      <c r="F1247" t="s">
        <v>100</v>
      </c>
      <c r="G1247" s="24">
        <v>131764126.03017192</v>
      </c>
      <c r="H1247" s="24">
        <v>43.619409553781729</v>
      </c>
      <c r="I1247" t="s">
        <v>11</v>
      </c>
      <c r="J1247" s="24">
        <v>4056070416.7826457</v>
      </c>
      <c r="K1247" s="26">
        <v>1.4170053246672154</v>
      </c>
      <c r="L1247" s="4">
        <v>45371860186.135521</v>
      </c>
      <c r="M1247" s="5">
        <f t="shared" si="19"/>
        <v>0.12667484547090405</v>
      </c>
    </row>
    <row r="1248" spans="1:13" x14ac:dyDescent="0.25">
      <c r="A1248" s="4" t="s">
        <v>115</v>
      </c>
      <c r="B1248" t="s">
        <v>116</v>
      </c>
      <c r="C1248" s="24">
        <v>4670.4398161684567</v>
      </c>
      <c r="D1248" s="24">
        <v>0.46704398161684568</v>
      </c>
      <c r="E1248" s="24">
        <v>4.6704398161684568E-3</v>
      </c>
      <c r="F1248" t="s">
        <v>100</v>
      </c>
      <c r="G1248" s="24">
        <v>131764126.03017192</v>
      </c>
      <c r="H1248" s="24">
        <v>3.544545815982568E-3</v>
      </c>
      <c r="I1248" t="s">
        <v>11</v>
      </c>
      <c r="J1248" s="24">
        <v>4056070416.7826457</v>
      </c>
      <c r="K1248" s="26">
        <v>1.1514691157342236E-4</v>
      </c>
      <c r="L1248" s="4">
        <v>45371860186.135521</v>
      </c>
      <c r="M1248" s="5">
        <f t="shared" si="19"/>
        <v>1.0293692603759771E-5</v>
      </c>
    </row>
    <row r="1249" spans="1:13" x14ac:dyDescent="0.25">
      <c r="A1249" s="4" t="s">
        <v>115</v>
      </c>
      <c r="B1249" t="s">
        <v>121</v>
      </c>
      <c r="C1249" s="24">
        <v>320556.73383497319</v>
      </c>
      <c r="D1249" s="24">
        <v>32.055673383497322</v>
      </c>
      <c r="E1249" s="24">
        <v>0.32055673383497318</v>
      </c>
      <c r="F1249" t="s">
        <v>100</v>
      </c>
      <c r="G1249" s="24">
        <v>131764126.03017192</v>
      </c>
      <c r="H1249" s="24">
        <v>0.24328073466792524</v>
      </c>
      <c r="I1249" t="s">
        <v>11</v>
      </c>
      <c r="J1249" s="24">
        <v>4056070416.7826457</v>
      </c>
      <c r="K1249" s="26">
        <v>7.9031353230116022E-3</v>
      </c>
      <c r="L1249" s="4">
        <v>45371860186.135521</v>
      </c>
      <c r="M1249" s="5">
        <f t="shared" si="19"/>
        <v>7.065100097723724E-4</v>
      </c>
    </row>
    <row r="1250" spans="1:13" x14ac:dyDescent="0.25">
      <c r="A1250" s="4" t="s">
        <v>115</v>
      </c>
      <c r="B1250" t="s">
        <v>119</v>
      </c>
      <c r="C1250" s="24">
        <v>284018.55134136701</v>
      </c>
      <c r="D1250" s="24">
        <v>28.401855134136703</v>
      </c>
      <c r="E1250" s="24">
        <v>0.284018551341367</v>
      </c>
      <c r="F1250" t="s">
        <v>100</v>
      </c>
      <c r="G1250" s="24">
        <v>131764126.03017192</v>
      </c>
      <c r="H1250" s="24">
        <v>0.21555074199507929</v>
      </c>
      <c r="I1250" t="s">
        <v>11</v>
      </c>
      <c r="J1250" s="24">
        <v>4056070416.7826457</v>
      </c>
      <c r="K1250" s="26">
        <v>7.0023081987480897E-3</v>
      </c>
      <c r="L1250" s="4">
        <v>45371860186.135521</v>
      </c>
      <c r="M1250" s="5">
        <f t="shared" si="19"/>
        <v>6.2597951720779529E-4</v>
      </c>
    </row>
    <row r="1251" spans="1:13" x14ac:dyDescent="0.25">
      <c r="A1251" s="4" t="s">
        <v>115</v>
      </c>
      <c r="B1251" t="s">
        <v>123</v>
      </c>
      <c r="C1251" s="24">
        <v>24431.159403577421</v>
      </c>
      <c r="D1251" s="24">
        <v>2.443115940357742</v>
      </c>
      <c r="E1251" s="24">
        <v>2.4431159403577422E-2</v>
      </c>
      <c r="F1251" t="s">
        <v>100</v>
      </c>
      <c r="G1251" s="24">
        <v>131764126.03017192</v>
      </c>
      <c r="H1251" s="24">
        <v>1.8541586499790597E-2</v>
      </c>
      <c r="I1251" t="s">
        <v>11</v>
      </c>
      <c r="J1251" s="24">
        <v>4056070416.7826457</v>
      </c>
      <c r="K1251" s="26">
        <v>6.0233568190753192E-4</v>
      </c>
      <c r="L1251" s="4">
        <v>45371860186.135521</v>
      </c>
      <c r="M1251" s="5">
        <f t="shared" si="19"/>
        <v>5.3846501561430266E-5</v>
      </c>
    </row>
    <row r="1252" spans="1:13" x14ac:dyDescent="0.25">
      <c r="A1252" s="4" t="s">
        <v>115</v>
      </c>
      <c r="B1252" t="s">
        <v>120</v>
      </c>
      <c r="C1252" s="24">
        <v>18652.43818315347</v>
      </c>
      <c r="D1252" s="24">
        <v>1.865243818315347</v>
      </c>
      <c r="E1252" s="24">
        <v>1.8652438183153468E-2</v>
      </c>
      <c r="F1252" t="s">
        <v>100</v>
      </c>
      <c r="G1252" s="24">
        <v>131764126.03017192</v>
      </c>
      <c r="H1252" s="24">
        <v>1.4155930559492616E-2</v>
      </c>
      <c r="I1252" t="s">
        <v>11</v>
      </c>
      <c r="J1252" s="24">
        <v>4056070416.7826457</v>
      </c>
      <c r="K1252" s="26">
        <v>4.5986475249482843E-4</v>
      </c>
      <c r="L1252" s="4">
        <v>45371860186.135521</v>
      </c>
      <c r="M1252" s="5">
        <f t="shared" si="19"/>
        <v>4.1110146479850911E-5</v>
      </c>
    </row>
    <row r="1253" spans="1:13" x14ac:dyDescent="0.25">
      <c r="A1253" s="4" t="s">
        <v>111</v>
      </c>
      <c r="B1253" t="s">
        <v>117</v>
      </c>
      <c r="C1253" s="24">
        <v>2384.475055886458</v>
      </c>
      <c r="D1253" s="24">
        <v>0.2384475055886458</v>
      </c>
      <c r="E1253" s="24">
        <v>2.3844750558864578E-3</v>
      </c>
      <c r="F1253" t="s">
        <v>100</v>
      </c>
      <c r="G1253" s="24">
        <v>131764126.03017192</v>
      </c>
      <c r="H1253" s="24">
        <v>1.809654211450885E-3</v>
      </c>
      <c r="I1253" t="s">
        <v>11</v>
      </c>
      <c r="J1253" s="24">
        <v>4056070416.7826457</v>
      </c>
      <c r="K1253" s="26">
        <v>5.8787812115398874E-5</v>
      </c>
      <c r="L1253" s="4">
        <v>45371860186.135521</v>
      </c>
      <c r="M1253" s="5">
        <f t="shared" si="19"/>
        <v>5.2554051037455424E-6</v>
      </c>
    </row>
    <row r="1254" spans="1:13" x14ac:dyDescent="0.25">
      <c r="A1254" s="4" t="s">
        <v>138</v>
      </c>
      <c r="B1254" t="s">
        <v>139</v>
      </c>
      <c r="C1254" s="24">
        <v>1320520.970585709</v>
      </c>
      <c r="D1254" s="24">
        <v>132.05209705857089</v>
      </c>
      <c r="E1254" s="24">
        <v>1.3205209705857091</v>
      </c>
      <c r="F1254" t="s">
        <v>100</v>
      </c>
      <c r="G1254" s="24">
        <v>131764126.03017192</v>
      </c>
      <c r="H1254" s="24">
        <v>1.0021855040296253</v>
      </c>
      <c r="I1254" t="s">
        <v>11</v>
      </c>
      <c r="J1254" s="24">
        <v>4056070416.7826457</v>
      </c>
      <c r="K1254" s="26">
        <v>3.2556657919986805E-2</v>
      </c>
      <c r="L1254" s="4">
        <v>45371860186.135521</v>
      </c>
      <c r="M1254" s="5">
        <f t="shared" si="19"/>
        <v>2.910440447379379E-3</v>
      </c>
    </row>
    <row r="1255" spans="1:13" x14ac:dyDescent="0.25">
      <c r="A1255" s="4" t="s">
        <v>138</v>
      </c>
      <c r="B1255" t="s">
        <v>140</v>
      </c>
      <c r="C1255" s="24">
        <v>8712820.5198825076</v>
      </c>
      <c r="D1255" s="24">
        <v>871.28205198825071</v>
      </c>
      <c r="E1255" s="24">
        <v>8.7128205198825075</v>
      </c>
      <c r="F1255" t="s">
        <v>100</v>
      </c>
      <c r="G1255" s="24">
        <v>131764126.03017192</v>
      </c>
      <c r="H1255" s="24">
        <v>6.6124375293829276</v>
      </c>
      <c r="I1255" t="s">
        <v>11</v>
      </c>
      <c r="J1255" s="24">
        <v>4056070416.7826457</v>
      </c>
      <c r="K1255" s="26">
        <v>0.21480939985242384</v>
      </c>
      <c r="L1255" s="4">
        <v>45371860186.135521</v>
      </c>
      <c r="M1255" s="5">
        <f t="shared" si="19"/>
        <v>1.9203137107755001E-2</v>
      </c>
    </row>
    <row r="1256" spans="1:13" x14ac:dyDescent="0.25">
      <c r="A1256" s="4" t="s">
        <v>102</v>
      </c>
      <c r="B1256" t="s">
        <v>103</v>
      </c>
      <c r="C1256" s="24">
        <v>159.44621294873511</v>
      </c>
      <c r="D1256" s="24">
        <v>1.594462129487351E-2</v>
      </c>
      <c r="E1256" s="24">
        <v>1.5944621294873511E-4</v>
      </c>
      <c r="F1256" t="s">
        <v>100</v>
      </c>
      <c r="G1256" s="24">
        <v>131764126.03017192</v>
      </c>
      <c r="H1256" s="24">
        <v>1.2100881913201809E-4</v>
      </c>
      <c r="I1256" t="s">
        <v>11</v>
      </c>
      <c r="J1256" s="24">
        <v>4056070416.7826457</v>
      </c>
      <c r="K1256" s="26">
        <v>3.9310514011048895E-6</v>
      </c>
      <c r="L1256" s="4">
        <v>45371860186.135521</v>
      </c>
      <c r="M1256" s="5">
        <f t="shared" si="19"/>
        <v>3.5142092983319602E-7</v>
      </c>
    </row>
    <row r="1257" spans="1:13" x14ac:dyDescent="0.25">
      <c r="A1257" s="4" t="s">
        <v>150</v>
      </c>
      <c r="B1257" t="s">
        <v>151</v>
      </c>
      <c r="C1257" s="24">
        <v>499638.96225188719</v>
      </c>
      <c r="D1257" s="24">
        <v>49.963896225188719</v>
      </c>
      <c r="E1257" s="24">
        <v>0.4996389622518872</v>
      </c>
      <c r="F1257" t="s">
        <v>100</v>
      </c>
      <c r="G1257" s="24">
        <v>131764126.03017192</v>
      </c>
      <c r="H1257" s="24">
        <v>0.37919195254820548</v>
      </c>
      <c r="I1257" t="s">
        <v>11</v>
      </c>
      <c r="J1257" s="24">
        <v>4056070416.7826457</v>
      </c>
      <c r="K1257" s="26">
        <v>1.231830098867491E-2</v>
      </c>
      <c r="L1257" s="4">
        <v>45371860186.135521</v>
      </c>
      <c r="M1257" s="5">
        <f t="shared" si="19"/>
        <v>1.1012088995296782E-3</v>
      </c>
    </row>
    <row r="1258" spans="1:13" x14ac:dyDescent="0.25">
      <c r="A1258" s="4" t="s">
        <v>150</v>
      </c>
      <c r="B1258" t="s">
        <v>152</v>
      </c>
      <c r="C1258" s="24">
        <v>12242.840975540939</v>
      </c>
      <c r="D1258" s="24">
        <v>1.2242840975540938</v>
      </c>
      <c r="E1258" s="24">
        <v>1.2242840975540939E-2</v>
      </c>
      <c r="F1258" t="s">
        <v>100</v>
      </c>
      <c r="G1258" s="24">
        <v>131764126.03017192</v>
      </c>
      <c r="H1258" s="24">
        <v>9.2914827004867175E-3</v>
      </c>
      <c r="I1258" t="s">
        <v>11</v>
      </c>
      <c r="J1258" s="24">
        <v>4056070416.7826457</v>
      </c>
      <c r="K1258" s="26">
        <v>3.0183995141909296E-4</v>
      </c>
      <c r="L1258" s="4">
        <v>45371860186.135521</v>
      </c>
      <c r="M1258" s="5">
        <f t="shared" si="19"/>
        <v>2.6983334880508248E-5</v>
      </c>
    </row>
    <row r="1259" spans="1:13" x14ac:dyDescent="0.25">
      <c r="A1259" s="4" t="s">
        <v>150</v>
      </c>
      <c r="B1259" t="s">
        <v>153</v>
      </c>
      <c r="C1259" s="24">
        <v>13621.22968105681</v>
      </c>
      <c r="D1259" s="24">
        <v>1.362122968105681</v>
      </c>
      <c r="E1259" s="24">
        <v>1.362122968105681E-2</v>
      </c>
      <c r="F1259" t="s">
        <v>100</v>
      </c>
      <c r="G1259" s="24">
        <v>131764126.03017192</v>
      </c>
      <c r="H1259" s="24">
        <v>1.0337585875185604E-2</v>
      </c>
      <c r="I1259" t="s">
        <v>11</v>
      </c>
      <c r="J1259" s="24">
        <v>4056070416.7826457</v>
      </c>
      <c r="K1259" s="26">
        <v>3.3582330387304854E-4</v>
      </c>
      <c r="L1259" s="4">
        <v>45371860186.135521</v>
      </c>
      <c r="M1259" s="5">
        <f t="shared" si="19"/>
        <v>3.0021316351537E-5</v>
      </c>
    </row>
    <row r="1260" spans="1:13" x14ac:dyDescent="0.25">
      <c r="A1260" s="4" t="s">
        <v>150</v>
      </c>
      <c r="B1260" t="s">
        <v>154</v>
      </c>
      <c r="C1260" s="24">
        <v>109734.0467303305</v>
      </c>
      <c r="D1260" s="24">
        <v>10.97340467303305</v>
      </c>
      <c r="E1260" s="24">
        <v>0.10973404673033051</v>
      </c>
      <c r="F1260" t="s">
        <v>100</v>
      </c>
      <c r="G1260" s="24">
        <v>131764126.03017192</v>
      </c>
      <c r="H1260" s="24">
        <v>8.3280669812360875E-2</v>
      </c>
      <c r="I1260" t="s">
        <v>11</v>
      </c>
      <c r="J1260" s="24">
        <v>4056070416.7826457</v>
      </c>
      <c r="K1260" s="26">
        <v>2.7054275556037729E-3</v>
      </c>
      <c r="L1260" s="4">
        <v>45371860186.135521</v>
      </c>
      <c r="M1260" s="5">
        <f t="shared" si="19"/>
        <v>2.4185485514623535E-4</v>
      </c>
    </row>
    <row r="1261" spans="1:13" x14ac:dyDescent="0.25">
      <c r="A1261" s="4" t="s">
        <v>150</v>
      </c>
      <c r="B1261" t="s">
        <v>156</v>
      </c>
      <c r="C1261" s="24">
        <v>2.124168685254323E-2</v>
      </c>
      <c r="D1261" s="24">
        <v>2.1241686852543231E-6</v>
      </c>
      <c r="E1261" s="24">
        <v>2.1241686852543229E-8</v>
      </c>
      <c r="F1261" t="s">
        <v>100</v>
      </c>
      <c r="G1261" s="24">
        <v>131764126.03017192</v>
      </c>
      <c r="H1261" s="24">
        <v>1.6120994000809612E-8</v>
      </c>
      <c r="I1261" t="s">
        <v>11</v>
      </c>
      <c r="J1261" s="24">
        <v>4056070416.7826457</v>
      </c>
      <c r="K1261" s="26">
        <v>5.2370113607131485E-10</v>
      </c>
      <c r="L1261" s="4">
        <v>45371860186.135521</v>
      </c>
      <c r="M1261" s="5">
        <f t="shared" si="19"/>
        <v>4.6816874523989971E-11</v>
      </c>
    </row>
    <row r="1262" spans="1:13" x14ac:dyDescent="0.25">
      <c r="A1262" s="4" t="s">
        <v>150</v>
      </c>
      <c r="B1262" t="s">
        <v>157</v>
      </c>
      <c r="C1262" s="24">
        <v>75476.076897029605</v>
      </c>
      <c r="D1262" s="24">
        <v>7.5476076897029607</v>
      </c>
      <c r="E1262" s="24">
        <v>7.5476076897029606E-2</v>
      </c>
      <c r="F1262" t="s">
        <v>100</v>
      </c>
      <c r="G1262" s="24">
        <v>131764126.03017192</v>
      </c>
      <c r="H1262" s="24">
        <v>5.7281203291817656E-2</v>
      </c>
      <c r="I1262" t="s">
        <v>11</v>
      </c>
      <c r="J1262" s="24">
        <v>4056070416.7826457</v>
      </c>
      <c r="K1262" s="26">
        <v>1.8608177161997771E-3</v>
      </c>
      <c r="L1262" s="4">
        <v>45371860186.135521</v>
      </c>
      <c r="M1262" s="5">
        <f t="shared" si="19"/>
        <v>1.6634997240005858E-4</v>
      </c>
    </row>
    <row r="1263" spans="1:13" x14ac:dyDescent="0.25">
      <c r="A1263" s="4" t="s">
        <v>113</v>
      </c>
      <c r="B1263" t="s">
        <v>114</v>
      </c>
      <c r="C1263" s="24">
        <v>81833.745205614163</v>
      </c>
      <c r="D1263" s="24">
        <v>8.1833745205614168</v>
      </c>
      <c r="E1263" s="24">
        <v>8.1833745205614164E-2</v>
      </c>
      <c r="F1263" t="s">
        <v>100</v>
      </c>
      <c r="G1263" s="24">
        <v>131764126.03017192</v>
      </c>
      <c r="H1263" s="24">
        <v>6.2106240652236036E-2</v>
      </c>
      <c r="I1263" t="s">
        <v>11</v>
      </c>
      <c r="J1263" s="24">
        <v>4056070416.7826457</v>
      </c>
      <c r="K1263" s="26">
        <v>2.017562241203058E-3</v>
      </c>
      <c r="L1263" s="4">
        <v>45371860186.135521</v>
      </c>
      <c r="M1263" s="5">
        <f t="shared" si="19"/>
        <v>1.8036233222507475E-4</v>
      </c>
    </row>
    <row r="1264" spans="1:13" x14ac:dyDescent="0.25">
      <c r="A1264" s="4" t="s">
        <v>113</v>
      </c>
      <c r="B1264" t="s">
        <v>122</v>
      </c>
      <c r="C1264" s="24">
        <v>5500.8686653776595</v>
      </c>
      <c r="D1264" s="24">
        <v>0.55008686653776595</v>
      </c>
      <c r="E1264" s="24">
        <v>5.5008686653776591E-3</v>
      </c>
      <c r="F1264" t="s">
        <v>100</v>
      </c>
      <c r="G1264" s="24">
        <v>131764126.03017192</v>
      </c>
      <c r="H1264" s="24">
        <v>4.1747847696557766E-3</v>
      </c>
      <c r="I1264" t="s">
        <v>11</v>
      </c>
      <c r="J1264" s="24">
        <v>4056070416.7826457</v>
      </c>
      <c r="K1264" s="26">
        <v>1.3562064017964105E-4</v>
      </c>
      <c r="L1264" s="4">
        <v>45371860186.135521</v>
      </c>
      <c r="M1264" s="5">
        <f t="shared" si="19"/>
        <v>1.2123965477303891E-5</v>
      </c>
    </row>
    <row r="1265" spans="1:13" x14ac:dyDescent="0.25">
      <c r="A1265" s="4" t="s">
        <v>113</v>
      </c>
      <c r="B1265" t="s">
        <v>4</v>
      </c>
      <c r="C1265" s="24">
        <v>2227.8051548904741</v>
      </c>
      <c r="D1265" s="24">
        <v>0.2227805154890474</v>
      </c>
      <c r="E1265" s="24">
        <v>2.2278051548904739E-3</v>
      </c>
      <c r="F1265" t="s">
        <v>100</v>
      </c>
      <c r="G1265" s="24">
        <v>131764126.03017192</v>
      </c>
      <c r="H1265" s="24">
        <v>1.6907524240553471E-3</v>
      </c>
      <c r="I1265" t="s">
        <v>11</v>
      </c>
      <c r="J1265" s="24">
        <v>4056070416.7826457</v>
      </c>
      <c r="K1265" s="26">
        <v>5.4925209031691635E-5</v>
      </c>
      <c r="L1265" s="4">
        <v>45371860186.135521</v>
      </c>
      <c r="M1265" s="5">
        <f t="shared" si="19"/>
        <v>4.9101031911652469E-6</v>
      </c>
    </row>
    <row r="1266" spans="1:13" x14ac:dyDescent="0.25">
      <c r="A1266" s="4" t="s">
        <v>141</v>
      </c>
      <c r="B1266" t="s">
        <v>142</v>
      </c>
      <c r="C1266" s="24">
        <v>2780763.2067958568</v>
      </c>
      <c r="D1266" s="24">
        <v>278.07632067958571</v>
      </c>
      <c r="E1266" s="24">
        <v>2.7807632067958568</v>
      </c>
      <c r="F1266" t="s">
        <v>100</v>
      </c>
      <c r="G1266" s="24">
        <v>131764126.03017192</v>
      </c>
      <c r="H1266" s="24">
        <v>2.1104099352194736</v>
      </c>
      <c r="I1266" t="s">
        <v>11</v>
      </c>
      <c r="J1266" s="24">
        <v>4056070416.7826457</v>
      </c>
      <c r="K1266" s="26">
        <v>6.8558060414582553E-2</v>
      </c>
      <c r="L1266" s="4">
        <v>45371860186.135521</v>
      </c>
      <c r="M1266" s="5">
        <f t="shared" si="19"/>
        <v>6.1288278580334402E-3</v>
      </c>
    </row>
    <row r="1267" spans="1:13" x14ac:dyDescent="0.25">
      <c r="A1267" s="4" t="s">
        <v>141</v>
      </c>
      <c r="B1267" t="s">
        <v>158</v>
      </c>
      <c r="C1267" s="24">
        <v>5771951.8284434117</v>
      </c>
      <c r="D1267" s="24">
        <v>577.19518284434116</v>
      </c>
      <c r="E1267" s="24">
        <v>5.7719518284434121</v>
      </c>
      <c r="F1267" t="s">
        <v>100</v>
      </c>
      <c r="G1267" s="24">
        <v>131764126.03017192</v>
      </c>
      <c r="H1267" s="24">
        <v>4.3805184327043047</v>
      </c>
      <c r="I1267" t="s">
        <v>11</v>
      </c>
      <c r="J1267" s="24">
        <v>4056070416.7826457</v>
      </c>
      <c r="K1267" s="26">
        <v>0.14230403408582429</v>
      </c>
      <c r="L1267" s="4">
        <v>45371860186.135521</v>
      </c>
      <c r="M1267" s="5">
        <f t="shared" si="19"/>
        <v>1.2721435278968731E-2</v>
      </c>
    </row>
    <row r="1268" spans="1:13" x14ac:dyDescent="0.25">
      <c r="A1268" s="4" t="s">
        <v>141</v>
      </c>
      <c r="B1268" t="s">
        <v>159</v>
      </c>
      <c r="C1268" s="24">
        <v>7402.9231302232238</v>
      </c>
      <c r="D1268" s="24">
        <v>0.74029231302232235</v>
      </c>
      <c r="E1268" s="24">
        <v>7.4029231302232242E-3</v>
      </c>
      <c r="F1268" t="s">
        <v>100</v>
      </c>
      <c r="G1268" s="24">
        <v>131764126.03017192</v>
      </c>
      <c r="H1268" s="24">
        <v>5.6183145999299314E-3</v>
      </c>
      <c r="I1268" t="s">
        <v>11</v>
      </c>
      <c r="J1268" s="24">
        <v>4056070416.7826457</v>
      </c>
      <c r="K1268" s="26">
        <v>1.8251465999190831E-4</v>
      </c>
      <c r="L1268" s="4">
        <v>45371860186.135521</v>
      </c>
      <c r="M1268" s="5">
        <f t="shared" si="19"/>
        <v>1.6316111131113305E-5</v>
      </c>
    </row>
    <row r="1269" spans="1:13" x14ac:dyDescent="0.25">
      <c r="A1269" s="4" t="s">
        <v>141</v>
      </c>
      <c r="B1269" t="s">
        <v>160</v>
      </c>
      <c r="C1269" s="24">
        <v>18693.553074806761</v>
      </c>
      <c r="D1269" s="24">
        <v>1.8693553074806761</v>
      </c>
      <c r="E1269" s="24">
        <v>1.869355307480676E-2</v>
      </c>
      <c r="F1269" t="s">
        <v>100</v>
      </c>
      <c r="G1269" s="24">
        <v>131764126.03017192</v>
      </c>
      <c r="H1269" s="24">
        <v>1.4187133962795178E-2</v>
      </c>
      <c r="I1269" t="s">
        <v>11</v>
      </c>
      <c r="J1269" s="24">
        <v>4056070416.7826457</v>
      </c>
      <c r="K1269" s="26">
        <v>4.6087841565716343E-4</v>
      </c>
      <c r="L1269" s="4">
        <v>45371860186.135521</v>
      </c>
      <c r="M1269" s="5">
        <f t="shared" si="19"/>
        <v>4.1200764081784407E-5</v>
      </c>
    </row>
    <row r="1270" spans="1:13" x14ac:dyDescent="0.25">
      <c r="A1270" s="4" t="s">
        <v>141</v>
      </c>
      <c r="B1270" t="s">
        <v>161</v>
      </c>
      <c r="C1270" s="24">
        <v>8556.3114344617115</v>
      </c>
      <c r="D1270" s="24">
        <v>0.85563114344617119</v>
      </c>
      <c r="E1270" s="24">
        <v>8.5563114344617119E-3</v>
      </c>
      <c r="F1270" t="s">
        <v>100</v>
      </c>
      <c r="G1270" s="24">
        <v>131764126.03017192</v>
      </c>
      <c r="H1270" s="24">
        <v>6.4936577900592237E-3</v>
      </c>
      <c r="I1270" t="s">
        <v>11</v>
      </c>
      <c r="J1270" s="24">
        <v>4056070416.7826457</v>
      </c>
      <c r="K1270" s="26">
        <v>2.1095076158092799E-4</v>
      </c>
      <c r="L1270" s="4">
        <v>45371860186.135521</v>
      </c>
      <c r="M1270" s="5">
        <f t="shared" si="19"/>
        <v>1.8858189634191594E-5</v>
      </c>
    </row>
    <row r="1271" spans="1:13" x14ac:dyDescent="0.25">
      <c r="A1271" s="4" t="s">
        <v>143</v>
      </c>
      <c r="B1271" t="s">
        <v>144</v>
      </c>
      <c r="C1271" s="24">
        <v>38951142.922583692</v>
      </c>
      <c r="D1271" s="24">
        <v>3895.114292258369</v>
      </c>
      <c r="E1271" s="24">
        <v>38.951142922583692</v>
      </c>
      <c r="F1271" t="s">
        <v>100</v>
      </c>
      <c r="G1271" s="24">
        <v>131764126.03017192</v>
      </c>
      <c r="H1271" s="24">
        <v>29.561265342939013</v>
      </c>
      <c r="I1271" t="s">
        <v>11</v>
      </c>
      <c r="J1271" s="24">
        <v>4056070416.7826457</v>
      </c>
      <c r="K1271" s="26">
        <v>0.96031722628426397</v>
      </c>
      <c r="L1271" s="4">
        <v>45371860186.135521</v>
      </c>
      <c r="M1271" s="5">
        <f t="shared" si="19"/>
        <v>8.5848679694393845E-2</v>
      </c>
    </row>
    <row r="1272" spans="1:13" x14ac:dyDescent="0.25">
      <c r="A1272" s="4" t="s">
        <v>143</v>
      </c>
      <c r="B1272" t="s">
        <v>145</v>
      </c>
      <c r="C1272" s="24">
        <v>518929.29260260059</v>
      </c>
      <c r="D1272" s="24">
        <v>51.892929260260061</v>
      </c>
      <c r="E1272" s="24">
        <v>0.51892929260260057</v>
      </c>
      <c r="F1272" t="s">
        <v>100</v>
      </c>
      <c r="G1272" s="24">
        <v>131764126.03017192</v>
      </c>
      <c r="H1272" s="24">
        <v>0.39383199982958478</v>
      </c>
      <c r="I1272" t="s">
        <v>11</v>
      </c>
      <c r="J1272" s="24">
        <v>4056070416.7826457</v>
      </c>
      <c r="K1272" s="26">
        <v>1.2793892592580418E-2</v>
      </c>
      <c r="L1272" s="4">
        <v>45371860186.135521</v>
      </c>
      <c r="M1272" s="5">
        <f t="shared" si="19"/>
        <v>1.1437249662538018E-3</v>
      </c>
    </row>
    <row r="1273" spans="1:13" x14ac:dyDescent="0.25">
      <c r="A1273" s="4" t="s">
        <v>143</v>
      </c>
      <c r="B1273" t="s">
        <v>146</v>
      </c>
      <c r="C1273" s="24">
        <v>1474885.8366005139</v>
      </c>
      <c r="D1273" s="24">
        <v>147.48858366005138</v>
      </c>
      <c r="E1273" s="24">
        <v>1.474885836600514</v>
      </c>
      <c r="F1273" t="s">
        <v>100</v>
      </c>
      <c r="G1273" s="24">
        <v>131764126.03017192</v>
      </c>
      <c r="H1273" s="24">
        <v>1.1193379268214387</v>
      </c>
      <c r="I1273" t="s">
        <v>11</v>
      </c>
      <c r="J1273" s="24">
        <v>4056070416.7826457</v>
      </c>
      <c r="K1273" s="26">
        <v>3.6362431739299587E-2</v>
      </c>
      <c r="L1273" s="4">
        <v>45371860186.135521</v>
      </c>
      <c r="M1273" s="5">
        <f t="shared" si="19"/>
        <v>3.2506620415162111E-3</v>
      </c>
    </row>
    <row r="1274" spans="1:13" x14ac:dyDescent="0.25">
      <c r="A1274" s="4" t="s">
        <v>127</v>
      </c>
      <c r="B1274" t="s">
        <v>129</v>
      </c>
      <c r="C1274" s="24">
        <v>12783.262287861769</v>
      </c>
      <c r="D1274" s="24">
        <v>1.278326228786177</v>
      </c>
      <c r="E1274" s="24">
        <v>1.2783262287861769E-2</v>
      </c>
      <c r="F1274" t="s">
        <v>100</v>
      </c>
      <c r="G1274" s="24">
        <v>131764126.03017192</v>
      </c>
      <c r="H1274" s="24">
        <v>9.7016256799173119E-3</v>
      </c>
      <c r="I1274" t="s">
        <v>11</v>
      </c>
      <c r="J1274" s="24">
        <v>4056070416.7826457</v>
      </c>
      <c r="K1274" s="26">
        <v>3.1516371695542957E-4</v>
      </c>
      <c r="L1274" s="4">
        <v>45371860186.135521</v>
      </c>
      <c r="M1274" s="5">
        <f t="shared" si="19"/>
        <v>2.8174428457240127E-5</v>
      </c>
    </row>
    <row r="1275" spans="1:13" x14ac:dyDescent="0.25">
      <c r="A1275" s="4" t="s">
        <v>127</v>
      </c>
      <c r="B1275" t="s">
        <v>135</v>
      </c>
      <c r="C1275" s="24">
        <v>90824.76914627252</v>
      </c>
      <c r="D1275" s="24">
        <v>9.0824769146272519</v>
      </c>
      <c r="E1275" s="24">
        <v>9.0824769146272522E-2</v>
      </c>
      <c r="F1275" t="s">
        <v>100</v>
      </c>
      <c r="G1275" s="24">
        <v>131764126.03017192</v>
      </c>
      <c r="H1275" s="24">
        <v>6.8929815635459898E-2</v>
      </c>
      <c r="I1275" t="s">
        <v>11</v>
      </c>
      <c r="J1275" s="24">
        <v>4056070416.7826457</v>
      </c>
      <c r="K1275" s="26">
        <v>2.2392305806741022E-3</v>
      </c>
      <c r="L1275" s="4">
        <v>45371860186.135521</v>
      </c>
      <c r="M1275" s="5">
        <f t="shared" si="19"/>
        <v>2.0017863224842223E-4</v>
      </c>
    </row>
    <row r="1276" spans="1:13" x14ac:dyDescent="0.25">
      <c r="A1276" s="4" t="s">
        <v>127</v>
      </c>
      <c r="B1276" t="s">
        <v>128</v>
      </c>
      <c r="C1276" s="24">
        <v>23727.408190424161</v>
      </c>
      <c r="D1276" s="24">
        <v>2.372740819042416</v>
      </c>
      <c r="E1276" s="24">
        <v>2.3727408190424161E-2</v>
      </c>
      <c r="F1276" t="s">
        <v>100</v>
      </c>
      <c r="G1276" s="24">
        <v>131764126.03017192</v>
      </c>
      <c r="H1276" s="24">
        <v>1.8007487246559779E-2</v>
      </c>
      <c r="I1276" t="s">
        <v>11</v>
      </c>
      <c r="J1276" s="24">
        <v>4056070416.7826457</v>
      </c>
      <c r="K1276" s="26">
        <v>5.8498511495875866E-4</v>
      </c>
      <c r="L1276" s="4">
        <v>45371860186.135521</v>
      </c>
      <c r="M1276" s="5">
        <f t="shared" si="19"/>
        <v>5.2295427370806028E-5</v>
      </c>
    </row>
    <row r="1277" spans="1:13" x14ac:dyDescent="0.25">
      <c r="A1277" s="4" t="s">
        <v>127</v>
      </c>
      <c r="B1277" t="s">
        <v>4</v>
      </c>
      <c r="C1277" s="24">
        <v>78368.392593063079</v>
      </c>
      <c r="D1277" s="24">
        <v>7.8368392593063083</v>
      </c>
      <c r="E1277" s="24">
        <v>7.836839259306308E-2</v>
      </c>
      <c r="F1277" t="s">
        <v>100</v>
      </c>
      <c r="G1277" s="24">
        <v>131764126.03017192</v>
      </c>
      <c r="H1277" s="24">
        <v>5.9476273970897019E-2</v>
      </c>
      <c r="I1277" t="s">
        <v>11</v>
      </c>
      <c r="J1277" s="24">
        <v>4056070416.7826457</v>
      </c>
      <c r="K1277" s="26">
        <v>1.932126036786768E-3</v>
      </c>
      <c r="L1277" s="4">
        <v>45371860186.135521</v>
      </c>
      <c r="M1277" s="5">
        <f t="shared" si="19"/>
        <v>1.7272466297736335E-4</v>
      </c>
    </row>
    <row r="1278" spans="1:13" x14ac:dyDescent="0.25">
      <c r="A1278" s="4" t="s">
        <v>127</v>
      </c>
      <c r="B1278" t="s">
        <v>130</v>
      </c>
      <c r="C1278" s="24">
        <v>37586.711056030334</v>
      </c>
      <c r="D1278" s="24">
        <v>3.7586711056030335</v>
      </c>
      <c r="E1278" s="24">
        <v>3.7586711056030335E-2</v>
      </c>
      <c r="F1278" t="s">
        <v>100</v>
      </c>
      <c r="G1278" s="24">
        <v>131764126.03017192</v>
      </c>
      <c r="H1278" s="24">
        <v>2.8525754458708714E-2</v>
      </c>
      <c r="I1278" t="s">
        <v>11</v>
      </c>
      <c r="J1278" s="24">
        <v>4056070416.7826457</v>
      </c>
      <c r="K1278" s="26">
        <v>9.2667797138109957E-4</v>
      </c>
      <c r="L1278" s="4">
        <v>45371860186.135521</v>
      </c>
      <c r="M1278" s="5">
        <f t="shared" si="19"/>
        <v>8.2841459225680745E-5</v>
      </c>
    </row>
    <row r="1279" spans="1:13" x14ac:dyDescent="0.25">
      <c r="A1279" s="4" t="s">
        <v>127</v>
      </c>
      <c r="B1279" t="s">
        <v>131</v>
      </c>
      <c r="C1279" s="24">
        <v>210824.68297421531</v>
      </c>
      <c r="D1279" s="24">
        <v>21.082468297421531</v>
      </c>
      <c r="E1279" s="24">
        <v>0.21082468297421531</v>
      </c>
      <c r="F1279" t="s">
        <v>100</v>
      </c>
      <c r="G1279" s="24">
        <v>131764126.03017192</v>
      </c>
      <c r="H1279" s="24">
        <v>0.16000157958467373</v>
      </c>
      <c r="I1279" t="s">
        <v>11</v>
      </c>
      <c r="J1279" s="24">
        <v>4056070416.7826457</v>
      </c>
      <c r="K1279" s="26">
        <v>5.1977569743832394E-3</v>
      </c>
      <c r="L1279" s="4">
        <v>45371860186.135521</v>
      </c>
      <c r="M1279" s="5">
        <f t="shared" si="19"/>
        <v>4.6465955354115711E-4</v>
      </c>
    </row>
    <row r="1280" spans="1:13" x14ac:dyDescent="0.25">
      <c r="A1280" s="4" t="s">
        <v>127</v>
      </c>
      <c r="B1280" t="s">
        <v>133</v>
      </c>
      <c r="C1280" s="24">
        <v>214936.511328194</v>
      </c>
      <c r="D1280" s="24">
        <v>21.493651132819402</v>
      </c>
      <c r="E1280" s="24">
        <v>0.214936511328194</v>
      </c>
      <c r="F1280" t="s">
        <v>100</v>
      </c>
      <c r="G1280" s="24">
        <v>131764126.03017192</v>
      </c>
      <c r="H1280" s="24">
        <v>0.16312217733602005</v>
      </c>
      <c r="I1280" t="s">
        <v>11</v>
      </c>
      <c r="J1280" s="24">
        <v>4056070416.7826457</v>
      </c>
      <c r="K1280" s="26">
        <v>5.2991316531108418E-3</v>
      </c>
      <c r="L1280" s="4">
        <v>45371860186.135521</v>
      </c>
      <c r="M1280" s="5">
        <f t="shared" si="19"/>
        <v>4.7372206130943045E-4</v>
      </c>
    </row>
    <row r="1281" spans="1:13" x14ac:dyDescent="0.25">
      <c r="A1281" s="4" t="s">
        <v>75</v>
      </c>
      <c r="B1281" t="s">
        <v>105</v>
      </c>
      <c r="C1281" s="24">
        <v>27753.433776630409</v>
      </c>
      <c r="D1281" s="24">
        <v>2.7753433776630407</v>
      </c>
      <c r="E1281" s="24">
        <v>2.775343377663041E-2</v>
      </c>
      <c r="F1281" t="s">
        <v>100</v>
      </c>
      <c r="G1281" s="24">
        <v>131764126.03017192</v>
      </c>
      <c r="H1281" s="24">
        <v>2.1062966539371505E-2</v>
      </c>
      <c r="I1281" t="s">
        <v>11</v>
      </c>
      <c r="J1281" s="24">
        <v>4056070416.7826457</v>
      </c>
      <c r="K1281" s="26">
        <v>6.8424437755804481E-4</v>
      </c>
      <c r="L1281" s="4">
        <v>45371860186.135521</v>
      </c>
      <c r="M1281" s="5">
        <f t="shared" si="19"/>
        <v>6.1168825044363403E-5</v>
      </c>
    </row>
    <row r="1282" spans="1:13" x14ac:dyDescent="0.25">
      <c r="A1282" s="4" t="s">
        <v>75</v>
      </c>
      <c r="B1282" t="s">
        <v>108</v>
      </c>
      <c r="C1282" s="24">
        <v>945510.08888764598</v>
      </c>
      <c r="D1282" s="24">
        <v>94.551008888764599</v>
      </c>
      <c r="E1282" s="24">
        <v>0.94551008888764598</v>
      </c>
      <c r="F1282" t="s">
        <v>100</v>
      </c>
      <c r="G1282" s="24">
        <v>131764126.03017192</v>
      </c>
      <c r="H1282" s="24">
        <v>0.71757777884941076</v>
      </c>
      <c r="I1282" t="s">
        <v>11</v>
      </c>
      <c r="J1282" s="24">
        <v>4056070416.7826457</v>
      </c>
      <c r="K1282" s="26">
        <v>2.331098801873472E-2</v>
      </c>
      <c r="L1282" s="4">
        <v>45371860186.135521</v>
      </c>
      <c r="M1282" s="5">
        <f t="shared" si="19"/>
        <v>2.0839129914637482E-3</v>
      </c>
    </row>
    <row r="1283" spans="1:13" x14ac:dyDescent="0.25">
      <c r="A1283" s="4" t="s">
        <v>75</v>
      </c>
      <c r="B1283" t="s">
        <v>4</v>
      </c>
      <c r="C1283" s="24">
        <v>5956.1814027811542</v>
      </c>
      <c r="D1283" s="24">
        <v>0.59561814027811544</v>
      </c>
      <c r="E1283" s="24">
        <v>5.9561814027811544E-3</v>
      </c>
      <c r="F1283" t="s">
        <v>100</v>
      </c>
      <c r="G1283" s="24">
        <v>131764126.03017192</v>
      </c>
      <c r="H1283" s="24">
        <v>4.520336135662056E-3</v>
      </c>
      <c r="I1283" t="s">
        <v>11</v>
      </c>
      <c r="J1283" s="24">
        <v>4056070416.7826457</v>
      </c>
      <c r="K1283" s="26">
        <v>1.468461044989873E-4</v>
      </c>
      <c r="L1283" s="4">
        <v>45371860186.135521</v>
      </c>
      <c r="M1283" s="5">
        <f t="shared" ref="M1283:M1346" si="20">C1283/L1283*100</f>
        <v>1.3127478966800683E-5</v>
      </c>
    </row>
    <row r="1284" spans="1:13" x14ac:dyDescent="0.25">
      <c r="A1284" s="4" t="s">
        <v>75</v>
      </c>
      <c r="B1284" t="s">
        <v>93</v>
      </c>
      <c r="C1284" s="24">
        <v>15492.80512141938</v>
      </c>
      <c r="D1284" s="24">
        <v>1.549280512141938</v>
      </c>
      <c r="E1284" s="24">
        <v>1.549280512141938E-2</v>
      </c>
      <c r="F1284" t="s">
        <v>100</v>
      </c>
      <c r="G1284" s="24">
        <v>131764126.03017192</v>
      </c>
      <c r="H1284" s="24">
        <v>1.1757984201156368E-2</v>
      </c>
      <c r="I1284" t="s">
        <v>11</v>
      </c>
      <c r="J1284" s="24">
        <v>4056070416.7826457</v>
      </c>
      <c r="K1284" s="26">
        <v>3.8196588149247608E-4</v>
      </c>
      <c r="L1284" s="4">
        <v>45371860186.135521</v>
      </c>
      <c r="M1284" s="5">
        <f t="shared" si="20"/>
        <v>3.4146285953145882E-5</v>
      </c>
    </row>
    <row r="1285" spans="1:13" x14ac:dyDescent="0.25">
      <c r="A1285" s="4" t="s">
        <v>75</v>
      </c>
      <c r="B1285" t="s">
        <v>101</v>
      </c>
      <c r="C1285" s="24">
        <v>11189.33192402474</v>
      </c>
      <c r="D1285" s="24">
        <v>1.1189331924024739</v>
      </c>
      <c r="E1285" s="24">
        <v>1.1189331924024741E-2</v>
      </c>
      <c r="F1285" t="s">
        <v>100</v>
      </c>
      <c r="G1285" s="24">
        <v>131764126.03017192</v>
      </c>
      <c r="H1285" s="24">
        <v>8.4919410625184568E-3</v>
      </c>
      <c r="I1285" t="s">
        <v>11</v>
      </c>
      <c r="J1285" s="24">
        <v>4056070416.7826457</v>
      </c>
      <c r="K1285" s="26">
        <v>2.7586631330972641E-4</v>
      </c>
      <c r="L1285" s="4">
        <v>45371860186.135521</v>
      </c>
      <c r="M1285" s="5">
        <f t="shared" si="20"/>
        <v>2.4661391175325699E-5</v>
      </c>
    </row>
    <row r="1286" spans="1:13" x14ac:dyDescent="0.25">
      <c r="A1286" s="4" t="s">
        <v>75</v>
      </c>
      <c r="B1286" t="s">
        <v>109</v>
      </c>
      <c r="C1286" s="24">
        <v>709655.607574336</v>
      </c>
      <c r="D1286" s="24">
        <v>70.965560757433593</v>
      </c>
      <c r="E1286" s="24">
        <v>0.70965560757433599</v>
      </c>
      <c r="F1286" t="s">
        <v>100</v>
      </c>
      <c r="G1286" s="24">
        <v>131764126.03017192</v>
      </c>
      <c r="H1286" s="24">
        <v>0.53858028657347601</v>
      </c>
      <c r="I1286" t="s">
        <v>11</v>
      </c>
      <c r="J1286" s="24">
        <v>4056070416.7826457</v>
      </c>
      <c r="K1286" s="26">
        <v>1.7496136276086861E-2</v>
      </c>
      <c r="L1286" s="4">
        <v>45371860186.135521</v>
      </c>
      <c r="M1286" s="5">
        <f t="shared" si="20"/>
        <v>1.5640875306038005E-3</v>
      </c>
    </row>
    <row r="1287" spans="1:13" x14ac:dyDescent="0.25">
      <c r="A1287" s="4" t="s">
        <v>75</v>
      </c>
      <c r="B1287" t="s">
        <v>106</v>
      </c>
      <c r="C1287" s="24">
        <v>76416.644695079798</v>
      </c>
      <c r="D1287" s="24">
        <v>7.6416644695079796</v>
      </c>
      <c r="E1287" s="24">
        <v>7.6416644695079791E-2</v>
      </c>
      <c r="F1287" t="s">
        <v>100</v>
      </c>
      <c r="G1287" s="24">
        <v>131764126.03017192</v>
      </c>
      <c r="H1287" s="24">
        <v>5.7995030208435938E-2</v>
      </c>
      <c r="I1287" t="s">
        <v>11</v>
      </c>
      <c r="J1287" s="24">
        <v>4056070416.7826457</v>
      </c>
      <c r="K1287" s="26">
        <v>1.8840068549819452E-3</v>
      </c>
      <c r="L1287" s="4">
        <v>45371860186.135521</v>
      </c>
      <c r="M1287" s="5">
        <f t="shared" si="20"/>
        <v>1.6842299253675027E-4</v>
      </c>
    </row>
    <row r="1288" spans="1:13" x14ac:dyDescent="0.25">
      <c r="A1288" s="4" t="s">
        <v>162</v>
      </c>
      <c r="B1288" t="s">
        <v>162</v>
      </c>
      <c r="C1288" s="24">
        <v>2792838.0808474449</v>
      </c>
      <c r="D1288" s="24">
        <v>279.28380808474452</v>
      </c>
      <c r="E1288" s="24">
        <v>2.7928380808474449</v>
      </c>
      <c r="F1288" t="s">
        <v>100</v>
      </c>
      <c r="G1288" s="24">
        <v>131764126.03017192</v>
      </c>
      <c r="H1288" s="24">
        <v>2.1195739424613409</v>
      </c>
      <c r="I1288" t="s">
        <v>11</v>
      </c>
      <c r="J1288" s="24">
        <v>4056070416.7826457</v>
      </c>
      <c r="K1288" s="26">
        <v>6.8855759241546369E-2</v>
      </c>
      <c r="L1288" s="4">
        <v>45371860186.135521</v>
      </c>
      <c r="M1288" s="5">
        <f t="shared" si="20"/>
        <v>6.1554409922581601E-3</v>
      </c>
    </row>
    <row r="1289" spans="1:13" x14ac:dyDescent="0.25">
      <c r="A1289" s="4" t="s">
        <v>124</v>
      </c>
      <c r="B1289" t="s">
        <v>126</v>
      </c>
      <c r="C1289" s="24">
        <v>1392349.694706331</v>
      </c>
      <c r="D1289" s="24">
        <v>139.2349694706331</v>
      </c>
      <c r="E1289" s="24">
        <v>1.392349694706331</v>
      </c>
      <c r="F1289" t="s">
        <v>100</v>
      </c>
      <c r="G1289" s="24">
        <v>131764126.03017192</v>
      </c>
      <c r="H1289" s="24">
        <v>1.0566986149079036</v>
      </c>
      <c r="I1289" t="s">
        <v>11</v>
      </c>
      <c r="J1289" s="24">
        <v>4056070416.7826457</v>
      </c>
      <c r="K1289" s="26">
        <v>3.4327552326144525E-2</v>
      </c>
      <c r="L1289" s="4">
        <v>45371860186.135521</v>
      </c>
      <c r="M1289" s="5">
        <f t="shared" si="20"/>
        <v>3.0687516204852393E-3</v>
      </c>
    </row>
    <row r="1290" spans="1:13" x14ac:dyDescent="0.25">
      <c r="A1290" s="4" t="s">
        <v>124</v>
      </c>
      <c r="B1290" t="s">
        <v>125</v>
      </c>
      <c r="C1290" s="24">
        <v>2146515.2315270756</v>
      </c>
      <c r="D1290" s="24">
        <v>214.65152315270757</v>
      </c>
      <c r="E1290" s="24">
        <v>2.1465152315270757</v>
      </c>
      <c r="F1290" t="s">
        <v>100</v>
      </c>
      <c r="G1290" s="24">
        <v>131764126.03017192</v>
      </c>
      <c r="H1290" s="24">
        <v>1.6290589071531938</v>
      </c>
      <c r="I1290" t="s">
        <v>11</v>
      </c>
      <c r="J1290" s="24">
        <v>4056070416.7826457</v>
      </c>
      <c r="K1290" s="26">
        <v>5.2921054394063832E-2</v>
      </c>
      <c r="L1290" s="4">
        <v>45371860186.135521</v>
      </c>
      <c r="M1290" s="5">
        <f t="shared" si="20"/>
        <v>4.7309394473162812E-3</v>
      </c>
    </row>
    <row r="1291" spans="1:13" x14ac:dyDescent="0.25">
      <c r="A1291" s="4" t="s">
        <v>164</v>
      </c>
      <c r="B1291" t="s">
        <v>165</v>
      </c>
      <c r="C1291" s="24">
        <v>3599011.7073495714</v>
      </c>
      <c r="D1291" s="24">
        <v>359.90117073495713</v>
      </c>
      <c r="E1291" s="24">
        <v>3.5990117073495713</v>
      </c>
      <c r="F1291" t="s">
        <v>100</v>
      </c>
      <c r="G1291" s="24">
        <v>131764126.03017192</v>
      </c>
      <c r="H1291" s="24">
        <v>2.7314048336080901</v>
      </c>
      <c r="I1291" t="s">
        <v>11</v>
      </c>
      <c r="J1291" s="24">
        <v>4056070416.7826457</v>
      </c>
      <c r="K1291" s="26">
        <v>8.8731489780307551E-2</v>
      </c>
      <c r="L1291" s="4">
        <v>45371860186.135521</v>
      </c>
      <c r="M1291" s="5">
        <f t="shared" si="20"/>
        <v>7.9322551303491352E-3</v>
      </c>
    </row>
    <row r="1292" spans="1:13" x14ac:dyDescent="0.25">
      <c r="A1292" s="4" t="s">
        <v>164</v>
      </c>
      <c r="B1292" t="s">
        <v>166</v>
      </c>
      <c r="C1292" s="24">
        <v>490231.1904839655</v>
      </c>
      <c r="D1292" s="24">
        <v>49.023119048396552</v>
      </c>
      <c r="E1292" s="24">
        <v>0.49023119048396552</v>
      </c>
      <c r="F1292" t="s">
        <v>100</v>
      </c>
      <c r="G1292" s="24">
        <v>131764126.03017192</v>
      </c>
      <c r="H1292" s="24">
        <v>0.37205209433993458</v>
      </c>
      <c r="I1292" t="s">
        <v>11</v>
      </c>
      <c r="J1292" s="24">
        <v>4056070416.7826457</v>
      </c>
      <c r="K1292" s="26">
        <v>1.2086357979771626E-2</v>
      </c>
      <c r="L1292" s="4">
        <v>45371860186.135521</v>
      </c>
      <c r="M1292" s="5">
        <f t="shared" si="20"/>
        <v>1.0804740834358994E-3</v>
      </c>
    </row>
    <row r="1293" spans="1:13" x14ac:dyDescent="0.25">
      <c r="A1293" s="4" t="s">
        <v>136</v>
      </c>
      <c r="B1293" t="s">
        <v>147</v>
      </c>
      <c r="C1293" s="24">
        <v>1076600.413848365</v>
      </c>
      <c r="D1293" s="24">
        <v>107.66004138483649</v>
      </c>
      <c r="E1293" s="24">
        <v>1.0766004138483649</v>
      </c>
      <c r="F1293" t="s">
        <v>56</v>
      </c>
      <c r="G1293" s="24">
        <v>647085830.62344348</v>
      </c>
      <c r="H1293" s="24">
        <v>0.16637675604967272</v>
      </c>
      <c r="I1293" t="s">
        <v>3</v>
      </c>
      <c r="J1293" s="24">
        <v>4330019808.7094593</v>
      </c>
      <c r="K1293" s="26">
        <v>2.4863637152025879E-2</v>
      </c>
      <c r="L1293" s="4">
        <v>45371860186.135521</v>
      </c>
      <c r="M1293" s="5">
        <f t="shared" si="20"/>
        <v>2.3728372815918766E-3</v>
      </c>
    </row>
    <row r="1294" spans="1:13" x14ac:dyDescent="0.25">
      <c r="A1294" s="4" t="s">
        <v>136</v>
      </c>
      <c r="B1294" t="s">
        <v>137</v>
      </c>
      <c r="C1294" s="24">
        <v>91068034.706272706</v>
      </c>
      <c r="D1294" s="24">
        <v>9106.8034706272701</v>
      </c>
      <c r="E1294" s="24">
        <v>91.068034706272712</v>
      </c>
      <c r="F1294" t="s">
        <v>56</v>
      </c>
      <c r="G1294" s="24">
        <v>647085830.62344348</v>
      </c>
      <c r="H1294" s="24">
        <v>14.073563412527824</v>
      </c>
      <c r="I1294" t="s">
        <v>3</v>
      </c>
      <c r="J1294" s="24">
        <v>4330019808.7094593</v>
      </c>
      <c r="K1294" s="26">
        <v>2.1031782469700775</v>
      </c>
      <c r="L1294" s="4">
        <v>45371860186.135521</v>
      </c>
      <c r="M1294" s="5">
        <f t="shared" si="20"/>
        <v>0.20071479179533563</v>
      </c>
    </row>
    <row r="1295" spans="1:13" x14ac:dyDescent="0.25">
      <c r="A1295" s="4" t="s">
        <v>115</v>
      </c>
      <c r="B1295" t="s">
        <v>116</v>
      </c>
      <c r="C1295" s="24">
        <v>6173.2128419314231</v>
      </c>
      <c r="D1295" s="24">
        <v>0.61732128419314236</v>
      </c>
      <c r="E1295" s="24">
        <v>6.173212841931423E-3</v>
      </c>
      <c r="F1295" t="s">
        <v>56</v>
      </c>
      <c r="G1295" s="24">
        <v>647085830.62344348</v>
      </c>
      <c r="H1295" s="24">
        <v>9.5400216629434745E-4</v>
      </c>
      <c r="I1295" t="s">
        <v>3</v>
      </c>
      <c r="J1295" s="24">
        <v>4330019808.7094593</v>
      </c>
      <c r="K1295" s="26">
        <v>1.4256777369735216E-4</v>
      </c>
      <c r="L1295" s="4">
        <v>45371860186.135521</v>
      </c>
      <c r="M1295" s="5">
        <f t="shared" si="20"/>
        <v>1.3605818268429292E-5</v>
      </c>
    </row>
    <row r="1296" spans="1:13" x14ac:dyDescent="0.25">
      <c r="A1296" s="4" t="s">
        <v>115</v>
      </c>
      <c r="B1296" t="s">
        <v>121</v>
      </c>
      <c r="C1296" s="24">
        <v>1025866.373623749</v>
      </c>
      <c r="D1296" s="24">
        <v>102.5866373623749</v>
      </c>
      <c r="E1296" s="24">
        <v>1.025866373623749</v>
      </c>
      <c r="F1296" t="s">
        <v>56</v>
      </c>
      <c r="G1296" s="24">
        <v>647085830.62344348</v>
      </c>
      <c r="H1296" s="24">
        <v>0.15853636798620119</v>
      </c>
      <c r="I1296" t="s">
        <v>3</v>
      </c>
      <c r="J1296" s="24">
        <v>4330019808.7094593</v>
      </c>
      <c r="K1296" s="26">
        <v>2.3691955670971938E-2</v>
      </c>
      <c r="L1296" s="4">
        <v>45371860186.135521</v>
      </c>
      <c r="M1296" s="5">
        <f t="shared" si="20"/>
        <v>2.2610189871325299E-3</v>
      </c>
    </row>
    <row r="1297" spans="1:13" x14ac:dyDescent="0.25">
      <c r="A1297" s="4" t="s">
        <v>115</v>
      </c>
      <c r="B1297" t="s">
        <v>119</v>
      </c>
      <c r="C1297" s="24">
        <v>927372.03917915456</v>
      </c>
      <c r="D1297" s="24">
        <v>92.737203917915451</v>
      </c>
      <c r="E1297" s="24">
        <v>0.92737203917915456</v>
      </c>
      <c r="F1297" t="s">
        <v>56</v>
      </c>
      <c r="G1297" s="24">
        <v>647085830.62344348</v>
      </c>
      <c r="H1297" s="24">
        <v>0.14331515160603434</v>
      </c>
      <c r="I1297" t="s">
        <v>3</v>
      </c>
      <c r="J1297" s="24">
        <v>4330019808.7094593</v>
      </c>
      <c r="K1297" s="26">
        <v>2.1417270131509007E-2</v>
      </c>
      <c r="L1297" s="4">
        <v>45371860186.135521</v>
      </c>
      <c r="M1297" s="5">
        <f t="shared" si="20"/>
        <v>2.0439365619453614E-3</v>
      </c>
    </row>
    <row r="1298" spans="1:13" x14ac:dyDescent="0.25">
      <c r="A1298" s="4" t="s">
        <v>115</v>
      </c>
      <c r="B1298" t="s">
        <v>123</v>
      </c>
      <c r="C1298" s="24">
        <v>91179.767112730799</v>
      </c>
      <c r="D1298" s="24">
        <v>9.1179767112730801</v>
      </c>
      <c r="E1298" s="24">
        <v>9.1179767112730792E-2</v>
      </c>
      <c r="F1298" t="s">
        <v>56</v>
      </c>
      <c r="G1298" s="24">
        <v>647085830.62344348</v>
      </c>
      <c r="H1298" s="24">
        <v>1.4090830427376601E-2</v>
      </c>
      <c r="I1298" t="s">
        <v>3</v>
      </c>
      <c r="J1298" s="24">
        <v>4330019808.7094593</v>
      </c>
      <c r="K1298" s="26">
        <v>2.1057586602567175E-3</v>
      </c>
      <c r="L1298" s="4">
        <v>45371860186.135521</v>
      </c>
      <c r="M1298" s="5">
        <f t="shared" si="20"/>
        <v>2.0096105105382695E-4</v>
      </c>
    </row>
    <row r="1299" spans="1:13" x14ac:dyDescent="0.25">
      <c r="A1299" s="4" t="s">
        <v>115</v>
      </c>
      <c r="B1299" t="s">
        <v>120</v>
      </c>
      <c r="C1299" s="24">
        <v>94777.920607976572</v>
      </c>
      <c r="D1299" s="24">
        <v>9.4777920607976576</v>
      </c>
      <c r="E1299" s="24">
        <v>9.4777920607976573E-2</v>
      </c>
      <c r="F1299" t="s">
        <v>56</v>
      </c>
      <c r="G1299" s="24">
        <v>647085830.62344348</v>
      </c>
      <c r="H1299" s="24">
        <v>1.4646885486066279E-2</v>
      </c>
      <c r="I1299" t="s">
        <v>3</v>
      </c>
      <c r="J1299" s="24">
        <v>4330019808.7094593</v>
      </c>
      <c r="K1299" s="26">
        <v>2.188856513250563E-3</v>
      </c>
      <c r="L1299" s="4">
        <v>45371860186.135521</v>
      </c>
      <c r="M1299" s="5">
        <f t="shared" si="20"/>
        <v>2.0889141467675219E-4</v>
      </c>
    </row>
    <row r="1300" spans="1:13" x14ac:dyDescent="0.25">
      <c r="A1300" s="4" t="s">
        <v>111</v>
      </c>
      <c r="B1300" t="s">
        <v>118</v>
      </c>
      <c r="C1300" s="24">
        <v>454.8641077903518</v>
      </c>
      <c r="D1300" s="24">
        <v>4.5486410779035182E-2</v>
      </c>
      <c r="E1300" s="24">
        <v>4.5486410779035181E-4</v>
      </c>
      <c r="F1300" t="s">
        <v>56</v>
      </c>
      <c r="G1300" s="24">
        <v>647085830.62344348</v>
      </c>
      <c r="H1300" s="24">
        <v>7.0294246337013276E-5</v>
      </c>
      <c r="I1300" t="s">
        <v>3</v>
      </c>
      <c r="J1300" s="24">
        <v>4330019808.7094593</v>
      </c>
      <c r="K1300" s="26">
        <v>1.050489669528606E-5</v>
      </c>
      <c r="L1300" s="4">
        <v>45371860186.135521</v>
      </c>
      <c r="M1300" s="5">
        <f t="shared" si="20"/>
        <v>1.0025247056750532E-6</v>
      </c>
    </row>
    <row r="1301" spans="1:13" x14ac:dyDescent="0.25">
      <c r="A1301" s="4" t="s">
        <v>111</v>
      </c>
      <c r="B1301" t="s">
        <v>117</v>
      </c>
      <c r="C1301" s="24">
        <v>536.31751804326814</v>
      </c>
      <c r="D1301" s="24">
        <v>5.3631751804326812E-2</v>
      </c>
      <c r="E1301" s="24">
        <v>5.3631751804326814E-4</v>
      </c>
      <c r="F1301" t="s">
        <v>56</v>
      </c>
      <c r="G1301" s="24">
        <v>647085830.62344348</v>
      </c>
      <c r="H1301" s="24">
        <v>8.2881975259224244E-5</v>
      </c>
      <c r="I1301" t="s">
        <v>3</v>
      </c>
      <c r="J1301" s="24">
        <v>4330019808.7094593</v>
      </c>
      <c r="K1301" s="26">
        <v>1.2386029203942946E-5</v>
      </c>
      <c r="L1301" s="4">
        <v>45371860186.135521</v>
      </c>
      <c r="M1301" s="5">
        <f t="shared" si="20"/>
        <v>1.1820487761424273E-6</v>
      </c>
    </row>
    <row r="1302" spans="1:13" x14ac:dyDescent="0.25">
      <c r="A1302" s="4" t="s">
        <v>111</v>
      </c>
      <c r="B1302" t="s">
        <v>112</v>
      </c>
      <c r="C1302" s="24">
        <v>252.70912144809941</v>
      </c>
      <c r="D1302" s="24">
        <v>2.5270912144809941E-2</v>
      </c>
      <c r="E1302" s="24">
        <v>2.527091214480994E-4</v>
      </c>
      <c r="F1302" t="s">
        <v>56</v>
      </c>
      <c r="G1302" s="24">
        <v>647085830.62344348</v>
      </c>
      <c r="H1302" s="24">
        <v>3.905341602127548E-5</v>
      </c>
      <c r="I1302" t="s">
        <v>3</v>
      </c>
      <c r="J1302" s="24">
        <v>4330019808.7094593</v>
      </c>
      <c r="K1302" s="26">
        <v>5.8362116713599541E-6</v>
      </c>
      <c r="L1302" s="4">
        <v>45371860186.135521</v>
      </c>
      <c r="M1302" s="5">
        <f t="shared" si="20"/>
        <v>5.5697324379334318E-7</v>
      </c>
    </row>
    <row r="1303" spans="1:13" x14ac:dyDescent="0.25">
      <c r="A1303" s="4" t="s">
        <v>138</v>
      </c>
      <c r="B1303" t="s">
        <v>148</v>
      </c>
      <c r="C1303" s="24">
        <v>216589.41746507969</v>
      </c>
      <c r="D1303" s="24">
        <v>21.658941746507971</v>
      </c>
      <c r="E1303" s="24">
        <v>0.2165894174650797</v>
      </c>
      <c r="F1303" t="s">
        <v>56</v>
      </c>
      <c r="G1303" s="24">
        <v>647085830.62344348</v>
      </c>
      <c r="H1303" s="24">
        <v>3.3471512929962276E-2</v>
      </c>
      <c r="I1303" t="s">
        <v>3</v>
      </c>
      <c r="J1303" s="24">
        <v>4330019808.7094593</v>
      </c>
      <c r="K1303" s="26">
        <v>5.0020421853366314E-3</v>
      </c>
      <c r="L1303" s="4">
        <v>45371860186.135521</v>
      </c>
      <c r="M1303" s="5">
        <f t="shared" si="20"/>
        <v>4.7736508174126805E-4</v>
      </c>
    </row>
    <row r="1304" spans="1:13" x14ac:dyDescent="0.25">
      <c r="A1304" s="4" t="s">
        <v>138</v>
      </c>
      <c r="B1304" t="s">
        <v>149</v>
      </c>
      <c r="C1304" s="24">
        <v>654688.46978610102</v>
      </c>
      <c r="D1304" s="24">
        <v>65.468846978610102</v>
      </c>
      <c r="E1304" s="24">
        <v>0.65468846978610107</v>
      </c>
      <c r="F1304" t="s">
        <v>56</v>
      </c>
      <c r="G1304" s="24">
        <v>647085830.62344348</v>
      </c>
      <c r="H1304" s="24">
        <v>0.10117490428670532</v>
      </c>
      <c r="I1304" t="s">
        <v>3</v>
      </c>
      <c r="J1304" s="24">
        <v>4330019808.7094593</v>
      </c>
      <c r="K1304" s="26">
        <v>1.5119756922803262E-2</v>
      </c>
      <c r="L1304" s="4">
        <v>45371860186.135521</v>
      </c>
      <c r="M1304" s="5">
        <f t="shared" si="20"/>
        <v>1.4429394499151636E-3</v>
      </c>
    </row>
    <row r="1305" spans="1:13" x14ac:dyDescent="0.25">
      <c r="A1305" s="4" t="s">
        <v>138</v>
      </c>
      <c r="B1305" t="s">
        <v>139</v>
      </c>
      <c r="C1305" s="24">
        <v>18359407.128317036</v>
      </c>
      <c r="D1305" s="24">
        <v>1835.9407128317036</v>
      </c>
      <c r="E1305" s="24">
        <v>18.359407128317034</v>
      </c>
      <c r="F1305" t="s">
        <v>56</v>
      </c>
      <c r="G1305" s="24">
        <v>647085830.62344348</v>
      </c>
      <c r="H1305" s="24">
        <v>2.837244498249702</v>
      </c>
      <c r="I1305" t="s">
        <v>3</v>
      </c>
      <c r="J1305" s="24">
        <v>4330019808.7094593</v>
      </c>
      <c r="K1305" s="26">
        <v>0.42400284385278519</v>
      </c>
      <c r="L1305" s="4">
        <v>45371860186.135521</v>
      </c>
      <c r="M1305" s="5">
        <f t="shared" si="20"/>
        <v>4.0464303321482951E-2</v>
      </c>
    </row>
    <row r="1306" spans="1:13" x14ac:dyDescent="0.25">
      <c r="A1306" s="4" t="s">
        <v>138</v>
      </c>
      <c r="B1306" t="s">
        <v>140</v>
      </c>
      <c r="C1306" s="24">
        <v>62620773.082589202</v>
      </c>
      <c r="D1306" s="24">
        <v>6262.0773082589203</v>
      </c>
      <c r="E1306" s="24">
        <v>62.620773082589203</v>
      </c>
      <c r="F1306" t="s">
        <v>56</v>
      </c>
      <c r="G1306" s="24">
        <v>647085830.62344348</v>
      </c>
      <c r="H1306" s="24">
        <v>9.6773519244358024</v>
      </c>
      <c r="I1306" t="s">
        <v>3</v>
      </c>
      <c r="J1306" s="24">
        <v>4330019808.7094593</v>
      </c>
      <c r="K1306" s="26">
        <v>1.4462006145245097</v>
      </c>
      <c r="L1306" s="4">
        <v>45371860186.135521</v>
      </c>
      <c r="M1306" s="5">
        <f t="shared" si="20"/>
        <v>0.13801676375112454</v>
      </c>
    </row>
    <row r="1307" spans="1:13" x14ac:dyDescent="0.25">
      <c r="A1307" s="4" t="s">
        <v>102</v>
      </c>
      <c r="B1307" t="s">
        <v>103</v>
      </c>
      <c r="C1307" s="24">
        <v>4798.6930479867497</v>
      </c>
      <c r="D1307" s="24">
        <v>0.47986930479867496</v>
      </c>
      <c r="E1307" s="24">
        <v>4.7986930479867497E-3</v>
      </c>
      <c r="F1307" t="s">
        <v>56</v>
      </c>
      <c r="G1307" s="24">
        <v>647085830.62344348</v>
      </c>
      <c r="H1307" s="24">
        <v>7.4158524586504773E-4</v>
      </c>
      <c r="I1307" t="s">
        <v>3</v>
      </c>
      <c r="J1307" s="24">
        <v>4330019808.7094593</v>
      </c>
      <c r="K1307" s="26">
        <v>1.1082381282262485E-4</v>
      </c>
      <c r="L1307" s="4">
        <v>45371860186.135521</v>
      </c>
      <c r="M1307" s="5">
        <f t="shared" si="20"/>
        <v>1.0576363914330114E-5</v>
      </c>
    </row>
    <row r="1308" spans="1:13" x14ac:dyDescent="0.25">
      <c r="A1308" s="4" t="s">
        <v>150</v>
      </c>
      <c r="B1308" t="s">
        <v>151</v>
      </c>
      <c r="C1308" s="24">
        <v>918460.10345953284</v>
      </c>
      <c r="D1308" s="24">
        <v>91.846010345953289</v>
      </c>
      <c r="E1308" s="24">
        <v>0.91846010345953288</v>
      </c>
      <c r="F1308" t="s">
        <v>56</v>
      </c>
      <c r="G1308" s="24">
        <v>647085830.62344348</v>
      </c>
      <c r="H1308" s="24">
        <v>0.14193790993300381</v>
      </c>
      <c r="I1308" t="s">
        <v>3</v>
      </c>
      <c r="J1308" s="24">
        <v>4330019808.7094593</v>
      </c>
      <c r="K1308" s="26">
        <v>2.1211452696177739E-2</v>
      </c>
      <c r="L1308" s="4">
        <v>45371860186.135521</v>
      </c>
      <c r="M1308" s="5">
        <f t="shared" si="20"/>
        <v>2.0242945730935464E-3</v>
      </c>
    </row>
    <row r="1309" spans="1:13" x14ac:dyDescent="0.25">
      <c r="A1309" s="4" t="s">
        <v>150</v>
      </c>
      <c r="B1309" t="s">
        <v>152</v>
      </c>
      <c r="C1309" s="24">
        <v>29958.593883729929</v>
      </c>
      <c r="D1309" s="24">
        <v>2.9958593883729927</v>
      </c>
      <c r="E1309" s="24">
        <v>2.9958593883729928E-2</v>
      </c>
      <c r="F1309" t="s">
        <v>56</v>
      </c>
      <c r="G1309" s="24">
        <v>647085830.62344348</v>
      </c>
      <c r="H1309" s="24">
        <v>4.6297712708167202E-3</v>
      </c>
      <c r="I1309" t="s">
        <v>3</v>
      </c>
      <c r="J1309" s="24">
        <v>4330019808.7094593</v>
      </c>
      <c r="K1309" s="26">
        <v>6.9188122011522475E-4</v>
      </c>
      <c r="L1309" s="4">
        <v>45371860186.135521</v>
      </c>
      <c r="M1309" s="5">
        <f t="shared" si="20"/>
        <v>6.6029018340501075E-5</v>
      </c>
    </row>
    <row r="1310" spans="1:13" x14ac:dyDescent="0.25">
      <c r="A1310" s="4" t="s">
        <v>150</v>
      </c>
      <c r="B1310" t="s">
        <v>153</v>
      </c>
      <c r="C1310" s="24">
        <v>137868.27361162481</v>
      </c>
      <c r="D1310" s="24">
        <v>13.786827361162482</v>
      </c>
      <c r="E1310" s="24">
        <v>0.13786827361162482</v>
      </c>
      <c r="F1310" t="s">
        <v>56</v>
      </c>
      <c r="G1310" s="24">
        <v>647085830.62344348</v>
      </c>
      <c r="H1310" s="24">
        <v>2.1306025736770311E-2</v>
      </c>
      <c r="I1310" t="s">
        <v>3</v>
      </c>
      <c r="J1310" s="24">
        <v>4330019808.7094593</v>
      </c>
      <c r="K1310" s="26">
        <v>3.184010228644099E-3</v>
      </c>
      <c r="L1310" s="4">
        <v>45371860186.135521</v>
      </c>
      <c r="M1310" s="5">
        <f t="shared" si="20"/>
        <v>3.0386295171947532E-4</v>
      </c>
    </row>
    <row r="1311" spans="1:13" x14ac:dyDescent="0.25">
      <c r="A1311" s="4" t="s">
        <v>150</v>
      </c>
      <c r="B1311" t="s">
        <v>154</v>
      </c>
      <c r="C1311" s="24">
        <v>3088806.1672186032</v>
      </c>
      <c r="D1311" s="24">
        <v>308.88061672186029</v>
      </c>
      <c r="E1311" s="24">
        <v>3.0888061672186033</v>
      </c>
      <c r="F1311" t="s">
        <v>56</v>
      </c>
      <c r="G1311" s="24">
        <v>647085830.62344348</v>
      </c>
      <c r="H1311" s="24">
        <v>0.47734102974294018</v>
      </c>
      <c r="I1311" t="s">
        <v>3</v>
      </c>
      <c r="J1311" s="24">
        <v>4330019808.7094593</v>
      </c>
      <c r="K1311" s="26">
        <v>7.1334689070145535E-2</v>
      </c>
      <c r="L1311" s="4">
        <v>45371860186.135521</v>
      </c>
      <c r="M1311" s="5">
        <f t="shared" si="20"/>
        <v>6.8077573953259762E-3</v>
      </c>
    </row>
    <row r="1312" spans="1:13" x14ac:dyDescent="0.25">
      <c r="A1312" s="4" t="s">
        <v>150</v>
      </c>
      <c r="B1312" t="s">
        <v>155</v>
      </c>
      <c r="C1312" s="24">
        <v>2315111.990717825</v>
      </c>
      <c r="D1312" s="24">
        <v>231.5111990717825</v>
      </c>
      <c r="E1312" s="24">
        <v>2.315111990717825</v>
      </c>
      <c r="F1312" t="s">
        <v>56</v>
      </c>
      <c r="G1312" s="24">
        <v>647085830.62344348</v>
      </c>
      <c r="H1312" s="24">
        <v>0.35777510202739249</v>
      </c>
      <c r="I1312" t="s">
        <v>3</v>
      </c>
      <c r="J1312" s="24">
        <v>4330019808.7094593</v>
      </c>
      <c r="K1312" s="26">
        <v>5.3466545027373275E-2</v>
      </c>
      <c r="L1312" s="4">
        <v>45371860186.135521</v>
      </c>
      <c r="M1312" s="5">
        <f t="shared" si="20"/>
        <v>5.1025282658022121E-3</v>
      </c>
    </row>
    <row r="1313" spans="1:13" x14ac:dyDescent="0.25">
      <c r="A1313" s="4" t="s">
        <v>150</v>
      </c>
      <c r="B1313" t="s">
        <v>156</v>
      </c>
      <c r="C1313" s="24">
        <v>704746.68451343861</v>
      </c>
      <c r="D1313" s="24">
        <v>70.474668451343859</v>
      </c>
      <c r="E1313" s="24">
        <v>0.70474668451343858</v>
      </c>
      <c r="F1313" t="s">
        <v>56</v>
      </c>
      <c r="G1313" s="24">
        <v>647085830.62344348</v>
      </c>
      <c r="H1313" s="24">
        <v>0.10891085095070634</v>
      </c>
      <c r="I1313" t="s">
        <v>3</v>
      </c>
      <c r="J1313" s="24">
        <v>4330019808.7094593</v>
      </c>
      <c r="K1313" s="26">
        <v>1.6275830496107702E-2</v>
      </c>
      <c r="L1313" s="4">
        <v>45371860186.135521</v>
      </c>
      <c r="M1313" s="5">
        <f t="shared" si="20"/>
        <v>1.55326821872027E-3</v>
      </c>
    </row>
    <row r="1314" spans="1:13" x14ac:dyDescent="0.25">
      <c r="A1314" s="4" t="s">
        <v>150</v>
      </c>
      <c r="B1314" t="s">
        <v>157</v>
      </c>
      <c r="C1314" s="24">
        <v>896035.13481678732</v>
      </c>
      <c r="D1314" s="24">
        <v>89.603513481678732</v>
      </c>
      <c r="E1314" s="24">
        <v>0.89603513481678732</v>
      </c>
      <c r="F1314" t="s">
        <v>56</v>
      </c>
      <c r="G1314" s="24">
        <v>647085830.62344348</v>
      </c>
      <c r="H1314" s="24">
        <v>0.13847237760615005</v>
      </c>
      <c r="I1314" t="s">
        <v>3</v>
      </c>
      <c r="J1314" s="24">
        <v>4330019808.7094593</v>
      </c>
      <c r="K1314" s="26">
        <v>2.0693557406238426E-2</v>
      </c>
      <c r="L1314" s="4">
        <v>45371860186.135521</v>
      </c>
      <c r="M1314" s="5">
        <f t="shared" si="20"/>
        <v>1.9748697345465965E-3</v>
      </c>
    </row>
    <row r="1315" spans="1:13" x14ac:dyDescent="0.25">
      <c r="A1315" s="4" t="s">
        <v>113</v>
      </c>
      <c r="B1315" t="s">
        <v>114</v>
      </c>
      <c r="C1315" s="24">
        <v>2020.688857851904</v>
      </c>
      <c r="D1315" s="24">
        <v>0.20206888578519039</v>
      </c>
      <c r="E1315" s="24">
        <v>2.0206888578519042E-3</v>
      </c>
      <c r="F1315" t="s">
        <v>56</v>
      </c>
      <c r="G1315" s="24">
        <v>647085830.62344348</v>
      </c>
      <c r="H1315" s="24">
        <v>3.1227524421374589E-4</v>
      </c>
      <c r="I1315" t="s">
        <v>3</v>
      </c>
      <c r="J1315" s="24">
        <v>4330019808.7094593</v>
      </c>
      <c r="K1315" s="26">
        <v>4.6666965675017554E-5</v>
      </c>
      <c r="L1315" s="4">
        <v>45371860186.135521</v>
      </c>
      <c r="M1315" s="5">
        <f t="shared" si="20"/>
        <v>4.4536169545664223E-6</v>
      </c>
    </row>
    <row r="1316" spans="1:13" x14ac:dyDescent="0.25">
      <c r="A1316" s="4" t="s">
        <v>113</v>
      </c>
      <c r="B1316" t="s">
        <v>122</v>
      </c>
      <c r="C1316" s="24">
        <v>115178.1001996674</v>
      </c>
      <c r="D1316" s="24">
        <v>11.51781001996674</v>
      </c>
      <c r="E1316" s="24">
        <v>0.1151781001996674</v>
      </c>
      <c r="F1316" t="s">
        <v>56</v>
      </c>
      <c r="G1316" s="24">
        <v>647085830.62344348</v>
      </c>
      <c r="H1316" s="24">
        <v>1.7799508928931038E-2</v>
      </c>
      <c r="I1316" t="s">
        <v>3</v>
      </c>
      <c r="J1316" s="24">
        <v>4330019808.7094593</v>
      </c>
      <c r="K1316" s="26">
        <v>2.6599901452643853E-3</v>
      </c>
      <c r="L1316" s="4">
        <v>45371860186.135521</v>
      </c>
      <c r="M1316" s="5">
        <f t="shared" si="20"/>
        <v>2.5385359940534877E-4</v>
      </c>
    </row>
    <row r="1317" spans="1:13" x14ac:dyDescent="0.25">
      <c r="A1317" s="4" t="s">
        <v>113</v>
      </c>
      <c r="B1317" t="s">
        <v>4</v>
      </c>
      <c r="C1317" s="24">
        <v>73832.175307280588</v>
      </c>
      <c r="D1317" s="24">
        <v>7.383217530728059</v>
      </c>
      <c r="E1317" s="24">
        <v>7.383217530728059E-2</v>
      </c>
      <c r="F1317" t="s">
        <v>56</v>
      </c>
      <c r="G1317" s="24">
        <v>647085830.62344348</v>
      </c>
      <c r="H1317" s="24">
        <v>1.1409950861718914E-2</v>
      </c>
      <c r="I1317" t="s">
        <v>3</v>
      </c>
      <c r="J1317" s="24">
        <v>4330019808.7094593</v>
      </c>
      <c r="K1317" s="26">
        <v>1.7051232689230097E-3</v>
      </c>
      <c r="L1317" s="4">
        <v>45371860186.135521</v>
      </c>
      <c r="M1317" s="5">
        <f t="shared" si="20"/>
        <v>1.627267980734936E-4</v>
      </c>
    </row>
    <row r="1318" spans="1:13" x14ac:dyDescent="0.25">
      <c r="A1318" s="4" t="s">
        <v>141</v>
      </c>
      <c r="B1318" t="s">
        <v>142</v>
      </c>
      <c r="C1318" s="24">
        <v>37063016.102033362</v>
      </c>
      <c r="D1318" s="24">
        <v>3706.3016102033362</v>
      </c>
      <c r="E1318" s="24">
        <v>37.063016102033359</v>
      </c>
      <c r="F1318" t="s">
        <v>56</v>
      </c>
      <c r="G1318" s="24">
        <v>647085830.62344348</v>
      </c>
      <c r="H1318" s="24">
        <v>5.7276816069862795</v>
      </c>
      <c r="I1318" t="s">
        <v>3</v>
      </c>
      <c r="J1318" s="24">
        <v>4330019808.7094593</v>
      </c>
      <c r="K1318" s="26">
        <v>0.85595488564473354</v>
      </c>
      <c r="L1318" s="4">
        <v>45371860186.135521</v>
      </c>
      <c r="M1318" s="5">
        <f t="shared" si="20"/>
        <v>8.168723069758306E-2</v>
      </c>
    </row>
    <row r="1319" spans="1:13" x14ac:dyDescent="0.25">
      <c r="A1319" s="4" t="s">
        <v>141</v>
      </c>
      <c r="B1319" t="s">
        <v>158</v>
      </c>
      <c r="C1319" s="24">
        <v>18774506.984536938</v>
      </c>
      <c r="D1319" s="24">
        <v>1877.4506984536938</v>
      </c>
      <c r="E1319" s="24">
        <v>18.774506984536938</v>
      </c>
      <c r="F1319" t="s">
        <v>56</v>
      </c>
      <c r="G1319" s="24">
        <v>647085830.62344348</v>
      </c>
      <c r="H1319" s="24">
        <v>2.9013936167398979</v>
      </c>
      <c r="I1319" t="s">
        <v>3</v>
      </c>
      <c r="J1319" s="24">
        <v>4330019808.7094593</v>
      </c>
      <c r="K1319" s="26">
        <v>0.43358940175686139</v>
      </c>
      <c r="L1319" s="4">
        <v>45371860186.135521</v>
      </c>
      <c r="M1319" s="5">
        <f t="shared" si="20"/>
        <v>4.1379187248474218E-2</v>
      </c>
    </row>
    <row r="1320" spans="1:13" x14ac:dyDescent="0.25">
      <c r="A1320" s="4" t="s">
        <v>141</v>
      </c>
      <c r="B1320" t="s">
        <v>159</v>
      </c>
      <c r="C1320" s="24">
        <v>3687859.3991039409</v>
      </c>
      <c r="D1320" s="24">
        <v>368.78593991039412</v>
      </c>
      <c r="E1320" s="24">
        <v>3.687859399103941</v>
      </c>
      <c r="F1320" t="s">
        <v>56</v>
      </c>
      <c r="G1320" s="24">
        <v>647085830.62344348</v>
      </c>
      <c r="H1320" s="24">
        <v>0.5699181197571308</v>
      </c>
      <c r="I1320" t="s">
        <v>3</v>
      </c>
      <c r="J1320" s="24">
        <v>4330019808.7094593</v>
      </c>
      <c r="K1320" s="26">
        <v>8.5169573397473414E-2</v>
      </c>
      <c r="L1320" s="4">
        <v>45371860186.135521</v>
      </c>
      <c r="M1320" s="5">
        <f t="shared" si="20"/>
        <v>8.1280762657177895E-3</v>
      </c>
    </row>
    <row r="1321" spans="1:13" x14ac:dyDescent="0.25">
      <c r="A1321" s="4" t="s">
        <v>141</v>
      </c>
      <c r="B1321" t="s">
        <v>160</v>
      </c>
      <c r="C1321" s="24">
        <v>1673072.089598611</v>
      </c>
      <c r="D1321" s="24">
        <v>167.3072089598611</v>
      </c>
      <c r="E1321" s="24">
        <v>1.6730720895986111</v>
      </c>
      <c r="F1321" t="s">
        <v>56</v>
      </c>
      <c r="G1321" s="24">
        <v>647085830.62344348</v>
      </c>
      <c r="H1321" s="24">
        <v>0.25855489494904677</v>
      </c>
      <c r="I1321" t="s">
        <v>3</v>
      </c>
      <c r="J1321" s="24">
        <v>4330019808.7094593</v>
      </c>
      <c r="K1321" s="26">
        <v>3.8638901518033973E-2</v>
      </c>
      <c r="L1321" s="4">
        <v>45371860186.135521</v>
      </c>
      <c r="M1321" s="5">
        <f t="shared" si="20"/>
        <v>3.6874663783563787E-3</v>
      </c>
    </row>
    <row r="1322" spans="1:13" x14ac:dyDescent="0.25">
      <c r="A1322" s="4" t="s">
        <v>141</v>
      </c>
      <c r="B1322" t="s">
        <v>161</v>
      </c>
      <c r="C1322" s="24">
        <v>4436.6655939956381</v>
      </c>
      <c r="D1322" s="24">
        <v>0.44366655939956379</v>
      </c>
      <c r="E1322" s="24">
        <v>4.4366655939956385E-3</v>
      </c>
      <c r="F1322" t="s">
        <v>56</v>
      </c>
      <c r="G1322" s="24">
        <v>647085830.62344348</v>
      </c>
      <c r="H1322" s="24">
        <v>6.8563788357428157E-4</v>
      </c>
      <c r="I1322" t="s">
        <v>3</v>
      </c>
      <c r="J1322" s="24">
        <v>4330019808.7094593</v>
      </c>
      <c r="K1322" s="26">
        <v>1.0246293989398547E-4</v>
      </c>
      <c r="L1322" s="4">
        <v>45371860186.135521</v>
      </c>
      <c r="M1322" s="5">
        <f t="shared" si="20"/>
        <v>9.7784520533089571E-6</v>
      </c>
    </row>
    <row r="1323" spans="1:13" x14ac:dyDescent="0.25">
      <c r="A1323" s="4" t="s">
        <v>143</v>
      </c>
      <c r="B1323" t="s">
        <v>144</v>
      </c>
      <c r="C1323" s="24">
        <v>354561569.74477845</v>
      </c>
      <c r="D1323" s="24">
        <v>35456.156974477846</v>
      </c>
      <c r="E1323" s="24">
        <v>354.56156974477847</v>
      </c>
      <c r="F1323" t="s">
        <v>56</v>
      </c>
      <c r="G1323" s="24">
        <v>647085830.62344348</v>
      </c>
      <c r="H1323" s="24">
        <v>54.793591972670974</v>
      </c>
      <c r="I1323" t="s">
        <v>3</v>
      </c>
      <c r="J1323" s="24">
        <v>4330019808.7094593</v>
      </c>
      <c r="K1323" s="26">
        <v>8.1884514484577782</v>
      </c>
      <c r="L1323" s="4">
        <v>45371860186.135521</v>
      </c>
      <c r="M1323" s="5">
        <f t="shared" si="20"/>
        <v>0.78145698300710942</v>
      </c>
    </row>
    <row r="1324" spans="1:13" x14ac:dyDescent="0.25">
      <c r="A1324" s="4" t="s">
        <v>143</v>
      </c>
      <c r="B1324" t="s">
        <v>145</v>
      </c>
      <c r="C1324" s="24">
        <v>1724736.1673100819</v>
      </c>
      <c r="D1324" s="24">
        <v>172.47361673100818</v>
      </c>
      <c r="E1324" s="24">
        <v>1.7247361673100818</v>
      </c>
      <c r="F1324" t="s">
        <v>56</v>
      </c>
      <c r="G1324" s="24">
        <v>647085830.62344348</v>
      </c>
      <c r="H1324" s="24">
        <v>0.26653901007975433</v>
      </c>
      <c r="I1324" t="s">
        <v>3</v>
      </c>
      <c r="J1324" s="24">
        <v>4330019808.7094593</v>
      </c>
      <c r="K1324" s="26">
        <v>3.9832061826620857E-2</v>
      </c>
      <c r="L1324" s="4">
        <v>45371860186.135521</v>
      </c>
      <c r="M1324" s="5">
        <f t="shared" si="20"/>
        <v>3.80133448404903E-3</v>
      </c>
    </row>
    <row r="1325" spans="1:13" x14ac:dyDescent="0.25">
      <c r="A1325" s="4" t="s">
        <v>143</v>
      </c>
      <c r="B1325" t="s">
        <v>146</v>
      </c>
      <c r="C1325" s="24">
        <v>4275172.6161588971</v>
      </c>
      <c r="D1325" s="24">
        <v>427.51726161588971</v>
      </c>
      <c r="E1325" s="24">
        <v>4.2751726161588968</v>
      </c>
      <c r="F1325" t="s">
        <v>56</v>
      </c>
      <c r="G1325" s="24">
        <v>647085830.62344348</v>
      </c>
      <c r="H1325" s="24">
        <v>0.66068091956826258</v>
      </c>
      <c r="I1325" t="s">
        <v>3</v>
      </c>
      <c r="J1325" s="24">
        <v>4330019808.7094593</v>
      </c>
      <c r="K1325" s="26">
        <v>9.873332698293337E-2</v>
      </c>
      <c r="L1325" s="4">
        <v>45371860186.135521</v>
      </c>
      <c r="M1325" s="5">
        <f t="shared" si="20"/>
        <v>9.4225200347092669E-3</v>
      </c>
    </row>
    <row r="1326" spans="1:13" x14ac:dyDescent="0.25">
      <c r="A1326" s="4" t="s">
        <v>0</v>
      </c>
      <c r="B1326" t="s">
        <v>24</v>
      </c>
      <c r="C1326" s="24">
        <v>90716.166308171916</v>
      </c>
      <c r="D1326" s="24">
        <v>9.0716166308171911</v>
      </c>
      <c r="E1326" s="24">
        <v>9.0716166308171919E-2</v>
      </c>
      <c r="F1326" t="s">
        <v>56</v>
      </c>
      <c r="G1326" s="24">
        <v>647085830.62344348</v>
      </c>
      <c r="H1326" s="24">
        <v>1.4019186020619587E-2</v>
      </c>
      <c r="I1326" t="s">
        <v>3</v>
      </c>
      <c r="J1326" s="24">
        <v>4330019808.7094593</v>
      </c>
      <c r="K1326" s="26">
        <v>2.0950519931965256E-3</v>
      </c>
      <c r="L1326" s="4">
        <v>45371860186.135521</v>
      </c>
      <c r="M1326" s="5">
        <f t="shared" si="20"/>
        <v>1.9993927058757104E-4</v>
      </c>
    </row>
    <row r="1327" spans="1:13" x14ac:dyDescent="0.25">
      <c r="A1327" s="4" t="s">
        <v>127</v>
      </c>
      <c r="B1327" t="s">
        <v>129</v>
      </c>
      <c r="C1327" s="24">
        <v>21321.129098340789</v>
      </c>
      <c r="D1327" s="24">
        <v>2.132112909834079</v>
      </c>
      <c r="E1327" s="24">
        <v>2.1321129098340788E-2</v>
      </c>
      <c r="F1327" t="s">
        <v>56</v>
      </c>
      <c r="G1327" s="24">
        <v>647085830.62344348</v>
      </c>
      <c r="H1327" s="24">
        <v>3.2949460626882626E-3</v>
      </c>
      <c r="I1327" t="s">
        <v>3</v>
      </c>
      <c r="J1327" s="24">
        <v>4330019808.7094593</v>
      </c>
      <c r="K1327" s="26">
        <v>4.9240257643753005E-4</v>
      </c>
      <c r="L1327" s="4">
        <v>45371860186.135521</v>
      </c>
      <c r="M1327" s="5">
        <f t="shared" si="20"/>
        <v>4.6991965969374074E-5</v>
      </c>
    </row>
    <row r="1328" spans="1:13" x14ac:dyDescent="0.25">
      <c r="A1328" s="4" t="s">
        <v>127</v>
      </c>
      <c r="B1328" t="s">
        <v>135</v>
      </c>
      <c r="C1328" s="24">
        <v>3192468.495768371</v>
      </c>
      <c r="D1328" s="24">
        <v>319.24684957683712</v>
      </c>
      <c r="E1328" s="24">
        <v>3.1924684957683711</v>
      </c>
      <c r="F1328" t="s">
        <v>56</v>
      </c>
      <c r="G1328" s="24">
        <v>647085830.62344348</v>
      </c>
      <c r="H1328" s="24">
        <v>0.49336090278665884</v>
      </c>
      <c r="I1328" t="s">
        <v>3</v>
      </c>
      <c r="J1328" s="24">
        <v>4330019808.7094593</v>
      </c>
      <c r="K1328" s="26">
        <v>7.3728727276189301E-2</v>
      </c>
      <c r="L1328" s="4">
        <v>45371860186.135521</v>
      </c>
      <c r="M1328" s="5">
        <f t="shared" si="20"/>
        <v>7.0362301273772937E-3</v>
      </c>
    </row>
    <row r="1329" spans="1:13" x14ac:dyDescent="0.25">
      <c r="A1329" s="4" t="s">
        <v>127</v>
      </c>
      <c r="B1329" t="s">
        <v>128</v>
      </c>
      <c r="C1329" s="24">
        <v>2828.1909169860292</v>
      </c>
      <c r="D1329" s="24">
        <v>0.28281909169860292</v>
      </c>
      <c r="E1329" s="24">
        <v>2.8281909169860292E-3</v>
      </c>
      <c r="F1329" t="s">
        <v>56</v>
      </c>
      <c r="G1329" s="24">
        <v>647085830.62344348</v>
      </c>
      <c r="H1329" s="24">
        <v>4.3706580845097022E-4</v>
      </c>
      <c r="I1329" t="s">
        <v>3</v>
      </c>
      <c r="J1329" s="24">
        <v>4330019808.7094593</v>
      </c>
      <c r="K1329" s="26">
        <v>6.531588865476709E-5</v>
      </c>
      <c r="L1329" s="4">
        <v>45371860186.135521</v>
      </c>
      <c r="M1329" s="5">
        <f t="shared" si="20"/>
        <v>6.2333589704797954E-6</v>
      </c>
    </row>
    <row r="1330" spans="1:13" x14ac:dyDescent="0.25">
      <c r="A1330" s="4" t="s">
        <v>127</v>
      </c>
      <c r="B1330" t="s">
        <v>4</v>
      </c>
      <c r="C1330" s="24">
        <v>157137.47374923041</v>
      </c>
      <c r="D1330" s="24">
        <v>15.713747374923042</v>
      </c>
      <c r="E1330" s="24">
        <v>0.1571374737492304</v>
      </c>
      <c r="F1330" t="s">
        <v>56</v>
      </c>
      <c r="G1330" s="24">
        <v>647085830.62344348</v>
      </c>
      <c r="H1330" s="24">
        <v>2.4283868740849143E-2</v>
      </c>
      <c r="I1330" t="s">
        <v>3</v>
      </c>
      <c r="J1330" s="24">
        <v>4330019808.7094593</v>
      </c>
      <c r="K1330" s="26">
        <v>3.6290243622710918E-3</v>
      </c>
      <c r="L1330" s="4">
        <v>45371860186.135521</v>
      </c>
      <c r="M1330" s="5">
        <f t="shared" si="20"/>
        <v>3.4633244725824046E-4</v>
      </c>
    </row>
    <row r="1331" spans="1:13" x14ac:dyDescent="0.25">
      <c r="A1331" s="4" t="s">
        <v>127</v>
      </c>
      <c r="B1331" t="s">
        <v>130</v>
      </c>
      <c r="C1331" s="24">
        <v>8576.8437398594251</v>
      </c>
      <c r="D1331" s="24">
        <v>0.85768437398594255</v>
      </c>
      <c r="E1331" s="24">
        <v>8.5768437398594244E-3</v>
      </c>
      <c r="F1331" t="s">
        <v>56</v>
      </c>
      <c r="G1331" s="24">
        <v>647085830.62344348</v>
      </c>
      <c r="H1331" s="24">
        <v>1.3254568921090345E-3</v>
      </c>
      <c r="I1331" t="s">
        <v>3</v>
      </c>
      <c r="J1331" s="24">
        <v>4330019808.7094593</v>
      </c>
      <c r="K1331" s="26">
        <v>1.9807862593625665E-4</v>
      </c>
      <c r="L1331" s="4">
        <v>45371860186.135521</v>
      </c>
      <c r="M1331" s="5">
        <f t="shared" si="20"/>
        <v>1.8903443025420167E-5</v>
      </c>
    </row>
    <row r="1332" spans="1:13" x14ac:dyDescent="0.25">
      <c r="A1332" s="4" t="s">
        <v>127</v>
      </c>
      <c r="B1332" t="s">
        <v>131</v>
      </c>
      <c r="C1332" s="24">
        <v>940179.1446237379</v>
      </c>
      <c r="D1332" s="24">
        <v>94.017914462373795</v>
      </c>
      <c r="E1332" s="24">
        <v>0.94017914462373786</v>
      </c>
      <c r="F1332" t="s">
        <v>56</v>
      </c>
      <c r="G1332" s="24">
        <v>647085830.62344348</v>
      </c>
      <c r="H1332" s="24">
        <v>0.14529434893017357</v>
      </c>
      <c r="I1332" t="s">
        <v>3</v>
      </c>
      <c r="J1332" s="24">
        <v>4330019808.7094593</v>
      </c>
      <c r="K1332" s="26">
        <v>2.171304488567579E-2</v>
      </c>
      <c r="L1332" s="4">
        <v>45371860186.135521</v>
      </c>
      <c r="M1332" s="5">
        <f t="shared" si="20"/>
        <v>2.0721635409408066E-3</v>
      </c>
    </row>
    <row r="1333" spans="1:13" x14ac:dyDescent="0.25">
      <c r="A1333" s="4" t="s">
        <v>127</v>
      </c>
      <c r="B1333" t="s">
        <v>133</v>
      </c>
      <c r="C1333" s="24">
        <v>631135.76872712502</v>
      </c>
      <c r="D1333" s="24">
        <v>63.1135768727125</v>
      </c>
      <c r="E1333" s="24">
        <v>0.63113576872712507</v>
      </c>
      <c r="F1333" t="s">
        <v>56</v>
      </c>
      <c r="G1333" s="24">
        <v>647085830.62344348</v>
      </c>
      <c r="H1333" s="24">
        <v>9.7535093315062826E-2</v>
      </c>
      <c r="I1333" t="s">
        <v>3</v>
      </c>
      <c r="J1333" s="24">
        <v>4330019808.7094593</v>
      </c>
      <c r="K1333" s="26">
        <v>1.4575817123460965E-2</v>
      </c>
      <c r="L1333" s="4">
        <v>45371860186.135521</v>
      </c>
      <c r="M1333" s="5">
        <f t="shared" si="20"/>
        <v>1.3910290786798816E-3</v>
      </c>
    </row>
    <row r="1334" spans="1:13" x14ac:dyDescent="0.25">
      <c r="A1334" s="4" t="s">
        <v>75</v>
      </c>
      <c r="B1334" t="s">
        <v>76</v>
      </c>
      <c r="C1334" s="24">
        <v>8308.3889293846496</v>
      </c>
      <c r="D1334" s="24">
        <v>0.83083889293846491</v>
      </c>
      <c r="E1334" s="24">
        <v>8.308388929384649E-3</v>
      </c>
      <c r="F1334" t="s">
        <v>56</v>
      </c>
      <c r="G1334" s="24">
        <v>647085830.62344348</v>
      </c>
      <c r="H1334" s="24">
        <v>1.2839701529826146E-3</v>
      </c>
      <c r="I1334" t="s">
        <v>3</v>
      </c>
      <c r="J1334" s="24">
        <v>4330019808.7094593</v>
      </c>
      <c r="K1334" s="26">
        <v>1.9187877414955575E-4</v>
      </c>
      <c r="L1334" s="4">
        <v>45371860186.135521</v>
      </c>
      <c r="M1334" s="5">
        <f t="shared" si="20"/>
        <v>1.8311766137204752E-5</v>
      </c>
    </row>
    <row r="1335" spans="1:13" x14ac:dyDescent="0.25">
      <c r="A1335" s="4" t="s">
        <v>75</v>
      </c>
      <c r="B1335" t="s">
        <v>105</v>
      </c>
      <c r="C1335" s="24">
        <v>117108.3971450363</v>
      </c>
      <c r="D1335" s="24">
        <v>11.71083971450363</v>
      </c>
      <c r="E1335" s="24">
        <v>0.11710839714503631</v>
      </c>
      <c r="F1335" t="s">
        <v>56</v>
      </c>
      <c r="G1335" s="24">
        <v>647085830.62344348</v>
      </c>
      <c r="H1335" s="24">
        <v>1.8097815096987466E-2</v>
      </c>
      <c r="I1335" t="s">
        <v>3</v>
      </c>
      <c r="J1335" s="24">
        <v>4330019808.7094593</v>
      </c>
      <c r="K1335" s="26">
        <v>2.7045695474529449E-3</v>
      </c>
      <c r="L1335" s="4">
        <v>45371860186.135521</v>
      </c>
      <c r="M1335" s="5">
        <f t="shared" si="20"/>
        <v>2.5810799174776094E-4</v>
      </c>
    </row>
    <row r="1336" spans="1:13" x14ac:dyDescent="0.25">
      <c r="A1336" s="4" t="s">
        <v>75</v>
      </c>
      <c r="B1336" t="s">
        <v>110</v>
      </c>
      <c r="C1336" s="24">
        <v>381958.79104305041</v>
      </c>
      <c r="D1336" s="24">
        <v>38.195879104305043</v>
      </c>
      <c r="E1336" s="24">
        <v>0.38195879104305042</v>
      </c>
      <c r="F1336" t="s">
        <v>56</v>
      </c>
      <c r="G1336" s="24">
        <v>647085830.62344348</v>
      </c>
      <c r="H1336" s="24">
        <v>5.9027531274336062E-2</v>
      </c>
      <c r="I1336" t="s">
        <v>3</v>
      </c>
      <c r="J1336" s="24">
        <v>4330019808.7094593</v>
      </c>
      <c r="K1336" s="26">
        <v>8.8211788379067776E-3</v>
      </c>
      <c r="L1336" s="4">
        <v>45371860186.135521</v>
      </c>
      <c r="M1336" s="5">
        <f t="shared" si="20"/>
        <v>8.4184071245059348E-4</v>
      </c>
    </row>
    <row r="1337" spans="1:13" x14ac:dyDescent="0.25">
      <c r="A1337" s="4" t="s">
        <v>75</v>
      </c>
      <c r="B1337" t="s">
        <v>108</v>
      </c>
      <c r="C1337" s="24">
        <v>3277704.2043104479</v>
      </c>
      <c r="D1337" s="24">
        <v>327.77042043104478</v>
      </c>
      <c r="E1337" s="24">
        <v>3.2777042043104481</v>
      </c>
      <c r="F1337" t="s">
        <v>56</v>
      </c>
      <c r="G1337" s="24">
        <v>647085830.62344348</v>
      </c>
      <c r="H1337" s="24">
        <v>0.5065331443206692</v>
      </c>
      <c r="I1337" t="s">
        <v>3</v>
      </c>
      <c r="J1337" s="24">
        <v>4330019808.7094593</v>
      </c>
      <c r="K1337" s="26">
        <v>7.5697210384987848E-2</v>
      </c>
      <c r="L1337" s="4">
        <v>45371860186.135521</v>
      </c>
      <c r="M1337" s="5">
        <f t="shared" si="20"/>
        <v>7.2240904182985875E-3</v>
      </c>
    </row>
    <row r="1338" spans="1:13" x14ac:dyDescent="0.25">
      <c r="A1338" s="4" t="s">
        <v>75</v>
      </c>
      <c r="B1338" t="s">
        <v>4</v>
      </c>
      <c r="C1338" s="24">
        <v>72712.802966687988</v>
      </c>
      <c r="D1338" s="24">
        <v>7.2712802966687988</v>
      </c>
      <c r="E1338" s="24">
        <v>7.2712802966687987E-2</v>
      </c>
      <c r="F1338" t="s">
        <v>56</v>
      </c>
      <c r="G1338" s="24">
        <v>647085830.62344348</v>
      </c>
      <c r="H1338" s="24">
        <v>1.123696417469563E-2</v>
      </c>
      <c r="I1338" t="s">
        <v>3</v>
      </c>
      <c r="J1338" s="24">
        <v>4330019808.7094593</v>
      </c>
      <c r="K1338" s="26">
        <v>1.6792718319771308E-3</v>
      </c>
      <c r="L1338" s="4">
        <v>45371860186.135521</v>
      </c>
      <c r="M1338" s="5">
        <f t="shared" si="20"/>
        <v>1.6025969106928342E-4</v>
      </c>
    </row>
    <row r="1339" spans="1:13" x14ac:dyDescent="0.25">
      <c r="A1339" s="4" t="s">
        <v>75</v>
      </c>
      <c r="B1339" t="s">
        <v>93</v>
      </c>
      <c r="C1339" s="24">
        <v>269165.01442109968</v>
      </c>
      <c r="D1339" s="24">
        <v>26.916501442109968</v>
      </c>
      <c r="E1339" s="24">
        <v>0.26916501442109969</v>
      </c>
      <c r="F1339" t="s">
        <v>56</v>
      </c>
      <c r="G1339" s="24">
        <v>647085830.62344348</v>
      </c>
      <c r="H1339" s="24">
        <v>4.1596493337177395E-2</v>
      </c>
      <c r="I1339" t="s">
        <v>3</v>
      </c>
      <c r="J1339" s="24">
        <v>4330019808.7094593</v>
      </c>
      <c r="K1339" s="26">
        <v>6.216253650380481E-3</v>
      </c>
      <c r="L1339" s="4">
        <v>45371860186.135521</v>
      </c>
      <c r="M1339" s="5">
        <f t="shared" si="20"/>
        <v>5.9324218428970124E-4</v>
      </c>
    </row>
    <row r="1340" spans="1:13" x14ac:dyDescent="0.25">
      <c r="A1340" s="4" t="s">
        <v>75</v>
      </c>
      <c r="B1340" t="s">
        <v>101</v>
      </c>
      <c r="C1340" s="24">
        <v>20337.824233664</v>
      </c>
      <c r="D1340" s="24">
        <v>2.0337824233664001</v>
      </c>
      <c r="E1340" s="24">
        <v>2.0337824233663999E-2</v>
      </c>
      <c r="F1340" t="s">
        <v>56</v>
      </c>
      <c r="G1340" s="24">
        <v>647085830.62344348</v>
      </c>
      <c r="H1340" s="24">
        <v>3.1429871079187827E-3</v>
      </c>
      <c r="I1340" t="s">
        <v>3</v>
      </c>
      <c r="J1340" s="24">
        <v>4330019808.7094593</v>
      </c>
      <c r="K1340" s="26">
        <v>4.6969356104921802E-4</v>
      </c>
      <c r="L1340" s="4">
        <v>45371860186.135521</v>
      </c>
      <c r="M1340" s="5">
        <f t="shared" si="20"/>
        <v>4.4824752942086151E-5</v>
      </c>
    </row>
    <row r="1341" spans="1:13" x14ac:dyDescent="0.25">
      <c r="A1341" s="4" t="s">
        <v>75</v>
      </c>
      <c r="B1341" t="s">
        <v>109</v>
      </c>
      <c r="C1341" s="24">
        <v>4333711.9556483561</v>
      </c>
      <c r="D1341" s="24">
        <v>433.3711955648356</v>
      </c>
      <c r="E1341" s="24">
        <v>4.3337119556483561</v>
      </c>
      <c r="F1341" t="s">
        <v>56</v>
      </c>
      <c r="G1341" s="24">
        <v>647085830.62344348</v>
      </c>
      <c r="H1341" s="24">
        <v>0.66972753080885472</v>
      </c>
      <c r="I1341" t="s">
        <v>3</v>
      </c>
      <c r="J1341" s="24">
        <v>4330019808.7094593</v>
      </c>
      <c r="K1341" s="26">
        <v>0.10008526859233922</v>
      </c>
      <c r="L1341" s="4">
        <v>45371860186.135521</v>
      </c>
      <c r="M1341" s="5">
        <f t="shared" si="20"/>
        <v>9.5515412810264887E-3</v>
      </c>
    </row>
    <row r="1342" spans="1:13" x14ac:dyDescent="0.25">
      <c r="A1342" s="4" t="s">
        <v>75</v>
      </c>
      <c r="B1342" t="s">
        <v>106</v>
      </c>
      <c r="C1342" s="24">
        <v>300972.0961911761</v>
      </c>
      <c r="D1342" s="24">
        <v>30.09720961911761</v>
      </c>
      <c r="E1342" s="24">
        <v>0.3009720961911761</v>
      </c>
      <c r="F1342" t="s">
        <v>56</v>
      </c>
      <c r="G1342" s="24">
        <v>647085830.62344348</v>
      </c>
      <c r="H1342" s="24">
        <v>4.6511928085521591E-2</v>
      </c>
      <c r="I1342" t="s">
        <v>3</v>
      </c>
      <c r="J1342" s="24">
        <v>4330019808.7094593</v>
      </c>
      <c r="K1342" s="26">
        <v>6.9508249266157359E-3</v>
      </c>
      <c r="L1342" s="4">
        <v>45371860186.135521</v>
      </c>
      <c r="M1342" s="5">
        <f t="shared" si="20"/>
        <v>6.6334528704896584E-4</v>
      </c>
    </row>
    <row r="1343" spans="1:13" x14ac:dyDescent="0.25">
      <c r="A1343" s="4" t="s">
        <v>162</v>
      </c>
      <c r="B1343" t="s">
        <v>163</v>
      </c>
      <c r="C1343" s="24">
        <v>897578.74052514718</v>
      </c>
      <c r="D1343" s="24">
        <v>89.757874052514723</v>
      </c>
      <c r="E1343" s="24">
        <v>0.89757874052514719</v>
      </c>
      <c r="F1343" t="s">
        <v>56</v>
      </c>
      <c r="G1343" s="24">
        <v>647085830.62344348</v>
      </c>
      <c r="H1343" s="24">
        <v>0.1387109248954444</v>
      </c>
      <c r="I1343" t="s">
        <v>3</v>
      </c>
      <c r="J1343" s="24">
        <v>4330019808.7094593</v>
      </c>
      <c r="K1343" s="26">
        <v>2.0729206335724962E-2</v>
      </c>
      <c r="L1343" s="4">
        <v>45371860186.135521</v>
      </c>
      <c r="M1343" s="5">
        <f t="shared" si="20"/>
        <v>1.9782718558218255E-3</v>
      </c>
    </row>
    <row r="1344" spans="1:13" x14ac:dyDescent="0.25">
      <c r="A1344" s="4" t="s">
        <v>162</v>
      </c>
      <c r="B1344" t="s">
        <v>162</v>
      </c>
      <c r="C1344" s="24">
        <v>2651731.9287376092</v>
      </c>
      <c r="D1344" s="24">
        <v>265.17319287376091</v>
      </c>
      <c r="E1344" s="24">
        <v>2.6517319287376093</v>
      </c>
      <c r="F1344" t="s">
        <v>56</v>
      </c>
      <c r="G1344" s="24">
        <v>647085830.62344348</v>
      </c>
      <c r="H1344" s="24">
        <v>0.40979601209668931</v>
      </c>
      <c r="I1344" t="s">
        <v>3</v>
      </c>
      <c r="J1344" s="24">
        <v>4330019808.7094593</v>
      </c>
      <c r="K1344" s="26">
        <v>6.1240641980525826E-2</v>
      </c>
      <c r="L1344" s="4">
        <v>45371860186.135521</v>
      </c>
      <c r="M1344" s="5">
        <f t="shared" si="20"/>
        <v>5.8444417263454201E-3</v>
      </c>
    </row>
    <row r="1345" spans="1:13" x14ac:dyDescent="0.25">
      <c r="A1345" s="4" t="s">
        <v>124</v>
      </c>
      <c r="B1345" t="s">
        <v>126</v>
      </c>
      <c r="C1345" s="24">
        <v>2127116.5138753341</v>
      </c>
      <c r="D1345" s="24">
        <v>212.71165138753341</v>
      </c>
      <c r="E1345" s="24">
        <v>2.1271165138753338</v>
      </c>
      <c r="F1345" t="s">
        <v>56</v>
      </c>
      <c r="G1345" s="24">
        <v>647085830.62344348</v>
      </c>
      <c r="H1345" s="24">
        <v>0.3287224682119736</v>
      </c>
      <c r="I1345" t="s">
        <v>3</v>
      </c>
      <c r="J1345" s="24">
        <v>4330019808.7094593</v>
      </c>
      <c r="K1345" s="26">
        <v>4.9124867964733636E-2</v>
      </c>
      <c r="L1345" s="4">
        <v>45371860186.135521</v>
      </c>
      <c r="M1345" s="5">
        <f t="shared" si="20"/>
        <v>4.6881844939770101E-3</v>
      </c>
    </row>
    <row r="1346" spans="1:13" x14ac:dyDescent="0.25">
      <c r="A1346" s="4" t="s">
        <v>124</v>
      </c>
      <c r="B1346" t="s">
        <v>125</v>
      </c>
      <c r="C1346" s="24">
        <v>7030662.3903419636</v>
      </c>
      <c r="D1346" s="24">
        <v>703.06623903419631</v>
      </c>
      <c r="E1346" s="24">
        <v>7.0306623903419636</v>
      </c>
      <c r="F1346" t="s">
        <v>56</v>
      </c>
      <c r="G1346" s="24">
        <v>647085830.62344348</v>
      </c>
      <c r="H1346" s="24">
        <v>1.08651156579463</v>
      </c>
      <c r="I1346" t="s">
        <v>3</v>
      </c>
      <c r="J1346" s="24">
        <v>4330019808.7094593</v>
      </c>
      <c r="K1346" s="26">
        <v>0.16237021309233726</v>
      </c>
      <c r="L1346" s="4">
        <v>45371860186.135521</v>
      </c>
      <c r="M1346" s="5">
        <f t="shared" si="20"/>
        <v>1.5495645013228606E-2</v>
      </c>
    </row>
    <row r="1347" spans="1:13" x14ac:dyDescent="0.25">
      <c r="A1347" s="4" t="s">
        <v>164</v>
      </c>
      <c r="B1347" t="s">
        <v>165</v>
      </c>
      <c r="C1347" s="24">
        <v>12040506.419543313</v>
      </c>
      <c r="D1347" s="24">
        <v>1204.0506419543312</v>
      </c>
      <c r="E1347" s="24">
        <v>12.040506419543313</v>
      </c>
      <c r="F1347" t="s">
        <v>56</v>
      </c>
      <c r="G1347" s="24">
        <v>647085830.62344348</v>
      </c>
      <c r="H1347" s="24">
        <v>1.8607278740662159</v>
      </c>
      <c r="I1347" t="s">
        <v>3</v>
      </c>
      <c r="J1347" s="24">
        <v>4330019808.7094593</v>
      </c>
      <c r="K1347" s="26">
        <v>0.27807046968526283</v>
      </c>
      <c r="L1347" s="4">
        <v>45371860186.135521</v>
      </c>
      <c r="M1347" s="5">
        <f t="shared" ref="M1347:M1410" si="21">C1347/L1347*100</f>
        <v>2.6537387645443253E-2</v>
      </c>
    </row>
    <row r="1348" spans="1:13" x14ac:dyDescent="0.25">
      <c r="A1348" s="4" t="s">
        <v>164</v>
      </c>
      <c r="B1348" t="s">
        <v>166</v>
      </c>
      <c r="C1348" s="24">
        <v>2317999.1454593958</v>
      </c>
      <c r="D1348" s="24">
        <v>231.79991454593957</v>
      </c>
      <c r="E1348" s="24">
        <v>2.317999145459396</v>
      </c>
      <c r="F1348" t="s">
        <v>56</v>
      </c>
      <c r="G1348" s="24">
        <v>647085830.62344348</v>
      </c>
      <c r="H1348" s="24">
        <v>0.35822128004658804</v>
      </c>
      <c r="I1348" t="s">
        <v>3</v>
      </c>
      <c r="J1348" s="24">
        <v>4330019808.7094593</v>
      </c>
      <c r="K1348" s="26">
        <v>5.353322266094352E-2</v>
      </c>
      <c r="L1348" s="4">
        <v>45371860186.135521</v>
      </c>
      <c r="M1348" s="5">
        <f t="shared" si="21"/>
        <v>5.1088915815880901E-3</v>
      </c>
    </row>
    <row r="1349" spans="1:13" x14ac:dyDescent="0.25">
      <c r="A1349" s="4" t="s">
        <v>136</v>
      </c>
      <c r="B1349" t="s">
        <v>147</v>
      </c>
      <c r="C1349" s="24">
        <v>576866.41793057323</v>
      </c>
      <c r="D1349" s="24">
        <v>57.686641793057319</v>
      </c>
      <c r="E1349" s="24">
        <v>0.57686641793057325</v>
      </c>
      <c r="F1349" t="s">
        <v>71</v>
      </c>
      <c r="G1349" s="24">
        <v>1451900450.5098126</v>
      </c>
      <c r="H1349" s="24">
        <v>3.9731816167424938E-2</v>
      </c>
      <c r="I1349" t="s">
        <v>39</v>
      </c>
      <c r="J1349" s="24">
        <v>1821007751.0173593</v>
      </c>
      <c r="K1349" s="26">
        <v>3.1678416393795684E-2</v>
      </c>
      <c r="L1349" s="4">
        <v>45371860186.135521</v>
      </c>
      <c r="M1349" s="5">
        <f t="shared" si="21"/>
        <v>1.2714189269825197E-3</v>
      </c>
    </row>
    <row r="1350" spans="1:13" x14ac:dyDescent="0.25">
      <c r="A1350" s="4" t="s">
        <v>136</v>
      </c>
      <c r="B1350" t="s">
        <v>137</v>
      </c>
      <c r="C1350" s="24">
        <v>253194424.64794949</v>
      </c>
      <c r="D1350" s="24">
        <v>25319.442464794949</v>
      </c>
      <c r="E1350" s="24">
        <v>253.19442464794949</v>
      </c>
      <c r="F1350" t="s">
        <v>71</v>
      </c>
      <c r="G1350" s="24">
        <v>1451900450.5098126</v>
      </c>
      <c r="H1350" s="24">
        <v>17.438828162016488</v>
      </c>
      <c r="I1350" t="s">
        <v>39</v>
      </c>
      <c r="J1350" s="24">
        <v>1821007751.0173593</v>
      </c>
      <c r="K1350" s="26">
        <v>13.904082753436661</v>
      </c>
      <c r="L1350" s="4">
        <v>45371860186.135521</v>
      </c>
      <c r="M1350" s="5">
        <f t="shared" si="21"/>
        <v>0.55804285653978813</v>
      </c>
    </row>
    <row r="1351" spans="1:13" x14ac:dyDescent="0.25">
      <c r="A1351" s="4" t="s">
        <v>115</v>
      </c>
      <c r="B1351" t="s">
        <v>116</v>
      </c>
      <c r="C1351" s="24">
        <v>4426.2538456630909</v>
      </c>
      <c r="D1351" s="24">
        <v>0.44262538456630912</v>
      </c>
      <c r="E1351" s="24">
        <v>4.4262538456630906E-3</v>
      </c>
      <c r="F1351" t="s">
        <v>71</v>
      </c>
      <c r="G1351" s="24">
        <v>1451900450.5098126</v>
      </c>
      <c r="H1351" s="24">
        <v>3.0485932035552985E-4</v>
      </c>
      <c r="I1351" t="s">
        <v>39</v>
      </c>
      <c r="J1351" s="24">
        <v>1821007751.0173593</v>
      </c>
      <c r="K1351" s="26">
        <v>2.430661727381575E-4</v>
      </c>
      <c r="L1351" s="4">
        <v>45371860186.135521</v>
      </c>
      <c r="M1351" s="5">
        <f t="shared" si="21"/>
        <v>9.7555044635697811E-6</v>
      </c>
    </row>
    <row r="1352" spans="1:13" x14ac:dyDescent="0.25">
      <c r="A1352" s="4" t="s">
        <v>115</v>
      </c>
      <c r="B1352" t="s">
        <v>121</v>
      </c>
      <c r="C1352" s="24">
        <v>674468.00159066578</v>
      </c>
      <c r="D1352" s="24">
        <v>67.446800159066584</v>
      </c>
      <c r="E1352" s="24">
        <v>0.67446800159066578</v>
      </c>
      <c r="F1352" t="s">
        <v>71</v>
      </c>
      <c r="G1352" s="24">
        <v>1451900450.5098126</v>
      </c>
      <c r="H1352" s="24">
        <v>4.6454149205190802E-2</v>
      </c>
      <c r="I1352" t="s">
        <v>39</v>
      </c>
      <c r="J1352" s="24">
        <v>1821007751.0173593</v>
      </c>
      <c r="K1352" s="26">
        <v>3.703817302336327E-2</v>
      </c>
      <c r="L1352" s="4">
        <v>45371860186.135521</v>
      </c>
      <c r="M1352" s="5">
        <f t="shared" si="21"/>
        <v>1.4865337211736492E-3</v>
      </c>
    </row>
    <row r="1353" spans="1:13" x14ac:dyDescent="0.25">
      <c r="A1353" s="4" t="s">
        <v>115</v>
      </c>
      <c r="B1353" t="s">
        <v>119</v>
      </c>
      <c r="C1353" s="24">
        <v>1085639.338825885</v>
      </c>
      <c r="D1353" s="24">
        <v>108.5639338825885</v>
      </c>
      <c r="E1353" s="24">
        <v>1.0856393388258849</v>
      </c>
      <c r="F1353" t="s">
        <v>71</v>
      </c>
      <c r="G1353" s="24">
        <v>1451900450.5098126</v>
      </c>
      <c r="H1353" s="24">
        <v>7.4773676008205614E-2</v>
      </c>
      <c r="I1353" t="s">
        <v>39</v>
      </c>
      <c r="J1353" s="24">
        <v>1821007751.0173593</v>
      </c>
      <c r="K1353" s="26">
        <v>5.9617502353812656E-2</v>
      </c>
      <c r="L1353" s="4">
        <v>45371860186.135521</v>
      </c>
      <c r="M1353" s="5">
        <f t="shared" si="21"/>
        <v>2.3927591559440371E-3</v>
      </c>
    </row>
    <row r="1354" spans="1:13" x14ac:dyDescent="0.25">
      <c r="A1354" s="4" t="s">
        <v>115</v>
      </c>
      <c r="B1354" t="s">
        <v>123</v>
      </c>
      <c r="C1354" s="24">
        <v>105435.42971988161</v>
      </c>
      <c r="D1354" s="24">
        <v>10.54354297198816</v>
      </c>
      <c r="E1354" s="24">
        <v>0.10543542971988161</v>
      </c>
      <c r="F1354" t="s">
        <v>71</v>
      </c>
      <c r="G1354" s="24">
        <v>1451900450.5098126</v>
      </c>
      <c r="H1354" s="24">
        <v>7.261891108502623E-3</v>
      </c>
      <c r="I1354" t="s">
        <v>39</v>
      </c>
      <c r="J1354" s="24">
        <v>1821007751.0173593</v>
      </c>
      <c r="K1354" s="26">
        <v>5.7899495299224852E-3</v>
      </c>
      <c r="L1354" s="4">
        <v>45371860186.135521</v>
      </c>
      <c r="M1354" s="5">
        <f t="shared" si="21"/>
        <v>2.3238066344941259E-4</v>
      </c>
    </row>
    <row r="1355" spans="1:13" x14ac:dyDescent="0.25">
      <c r="A1355" s="4" t="s">
        <v>115</v>
      </c>
      <c r="B1355" t="s">
        <v>120</v>
      </c>
      <c r="C1355" s="24">
        <v>129753.6705283137</v>
      </c>
      <c r="D1355" s="24">
        <v>12.97536705283137</v>
      </c>
      <c r="E1355" s="24">
        <v>0.12975367052831369</v>
      </c>
      <c r="F1355" t="s">
        <v>71</v>
      </c>
      <c r="G1355" s="24">
        <v>1451900450.5098126</v>
      </c>
      <c r="H1355" s="24">
        <v>8.9368159148068785E-3</v>
      </c>
      <c r="I1355" t="s">
        <v>39</v>
      </c>
      <c r="J1355" s="24">
        <v>1821007751.0173593</v>
      </c>
      <c r="K1355" s="26">
        <v>7.12537716853885E-3</v>
      </c>
      <c r="L1355" s="4">
        <v>45371860186.135521</v>
      </c>
      <c r="M1355" s="5">
        <f t="shared" si="21"/>
        <v>2.8597829138150063E-4</v>
      </c>
    </row>
    <row r="1356" spans="1:13" x14ac:dyDescent="0.25">
      <c r="A1356" s="4" t="s">
        <v>111</v>
      </c>
      <c r="B1356" t="s">
        <v>118</v>
      </c>
      <c r="C1356" s="24">
        <v>222.55563188709129</v>
      </c>
      <c r="D1356" s="24">
        <v>2.2255563188709131E-2</v>
      </c>
      <c r="E1356" s="24">
        <v>2.225556318870913E-4</v>
      </c>
      <c r="F1356" t="s">
        <v>71</v>
      </c>
      <c r="G1356" s="24">
        <v>1451900450.5098126</v>
      </c>
      <c r="H1356" s="24">
        <v>1.5328573788164629E-5</v>
      </c>
      <c r="I1356" t="s">
        <v>39</v>
      </c>
      <c r="J1356" s="24">
        <v>1821007751.0173593</v>
      </c>
      <c r="K1356" s="26">
        <v>1.2221564227980583E-5</v>
      </c>
      <c r="L1356" s="4">
        <v>45371860186.135521</v>
      </c>
      <c r="M1356" s="5">
        <f t="shared" si="21"/>
        <v>4.9051467357535981E-7</v>
      </c>
    </row>
    <row r="1357" spans="1:13" x14ac:dyDescent="0.25">
      <c r="A1357" s="4" t="s">
        <v>111</v>
      </c>
      <c r="B1357" t="s">
        <v>117</v>
      </c>
      <c r="C1357" s="24">
        <v>892.45369198103742</v>
      </c>
      <c r="D1357" s="24">
        <v>8.9245369198103747E-2</v>
      </c>
      <c r="E1357" s="24">
        <v>8.9245369198103744E-4</v>
      </c>
      <c r="F1357" t="s">
        <v>71</v>
      </c>
      <c r="G1357" s="24">
        <v>1451900450.5098126</v>
      </c>
      <c r="H1357" s="24">
        <v>6.1467967150755125E-5</v>
      </c>
      <c r="I1357" t="s">
        <v>39</v>
      </c>
      <c r="J1357" s="24">
        <v>1821007751.0173593</v>
      </c>
      <c r="K1357" s="26">
        <v>4.900878052179855E-5</v>
      </c>
      <c r="L1357" s="4">
        <v>45371860186.135521</v>
      </c>
      <c r="M1357" s="5">
        <f t="shared" si="21"/>
        <v>1.9669762013719431E-6</v>
      </c>
    </row>
    <row r="1358" spans="1:13" x14ac:dyDescent="0.25">
      <c r="A1358" s="4" t="s">
        <v>111</v>
      </c>
      <c r="B1358" t="s">
        <v>112</v>
      </c>
      <c r="C1358" s="24">
        <v>796.20924698335</v>
      </c>
      <c r="D1358" s="24">
        <v>7.9620924698334997E-2</v>
      </c>
      <c r="E1358" s="24">
        <v>7.9620924698334998E-4</v>
      </c>
      <c r="F1358" t="s">
        <v>71</v>
      </c>
      <c r="G1358" s="24">
        <v>1451900450.5098126</v>
      </c>
      <c r="H1358" s="24">
        <v>5.4839107371567618E-5</v>
      </c>
      <c r="I1358" t="s">
        <v>39</v>
      </c>
      <c r="J1358" s="24">
        <v>1821007751.0173593</v>
      </c>
      <c r="K1358" s="26">
        <v>4.3723550684423193E-5</v>
      </c>
      <c r="L1358" s="4">
        <v>45371860186.135521</v>
      </c>
      <c r="M1358" s="5">
        <f t="shared" si="21"/>
        <v>1.7548525533600477E-6</v>
      </c>
    </row>
    <row r="1359" spans="1:13" x14ac:dyDescent="0.25">
      <c r="A1359" s="4" t="s">
        <v>138</v>
      </c>
      <c r="B1359" t="s">
        <v>148</v>
      </c>
      <c r="C1359" s="24">
        <v>10669.97579861757</v>
      </c>
      <c r="D1359" s="24">
        <v>1.066997579861757</v>
      </c>
      <c r="E1359" s="24">
        <v>1.066997579861757E-2</v>
      </c>
      <c r="F1359" t="s">
        <v>71</v>
      </c>
      <c r="G1359" s="24">
        <v>1451900450.5098126</v>
      </c>
      <c r="H1359" s="24">
        <v>7.3489720282619733E-4</v>
      </c>
      <c r="I1359" t="s">
        <v>39</v>
      </c>
      <c r="J1359" s="24">
        <v>1821007751.0173593</v>
      </c>
      <c r="K1359" s="26">
        <v>5.8593796718638222E-4</v>
      </c>
      <c r="L1359" s="4">
        <v>45371860186.135521</v>
      </c>
      <c r="M1359" s="5">
        <f t="shared" si="21"/>
        <v>2.3516725465618097E-5</v>
      </c>
    </row>
    <row r="1360" spans="1:13" x14ac:dyDescent="0.25">
      <c r="A1360" s="4" t="s">
        <v>138</v>
      </c>
      <c r="B1360" t="s">
        <v>149</v>
      </c>
      <c r="C1360" s="24">
        <v>593392.77612948709</v>
      </c>
      <c r="D1360" s="24">
        <v>59.339277612948706</v>
      </c>
      <c r="E1360" s="24">
        <v>0.59339277612948704</v>
      </c>
      <c r="F1360" t="s">
        <v>71</v>
      </c>
      <c r="G1360" s="24">
        <v>1451900450.5098126</v>
      </c>
      <c r="H1360" s="24">
        <v>4.0870073145932717E-2</v>
      </c>
      <c r="I1360" t="s">
        <v>39</v>
      </c>
      <c r="J1360" s="24">
        <v>1821007751.0173593</v>
      </c>
      <c r="K1360" s="26">
        <v>3.2585955540165648E-2</v>
      </c>
      <c r="L1360" s="4">
        <v>45371860186.135521</v>
      </c>
      <c r="M1360" s="5">
        <f t="shared" si="21"/>
        <v>1.307843173489309E-3</v>
      </c>
    </row>
    <row r="1361" spans="1:13" x14ac:dyDescent="0.25">
      <c r="A1361" s="4" t="s">
        <v>138</v>
      </c>
      <c r="B1361" t="s">
        <v>139</v>
      </c>
      <c r="C1361" s="24">
        <v>30051883.340676952</v>
      </c>
      <c r="D1361" s="24">
        <v>3005.188334067695</v>
      </c>
      <c r="E1361" s="24">
        <v>30.051883340676952</v>
      </c>
      <c r="F1361" t="s">
        <v>71</v>
      </c>
      <c r="G1361" s="24">
        <v>1451900450.5098126</v>
      </c>
      <c r="H1361" s="24">
        <v>2.0698308434386594</v>
      </c>
      <c r="I1361" t="s">
        <v>39</v>
      </c>
      <c r="J1361" s="24">
        <v>1821007751.0173593</v>
      </c>
      <c r="K1361" s="26">
        <v>1.6502886011269084</v>
      </c>
      <c r="L1361" s="4">
        <v>45371860186.135521</v>
      </c>
      <c r="M1361" s="5">
        <f t="shared" si="21"/>
        <v>6.6234629167485709E-2</v>
      </c>
    </row>
    <row r="1362" spans="1:13" x14ac:dyDescent="0.25">
      <c r="A1362" s="4" t="s">
        <v>138</v>
      </c>
      <c r="B1362" t="s">
        <v>140</v>
      </c>
      <c r="C1362" s="24">
        <v>99672449.536016852</v>
      </c>
      <c r="D1362" s="24">
        <v>9967.2449536016848</v>
      </c>
      <c r="E1362" s="24">
        <v>99.672449536016856</v>
      </c>
      <c r="F1362" t="s">
        <v>71</v>
      </c>
      <c r="G1362" s="24">
        <v>1451900450.5098126</v>
      </c>
      <c r="H1362" s="24">
        <v>6.8649644334099076</v>
      </c>
      <c r="I1362" t="s">
        <v>39</v>
      </c>
      <c r="J1362" s="24">
        <v>1821007751.0173593</v>
      </c>
      <c r="K1362" s="26">
        <v>5.4734775005944885</v>
      </c>
      <c r="L1362" s="4">
        <v>45371860186.135521</v>
      </c>
      <c r="M1362" s="5">
        <f t="shared" si="21"/>
        <v>0.21967900175817393</v>
      </c>
    </row>
    <row r="1363" spans="1:13" x14ac:dyDescent="0.25">
      <c r="A1363" s="4" t="s">
        <v>102</v>
      </c>
      <c r="B1363" t="s">
        <v>103</v>
      </c>
      <c r="C1363" s="24">
        <v>8245.6539339928895</v>
      </c>
      <c r="D1363" s="24">
        <v>0.82456539339928892</v>
      </c>
      <c r="E1363" s="24">
        <v>8.2456539339928903E-3</v>
      </c>
      <c r="F1363" t="s">
        <v>71</v>
      </c>
      <c r="G1363" s="24">
        <v>1451900450.5098126</v>
      </c>
      <c r="H1363" s="24">
        <v>5.6792143917976979E-4</v>
      </c>
      <c r="I1363" t="s">
        <v>39</v>
      </c>
      <c r="J1363" s="24">
        <v>1821007751.0173593</v>
      </c>
      <c r="K1363" s="26">
        <v>4.5280718488903816E-4</v>
      </c>
      <c r="L1363" s="4">
        <v>45371860186.135521</v>
      </c>
      <c r="M1363" s="5">
        <f t="shared" si="21"/>
        <v>1.8173497626426502E-5</v>
      </c>
    </row>
    <row r="1364" spans="1:13" x14ac:dyDescent="0.25">
      <c r="A1364" s="4" t="s">
        <v>150</v>
      </c>
      <c r="B1364" t="s">
        <v>151</v>
      </c>
      <c r="C1364" s="24">
        <v>834302.54485265992</v>
      </c>
      <c r="D1364" s="24">
        <v>83.430254485265991</v>
      </c>
      <c r="E1364" s="24">
        <v>0.83430254485265987</v>
      </c>
      <c r="F1364" t="s">
        <v>71</v>
      </c>
      <c r="G1364" s="24">
        <v>1451900450.5098126</v>
      </c>
      <c r="H1364" s="24">
        <v>5.7462792614996941E-2</v>
      </c>
      <c r="I1364" t="s">
        <v>39</v>
      </c>
      <c r="J1364" s="24">
        <v>1821007751.0173593</v>
      </c>
      <c r="K1364" s="26">
        <v>4.5815430735347086E-2</v>
      </c>
      <c r="L1364" s="4">
        <v>45371860186.135521</v>
      </c>
      <c r="M1364" s="5">
        <f t="shared" si="21"/>
        <v>1.8388105346132612E-3</v>
      </c>
    </row>
    <row r="1365" spans="1:13" x14ac:dyDescent="0.25">
      <c r="A1365" s="4" t="s">
        <v>150</v>
      </c>
      <c r="B1365" t="s">
        <v>152</v>
      </c>
      <c r="C1365" s="24">
        <v>40083.796343374554</v>
      </c>
      <c r="D1365" s="24">
        <v>4.0083796343374551</v>
      </c>
      <c r="E1365" s="24">
        <v>4.0083796343374556E-2</v>
      </c>
      <c r="F1365" t="s">
        <v>71</v>
      </c>
      <c r="G1365" s="24">
        <v>1451900450.5098126</v>
      </c>
      <c r="H1365" s="24">
        <v>2.7607813145384547E-3</v>
      </c>
      <c r="I1365" t="s">
        <v>39</v>
      </c>
      <c r="J1365" s="24">
        <v>1821007751.0173593</v>
      </c>
      <c r="K1365" s="26">
        <v>2.2011875743516507E-3</v>
      </c>
      <c r="L1365" s="4">
        <v>45371860186.135521</v>
      </c>
      <c r="M1365" s="5">
        <f t="shared" si="21"/>
        <v>8.834505832234566E-5</v>
      </c>
    </row>
    <row r="1366" spans="1:13" x14ac:dyDescent="0.25">
      <c r="A1366" s="4" t="s">
        <v>150</v>
      </c>
      <c r="B1366" t="s">
        <v>153</v>
      </c>
      <c r="C1366" s="24">
        <v>193108.3520677601</v>
      </c>
      <c r="D1366" s="24">
        <v>19.310835206776009</v>
      </c>
      <c r="E1366" s="24">
        <v>0.19310835206776011</v>
      </c>
      <c r="F1366" t="s">
        <v>71</v>
      </c>
      <c r="G1366" s="24">
        <v>1451900450.5098126</v>
      </c>
      <c r="H1366" s="24">
        <v>1.330038516070114E-2</v>
      </c>
      <c r="I1366" t="s">
        <v>39</v>
      </c>
      <c r="J1366" s="24">
        <v>1821007751.0173593</v>
      </c>
      <c r="K1366" s="26">
        <v>1.0604477216523349E-2</v>
      </c>
      <c r="L1366" s="4">
        <v>45371860186.135521</v>
      </c>
      <c r="M1366" s="5">
        <f t="shared" si="21"/>
        <v>4.2561259616763313E-4</v>
      </c>
    </row>
    <row r="1367" spans="1:13" x14ac:dyDescent="0.25">
      <c r="A1367" s="4" t="s">
        <v>150</v>
      </c>
      <c r="B1367" t="s">
        <v>154</v>
      </c>
      <c r="C1367" s="24">
        <v>1036049.4616464589</v>
      </c>
      <c r="D1367" s="24">
        <v>103.6049461646459</v>
      </c>
      <c r="E1367" s="24">
        <v>1.0360494616464591</v>
      </c>
      <c r="F1367" t="s">
        <v>71</v>
      </c>
      <c r="G1367" s="24">
        <v>1451900450.5098126</v>
      </c>
      <c r="H1367" s="24">
        <v>7.1358161042147636E-2</v>
      </c>
      <c r="I1367" t="s">
        <v>39</v>
      </c>
      <c r="J1367" s="24">
        <v>1821007751.0173593</v>
      </c>
      <c r="K1367" s="26">
        <v>5.6894291694675088E-2</v>
      </c>
      <c r="L1367" s="4">
        <v>45371860186.135521</v>
      </c>
      <c r="M1367" s="5">
        <f t="shared" si="21"/>
        <v>2.283462607431399E-3</v>
      </c>
    </row>
    <row r="1368" spans="1:13" x14ac:dyDescent="0.25">
      <c r="A1368" s="4" t="s">
        <v>150</v>
      </c>
      <c r="B1368" t="s">
        <v>155</v>
      </c>
      <c r="C1368" s="24">
        <v>41054.615683828379</v>
      </c>
      <c r="D1368" s="24">
        <v>4.1054615683828377</v>
      </c>
      <c r="E1368" s="24">
        <v>4.1054615683828379E-2</v>
      </c>
      <c r="F1368" t="s">
        <v>71</v>
      </c>
      <c r="G1368" s="24">
        <v>1451900450.5098126</v>
      </c>
      <c r="H1368" s="24">
        <v>2.8276467349681363E-3</v>
      </c>
      <c r="I1368" t="s">
        <v>39</v>
      </c>
      <c r="J1368" s="24">
        <v>1821007751.0173593</v>
      </c>
      <c r="K1368" s="26">
        <v>2.2544997768895831E-3</v>
      </c>
      <c r="L1368" s="4">
        <v>45371860186.135521</v>
      </c>
      <c r="M1368" s="5">
        <f t="shared" si="21"/>
        <v>9.0484753138628471E-5</v>
      </c>
    </row>
    <row r="1369" spans="1:13" x14ac:dyDescent="0.25">
      <c r="A1369" s="4" t="s">
        <v>150</v>
      </c>
      <c r="B1369" t="s">
        <v>156</v>
      </c>
      <c r="C1369" s="24">
        <v>3126.2179043952542</v>
      </c>
      <c r="D1369" s="24">
        <v>0.31262179043952543</v>
      </c>
      <c r="E1369" s="24">
        <v>3.1262179043952541E-3</v>
      </c>
      <c r="F1369" t="s">
        <v>71</v>
      </c>
      <c r="G1369" s="24">
        <v>1451900450.5098126</v>
      </c>
      <c r="H1369" s="24">
        <v>2.1531902571540152E-4</v>
      </c>
      <c r="I1369" t="s">
        <v>39</v>
      </c>
      <c r="J1369" s="24">
        <v>1821007751.0173593</v>
      </c>
      <c r="K1369" s="26">
        <v>1.7167515638792319E-4</v>
      </c>
      <c r="L1369" s="4">
        <v>45371860186.135521</v>
      </c>
      <c r="M1369" s="5">
        <f t="shared" si="21"/>
        <v>6.8902132105012224E-6</v>
      </c>
    </row>
    <row r="1370" spans="1:13" x14ac:dyDescent="0.25">
      <c r="A1370" s="4" t="s">
        <v>150</v>
      </c>
      <c r="B1370" t="s">
        <v>157</v>
      </c>
      <c r="C1370" s="24">
        <v>82296.008501418008</v>
      </c>
      <c r="D1370" s="24">
        <v>8.2296008501418001</v>
      </c>
      <c r="E1370" s="24">
        <v>8.2296008501418008E-2</v>
      </c>
      <c r="F1370" t="s">
        <v>71</v>
      </c>
      <c r="G1370" s="24">
        <v>1451900450.5098126</v>
      </c>
      <c r="H1370" s="24">
        <v>5.6681577908816701E-3</v>
      </c>
      <c r="I1370" t="s">
        <v>39</v>
      </c>
      <c r="J1370" s="24">
        <v>1821007751.0173593</v>
      </c>
      <c r="K1370" s="26">
        <v>4.519256354369768E-3</v>
      </c>
      <c r="L1370" s="4">
        <v>45371860186.135521</v>
      </c>
      <c r="M1370" s="5">
        <f t="shared" si="21"/>
        <v>1.8138116480964905E-4</v>
      </c>
    </row>
    <row r="1371" spans="1:13" x14ac:dyDescent="0.25">
      <c r="A1371" s="4" t="s">
        <v>113</v>
      </c>
      <c r="B1371" t="s">
        <v>114</v>
      </c>
      <c r="C1371" s="24">
        <v>4119.598213643525</v>
      </c>
      <c r="D1371" s="24">
        <v>0.4119598213643525</v>
      </c>
      <c r="E1371" s="24">
        <v>4.1195982136435251E-3</v>
      </c>
      <c r="F1371" t="s">
        <v>71</v>
      </c>
      <c r="G1371" s="24">
        <v>1451900450.5098126</v>
      </c>
      <c r="H1371" s="24">
        <v>2.8373833840997784E-4</v>
      </c>
      <c r="I1371" t="s">
        <v>39</v>
      </c>
      <c r="J1371" s="24">
        <v>1821007751.0173593</v>
      </c>
      <c r="K1371" s="26">
        <v>2.2622628659004835E-4</v>
      </c>
      <c r="L1371" s="4">
        <v>45371860186.135521</v>
      </c>
      <c r="M1371" s="5">
        <f t="shared" si="21"/>
        <v>9.0796326109247082E-6</v>
      </c>
    </row>
    <row r="1372" spans="1:13" x14ac:dyDescent="0.25">
      <c r="A1372" s="4" t="s">
        <v>113</v>
      </c>
      <c r="B1372" t="s">
        <v>122</v>
      </c>
      <c r="C1372" s="24">
        <v>19728.901794150999</v>
      </c>
      <c r="D1372" s="24">
        <v>1.9728901794150999</v>
      </c>
      <c r="E1372" s="24">
        <v>1.9728901794150999E-2</v>
      </c>
      <c r="F1372" t="s">
        <v>71</v>
      </c>
      <c r="G1372" s="24">
        <v>1451900450.5098126</v>
      </c>
      <c r="H1372" s="24">
        <v>1.3588329549194297E-3</v>
      </c>
      <c r="I1372" t="s">
        <v>39</v>
      </c>
      <c r="J1372" s="24">
        <v>1821007751.0173593</v>
      </c>
      <c r="K1372" s="26">
        <v>1.083405701218398E-3</v>
      </c>
      <c r="L1372" s="4">
        <v>45371860186.135521</v>
      </c>
      <c r="M1372" s="5">
        <f t="shared" si="21"/>
        <v>4.3482682246692736E-5</v>
      </c>
    </row>
    <row r="1373" spans="1:13" x14ac:dyDescent="0.25">
      <c r="A1373" s="4" t="s">
        <v>113</v>
      </c>
      <c r="B1373" t="s">
        <v>4</v>
      </c>
      <c r="C1373" s="24">
        <v>11603.964324735431</v>
      </c>
      <c r="D1373" s="24">
        <v>1.160396432473543</v>
      </c>
      <c r="E1373" s="24">
        <v>1.1603964324735431E-2</v>
      </c>
      <c r="F1373" t="s">
        <v>71</v>
      </c>
      <c r="G1373" s="24">
        <v>1451900450.5098126</v>
      </c>
      <c r="H1373" s="24">
        <v>7.9922589187577406E-4</v>
      </c>
      <c r="I1373" t="s">
        <v>39</v>
      </c>
      <c r="J1373" s="24">
        <v>1821007751.0173593</v>
      </c>
      <c r="K1373" s="26">
        <v>6.3722761851247125E-4</v>
      </c>
      <c r="L1373" s="4">
        <v>45371860186.135521</v>
      </c>
      <c r="M1373" s="5">
        <f t="shared" si="21"/>
        <v>2.557524482604596E-5</v>
      </c>
    </row>
    <row r="1374" spans="1:13" x14ac:dyDescent="0.25">
      <c r="A1374" s="4" t="s">
        <v>141</v>
      </c>
      <c r="B1374" t="s">
        <v>142</v>
      </c>
      <c r="C1374" s="24">
        <v>74308070.699116498</v>
      </c>
      <c r="D1374" s="24">
        <v>7430.8070699116497</v>
      </c>
      <c r="E1374" s="24">
        <v>74.308070699116499</v>
      </c>
      <c r="F1374" t="s">
        <v>71</v>
      </c>
      <c r="G1374" s="24">
        <v>1451900450.5098126</v>
      </c>
      <c r="H1374" s="24">
        <v>5.1179866135467034</v>
      </c>
      <c r="I1374" t="s">
        <v>39</v>
      </c>
      <c r="J1374" s="24">
        <v>1821007751.0173593</v>
      </c>
      <c r="K1374" s="26">
        <v>4.0806015601856789</v>
      </c>
      <c r="L1374" s="4">
        <v>45371860186.135521</v>
      </c>
      <c r="M1374" s="5">
        <f t="shared" si="21"/>
        <v>0.1637756759239577</v>
      </c>
    </row>
    <row r="1375" spans="1:13" x14ac:dyDescent="0.25">
      <c r="A1375" s="4" t="s">
        <v>141</v>
      </c>
      <c r="B1375" t="s">
        <v>158</v>
      </c>
      <c r="C1375" s="24">
        <v>101293484.00285921</v>
      </c>
      <c r="D1375" s="24">
        <v>10129.34840028592</v>
      </c>
      <c r="E1375" s="24">
        <v>101.2934840028592</v>
      </c>
      <c r="F1375" t="s">
        <v>71</v>
      </c>
      <c r="G1375" s="24">
        <v>1451900450.5098126</v>
      </c>
      <c r="H1375" s="24">
        <v>6.9766135803106577</v>
      </c>
      <c r="I1375" t="s">
        <v>39</v>
      </c>
      <c r="J1375" s="24">
        <v>1821007751.0173593</v>
      </c>
      <c r="K1375" s="26">
        <v>5.562496038046441</v>
      </c>
      <c r="L1375" s="4">
        <v>45371860186.135521</v>
      </c>
      <c r="M1375" s="5">
        <f t="shared" si="21"/>
        <v>0.22325177673409982</v>
      </c>
    </row>
    <row r="1376" spans="1:13" x14ac:dyDescent="0.25">
      <c r="A1376" s="4" t="s">
        <v>141</v>
      </c>
      <c r="B1376" t="s">
        <v>159</v>
      </c>
      <c r="C1376" s="24">
        <v>29623751.76329482</v>
      </c>
      <c r="D1376" s="24">
        <v>2962.3751763294822</v>
      </c>
      <c r="E1376" s="24">
        <v>29.62375176329482</v>
      </c>
      <c r="F1376" t="s">
        <v>71</v>
      </c>
      <c r="G1376" s="24">
        <v>1451900450.5098126</v>
      </c>
      <c r="H1376" s="24">
        <v>2.0403431759314419</v>
      </c>
      <c r="I1376" t="s">
        <v>39</v>
      </c>
      <c r="J1376" s="24">
        <v>1821007751.0173593</v>
      </c>
      <c r="K1376" s="26">
        <v>1.6267779061755583</v>
      </c>
      <c r="L1376" s="4">
        <v>45371860186.135521</v>
      </c>
      <c r="M1376" s="5">
        <f t="shared" si="21"/>
        <v>6.5291023206377335E-2</v>
      </c>
    </row>
    <row r="1377" spans="1:13" x14ac:dyDescent="0.25">
      <c r="A1377" s="4" t="s">
        <v>141</v>
      </c>
      <c r="B1377" t="s">
        <v>160</v>
      </c>
      <c r="C1377" s="24">
        <v>6322347.8894523736</v>
      </c>
      <c r="D1377" s="24">
        <v>632.23478894523737</v>
      </c>
      <c r="E1377" s="24">
        <v>6.3223478894523737</v>
      </c>
      <c r="F1377" t="s">
        <v>71</v>
      </c>
      <c r="G1377" s="24">
        <v>1451900450.5098126</v>
      </c>
      <c r="H1377" s="24">
        <v>0.43545326315122901</v>
      </c>
      <c r="I1377" t="s">
        <v>39</v>
      </c>
      <c r="J1377" s="24">
        <v>1821007751.0173593</v>
      </c>
      <c r="K1377" s="26">
        <v>0.34718951008968574</v>
      </c>
      <c r="L1377" s="4">
        <v>45371860186.135521</v>
      </c>
      <c r="M1377" s="5">
        <f t="shared" si="21"/>
        <v>1.3934513294176819E-2</v>
      </c>
    </row>
    <row r="1378" spans="1:13" x14ac:dyDescent="0.25">
      <c r="A1378" s="4" t="s">
        <v>141</v>
      </c>
      <c r="B1378" t="s">
        <v>161</v>
      </c>
      <c r="C1378" s="24">
        <v>1959162.305784893</v>
      </c>
      <c r="D1378" s="24">
        <v>195.91623057848929</v>
      </c>
      <c r="E1378" s="24">
        <v>1.959162305784893</v>
      </c>
      <c r="F1378" t="s">
        <v>71</v>
      </c>
      <c r="G1378" s="24">
        <v>1451900450.5098126</v>
      </c>
      <c r="H1378" s="24">
        <v>0.13493778482518987</v>
      </c>
      <c r="I1378" t="s">
        <v>39</v>
      </c>
      <c r="J1378" s="24">
        <v>1821007751.0173593</v>
      </c>
      <c r="K1378" s="26">
        <v>0.10758670877102801</v>
      </c>
      <c r="L1378" s="4">
        <v>45371860186.135521</v>
      </c>
      <c r="M1378" s="5">
        <f t="shared" si="21"/>
        <v>4.3180118640662717E-3</v>
      </c>
    </row>
    <row r="1379" spans="1:13" x14ac:dyDescent="0.25">
      <c r="A1379" s="4" t="s">
        <v>143</v>
      </c>
      <c r="B1379" t="s">
        <v>144</v>
      </c>
      <c r="C1379" s="24">
        <v>773645933.14214683</v>
      </c>
      <c r="D1379" s="24">
        <v>77364.593314214682</v>
      </c>
      <c r="E1379" s="24">
        <v>773.64593314214687</v>
      </c>
      <c r="F1379" t="s">
        <v>71</v>
      </c>
      <c r="G1379" s="24">
        <v>1451900450.5098126</v>
      </c>
      <c r="H1379" s="24">
        <v>53.285053591001564</v>
      </c>
      <c r="I1379" t="s">
        <v>39</v>
      </c>
      <c r="J1379" s="24">
        <v>1821007751.0173593</v>
      </c>
      <c r="K1379" s="26">
        <v>42.484494242812907</v>
      </c>
      <c r="L1379" s="4">
        <v>45371860186.135521</v>
      </c>
      <c r="M1379" s="5">
        <f t="shared" si="21"/>
        <v>1.7051228007146007</v>
      </c>
    </row>
    <row r="1380" spans="1:13" x14ac:dyDescent="0.25">
      <c r="A1380" s="4" t="s">
        <v>143</v>
      </c>
      <c r="B1380" t="s">
        <v>145</v>
      </c>
      <c r="C1380" s="24">
        <v>3648111.9423428196</v>
      </c>
      <c r="D1380" s="24">
        <v>364.81119423428197</v>
      </c>
      <c r="E1380" s="24">
        <v>3.6481119423428194</v>
      </c>
      <c r="F1380" t="s">
        <v>71</v>
      </c>
      <c r="G1380" s="24">
        <v>1451900450.5098126</v>
      </c>
      <c r="H1380" s="24">
        <v>0.25126460571465775</v>
      </c>
      <c r="I1380" t="s">
        <v>39</v>
      </c>
      <c r="J1380" s="24">
        <v>1821007751.0173593</v>
      </c>
      <c r="K1380" s="26">
        <v>0.20033478387473613</v>
      </c>
      <c r="L1380" s="4">
        <v>45371860186.135521</v>
      </c>
      <c r="M1380" s="5">
        <f t="shared" si="21"/>
        <v>8.0404725029492828E-3</v>
      </c>
    </row>
    <row r="1381" spans="1:13" x14ac:dyDescent="0.25">
      <c r="A1381" s="4" t="s">
        <v>143</v>
      </c>
      <c r="B1381" t="s">
        <v>146</v>
      </c>
      <c r="C1381" s="24">
        <v>6185713.0857170196</v>
      </c>
      <c r="D1381" s="24">
        <v>618.57130857170193</v>
      </c>
      <c r="E1381" s="24">
        <v>6.1857130857170199</v>
      </c>
      <c r="F1381" t="s">
        <v>71</v>
      </c>
      <c r="G1381" s="24">
        <v>1451900450.5098126</v>
      </c>
      <c r="H1381" s="24">
        <v>0.42604250749732886</v>
      </c>
      <c r="I1381" t="s">
        <v>39</v>
      </c>
      <c r="J1381" s="24">
        <v>1821007751.0173593</v>
      </c>
      <c r="K1381" s="26">
        <v>0.33968625791192758</v>
      </c>
      <c r="L1381" s="4">
        <v>45371860186.135521</v>
      </c>
      <c r="M1381" s="5">
        <f t="shared" si="21"/>
        <v>1.3633368921486748E-2</v>
      </c>
    </row>
    <row r="1382" spans="1:13" x14ac:dyDescent="0.25">
      <c r="A1382" s="4" t="s">
        <v>0</v>
      </c>
      <c r="B1382" t="s">
        <v>24</v>
      </c>
      <c r="C1382" s="24">
        <v>391.24553774874568</v>
      </c>
      <c r="D1382" s="24">
        <v>3.9124553774874567E-2</v>
      </c>
      <c r="E1382" s="24">
        <v>3.9124553774874568E-4</v>
      </c>
      <c r="F1382" t="s">
        <v>71</v>
      </c>
      <c r="G1382" s="24">
        <v>1451900450.5098126</v>
      </c>
      <c r="H1382" s="24">
        <v>2.6947132471194277E-5</v>
      </c>
      <c r="I1382" t="s">
        <v>39</v>
      </c>
      <c r="J1382" s="24">
        <v>1821007751.0173593</v>
      </c>
      <c r="K1382" s="26">
        <v>2.1485111061727491E-5</v>
      </c>
      <c r="L1382" s="4">
        <v>45371860186.135521</v>
      </c>
      <c r="M1382" s="5">
        <f t="shared" si="21"/>
        <v>8.6230878818651623E-7</v>
      </c>
    </row>
    <row r="1383" spans="1:13" x14ac:dyDescent="0.25">
      <c r="A1383" s="4" t="s">
        <v>127</v>
      </c>
      <c r="B1383" t="s">
        <v>129</v>
      </c>
      <c r="C1383" s="24">
        <v>27783.539112204729</v>
      </c>
      <c r="D1383" s="24">
        <v>2.7783539112204729</v>
      </c>
      <c r="E1383" s="24">
        <v>2.7783539112204731E-2</v>
      </c>
      <c r="F1383" t="s">
        <v>71</v>
      </c>
      <c r="G1383" s="24">
        <v>1451900450.5098126</v>
      </c>
      <c r="H1383" s="24">
        <v>1.9135980777779198E-3</v>
      </c>
      <c r="I1383" t="s">
        <v>39</v>
      </c>
      <c r="J1383" s="24">
        <v>1821007751.0173593</v>
      </c>
      <c r="K1383" s="26">
        <v>1.5257232758445231E-3</v>
      </c>
      <c r="L1383" s="4">
        <v>45371860186.135521</v>
      </c>
      <c r="M1383" s="5">
        <f t="shared" si="21"/>
        <v>6.1235177482748813E-5</v>
      </c>
    </row>
    <row r="1384" spans="1:13" x14ac:dyDescent="0.25">
      <c r="A1384" s="4" t="s">
        <v>127</v>
      </c>
      <c r="B1384" t="s">
        <v>135</v>
      </c>
      <c r="C1384" s="24">
        <v>7131789.266191016</v>
      </c>
      <c r="D1384" s="24">
        <v>713.17892661910162</v>
      </c>
      <c r="E1384" s="24">
        <v>7.1317892661910163</v>
      </c>
      <c r="F1384" t="s">
        <v>71</v>
      </c>
      <c r="G1384" s="24">
        <v>1451900450.5098126</v>
      </c>
      <c r="H1384" s="24">
        <v>0.49120373670844975</v>
      </c>
      <c r="I1384" t="s">
        <v>39</v>
      </c>
      <c r="J1384" s="24">
        <v>1821007751.0173593</v>
      </c>
      <c r="K1384" s="26">
        <v>0.39163969852443697</v>
      </c>
      <c r="L1384" s="4">
        <v>45371860186.135521</v>
      </c>
      <c r="M1384" s="5">
        <f t="shared" si="21"/>
        <v>1.5718529584048898E-2</v>
      </c>
    </row>
    <row r="1385" spans="1:13" x14ac:dyDescent="0.25">
      <c r="A1385" s="4" t="s">
        <v>127</v>
      </c>
      <c r="B1385" t="s">
        <v>128</v>
      </c>
      <c r="C1385" s="24">
        <v>413261.9871277886</v>
      </c>
      <c r="D1385" s="24">
        <v>41.326198712778861</v>
      </c>
      <c r="E1385" s="24">
        <v>0.41326198712778861</v>
      </c>
      <c r="F1385" t="s">
        <v>71</v>
      </c>
      <c r="G1385" s="24">
        <v>1451900450.5098126</v>
      </c>
      <c r="H1385" s="24">
        <v>2.8463520827662667E-2</v>
      </c>
      <c r="I1385" t="s">
        <v>39</v>
      </c>
      <c r="J1385" s="24">
        <v>1821007751.0173593</v>
      </c>
      <c r="K1385" s="26">
        <v>2.2694136633790149E-2</v>
      </c>
      <c r="L1385" s="4">
        <v>45371860186.135521</v>
      </c>
      <c r="M1385" s="5">
        <f t="shared" si="21"/>
        <v>9.1083324649332076E-4</v>
      </c>
    </row>
    <row r="1386" spans="1:13" x14ac:dyDescent="0.25">
      <c r="A1386" s="4" t="s">
        <v>127</v>
      </c>
      <c r="B1386" t="s">
        <v>4</v>
      </c>
      <c r="C1386" s="24">
        <v>624623.47586916469</v>
      </c>
      <c r="D1386" s="24">
        <v>62.462347586916465</v>
      </c>
      <c r="E1386" s="24">
        <v>0.62462347586916467</v>
      </c>
      <c r="F1386" t="s">
        <v>71</v>
      </c>
      <c r="G1386" s="24">
        <v>1451900450.5098126</v>
      </c>
      <c r="H1386" s="24">
        <v>4.3021095258275986E-2</v>
      </c>
      <c r="I1386" t="s">
        <v>39</v>
      </c>
      <c r="J1386" s="24">
        <v>1821007751.0173593</v>
      </c>
      <c r="K1386" s="26">
        <v>3.4300978429125328E-2</v>
      </c>
      <c r="L1386" s="4">
        <v>45371860186.135521</v>
      </c>
      <c r="M1386" s="5">
        <f t="shared" si="21"/>
        <v>1.3766759249161965E-3</v>
      </c>
    </row>
    <row r="1387" spans="1:13" x14ac:dyDescent="0.25">
      <c r="A1387" s="4" t="s">
        <v>127</v>
      </c>
      <c r="B1387" t="s">
        <v>130</v>
      </c>
      <c r="C1387" s="24">
        <v>2057.9428590940238</v>
      </c>
      <c r="D1387" s="24">
        <v>0.20579428590940238</v>
      </c>
      <c r="E1387" s="24">
        <v>2.0579428590940239E-3</v>
      </c>
      <c r="F1387" t="s">
        <v>71</v>
      </c>
      <c r="G1387" s="24">
        <v>1451900450.5098126</v>
      </c>
      <c r="H1387" s="24">
        <v>1.4174131968699429E-4</v>
      </c>
      <c r="I1387" t="s">
        <v>39</v>
      </c>
      <c r="J1387" s="24">
        <v>1821007751.0173593</v>
      </c>
      <c r="K1387" s="26">
        <v>1.1301120810410026E-4</v>
      </c>
      <c r="L1387" s="4">
        <v>45371860186.135521</v>
      </c>
      <c r="M1387" s="5">
        <f t="shared" si="21"/>
        <v>4.535725118281305E-6</v>
      </c>
    </row>
    <row r="1388" spans="1:13" x14ac:dyDescent="0.25">
      <c r="A1388" s="4" t="s">
        <v>127</v>
      </c>
      <c r="B1388" t="s">
        <v>132</v>
      </c>
      <c r="C1388" s="24">
        <v>101561.5464097856</v>
      </c>
      <c r="D1388" s="24">
        <v>10.15615464097856</v>
      </c>
      <c r="E1388" s="24">
        <v>0.1015615464097856</v>
      </c>
      <c r="F1388" t="s">
        <v>71</v>
      </c>
      <c r="G1388" s="24">
        <v>1451900450.5098126</v>
      </c>
      <c r="H1388" s="24">
        <v>6.9950764444024951E-3</v>
      </c>
      <c r="I1388" t="s">
        <v>39</v>
      </c>
      <c r="J1388" s="24">
        <v>1821007751.0173593</v>
      </c>
      <c r="K1388" s="26">
        <v>5.5772165908160067E-3</v>
      </c>
      <c r="L1388" s="4">
        <v>45371860186.135521</v>
      </c>
      <c r="M1388" s="5">
        <f t="shared" si="21"/>
        <v>2.2384258876126091E-4</v>
      </c>
    </row>
    <row r="1389" spans="1:13" x14ac:dyDescent="0.25">
      <c r="A1389" s="4" t="s">
        <v>127</v>
      </c>
      <c r="B1389" t="s">
        <v>131</v>
      </c>
      <c r="C1389" s="24">
        <v>141511.9810826157</v>
      </c>
      <c r="D1389" s="24">
        <v>14.151198108261571</v>
      </c>
      <c r="E1389" s="24">
        <v>0.1415119810826157</v>
      </c>
      <c r="F1389" t="s">
        <v>71</v>
      </c>
      <c r="G1389" s="24">
        <v>1451900450.5098126</v>
      </c>
      <c r="H1389" s="24">
        <v>9.7466724411391942E-3</v>
      </c>
      <c r="I1389" t="s">
        <v>39</v>
      </c>
      <c r="J1389" s="24">
        <v>1821007751.0173593</v>
      </c>
      <c r="K1389" s="26">
        <v>7.7710806559475589E-3</v>
      </c>
      <c r="L1389" s="4">
        <v>45371860186.135521</v>
      </c>
      <c r="M1389" s="5">
        <f t="shared" si="21"/>
        <v>3.1189371672677894E-4</v>
      </c>
    </row>
    <row r="1390" spans="1:13" x14ac:dyDescent="0.25">
      <c r="A1390" s="4" t="s">
        <v>127</v>
      </c>
      <c r="B1390" t="s">
        <v>133</v>
      </c>
      <c r="C1390" s="24">
        <v>634927.07117494592</v>
      </c>
      <c r="D1390" s="24">
        <v>63.492707117494589</v>
      </c>
      <c r="E1390" s="24">
        <v>0.63492707117494596</v>
      </c>
      <c r="F1390" t="s">
        <v>71</v>
      </c>
      <c r="G1390" s="24">
        <v>1451900450.5098126</v>
      </c>
      <c r="H1390" s="24">
        <v>4.373075791470421E-2</v>
      </c>
      <c r="I1390" t="s">
        <v>39</v>
      </c>
      <c r="J1390" s="24">
        <v>1821007751.0173593</v>
      </c>
      <c r="K1390" s="26">
        <v>3.4866796740443601E-2</v>
      </c>
      <c r="L1390" s="4">
        <v>45371860186.135521</v>
      </c>
      <c r="M1390" s="5">
        <f t="shared" si="21"/>
        <v>1.3993851443828687E-3</v>
      </c>
    </row>
    <row r="1391" spans="1:13" x14ac:dyDescent="0.25">
      <c r="A1391" s="4" t="s">
        <v>75</v>
      </c>
      <c r="B1391" t="s">
        <v>105</v>
      </c>
      <c r="C1391" s="24">
        <v>129094.17057757291</v>
      </c>
      <c r="D1391" s="24">
        <v>12.90941705775729</v>
      </c>
      <c r="E1391" s="24">
        <v>0.12909417057757291</v>
      </c>
      <c r="F1391" t="s">
        <v>71</v>
      </c>
      <c r="G1391" s="24">
        <v>1451900450.5098126</v>
      </c>
      <c r="H1391" s="24">
        <v>8.8913926937789333E-3</v>
      </c>
      <c r="I1391" t="s">
        <v>39</v>
      </c>
      <c r="J1391" s="24">
        <v>1821007751.0173593</v>
      </c>
      <c r="K1391" s="26">
        <v>7.0891609607620105E-3</v>
      </c>
      <c r="L1391" s="4">
        <v>45371860186.135521</v>
      </c>
      <c r="M1391" s="5">
        <f t="shared" si="21"/>
        <v>2.8452474738300632E-4</v>
      </c>
    </row>
    <row r="1392" spans="1:13" x14ac:dyDescent="0.25">
      <c r="A1392" s="4" t="s">
        <v>75</v>
      </c>
      <c r="B1392" t="s">
        <v>108</v>
      </c>
      <c r="C1392" s="24">
        <v>3543513.6044270592</v>
      </c>
      <c r="D1392" s="24">
        <v>354.35136044270592</v>
      </c>
      <c r="E1392" s="24">
        <v>3.543513604427059</v>
      </c>
      <c r="F1392" t="s">
        <v>71</v>
      </c>
      <c r="G1392" s="24">
        <v>1451900450.5098126</v>
      </c>
      <c r="H1392" s="24">
        <v>0.24406036950968701</v>
      </c>
      <c r="I1392" t="s">
        <v>39</v>
      </c>
      <c r="J1392" s="24">
        <v>1821007751.0173593</v>
      </c>
      <c r="K1392" s="26">
        <v>0.19459080294674044</v>
      </c>
      <c r="L1392" s="4">
        <v>45371860186.135521</v>
      </c>
      <c r="M1392" s="5">
        <f t="shared" si="21"/>
        <v>7.8099367975877406E-3</v>
      </c>
    </row>
    <row r="1393" spans="1:13" x14ac:dyDescent="0.25">
      <c r="A1393" s="4" t="s">
        <v>75</v>
      </c>
      <c r="B1393" t="s">
        <v>4</v>
      </c>
      <c r="C1393" s="24">
        <v>46895.050044980337</v>
      </c>
      <c r="D1393" s="24">
        <v>4.6895050044980335</v>
      </c>
      <c r="E1393" s="24">
        <v>4.689505004498034E-2</v>
      </c>
      <c r="F1393" t="s">
        <v>71</v>
      </c>
      <c r="G1393" s="24">
        <v>1451900450.5098126</v>
      </c>
      <c r="H1393" s="24">
        <v>3.2299080855380858E-3</v>
      </c>
      <c r="I1393" t="s">
        <v>39</v>
      </c>
      <c r="J1393" s="24">
        <v>1821007751.0173593</v>
      </c>
      <c r="K1393" s="26">
        <v>2.5752251751142213E-3</v>
      </c>
      <c r="L1393" s="4">
        <v>45371860186.135521</v>
      </c>
      <c r="M1393" s="5">
        <f t="shared" si="21"/>
        <v>1.0335712455384465E-4</v>
      </c>
    </row>
    <row r="1394" spans="1:13" x14ac:dyDescent="0.25">
      <c r="A1394" s="4" t="s">
        <v>75</v>
      </c>
      <c r="B1394" t="s">
        <v>93</v>
      </c>
      <c r="C1394" s="24">
        <v>20800.840454028708</v>
      </c>
      <c r="D1394" s="24">
        <v>2.0800840454028706</v>
      </c>
      <c r="E1394" s="24">
        <v>2.0800840454028708E-2</v>
      </c>
      <c r="F1394" t="s">
        <v>71</v>
      </c>
      <c r="G1394" s="24">
        <v>1451900450.5098126</v>
      </c>
      <c r="H1394" s="24">
        <v>1.432662993301284E-3</v>
      </c>
      <c r="I1394" t="s">
        <v>39</v>
      </c>
      <c r="J1394" s="24">
        <v>1821007751.0173593</v>
      </c>
      <c r="K1394" s="26">
        <v>1.1422708356077951E-3</v>
      </c>
      <c r="L1394" s="4">
        <v>45371860186.135521</v>
      </c>
      <c r="M1394" s="5">
        <f t="shared" si="21"/>
        <v>4.5845244979364789E-5</v>
      </c>
    </row>
    <row r="1395" spans="1:13" x14ac:dyDescent="0.25">
      <c r="A1395" s="4" t="s">
        <v>75</v>
      </c>
      <c r="B1395" t="s">
        <v>101</v>
      </c>
      <c r="C1395" s="24">
        <v>14429.744094012851</v>
      </c>
      <c r="D1395" s="24">
        <v>1.4429744094012851</v>
      </c>
      <c r="E1395" s="24">
        <v>1.4429744094012851E-2</v>
      </c>
      <c r="F1395" t="s">
        <v>71</v>
      </c>
      <c r="G1395" s="24">
        <v>1451900450.5098126</v>
      </c>
      <c r="H1395" s="24">
        <v>9.9385216727125255E-4</v>
      </c>
      <c r="I1395" t="s">
        <v>39</v>
      </c>
      <c r="J1395" s="24">
        <v>1821007751.0173593</v>
      </c>
      <c r="K1395" s="26">
        <v>7.9240432040727192E-4</v>
      </c>
      <c r="L1395" s="4">
        <v>45371860186.135521</v>
      </c>
      <c r="M1395" s="5">
        <f t="shared" si="21"/>
        <v>3.1803289604648416E-5</v>
      </c>
    </row>
    <row r="1396" spans="1:13" x14ac:dyDescent="0.25">
      <c r="A1396" s="4" t="s">
        <v>75</v>
      </c>
      <c r="B1396" t="s">
        <v>109</v>
      </c>
      <c r="C1396" s="24">
        <v>6206725.2244657613</v>
      </c>
      <c r="D1396" s="24">
        <v>620.67252244657618</v>
      </c>
      <c r="E1396" s="24">
        <v>6.2067252244657611</v>
      </c>
      <c r="F1396" t="s">
        <v>71</v>
      </c>
      <c r="G1396" s="24">
        <v>1451900450.5098126</v>
      </c>
      <c r="H1396" s="24">
        <v>0.42748972371255656</v>
      </c>
      <c r="I1396" t="s">
        <v>39</v>
      </c>
      <c r="J1396" s="24">
        <v>1821007751.0173593</v>
      </c>
      <c r="K1396" s="26">
        <v>0.3408401321190529</v>
      </c>
      <c r="L1396" s="4">
        <v>45371860186.135521</v>
      </c>
      <c r="M1396" s="5">
        <f t="shared" si="21"/>
        <v>1.3679679869864313E-2</v>
      </c>
    </row>
    <row r="1397" spans="1:13" x14ac:dyDescent="0.25">
      <c r="A1397" s="4" t="s">
        <v>75</v>
      </c>
      <c r="B1397" t="s">
        <v>106</v>
      </c>
      <c r="C1397" s="24">
        <v>28911.719069351671</v>
      </c>
      <c r="D1397" s="24">
        <v>2.8911719069351673</v>
      </c>
      <c r="E1397" s="24">
        <v>2.8911719069351673E-2</v>
      </c>
      <c r="F1397" t="s">
        <v>71</v>
      </c>
      <c r="G1397" s="24">
        <v>1451900450.5098126</v>
      </c>
      <c r="H1397" s="24">
        <v>1.9913017493175767E-3</v>
      </c>
      <c r="I1397" t="s">
        <v>39</v>
      </c>
      <c r="J1397" s="24">
        <v>1821007751.0173593</v>
      </c>
      <c r="K1397" s="26">
        <v>1.5876768812872596E-3</v>
      </c>
      <c r="L1397" s="4">
        <v>45371860186.135521</v>
      </c>
      <c r="M1397" s="5">
        <f t="shared" si="21"/>
        <v>6.372169655540451E-5</v>
      </c>
    </row>
    <row r="1398" spans="1:13" x14ac:dyDescent="0.25">
      <c r="A1398" s="4" t="s">
        <v>162</v>
      </c>
      <c r="B1398" t="s">
        <v>163</v>
      </c>
      <c r="C1398" s="24">
        <v>715948.16772000142</v>
      </c>
      <c r="D1398" s="24">
        <v>71.594816772000144</v>
      </c>
      <c r="E1398" s="24">
        <v>0.71594816772000147</v>
      </c>
      <c r="F1398" t="s">
        <v>71</v>
      </c>
      <c r="G1398" s="24">
        <v>1451900450.5098126</v>
      </c>
      <c r="H1398" s="24">
        <v>4.9311105831574553E-2</v>
      </c>
      <c r="I1398" t="s">
        <v>39</v>
      </c>
      <c r="J1398" s="24">
        <v>1821007751.0173593</v>
      </c>
      <c r="K1398" s="26">
        <v>3.9316041753255364E-2</v>
      </c>
      <c r="L1398" s="4">
        <v>45371860186.135521</v>
      </c>
      <c r="M1398" s="5">
        <f t="shared" si="21"/>
        <v>1.5779563914348322E-3</v>
      </c>
    </row>
    <row r="1399" spans="1:13" x14ac:dyDescent="0.25">
      <c r="A1399" s="4" t="s">
        <v>162</v>
      </c>
      <c r="B1399" t="s">
        <v>162</v>
      </c>
      <c r="C1399" s="24">
        <v>9547008.4762964323</v>
      </c>
      <c r="D1399" s="24">
        <v>954.70084762964325</v>
      </c>
      <c r="E1399" s="24">
        <v>9.5470084762964316</v>
      </c>
      <c r="F1399" t="s">
        <v>71</v>
      </c>
      <c r="G1399" s="24">
        <v>1451900450.5098126</v>
      </c>
      <c r="H1399" s="24">
        <v>0.65755255278997582</v>
      </c>
      <c r="I1399" t="s">
        <v>39</v>
      </c>
      <c r="J1399" s="24">
        <v>1821007751.0173593</v>
      </c>
      <c r="K1399" s="26">
        <v>0.52427061175125234</v>
      </c>
      <c r="L1399" s="4">
        <v>45371860186.135521</v>
      </c>
      <c r="M1399" s="5">
        <f t="shared" si="21"/>
        <v>2.1041695088388185E-2</v>
      </c>
    </row>
    <row r="1400" spans="1:13" x14ac:dyDescent="0.25">
      <c r="A1400" s="4" t="s">
        <v>124</v>
      </c>
      <c r="B1400" t="s">
        <v>126</v>
      </c>
      <c r="C1400" s="24">
        <v>4246137.8075676998</v>
      </c>
      <c r="D1400" s="24">
        <v>424.61378075676998</v>
      </c>
      <c r="E1400" s="24">
        <v>4.2461378075676999</v>
      </c>
      <c r="F1400" t="s">
        <v>71</v>
      </c>
      <c r="G1400" s="24">
        <v>1451900450.5098126</v>
      </c>
      <c r="H1400" s="24">
        <v>0.29245378400955341</v>
      </c>
      <c r="I1400" t="s">
        <v>39</v>
      </c>
      <c r="J1400" s="24">
        <v>1821007751.0173593</v>
      </c>
      <c r="K1400" s="26">
        <v>0.23317516387261231</v>
      </c>
      <c r="L1400" s="4">
        <v>45371860186.135521</v>
      </c>
      <c r="M1400" s="5">
        <f t="shared" si="21"/>
        <v>9.3585270477078899E-3</v>
      </c>
    </row>
    <row r="1401" spans="1:13" x14ac:dyDescent="0.25">
      <c r="A1401" s="4" t="s">
        <v>124</v>
      </c>
      <c r="B1401" t="s">
        <v>125</v>
      </c>
      <c r="C1401" s="24">
        <v>19021183.151913967</v>
      </c>
      <c r="D1401" s="24">
        <v>1902.1183151913967</v>
      </c>
      <c r="E1401" s="24">
        <v>19.021183151913966</v>
      </c>
      <c r="F1401" t="s">
        <v>71</v>
      </c>
      <c r="G1401" s="24">
        <v>1451900450.5098126</v>
      </c>
      <c r="H1401" s="24">
        <v>1.3100886596760108</v>
      </c>
      <c r="I1401" t="s">
        <v>39</v>
      </c>
      <c r="J1401" s="24">
        <v>1821007751.0173593</v>
      </c>
      <c r="K1401" s="26">
        <v>1.0445415809618177</v>
      </c>
      <c r="L1401" s="4">
        <v>45371860186.135521</v>
      </c>
      <c r="M1401" s="5">
        <f t="shared" si="21"/>
        <v>4.1922863805628922E-2</v>
      </c>
    </row>
    <row r="1402" spans="1:13" x14ac:dyDescent="0.25">
      <c r="A1402" s="4" t="s">
        <v>164</v>
      </c>
      <c r="B1402" t="s">
        <v>165</v>
      </c>
      <c r="C1402" s="24">
        <v>11729255.042852303</v>
      </c>
      <c r="D1402" s="24">
        <v>1172.9255042852303</v>
      </c>
      <c r="E1402" s="24">
        <v>11.729255042852303</v>
      </c>
      <c r="F1402" t="s">
        <v>71</v>
      </c>
      <c r="G1402" s="24">
        <v>1451900450.5098126</v>
      </c>
      <c r="H1402" s="24">
        <v>0.80785532084749723</v>
      </c>
      <c r="I1402" t="s">
        <v>39</v>
      </c>
      <c r="J1402" s="24">
        <v>1821007751.0173593</v>
      </c>
      <c r="K1402" s="26">
        <v>0.64410791421944313</v>
      </c>
      <c r="L1402" s="4">
        <v>45371860186.135521</v>
      </c>
      <c r="M1402" s="5">
        <f t="shared" si="21"/>
        <v>2.5851386728985081E-2</v>
      </c>
    </row>
    <row r="1403" spans="1:13" x14ac:dyDescent="0.25">
      <c r="A1403" s="4" t="s">
        <v>164</v>
      </c>
      <c r="B1403" t="s">
        <v>166</v>
      </c>
      <c r="C1403" s="24">
        <v>2211024.9014010108</v>
      </c>
      <c r="D1403" s="24">
        <v>221.10249014010108</v>
      </c>
      <c r="E1403" s="24">
        <v>2.2110249014010108</v>
      </c>
      <c r="F1403" t="s">
        <v>71</v>
      </c>
      <c r="G1403" s="24">
        <v>1451900450.5098126</v>
      </c>
      <c r="H1403" s="24">
        <v>0.15228488293564779</v>
      </c>
      <c r="I1403" t="s">
        <v>39</v>
      </c>
      <c r="J1403" s="24">
        <v>1821007751.0173593</v>
      </c>
      <c r="K1403" s="26">
        <v>0.12141765460173121</v>
      </c>
      <c r="L1403" s="4">
        <v>45371860186.135521</v>
      </c>
      <c r="M1403" s="5">
        <f t="shared" si="21"/>
        <v>4.8731193570869802E-3</v>
      </c>
    </row>
    <row r="1404" spans="1:13" x14ac:dyDescent="0.25">
      <c r="A1404" s="4" t="s">
        <v>136</v>
      </c>
      <c r="B1404" t="s">
        <v>147</v>
      </c>
      <c r="C1404" s="24">
        <v>1287973.5205235819</v>
      </c>
      <c r="D1404" s="24">
        <v>128.79735205235818</v>
      </c>
      <c r="E1404" s="24">
        <v>1.2879735205235818</v>
      </c>
      <c r="F1404" t="s">
        <v>97</v>
      </c>
      <c r="G1404" s="24">
        <v>1372407079.8572829</v>
      </c>
      <c r="H1404" s="24">
        <v>9.3847775884216417E-2</v>
      </c>
      <c r="I1404" t="s">
        <v>19</v>
      </c>
      <c r="J1404" s="24">
        <v>5431720152.891161</v>
      </c>
      <c r="K1404" s="26">
        <v>2.3712074338697802E-2</v>
      </c>
      <c r="L1404" s="4">
        <v>45371860186.135521</v>
      </c>
      <c r="M1404" s="5">
        <f t="shared" si="21"/>
        <v>2.838705566048521E-3</v>
      </c>
    </row>
    <row r="1405" spans="1:13" x14ac:dyDescent="0.25">
      <c r="A1405" s="4" t="s">
        <v>136</v>
      </c>
      <c r="B1405" t="s">
        <v>137</v>
      </c>
      <c r="C1405" s="24">
        <v>268519292.30022895</v>
      </c>
      <c r="D1405" s="24">
        <v>26851.929230022895</v>
      </c>
      <c r="E1405" s="24">
        <v>268.51929230022893</v>
      </c>
      <c r="F1405" t="s">
        <v>97</v>
      </c>
      <c r="G1405" s="24">
        <v>1372407079.8572829</v>
      </c>
      <c r="H1405" s="24">
        <v>19.565571778320496</v>
      </c>
      <c r="I1405" t="s">
        <v>19</v>
      </c>
      <c r="J1405" s="24">
        <v>5431720152.891161</v>
      </c>
      <c r="K1405" s="26">
        <v>4.9435406232646804</v>
      </c>
      <c r="L1405" s="4">
        <v>45371860186.135521</v>
      </c>
      <c r="M1405" s="5">
        <f t="shared" si="21"/>
        <v>0.59181900675582522</v>
      </c>
    </row>
    <row r="1406" spans="1:13" x14ac:dyDescent="0.25">
      <c r="A1406" s="4" t="s">
        <v>115</v>
      </c>
      <c r="B1406" t="s">
        <v>116</v>
      </c>
      <c r="C1406" s="24">
        <v>2463.5880877081581</v>
      </c>
      <c r="D1406" s="24">
        <v>0.24635880877081581</v>
      </c>
      <c r="E1406" s="24">
        <v>2.4635880877081581E-3</v>
      </c>
      <c r="F1406" t="s">
        <v>97</v>
      </c>
      <c r="G1406" s="24">
        <v>1372407079.8572829</v>
      </c>
      <c r="H1406" s="24">
        <v>1.7950855280958965E-4</v>
      </c>
      <c r="I1406" t="s">
        <v>19</v>
      </c>
      <c r="J1406" s="24">
        <v>5431720152.891161</v>
      </c>
      <c r="K1406" s="26">
        <v>4.5355578313379337E-5</v>
      </c>
      <c r="L1406" s="4">
        <v>45371860186.135521</v>
      </c>
      <c r="M1406" s="5">
        <f t="shared" si="21"/>
        <v>5.4297709584782848E-6</v>
      </c>
    </row>
    <row r="1407" spans="1:13" x14ac:dyDescent="0.25">
      <c r="A1407" s="4" t="s">
        <v>115</v>
      </c>
      <c r="B1407" t="s">
        <v>121</v>
      </c>
      <c r="C1407" s="24">
        <v>609212.15583256527</v>
      </c>
      <c r="D1407" s="24">
        <v>60.921215583256526</v>
      </c>
      <c r="E1407" s="24">
        <v>0.60921215583256527</v>
      </c>
      <c r="F1407" t="s">
        <v>97</v>
      </c>
      <c r="G1407" s="24">
        <v>1372407079.8572829</v>
      </c>
      <c r="H1407" s="24">
        <v>4.4390047586749366E-2</v>
      </c>
      <c r="I1407" t="s">
        <v>19</v>
      </c>
      <c r="J1407" s="24">
        <v>5431720152.891161</v>
      </c>
      <c r="K1407" s="26">
        <v>1.1215823692763291E-2</v>
      </c>
      <c r="L1407" s="4">
        <v>45371860186.135521</v>
      </c>
      <c r="M1407" s="5">
        <f t="shared" si="21"/>
        <v>1.3427092328445571E-3</v>
      </c>
    </row>
    <row r="1408" spans="1:13" x14ac:dyDescent="0.25">
      <c r="A1408" s="4" t="s">
        <v>115</v>
      </c>
      <c r="B1408" t="s">
        <v>119</v>
      </c>
      <c r="C1408" s="24">
        <v>877259.36049040919</v>
      </c>
      <c r="D1408" s="24">
        <v>87.725936049040925</v>
      </c>
      <c r="E1408" s="24">
        <v>0.8772593604904092</v>
      </c>
      <c r="F1408" t="s">
        <v>97</v>
      </c>
      <c r="G1408" s="24">
        <v>1372407079.8572829</v>
      </c>
      <c r="H1408" s="24">
        <v>6.3921220851005503E-2</v>
      </c>
      <c r="I1408" t="s">
        <v>19</v>
      </c>
      <c r="J1408" s="24">
        <v>5431720152.891161</v>
      </c>
      <c r="K1408" s="26">
        <v>1.6150673005925521E-2</v>
      </c>
      <c r="L1408" s="4">
        <v>45371860186.135521</v>
      </c>
      <c r="M1408" s="5">
        <f t="shared" si="21"/>
        <v>1.9334877540649682E-3</v>
      </c>
    </row>
    <row r="1409" spans="1:13" x14ac:dyDescent="0.25">
      <c r="A1409" s="4" t="s">
        <v>115</v>
      </c>
      <c r="B1409" t="s">
        <v>123</v>
      </c>
      <c r="C1409" s="24">
        <v>139866.9730357386</v>
      </c>
      <c r="D1409" s="24">
        <v>13.986697303573861</v>
      </c>
      <c r="E1409" s="24">
        <v>0.13986697303573861</v>
      </c>
      <c r="F1409" t="s">
        <v>97</v>
      </c>
      <c r="G1409" s="24">
        <v>1372407079.8572829</v>
      </c>
      <c r="H1409" s="24">
        <v>1.0191361957290647E-2</v>
      </c>
      <c r="I1409" t="s">
        <v>19</v>
      </c>
      <c r="J1409" s="24">
        <v>5431720152.891161</v>
      </c>
      <c r="K1409" s="26">
        <v>2.5750032972757463E-3</v>
      </c>
      <c r="L1409" s="4">
        <v>45371860186.135521</v>
      </c>
      <c r="M1409" s="5">
        <f t="shared" si="21"/>
        <v>3.0826810375845766E-4</v>
      </c>
    </row>
    <row r="1410" spans="1:13" x14ac:dyDescent="0.25">
      <c r="A1410" s="4" t="s">
        <v>115</v>
      </c>
      <c r="B1410" t="s">
        <v>120</v>
      </c>
      <c r="C1410" s="24">
        <v>156799.3156930343</v>
      </c>
      <c r="D1410" s="24">
        <v>15.679931569303429</v>
      </c>
      <c r="E1410" s="24">
        <v>0.15679931569303429</v>
      </c>
      <c r="F1410" t="s">
        <v>97</v>
      </c>
      <c r="G1410" s="24">
        <v>1372407079.8572829</v>
      </c>
      <c r="H1410" s="24">
        <v>1.1425131653309448E-2</v>
      </c>
      <c r="I1410" t="s">
        <v>19</v>
      </c>
      <c r="J1410" s="24">
        <v>5431720152.891161</v>
      </c>
      <c r="K1410" s="26">
        <v>2.8867340599197508E-3</v>
      </c>
      <c r="L1410" s="4">
        <v>45371860186.135521</v>
      </c>
      <c r="M1410" s="5">
        <f t="shared" si="21"/>
        <v>3.4558714377099344E-4</v>
      </c>
    </row>
    <row r="1411" spans="1:13" x14ac:dyDescent="0.25">
      <c r="A1411" s="4" t="s">
        <v>111</v>
      </c>
      <c r="B1411" t="s">
        <v>118</v>
      </c>
      <c r="C1411" s="24">
        <v>4411.2619508076732</v>
      </c>
      <c r="D1411" s="24">
        <v>0.44112619508076734</v>
      </c>
      <c r="E1411" s="24">
        <v>4.4112619508076736E-3</v>
      </c>
      <c r="F1411" t="s">
        <v>97</v>
      </c>
      <c r="G1411" s="24">
        <v>1372407079.8572829</v>
      </c>
      <c r="H1411" s="24">
        <v>3.214251817519334E-4</v>
      </c>
      <c r="I1411" t="s">
        <v>19</v>
      </c>
      <c r="J1411" s="24">
        <v>5431720152.891161</v>
      </c>
      <c r="K1411" s="26">
        <v>8.1212982750219101E-5</v>
      </c>
      <c r="L1411" s="4">
        <v>45371860186.135521</v>
      </c>
      <c r="M1411" s="5">
        <f t="shared" ref="M1411:M1474" si="22">C1411/L1411*100</f>
        <v>9.722462188481402E-6</v>
      </c>
    </row>
    <row r="1412" spans="1:13" x14ac:dyDescent="0.25">
      <c r="A1412" s="4" t="s">
        <v>111</v>
      </c>
      <c r="B1412" t="s">
        <v>117</v>
      </c>
      <c r="C1412" s="24">
        <v>1445.6177202695501</v>
      </c>
      <c r="D1412" s="24">
        <v>0.144561772026955</v>
      </c>
      <c r="E1412" s="24">
        <v>1.4456177202695501E-3</v>
      </c>
      <c r="F1412" t="s">
        <v>97</v>
      </c>
      <c r="G1412" s="24">
        <v>1372407079.8572829</v>
      </c>
      <c r="H1412" s="24">
        <v>1.0533446974201565E-4</v>
      </c>
      <c r="I1412" t="s">
        <v>19</v>
      </c>
      <c r="J1412" s="24">
        <v>5431720152.891161</v>
      </c>
      <c r="K1412" s="26">
        <v>2.6614363030099884E-5</v>
      </c>
      <c r="L1412" s="4">
        <v>45371860186.135521</v>
      </c>
      <c r="M1412" s="5">
        <f t="shared" si="22"/>
        <v>3.1861548420959248E-6</v>
      </c>
    </row>
    <row r="1413" spans="1:13" x14ac:dyDescent="0.25">
      <c r="A1413" s="4" t="s">
        <v>111</v>
      </c>
      <c r="B1413" t="s">
        <v>112</v>
      </c>
      <c r="C1413" s="24">
        <v>23.800702749223579</v>
      </c>
      <c r="D1413" s="24">
        <v>2.3800702749223576E-3</v>
      </c>
      <c r="E1413" s="24">
        <v>2.3800702749223579E-5</v>
      </c>
      <c r="F1413" t="s">
        <v>97</v>
      </c>
      <c r="G1413" s="24">
        <v>1372407079.8572829</v>
      </c>
      <c r="H1413" s="24">
        <v>1.7342305427117604E-6</v>
      </c>
      <c r="I1413" t="s">
        <v>19</v>
      </c>
      <c r="J1413" s="24">
        <v>5431720152.891161</v>
      </c>
      <c r="K1413" s="26">
        <v>4.3817984136305503E-7</v>
      </c>
      <c r="L1413" s="4">
        <v>45371860186.135521</v>
      </c>
      <c r="M1413" s="5">
        <f t="shared" si="22"/>
        <v>5.2456969257117795E-8</v>
      </c>
    </row>
    <row r="1414" spans="1:13" x14ac:dyDescent="0.25">
      <c r="A1414" s="4" t="s">
        <v>138</v>
      </c>
      <c r="B1414" t="s">
        <v>148</v>
      </c>
      <c r="C1414" s="24">
        <v>251658.12503040879</v>
      </c>
      <c r="D1414" s="24">
        <v>25.165812503040879</v>
      </c>
      <c r="E1414" s="24">
        <v>0.2516581250304088</v>
      </c>
      <c r="F1414" t="s">
        <v>97</v>
      </c>
      <c r="G1414" s="24">
        <v>1372407079.8572829</v>
      </c>
      <c r="H1414" s="24">
        <v>1.8336988253993766E-2</v>
      </c>
      <c r="I1414" t="s">
        <v>19</v>
      </c>
      <c r="J1414" s="24">
        <v>5431720152.891161</v>
      </c>
      <c r="K1414" s="26">
        <v>4.6331202261305346E-3</v>
      </c>
      <c r="L1414" s="4">
        <v>45371860186.135521</v>
      </c>
      <c r="M1414" s="5">
        <f t="shared" si="22"/>
        <v>5.5465683795637957E-4</v>
      </c>
    </row>
    <row r="1415" spans="1:13" x14ac:dyDescent="0.25">
      <c r="A1415" s="4" t="s">
        <v>138</v>
      </c>
      <c r="B1415" t="s">
        <v>149</v>
      </c>
      <c r="C1415" s="24">
        <v>374369.02482449298</v>
      </c>
      <c r="D1415" s="24">
        <v>37.436902482449298</v>
      </c>
      <c r="E1415" s="24">
        <v>0.37436902482449297</v>
      </c>
      <c r="F1415" t="s">
        <v>97</v>
      </c>
      <c r="G1415" s="24">
        <v>1372407079.8572829</v>
      </c>
      <c r="H1415" s="24">
        <v>2.7278278458270834E-2</v>
      </c>
      <c r="I1415" t="s">
        <v>19</v>
      </c>
      <c r="J1415" s="24">
        <v>5431720152.891161</v>
      </c>
      <c r="K1415" s="26">
        <v>6.8922737970074956E-3</v>
      </c>
      <c r="L1415" s="4">
        <v>45371860186.135521</v>
      </c>
      <c r="M1415" s="5">
        <f t="shared" si="22"/>
        <v>8.2511279742259846E-4</v>
      </c>
    </row>
    <row r="1416" spans="1:13" x14ac:dyDescent="0.25">
      <c r="A1416" s="4" t="s">
        <v>138</v>
      </c>
      <c r="B1416" t="s">
        <v>139</v>
      </c>
      <c r="C1416" s="24">
        <v>19353973.0909491</v>
      </c>
      <c r="D1416" s="24">
        <v>1935.39730909491</v>
      </c>
      <c r="E1416" s="24">
        <v>19.353973090949101</v>
      </c>
      <c r="F1416" t="s">
        <v>97</v>
      </c>
      <c r="G1416" s="24">
        <v>1372407079.8572829</v>
      </c>
      <c r="H1416" s="24">
        <v>1.4102210178747931</v>
      </c>
      <c r="I1416" t="s">
        <v>19</v>
      </c>
      <c r="J1416" s="24">
        <v>5431720152.891161</v>
      </c>
      <c r="K1416" s="26">
        <v>0.35631388485004134</v>
      </c>
      <c r="L1416" s="4">
        <v>45371860186.135521</v>
      </c>
      <c r="M1416" s="5">
        <f t="shared" si="22"/>
        <v>4.2656335912943634E-2</v>
      </c>
    </row>
    <row r="1417" spans="1:13" x14ac:dyDescent="0.25">
      <c r="A1417" s="4" t="s">
        <v>138</v>
      </c>
      <c r="B1417" t="s">
        <v>140</v>
      </c>
      <c r="C1417" s="24">
        <v>112214676.87115693</v>
      </c>
      <c r="D1417" s="24">
        <v>11221.467687115693</v>
      </c>
      <c r="E1417" s="24">
        <v>112.21467687115693</v>
      </c>
      <c r="F1417" t="s">
        <v>97</v>
      </c>
      <c r="G1417" s="24">
        <v>1372407079.8572829</v>
      </c>
      <c r="H1417" s="24">
        <v>8.1764863004660526</v>
      </c>
      <c r="I1417" t="s">
        <v>19</v>
      </c>
      <c r="J1417" s="24">
        <v>5431720152.891161</v>
      </c>
      <c r="K1417" s="26">
        <v>2.0659141802699099</v>
      </c>
      <c r="L1417" s="4">
        <v>45371860186.135521</v>
      </c>
      <c r="M1417" s="5">
        <f t="shared" si="22"/>
        <v>0.24732218694759811</v>
      </c>
    </row>
    <row r="1418" spans="1:13" x14ac:dyDescent="0.25">
      <c r="A1418" s="4" t="s">
        <v>102</v>
      </c>
      <c r="B1418" t="s">
        <v>103</v>
      </c>
      <c r="C1418" s="24">
        <v>7151.9423410704749</v>
      </c>
      <c r="D1418" s="24">
        <v>0.71519423410704752</v>
      </c>
      <c r="E1418" s="24">
        <v>7.1519423410704745E-3</v>
      </c>
      <c r="F1418" t="s">
        <v>97</v>
      </c>
      <c r="G1418" s="24">
        <v>1372407079.8572829</v>
      </c>
      <c r="H1418" s="24">
        <v>5.2112397597178003E-4</v>
      </c>
      <c r="I1418" t="s">
        <v>19</v>
      </c>
      <c r="J1418" s="24">
        <v>5431720152.891161</v>
      </c>
      <c r="K1418" s="26">
        <v>1.3166993401277652E-4</v>
      </c>
      <c r="L1418" s="4">
        <v>45371860186.135521</v>
      </c>
      <c r="M1418" s="5">
        <f t="shared" si="22"/>
        <v>1.5762947147703515E-5</v>
      </c>
    </row>
    <row r="1419" spans="1:13" x14ac:dyDescent="0.25">
      <c r="A1419" s="4" t="s">
        <v>150</v>
      </c>
      <c r="B1419" t="s">
        <v>151</v>
      </c>
      <c r="C1419" s="24">
        <v>800909.65421220474</v>
      </c>
      <c r="D1419" s="24">
        <v>80.090965421220474</v>
      </c>
      <c r="E1419" s="24">
        <v>0.80090965421220472</v>
      </c>
      <c r="F1419" t="s">
        <v>97</v>
      </c>
      <c r="G1419" s="24">
        <v>1372407079.8572829</v>
      </c>
      <c r="H1419" s="24">
        <v>5.8358024085353136E-2</v>
      </c>
      <c r="I1419" t="s">
        <v>19</v>
      </c>
      <c r="J1419" s="24">
        <v>5431720152.891161</v>
      </c>
      <c r="K1419" s="26">
        <v>1.474504635121715E-2</v>
      </c>
      <c r="L1419" s="4">
        <v>45371860186.135521</v>
      </c>
      <c r="M1419" s="5">
        <f t="shared" si="22"/>
        <v>1.7652122944188703E-3</v>
      </c>
    </row>
    <row r="1420" spans="1:13" x14ac:dyDescent="0.25">
      <c r="A1420" s="4" t="s">
        <v>150</v>
      </c>
      <c r="B1420" t="s">
        <v>152</v>
      </c>
      <c r="C1420" s="24">
        <v>37802.15619048923</v>
      </c>
      <c r="D1420" s="24">
        <v>3.7802156190489229</v>
      </c>
      <c r="E1420" s="24">
        <v>3.7802156190489232E-2</v>
      </c>
      <c r="F1420" t="s">
        <v>97</v>
      </c>
      <c r="G1420" s="24">
        <v>1372407079.8572829</v>
      </c>
      <c r="H1420" s="24">
        <v>2.7544419396627047E-3</v>
      </c>
      <c r="I1420" t="s">
        <v>19</v>
      </c>
      <c r="J1420" s="24">
        <v>5431720152.891161</v>
      </c>
      <c r="K1420" s="26">
        <v>6.9595183710574897E-4</v>
      </c>
      <c r="L1420" s="4">
        <v>45371860186.135521</v>
      </c>
      <c r="M1420" s="5">
        <f t="shared" si="22"/>
        <v>8.3316302297080163E-5</v>
      </c>
    </row>
    <row r="1421" spans="1:13" x14ac:dyDescent="0.25">
      <c r="A1421" s="4" t="s">
        <v>150</v>
      </c>
      <c r="B1421" t="s">
        <v>153</v>
      </c>
      <c r="C1421" s="24">
        <v>176344.55653430551</v>
      </c>
      <c r="D1421" s="24">
        <v>17.63445565343055</v>
      </c>
      <c r="E1421" s="24">
        <v>0.1763445565343055</v>
      </c>
      <c r="F1421" t="s">
        <v>97</v>
      </c>
      <c r="G1421" s="24">
        <v>1372407079.8572829</v>
      </c>
      <c r="H1421" s="24">
        <v>1.2849289334229E-2</v>
      </c>
      <c r="I1421" t="s">
        <v>19</v>
      </c>
      <c r="J1421" s="24">
        <v>5431720152.891161</v>
      </c>
      <c r="K1421" s="26">
        <v>3.2465692556057401E-3</v>
      </c>
      <c r="L1421" s="4">
        <v>45371860186.135521</v>
      </c>
      <c r="M1421" s="5">
        <f t="shared" si="22"/>
        <v>3.8866503557681309E-4</v>
      </c>
    </row>
    <row r="1422" spans="1:13" x14ac:dyDescent="0.25">
      <c r="A1422" s="4" t="s">
        <v>150</v>
      </c>
      <c r="B1422" t="s">
        <v>154</v>
      </c>
      <c r="C1422" s="24">
        <v>1559364.1673121371</v>
      </c>
      <c r="D1422" s="24">
        <v>155.93641673121371</v>
      </c>
      <c r="E1422" s="24">
        <v>1.559364167312137</v>
      </c>
      <c r="F1422" t="s">
        <v>97</v>
      </c>
      <c r="G1422" s="24">
        <v>1372407079.8572829</v>
      </c>
      <c r="H1422" s="24">
        <v>0.11362256798283903</v>
      </c>
      <c r="I1422" t="s">
        <v>19</v>
      </c>
      <c r="J1422" s="24">
        <v>5431720152.891161</v>
      </c>
      <c r="K1422" s="26">
        <v>2.8708477672255053E-2</v>
      </c>
      <c r="L1422" s="4">
        <v>45371860186.135521</v>
      </c>
      <c r="M1422" s="5">
        <f t="shared" si="22"/>
        <v>3.4368530646857604E-3</v>
      </c>
    </row>
    <row r="1423" spans="1:13" x14ac:dyDescent="0.25">
      <c r="A1423" s="4" t="s">
        <v>150</v>
      </c>
      <c r="B1423" t="s">
        <v>157</v>
      </c>
      <c r="C1423" s="24">
        <v>51641.967239864563</v>
      </c>
      <c r="D1423" s="24">
        <v>5.1641967239864561</v>
      </c>
      <c r="E1423" s="24">
        <v>5.1641967239864563E-2</v>
      </c>
      <c r="F1423" t="s">
        <v>97</v>
      </c>
      <c r="G1423" s="24">
        <v>1372407079.8572829</v>
      </c>
      <c r="H1423" s="24">
        <v>3.7628753157725498E-3</v>
      </c>
      <c r="I1423" t="s">
        <v>19</v>
      </c>
      <c r="J1423" s="24">
        <v>5431720152.891161</v>
      </c>
      <c r="K1423" s="26">
        <v>9.507479359439552E-4</v>
      </c>
      <c r="L1423" s="4">
        <v>45371860186.135521</v>
      </c>
      <c r="M1423" s="5">
        <f t="shared" si="22"/>
        <v>1.1381937400848517E-4</v>
      </c>
    </row>
    <row r="1424" spans="1:13" x14ac:dyDescent="0.25">
      <c r="A1424" s="4" t="s">
        <v>113</v>
      </c>
      <c r="B1424" t="s">
        <v>114</v>
      </c>
      <c r="C1424" s="24">
        <v>2389.8519386959988</v>
      </c>
      <c r="D1424" s="24">
        <v>0.23898519386959988</v>
      </c>
      <c r="E1424" s="24">
        <v>2.3898519386959987E-3</v>
      </c>
      <c r="F1424" t="s">
        <v>97</v>
      </c>
      <c r="G1424" s="24">
        <v>1372407079.8572829</v>
      </c>
      <c r="H1424" s="24">
        <v>1.7413579205264085E-4</v>
      </c>
      <c r="I1424" t="s">
        <v>19</v>
      </c>
      <c r="J1424" s="24">
        <v>5431720152.891161</v>
      </c>
      <c r="K1424" s="26">
        <v>4.3998068225660406E-5</v>
      </c>
      <c r="L1424" s="4">
        <v>45371860186.135521</v>
      </c>
      <c r="M1424" s="5">
        <f t="shared" si="22"/>
        <v>5.2672558032484553E-6</v>
      </c>
    </row>
    <row r="1425" spans="1:13" x14ac:dyDescent="0.25">
      <c r="A1425" s="4" t="s">
        <v>113</v>
      </c>
      <c r="B1425" t="s">
        <v>122</v>
      </c>
      <c r="C1425" s="24">
        <v>23670.732170388172</v>
      </c>
      <c r="D1425" s="24">
        <v>2.3670732170388171</v>
      </c>
      <c r="E1425" s="24">
        <v>2.3670732170388172E-2</v>
      </c>
      <c r="F1425" t="s">
        <v>97</v>
      </c>
      <c r="G1425" s="24">
        <v>1372407079.8572829</v>
      </c>
      <c r="H1425" s="24">
        <v>1.7247602783315354E-3</v>
      </c>
      <c r="I1425" t="s">
        <v>19</v>
      </c>
      <c r="J1425" s="24">
        <v>5431720152.891161</v>
      </c>
      <c r="K1425" s="26">
        <v>4.3578703438520972E-4</v>
      </c>
      <c r="L1425" s="4">
        <v>45371860186.135521</v>
      </c>
      <c r="M1425" s="5">
        <f t="shared" si="22"/>
        <v>5.2170512897818858E-5</v>
      </c>
    </row>
    <row r="1426" spans="1:13" x14ac:dyDescent="0.25">
      <c r="A1426" s="4" t="s">
        <v>113</v>
      </c>
      <c r="B1426" t="s">
        <v>4</v>
      </c>
      <c r="C1426" s="24">
        <v>12207.071216296799</v>
      </c>
      <c r="D1426" s="24">
        <v>1.2207071216296799</v>
      </c>
      <c r="E1426" s="24">
        <v>1.22070712162968E-2</v>
      </c>
      <c r="F1426" t="s">
        <v>97</v>
      </c>
      <c r="G1426" s="24">
        <v>1372407079.8572829</v>
      </c>
      <c r="H1426" s="24">
        <v>8.8946431386569479E-4</v>
      </c>
      <c r="I1426" t="s">
        <v>19</v>
      </c>
      <c r="J1426" s="24">
        <v>5431720152.891161</v>
      </c>
      <c r="K1426" s="26">
        <v>2.2473674770964221E-4</v>
      </c>
      <c r="L1426" s="4">
        <v>45371860186.135521</v>
      </c>
      <c r="M1426" s="5">
        <f t="shared" si="22"/>
        <v>2.69044979999012E-5</v>
      </c>
    </row>
    <row r="1427" spans="1:13" x14ac:dyDescent="0.25">
      <c r="A1427" s="4" t="s">
        <v>141</v>
      </c>
      <c r="B1427" t="s">
        <v>142</v>
      </c>
      <c r="C1427" s="24">
        <v>78123646.552957535</v>
      </c>
      <c r="D1427" s="24">
        <v>7812.3646552957534</v>
      </c>
      <c r="E1427" s="24">
        <v>78.123646552957538</v>
      </c>
      <c r="F1427" t="s">
        <v>97</v>
      </c>
      <c r="G1427" s="24">
        <v>1372407079.8572829</v>
      </c>
      <c r="H1427" s="24">
        <v>5.6924543526168376</v>
      </c>
      <c r="I1427" t="s">
        <v>19</v>
      </c>
      <c r="J1427" s="24">
        <v>5431720152.891161</v>
      </c>
      <c r="K1427" s="26">
        <v>1.4382855587906969</v>
      </c>
      <c r="L1427" s="4">
        <v>45371860186.135521</v>
      </c>
      <c r="M1427" s="5">
        <f t="shared" si="22"/>
        <v>0.17218524043858824</v>
      </c>
    </row>
    <row r="1428" spans="1:13" x14ac:dyDescent="0.25">
      <c r="A1428" s="4" t="s">
        <v>141</v>
      </c>
      <c r="B1428" t="s">
        <v>158</v>
      </c>
      <c r="C1428" s="24">
        <v>135827210.24421746</v>
      </c>
      <c r="D1428" s="24">
        <v>13582.721024421746</v>
      </c>
      <c r="E1428" s="24">
        <v>135.82721024421747</v>
      </c>
      <c r="F1428" t="s">
        <v>97</v>
      </c>
      <c r="G1428" s="24">
        <v>1372407079.8572829</v>
      </c>
      <c r="H1428" s="24">
        <v>9.8970059421685708</v>
      </c>
      <c r="I1428" t="s">
        <v>19</v>
      </c>
      <c r="J1428" s="24">
        <v>5431720152.891161</v>
      </c>
      <c r="K1428" s="26">
        <v>2.5006297530243753</v>
      </c>
      <c r="L1428" s="4">
        <v>45371860186.135521</v>
      </c>
      <c r="M1428" s="5">
        <f t="shared" si="22"/>
        <v>0.29936442915717787</v>
      </c>
    </row>
    <row r="1429" spans="1:13" x14ac:dyDescent="0.25">
      <c r="A1429" s="4" t="s">
        <v>141</v>
      </c>
      <c r="B1429" t="s">
        <v>159</v>
      </c>
      <c r="C1429" s="24">
        <v>27859486.320327651</v>
      </c>
      <c r="D1429" s="24">
        <v>2785.9486320327651</v>
      </c>
      <c r="E1429" s="24">
        <v>27.859486320327651</v>
      </c>
      <c r="F1429" t="s">
        <v>97</v>
      </c>
      <c r="G1429" s="24">
        <v>1372407079.8572829</v>
      </c>
      <c r="H1429" s="24">
        <v>2.0299725008140275</v>
      </c>
      <c r="I1429" t="s">
        <v>19</v>
      </c>
      <c r="J1429" s="24">
        <v>5431720152.891161</v>
      </c>
      <c r="K1429" s="26">
        <v>0.51290356528214698</v>
      </c>
      <c r="L1429" s="4">
        <v>45371860186.135521</v>
      </c>
      <c r="M1429" s="5">
        <f t="shared" si="22"/>
        <v>6.1402565832733472E-2</v>
      </c>
    </row>
    <row r="1430" spans="1:13" x14ac:dyDescent="0.25">
      <c r="A1430" s="4" t="s">
        <v>141</v>
      </c>
      <c r="B1430" t="s">
        <v>160</v>
      </c>
      <c r="C1430" s="24">
        <v>8607575.8340486996</v>
      </c>
      <c r="D1430" s="24">
        <v>860.75758340486993</v>
      </c>
      <c r="E1430" s="24">
        <v>8.6075758340486992</v>
      </c>
      <c r="F1430" t="s">
        <v>97</v>
      </c>
      <c r="G1430" s="24">
        <v>1372407079.8572829</v>
      </c>
      <c r="H1430" s="24">
        <v>0.62718824176743571</v>
      </c>
      <c r="I1430" t="s">
        <v>19</v>
      </c>
      <c r="J1430" s="24">
        <v>5431720152.891161</v>
      </c>
      <c r="K1430" s="26">
        <v>0.15846869116530451</v>
      </c>
      <c r="L1430" s="4">
        <v>45371860186.135521</v>
      </c>
      <c r="M1430" s="5">
        <f t="shared" si="22"/>
        <v>1.8971176845596807E-2</v>
      </c>
    </row>
    <row r="1431" spans="1:13" x14ac:dyDescent="0.25">
      <c r="A1431" s="4" t="s">
        <v>141</v>
      </c>
      <c r="B1431" t="s">
        <v>161</v>
      </c>
      <c r="C1431" s="24">
        <v>423195.89965495252</v>
      </c>
      <c r="D1431" s="24">
        <v>42.319589965495254</v>
      </c>
      <c r="E1431" s="24">
        <v>0.42319589965495252</v>
      </c>
      <c r="F1431" t="s">
        <v>97</v>
      </c>
      <c r="G1431" s="24">
        <v>1372407079.8572829</v>
      </c>
      <c r="H1431" s="24">
        <v>3.0836032972007169E-2</v>
      </c>
      <c r="I1431" t="s">
        <v>19</v>
      </c>
      <c r="J1431" s="24">
        <v>5431720152.891161</v>
      </c>
      <c r="K1431" s="26">
        <v>7.7911948285792395E-3</v>
      </c>
      <c r="L1431" s="4">
        <v>45371860186.135521</v>
      </c>
      <c r="M1431" s="5">
        <f t="shared" si="22"/>
        <v>9.3272768169260628E-4</v>
      </c>
    </row>
    <row r="1432" spans="1:13" x14ac:dyDescent="0.25">
      <c r="A1432" s="4" t="s">
        <v>143</v>
      </c>
      <c r="B1432" t="s">
        <v>144</v>
      </c>
      <c r="C1432" s="24">
        <v>642599951.34571862</v>
      </c>
      <c r="D1432" s="24">
        <v>64259.995134571865</v>
      </c>
      <c r="E1432" s="24">
        <v>642.59995134571864</v>
      </c>
      <c r="F1432" t="s">
        <v>97</v>
      </c>
      <c r="G1432" s="24">
        <v>1372407079.8572829</v>
      </c>
      <c r="H1432" s="24">
        <v>46.822838556949357</v>
      </c>
      <c r="I1432" t="s">
        <v>19</v>
      </c>
      <c r="J1432" s="24">
        <v>5431720152.891161</v>
      </c>
      <c r="K1432" s="26">
        <v>11.830505498404214</v>
      </c>
      <c r="L1432" s="4">
        <v>45371860186.135521</v>
      </c>
      <c r="M1432" s="5">
        <f t="shared" si="22"/>
        <v>1.4162962433311932</v>
      </c>
    </row>
    <row r="1433" spans="1:13" x14ac:dyDescent="0.25">
      <c r="A1433" s="4" t="s">
        <v>143</v>
      </c>
      <c r="B1433" t="s">
        <v>145</v>
      </c>
      <c r="C1433" s="24">
        <v>3556388.6925519854</v>
      </c>
      <c r="D1433" s="24">
        <v>355.63886925519853</v>
      </c>
      <c r="E1433" s="24">
        <v>3.5563886925519852</v>
      </c>
      <c r="F1433" t="s">
        <v>97</v>
      </c>
      <c r="G1433" s="24">
        <v>1372407079.8572829</v>
      </c>
      <c r="H1433" s="24">
        <v>0.25913511703260927</v>
      </c>
      <c r="I1433" t="s">
        <v>19</v>
      </c>
      <c r="J1433" s="24">
        <v>5431720152.891161</v>
      </c>
      <c r="K1433" s="26">
        <v>6.5474446260988126E-2</v>
      </c>
      <c r="L1433" s="4">
        <v>45371860186.135521</v>
      </c>
      <c r="M1433" s="5">
        <f t="shared" si="22"/>
        <v>7.8383136110401902E-3</v>
      </c>
    </row>
    <row r="1434" spans="1:13" x14ac:dyDescent="0.25">
      <c r="A1434" s="4" t="s">
        <v>143</v>
      </c>
      <c r="B1434" t="s">
        <v>146</v>
      </c>
      <c r="C1434" s="24">
        <v>18558293.676641025</v>
      </c>
      <c r="D1434" s="24">
        <v>1855.8293676641024</v>
      </c>
      <c r="E1434" s="24">
        <v>18.558293676641025</v>
      </c>
      <c r="F1434" t="s">
        <v>97</v>
      </c>
      <c r="G1434" s="24">
        <v>1372407079.8572829</v>
      </c>
      <c r="H1434" s="24">
        <v>1.3522440935360747</v>
      </c>
      <c r="I1434" t="s">
        <v>19</v>
      </c>
      <c r="J1434" s="24">
        <v>5431720152.891161</v>
      </c>
      <c r="K1434" s="26">
        <v>0.34166512917207148</v>
      </c>
      <c r="L1434" s="4">
        <v>45371860186.135521</v>
      </c>
      <c r="M1434" s="5">
        <f t="shared" si="22"/>
        <v>4.0902651115706214E-2</v>
      </c>
    </row>
    <row r="1435" spans="1:13" x14ac:dyDescent="0.25">
      <c r="A1435" s="4" t="s">
        <v>127</v>
      </c>
      <c r="B1435" t="s">
        <v>129</v>
      </c>
      <c r="C1435" s="24">
        <v>17751.507058973799</v>
      </c>
      <c r="D1435" s="24">
        <v>1.7751507058973799</v>
      </c>
      <c r="E1435" s="24">
        <v>1.7751507058973798E-2</v>
      </c>
      <c r="F1435" t="s">
        <v>97</v>
      </c>
      <c r="G1435" s="24">
        <v>1372407079.8572829</v>
      </c>
      <c r="H1435" s="24">
        <v>1.2934578464007767E-3</v>
      </c>
      <c r="I1435" t="s">
        <v>19</v>
      </c>
      <c r="J1435" s="24">
        <v>5431720152.891161</v>
      </c>
      <c r="K1435" s="26">
        <v>3.2681188572509839E-4</v>
      </c>
      <c r="L1435" s="4">
        <v>45371860186.135521</v>
      </c>
      <c r="M1435" s="5">
        <f t="shared" si="22"/>
        <v>3.9124485939410977E-5</v>
      </c>
    </row>
    <row r="1436" spans="1:13" x14ac:dyDescent="0.25">
      <c r="A1436" s="4" t="s">
        <v>127</v>
      </c>
      <c r="B1436" t="s">
        <v>135</v>
      </c>
      <c r="C1436" s="24">
        <v>4410049.7834554203</v>
      </c>
      <c r="D1436" s="24">
        <v>441.00497834554204</v>
      </c>
      <c r="E1436" s="24">
        <v>4.4100497834554204</v>
      </c>
      <c r="F1436" t="s">
        <v>97</v>
      </c>
      <c r="G1436" s="24">
        <v>1372407079.8572829</v>
      </c>
      <c r="H1436" s="24">
        <v>0.32133685756809288</v>
      </c>
      <c r="I1436" t="s">
        <v>19</v>
      </c>
      <c r="J1436" s="24">
        <v>5431720152.891161</v>
      </c>
      <c r="K1436" s="26">
        <v>8.1190666295797062E-2</v>
      </c>
      <c r="L1436" s="4">
        <v>45371860186.135521</v>
      </c>
      <c r="M1436" s="5">
        <f t="shared" si="22"/>
        <v>9.7197905604121983E-3</v>
      </c>
    </row>
    <row r="1437" spans="1:13" x14ac:dyDescent="0.25">
      <c r="A1437" s="4" t="s">
        <v>127</v>
      </c>
      <c r="B1437" t="s">
        <v>128</v>
      </c>
      <c r="C1437" s="24">
        <v>800062.66897628468</v>
      </c>
      <c r="D1437" s="24">
        <v>80.006266897628464</v>
      </c>
      <c r="E1437" s="24">
        <v>0.80006266897628464</v>
      </c>
      <c r="F1437" t="s">
        <v>97</v>
      </c>
      <c r="G1437" s="24">
        <v>1372407079.8572829</v>
      </c>
      <c r="H1437" s="24">
        <v>5.8296308778841587E-2</v>
      </c>
      <c r="I1437" t="s">
        <v>19</v>
      </c>
      <c r="J1437" s="24">
        <v>5431720152.891161</v>
      </c>
      <c r="K1437" s="26">
        <v>1.4729453036169998E-2</v>
      </c>
      <c r="L1437" s="4">
        <v>45371860186.135521</v>
      </c>
      <c r="M1437" s="5">
        <f t="shared" si="22"/>
        <v>1.763345531115701E-3</v>
      </c>
    </row>
    <row r="1438" spans="1:13" x14ac:dyDescent="0.25">
      <c r="A1438" s="4" t="s">
        <v>127</v>
      </c>
      <c r="B1438" t="s">
        <v>4</v>
      </c>
      <c r="C1438" s="24">
        <v>275901.631196581</v>
      </c>
      <c r="D1438" s="24">
        <v>27.590163119658101</v>
      </c>
      <c r="E1438" s="24">
        <v>0.27590163119658101</v>
      </c>
      <c r="F1438" t="s">
        <v>97</v>
      </c>
      <c r="G1438" s="24">
        <v>1372407079.8572829</v>
      </c>
      <c r="H1438" s="24">
        <v>2.0103483525112105E-2</v>
      </c>
      <c r="I1438" t="s">
        <v>19</v>
      </c>
      <c r="J1438" s="24">
        <v>5431720152.891161</v>
      </c>
      <c r="K1438" s="26">
        <v>5.0794522440506416E-3</v>
      </c>
      <c r="L1438" s="4">
        <v>45371860186.135521</v>
      </c>
      <c r="M1438" s="5">
        <f t="shared" si="22"/>
        <v>6.0808975004487357E-4</v>
      </c>
    </row>
    <row r="1439" spans="1:13" x14ac:dyDescent="0.25">
      <c r="A1439" s="4" t="s">
        <v>127</v>
      </c>
      <c r="B1439" t="s">
        <v>130</v>
      </c>
      <c r="C1439" s="24">
        <v>31527.097835574092</v>
      </c>
      <c r="D1439" s="24">
        <v>3.1527097835574094</v>
      </c>
      <c r="E1439" s="24">
        <v>3.1527097835574093E-2</v>
      </c>
      <c r="F1439" t="s">
        <v>97</v>
      </c>
      <c r="G1439" s="24">
        <v>1372407079.8572829</v>
      </c>
      <c r="H1439" s="24">
        <v>2.2972118330118647E-3</v>
      </c>
      <c r="I1439" t="s">
        <v>19</v>
      </c>
      <c r="J1439" s="24">
        <v>5431720152.891161</v>
      </c>
      <c r="K1439" s="26">
        <v>5.8042566531696317E-4</v>
      </c>
      <c r="L1439" s="4">
        <v>45371860186.135521</v>
      </c>
      <c r="M1439" s="5">
        <f t="shared" si="22"/>
        <v>6.9486015574931107E-5</v>
      </c>
    </row>
    <row r="1440" spans="1:13" x14ac:dyDescent="0.25">
      <c r="A1440" s="4" t="s">
        <v>127</v>
      </c>
      <c r="B1440" t="s">
        <v>132</v>
      </c>
      <c r="C1440" s="24">
        <v>7757.5071754900973</v>
      </c>
      <c r="D1440" s="24">
        <v>0.77575071754900971</v>
      </c>
      <c r="E1440" s="24">
        <v>7.7575071754900976E-3</v>
      </c>
      <c r="F1440" t="s">
        <v>97</v>
      </c>
      <c r="G1440" s="24">
        <v>1372407079.8572829</v>
      </c>
      <c r="H1440" s="24">
        <v>5.6524826265810313E-4</v>
      </c>
      <c r="I1440" t="s">
        <v>19</v>
      </c>
      <c r="J1440" s="24">
        <v>5431720152.891161</v>
      </c>
      <c r="K1440" s="26">
        <v>1.4281860915387883E-4</v>
      </c>
      <c r="L1440" s="4">
        <v>45371860186.135521</v>
      </c>
      <c r="M1440" s="5">
        <f t="shared" si="22"/>
        <v>1.7097617650379239E-5</v>
      </c>
    </row>
    <row r="1441" spans="1:13" x14ac:dyDescent="0.25">
      <c r="A1441" s="4" t="s">
        <v>127</v>
      </c>
      <c r="B1441" t="s">
        <v>133</v>
      </c>
      <c r="C1441" s="24">
        <v>517057.18326715898</v>
      </c>
      <c r="D1441" s="24">
        <v>51.705718326715896</v>
      </c>
      <c r="E1441" s="24">
        <v>0.51705718326715899</v>
      </c>
      <c r="F1441" t="s">
        <v>97</v>
      </c>
      <c r="G1441" s="24">
        <v>1372407079.8572829</v>
      </c>
      <c r="H1441" s="24">
        <v>3.7675205181900401E-2</v>
      </c>
      <c r="I1441" t="s">
        <v>19</v>
      </c>
      <c r="J1441" s="24">
        <v>5431720152.891161</v>
      </c>
      <c r="K1441" s="26">
        <v>9.5192161730192071E-3</v>
      </c>
      <c r="L1441" s="4">
        <v>45371860186.135521</v>
      </c>
      <c r="M1441" s="5">
        <f t="shared" si="22"/>
        <v>1.1395988199424947E-3</v>
      </c>
    </row>
    <row r="1442" spans="1:13" x14ac:dyDescent="0.25">
      <c r="A1442" s="4" t="s">
        <v>75</v>
      </c>
      <c r="B1442" t="s">
        <v>107</v>
      </c>
      <c r="C1442" s="24">
        <v>428.8369106676297</v>
      </c>
      <c r="D1442" s="24">
        <v>4.2883691066762972E-2</v>
      </c>
      <c r="E1442" s="24">
        <v>4.2883691066762967E-4</v>
      </c>
      <c r="F1442" t="s">
        <v>97</v>
      </c>
      <c r="G1442" s="24">
        <v>1372407079.8572829</v>
      </c>
      <c r="H1442" s="24">
        <v>3.1247063423210017E-5</v>
      </c>
      <c r="I1442" t="s">
        <v>19</v>
      </c>
      <c r="J1442" s="24">
        <v>5431720152.891161</v>
      </c>
      <c r="K1442" s="26">
        <v>7.8950479516027916E-6</v>
      </c>
      <c r="L1442" s="4">
        <v>45371860186.135521</v>
      </c>
      <c r="M1442" s="5">
        <f t="shared" si="22"/>
        <v>9.4516052220109612E-7</v>
      </c>
    </row>
    <row r="1443" spans="1:13" x14ac:dyDescent="0.25">
      <c r="A1443" s="4" t="s">
        <v>75</v>
      </c>
      <c r="B1443" t="s">
        <v>105</v>
      </c>
      <c r="C1443" s="24">
        <v>10356.5852986832</v>
      </c>
      <c r="D1443" s="24">
        <v>1.0356585298683199</v>
      </c>
      <c r="E1443" s="24">
        <v>1.0356585298683199E-2</v>
      </c>
      <c r="F1443" t="s">
        <v>97</v>
      </c>
      <c r="G1443" s="24">
        <v>1372407079.8572829</v>
      </c>
      <c r="H1443" s="24">
        <v>7.5462925327958702E-4</v>
      </c>
      <c r="I1443" t="s">
        <v>19</v>
      </c>
      <c r="J1443" s="24">
        <v>5431720152.891161</v>
      </c>
      <c r="K1443" s="26">
        <v>1.9066860970682857E-4</v>
      </c>
      <c r="L1443" s="4">
        <v>45371860186.135521</v>
      </c>
      <c r="M1443" s="5">
        <f t="shared" si="22"/>
        <v>2.2826009901722977E-5</v>
      </c>
    </row>
    <row r="1444" spans="1:13" x14ac:dyDescent="0.25">
      <c r="A1444" s="4" t="s">
        <v>75</v>
      </c>
      <c r="B1444" t="s">
        <v>108</v>
      </c>
      <c r="C1444" s="24">
        <v>3255964.138350938</v>
      </c>
      <c r="D1444" s="24">
        <v>325.59641383509381</v>
      </c>
      <c r="E1444" s="24">
        <v>3.2559641383509379</v>
      </c>
      <c r="F1444" t="s">
        <v>97</v>
      </c>
      <c r="G1444" s="24">
        <v>1372407079.8572829</v>
      </c>
      <c r="H1444" s="24">
        <v>0.23724477861842033</v>
      </c>
      <c r="I1444" t="s">
        <v>19</v>
      </c>
      <c r="J1444" s="24">
        <v>5431720152.891161</v>
      </c>
      <c r="K1444" s="26">
        <v>5.9943517830495632E-2</v>
      </c>
      <c r="L1444" s="4">
        <v>45371860186.135521</v>
      </c>
      <c r="M1444" s="5">
        <f t="shared" si="22"/>
        <v>7.1761751116077828E-3</v>
      </c>
    </row>
    <row r="1445" spans="1:13" x14ac:dyDescent="0.25">
      <c r="A1445" s="4" t="s">
        <v>75</v>
      </c>
      <c r="B1445" t="s">
        <v>4</v>
      </c>
      <c r="C1445" s="24">
        <v>122268.95104873</v>
      </c>
      <c r="D1445" s="24">
        <v>12.226895104873</v>
      </c>
      <c r="E1445" s="24">
        <v>0.12226895104872999</v>
      </c>
      <c r="F1445" t="s">
        <v>97</v>
      </c>
      <c r="G1445" s="24">
        <v>1372407079.8572829</v>
      </c>
      <c r="H1445" s="24">
        <v>8.9090877512410377E-3</v>
      </c>
      <c r="I1445" t="s">
        <v>19</v>
      </c>
      <c r="J1445" s="24">
        <v>5431720152.891161</v>
      </c>
      <c r="K1445" s="26">
        <v>2.2510171291436924E-3</v>
      </c>
      <c r="L1445" s="4">
        <v>45371860186.135521</v>
      </c>
      <c r="M1445" s="5">
        <f t="shared" si="22"/>
        <v>2.694819003389512E-4</v>
      </c>
    </row>
    <row r="1446" spans="1:13" x14ac:dyDescent="0.25">
      <c r="A1446" s="4" t="s">
        <v>75</v>
      </c>
      <c r="B1446" t="s">
        <v>93</v>
      </c>
      <c r="C1446" s="24">
        <v>23238.438329775781</v>
      </c>
      <c r="D1446" s="24">
        <v>2.3238438329775781</v>
      </c>
      <c r="E1446" s="24">
        <v>2.323843832977578E-2</v>
      </c>
      <c r="F1446" t="s">
        <v>97</v>
      </c>
      <c r="G1446" s="24">
        <v>1372407079.8572829</v>
      </c>
      <c r="H1446" s="24">
        <v>1.6932613268209279E-3</v>
      </c>
      <c r="I1446" t="s">
        <v>19</v>
      </c>
      <c r="J1446" s="24">
        <v>5431720152.891161</v>
      </c>
      <c r="K1446" s="26">
        <v>4.2782834306009991E-4</v>
      </c>
      <c r="L1446" s="4">
        <v>45371860186.135521</v>
      </c>
      <c r="M1446" s="5">
        <f t="shared" si="22"/>
        <v>5.1217733270007852E-5</v>
      </c>
    </row>
    <row r="1447" spans="1:13" x14ac:dyDescent="0.25">
      <c r="A1447" s="4" t="s">
        <v>75</v>
      </c>
      <c r="B1447" t="s">
        <v>101</v>
      </c>
      <c r="C1447" s="24">
        <v>13368.98336161609</v>
      </c>
      <c r="D1447" s="24">
        <v>1.3368983361616091</v>
      </c>
      <c r="E1447" s="24">
        <v>1.336898336161609E-2</v>
      </c>
      <c r="F1447" t="s">
        <v>97</v>
      </c>
      <c r="G1447" s="24">
        <v>1372407079.8572829</v>
      </c>
      <c r="H1447" s="24">
        <v>9.7412666823362183E-4</v>
      </c>
      <c r="I1447" t="s">
        <v>19</v>
      </c>
      <c r="J1447" s="24">
        <v>5431720152.891161</v>
      </c>
      <c r="K1447" s="26">
        <v>2.4612798497176134E-4</v>
      </c>
      <c r="L1447" s="4">
        <v>45371860186.135521</v>
      </c>
      <c r="M1447" s="5">
        <f t="shared" si="22"/>
        <v>2.9465363127653533E-5</v>
      </c>
    </row>
    <row r="1448" spans="1:13" x14ac:dyDescent="0.25">
      <c r="A1448" s="4" t="s">
        <v>75</v>
      </c>
      <c r="B1448" t="s">
        <v>109</v>
      </c>
      <c r="C1448" s="24">
        <v>5150504.6474007294</v>
      </c>
      <c r="D1448" s="24">
        <v>515.05046474007293</v>
      </c>
      <c r="E1448" s="24">
        <v>5.1505046474007292</v>
      </c>
      <c r="F1448" t="s">
        <v>97</v>
      </c>
      <c r="G1448" s="24">
        <v>1372407079.8572829</v>
      </c>
      <c r="H1448" s="24">
        <v>0.37528986282527282</v>
      </c>
      <c r="I1448" t="s">
        <v>19</v>
      </c>
      <c r="J1448" s="24">
        <v>5431720152.891161</v>
      </c>
      <c r="K1448" s="26">
        <v>9.4822717342299981E-2</v>
      </c>
      <c r="L1448" s="4">
        <v>45371860186.135521</v>
      </c>
      <c r="M1448" s="5">
        <f t="shared" si="22"/>
        <v>1.1351759937263034E-2</v>
      </c>
    </row>
    <row r="1449" spans="1:13" x14ac:dyDescent="0.25">
      <c r="A1449" s="4" t="s">
        <v>75</v>
      </c>
      <c r="B1449" t="s">
        <v>106</v>
      </c>
      <c r="C1449" s="24">
        <v>20115.209973004639</v>
      </c>
      <c r="D1449" s="24">
        <v>2.011520997300464</v>
      </c>
      <c r="E1449" s="24">
        <v>2.0115209973004641E-2</v>
      </c>
      <c r="F1449" t="s">
        <v>97</v>
      </c>
      <c r="G1449" s="24">
        <v>1372407079.8572829</v>
      </c>
      <c r="H1449" s="24">
        <v>1.4656882981903903E-3</v>
      </c>
      <c r="I1449" t="s">
        <v>19</v>
      </c>
      <c r="J1449" s="24">
        <v>5431720152.891161</v>
      </c>
      <c r="K1449" s="26">
        <v>3.7032854062442528E-4</v>
      </c>
      <c r="L1449" s="4">
        <v>45371860186.135521</v>
      </c>
      <c r="M1449" s="5">
        <f t="shared" si="22"/>
        <v>4.4334109050153801E-5</v>
      </c>
    </row>
    <row r="1450" spans="1:13" x14ac:dyDescent="0.25">
      <c r="A1450" s="4" t="s">
        <v>162</v>
      </c>
      <c r="B1450" t="s">
        <v>163</v>
      </c>
      <c r="C1450" s="24">
        <v>241241.4086265181</v>
      </c>
      <c r="D1450" s="24">
        <v>24.12414086265181</v>
      </c>
      <c r="E1450" s="24">
        <v>0.24124140862651811</v>
      </c>
      <c r="F1450" t="s">
        <v>97</v>
      </c>
      <c r="G1450" s="24">
        <v>1372407079.8572829</v>
      </c>
      <c r="H1450" s="24">
        <v>1.7577977567093641E-2</v>
      </c>
      <c r="I1450" t="s">
        <v>19</v>
      </c>
      <c r="J1450" s="24">
        <v>5431720152.891161</v>
      </c>
      <c r="K1450" s="26">
        <v>4.4413445802820245E-3</v>
      </c>
      <c r="L1450" s="4">
        <v>45371860186.135521</v>
      </c>
      <c r="M1450" s="5">
        <f t="shared" si="22"/>
        <v>5.3169829854195683E-4</v>
      </c>
    </row>
    <row r="1451" spans="1:13" x14ac:dyDescent="0.25">
      <c r="A1451" s="4" t="s">
        <v>162</v>
      </c>
      <c r="B1451" t="s">
        <v>162</v>
      </c>
      <c r="C1451" s="24">
        <v>2496122.4682865101</v>
      </c>
      <c r="D1451" s="24">
        <v>249.612246828651</v>
      </c>
      <c r="E1451" s="24">
        <v>2.4961224682865102</v>
      </c>
      <c r="F1451" t="s">
        <v>97</v>
      </c>
      <c r="G1451" s="24">
        <v>1372407079.8572829</v>
      </c>
      <c r="H1451" s="24">
        <v>0.18187915997533929</v>
      </c>
      <c r="I1451" t="s">
        <v>19</v>
      </c>
      <c r="J1451" s="24">
        <v>5431720152.891161</v>
      </c>
      <c r="K1451" s="26">
        <v>4.5954548430811377E-2</v>
      </c>
      <c r="L1451" s="4">
        <v>45371860186.135521</v>
      </c>
      <c r="M1451" s="5">
        <f t="shared" si="22"/>
        <v>5.5014770345458777E-3</v>
      </c>
    </row>
    <row r="1452" spans="1:13" x14ac:dyDescent="0.25">
      <c r="A1452" s="4" t="s">
        <v>124</v>
      </c>
      <c r="B1452" t="s">
        <v>126</v>
      </c>
      <c r="C1452" s="24">
        <v>3357563.0214785896</v>
      </c>
      <c r="D1452" s="24">
        <v>335.75630214785895</v>
      </c>
      <c r="E1452" s="24">
        <v>3.3575630214785894</v>
      </c>
      <c r="F1452" t="s">
        <v>97</v>
      </c>
      <c r="G1452" s="24">
        <v>1372407079.8572829</v>
      </c>
      <c r="H1452" s="24">
        <v>0.24464774852573215</v>
      </c>
      <c r="I1452" t="s">
        <v>19</v>
      </c>
      <c r="J1452" s="24">
        <v>5431720152.891161</v>
      </c>
      <c r="K1452" s="26">
        <v>6.1813991276620676E-2</v>
      </c>
      <c r="L1452" s="4">
        <v>45371860186.135521</v>
      </c>
      <c r="M1452" s="5">
        <f t="shared" si="22"/>
        <v>7.4000999908409634E-3</v>
      </c>
    </row>
    <row r="1453" spans="1:13" x14ac:dyDescent="0.25">
      <c r="A1453" s="4" t="s">
        <v>124</v>
      </c>
      <c r="B1453" t="s">
        <v>125</v>
      </c>
      <c r="C1453" s="24">
        <v>18375700.930924527</v>
      </c>
      <c r="D1453" s="24">
        <v>1837.5700930924527</v>
      </c>
      <c r="E1453" s="24">
        <v>18.375700930924527</v>
      </c>
      <c r="F1453" t="s">
        <v>97</v>
      </c>
      <c r="G1453" s="24">
        <v>1372407079.8572829</v>
      </c>
      <c r="H1453" s="24">
        <v>1.3389395319088142</v>
      </c>
      <c r="I1453" t="s">
        <v>19</v>
      </c>
      <c r="J1453" s="24">
        <v>5431720152.891161</v>
      </c>
      <c r="K1453" s="26">
        <v>0.33830352841619848</v>
      </c>
      <c r="L1453" s="4">
        <v>45371860186.135521</v>
      </c>
      <c r="M1453" s="5">
        <f t="shared" si="22"/>
        <v>4.0500215013312746E-2</v>
      </c>
    </row>
    <row r="1454" spans="1:13" x14ac:dyDescent="0.25">
      <c r="A1454" s="4" t="s">
        <v>164</v>
      </c>
      <c r="B1454" t="s">
        <v>165</v>
      </c>
      <c r="C1454" s="24">
        <v>9335441.0855316333</v>
      </c>
      <c r="D1454" s="24">
        <v>933.54410855316337</v>
      </c>
      <c r="E1454" s="24">
        <v>9.3354410855316328</v>
      </c>
      <c r="F1454" t="s">
        <v>97</v>
      </c>
      <c r="G1454" s="24">
        <v>1372407079.8572829</v>
      </c>
      <c r="H1454" s="24">
        <v>0.68022390896602114</v>
      </c>
      <c r="I1454" t="s">
        <v>19</v>
      </c>
      <c r="J1454" s="24">
        <v>5431720152.891161</v>
      </c>
      <c r="K1454" s="26">
        <v>0.17186896273665028</v>
      </c>
      <c r="L1454" s="4">
        <v>45371860186.135521</v>
      </c>
      <c r="M1454" s="5">
        <f t="shared" si="22"/>
        <v>2.0575398599999004E-2</v>
      </c>
    </row>
    <row r="1455" spans="1:13" x14ac:dyDescent="0.25">
      <c r="A1455" s="4" t="s">
        <v>164</v>
      </c>
      <c r="B1455" t="s">
        <v>166</v>
      </c>
      <c r="C1455" s="24">
        <v>1924002.101295426</v>
      </c>
      <c r="D1455" s="24">
        <v>192.40021012954261</v>
      </c>
      <c r="E1455" s="24">
        <v>1.924002101295426</v>
      </c>
      <c r="F1455" t="s">
        <v>97</v>
      </c>
      <c r="G1455" s="24">
        <v>1372407079.8572829</v>
      </c>
      <c r="H1455" s="24">
        <v>0.14019179364008408</v>
      </c>
      <c r="I1455" t="s">
        <v>19</v>
      </c>
      <c r="J1455" s="24">
        <v>5431720152.891161</v>
      </c>
      <c r="K1455" s="26">
        <v>3.5421598446512943E-2</v>
      </c>
      <c r="L1455" s="4">
        <v>45371860186.135521</v>
      </c>
      <c r="M1455" s="5">
        <f t="shared" si="22"/>
        <v>4.2405184477830862E-3</v>
      </c>
    </row>
    <row r="1456" spans="1:13" x14ac:dyDescent="0.25">
      <c r="A1456" s="4" t="s">
        <v>136</v>
      </c>
      <c r="B1456" t="s">
        <v>147</v>
      </c>
      <c r="C1456" s="24">
        <v>558463.43620050489</v>
      </c>
      <c r="D1456" s="24">
        <v>55.84634362005049</v>
      </c>
      <c r="E1456" s="24">
        <v>0.55846343620050487</v>
      </c>
      <c r="F1456" t="s">
        <v>26</v>
      </c>
      <c r="G1456" s="24">
        <v>598587164.43889141</v>
      </c>
      <c r="H1456" s="24">
        <v>9.3296928062933326E-2</v>
      </c>
      <c r="I1456" t="s">
        <v>21</v>
      </c>
      <c r="J1456" s="24">
        <v>3455673122.1744251</v>
      </c>
      <c r="K1456" s="26">
        <v>1.6160771475083876E-2</v>
      </c>
      <c r="L1456" s="4">
        <v>45371860186.135521</v>
      </c>
      <c r="M1456" s="5">
        <f t="shared" si="22"/>
        <v>1.2308585848352697E-3</v>
      </c>
    </row>
    <row r="1457" spans="1:13" x14ac:dyDescent="0.25">
      <c r="A1457" s="4" t="s">
        <v>136</v>
      </c>
      <c r="B1457" t="s">
        <v>137</v>
      </c>
      <c r="C1457" s="24">
        <v>92253897.814981684</v>
      </c>
      <c r="D1457" s="24">
        <v>9225.3897814981683</v>
      </c>
      <c r="E1457" s="24">
        <v>92.253897814981684</v>
      </c>
      <c r="F1457" t="s">
        <v>26</v>
      </c>
      <c r="G1457" s="24">
        <v>598587164.43889141</v>
      </c>
      <c r="H1457" s="24">
        <v>15.411940531912242</v>
      </c>
      <c r="I1457" t="s">
        <v>21</v>
      </c>
      <c r="J1457" s="24">
        <v>3455673122.1744251</v>
      </c>
      <c r="K1457" s="26">
        <v>2.6696361187348772</v>
      </c>
      <c r="L1457" s="4">
        <v>45371860186.135521</v>
      </c>
      <c r="M1457" s="5">
        <f t="shared" si="22"/>
        <v>0.20332844506818815</v>
      </c>
    </row>
    <row r="1458" spans="1:13" x14ac:dyDescent="0.25">
      <c r="A1458" s="4" t="s">
        <v>115</v>
      </c>
      <c r="B1458" t="s">
        <v>116</v>
      </c>
      <c r="C1458" s="24">
        <v>800.1196904880336</v>
      </c>
      <c r="D1458" s="24">
        <v>8.0011969048803366E-2</v>
      </c>
      <c r="E1458" s="24">
        <v>8.0011969048803357E-4</v>
      </c>
      <c r="F1458" t="s">
        <v>26</v>
      </c>
      <c r="G1458" s="24">
        <v>598587164.43889141</v>
      </c>
      <c r="H1458" s="24">
        <v>1.3366803333279899E-4</v>
      </c>
      <c r="I1458" t="s">
        <v>21</v>
      </c>
      <c r="J1458" s="24">
        <v>3455673122.1744251</v>
      </c>
      <c r="K1458" s="26">
        <v>2.3153801363728858E-5</v>
      </c>
      <c r="L1458" s="4">
        <v>45371860186.135521</v>
      </c>
      <c r="M1458" s="5">
        <f t="shared" si="22"/>
        <v>1.7634712070556225E-6</v>
      </c>
    </row>
    <row r="1459" spans="1:13" x14ac:dyDescent="0.25">
      <c r="A1459" s="4" t="s">
        <v>115</v>
      </c>
      <c r="B1459" t="s">
        <v>121</v>
      </c>
      <c r="C1459" s="24">
        <v>412018.06679222069</v>
      </c>
      <c r="D1459" s="24">
        <v>41.201806679222067</v>
      </c>
      <c r="E1459" s="24">
        <v>0.41201806679222069</v>
      </c>
      <c r="F1459" t="s">
        <v>26</v>
      </c>
      <c r="G1459" s="24">
        <v>598587164.43889141</v>
      </c>
      <c r="H1459" s="24">
        <v>6.8831757723779724E-2</v>
      </c>
      <c r="I1459" t="s">
        <v>21</v>
      </c>
      <c r="J1459" s="24">
        <v>3455673122.1744251</v>
      </c>
      <c r="K1459" s="26">
        <v>1.1922946766821658E-2</v>
      </c>
      <c r="L1459" s="4">
        <v>45371860186.135521</v>
      </c>
      <c r="M1459" s="5">
        <f t="shared" si="22"/>
        <v>9.0809163455485308E-4</v>
      </c>
    </row>
    <row r="1460" spans="1:13" x14ac:dyDescent="0.25">
      <c r="A1460" s="4" t="s">
        <v>115</v>
      </c>
      <c r="B1460" t="s">
        <v>119</v>
      </c>
      <c r="C1460" s="24">
        <v>669448.75876166031</v>
      </c>
      <c r="D1460" s="24">
        <v>66.944875876166037</v>
      </c>
      <c r="E1460" s="24">
        <v>0.66944875876166032</v>
      </c>
      <c r="F1460" t="s">
        <v>26</v>
      </c>
      <c r="G1460" s="24">
        <v>598587164.43889141</v>
      </c>
      <c r="H1460" s="24">
        <v>0.11183814129880211</v>
      </c>
      <c r="I1460" t="s">
        <v>21</v>
      </c>
      <c r="J1460" s="24">
        <v>3455673122.1744251</v>
      </c>
      <c r="K1460" s="26">
        <v>1.9372456106045724E-2</v>
      </c>
      <c r="L1460" s="4">
        <v>45371860186.135521</v>
      </c>
      <c r="M1460" s="5">
        <f t="shared" si="22"/>
        <v>1.4754712634996322E-3</v>
      </c>
    </row>
    <row r="1461" spans="1:13" x14ac:dyDescent="0.25">
      <c r="A1461" s="4" t="s">
        <v>115</v>
      </c>
      <c r="B1461" t="s">
        <v>123</v>
      </c>
      <c r="C1461" s="24">
        <v>61660.933451306963</v>
      </c>
      <c r="D1461" s="24">
        <v>6.1660933451306965</v>
      </c>
      <c r="E1461" s="24">
        <v>6.1660933451306965E-2</v>
      </c>
      <c r="F1461" t="s">
        <v>26</v>
      </c>
      <c r="G1461" s="24">
        <v>598587164.43889141</v>
      </c>
      <c r="H1461" s="24">
        <v>1.0301078458491037E-2</v>
      </c>
      <c r="I1461" t="s">
        <v>21</v>
      </c>
      <c r="J1461" s="24">
        <v>3455673122.1744251</v>
      </c>
      <c r="K1461" s="26">
        <v>1.7843392957406759E-3</v>
      </c>
      <c r="L1461" s="4">
        <v>45371860186.135521</v>
      </c>
      <c r="M1461" s="5">
        <f t="shared" si="22"/>
        <v>1.3590126831552956E-4</v>
      </c>
    </row>
    <row r="1462" spans="1:13" x14ac:dyDescent="0.25">
      <c r="A1462" s="4" t="s">
        <v>115</v>
      </c>
      <c r="B1462" t="s">
        <v>120</v>
      </c>
      <c r="C1462" s="24">
        <v>35658.220923840177</v>
      </c>
      <c r="D1462" s="24">
        <v>3.5658220923840176</v>
      </c>
      <c r="E1462" s="24">
        <v>3.5658220923840175E-2</v>
      </c>
      <c r="F1462" t="s">
        <v>26</v>
      </c>
      <c r="G1462" s="24">
        <v>598587164.43889141</v>
      </c>
      <c r="H1462" s="24">
        <v>5.9570640739124055E-3</v>
      </c>
      <c r="I1462" t="s">
        <v>21</v>
      </c>
      <c r="J1462" s="24">
        <v>3455673122.1744251</v>
      </c>
      <c r="K1462" s="26">
        <v>1.031874823316704E-3</v>
      </c>
      <c r="L1462" s="4">
        <v>45371860186.135521</v>
      </c>
      <c r="M1462" s="5">
        <f t="shared" si="22"/>
        <v>7.8591049116245881E-5</v>
      </c>
    </row>
    <row r="1463" spans="1:13" x14ac:dyDescent="0.25">
      <c r="A1463" s="4" t="s">
        <v>111</v>
      </c>
      <c r="B1463" t="s">
        <v>117</v>
      </c>
      <c r="C1463" s="24">
        <v>289.52512715564939</v>
      </c>
      <c r="D1463" s="24">
        <v>2.895251271556494E-2</v>
      </c>
      <c r="E1463" s="24">
        <v>2.895251271556494E-4</v>
      </c>
      <c r="F1463" t="s">
        <v>26</v>
      </c>
      <c r="G1463" s="24">
        <v>598587164.43889141</v>
      </c>
      <c r="H1463" s="24">
        <v>4.8368081435064992E-5</v>
      </c>
      <c r="I1463" t="s">
        <v>21</v>
      </c>
      <c r="J1463" s="24">
        <v>3455673122.1744251</v>
      </c>
      <c r="K1463" s="26">
        <v>8.378255608084554E-6</v>
      </c>
      <c r="L1463" s="4">
        <v>45371860186.135521</v>
      </c>
      <c r="M1463" s="5">
        <f t="shared" si="22"/>
        <v>6.3811606129413421E-7</v>
      </c>
    </row>
    <row r="1464" spans="1:13" x14ac:dyDescent="0.25">
      <c r="A1464" s="4" t="s">
        <v>111</v>
      </c>
      <c r="B1464" t="s">
        <v>112</v>
      </c>
      <c r="C1464" s="24">
        <v>376.97168176872913</v>
      </c>
      <c r="D1464" s="24">
        <v>3.7697168176872915E-2</v>
      </c>
      <c r="E1464" s="24">
        <v>3.7697168176872912E-4</v>
      </c>
      <c r="F1464" t="s">
        <v>26</v>
      </c>
      <c r="G1464" s="24">
        <v>598587164.43889141</v>
      </c>
      <c r="H1464" s="24">
        <v>6.2976906984314965E-5</v>
      </c>
      <c r="I1464" t="s">
        <v>21</v>
      </c>
      <c r="J1464" s="24">
        <v>3455673122.1744251</v>
      </c>
      <c r="K1464" s="26">
        <v>1.0908777203195826E-5</v>
      </c>
      <c r="L1464" s="4">
        <v>45371860186.135521</v>
      </c>
      <c r="M1464" s="5">
        <f t="shared" si="22"/>
        <v>8.3084907742866145E-7</v>
      </c>
    </row>
    <row r="1465" spans="1:13" x14ac:dyDescent="0.25">
      <c r="A1465" s="4" t="s">
        <v>138</v>
      </c>
      <c r="B1465" t="s">
        <v>148</v>
      </c>
      <c r="C1465" s="24">
        <v>15553.334006137329</v>
      </c>
      <c r="D1465" s="24">
        <v>1.5553334006137329</v>
      </c>
      <c r="E1465" s="24">
        <v>1.5553334006137329E-2</v>
      </c>
      <c r="F1465" t="s">
        <v>26</v>
      </c>
      <c r="G1465" s="24">
        <v>598587164.43889141</v>
      </c>
      <c r="H1465" s="24">
        <v>2.5983407146253868E-3</v>
      </c>
      <c r="I1465" t="s">
        <v>21</v>
      </c>
      <c r="J1465" s="24">
        <v>3455673122.1744251</v>
      </c>
      <c r="K1465" s="26">
        <v>4.5008116960873463E-4</v>
      </c>
      <c r="L1465" s="4">
        <v>45371860186.135521</v>
      </c>
      <c r="M1465" s="5">
        <f t="shared" si="22"/>
        <v>3.4279692175570151E-5</v>
      </c>
    </row>
    <row r="1466" spans="1:13" x14ac:dyDescent="0.25">
      <c r="A1466" s="4" t="s">
        <v>138</v>
      </c>
      <c r="B1466" t="s">
        <v>149</v>
      </c>
      <c r="C1466" s="24">
        <v>196802.08464699279</v>
      </c>
      <c r="D1466" s="24">
        <v>19.68020846469928</v>
      </c>
      <c r="E1466" s="24">
        <v>0.19680208464699278</v>
      </c>
      <c r="F1466" t="s">
        <v>26</v>
      </c>
      <c r="G1466" s="24">
        <v>598587164.43889141</v>
      </c>
      <c r="H1466" s="24">
        <v>3.287776556844027E-2</v>
      </c>
      <c r="I1466" t="s">
        <v>21</v>
      </c>
      <c r="J1466" s="24">
        <v>3455673122.1744251</v>
      </c>
      <c r="K1466" s="26">
        <v>5.6950434166978831E-3</v>
      </c>
      <c r="L1466" s="4">
        <v>45371860186.135521</v>
      </c>
      <c r="M1466" s="5">
        <f t="shared" si="22"/>
        <v>4.3375361697674117E-4</v>
      </c>
    </row>
    <row r="1467" spans="1:13" x14ac:dyDescent="0.25">
      <c r="A1467" s="4" t="s">
        <v>138</v>
      </c>
      <c r="B1467" t="s">
        <v>139</v>
      </c>
      <c r="C1467" s="24">
        <v>18031076.93393214</v>
      </c>
      <c r="D1467" s="24">
        <v>1803.107693393214</v>
      </c>
      <c r="E1467" s="24">
        <v>18.031076933932141</v>
      </c>
      <c r="F1467" t="s">
        <v>26</v>
      </c>
      <c r="G1467" s="24">
        <v>598587164.43889141</v>
      </c>
      <c r="H1467" s="24">
        <v>3.0122725653220881</v>
      </c>
      <c r="I1467" t="s">
        <v>21</v>
      </c>
      <c r="J1467" s="24">
        <v>3455673122.1744251</v>
      </c>
      <c r="K1467" s="26">
        <v>0.52178190171489314</v>
      </c>
      <c r="L1467" s="4">
        <v>45371860186.135521</v>
      </c>
      <c r="M1467" s="5">
        <f t="shared" si="22"/>
        <v>3.974066053267522E-2</v>
      </c>
    </row>
    <row r="1468" spans="1:13" x14ac:dyDescent="0.25">
      <c r="A1468" s="4" t="s">
        <v>138</v>
      </c>
      <c r="B1468" t="s">
        <v>140</v>
      </c>
      <c r="C1468" s="24">
        <v>24696863.159531672</v>
      </c>
      <c r="D1468" s="24">
        <v>2469.6863159531672</v>
      </c>
      <c r="E1468" s="24">
        <v>24.69686315953167</v>
      </c>
      <c r="F1468" t="s">
        <v>26</v>
      </c>
      <c r="G1468" s="24">
        <v>598587164.43889141</v>
      </c>
      <c r="H1468" s="24">
        <v>4.1258591274141709</v>
      </c>
      <c r="I1468" t="s">
        <v>21</v>
      </c>
      <c r="J1468" s="24">
        <v>3455673122.1744251</v>
      </c>
      <c r="K1468" s="26">
        <v>0.71467590499391842</v>
      </c>
      <c r="L1468" s="4">
        <v>45371860186.135521</v>
      </c>
      <c r="M1468" s="5">
        <f t="shared" si="22"/>
        <v>5.4432115100007297E-2</v>
      </c>
    </row>
    <row r="1469" spans="1:13" x14ac:dyDescent="0.25">
      <c r="A1469" s="4" t="s">
        <v>102</v>
      </c>
      <c r="B1469" t="s">
        <v>103</v>
      </c>
      <c r="C1469" s="24">
        <v>4333.433184531541</v>
      </c>
      <c r="D1469" s="24">
        <v>0.4333433184531541</v>
      </c>
      <c r="E1469" s="24">
        <v>4.3334331845315413E-3</v>
      </c>
      <c r="F1469" t="s">
        <v>26</v>
      </c>
      <c r="G1469" s="24">
        <v>598587164.43889141</v>
      </c>
      <c r="H1469" s="24">
        <v>7.2394355274785259E-4</v>
      </c>
      <c r="I1469" t="s">
        <v>21</v>
      </c>
      <c r="J1469" s="24">
        <v>3455673122.1744251</v>
      </c>
      <c r="K1469" s="26">
        <v>1.2540055240539648E-4</v>
      </c>
      <c r="L1469" s="4">
        <v>45371860186.135521</v>
      </c>
      <c r="M1469" s="5">
        <f t="shared" si="22"/>
        <v>9.5509268669035692E-6</v>
      </c>
    </row>
    <row r="1470" spans="1:13" x14ac:dyDescent="0.25">
      <c r="A1470" s="4" t="s">
        <v>150</v>
      </c>
      <c r="B1470" t="s">
        <v>151</v>
      </c>
      <c r="C1470" s="24">
        <v>1439677.1141574599</v>
      </c>
      <c r="D1470" s="24">
        <v>143.96771141574598</v>
      </c>
      <c r="E1470" s="24">
        <v>1.43967711415746</v>
      </c>
      <c r="F1470" t="s">
        <v>26</v>
      </c>
      <c r="G1470" s="24">
        <v>598587164.43889141</v>
      </c>
      <c r="H1470" s="24">
        <v>0.24051252677744878</v>
      </c>
      <c r="I1470" t="s">
        <v>21</v>
      </c>
      <c r="J1470" s="24">
        <v>3455673122.1744251</v>
      </c>
      <c r="K1470" s="26">
        <v>4.1661264340059082E-2</v>
      </c>
      <c r="L1470" s="4">
        <v>45371860186.135521</v>
      </c>
      <c r="M1470" s="5">
        <f t="shared" si="22"/>
        <v>3.1730616912140366E-3</v>
      </c>
    </row>
    <row r="1471" spans="1:13" x14ac:dyDescent="0.25">
      <c r="A1471" s="4" t="s">
        <v>150</v>
      </c>
      <c r="B1471" t="s">
        <v>152</v>
      </c>
      <c r="C1471" s="24">
        <v>66725.348402249016</v>
      </c>
      <c r="D1471" s="24">
        <v>6.6725348402249018</v>
      </c>
      <c r="E1471" s="24">
        <v>6.6725348402249016E-2</v>
      </c>
      <c r="F1471" t="s">
        <v>26</v>
      </c>
      <c r="G1471" s="24">
        <v>598587164.43889141</v>
      </c>
      <c r="H1471" s="24">
        <v>1.1147139859705574E-2</v>
      </c>
      <c r="I1471" t="s">
        <v>21</v>
      </c>
      <c r="J1471" s="24">
        <v>3455673122.1744251</v>
      </c>
      <c r="K1471" s="26">
        <v>1.9308929416409382E-3</v>
      </c>
      <c r="L1471" s="4">
        <v>45371860186.135521</v>
      </c>
      <c r="M1471" s="5">
        <f t="shared" si="22"/>
        <v>1.4706328576459508E-4</v>
      </c>
    </row>
    <row r="1472" spans="1:13" x14ac:dyDescent="0.25">
      <c r="A1472" s="4" t="s">
        <v>150</v>
      </c>
      <c r="B1472" t="s">
        <v>153</v>
      </c>
      <c r="C1472" s="24">
        <v>121289.9037270205</v>
      </c>
      <c r="D1472" s="24">
        <v>12.12899037270205</v>
      </c>
      <c r="E1472" s="24">
        <v>0.1212899037270205</v>
      </c>
      <c r="F1472" t="s">
        <v>26</v>
      </c>
      <c r="G1472" s="24">
        <v>598587164.43889141</v>
      </c>
      <c r="H1472" s="24">
        <v>2.0262697052770291E-2</v>
      </c>
      <c r="I1472" t="s">
        <v>21</v>
      </c>
      <c r="J1472" s="24">
        <v>3455673122.1744251</v>
      </c>
      <c r="K1472" s="26">
        <v>3.5098777991681355E-3</v>
      </c>
      <c r="L1472" s="4">
        <v>45371860186.135521</v>
      </c>
      <c r="M1472" s="5">
        <f t="shared" si="22"/>
        <v>2.6732407097578866E-4</v>
      </c>
    </row>
    <row r="1473" spans="1:13" x14ac:dyDescent="0.25">
      <c r="A1473" s="4" t="s">
        <v>150</v>
      </c>
      <c r="B1473" t="s">
        <v>154</v>
      </c>
      <c r="C1473" s="24">
        <v>4730185.522452699</v>
      </c>
      <c r="D1473" s="24">
        <v>473.01855224526992</v>
      </c>
      <c r="E1473" s="24">
        <v>4.7301855224526994</v>
      </c>
      <c r="F1473" t="s">
        <v>26</v>
      </c>
      <c r="G1473" s="24">
        <v>598587164.43889141</v>
      </c>
      <c r="H1473" s="24">
        <v>0.79022501708447401</v>
      </c>
      <c r="I1473" t="s">
        <v>21</v>
      </c>
      <c r="J1473" s="24">
        <v>3455673122.1744251</v>
      </c>
      <c r="K1473" s="26">
        <v>0.13688174069763603</v>
      </c>
      <c r="L1473" s="4">
        <v>45371860186.135521</v>
      </c>
      <c r="M1473" s="5">
        <f t="shared" si="22"/>
        <v>1.042537269366382E-2</v>
      </c>
    </row>
    <row r="1474" spans="1:13" x14ac:dyDescent="0.25">
      <c r="A1474" s="4" t="s">
        <v>150</v>
      </c>
      <c r="B1474" t="s">
        <v>156</v>
      </c>
      <c r="C1474" s="24">
        <v>23821.39238446761</v>
      </c>
      <c r="D1474" s="24">
        <v>2.382139238446761</v>
      </c>
      <c r="E1474" s="24">
        <v>2.3821392384467611E-2</v>
      </c>
      <c r="F1474" t="s">
        <v>26</v>
      </c>
      <c r="G1474" s="24">
        <v>598587164.43889141</v>
      </c>
      <c r="H1474" s="24">
        <v>3.9796029383285404E-3</v>
      </c>
      <c r="I1474" t="s">
        <v>21</v>
      </c>
      <c r="J1474" s="24">
        <v>3455673122.1744251</v>
      </c>
      <c r="K1474" s="26">
        <v>6.8934159980612957E-4</v>
      </c>
      <c r="L1474" s="4">
        <v>45371860186.135521</v>
      </c>
      <c r="M1474" s="5">
        <f t="shared" si="22"/>
        <v>5.2502569404784546E-5</v>
      </c>
    </row>
    <row r="1475" spans="1:13" x14ac:dyDescent="0.25">
      <c r="A1475" s="4" t="s">
        <v>150</v>
      </c>
      <c r="B1475" t="s">
        <v>157</v>
      </c>
      <c r="C1475" s="24">
        <v>300241.78540621977</v>
      </c>
      <c r="D1475" s="24">
        <v>30.024178540621978</v>
      </c>
      <c r="E1475" s="24">
        <v>0.30024178540621976</v>
      </c>
      <c r="F1475" t="s">
        <v>26</v>
      </c>
      <c r="G1475" s="24">
        <v>598587164.43889141</v>
      </c>
      <c r="H1475" s="24">
        <v>5.0158406869225625E-2</v>
      </c>
      <c r="I1475" t="s">
        <v>21</v>
      </c>
      <c r="J1475" s="24">
        <v>3455673122.1744251</v>
      </c>
      <c r="K1475" s="26">
        <v>8.6883734309134431E-3</v>
      </c>
      <c r="L1475" s="4">
        <v>45371860186.135521</v>
      </c>
      <c r="M1475" s="5">
        <f t="shared" ref="M1475:M1538" si="23">C1475/L1475*100</f>
        <v>6.617356753161423E-4</v>
      </c>
    </row>
    <row r="1476" spans="1:13" x14ac:dyDescent="0.25">
      <c r="A1476" s="4" t="s">
        <v>113</v>
      </c>
      <c r="B1476" t="s">
        <v>114</v>
      </c>
      <c r="C1476" s="24">
        <v>3309.6072201722159</v>
      </c>
      <c r="D1476" s="24">
        <v>0.3309607220172216</v>
      </c>
      <c r="E1476" s="24">
        <v>3.309607220172216E-3</v>
      </c>
      <c r="F1476" t="s">
        <v>26</v>
      </c>
      <c r="G1476" s="24">
        <v>598587164.43889141</v>
      </c>
      <c r="H1476" s="24">
        <v>5.5290313872242861E-4</v>
      </c>
      <c r="I1476" t="s">
        <v>21</v>
      </c>
      <c r="J1476" s="24">
        <v>3455673122.1744251</v>
      </c>
      <c r="K1476" s="26">
        <v>9.577315629001681E-5</v>
      </c>
      <c r="L1476" s="4">
        <v>45371860186.135521</v>
      </c>
      <c r="M1476" s="5">
        <f t="shared" si="23"/>
        <v>7.2944049606843029E-6</v>
      </c>
    </row>
    <row r="1477" spans="1:13" x14ac:dyDescent="0.25">
      <c r="A1477" s="4" t="s">
        <v>113</v>
      </c>
      <c r="B1477" t="s">
        <v>122</v>
      </c>
      <c r="C1477" s="24">
        <v>10792.12234419322</v>
      </c>
      <c r="D1477" s="24">
        <v>1.079212234419322</v>
      </c>
      <c r="E1477" s="24">
        <v>1.079212234419322E-2</v>
      </c>
      <c r="F1477" t="s">
        <v>26</v>
      </c>
      <c r="G1477" s="24">
        <v>598587164.43889141</v>
      </c>
      <c r="H1477" s="24">
        <v>1.8029324692101657E-3</v>
      </c>
      <c r="I1477" t="s">
        <v>21</v>
      </c>
      <c r="J1477" s="24">
        <v>3455673122.1744251</v>
      </c>
      <c r="K1477" s="26">
        <v>3.123015968999538E-4</v>
      </c>
      <c r="L1477" s="4">
        <v>45371860186.135521</v>
      </c>
      <c r="M1477" s="5">
        <f t="shared" si="23"/>
        <v>2.3785937583160886E-5</v>
      </c>
    </row>
    <row r="1478" spans="1:13" x14ac:dyDescent="0.25">
      <c r="A1478" s="4" t="s">
        <v>113</v>
      </c>
      <c r="B1478" t="s">
        <v>4</v>
      </c>
      <c r="C1478" s="24">
        <v>15836.419710495211</v>
      </c>
      <c r="D1478" s="24">
        <v>1.5836419710495211</v>
      </c>
      <c r="E1478" s="24">
        <v>1.5836419710495212E-2</v>
      </c>
      <c r="F1478" t="s">
        <v>26</v>
      </c>
      <c r="G1478" s="24">
        <v>598587164.43889141</v>
      </c>
      <c r="H1478" s="24">
        <v>2.6456330257833187E-3</v>
      </c>
      <c r="I1478" t="s">
        <v>21</v>
      </c>
      <c r="J1478" s="24">
        <v>3455673122.1744251</v>
      </c>
      <c r="K1478" s="26">
        <v>4.5827308170080642E-4</v>
      </c>
      <c r="L1478" s="4">
        <v>45371860186.135521</v>
      </c>
      <c r="M1478" s="5">
        <f t="shared" si="23"/>
        <v>3.4903615689388057E-5</v>
      </c>
    </row>
    <row r="1479" spans="1:13" x14ac:dyDescent="0.25">
      <c r="A1479" s="4" t="s">
        <v>141</v>
      </c>
      <c r="B1479" t="s">
        <v>142</v>
      </c>
      <c r="C1479" s="24">
        <v>1353842.075095434</v>
      </c>
      <c r="D1479" s="24">
        <v>135.38420750954339</v>
      </c>
      <c r="E1479" s="24">
        <v>1.3538420750954341</v>
      </c>
      <c r="F1479" t="s">
        <v>26</v>
      </c>
      <c r="G1479" s="24">
        <v>598587164.43889141</v>
      </c>
      <c r="H1479" s="24">
        <v>0.22617292109237083</v>
      </c>
      <c r="I1479" t="s">
        <v>21</v>
      </c>
      <c r="J1479" s="24">
        <v>3455673122.1744251</v>
      </c>
      <c r="K1479" s="26">
        <v>3.9177376656607824E-2</v>
      </c>
      <c r="L1479" s="4">
        <v>45371860186.135521</v>
      </c>
      <c r="M1479" s="5">
        <f t="shared" si="23"/>
        <v>2.9838804702768907E-3</v>
      </c>
    </row>
    <row r="1480" spans="1:13" x14ac:dyDescent="0.25">
      <c r="A1480" s="4" t="s">
        <v>141</v>
      </c>
      <c r="B1480" t="s">
        <v>158</v>
      </c>
      <c r="C1480" s="24">
        <v>72312446.488756925</v>
      </c>
      <c r="D1480" s="24">
        <v>7231.2446488756923</v>
      </c>
      <c r="E1480" s="24">
        <v>72.312446488756919</v>
      </c>
      <c r="F1480" t="s">
        <v>26</v>
      </c>
      <c r="G1480" s="24">
        <v>598587164.43889141</v>
      </c>
      <c r="H1480" s="24">
        <v>12.080520730266873</v>
      </c>
      <c r="I1480" t="s">
        <v>21</v>
      </c>
      <c r="J1480" s="24">
        <v>3455673122.1744251</v>
      </c>
      <c r="K1480" s="26">
        <v>2.0925719514597931</v>
      </c>
      <c r="L1480" s="4">
        <v>45371860186.135521</v>
      </c>
      <c r="M1480" s="5">
        <f t="shared" si="23"/>
        <v>0.15937730168456649</v>
      </c>
    </row>
    <row r="1481" spans="1:13" x14ac:dyDescent="0.25">
      <c r="A1481" s="4" t="s">
        <v>141</v>
      </c>
      <c r="B1481" t="s">
        <v>160</v>
      </c>
      <c r="C1481" s="24">
        <v>122926.5608697088</v>
      </c>
      <c r="D1481" s="24">
        <v>12.292656086970879</v>
      </c>
      <c r="E1481" s="24">
        <v>0.12292656086970881</v>
      </c>
      <c r="F1481" t="s">
        <v>26</v>
      </c>
      <c r="G1481" s="24">
        <v>598587164.43889141</v>
      </c>
      <c r="H1481" s="24">
        <v>2.0536117072429829E-2</v>
      </c>
      <c r="I1481" t="s">
        <v>21</v>
      </c>
      <c r="J1481" s="24">
        <v>3455673122.1744251</v>
      </c>
      <c r="K1481" s="26">
        <v>3.5572392562511616E-3</v>
      </c>
      <c r="L1481" s="4">
        <v>45371860186.135521</v>
      </c>
      <c r="M1481" s="5">
        <f t="shared" si="23"/>
        <v>2.7093127847394722E-4</v>
      </c>
    </row>
    <row r="1482" spans="1:13" x14ac:dyDescent="0.25">
      <c r="A1482" s="4" t="s">
        <v>141</v>
      </c>
      <c r="B1482" t="s">
        <v>161</v>
      </c>
      <c r="C1482" s="24">
        <v>1207397.3101122419</v>
      </c>
      <c r="D1482" s="24">
        <v>120.73973101122419</v>
      </c>
      <c r="E1482" s="24">
        <v>1.2073973101122419</v>
      </c>
      <c r="F1482" t="s">
        <v>26</v>
      </c>
      <c r="G1482" s="24">
        <v>598587164.43889141</v>
      </c>
      <c r="H1482" s="24">
        <v>0.20170785172850172</v>
      </c>
      <c r="I1482" t="s">
        <v>21</v>
      </c>
      <c r="J1482" s="24">
        <v>3455673122.1744251</v>
      </c>
      <c r="K1482" s="26">
        <v>3.4939569439151906E-2</v>
      </c>
      <c r="L1482" s="4">
        <v>45371860186.135521</v>
      </c>
      <c r="M1482" s="5">
        <f t="shared" si="23"/>
        <v>2.6611148521549742E-3</v>
      </c>
    </row>
    <row r="1483" spans="1:13" x14ac:dyDescent="0.25">
      <c r="A1483" s="4" t="s">
        <v>143</v>
      </c>
      <c r="B1483" t="s">
        <v>144</v>
      </c>
      <c r="C1483" s="24">
        <v>346001788.87430918</v>
      </c>
      <c r="D1483" s="24">
        <v>34600.17888743092</v>
      </c>
      <c r="E1483" s="24">
        <v>346.00178887430917</v>
      </c>
      <c r="F1483" t="s">
        <v>26</v>
      </c>
      <c r="G1483" s="24">
        <v>598587164.43889141</v>
      </c>
      <c r="H1483" s="24">
        <v>57.803075212721481</v>
      </c>
      <c r="I1483" t="s">
        <v>21</v>
      </c>
      <c r="J1483" s="24">
        <v>3455673122.1744251</v>
      </c>
      <c r="K1483" s="26">
        <v>10.012572851699391</v>
      </c>
      <c r="L1483" s="4">
        <v>45371860186.135521</v>
      </c>
      <c r="M1483" s="5">
        <f t="shared" si="23"/>
        <v>0.76259114670382955</v>
      </c>
    </row>
    <row r="1484" spans="1:13" x14ac:dyDescent="0.25">
      <c r="A1484" s="4" t="s">
        <v>143</v>
      </c>
      <c r="B1484" t="s">
        <v>145</v>
      </c>
      <c r="C1484" s="24">
        <v>930386.86529687489</v>
      </c>
      <c r="D1484" s="24">
        <v>93.038686529687496</v>
      </c>
      <c r="E1484" s="24">
        <v>0.93038686529687487</v>
      </c>
      <c r="F1484" t="s">
        <v>26</v>
      </c>
      <c r="G1484" s="24">
        <v>598587164.43889141</v>
      </c>
      <c r="H1484" s="24">
        <v>0.15543047371705818</v>
      </c>
      <c r="I1484" t="s">
        <v>21</v>
      </c>
      <c r="J1484" s="24">
        <v>3455673122.1744251</v>
      </c>
      <c r="K1484" s="26">
        <v>2.6923462735139847E-2</v>
      </c>
      <c r="L1484" s="4">
        <v>45371860186.135521</v>
      </c>
      <c r="M1484" s="5">
        <f t="shared" si="23"/>
        <v>2.0505812666265274E-3</v>
      </c>
    </row>
    <row r="1485" spans="1:13" x14ac:dyDescent="0.25">
      <c r="A1485" s="4" t="s">
        <v>143</v>
      </c>
      <c r="B1485" t="s">
        <v>146</v>
      </c>
      <c r="C1485" s="24">
        <v>1424426.326696163</v>
      </c>
      <c r="D1485" s="24">
        <v>142.4426326696163</v>
      </c>
      <c r="E1485" s="24">
        <v>1.424426326696163</v>
      </c>
      <c r="F1485" t="s">
        <v>26</v>
      </c>
      <c r="G1485" s="24">
        <v>598587164.43889141</v>
      </c>
      <c r="H1485" s="24">
        <v>0.2379647295029127</v>
      </c>
      <c r="I1485" t="s">
        <v>21</v>
      </c>
      <c r="J1485" s="24">
        <v>3455673122.1744251</v>
      </c>
      <c r="K1485" s="26">
        <v>4.1219938238830481E-2</v>
      </c>
      <c r="L1485" s="4">
        <v>45371860186.135521</v>
      </c>
      <c r="M1485" s="5">
        <f t="shared" si="23"/>
        <v>3.1394488144249181E-3</v>
      </c>
    </row>
    <row r="1486" spans="1:13" x14ac:dyDescent="0.25">
      <c r="A1486" s="4" t="s">
        <v>0</v>
      </c>
      <c r="B1486" t="s">
        <v>24</v>
      </c>
      <c r="C1486" s="24">
        <v>87497.874547084866</v>
      </c>
      <c r="D1486" s="24">
        <v>8.7497874547084873</v>
      </c>
      <c r="E1486" s="24">
        <v>8.7497874547084867E-2</v>
      </c>
      <c r="F1486" t="s">
        <v>26</v>
      </c>
      <c r="G1486" s="24">
        <v>598587164.43889141</v>
      </c>
      <c r="H1486" s="24">
        <v>1.4617399059851936E-2</v>
      </c>
      <c r="I1486" t="s">
        <v>21</v>
      </c>
      <c r="J1486" s="24">
        <v>3455673122.1744251</v>
      </c>
      <c r="K1486" s="26">
        <v>2.5320066873694429E-3</v>
      </c>
      <c r="L1486" s="4">
        <v>45371860186.135521</v>
      </c>
      <c r="M1486" s="5">
        <f t="shared" si="23"/>
        <v>1.9284612574430434E-4</v>
      </c>
    </row>
    <row r="1487" spans="1:13" x14ac:dyDescent="0.25">
      <c r="A1487" s="4" t="s">
        <v>127</v>
      </c>
      <c r="B1487" t="s">
        <v>129</v>
      </c>
      <c r="C1487" s="24">
        <v>602076.76326918055</v>
      </c>
      <c r="D1487" s="24">
        <v>60.207676326918055</v>
      </c>
      <c r="E1487" s="24">
        <v>0.60207676326918058</v>
      </c>
      <c r="F1487" t="s">
        <v>26</v>
      </c>
      <c r="G1487" s="24">
        <v>598587164.43889141</v>
      </c>
      <c r="H1487" s="24">
        <v>0.10058297254562085</v>
      </c>
      <c r="I1487" t="s">
        <v>21</v>
      </c>
      <c r="J1487" s="24">
        <v>3455673122.1744251</v>
      </c>
      <c r="K1487" s="26">
        <v>1.7422850541208994E-2</v>
      </c>
      <c r="L1487" s="4">
        <v>45371860186.135521</v>
      </c>
      <c r="M1487" s="5">
        <f t="shared" si="23"/>
        <v>1.3269827615601261E-3</v>
      </c>
    </row>
    <row r="1488" spans="1:13" x14ac:dyDescent="0.25">
      <c r="A1488" s="4" t="s">
        <v>127</v>
      </c>
      <c r="B1488" t="s">
        <v>135</v>
      </c>
      <c r="C1488" s="24">
        <v>811950.8652389209</v>
      </c>
      <c r="D1488" s="24">
        <v>81.195086523892087</v>
      </c>
      <c r="E1488" s="24">
        <v>0.8119508652389209</v>
      </c>
      <c r="F1488" t="s">
        <v>26</v>
      </c>
      <c r="G1488" s="24">
        <v>598587164.43889141</v>
      </c>
      <c r="H1488" s="24">
        <v>0.13564454994621111</v>
      </c>
      <c r="I1488" t="s">
        <v>21</v>
      </c>
      <c r="J1488" s="24">
        <v>3455673122.1744251</v>
      </c>
      <c r="K1488" s="26">
        <v>2.3496170978348038E-2</v>
      </c>
      <c r="L1488" s="4">
        <v>45371860186.135521</v>
      </c>
      <c r="M1488" s="5">
        <f t="shared" si="23"/>
        <v>1.7895472257649077E-3</v>
      </c>
    </row>
    <row r="1489" spans="1:13" x14ac:dyDescent="0.25">
      <c r="A1489" s="4" t="s">
        <v>127</v>
      </c>
      <c r="B1489" t="s">
        <v>128</v>
      </c>
      <c r="C1489" s="24">
        <v>877760.98283370282</v>
      </c>
      <c r="D1489" s="24">
        <v>87.776098283370288</v>
      </c>
      <c r="E1489" s="24">
        <v>0.87776098283370285</v>
      </c>
      <c r="F1489" t="s">
        <v>26</v>
      </c>
      <c r="G1489" s="24">
        <v>598587164.43889141</v>
      </c>
      <c r="H1489" s="24">
        <v>0.14663879130393742</v>
      </c>
      <c r="I1489" t="s">
        <v>21</v>
      </c>
      <c r="J1489" s="24">
        <v>3455673122.1744251</v>
      </c>
      <c r="K1489" s="26">
        <v>2.5400579042076359E-2</v>
      </c>
      <c r="L1489" s="4">
        <v>45371860186.135521</v>
      </c>
      <c r="M1489" s="5">
        <f t="shared" si="23"/>
        <v>1.9345933343546803E-3</v>
      </c>
    </row>
    <row r="1490" spans="1:13" x14ac:dyDescent="0.25">
      <c r="A1490" s="4" t="s">
        <v>127</v>
      </c>
      <c r="B1490" t="s">
        <v>4</v>
      </c>
      <c r="C1490" s="24">
        <v>43461.070535818937</v>
      </c>
      <c r="D1490" s="24">
        <v>4.3461070535818935</v>
      </c>
      <c r="E1490" s="24">
        <v>4.3461070535818935E-2</v>
      </c>
      <c r="F1490" t="s">
        <v>26</v>
      </c>
      <c r="G1490" s="24">
        <v>598587164.43889141</v>
      </c>
      <c r="H1490" s="24">
        <v>7.260608499107867E-3</v>
      </c>
      <c r="I1490" t="s">
        <v>21</v>
      </c>
      <c r="J1490" s="24">
        <v>3455673122.1744251</v>
      </c>
      <c r="K1490" s="26">
        <v>1.257673078421022E-3</v>
      </c>
      <c r="L1490" s="4">
        <v>45371860186.135521</v>
      </c>
      <c r="M1490" s="5">
        <f t="shared" si="23"/>
        <v>9.5788601916523431E-5</v>
      </c>
    </row>
    <row r="1491" spans="1:13" x14ac:dyDescent="0.25">
      <c r="A1491" s="4" t="s">
        <v>127</v>
      </c>
      <c r="B1491" t="s">
        <v>132</v>
      </c>
      <c r="C1491" s="24">
        <v>7951.4893933903068</v>
      </c>
      <c r="D1491" s="24">
        <v>0.79514893933903064</v>
      </c>
      <c r="E1491" s="24">
        <v>7.9514893933903073E-3</v>
      </c>
      <c r="F1491" t="s">
        <v>26</v>
      </c>
      <c r="G1491" s="24">
        <v>598587164.43889141</v>
      </c>
      <c r="H1491" s="24">
        <v>1.3283761941076601E-3</v>
      </c>
      <c r="I1491" t="s">
        <v>21</v>
      </c>
      <c r="J1491" s="24">
        <v>3455673122.1744251</v>
      </c>
      <c r="K1491" s="26">
        <v>2.3009958153643201E-4</v>
      </c>
      <c r="L1491" s="4">
        <v>45371860186.135521</v>
      </c>
      <c r="M1491" s="5">
        <f t="shared" si="23"/>
        <v>1.7525156254933708E-5</v>
      </c>
    </row>
    <row r="1492" spans="1:13" x14ac:dyDescent="0.25">
      <c r="A1492" s="4" t="s">
        <v>127</v>
      </c>
      <c r="B1492" t="s">
        <v>131</v>
      </c>
      <c r="C1492" s="24">
        <v>49950.437388606959</v>
      </c>
      <c r="D1492" s="24">
        <v>4.9950437388606961</v>
      </c>
      <c r="E1492" s="24">
        <v>4.9950437388606959E-2</v>
      </c>
      <c r="F1492" t="s">
        <v>26</v>
      </c>
      <c r="G1492" s="24">
        <v>598587164.43889141</v>
      </c>
      <c r="H1492" s="24">
        <v>8.3447224324346998E-3</v>
      </c>
      <c r="I1492" t="s">
        <v>21</v>
      </c>
      <c r="J1492" s="24">
        <v>3455673122.1744251</v>
      </c>
      <c r="K1492" s="26">
        <v>1.4454618716129167E-3</v>
      </c>
      <c r="L1492" s="4">
        <v>45371860186.135521</v>
      </c>
      <c r="M1492" s="5">
        <f t="shared" si="23"/>
        <v>1.1009122655251092E-4</v>
      </c>
    </row>
    <row r="1493" spans="1:13" x14ac:dyDescent="0.25">
      <c r="A1493" s="4" t="s">
        <v>127</v>
      </c>
      <c r="B1493" t="s">
        <v>133</v>
      </c>
      <c r="C1493" s="24">
        <v>2929641.710054114</v>
      </c>
      <c r="D1493" s="24">
        <v>292.9641710054114</v>
      </c>
      <c r="E1493" s="24">
        <v>2.9296417100541139</v>
      </c>
      <c r="F1493" t="s">
        <v>26</v>
      </c>
      <c r="G1493" s="24">
        <v>598587164.43889141</v>
      </c>
      <c r="H1493" s="24">
        <v>0.48942608263248105</v>
      </c>
      <c r="I1493" t="s">
        <v>21</v>
      </c>
      <c r="J1493" s="24">
        <v>3455673122.1744251</v>
      </c>
      <c r="K1493" s="26">
        <v>8.4777743914930398E-2</v>
      </c>
      <c r="L1493" s="4">
        <v>45371860186.135521</v>
      </c>
      <c r="M1493" s="5">
        <f t="shared" si="23"/>
        <v>6.4569574578503559E-3</v>
      </c>
    </row>
    <row r="1494" spans="1:13" x14ac:dyDescent="0.25">
      <c r="A1494" s="4" t="s">
        <v>75</v>
      </c>
      <c r="B1494" t="s">
        <v>105</v>
      </c>
      <c r="C1494" s="24">
        <v>52384.98375517541</v>
      </c>
      <c r="D1494" s="24">
        <v>5.2384983755175414</v>
      </c>
      <c r="E1494" s="24">
        <v>5.2384983755175411E-2</v>
      </c>
      <c r="F1494" t="s">
        <v>26</v>
      </c>
      <c r="G1494" s="24">
        <v>598587164.43889141</v>
      </c>
      <c r="H1494" s="24">
        <v>8.7514378635700427E-3</v>
      </c>
      <c r="I1494" t="s">
        <v>21</v>
      </c>
      <c r="J1494" s="24">
        <v>3455673122.1744251</v>
      </c>
      <c r="K1494" s="26">
        <v>1.5159125849904757E-3</v>
      </c>
      <c r="L1494" s="4">
        <v>45371860186.135521</v>
      </c>
      <c r="M1494" s="5">
        <f t="shared" si="23"/>
        <v>1.154569892886669E-4</v>
      </c>
    </row>
    <row r="1495" spans="1:13" x14ac:dyDescent="0.25">
      <c r="A1495" s="4" t="s">
        <v>75</v>
      </c>
      <c r="B1495" t="s">
        <v>108</v>
      </c>
      <c r="C1495" s="24">
        <v>2261599.2067775782</v>
      </c>
      <c r="D1495" s="24">
        <v>226.15992067775781</v>
      </c>
      <c r="E1495" s="24">
        <v>2.2615992067775781</v>
      </c>
      <c r="F1495" t="s">
        <v>26</v>
      </c>
      <c r="G1495" s="24">
        <v>598587164.43889141</v>
      </c>
      <c r="H1495" s="24">
        <v>0.37782287044152957</v>
      </c>
      <c r="I1495" t="s">
        <v>21</v>
      </c>
      <c r="J1495" s="24">
        <v>3455673122.1744251</v>
      </c>
      <c r="K1495" s="26">
        <v>6.5445981920723567E-2</v>
      </c>
      <c r="L1495" s="4">
        <v>45371860186.135521</v>
      </c>
      <c r="M1495" s="5">
        <f t="shared" si="23"/>
        <v>4.98458559446206E-3</v>
      </c>
    </row>
    <row r="1496" spans="1:13" x14ac:dyDescent="0.25">
      <c r="A1496" s="4" t="s">
        <v>75</v>
      </c>
      <c r="B1496" t="s">
        <v>4</v>
      </c>
      <c r="C1496" s="24">
        <v>36034.256513399458</v>
      </c>
      <c r="D1496" s="24">
        <v>3.6034256513399456</v>
      </c>
      <c r="E1496" s="24">
        <v>3.6034256513399456E-2</v>
      </c>
      <c r="F1496" t="s">
        <v>26</v>
      </c>
      <c r="G1496" s="24">
        <v>598587164.43889141</v>
      </c>
      <c r="H1496" s="24">
        <v>6.0198845972879401E-3</v>
      </c>
      <c r="I1496" t="s">
        <v>21</v>
      </c>
      <c r="J1496" s="24">
        <v>3455673122.1744251</v>
      </c>
      <c r="K1496" s="26">
        <v>1.0427565119563594E-3</v>
      </c>
      <c r="L1496" s="4">
        <v>45371860186.135521</v>
      </c>
      <c r="M1496" s="5">
        <f t="shared" si="23"/>
        <v>7.9419835037776562E-5</v>
      </c>
    </row>
    <row r="1497" spans="1:13" x14ac:dyDescent="0.25">
      <c r="A1497" s="4" t="s">
        <v>75</v>
      </c>
      <c r="B1497" t="s">
        <v>93</v>
      </c>
      <c r="C1497" s="24">
        <v>24812.237149194621</v>
      </c>
      <c r="D1497" s="24">
        <v>2.4812237149194623</v>
      </c>
      <c r="E1497" s="24">
        <v>2.4812237149194623E-2</v>
      </c>
      <c r="F1497" t="s">
        <v>26</v>
      </c>
      <c r="G1497" s="24">
        <v>598587164.43889141</v>
      </c>
      <c r="H1497" s="24">
        <v>4.1451335115836171E-3</v>
      </c>
      <c r="I1497" t="s">
        <v>21</v>
      </c>
      <c r="J1497" s="24">
        <v>3455673122.1744251</v>
      </c>
      <c r="K1497" s="26">
        <v>7.18014588532087E-4</v>
      </c>
      <c r="L1497" s="4">
        <v>45371860186.135521</v>
      </c>
      <c r="M1497" s="5">
        <f t="shared" si="23"/>
        <v>5.4686400441603682E-5</v>
      </c>
    </row>
    <row r="1498" spans="1:13" x14ac:dyDescent="0.25">
      <c r="A1498" s="4" t="s">
        <v>75</v>
      </c>
      <c r="B1498" t="s">
        <v>101</v>
      </c>
      <c r="C1498" s="24">
        <v>16425.29542915395</v>
      </c>
      <c r="D1498" s="24">
        <v>1.642529542915395</v>
      </c>
      <c r="E1498" s="24">
        <v>1.6425295429153951E-2</v>
      </c>
      <c r="F1498" t="s">
        <v>26</v>
      </c>
      <c r="G1498" s="24">
        <v>598587164.43889141</v>
      </c>
      <c r="H1498" s="24">
        <v>2.7440106311920052E-3</v>
      </c>
      <c r="I1498" t="s">
        <v>21</v>
      </c>
      <c r="J1498" s="24">
        <v>3455673122.1744251</v>
      </c>
      <c r="K1498" s="26">
        <v>4.7531392143995965E-4</v>
      </c>
      <c r="L1498" s="4">
        <v>45371860186.135521</v>
      </c>
      <c r="M1498" s="5">
        <f t="shared" si="23"/>
        <v>3.6201503226383254E-5</v>
      </c>
    </row>
    <row r="1499" spans="1:13" x14ac:dyDescent="0.25">
      <c r="A1499" s="4" t="s">
        <v>75</v>
      </c>
      <c r="B1499" t="s">
        <v>109</v>
      </c>
      <c r="C1499" s="24">
        <v>2938380.1365804542</v>
      </c>
      <c r="D1499" s="24">
        <v>293.83801365804544</v>
      </c>
      <c r="E1499" s="24">
        <v>2.938380136580454</v>
      </c>
      <c r="F1499" t="s">
        <v>26</v>
      </c>
      <c r="G1499" s="24">
        <v>598587164.43889141</v>
      </c>
      <c r="H1499" s="24">
        <v>0.4908859245812357</v>
      </c>
      <c r="I1499" t="s">
        <v>21</v>
      </c>
      <c r="J1499" s="24">
        <v>3455673122.1744251</v>
      </c>
      <c r="K1499" s="26">
        <v>8.5030615822005967E-2</v>
      </c>
      <c r="L1499" s="4">
        <v>45371860186.135521</v>
      </c>
      <c r="M1499" s="5">
        <f t="shared" si="23"/>
        <v>6.4762170308334584E-3</v>
      </c>
    </row>
    <row r="1500" spans="1:13" x14ac:dyDescent="0.25">
      <c r="A1500" s="4" t="s">
        <v>75</v>
      </c>
      <c r="B1500" t="s">
        <v>106</v>
      </c>
      <c r="C1500" s="24">
        <v>101354.439896764</v>
      </c>
      <c r="D1500" s="24">
        <v>10.1354439896764</v>
      </c>
      <c r="E1500" s="24">
        <v>0.101354439896764</v>
      </c>
      <c r="F1500" t="s">
        <v>26</v>
      </c>
      <c r="G1500" s="24">
        <v>598587164.43889141</v>
      </c>
      <c r="H1500" s="24">
        <v>1.6932277522484544E-2</v>
      </c>
      <c r="I1500" t="s">
        <v>21</v>
      </c>
      <c r="J1500" s="24">
        <v>3455673122.1744251</v>
      </c>
      <c r="K1500" s="26">
        <v>2.9329868975856259E-3</v>
      </c>
      <c r="L1500" s="4">
        <v>45371860186.135521</v>
      </c>
      <c r="M1500" s="5">
        <f t="shared" si="23"/>
        <v>2.2338612408872609E-4</v>
      </c>
    </row>
    <row r="1501" spans="1:13" x14ac:dyDescent="0.25">
      <c r="A1501" s="4" t="s">
        <v>162</v>
      </c>
      <c r="B1501" t="s">
        <v>163</v>
      </c>
      <c r="C1501" s="24">
        <v>571949.87141733279</v>
      </c>
      <c r="D1501" s="24">
        <v>57.194987141733279</v>
      </c>
      <c r="E1501" s="24">
        <v>0.57194987141733278</v>
      </c>
      <c r="F1501" t="s">
        <v>26</v>
      </c>
      <c r="G1501" s="24">
        <v>598587164.43889141</v>
      </c>
      <c r="H1501" s="24">
        <v>9.5549972568067326E-2</v>
      </c>
      <c r="I1501" t="s">
        <v>21</v>
      </c>
      <c r="J1501" s="24">
        <v>3455673122.1744251</v>
      </c>
      <c r="K1501" s="26">
        <v>1.6551040888307247E-2</v>
      </c>
      <c r="L1501" s="4">
        <v>45371860186.135521</v>
      </c>
      <c r="M1501" s="5">
        <f t="shared" si="23"/>
        <v>1.2605828129394307E-3</v>
      </c>
    </row>
    <row r="1502" spans="1:13" x14ac:dyDescent="0.25">
      <c r="A1502" s="4" t="s">
        <v>162</v>
      </c>
      <c r="B1502" t="s">
        <v>162</v>
      </c>
      <c r="C1502" s="24">
        <v>2107166.898103938</v>
      </c>
      <c r="D1502" s="24">
        <v>210.7166898103938</v>
      </c>
      <c r="E1502" s="24">
        <v>2.1071668981039378</v>
      </c>
      <c r="F1502" t="s">
        <v>26</v>
      </c>
      <c r="G1502" s="24">
        <v>598587164.43889141</v>
      </c>
      <c r="H1502" s="24">
        <v>0.35202340165098117</v>
      </c>
      <c r="I1502" t="s">
        <v>21</v>
      </c>
      <c r="J1502" s="24">
        <v>3455673122.1744251</v>
      </c>
      <c r="K1502" s="26">
        <v>6.0977031785287558E-2</v>
      </c>
      <c r="L1502" s="4">
        <v>45371860186.135521</v>
      </c>
      <c r="M1502" s="5">
        <f t="shared" si="23"/>
        <v>4.6442153560806269E-3</v>
      </c>
    </row>
    <row r="1503" spans="1:13" x14ac:dyDescent="0.25">
      <c r="A1503" s="4" t="s">
        <v>124</v>
      </c>
      <c r="B1503" t="s">
        <v>126</v>
      </c>
      <c r="C1503" s="24">
        <v>1737516.2019606342</v>
      </c>
      <c r="D1503" s="24">
        <v>173.75162019606341</v>
      </c>
      <c r="E1503" s="24">
        <v>1.7375162019606343</v>
      </c>
      <c r="F1503" t="s">
        <v>26</v>
      </c>
      <c r="G1503" s="24">
        <v>598587164.43889141</v>
      </c>
      <c r="H1503" s="24">
        <v>0.29026953887147944</v>
      </c>
      <c r="I1503" t="s">
        <v>21</v>
      </c>
      <c r="J1503" s="24">
        <v>3455673122.1744251</v>
      </c>
      <c r="K1503" s="26">
        <v>5.0280108694636338E-2</v>
      </c>
      <c r="L1503" s="4">
        <v>45371860186.135521</v>
      </c>
      <c r="M1503" s="5">
        <f t="shared" si="23"/>
        <v>3.8295017987637512E-3</v>
      </c>
    </row>
    <row r="1504" spans="1:13" x14ac:dyDescent="0.25">
      <c r="A1504" s="4" t="s">
        <v>124</v>
      </c>
      <c r="B1504" t="s">
        <v>125</v>
      </c>
      <c r="C1504" s="24">
        <v>8723437.8562569879</v>
      </c>
      <c r="D1504" s="24">
        <v>872.34378562569884</v>
      </c>
      <c r="E1504" s="24">
        <v>8.7234378562569876</v>
      </c>
      <c r="F1504" t="s">
        <v>26</v>
      </c>
      <c r="G1504" s="24">
        <v>598587164.43889141</v>
      </c>
      <c r="H1504" s="24">
        <v>1.4573379408217408</v>
      </c>
      <c r="I1504" t="s">
        <v>21</v>
      </c>
      <c r="J1504" s="24">
        <v>3455673122.1744251</v>
      </c>
      <c r="K1504" s="26">
        <v>0.25243816610663422</v>
      </c>
      <c r="L1504" s="4">
        <v>45371860186.135521</v>
      </c>
      <c r="M1504" s="5">
        <f t="shared" si="23"/>
        <v>1.9226537815442372E-2</v>
      </c>
    </row>
    <row r="1505" spans="1:13" x14ac:dyDescent="0.25">
      <c r="A1505" s="4" t="s">
        <v>164</v>
      </c>
      <c r="B1505" t="s">
        <v>165</v>
      </c>
      <c r="C1505" s="24">
        <v>5222202.8292315202</v>
      </c>
      <c r="D1505" s="24">
        <v>522.22028292315201</v>
      </c>
      <c r="E1505" s="24">
        <v>5.2222028292315201</v>
      </c>
      <c r="F1505" t="s">
        <v>26</v>
      </c>
      <c r="G1505" s="24">
        <v>598587164.43889141</v>
      </c>
      <c r="H1505" s="24">
        <v>0.87242145162380014</v>
      </c>
      <c r="I1505" t="s">
        <v>21</v>
      </c>
      <c r="J1505" s="24">
        <v>3455673122.1744251</v>
      </c>
      <c r="K1505" s="26">
        <v>0.15111969924821869</v>
      </c>
      <c r="L1505" s="4">
        <v>45371860186.135521</v>
      </c>
      <c r="M1505" s="5">
        <f t="shared" si="23"/>
        <v>1.1509783393953268E-2</v>
      </c>
    </row>
    <row r="1506" spans="1:13" x14ac:dyDescent="0.25">
      <c r="A1506" s="4" t="s">
        <v>164</v>
      </c>
      <c r="B1506" t="s">
        <v>166</v>
      </c>
      <c r="C1506" s="24">
        <v>2381272.5227049729</v>
      </c>
      <c r="D1506" s="24">
        <v>238.12725227049728</v>
      </c>
      <c r="E1506" s="24">
        <v>2.3812725227049727</v>
      </c>
      <c r="F1506" t="s">
        <v>26</v>
      </c>
      <c r="G1506" s="24">
        <v>598587164.43889141</v>
      </c>
      <c r="H1506" s="24">
        <v>0.39781550026004142</v>
      </c>
      <c r="I1506" t="s">
        <v>21</v>
      </c>
      <c r="J1506" s="24">
        <v>3455673122.1744251</v>
      </c>
      <c r="K1506" s="26">
        <v>6.8909079027897086E-2</v>
      </c>
      <c r="L1506" s="4">
        <v>45371860186.135521</v>
      </c>
      <c r="M1506" s="5">
        <f t="shared" si="23"/>
        <v>5.2483466909576454E-3</v>
      </c>
    </row>
    <row r="1507" spans="1:13" x14ac:dyDescent="0.25">
      <c r="A1507" s="4" t="s">
        <v>136</v>
      </c>
      <c r="B1507" t="s">
        <v>147</v>
      </c>
      <c r="C1507" s="24">
        <v>10783.111472039251</v>
      </c>
      <c r="D1507" s="24">
        <v>1.0783111472039251</v>
      </c>
      <c r="E1507" s="24">
        <v>1.0783111472039251E-2</v>
      </c>
      <c r="F1507" t="s">
        <v>42</v>
      </c>
      <c r="G1507" s="24">
        <v>23440230.012355171</v>
      </c>
      <c r="H1507" s="24">
        <v>4.6002583875480542E-2</v>
      </c>
      <c r="I1507" t="s">
        <v>3</v>
      </c>
      <c r="J1507" s="24">
        <v>4330019808.7094593</v>
      </c>
      <c r="K1507" s="26">
        <v>2.4903145824760331E-4</v>
      </c>
      <c r="L1507" s="4">
        <v>45371860186.135521</v>
      </c>
      <c r="M1507" s="5">
        <f t="shared" si="23"/>
        <v>2.3766077537491607E-5</v>
      </c>
    </row>
    <row r="1508" spans="1:13" x14ac:dyDescent="0.25">
      <c r="A1508" s="4" t="s">
        <v>136</v>
      </c>
      <c r="B1508" t="s">
        <v>137</v>
      </c>
      <c r="C1508" s="24">
        <v>11517.49957012294</v>
      </c>
      <c r="D1508" s="24">
        <v>1.151749957012294</v>
      </c>
      <c r="E1508" s="24">
        <v>1.1517499570122941E-2</v>
      </c>
      <c r="F1508" t="s">
        <v>42</v>
      </c>
      <c r="G1508" s="24">
        <v>23440230.012355171</v>
      </c>
      <c r="H1508" s="24">
        <v>4.9135608157650973E-2</v>
      </c>
      <c r="I1508" t="s">
        <v>3</v>
      </c>
      <c r="J1508" s="24">
        <v>4330019808.7094593</v>
      </c>
      <c r="K1508" s="26">
        <v>2.6599184481688716E-4</v>
      </c>
      <c r="L1508" s="4">
        <v>45371860186.135521</v>
      </c>
      <c r="M1508" s="5">
        <f t="shared" si="23"/>
        <v>2.5384675706204331E-5</v>
      </c>
    </row>
    <row r="1509" spans="1:13" x14ac:dyDescent="0.25">
      <c r="A1509" s="4" t="s">
        <v>115</v>
      </c>
      <c r="B1509" t="s">
        <v>116</v>
      </c>
      <c r="C1509" s="24">
        <v>13128.47810792911</v>
      </c>
      <c r="D1509" s="24">
        <v>1.3128478107929109</v>
      </c>
      <c r="E1509" s="24">
        <v>1.3128478107929109E-2</v>
      </c>
      <c r="F1509" t="s">
        <v>42</v>
      </c>
      <c r="G1509" s="24">
        <v>23440230.012355171</v>
      </c>
      <c r="H1509" s="24">
        <v>5.6008316048985811E-2</v>
      </c>
      <c r="I1509" t="s">
        <v>3</v>
      </c>
      <c r="J1509" s="24">
        <v>4330019808.7094593</v>
      </c>
      <c r="K1509" s="26">
        <v>3.031967216760144E-4</v>
      </c>
      <c r="L1509" s="4">
        <v>45371860186.135521</v>
      </c>
      <c r="M1509" s="5">
        <f t="shared" si="23"/>
        <v>2.8935287321415215E-5</v>
      </c>
    </row>
    <row r="1510" spans="1:13" x14ac:dyDescent="0.25">
      <c r="A1510" s="4" t="s">
        <v>115</v>
      </c>
      <c r="B1510" t="s">
        <v>121</v>
      </c>
      <c r="C1510" s="24">
        <v>613551.95192202635</v>
      </c>
      <c r="D1510" s="24">
        <v>61.355195192202636</v>
      </c>
      <c r="E1510" s="24">
        <v>0.61355195192202638</v>
      </c>
      <c r="F1510" t="s">
        <v>42</v>
      </c>
      <c r="G1510" s="24">
        <v>23440230.012355171</v>
      </c>
      <c r="H1510" s="24">
        <v>2.6175167718005654</v>
      </c>
      <c r="I1510" t="s">
        <v>3</v>
      </c>
      <c r="J1510" s="24">
        <v>4330019808.7094593</v>
      </c>
      <c r="K1510" s="26">
        <v>1.4169726214367885E-2</v>
      </c>
      <c r="L1510" s="4">
        <v>45371860186.135521</v>
      </c>
      <c r="M1510" s="5">
        <f t="shared" si="23"/>
        <v>1.3522741836128468E-3</v>
      </c>
    </row>
    <row r="1511" spans="1:13" x14ac:dyDescent="0.25">
      <c r="A1511" s="4" t="s">
        <v>115</v>
      </c>
      <c r="B1511" t="s">
        <v>119</v>
      </c>
      <c r="C1511" s="24">
        <v>862665.09226401313</v>
      </c>
      <c r="D1511" s="24">
        <v>86.266509226401311</v>
      </c>
      <c r="E1511" s="24">
        <v>0.86266509226401311</v>
      </c>
      <c r="F1511" t="s">
        <v>42</v>
      </c>
      <c r="G1511" s="24">
        <v>23440230.012355171</v>
      </c>
      <c r="H1511" s="24">
        <v>3.6802757132046433</v>
      </c>
      <c r="I1511" t="s">
        <v>3</v>
      </c>
      <c r="J1511" s="24">
        <v>4330019808.7094593</v>
      </c>
      <c r="K1511" s="26">
        <v>1.99228902031542E-2</v>
      </c>
      <c r="L1511" s="4">
        <v>45371860186.135521</v>
      </c>
      <c r="M1511" s="5">
        <f t="shared" si="23"/>
        <v>1.901321851749031E-3</v>
      </c>
    </row>
    <row r="1512" spans="1:13" x14ac:dyDescent="0.25">
      <c r="A1512" s="4" t="s">
        <v>115</v>
      </c>
      <c r="B1512" t="s">
        <v>123</v>
      </c>
      <c r="C1512" s="24">
        <v>18757.853903247771</v>
      </c>
      <c r="D1512" s="24">
        <v>1.8757853903247772</v>
      </c>
      <c r="E1512" s="24">
        <v>1.875785390324777E-2</v>
      </c>
      <c r="F1512" t="s">
        <v>42</v>
      </c>
      <c r="G1512" s="24">
        <v>23440230.012355171</v>
      </c>
      <c r="H1512" s="24">
        <v>8.0024188727502443E-2</v>
      </c>
      <c r="I1512" t="s">
        <v>3</v>
      </c>
      <c r="J1512" s="24">
        <v>4330019808.7094593</v>
      </c>
      <c r="K1512" s="26">
        <v>4.3320480579599142E-4</v>
      </c>
      <c r="L1512" s="4">
        <v>45371860186.135521</v>
      </c>
      <c r="M1512" s="5">
        <f t="shared" si="23"/>
        <v>4.1342483703103035E-5</v>
      </c>
    </row>
    <row r="1513" spans="1:13" x14ac:dyDescent="0.25">
      <c r="A1513" s="4" t="s">
        <v>115</v>
      </c>
      <c r="B1513" t="s">
        <v>120</v>
      </c>
      <c r="C1513" s="24">
        <v>13502.810163235979</v>
      </c>
      <c r="D1513" s="24">
        <v>1.3502810163235979</v>
      </c>
      <c r="E1513" s="24">
        <v>1.3502810163235979E-2</v>
      </c>
      <c r="F1513" t="s">
        <v>42</v>
      </c>
      <c r="G1513" s="24">
        <v>23440230.012355171</v>
      </c>
      <c r="H1513" s="24">
        <v>5.7605280136409698E-2</v>
      </c>
      <c r="I1513" t="s">
        <v>3</v>
      </c>
      <c r="J1513" s="24">
        <v>4330019808.7094593</v>
      </c>
      <c r="K1513" s="26">
        <v>3.1184176423572585E-4</v>
      </c>
      <c r="L1513" s="4">
        <v>45371860186.135521</v>
      </c>
      <c r="M1513" s="5">
        <f t="shared" si="23"/>
        <v>2.9760318637678627E-5</v>
      </c>
    </row>
    <row r="1514" spans="1:13" x14ac:dyDescent="0.25">
      <c r="A1514" s="4" t="s">
        <v>138</v>
      </c>
      <c r="B1514" t="s">
        <v>149</v>
      </c>
      <c r="C1514" s="24">
        <v>8305.3794108552502</v>
      </c>
      <c r="D1514" s="24">
        <v>0.83053794108552503</v>
      </c>
      <c r="E1514" s="24">
        <v>8.3053794108552507E-3</v>
      </c>
      <c r="F1514" t="s">
        <v>42</v>
      </c>
      <c r="G1514" s="24">
        <v>23440230.012355171</v>
      </c>
      <c r="H1514" s="24">
        <v>3.5432158329835269E-2</v>
      </c>
      <c r="I1514" t="s">
        <v>3</v>
      </c>
      <c r="J1514" s="24">
        <v>4330019808.7094593</v>
      </c>
      <c r="K1514" s="26">
        <v>1.9180927057538399E-4</v>
      </c>
      <c r="L1514" s="4">
        <v>45371860186.135521</v>
      </c>
      <c r="M1514" s="5">
        <f t="shared" si="23"/>
        <v>1.8305133130497395E-5</v>
      </c>
    </row>
    <row r="1515" spans="1:13" x14ac:dyDescent="0.25">
      <c r="A1515" s="4" t="s">
        <v>138</v>
      </c>
      <c r="B1515" t="s">
        <v>139</v>
      </c>
      <c r="C1515" s="24">
        <v>4755688.5109123727</v>
      </c>
      <c r="D1515" s="24">
        <v>475.56885109123726</v>
      </c>
      <c r="E1515" s="24">
        <v>4.755688510912373</v>
      </c>
      <c r="F1515" t="s">
        <v>42</v>
      </c>
      <c r="G1515" s="24">
        <v>23440230.012355171</v>
      </c>
      <c r="H1515" s="24">
        <v>20.288574422715495</v>
      </c>
      <c r="I1515" t="s">
        <v>3</v>
      </c>
      <c r="J1515" s="24">
        <v>4330019808.7094593</v>
      </c>
      <c r="K1515" s="26">
        <v>0.10983064099029564</v>
      </c>
      <c r="L1515" s="4">
        <v>45371860186.135521</v>
      </c>
      <c r="M1515" s="5">
        <f t="shared" si="23"/>
        <v>1.0481581516390174E-2</v>
      </c>
    </row>
    <row r="1516" spans="1:13" x14ac:dyDescent="0.25">
      <c r="A1516" s="4" t="s">
        <v>138</v>
      </c>
      <c r="B1516" t="s">
        <v>140</v>
      </c>
      <c r="C1516" s="24">
        <v>1984394.3235571876</v>
      </c>
      <c r="D1516" s="24">
        <v>198.43943235571876</v>
      </c>
      <c r="E1516" s="24">
        <v>1.9843943235571875</v>
      </c>
      <c r="F1516" t="s">
        <v>42</v>
      </c>
      <c r="G1516" s="24">
        <v>23440230.012355171</v>
      </c>
      <c r="H1516" s="24">
        <v>8.4657630173049832</v>
      </c>
      <c r="I1516" t="s">
        <v>3</v>
      </c>
      <c r="J1516" s="24">
        <v>4330019808.7094593</v>
      </c>
      <c r="K1516" s="26">
        <v>4.5828758555925095E-2</v>
      </c>
      <c r="L1516" s="4">
        <v>45371860186.135521</v>
      </c>
      <c r="M1516" s="5">
        <f t="shared" si="23"/>
        <v>4.3736234648884143E-3</v>
      </c>
    </row>
    <row r="1517" spans="1:13" x14ac:dyDescent="0.25">
      <c r="A1517" s="4" t="s">
        <v>102</v>
      </c>
      <c r="B1517" t="s">
        <v>103</v>
      </c>
      <c r="C1517" s="24">
        <v>12268.87484842612</v>
      </c>
      <c r="D1517" s="24">
        <v>1.2268874848426119</v>
      </c>
      <c r="E1517" s="24">
        <v>1.226887484842612E-2</v>
      </c>
      <c r="F1517" t="s">
        <v>42</v>
      </c>
      <c r="G1517" s="24">
        <v>23440230.012355171</v>
      </c>
      <c r="H1517" s="24">
        <v>5.234110263405814E-2</v>
      </c>
      <c r="I1517" t="s">
        <v>3</v>
      </c>
      <c r="J1517" s="24">
        <v>4330019808.7094593</v>
      </c>
      <c r="K1517" s="26">
        <v>2.8334454322237376E-4</v>
      </c>
      <c r="L1517" s="4">
        <v>45371860186.135521</v>
      </c>
      <c r="M1517" s="5">
        <f t="shared" si="23"/>
        <v>2.704071377742448E-5</v>
      </c>
    </row>
    <row r="1518" spans="1:13" x14ac:dyDescent="0.25">
      <c r="A1518" s="4" t="s">
        <v>150</v>
      </c>
      <c r="B1518" t="s">
        <v>151</v>
      </c>
      <c r="C1518" s="24">
        <v>969134.94208494935</v>
      </c>
      <c r="D1518" s="24">
        <v>96.913494208494939</v>
      </c>
      <c r="E1518" s="24">
        <v>0.96913494208494932</v>
      </c>
      <c r="F1518" t="s">
        <v>42</v>
      </c>
      <c r="G1518" s="24">
        <v>23440230.012355171</v>
      </c>
      <c r="H1518" s="24">
        <v>4.1344941648359486</v>
      </c>
      <c r="I1518" t="s">
        <v>3</v>
      </c>
      <c r="J1518" s="24">
        <v>4330019808.7094593</v>
      </c>
      <c r="K1518" s="26">
        <v>2.2381766941010718E-2</v>
      </c>
      <c r="L1518" s="4">
        <v>45371860186.135521</v>
      </c>
      <c r="M1518" s="5">
        <f t="shared" si="23"/>
        <v>2.135982386680042E-3</v>
      </c>
    </row>
    <row r="1519" spans="1:13" x14ac:dyDescent="0.25">
      <c r="A1519" s="4" t="s">
        <v>150</v>
      </c>
      <c r="B1519" t="s">
        <v>153</v>
      </c>
      <c r="C1519" s="24">
        <v>28955.995258182949</v>
      </c>
      <c r="D1519" s="24">
        <v>2.8955995258182949</v>
      </c>
      <c r="E1519" s="24">
        <v>2.8955995258182949E-2</v>
      </c>
      <c r="F1519" t="s">
        <v>42</v>
      </c>
      <c r="G1519" s="24">
        <v>23440230.012355171</v>
      </c>
      <c r="H1519" s="24">
        <v>0.12353119079002407</v>
      </c>
      <c r="I1519" t="s">
        <v>3</v>
      </c>
      <c r="J1519" s="24">
        <v>4330019808.7094593</v>
      </c>
      <c r="K1519" s="26">
        <v>6.6872662337341909E-4</v>
      </c>
      <c r="L1519" s="4">
        <v>45371860186.135521</v>
      </c>
      <c r="M1519" s="5">
        <f t="shared" si="23"/>
        <v>6.3819281685592339E-5</v>
      </c>
    </row>
    <row r="1520" spans="1:13" x14ac:dyDescent="0.25">
      <c r="A1520" s="4" t="s">
        <v>150</v>
      </c>
      <c r="B1520" t="s">
        <v>154</v>
      </c>
      <c r="C1520" s="24">
        <v>689505.86241218855</v>
      </c>
      <c r="D1520" s="24">
        <v>68.950586241218858</v>
      </c>
      <c r="E1520" s="24">
        <v>0.68950586241218859</v>
      </c>
      <c r="F1520" t="s">
        <v>42</v>
      </c>
      <c r="G1520" s="24">
        <v>23440230.012355171</v>
      </c>
      <c r="H1520" s="24">
        <v>2.9415490464417591</v>
      </c>
      <c r="I1520" t="s">
        <v>3</v>
      </c>
      <c r="J1520" s="24">
        <v>4330019808.7094593</v>
      </c>
      <c r="K1520" s="26">
        <v>1.5923850071662658E-2</v>
      </c>
      <c r="L1520" s="4">
        <v>45371860186.135521</v>
      </c>
      <c r="M1520" s="5">
        <f t="shared" si="23"/>
        <v>1.5196773056769754E-3</v>
      </c>
    </row>
    <row r="1521" spans="1:13" x14ac:dyDescent="0.25">
      <c r="A1521" s="4" t="s">
        <v>150</v>
      </c>
      <c r="B1521" t="s">
        <v>156</v>
      </c>
      <c r="C1521" s="24">
        <v>826345.82713194238</v>
      </c>
      <c r="D1521" s="24">
        <v>82.634582713194234</v>
      </c>
      <c r="E1521" s="24">
        <v>0.82634582713194238</v>
      </c>
      <c r="F1521" t="s">
        <v>42</v>
      </c>
      <c r="G1521" s="24">
        <v>23440230.012355171</v>
      </c>
      <c r="H1521" s="24">
        <v>3.5253315632840705</v>
      </c>
      <c r="I1521" t="s">
        <v>3</v>
      </c>
      <c r="J1521" s="24">
        <v>4330019808.7094593</v>
      </c>
      <c r="K1521" s="26">
        <v>1.9084111935696448E-2</v>
      </c>
      <c r="L1521" s="4">
        <v>45371860186.135521</v>
      </c>
      <c r="M1521" s="5">
        <f t="shared" si="23"/>
        <v>1.8212738550764831E-3</v>
      </c>
    </row>
    <row r="1522" spans="1:13" x14ac:dyDescent="0.25">
      <c r="A1522" s="4" t="s">
        <v>150</v>
      </c>
      <c r="B1522" t="s">
        <v>157</v>
      </c>
      <c r="C1522" s="24">
        <v>40570.105345125288</v>
      </c>
      <c r="D1522" s="24">
        <v>4.0570105345125285</v>
      </c>
      <c r="E1522" s="24">
        <v>4.0570105345125292E-2</v>
      </c>
      <c r="F1522" t="s">
        <v>42</v>
      </c>
      <c r="G1522" s="24">
        <v>23440230.012355171</v>
      </c>
      <c r="H1522" s="24">
        <v>0.17307895581118909</v>
      </c>
      <c r="I1522" t="s">
        <v>3</v>
      </c>
      <c r="J1522" s="24">
        <v>4330019808.7094593</v>
      </c>
      <c r="K1522" s="26">
        <v>9.3694964774807812E-4</v>
      </c>
      <c r="L1522" s="4">
        <v>45371860186.135521</v>
      </c>
      <c r="M1522" s="5">
        <f t="shared" si="23"/>
        <v>8.9416887865493501E-5</v>
      </c>
    </row>
    <row r="1523" spans="1:13" x14ac:dyDescent="0.25">
      <c r="A1523" s="4" t="s">
        <v>113</v>
      </c>
      <c r="B1523" t="s">
        <v>114</v>
      </c>
      <c r="C1523" s="24">
        <v>14419.350681390029</v>
      </c>
      <c r="D1523" s="24">
        <v>1.4419350681390029</v>
      </c>
      <c r="E1523" s="24">
        <v>1.4419350681390029E-2</v>
      </c>
      <c r="F1523" t="s">
        <v>42</v>
      </c>
      <c r="G1523" s="24">
        <v>23440230.012355171</v>
      </c>
      <c r="H1523" s="24">
        <v>6.1515397561328095E-2</v>
      </c>
      <c r="I1523" t="s">
        <v>3</v>
      </c>
      <c r="J1523" s="24">
        <v>4330019808.7094593</v>
      </c>
      <c r="K1523" s="26">
        <v>3.3300888491056684E-4</v>
      </c>
      <c r="L1523" s="4">
        <v>45371860186.135521</v>
      </c>
      <c r="M1523" s="5">
        <f t="shared" si="23"/>
        <v>3.1780382426983267E-5</v>
      </c>
    </row>
    <row r="1524" spans="1:13" x14ac:dyDescent="0.25">
      <c r="A1524" s="4" t="s">
        <v>113</v>
      </c>
      <c r="B1524" t="s">
        <v>122</v>
      </c>
      <c r="C1524" s="24">
        <v>34426.63384550099</v>
      </c>
      <c r="D1524" s="24">
        <v>3.4426633845500989</v>
      </c>
      <c r="E1524" s="24">
        <v>3.4426633845500987E-2</v>
      </c>
      <c r="F1524" t="s">
        <v>42</v>
      </c>
      <c r="G1524" s="24">
        <v>23440230.012355171</v>
      </c>
      <c r="H1524" s="24">
        <v>0.14686986359500298</v>
      </c>
      <c r="I1524" t="s">
        <v>3</v>
      </c>
      <c r="J1524" s="24">
        <v>4330019808.7094593</v>
      </c>
      <c r="K1524" s="26">
        <v>7.9506873793636697E-4</v>
      </c>
      <c r="L1524" s="4">
        <v>45371860186.135521</v>
      </c>
      <c r="M1524" s="5">
        <f t="shared" si="23"/>
        <v>7.5876619790918095E-5</v>
      </c>
    </row>
    <row r="1525" spans="1:13" x14ac:dyDescent="0.25">
      <c r="A1525" s="4" t="s">
        <v>113</v>
      </c>
      <c r="B1525" t="s">
        <v>4</v>
      </c>
      <c r="C1525" s="24">
        <v>49957.457021653259</v>
      </c>
      <c r="D1525" s="24">
        <v>4.9957457021653262</v>
      </c>
      <c r="E1525" s="24">
        <v>4.9957457021653259E-2</v>
      </c>
      <c r="F1525" t="s">
        <v>42</v>
      </c>
      <c r="G1525" s="24">
        <v>23440230.012355171</v>
      </c>
      <c r="H1525" s="24">
        <v>0.21312699148140207</v>
      </c>
      <c r="I1525" t="s">
        <v>3</v>
      </c>
      <c r="J1525" s="24">
        <v>4330019808.7094593</v>
      </c>
      <c r="K1525" s="26">
        <v>1.153746616150997E-3</v>
      </c>
      <c r="L1525" s="4">
        <v>45371860186.135521</v>
      </c>
      <c r="M1525" s="5">
        <f t="shared" si="23"/>
        <v>1.1010669788874775E-4</v>
      </c>
    </row>
    <row r="1526" spans="1:13" x14ac:dyDescent="0.25">
      <c r="A1526" s="4" t="s">
        <v>141</v>
      </c>
      <c r="B1526" t="s">
        <v>159</v>
      </c>
      <c r="C1526" s="24">
        <v>182962.27382699831</v>
      </c>
      <c r="D1526" s="24">
        <v>18.296227382699829</v>
      </c>
      <c r="E1526" s="24">
        <v>0.18296227382699831</v>
      </c>
      <c r="F1526" t="s">
        <v>42</v>
      </c>
      <c r="G1526" s="24">
        <v>23440230.012355171</v>
      </c>
      <c r="H1526" s="24">
        <v>0.78054811633913257</v>
      </c>
      <c r="I1526" t="s">
        <v>3</v>
      </c>
      <c r="J1526" s="24">
        <v>4330019808.7094593</v>
      </c>
      <c r="K1526" s="26">
        <v>4.2254373400090585E-3</v>
      </c>
      <c r="L1526" s="4">
        <v>45371860186.135521</v>
      </c>
      <c r="M1526" s="5">
        <f t="shared" si="23"/>
        <v>4.0325054577089366E-4</v>
      </c>
    </row>
    <row r="1527" spans="1:13" x14ac:dyDescent="0.25">
      <c r="A1527" s="4" t="s">
        <v>141</v>
      </c>
      <c r="B1527" t="s">
        <v>160</v>
      </c>
      <c r="C1527" s="24">
        <v>5259.9319799748646</v>
      </c>
      <c r="D1527" s="24">
        <v>0.52599319799748645</v>
      </c>
      <c r="E1527" s="24">
        <v>5.259931979974865E-3</v>
      </c>
      <c r="F1527" t="s">
        <v>42</v>
      </c>
      <c r="G1527" s="24">
        <v>23440230.012355171</v>
      </c>
      <c r="H1527" s="24">
        <v>2.2439762652509781E-2</v>
      </c>
      <c r="I1527" t="s">
        <v>3</v>
      </c>
      <c r="J1527" s="24">
        <v>4330019808.7094593</v>
      </c>
      <c r="K1527" s="26">
        <v>1.2147593342171247E-4</v>
      </c>
      <c r="L1527" s="4">
        <v>45371860186.135521</v>
      </c>
      <c r="M1527" s="5">
        <f t="shared" si="23"/>
        <v>1.1592938791568799E-5</v>
      </c>
    </row>
    <row r="1528" spans="1:13" x14ac:dyDescent="0.25">
      <c r="A1528" s="4" t="s">
        <v>143</v>
      </c>
      <c r="B1528" t="s">
        <v>144</v>
      </c>
      <c r="C1528" s="24">
        <v>1528342.1695125606</v>
      </c>
      <c r="D1528" s="24">
        <v>152.83421695125605</v>
      </c>
      <c r="E1528" s="24">
        <v>1.5283421695125605</v>
      </c>
      <c r="F1528" t="s">
        <v>42</v>
      </c>
      <c r="G1528" s="24">
        <v>23440230.012355171</v>
      </c>
      <c r="H1528" s="24">
        <v>6.5201671174172899</v>
      </c>
      <c r="I1528" t="s">
        <v>3</v>
      </c>
      <c r="J1528" s="24">
        <v>4330019808.7094593</v>
      </c>
      <c r="K1528" s="26">
        <v>3.5296424428323238E-2</v>
      </c>
      <c r="L1528" s="4">
        <v>45371860186.135521</v>
      </c>
      <c r="M1528" s="5">
        <f t="shared" si="23"/>
        <v>3.3684802942674646E-3</v>
      </c>
    </row>
    <row r="1529" spans="1:13" x14ac:dyDescent="0.25">
      <c r="A1529" s="4" t="s">
        <v>143</v>
      </c>
      <c r="B1529" t="s">
        <v>145</v>
      </c>
      <c r="C1529" s="24">
        <v>96017.878468950468</v>
      </c>
      <c r="D1529" s="24">
        <v>9.6017878468950464</v>
      </c>
      <c r="E1529" s="24">
        <v>9.6017878468950463E-2</v>
      </c>
      <c r="F1529" t="s">
        <v>42</v>
      </c>
      <c r="G1529" s="24">
        <v>23440230.012355171</v>
      </c>
      <c r="H1529" s="24">
        <v>0.40962856771601713</v>
      </c>
      <c r="I1529" t="s">
        <v>3</v>
      </c>
      <c r="J1529" s="24">
        <v>4330019808.7094593</v>
      </c>
      <c r="K1529" s="26">
        <v>2.2174928224535794E-3</v>
      </c>
      <c r="L1529" s="4">
        <v>45371860186.135521</v>
      </c>
      <c r="M1529" s="5">
        <f t="shared" si="23"/>
        <v>2.116242932845215E-4</v>
      </c>
    </row>
    <row r="1530" spans="1:13" x14ac:dyDescent="0.25">
      <c r="A1530" s="4" t="s">
        <v>143</v>
      </c>
      <c r="B1530" t="s">
        <v>146</v>
      </c>
      <c r="C1530" s="24">
        <v>483562.36328627419</v>
      </c>
      <c r="D1530" s="24">
        <v>48.356236328627418</v>
      </c>
      <c r="E1530" s="24">
        <v>0.48356236328627422</v>
      </c>
      <c r="F1530" t="s">
        <v>42</v>
      </c>
      <c r="G1530" s="24">
        <v>23440230.012355171</v>
      </c>
      <c r="H1530" s="24">
        <v>2.0629591221220616</v>
      </c>
      <c r="I1530" t="s">
        <v>3</v>
      </c>
      <c r="J1530" s="24">
        <v>4330019808.7094593</v>
      </c>
      <c r="K1530" s="26">
        <v>1.11676709264385E-2</v>
      </c>
      <c r="L1530" s="4">
        <v>45371860186.135521</v>
      </c>
      <c r="M1530" s="5">
        <f t="shared" si="23"/>
        <v>1.0657759265379173E-3</v>
      </c>
    </row>
    <row r="1531" spans="1:13" x14ac:dyDescent="0.25">
      <c r="A1531" s="4" t="s">
        <v>0</v>
      </c>
      <c r="B1531" t="s">
        <v>24</v>
      </c>
      <c r="C1531" s="24">
        <v>113134.36764393721</v>
      </c>
      <c r="D1531" s="24">
        <v>11.313436764393721</v>
      </c>
      <c r="E1531" s="24">
        <v>0.11313436764393721</v>
      </c>
      <c r="F1531" t="s">
        <v>42</v>
      </c>
      <c r="G1531" s="24">
        <v>23440230.012355171</v>
      </c>
      <c r="H1531" s="24">
        <v>0.48265041590592289</v>
      </c>
      <c r="I1531" t="s">
        <v>3</v>
      </c>
      <c r="J1531" s="24">
        <v>4330019808.7094593</v>
      </c>
      <c r="K1531" s="26">
        <v>2.6127909950060097E-3</v>
      </c>
      <c r="L1531" s="4">
        <v>45371860186.135521</v>
      </c>
      <c r="M1531" s="5">
        <f t="shared" si="23"/>
        <v>2.4934919392727073E-4</v>
      </c>
    </row>
    <row r="1532" spans="1:13" x14ac:dyDescent="0.25">
      <c r="A1532" s="4" t="s">
        <v>127</v>
      </c>
      <c r="B1532" t="s">
        <v>129</v>
      </c>
      <c r="C1532" s="24">
        <v>35305.709992271681</v>
      </c>
      <c r="D1532" s="24">
        <v>3.5305709992271681</v>
      </c>
      <c r="E1532" s="24">
        <v>3.5305709992271679E-2</v>
      </c>
      <c r="F1532" t="s">
        <v>42</v>
      </c>
      <c r="G1532" s="24">
        <v>23440230.012355171</v>
      </c>
      <c r="H1532" s="24">
        <v>0.15062015165236137</v>
      </c>
      <c r="I1532" t="s">
        <v>3</v>
      </c>
      <c r="J1532" s="24">
        <v>4330019808.7094593</v>
      </c>
      <c r="K1532" s="26">
        <v>8.1537063459287884E-4</v>
      </c>
      <c r="L1532" s="4">
        <v>45371860186.135521</v>
      </c>
      <c r="M1532" s="5">
        <f t="shared" si="23"/>
        <v>7.7814111758768483E-5</v>
      </c>
    </row>
    <row r="1533" spans="1:13" x14ac:dyDescent="0.25">
      <c r="A1533" s="4" t="s">
        <v>127</v>
      </c>
      <c r="B1533" t="s">
        <v>135</v>
      </c>
      <c r="C1533" s="24">
        <v>1598040.671751919</v>
      </c>
      <c r="D1533" s="24">
        <v>159.8040671751919</v>
      </c>
      <c r="E1533" s="24">
        <v>1.5980406717519189</v>
      </c>
      <c r="F1533" t="s">
        <v>42</v>
      </c>
      <c r="G1533" s="24">
        <v>23440230.012355171</v>
      </c>
      <c r="H1533" s="24">
        <v>6.817512758661513</v>
      </c>
      <c r="I1533" t="s">
        <v>3</v>
      </c>
      <c r="J1533" s="24">
        <v>4330019808.7094593</v>
      </c>
      <c r="K1533" s="26">
        <v>3.6906082243263617E-2</v>
      </c>
      <c r="L1533" s="4">
        <v>45371860186.135521</v>
      </c>
      <c r="M1533" s="5">
        <f t="shared" si="23"/>
        <v>3.5220964386208685E-3</v>
      </c>
    </row>
    <row r="1534" spans="1:13" x14ac:dyDescent="0.25">
      <c r="A1534" s="4" t="s">
        <v>127</v>
      </c>
      <c r="B1534" t="s">
        <v>4</v>
      </c>
      <c r="C1534" s="24">
        <v>39188.674322958534</v>
      </c>
      <c r="D1534" s="24">
        <v>3.9188674322958534</v>
      </c>
      <c r="E1534" s="24">
        <v>3.9188674322958535E-2</v>
      </c>
      <c r="F1534" t="s">
        <v>42</v>
      </c>
      <c r="G1534" s="24">
        <v>23440230.012355171</v>
      </c>
      <c r="H1534" s="24">
        <v>0.16718553658518912</v>
      </c>
      <c r="I1534" t="s">
        <v>3</v>
      </c>
      <c r="J1534" s="24">
        <v>4330019808.7094593</v>
      </c>
      <c r="K1534" s="26">
        <v>9.0504607494251905E-4</v>
      </c>
      <c r="L1534" s="4">
        <v>45371860186.135521</v>
      </c>
      <c r="M1534" s="5">
        <f t="shared" si="23"/>
        <v>8.6372201100393912E-5</v>
      </c>
    </row>
    <row r="1535" spans="1:13" x14ac:dyDescent="0.25">
      <c r="A1535" s="4" t="s">
        <v>127</v>
      </c>
      <c r="B1535" t="s">
        <v>133</v>
      </c>
      <c r="C1535" s="24">
        <v>143707.0034399768</v>
      </c>
      <c r="D1535" s="24">
        <v>14.370700343997681</v>
      </c>
      <c r="E1535" s="24">
        <v>0.1437070034399768</v>
      </c>
      <c r="F1535" t="s">
        <v>42</v>
      </c>
      <c r="G1535" s="24">
        <v>23440230.012355171</v>
      </c>
      <c r="H1535" s="24">
        <v>0.61307846964057056</v>
      </c>
      <c r="I1535" t="s">
        <v>3</v>
      </c>
      <c r="J1535" s="24">
        <v>4330019808.7094593</v>
      </c>
      <c r="K1535" s="26">
        <v>3.3188532567662308E-3</v>
      </c>
      <c r="L1535" s="4">
        <v>45371860186.135521</v>
      </c>
      <c r="M1535" s="5">
        <f t="shared" si="23"/>
        <v>3.1673156632861616E-4</v>
      </c>
    </row>
    <row r="1536" spans="1:13" x14ac:dyDescent="0.25">
      <c r="A1536" s="4" t="s">
        <v>75</v>
      </c>
      <c r="B1536" t="s">
        <v>76</v>
      </c>
      <c r="C1536" s="24">
        <v>5882.8858661175964</v>
      </c>
      <c r="D1536" s="24">
        <v>0.58828858661175965</v>
      </c>
      <c r="E1536" s="24">
        <v>5.8828858661175961E-3</v>
      </c>
      <c r="F1536" t="s">
        <v>42</v>
      </c>
      <c r="G1536" s="24">
        <v>23440230.012355171</v>
      </c>
      <c r="H1536" s="24">
        <v>2.5097389671589275E-2</v>
      </c>
      <c r="I1536" t="s">
        <v>3</v>
      </c>
      <c r="J1536" s="24">
        <v>4330019808.7094593</v>
      </c>
      <c r="K1536" s="26">
        <v>1.3586279338225388E-4</v>
      </c>
      <c r="L1536" s="4">
        <v>45371860186.135521</v>
      </c>
      <c r="M1536" s="5">
        <f t="shared" si="23"/>
        <v>1.2965934925267303E-5</v>
      </c>
    </row>
    <row r="1537" spans="1:13" x14ac:dyDescent="0.25">
      <c r="A1537" s="4" t="s">
        <v>75</v>
      </c>
      <c r="B1537" t="s">
        <v>105</v>
      </c>
      <c r="C1537" s="24">
        <v>83672.948525507018</v>
      </c>
      <c r="D1537" s="24">
        <v>8.3672948525507014</v>
      </c>
      <c r="E1537" s="24">
        <v>8.3672948525507024E-2</v>
      </c>
      <c r="F1537" t="s">
        <v>42</v>
      </c>
      <c r="G1537" s="24">
        <v>23440230.012355171</v>
      </c>
      <c r="H1537" s="24">
        <v>0.35696300113694973</v>
      </c>
      <c r="I1537" t="s">
        <v>3</v>
      </c>
      <c r="J1537" s="24">
        <v>4330019808.7094593</v>
      </c>
      <c r="K1537" s="26">
        <v>1.9323918185594933E-3</v>
      </c>
      <c r="L1537" s="4">
        <v>45371860186.135521</v>
      </c>
      <c r="M1537" s="5">
        <f t="shared" si="23"/>
        <v>1.84415953373398E-4</v>
      </c>
    </row>
    <row r="1538" spans="1:13" x14ac:dyDescent="0.25">
      <c r="A1538" s="4" t="s">
        <v>75</v>
      </c>
      <c r="B1538" t="s">
        <v>108</v>
      </c>
      <c r="C1538" s="24">
        <v>1329241.0512237849</v>
      </c>
      <c r="D1538" s="24">
        <v>132.92410512237848</v>
      </c>
      <c r="E1538" s="24">
        <v>1.3292410512237849</v>
      </c>
      <c r="F1538" t="s">
        <v>42</v>
      </c>
      <c r="G1538" s="24">
        <v>23440230.012355171</v>
      </c>
      <c r="H1538" s="24">
        <v>5.6707679511811611</v>
      </c>
      <c r="I1538" t="s">
        <v>3</v>
      </c>
      <c r="J1538" s="24">
        <v>4330019808.7094593</v>
      </c>
      <c r="K1538" s="26">
        <v>3.0698267212314639E-2</v>
      </c>
      <c r="L1538" s="4">
        <v>45371860186.135521</v>
      </c>
      <c r="M1538" s="5">
        <f t="shared" si="23"/>
        <v>2.9296595858548623E-3</v>
      </c>
    </row>
    <row r="1539" spans="1:13" x14ac:dyDescent="0.25">
      <c r="A1539" s="4" t="s">
        <v>75</v>
      </c>
      <c r="B1539" t="s">
        <v>4</v>
      </c>
      <c r="C1539" s="24">
        <v>22853.399763022251</v>
      </c>
      <c r="D1539" s="24">
        <v>2.2853399763022253</v>
      </c>
      <c r="E1539" s="24">
        <v>2.2853399763022249E-2</v>
      </c>
      <c r="F1539" t="s">
        <v>42</v>
      </c>
      <c r="G1539" s="24">
        <v>23440230.012355171</v>
      </c>
      <c r="H1539" s="24">
        <v>9.7496482547212174E-2</v>
      </c>
      <c r="I1539" t="s">
        <v>3</v>
      </c>
      <c r="J1539" s="24">
        <v>4330019808.7094593</v>
      </c>
      <c r="K1539" s="26">
        <v>5.2778972782190558E-4</v>
      </c>
      <c r="L1539" s="4">
        <v>45371860186.135521</v>
      </c>
      <c r="M1539" s="5">
        <f t="shared" ref="M1539:M1602" si="24">C1539/L1539*100</f>
        <v>5.0369104703372212E-5</v>
      </c>
    </row>
    <row r="1540" spans="1:13" x14ac:dyDescent="0.25">
      <c r="A1540" s="4" t="s">
        <v>75</v>
      </c>
      <c r="B1540" t="s">
        <v>93</v>
      </c>
      <c r="C1540" s="24">
        <v>78359.963370183832</v>
      </c>
      <c r="D1540" s="24">
        <v>7.8359963370183836</v>
      </c>
      <c r="E1540" s="24">
        <v>7.8359963370183833E-2</v>
      </c>
      <c r="F1540" t="s">
        <v>42</v>
      </c>
      <c r="G1540" s="24">
        <v>23440230.012355171</v>
      </c>
      <c r="H1540" s="24">
        <v>0.33429690463310674</v>
      </c>
      <c r="I1540" t="s">
        <v>3</v>
      </c>
      <c r="J1540" s="24">
        <v>4330019808.7094593</v>
      </c>
      <c r="K1540" s="26">
        <v>1.8096906441991227E-3</v>
      </c>
      <c r="L1540" s="4">
        <v>45371860186.135521</v>
      </c>
      <c r="M1540" s="5">
        <f t="shared" si="24"/>
        <v>1.7270608489208168E-4</v>
      </c>
    </row>
    <row r="1541" spans="1:13" x14ac:dyDescent="0.25">
      <c r="A1541" s="4" t="s">
        <v>75</v>
      </c>
      <c r="B1541" t="s">
        <v>101</v>
      </c>
      <c r="C1541" s="24">
        <v>9109.1712124987134</v>
      </c>
      <c r="D1541" s="24">
        <v>0.91091712124987134</v>
      </c>
      <c r="E1541" s="24">
        <v>9.109171212498714E-3</v>
      </c>
      <c r="F1541" t="s">
        <v>42</v>
      </c>
      <c r="G1541" s="24">
        <v>23440230.012355171</v>
      </c>
      <c r="H1541" s="24">
        <v>3.8861270592043404E-2</v>
      </c>
      <c r="I1541" t="s">
        <v>3</v>
      </c>
      <c r="J1541" s="24">
        <v>4330019808.7094593</v>
      </c>
      <c r="K1541" s="26">
        <v>2.1037250670716113E-4</v>
      </c>
      <c r="L1541" s="4">
        <v>45371860186.135521</v>
      </c>
      <c r="M1541" s="5">
        <f t="shared" si="24"/>
        <v>2.0076697704543847E-5</v>
      </c>
    </row>
    <row r="1542" spans="1:13" x14ac:dyDescent="0.25">
      <c r="A1542" s="4" t="s">
        <v>75</v>
      </c>
      <c r="B1542" t="s">
        <v>109</v>
      </c>
      <c r="C1542" s="24">
        <v>115996.1327849529</v>
      </c>
      <c r="D1542" s="24">
        <v>11.599613278495291</v>
      </c>
      <c r="E1542" s="24">
        <v>0.11599613278495291</v>
      </c>
      <c r="F1542" t="s">
        <v>42</v>
      </c>
      <c r="G1542" s="24">
        <v>23440230.012355171</v>
      </c>
      <c r="H1542" s="24">
        <v>0.4948591917562763</v>
      </c>
      <c r="I1542" t="s">
        <v>3</v>
      </c>
      <c r="J1542" s="24">
        <v>4330019808.7094593</v>
      </c>
      <c r="K1542" s="26">
        <v>2.6788822663498385E-3</v>
      </c>
      <c r="L1542" s="4">
        <v>45371860186.135521</v>
      </c>
      <c r="M1542" s="5">
        <f t="shared" si="24"/>
        <v>2.5565655079841392E-4</v>
      </c>
    </row>
    <row r="1543" spans="1:13" x14ac:dyDescent="0.25">
      <c r="A1543" s="4" t="s">
        <v>75</v>
      </c>
      <c r="B1543" t="s">
        <v>106</v>
      </c>
      <c r="C1543" s="24">
        <v>487944.35582383472</v>
      </c>
      <c r="D1543" s="24">
        <v>48.794435582383471</v>
      </c>
      <c r="E1543" s="24">
        <v>0.48794435582383472</v>
      </c>
      <c r="F1543" t="s">
        <v>42</v>
      </c>
      <c r="G1543" s="24">
        <v>23440230.012355171</v>
      </c>
      <c r="H1543" s="24">
        <v>2.0816534460909422</v>
      </c>
      <c r="I1543" t="s">
        <v>3</v>
      </c>
      <c r="J1543" s="24">
        <v>4330019808.7094593</v>
      </c>
      <c r="K1543" s="26">
        <v>1.1268871214916314E-2</v>
      </c>
      <c r="L1543" s="4">
        <v>45371860186.135521</v>
      </c>
      <c r="M1543" s="5">
        <f t="shared" si="24"/>
        <v>1.075433878668563E-3</v>
      </c>
    </row>
    <row r="1544" spans="1:13" x14ac:dyDescent="0.25">
      <c r="A1544" s="4" t="s">
        <v>124</v>
      </c>
      <c r="B1544" t="s">
        <v>126</v>
      </c>
      <c r="C1544" s="24">
        <v>32130.900180569952</v>
      </c>
      <c r="D1544" s="24">
        <v>3.2130900180569952</v>
      </c>
      <c r="E1544" s="24">
        <v>3.2130900180569952E-2</v>
      </c>
      <c r="F1544" t="s">
        <v>42</v>
      </c>
      <c r="G1544" s="24">
        <v>23440230.012355171</v>
      </c>
      <c r="H1544" s="24">
        <v>0.13707587410035649</v>
      </c>
      <c r="I1544" t="s">
        <v>3</v>
      </c>
      <c r="J1544" s="24">
        <v>4330019808.7094593</v>
      </c>
      <c r="K1544" s="26">
        <v>7.4204972725393616E-4</v>
      </c>
      <c r="L1544" s="4">
        <v>45371860186.135521</v>
      </c>
      <c r="M1544" s="5">
        <f t="shared" si="24"/>
        <v>7.081680153459596E-5</v>
      </c>
    </row>
    <row r="1545" spans="1:13" x14ac:dyDescent="0.25">
      <c r="A1545" s="4" t="s">
        <v>124</v>
      </c>
      <c r="B1545" t="s">
        <v>125</v>
      </c>
      <c r="C1545" s="24">
        <v>213361.89206066736</v>
      </c>
      <c r="D1545" s="24">
        <v>21.336189206066738</v>
      </c>
      <c r="E1545" s="24">
        <v>0.21336189206066736</v>
      </c>
      <c r="F1545" t="s">
        <v>42</v>
      </c>
      <c r="G1545" s="24">
        <v>23440230.012355171</v>
      </c>
      <c r="H1545" s="24">
        <v>0.91023804778453921</v>
      </c>
      <c r="I1545" t="s">
        <v>3</v>
      </c>
      <c r="J1545" s="24">
        <v>4330019808.7094593</v>
      </c>
      <c r="K1545" s="26">
        <v>4.9275038333891318E-3</v>
      </c>
      <c r="L1545" s="4">
        <v>45371860186.135521</v>
      </c>
      <c r="M1545" s="5">
        <f t="shared" si="24"/>
        <v>4.7025158586260759E-4</v>
      </c>
    </row>
    <row r="1546" spans="1:13" x14ac:dyDescent="0.25">
      <c r="A1546" s="4" t="s">
        <v>164</v>
      </c>
      <c r="B1546" t="s">
        <v>165</v>
      </c>
      <c r="C1546" s="24">
        <v>2865048.9103287403</v>
      </c>
      <c r="D1546" s="24">
        <v>286.50489103287401</v>
      </c>
      <c r="E1546" s="24">
        <v>2.8650489103287402</v>
      </c>
      <c r="F1546" t="s">
        <v>42</v>
      </c>
      <c r="G1546" s="24">
        <v>23440230.012355171</v>
      </c>
      <c r="H1546" s="24">
        <v>12.222784967632974</v>
      </c>
      <c r="I1546" t="s">
        <v>3</v>
      </c>
      <c r="J1546" s="24">
        <v>4330019808.7094593</v>
      </c>
      <c r="K1546" s="26">
        <v>6.616710862536801E-2</v>
      </c>
      <c r="L1546" s="4">
        <v>45371860186.135521</v>
      </c>
      <c r="M1546" s="5">
        <f t="shared" si="24"/>
        <v>6.3145943291172922E-3</v>
      </c>
    </row>
    <row r="1547" spans="1:13" x14ac:dyDescent="0.25">
      <c r="A1547" s="4" t="s">
        <v>164</v>
      </c>
      <c r="B1547" t="s">
        <v>166</v>
      </c>
      <c r="C1547" s="24">
        <v>3013227.2970770788</v>
      </c>
      <c r="D1547" s="24">
        <v>301.32272970770788</v>
      </c>
      <c r="E1547" s="24">
        <v>3.013227297077079</v>
      </c>
      <c r="F1547" t="s">
        <v>42</v>
      </c>
      <c r="G1547" s="24">
        <v>23440230.012355171</v>
      </c>
      <c r="H1547" s="24">
        <v>12.854939117443937</v>
      </c>
      <c r="I1547" t="s">
        <v>3</v>
      </c>
      <c r="J1547" s="24">
        <v>4330019808.7094593</v>
      </c>
      <c r="K1547" s="26">
        <v>6.9589226613149285E-2</v>
      </c>
      <c r="L1547" s="4">
        <v>45371860186.135521</v>
      </c>
      <c r="M1547" s="5">
        <f t="shared" si="24"/>
        <v>6.6411808656631714E-3</v>
      </c>
    </row>
    <row r="1548" spans="1:13" x14ac:dyDescent="0.25">
      <c r="A1548" s="4" t="s">
        <v>136</v>
      </c>
      <c r="B1548" t="s">
        <v>147</v>
      </c>
      <c r="C1548" s="24">
        <v>118698.85972540639</v>
      </c>
      <c r="D1548" s="24">
        <v>11.86988597254064</v>
      </c>
      <c r="E1548" s="24">
        <v>0.11869885972540639</v>
      </c>
      <c r="F1548" t="s">
        <v>96</v>
      </c>
      <c r="G1548" s="24">
        <v>208977886.12689808</v>
      </c>
      <c r="H1548" s="24">
        <v>5.6799722652629683E-2</v>
      </c>
      <c r="I1548" t="s">
        <v>84</v>
      </c>
      <c r="J1548" s="24">
        <v>2944258414.5693283</v>
      </c>
      <c r="K1548" s="26">
        <v>4.0315367407303161E-3</v>
      </c>
      <c r="L1548" s="4">
        <v>45371860186.135521</v>
      </c>
      <c r="M1548" s="5">
        <f t="shared" si="24"/>
        <v>2.616133860028021E-4</v>
      </c>
    </row>
    <row r="1549" spans="1:13" x14ac:dyDescent="0.25">
      <c r="A1549" s="4" t="s">
        <v>136</v>
      </c>
      <c r="B1549" t="s">
        <v>137</v>
      </c>
      <c r="C1549" s="24">
        <v>50076176.384254552</v>
      </c>
      <c r="D1549" s="24">
        <v>5007.617638425455</v>
      </c>
      <c r="E1549" s="24">
        <v>50.076176384254552</v>
      </c>
      <c r="F1549" t="s">
        <v>96</v>
      </c>
      <c r="G1549" s="24">
        <v>208977886.12689808</v>
      </c>
      <c r="H1549" s="24">
        <v>23.962428423573339</v>
      </c>
      <c r="I1549" t="s">
        <v>84</v>
      </c>
      <c r="J1549" s="24">
        <v>2944258414.5693283</v>
      </c>
      <c r="K1549" s="26">
        <v>1.7008077869951319</v>
      </c>
      <c r="L1549" s="4">
        <v>45371860186.135521</v>
      </c>
      <c r="M1549" s="5">
        <f t="shared" si="24"/>
        <v>0.11036835646327887</v>
      </c>
    </row>
    <row r="1550" spans="1:13" x14ac:dyDescent="0.25">
      <c r="A1550" s="4" t="s">
        <v>115</v>
      </c>
      <c r="B1550" t="s">
        <v>116</v>
      </c>
      <c r="C1550" s="24">
        <v>145.7628732479765</v>
      </c>
      <c r="D1550" s="24">
        <v>1.4576287324797651E-2</v>
      </c>
      <c r="E1550" s="24">
        <v>1.457628732479765E-4</v>
      </c>
      <c r="F1550" t="s">
        <v>96</v>
      </c>
      <c r="G1550" s="24">
        <v>208977886.12689808</v>
      </c>
      <c r="H1550" s="24">
        <v>6.9750381702810691E-5</v>
      </c>
      <c r="I1550" t="s">
        <v>84</v>
      </c>
      <c r="J1550" s="24">
        <v>2944258414.5693283</v>
      </c>
      <c r="K1550" s="26">
        <v>4.9507499928228272E-6</v>
      </c>
      <c r="L1550" s="4">
        <v>45371860186.135521</v>
      </c>
      <c r="M1550" s="5">
        <f t="shared" si="24"/>
        <v>3.2126272242308881E-7</v>
      </c>
    </row>
    <row r="1551" spans="1:13" x14ac:dyDescent="0.25">
      <c r="A1551" s="4" t="s">
        <v>115</v>
      </c>
      <c r="B1551" t="s">
        <v>121</v>
      </c>
      <c r="C1551" s="24">
        <v>202116.64506467519</v>
      </c>
      <c r="D1551" s="24">
        <v>20.211664506467518</v>
      </c>
      <c r="E1551" s="24">
        <v>0.20211664506467519</v>
      </c>
      <c r="F1551" t="s">
        <v>96</v>
      </c>
      <c r="G1551" s="24">
        <v>208977886.12689808</v>
      </c>
      <c r="H1551" s="24">
        <v>9.6716762146758187E-2</v>
      </c>
      <c r="I1551" t="s">
        <v>84</v>
      </c>
      <c r="J1551" s="24">
        <v>2944258414.5693283</v>
      </c>
      <c r="K1551" s="26">
        <v>6.8647726050309957E-3</v>
      </c>
      <c r="L1551" s="4">
        <v>45371860186.135521</v>
      </c>
      <c r="M1551" s="5">
        <f t="shared" si="24"/>
        <v>4.4546695735088438E-4</v>
      </c>
    </row>
    <row r="1552" spans="1:13" x14ac:dyDescent="0.25">
      <c r="A1552" s="4" t="s">
        <v>115</v>
      </c>
      <c r="B1552" t="s">
        <v>119</v>
      </c>
      <c r="C1552" s="24">
        <v>279628.91118303128</v>
      </c>
      <c r="D1552" s="24">
        <v>27.962891118303126</v>
      </c>
      <c r="E1552" s="24">
        <v>0.27962891118303129</v>
      </c>
      <c r="F1552" t="s">
        <v>96</v>
      </c>
      <c r="G1552" s="24">
        <v>208977886.12689808</v>
      </c>
      <c r="H1552" s="24">
        <v>0.1338078953546461</v>
      </c>
      <c r="I1552" t="s">
        <v>84</v>
      </c>
      <c r="J1552" s="24">
        <v>2944258414.5693283</v>
      </c>
      <c r="K1552" s="26">
        <v>9.4974309931261259E-3</v>
      </c>
      <c r="L1552" s="4">
        <v>45371860186.135521</v>
      </c>
      <c r="M1552" s="5">
        <f t="shared" si="24"/>
        <v>6.1630470965014282E-4</v>
      </c>
    </row>
    <row r="1553" spans="1:13" x14ac:dyDescent="0.25">
      <c r="A1553" s="4" t="s">
        <v>115</v>
      </c>
      <c r="B1553" t="s">
        <v>123</v>
      </c>
      <c r="C1553" s="24">
        <v>12633.102180356949</v>
      </c>
      <c r="D1553" s="24">
        <v>1.263310218035695</v>
      </c>
      <c r="E1553" s="24">
        <v>1.263310218035695E-2</v>
      </c>
      <c r="F1553" t="s">
        <v>96</v>
      </c>
      <c r="G1553" s="24">
        <v>208977886.12689808</v>
      </c>
      <c r="H1553" s="24">
        <v>6.0451861268640281E-3</v>
      </c>
      <c r="I1553" t="s">
        <v>84</v>
      </c>
      <c r="J1553" s="24">
        <v>2944258414.5693283</v>
      </c>
      <c r="K1553" s="26">
        <v>4.2907586228992258E-4</v>
      </c>
      <c r="L1553" s="4">
        <v>45371860186.135521</v>
      </c>
      <c r="M1553" s="5">
        <f t="shared" si="24"/>
        <v>2.7843474189795951E-5</v>
      </c>
    </row>
    <row r="1554" spans="1:13" x14ac:dyDescent="0.25">
      <c r="A1554" s="4" t="s">
        <v>115</v>
      </c>
      <c r="B1554" t="s">
        <v>120</v>
      </c>
      <c r="C1554" s="24">
        <v>14565.38105130909</v>
      </c>
      <c r="D1554" s="24">
        <v>1.456538105130909</v>
      </c>
      <c r="E1554" s="24">
        <v>1.4565381051309089E-2</v>
      </c>
      <c r="F1554" t="s">
        <v>96</v>
      </c>
      <c r="G1554" s="24">
        <v>208977886.12689808</v>
      </c>
      <c r="H1554" s="24">
        <v>6.9698193054094368E-3</v>
      </c>
      <c r="I1554" t="s">
        <v>84</v>
      </c>
      <c r="J1554" s="24">
        <v>2944258414.5693283</v>
      </c>
      <c r="K1554" s="26">
        <v>4.9470457413771686E-4</v>
      </c>
      <c r="L1554" s="4">
        <v>45371860186.135521</v>
      </c>
      <c r="M1554" s="5">
        <f t="shared" si="24"/>
        <v>3.2102234714546483E-5</v>
      </c>
    </row>
    <row r="1555" spans="1:13" x14ac:dyDescent="0.25">
      <c r="A1555" s="4" t="s">
        <v>111</v>
      </c>
      <c r="B1555" t="s">
        <v>118</v>
      </c>
      <c r="C1555" s="24">
        <v>368.43183045922189</v>
      </c>
      <c r="D1555" s="24">
        <v>3.6843183045922191E-2</v>
      </c>
      <c r="E1555" s="24">
        <v>3.6843183045922191E-4</v>
      </c>
      <c r="F1555" t="s">
        <v>96</v>
      </c>
      <c r="G1555" s="24">
        <v>208977886.12689808</v>
      </c>
      <c r="H1555" s="24">
        <v>1.7630182661312703E-4</v>
      </c>
      <c r="I1555" t="s">
        <v>84</v>
      </c>
      <c r="J1555" s="24">
        <v>2944258414.5693283</v>
      </c>
      <c r="K1555" s="26">
        <v>1.251356975447803E-5</v>
      </c>
      <c r="L1555" s="4">
        <v>45371860186.135521</v>
      </c>
      <c r="M1555" s="5">
        <f t="shared" si="24"/>
        <v>8.1202716606229259E-7</v>
      </c>
    </row>
    <row r="1556" spans="1:13" x14ac:dyDescent="0.25">
      <c r="A1556" s="4" t="s">
        <v>111</v>
      </c>
      <c r="B1556" t="s">
        <v>117</v>
      </c>
      <c r="C1556" s="24">
        <v>1770.276942838939</v>
      </c>
      <c r="D1556" s="24">
        <v>0.17702769428389389</v>
      </c>
      <c r="E1556" s="24">
        <v>1.770276942838939E-3</v>
      </c>
      <c r="F1556" t="s">
        <v>96</v>
      </c>
      <c r="G1556" s="24">
        <v>208977886.12689808</v>
      </c>
      <c r="H1556" s="24">
        <v>8.4711209192917664E-4</v>
      </c>
      <c r="I1556" t="s">
        <v>84</v>
      </c>
      <c r="J1556" s="24">
        <v>2944258414.5693283</v>
      </c>
      <c r="K1556" s="26">
        <v>6.0126411937176597E-5</v>
      </c>
      <c r="L1556" s="4">
        <v>45371860186.135521</v>
      </c>
      <c r="M1556" s="5">
        <f t="shared" si="24"/>
        <v>3.9017067750285678E-6</v>
      </c>
    </row>
    <row r="1557" spans="1:13" x14ac:dyDescent="0.25">
      <c r="A1557" s="4" t="s">
        <v>138</v>
      </c>
      <c r="B1557" t="s">
        <v>148</v>
      </c>
      <c r="C1557" s="24">
        <v>49640.615238892082</v>
      </c>
      <c r="D1557" s="24">
        <v>4.9640615238892085</v>
      </c>
      <c r="E1557" s="24">
        <v>4.9640615238892079E-2</v>
      </c>
      <c r="F1557" t="s">
        <v>96</v>
      </c>
      <c r="G1557" s="24">
        <v>208977886.12689808</v>
      </c>
      <c r="H1557" s="24">
        <v>2.375400390869525E-2</v>
      </c>
      <c r="I1557" t="s">
        <v>84</v>
      </c>
      <c r="J1557" s="24">
        <v>2944258414.5693283</v>
      </c>
      <c r="K1557" s="26">
        <v>1.686014209664856E-3</v>
      </c>
      <c r="L1557" s="4">
        <v>45371860186.135521</v>
      </c>
      <c r="M1557" s="5">
        <f t="shared" si="24"/>
        <v>1.0940837566554298E-4</v>
      </c>
    </row>
    <row r="1558" spans="1:13" x14ac:dyDescent="0.25">
      <c r="A1558" s="4" t="s">
        <v>138</v>
      </c>
      <c r="B1558" t="s">
        <v>149</v>
      </c>
      <c r="C1558" s="24">
        <v>18305.994621668469</v>
      </c>
      <c r="D1558" s="24">
        <v>1.8305994621668469</v>
      </c>
      <c r="E1558" s="24">
        <v>1.8305994621668469E-2</v>
      </c>
      <c r="F1558" t="s">
        <v>96</v>
      </c>
      <c r="G1558" s="24">
        <v>208977886.12689808</v>
      </c>
      <c r="H1558" s="24">
        <v>8.7597759556972844E-3</v>
      </c>
      <c r="I1558" t="s">
        <v>84</v>
      </c>
      <c r="J1558" s="24">
        <v>2944258414.5693283</v>
      </c>
      <c r="K1558" s="26">
        <v>6.2175230717125007E-4</v>
      </c>
      <c r="L1558" s="4">
        <v>45371860186.135521</v>
      </c>
      <c r="M1558" s="5">
        <f t="shared" si="24"/>
        <v>4.0346581662222243E-5</v>
      </c>
    </row>
    <row r="1559" spans="1:13" x14ac:dyDescent="0.25">
      <c r="A1559" s="4" t="s">
        <v>138</v>
      </c>
      <c r="B1559" t="s">
        <v>139</v>
      </c>
      <c r="C1559" s="24">
        <v>10218152.551097415</v>
      </c>
      <c r="D1559" s="24">
        <v>1021.8152551097415</v>
      </c>
      <c r="E1559" s="24">
        <v>10.218152551097415</v>
      </c>
      <c r="F1559" t="s">
        <v>96</v>
      </c>
      <c r="G1559" s="24">
        <v>208977886.12689808</v>
      </c>
      <c r="H1559" s="24">
        <v>4.8895855635617949</v>
      </c>
      <c r="I1559" t="s">
        <v>84</v>
      </c>
      <c r="J1559" s="24">
        <v>2944258414.5693283</v>
      </c>
      <c r="K1559" s="26">
        <v>0.34705352290186375</v>
      </c>
      <c r="L1559" s="4">
        <v>45371860186.135521</v>
      </c>
      <c r="M1559" s="5">
        <f t="shared" si="24"/>
        <v>2.2520902844137346E-2</v>
      </c>
    </row>
    <row r="1560" spans="1:13" x14ac:dyDescent="0.25">
      <c r="A1560" s="4" t="s">
        <v>138</v>
      </c>
      <c r="B1560" t="s">
        <v>140</v>
      </c>
      <c r="C1560" s="24">
        <v>29989824.78034398</v>
      </c>
      <c r="D1560" s="24">
        <v>2998.9824780343979</v>
      </c>
      <c r="E1560" s="24">
        <v>29.98982478034398</v>
      </c>
      <c r="F1560" t="s">
        <v>96</v>
      </c>
      <c r="G1560" s="24">
        <v>208977886.12689808</v>
      </c>
      <c r="H1560" s="24">
        <v>14.35071688022205</v>
      </c>
      <c r="I1560" t="s">
        <v>84</v>
      </c>
      <c r="J1560" s="24">
        <v>2944258414.5693283</v>
      </c>
      <c r="K1560" s="26">
        <v>1.018586705295389</v>
      </c>
      <c r="L1560" s="4">
        <v>45371860186.135521</v>
      </c>
      <c r="M1560" s="5">
        <f t="shared" si="24"/>
        <v>6.6097851525840912E-2</v>
      </c>
    </row>
    <row r="1561" spans="1:13" x14ac:dyDescent="0.25">
      <c r="A1561" s="4" t="s">
        <v>102</v>
      </c>
      <c r="B1561" t="s">
        <v>103</v>
      </c>
      <c r="C1561" s="24">
        <v>49.738604130070712</v>
      </c>
      <c r="D1561" s="24">
        <v>4.9738604130070713E-3</v>
      </c>
      <c r="E1561" s="24">
        <v>4.9738604130070714E-5</v>
      </c>
      <c r="F1561" t="s">
        <v>96</v>
      </c>
      <c r="G1561" s="24">
        <v>208977886.12689808</v>
      </c>
      <c r="H1561" s="24">
        <v>2.3800893506917681E-5</v>
      </c>
      <c r="I1561" t="s">
        <v>84</v>
      </c>
      <c r="J1561" s="24">
        <v>2944258414.5693283</v>
      </c>
      <c r="K1561" s="26">
        <v>1.6893423445423433E-6</v>
      </c>
      <c r="L1561" s="4">
        <v>45371860186.135521</v>
      </c>
      <c r="M1561" s="5">
        <f t="shared" si="24"/>
        <v>1.096243440890915E-7</v>
      </c>
    </row>
    <row r="1562" spans="1:13" x14ac:dyDescent="0.25">
      <c r="A1562" s="4" t="s">
        <v>150</v>
      </c>
      <c r="B1562" t="s">
        <v>151</v>
      </c>
      <c r="C1562" s="24">
        <v>164957.55595058759</v>
      </c>
      <c r="D1562" s="24">
        <v>16.495755595058757</v>
      </c>
      <c r="E1562" s="24">
        <v>0.16495755595058759</v>
      </c>
      <c r="F1562" t="s">
        <v>96</v>
      </c>
      <c r="G1562" s="24">
        <v>208977886.12689808</v>
      </c>
      <c r="H1562" s="24">
        <v>7.8935412261955815E-2</v>
      </c>
      <c r="I1562" t="s">
        <v>84</v>
      </c>
      <c r="J1562" s="24">
        <v>2944258414.5693283</v>
      </c>
      <c r="K1562" s="26">
        <v>5.6026860663559233E-3</v>
      </c>
      <c r="L1562" s="4">
        <v>45371860186.135521</v>
      </c>
      <c r="M1562" s="5">
        <f t="shared" si="24"/>
        <v>3.6356798084508421E-4</v>
      </c>
    </row>
    <row r="1563" spans="1:13" x14ac:dyDescent="0.25">
      <c r="A1563" s="4" t="s">
        <v>150</v>
      </c>
      <c r="B1563" t="s">
        <v>153</v>
      </c>
      <c r="C1563" s="24">
        <v>78628.863119110974</v>
      </c>
      <c r="D1563" s="24">
        <v>7.8628863119110974</v>
      </c>
      <c r="E1563" s="24">
        <v>7.8628863119110978E-2</v>
      </c>
      <c r="F1563" t="s">
        <v>96</v>
      </c>
      <c r="G1563" s="24">
        <v>208977886.12689808</v>
      </c>
      <c r="H1563" s="24">
        <v>3.7625446680690892E-2</v>
      </c>
      <c r="I1563" t="s">
        <v>84</v>
      </c>
      <c r="J1563" s="24">
        <v>2944258414.5693283</v>
      </c>
      <c r="K1563" s="26">
        <v>2.6705829464569067E-3</v>
      </c>
      <c r="L1563" s="4">
        <v>45371860186.135521</v>
      </c>
      <c r="M1563" s="5">
        <f t="shared" si="24"/>
        <v>1.7329874242876634E-4</v>
      </c>
    </row>
    <row r="1564" spans="1:13" x14ac:dyDescent="0.25">
      <c r="A1564" s="4" t="s">
        <v>150</v>
      </c>
      <c r="B1564" t="s">
        <v>154</v>
      </c>
      <c r="C1564" s="24">
        <v>351202.52232385718</v>
      </c>
      <c r="D1564" s="24">
        <v>35.120252232385717</v>
      </c>
      <c r="E1564" s="24">
        <v>0.35120252232385718</v>
      </c>
      <c r="F1564" t="s">
        <v>96</v>
      </c>
      <c r="G1564" s="24">
        <v>208977886.12689808</v>
      </c>
      <c r="H1564" s="24">
        <v>0.16805726616958683</v>
      </c>
      <c r="I1564" t="s">
        <v>84</v>
      </c>
      <c r="J1564" s="24">
        <v>2944258414.5693283</v>
      </c>
      <c r="K1564" s="26">
        <v>1.1928386468591595E-2</v>
      </c>
      <c r="L1564" s="4">
        <v>45371860186.135521</v>
      </c>
      <c r="M1564" s="5">
        <f t="shared" si="24"/>
        <v>7.7405361138615093E-4</v>
      </c>
    </row>
    <row r="1565" spans="1:13" x14ac:dyDescent="0.25">
      <c r="A1565" s="4" t="s">
        <v>150</v>
      </c>
      <c r="B1565" t="s">
        <v>156</v>
      </c>
      <c r="C1565" s="24">
        <v>33737.022396801789</v>
      </c>
      <c r="D1565" s="24">
        <v>3.373702239680179</v>
      </c>
      <c r="E1565" s="24">
        <v>3.3737022396801791E-2</v>
      </c>
      <c r="F1565" t="s">
        <v>96</v>
      </c>
      <c r="G1565" s="24">
        <v>208977886.12689808</v>
      </c>
      <c r="H1565" s="24">
        <v>1.6143824125159151E-2</v>
      </c>
      <c r="I1565" t="s">
        <v>84</v>
      </c>
      <c r="J1565" s="24">
        <v>2944258414.5693283</v>
      </c>
      <c r="K1565" s="26">
        <v>1.1458580615702062E-3</v>
      </c>
      <c r="L1565" s="4">
        <v>45371860186.135521</v>
      </c>
      <c r="M1565" s="5">
        <f t="shared" si="24"/>
        <v>7.4356709772086798E-5</v>
      </c>
    </row>
    <row r="1566" spans="1:13" x14ac:dyDescent="0.25">
      <c r="A1566" s="4" t="s">
        <v>150</v>
      </c>
      <c r="B1566" t="s">
        <v>157</v>
      </c>
      <c r="C1566" s="24">
        <v>18717.82797294555</v>
      </c>
      <c r="D1566" s="24">
        <v>1.8717827972945549</v>
      </c>
      <c r="E1566" s="24">
        <v>1.871782797294555E-2</v>
      </c>
      <c r="F1566" t="s">
        <v>96</v>
      </c>
      <c r="G1566" s="24">
        <v>208977886.12689808</v>
      </c>
      <c r="H1566" s="24">
        <v>8.9568462576846454E-3</v>
      </c>
      <c r="I1566" t="s">
        <v>84</v>
      </c>
      <c r="J1566" s="24">
        <v>2944258414.5693283</v>
      </c>
      <c r="K1566" s="26">
        <v>6.3573998397431779E-4</v>
      </c>
      <c r="L1566" s="4">
        <v>45371860186.135521</v>
      </c>
      <c r="M1566" s="5">
        <f t="shared" si="24"/>
        <v>4.1254266182071239E-5</v>
      </c>
    </row>
    <row r="1567" spans="1:13" x14ac:dyDescent="0.25">
      <c r="A1567" s="4" t="s">
        <v>113</v>
      </c>
      <c r="B1567" t="s">
        <v>114</v>
      </c>
      <c r="C1567" s="24">
        <v>395.14223792988611</v>
      </c>
      <c r="D1567" s="24">
        <v>3.9514223792988613E-2</v>
      </c>
      <c r="E1567" s="24">
        <v>3.951422379298861E-4</v>
      </c>
      <c r="F1567" t="s">
        <v>96</v>
      </c>
      <c r="G1567" s="24">
        <v>208977886.12689808</v>
      </c>
      <c r="H1567" s="24">
        <v>1.8908327826129079E-4</v>
      </c>
      <c r="I1567" t="s">
        <v>84</v>
      </c>
      <c r="J1567" s="24">
        <v>2944258414.5693283</v>
      </c>
      <c r="K1567" s="26">
        <v>1.3420772985637728E-5</v>
      </c>
      <c r="L1567" s="4">
        <v>45371860186.135521</v>
      </c>
      <c r="M1567" s="5">
        <f t="shared" si="24"/>
        <v>8.708971514697373E-7</v>
      </c>
    </row>
    <row r="1568" spans="1:13" x14ac:dyDescent="0.25">
      <c r="A1568" s="4" t="s">
        <v>113</v>
      </c>
      <c r="B1568" t="s">
        <v>122</v>
      </c>
      <c r="C1568" s="24">
        <v>6498.3872945262219</v>
      </c>
      <c r="D1568" s="24">
        <v>0.64983872945262222</v>
      </c>
      <c r="E1568" s="24">
        <v>6.4983872945262216E-3</v>
      </c>
      <c r="F1568" t="s">
        <v>96</v>
      </c>
      <c r="G1568" s="24">
        <v>208977886.12689808</v>
      </c>
      <c r="H1568" s="24">
        <v>3.1096052386041422E-3</v>
      </c>
      <c r="I1568" t="s">
        <v>84</v>
      </c>
      <c r="J1568" s="24">
        <v>2944258414.5693283</v>
      </c>
      <c r="K1568" s="26">
        <v>2.2071389054607746E-4</v>
      </c>
      <c r="L1568" s="4">
        <v>45371860186.135521</v>
      </c>
      <c r="M1568" s="5">
        <f t="shared" si="24"/>
        <v>1.432250577310904E-5</v>
      </c>
    </row>
    <row r="1569" spans="1:13" x14ac:dyDescent="0.25">
      <c r="A1569" s="4" t="s">
        <v>113</v>
      </c>
      <c r="B1569" t="s">
        <v>4</v>
      </c>
      <c r="C1569" s="24">
        <v>4517.9868489017372</v>
      </c>
      <c r="D1569" s="24">
        <v>0.45179868489017372</v>
      </c>
      <c r="E1569" s="24">
        <v>4.517986848901737E-3</v>
      </c>
      <c r="F1569" t="s">
        <v>96</v>
      </c>
      <c r="G1569" s="24">
        <v>208977886.12689808</v>
      </c>
      <c r="H1569" s="24">
        <v>2.161944946729086E-3</v>
      </c>
      <c r="I1569" t="s">
        <v>84</v>
      </c>
      <c r="J1569" s="24">
        <v>2944258414.5693283</v>
      </c>
      <c r="K1569" s="26">
        <v>1.5345075780525896E-4</v>
      </c>
      <c r="L1569" s="4">
        <v>45371860186.135521</v>
      </c>
      <c r="M1569" s="5">
        <f t="shared" si="24"/>
        <v>9.9576848521681683E-6</v>
      </c>
    </row>
    <row r="1570" spans="1:13" x14ac:dyDescent="0.25">
      <c r="A1570" s="4" t="s">
        <v>141</v>
      </c>
      <c r="B1570" t="s">
        <v>142</v>
      </c>
      <c r="C1570" s="24">
        <v>667041.33576034068</v>
      </c>
      <c r="D1570" s="24">
        <v>66.704133576034067</v>
      </c>
      <c r="E1570" s="24">
        <v>0.66704133576034064</v>
      </c>
      <c r="F1570" t="s">
        <v>96</v>
      </c>
      <c r="G1570" s="24">
        <v>208977886.12689808</v>
      </c>
      <c r="H1570" s="24">
        <v>0.31919230695791984</v>
      </c>
      <c r="I1570" t="s">
        <v>84</v>
      </c>
      <c r="J1570" s="24">
        <v>2944258414.5693283</v>
      </c>
      <c r="K1570" s="26">
        <v>2.2655665428671694E-2</v>
      </c>
      <c r="L1570" s="4">
        <v>45371860186.135521</v>
      </c>
      <c r="M1570" s="5">
        <f t="shared" si="24"/>
        <v>1.4701652809116508E-3</v>
      </c>
    </row>
    <row r="1571" spans="1:13" x14ac:dyDescent="0.25">
      <c r="A1571" s="4" t="s">
        <v>141</v>
      </c>
      <c r="B1571" t="s">
        <v>158</v>
      </c>
      <c r="C1571" s="24">
        <v>200384.2165833427</v>
      </c>
      <c r="D1571" s="24">
        <v>20.038421658334268</v>
      </c>
      <c r="E1571" s="24">
        <v>0.20038421658334271</v>
      </c>
      <c r="F1571" t="s">
        <v>96</v>
      </c>
      <c r="G1571" s="24">
        <v>208977886.12689808</v>
      </c>
      <c r="H1571" s="24">
        <v>9.5887761282867495E-2</v>
      </c>
      <c r="I1571" t="s">
        <v>84</v>
      </c>
      <c r="J1571" s="24">
        <v>2944258414.5693283</v>
      </c>
      <c r="K1571" s="26">
        <v>6.8059316937590861E-3</v>
      </c>
      <c r="L1571" s="4">
        <v>45371860186.135521</v>
      </c>
      <c r="M1571" s="5">
        <f t="shared" si="24"/>
        <v>4.4164866893549797E-4</v>
      </c>
    </row>
    <row r="1572" spans="1:13" x14ac:dyDescent="0.25">
      <c r="A1572" s="4" t="s">
        <v>141</v>
      </c>
      <c r="B1572" t="s">
        <v>159</v>
      </c>
      <c r="C1572" s="24">
        <v>3331799.6253137812</v>
      </c>
      <c r="D1572" s="24">
        <v>333.17996253137812</v>
      </c>
      <c r="E1572" s="24">
        <v>3.3317996253137814</v>
      </c>
      <c r="F1572" t="s">
        <v>96</v>
      </c>
      <c r="G1572" s="24">
        <v>208977886.12689808</v>
      </c>
      <c r="H1572" s="24">
        <v>1.5943311931534254</v>
      </c>
      <c r="I1572" t="s">
        <v>84</v>
      </c>
      <c r="J1572" s="24">
        <v>2944258414.5693283</v>
      </c>
      <c r="K1572" s="26">
        <v>0.11316260858173145</v>
      </c>
      <c r="L1572" s="4">
        <v>45371860186.135521</v>
      </c>
      <c r="M1572" s="5">
        <f t="shared" si="24"/>
        <v>7.3433172271210817E-3</v>
      </c>
    </row>
    <row r="1573" spans="1:13" x14ac:dyDescent="0.25">
      <c r="A1573" s="4" t="s">
        <v>141</v>
      </c>
      <c r="B1573" t="s">
        <v>160</v>
      </c>
      <c r="C1573" s="24">
        <v>1376897.0176355841</v>
      </c>
      <c r="D1573" s="24">
        <v>137.68970176355842</v>
      </c>
      <c r="E1573" s="24">
        <v>1.3768970176355841</v>
      </c>
      <c r="F1573" t="s">
        <v>96</v>
      </c>
      <c r="G1573" s="24">
        <v>208977886.12689808</v>
      </c>
      <c r="H1573" s="24">
        <v>0.65887211472676488</v>
      </c>
      <c r="I1573" t="s">
        <v>84</v>
      </c>
      <c r="J1573" s="24">
        <v>2944258414.5693283</v>
      </c>
      <c r="K1573" s="26">
        <v>4.6765494863567868E-2</v>
      </c>
      <c r="L1573" s="4">
        <v>45371860186.135521</v>
      </c>
      <c r="M1573" s="5">
        <f t="shared" si="24"/>
        <v>3.034693777127367E-3</v>
      </c>
    </row>
    <row r="1574" spans="1:13" x14ac:dyDescent="0.25">
      <c r="A1574" s="4" t="s">
        <v>143</v>
      </c>
      <c r="B1574" t="s">
        <v>144</v>
      </c>
      <c r="C1574" s="24">
        <v>88625800.645005658</v>
      </c>
      <c r="D1574" s="24">
        <v>8862.5800645005656</v>
      </c>
      <c r="E1574" s="24">
        <v>88.625800645005654</v>
      </c>
      <c r="F1574" t="s">
        <v>96</v>
      </c>
      <c r="G1574" s="24">
        <v>208977886.12689808</v>
      </c>
      <c r="H1574" s="24">
        <v>42.409176534204782</v>
      </c>
      <c r="I1574" t="s">
        <v>84</v>
      </c>
      <c r="J1574" s="24">
        <v>2944258414.5693283</v>
      </c>
      <c r="K1574" s="26">
        <v>3.0101230315399947</v>
      </c>
      <c r="L1574" s="4">
        <v>45371860186.135521</v>
      </c>
      <c r="M1574" s="5">
        <f t="shared" si="24"/>
        <v>0.19533208530887486</v>
      </c>
    </row>
    <row r="1575" spans="1:13" x14ac:dyDescent="0.25">
      <c r="A1575" s="4" t="s">
        <v>143</v>
      </c>
      <c r="B1575" t="s">
        <v>145</v>
      </c>
      <c r="C1575" s="24">
        <v>524104.05906548793</v>
      </c>
      <c r="D1575" s="24">
        <v>52.410405906548796</v>
      </c>
      <c r="E1575" s="24">
        <v>0.52410405906548796</v>
      </c>
      <c r="F1575" t="s">
        <v>96</v>
      </c>
      <c r="G1575" s="24">
        <v>208977886.12689808</v>
      </c>
      <c r="H1575" s="24">
        <v>0.25079402839170989</v>
      </c>
      <c r="I1575" t="s">
        <v>84</v>
      </c>
      <c r="J1575" s="24">
        <v>2944258414.5693283</v>
      </c>
      <c r="K1575" s="26">
        <v>1.7800885155732884E-2</v>
      </c>
      <c r="L1575" s="4">
        <v>45371860186.135521</v>
      </c>
      <c r="M1575" s="5">
        <f t="shared" si="24"/>
        <v>1.1551301994570651E-3</v>
      </c>
    </row>
    <row r="1576" spans="1:13" x14ac:dyDescent="0.25">
      <c r="A1576" s="4" t="s">
        <v>143</v>
      </c>
      <c r="B1576" t="s">
        <v>146</v>
      </c>
      <c r="C1576" s="24">
        <v>14633269.478385478</v>
      </c>
      <c r="D1576" s="24">
        <v>1463.3269478385478</v>
      </c>
      <c r="E1576" s="24">
        <v>14.633269478385479</v>
      </c>
      <c r="F1576" t="s">
        <v>96</v>
      </c>
      <c r="G1576" s="24">
        <v>208977886.12689808</v>
      </c>
      <c r="H1576" s="24">
        <v>7.0023052436752513</v>
      </c>
      <c r="I1576" t="s">
        <v>84</v>
      </c>
      <c r="J1576" s="24">
        <v>2944258414.5693283</v>
      </c>
      <c r="K1576" s="26">
        <v>0.49701036451061514</v>
      </c>
      <c r="L1576" s="4">
        <v>45371860186.135521</v>
      </c>
      <c r="M1576" s="5">
        <f t="shared" si="24"/>
        <v>3.2251861436479144E-2</v>
      </c>
    </row>
    <row r="1577" spans="1:13" x14ac:dyDescent="0.25">
      <c r="A1577" s="4" t="s">
        <v>127</v>
      </c>
      <c r="B1577" t="s">
        <v>129</v>
      </c>
      <c r="C1577" s="24">
        <v>3550.447325866628</v>
      </c>
      <c r="D1577" s="24">
        <v>0.3550447325866628</v>
      </c>
      <c r="E1577" s="24">
        <v>3.5504473258666279E-3</v>
      </c>
      <c r="F1577" t="s">
        <v>96</v>
      </c>
      <c r="G1577" s="24">
        <v>208977886.12689808</v>
      </c>
      <c r="H1577" s="24">
        <v>1.6989583882146661E-3</v>
      </c>
      <c r="I1577" t="s">
        <v>84</v>
      </c>
      <c r="J1577" s="24">
        <v>2944258414.5693283</v>
      </c>
      <c r="K1577" s="26">
        <v>1.2058884873344143E-4</v>
      </c>
      <c r="L1577" s="4">
        <v>45371860186.135521</v>
      </c>
      <c r="M1577" s="5">
        <f t="shared" si="24"/>
        <v>7.8252187838477776E-6</v>
      </c>
    </row>
    <row r="1578" spans="1:13" x14ac:dyDescent="0.25">
      <c r="A1578" s="4" t="s">
        <v>127</v>
      </c>
      <c r="B1578" t="s">
        <v>135</v>
      </c>
      <c r="C1578" s="24">
        <v>299515.3177593741</v>
      </c>
      <c r="D1578" s="24">
        <v>29.951531775937411</v>
      </c>
      <c r="E1578" s="24">
        <v>0.29951531775937412</v>
      </c>
      <c r="F1578" t="s">
        <v>96</v>
      </c>
      <c r="G1578" s="24">
        <v>208977886.12689808</v>
      </c>
      <c r="H1578" s="24">
        <v>0.14332392929723617</v>
      </c>
      <c r="I1578" t="s">
        <v>84</v>
      </c>
      <c r="J1578" s="24">
        <v>2944258414.5693283</v>
      </c>
      <c r="K1578" s="26">
        <v>1.0172861059927912E-2</v>
      </c>
      <c r="L1578" s="4">
        <v>45371860186.135521</v>
      </c>
      <c r="M1578" s="5">
        <f t="shared" si="24"/>
        <v>6.6013453389530258E-4</v>
      </c>
    </row>
    <row r="1579" spans="1:13" x14ac:dyDescent="0.25">
      <c r="A1579" s="4" t="s">
        <v>127</v>
      </c>
      <c r="B1579" t="s">
        <v>4</v>
      </c>
      <c r="C1579" s="24">
        <v>122261.042934564</v>
      </c>
      <c r="D1579" s="24">
        <v>12.2261042934564</v>
      </c>
      <c r="E1579" s="24">
        <v>0.122261042934564</v>
      </c>
      <c r="F1579" t="s">
        <v>96</v>
      </c>
      <c r="G1579" s="24">
        <v>208977886.12689808</v>
      </c>
      <c r="H1579" s="24">
        <v>5.8504296890209313E-2</v>
      </c>
      <c r="I1579" t="s">
        <v>84</v>
      </c>
      <c r="J1579" s="24">
        <v>2944258414.5693283</v>
      </c>
      <c r="K1579" s="26">
        <v>4.1525241918158109E-3</v>
      </c>
      <c r="L1579" s="4">
        <v>45371860186.135521</v>
      </c>
      <c r="M1579" s="5">
        <f t="shared" si="24"/>
        <v>2.6946447078209909E-4</v>
      </c>
    </row>
    <row r="1580" spans="1:13" x14ac:dyDescent="0.25">
      <c r="A1580" s="4" t="s">
        <v>127</v>
      </c>
      <c r="B1580" t="s">
        <v>130</v>
      </c>
      <c r="C1580" s="24">
        <v>8971.3200367149202</v>
      </c>
      <c r="D1580" s="24">
        <v>0.89713200367149204</v>
      </c>
      <c r="E1580" s="24">
        <v>8.9713200367149207E-3</v>
      </c>
      <c r="F1580" t="s">
        <v>96</v>
      </c>
      <c r="G1580" s="24">
        <v>208977886.12689808</v>
      </c>
      <c r="H1580" s="24">
        <v>4.2929518538948408E-3</v>
      </c>
      <c r="I1580" t="s">
        <v>84</v>
      </c>
      <c r="J1580" s="24">
        <v>2944258414.5693283</v>
      </c>
      <c r="K1580" s="26">
        <v>3.0470559215595215E-4</v>
      </c>
      <c r="L1580" s="4">
        <v>45371860186.135521</v>
      </c>
      <c r="M1580" s="5">
        <f t="shared" si="24"/>
        <v>1.977287243659524E-5</v>
      </c>
    </row>
    <row r="1581" spans="1:13" x14ac:dyDescent="0.25">
      <c r="A1581" s="4" t="s">
        <v>127</v>
      </c>
      <c r="B1581" t="s">
        <v>133</v>
      </c>
      <c r="C1581" s="24">
        <v>64135.471434312087</v>
      </c>
      <c r="D1581" s="24">
        <v>6.4135471434312086</v>
      </c>
      <c r="E1581" s="24">
        <v>6.4135471434312086E-2</v>
      </c>
      <c r="F1581" t="s">
        <v>96</v>
      </c>
      <c r="G1581" s="24">
        <v>208977886.12689808</v>
      </c>
      <c r="H1581" s="24">
        <v>3.0690075693160651E-2</v>
      </c>
      <c r="I1581" t="s">
        <v>84</v>
      </c>
      <c r="J1581" s="24">
        <v>2944258414.5693283</v>
      </c>
      <c r="K1581" s="26">
        <v>2.1783234486804893E-3</v>
      </c>
      <c r="L1581" s="4">
        <v>45371860186.135521</v>
      </c>
      <c r="M1581" s="5">
        <f t="shared" si="24"/>
        <v>1.4135517294463991E-4</v>
      </c>
    </row>
    <row r="1582" spans="1:13" x14ac:dyDescent="0.25">
      <c r="A1582" s="4" t="s">
        <v>75</v>
      </c>
      <c r="B1582" t="s">
        <v>105</v>
      </c>
      <c r="C1582" s="24">
        <v>4629.1103395828713</v>
      </c>
      <c r="D1582" s="24">
        <v>0.46291103395828714</v>
      </c>
      <c r="E1582" s="24">
        <v>4.629110339582871E-3</v>
      </c>
      <c r="F1582" t="s">
        <v>96</v>
      </c>
      <c r="G1582" s="24">
        <v>208977886.12689808</v>
      </c>
      <c r="H1582" s="24">
        <v>2.2151197073416308E-3</v>
      </c>
      <c r="I1582" t="s">
        <v>84</v>
      </c>
      <c r="J1582" s="24">
        <v>2944258414.5693283</v>
      </c>
      <c r="K1582" s="26">
        <v>1.5722500160570977E-4</v>
      </c>
      <c r="L1582" s="4">
        <v>45371860186.135521</v>
      </c>
      <c r="M1582" s="5">
        <f t="shared" si="24"/>
        <v>1.0202602054648419E-5</v>
      </c>
    </row>
    <row r="1583" spans="1:13" x14ac:dyDescent="0.25">
      <c r="A1583" s="4" t="s">
        <v>75</v>
      </c>
      <c r="B1583" t="s">
        <v>108</v>
      </c>
      <c r="C1583" s="24">
        <v>681608.73368573713</v>
      </c>
      <c r="D1583" s="24">
        <v>68.160873368573718</v>
      </c>
      <c r="E1583" s="24">
        <v>0.68160873368573716</v>
      </c>
      <c r="F1583" t="s">
        <v>96</v>
      </c>
      <c r="G1583" s="24">
        <v>208977886.12689808</v>
      </c>
      <c r="H1583" s="24">
        <v>0.32616309137697108</v>
      </c>
      <c r="I1583" t="s">
        <v>84</v>
      </c>
      <c r="J1583" s="24">
        <v>2944258414.5693283</v>
      </c>
      <c r="K1583" s="26">
        <v>2.3150438504747878E-2</v>
      </c>
      <c r="L1583" s="4">
        <v>45371860186.135521</v>
      </c>
      <c r="M1583" s="5">
        <f t="shared" si="24"/>
        <v>1.5022719608353623E-3</v>
      </c>
    </row>
    <row r="1584" spans="1:13" x14ac:dyDescent="0.25">
      <c r="A1584" s="4" t="s">
        <v>75</v>
      </c>
      <c r="B1584" t="s">
        <v>4</v>
      </c>
      <c r="C1584" s="24">
        <v>27197.900788548679</v>
      </c>
      <c r="D1584" s="24">
        <v>2.7197900788548677</v>
      </c>
      <c r="E1584" s="24">
        <v>2.7197900788548678E-2</v>
      </c>
      <c r="F1584" t="s">
        <v>96</v>
      </c>
      <c r="G1584" s="24">
        <v>208977886.12689808</v>
      </c>
      <c r="H1584" s="24">
        <v>1.3014726721866276E-2</v>
      </c>
      <c r="I1584" t="s">
        <v>84</v>
      </c>
      <c r="J1584" s="24">
        <v>2944258414.5693283</v>
      </c>
      <c r="K1584" s="26">
        <v>9.2376065409078753E-4</v>
      </c>
      <c r="L1584" s="4">
        <v>45371860186.135521</v>
      </c>
      <c r="M1584" s="5">
        <f t="shared" si="24"/>
        <v>5.9944425194318265E-5</v>
      </c>
    </row>
    <row r="1585" spans="1:13" x14ac:dyDescent="0.25">
      <c r="A1585" s="4" t="s">
        <v>75</v>
      </c>
      <c r="B1585" t="s">
        <v>93</v>
      </c>
      <c r="C1585" s="24">
        <v>9008.1995828337385</v>
      </c>
      <c r="D1585" s="24">
        <v>0.9008199582833738</v>
      </c>
      <c r="E1585" s="24">
        <v>9.0081995828337393E-3</v>
      </c>
      <c r="F1585" t="s">
        <v>96</v>
      </c>
      <c r="G1585" s="24">
        <v>208977886.12689808</v>
      </c>
      <c r="H1585" s="24">
        <v>4.3105994369967305E-3</v>
      </c>
      <c r="I1585" t="s">
        <v>84</v>
      </c>
      <c r="J1585" s="24">
        <v>2944258414.5693283</v>
      </c>
      <c r="K1585" s="26">
        <v>3.059581841817174E-4</v>
      </c>
      <c r="L1585" s="4">
        <v>45371860186.135521</v>
      </c>
      <c r="M1585" s="5">
        <f t="shared" si="24"/>
        <v>1.9854155297750859E-5</v>
      </c>
    </row>
    <row r="1586" spans="1:13" x14ac:dyDescent="0.25">
      <c r="A1586" s="4" t="s">
        <v>75</v>
      </c>
      <c r="B1586" t="s">
        <v>101</v>
      </c>
      <c r="C1586" s="24">
        <v>4086.8472021933239</v>
      </c>
      <c r="D1586" s="24">
        <v>0.40868472021933239</v>
      </c>
      <c r="E1586" s="24">
        <v>4.0868472021933239E-3</v>
      </c>
      <c r="F1586" t="s">
        <v>96</v>
      </c>
      <c r="G1586" s="24">
        <v>208977886.12689808</v>
      </c>
      <c r="H1586" s="24">
        <v>1.9556362053120102E-3</v>
      </c>
      <c r="I1586" t="s">
        <v>84</v>
      </c>
      <c r="J1586" s="24">
        <v>2944258414.5693283</v>
      </c>
      <c r="K1586" s="26">
        <v>1.3880735406817638E-4</v>
      </c>
      <c r="L1586" s="4">
        <v>45371860186.135521</v>
      </c>
      <c r="M1586" s="5">
        <f t="shared" si="24"/>
        <v>9.0074490784095284E-6</v>
      </c>
    </row>
    <row r="1587" spans="1:13" x14ac:dyDescent="0.25">
      <c r="A1587" s="4" t="s">
        <v>75</v>
      </c>
      <c r="B1587" t="s">
        <v>109</v>
      </c>
      <c r="C1587" s="24">
        <v>1391626.2809463281</v>
      </c>
      <c r="D1587" s="24">
        <v>139.16262809463279</v>
      </c>
      <c r="E1587" s="24">
        <v>1.391626280946328</v>
      </c>
      <c r="F1587" t="s">
        <v>96</v>
      </c>
      <c r="G1587" s="24">
        <v>208977886.12689808</v>
      </c>
      <c r="H1587" s="24">
        <v>0.66592035489405221</v>
      </c>
      <c r="I1587" t="s">
        <v>84</v>
      </c>
      <c r="J1587" s="24">
        <v>2944258414.5693283</v>
      </c>
      <c r="K1587" s="26">
        <v>4.7265765601960191E-2</v>
      </c>
      <c r="L1587" s="4">
        <v>45371860186.135521</v>
      </c>
      <c r="M1587" s="5">
        <f t="shared" si="24"/>
        <v>3.067157209859281E-3</v>
      </c>
    </row>
    <row r="1588" spans="1:13" x14ac:dyDescent="0.25">
      <c r="A1588" s="4" t="s">
        <v>124</v>
      </c>
      <c r="B1588" t="s">
        <v>126</v>
      </c>
      <c r="C1588" s="24">
        <v>117638.7549058015</v>
      </c>
      <c r="D1588" s="24">
        <v>11.763875490580149</v>
      </c>
      <c r="E1588" s="24">
        <v>0.1176387549058015</v>
      </c>
      <c r="F1588" t="s">
        <v>96</v>
      </c>
      <c r="G1588" s="24">
        <v>208977886.12689808</v>
      </c>
      <c r="H1588" s="24">
        <v>5.629244179183987E-2</v>
      </c>
      <c r="I1588" t="s">
        <v>84</v>
      </c>
      <c r="J1588" s="24">
        <v>2944258414.5693283</v>
      </c>
      <c r="K1588" s="26">
        <v>3.995530905972094E-3</v>
      </c>
      <c r="L1588" s="4">
        <v>45371860186.135521</v>
      </c>
      <c r="M1588" s="5">
        <f t="shared" si="24"/>
        <v>2.5927690516367428E-4</v>
      </c>
    </row>
    <row r="1589" spans="1:13" x14ac:dyDescent="0.25">
      <c r="A1589" s="4" t="s">
        <v>124</v>
      </c>
      <c r="B1589" t="s">
        <v>125</v>
      </c>
      <c r="C1589" s="24">
        <v>1083128.6347917377</v>
      </c>
      <c r="D1589" s="24">
        <v>108.31286347917377</v>
      </c>
      <c r="E1589" s="24">
        <v>1.0831286347917377</v>
      </c>
      <c r="F1589" t="s">
        <v>96</v>
      </c>
      <c r="G1589" s="24">
        <v>208977886.12689808</v>
      </c>
      <c r="H1589" s="24">
        <v>0.51829820602837717</v>
      </c>
      <c r="I1589" t="s">
        <v>84</v>
      </c>
      <c r="J1589" s="24">
        <v>2944258414.5693283</v>
      </c>
      <c r="K1589" s="26">
        <v>3.6787825057474528E-2</v>
      </c>
      <c r="L1589" s="4">
        <v>45371860186.135521</v>
      </c>
      <c r="M1589" s="5">
        <f t="shared" si="24"/>
        <v>2.3872255410033066E-3</v>
      </c>
    </row>
    <row r="1590" spans="1:13" x14ac:dyDescent="0.25">
      <c r="A1590" s="4" t="s">
        <v>164</v>
      </c>
      <c r="B1590" t="s">
        <v>165</v>
      </c>
      <c r="C1590" s="24">
        <v>3840971.6490444038</v>
      </c>
      <c r="D1590" s="24">
        <v>384.09716490444038</v>
      </c>
      <c r="E1590" s="24">
        <v>3.8409716490444037</v>
      </c>
      <c r="F1590" t="s">
        <v>96</v>
      </c>
      <c r="G1590" s="24">
        <v>208977886.12689808</v>
      </c>
      <c r="H1590" s="24">
        <v>1.8379799510040227</v>
      </c>
      <c r="I1590" t="s">
        <v>84</v>
      </c>
      <c r="J1590" s="24">
        <v>2944258414.5693283</v>
      </c>
      <c r="K1590" s="26">
        <v>0.13045633596690398</v>
      </c>
      <c r="L1590" s="4">
        <v>45371860186.135521</v>
      </c>
      <c r="M1590" s="5">
        <f t="shared" si="24"/>
        <v>8.4655370824273726E-3</v>
      </c>
    </row>
    <row r="1591" spans="1:13" x14ac:dyDescent="0.25">
      <c r="A1591" s="4" t="s">
        <v>164</v>
      </c>
      <c r="B1591" t="s">
        <v>166</v>
      </c>
      <c r="C1591" s="24">
        <v>319527.29521379038</v>
      </c>
      <c r="D1591" s="24">
        <v>31.952729521379037</v>
      </c>
      <c r="E1591" s="24">
        <v>0.31952729521379036</v>
      </c>
      <c r="F1591" t="s">
        <v>96</v>
      </c>
      <c r="G1591" s="24">
        <v>208977886.12689808</v>
      </c>
      <c r="H1591" s="24">
        <v>0.15290005135747384</v>
      </c>
      <c r="I1591" t="s">
        <v>84</v>
      </c>
      <c r="J1591" s="24">
        <v>2944258414.5693283</v>
      </c>
      <c r="K1591" s="26">
        <v>1.0852556067519272E-2</v>
      </c>
      <c r="L1591" s="4">
        <v>45371860186.135521</v>
      </c>
      <c r="M1591" s="5">
        <f t="shared" si="24"/>
        <v>7.0424111751854013E-4</v>
      </c>
    </row>
    <row r="1592" spans="1:13" x14ac:dyDescent="0.25">
      <c r="A1592" s="4" t="s">
        <v>136</v>
      </c>
      <c r="B1592" t="s">
        <v>147</v>
      </c>
      <c r="C1592" s="24">
        <v>4176348.7429916319</v>
      </c>
      <c r="D1592" s="24">
        <v>417.63487429916319</v>
      </c>
      <c r="E1592" s="24">
        <v>4.1763487429916317</v>
      </c>
      <c r="F1592" t="s">
        <v>52</v>
      </c>
      <c r="G1592" s="24">
        <v>880759168.02448869</v>
      </c>
      <c r="H1592" s="24">
        <v>0.47417601707842932</v>
      </c>
      <c r="I1592" t="s">
        <v>35</v>
      </c>
      <c r="J1592" s="24">
        <v>3588390876.6854286</v>
      </c>
      <c r="K1592" s="26">
        <v>0.11638500058971546</v>
      </c>
      <c r="L1592" s="4">
        <v>45371860186.135521</v>
      </c>
      <c r="M1592" s="5">
        <f t="shared" si="24"/>
        <v>9.204711303125758E-3</v>
      </c>
    </row>
    <row r="1593" spans="1:13" x14ac:dyDescent="0.25">
      <c r="A1593" s="4" t="s">
        <v>136</v>
      </c>
      <c r="B1593" t="s">
        <v>137</v>
      </c>
      <c r="C1593" s="24">
        <v>243645053.71107778</v>
      </c>
      <c r="D1593" s="24">
        <v>24364.505371107778</v>
      </c>
      <c r="E1593" s="24">
        <v>243.64505371107779</v>
      </c>
      <c r="F1593" t="s">
        <v>52</v>
      </c>
      <c r="G1593" s="24">
        <v>880759168.02448869</v>
      </c>
      <c r="H1593" s="24">
        <v>27.663073239142648</v>
      </c>
      <c r="I1593" t="s">
        <v>35</v>
      </c>
      <c r="J1593" s="24">
        <v>3588390876.6854286</v>
      </c>
      <c r="K1593" s="26">
        <v>6.78981365419508</v>
      </c>
      <c r="L1593" s="4">
        <v>45371860186.135521</v>
      </c>
      <c r="M1593" s="5">
        <f t="shared" si="24"/>
        <v>0.53699595456641536</v>
      </c>
    </row>
    <row r="1594" spans="1:13" x14ac:dyDescent="0.25">
      <c r="A1594" s="4" t="s">
        <v>115</v>
      </c>
      <c r="B1594" t="s">
        <v>116</v>
      </c>
      <c r="C1594" s="24">
        <v>1501.801716246043</v>
      </c>
      <c r="D1594" s="24">
        <v>0.15018017162460431</v>
      </c>
      <c r="E1594" s="24">
        <v>1.501801716246043E-3</v>
      </c>
      <c r="F1594" t="s">
        <v>52</v>
      </c>
      <c r="G1594" s="24">
        <v>880759168.02448869</v>
      </c>
      <c r="H1594" s="24">
        <v>1.7051218661901988E-4</v>
      </c>
      <c r="I1594" t="s">
        <v>35</v>
      </c>
      <c r="J1594" s="24">
        <v>3588390876.6854286</v>
      </c>
      <c r="K1594" s="26">
        <v>4.1851675802755543E-5</v>
      </c>
      <c r="L1594" s="4">
        <v>45371860186.135521</v>
      </c>
      <c r="M1594" s="5">
        <f t="shared" si="24"/>
        <v>3.3099848894997594E-6</v>
      </c>
    </row>
    <row r="1595" spans="1:13" x14ac:dyDescent="0.25">
      <c r="A1595" s="4" t="s">
        <v>115</v>
      </c>
      <c r="B1595" t="s">
        <v>121</v>
      </c>
      <c r="C1595" s="24">
        <v>530841.57194092334</v>
      </c>
      <c r="D1595" s="24">
        <v>53.084157194092334</v>
      </c>
      <c r="E1595" s="24">
        <v>0.5308415719409233</v>
      </c>
      <c r="F1595" t="s">
        <v>52</v>
      </c>
      <c r="G1595" s="24">
        <v>880759168.02448869</v>
      </c>
      <c r="H1595" s="24">
        <v>6.0270910733927645E-2</v>
      </c>
      <c r="I1595" t="s">
        <v>35</v>
      </c>
      <c r="J1595" s="24">
        <v>3588390876.6854286</v>
      </c>
      <c r="K1595" s="26">
        <v>1.4793304023536532E-2</v>
      </c>
      <c r="L1595" s="4">
        <v>45371860186.135521</v>
      </c>
      <c r="M1595" s="5">
        <f t="shared" si="24"/>
        <v>1.1699797402248341E-3</v>
      </c>
    </row>
    <row r="1596" spans="1:13" x14ac:dyDescent="0.25">
      <c r="A1596" s="4" t="s">
        <v>115</v>
      </c>
      <c r="B1596" t="s">
        <v>119</v>
      </c>
      <c r="C1596" s="24">
        <v>935122.78215585696</v>
      </c>
      <c r="D1596" s="24">
        <v>93.512278215585695</v>
      </c>
      <c r="E1596" s="24">
        <v>0.93512278215585698</v>
      </c>
      <c r="F1596" t="s">
        <v>52</v>
      </c>
      <c r="G1596" s="24">
        <v>880759168.02448869</v>
      </c>
      <c r="H1596" s="24">
        <v>0.10617235858620738</v>
      </c>
      <c r="I1596" t="s">
        <v>35</v>
      </c>
      <c r="J1596" s="24">
        <v>3588390876.6854286</v>
      </c>
      <c r="K1596" s="26">
        <v>2.6059668923794143E-2</v>
      </c>
      <c r="L1596" s="4">
        <v>45371860186.135521</v>
      </c>
      <c r="M1596" s="5">
        <f t="shared" si="24"/>
        <v>2.0610192712389752E-3</v>
      </c>
    </row>
    <row r="1597" spans="1:13" x14ac:dyDescent="0.25">
      <c r="A1597" s="4" t="s">
        <v>115</v>
      </c>
      <c r="B1597" t="s">
        <v>123</v>
      </c>
      <c r="C1597" s="24">
        <v>159753.57583582931</v>
      </c>
      <c r="D1597" s="24">
        <v>15.97535758358293</v>
      </c>
      <c r="E1597" s="24">
        <v>0.1597535758358293</v>
      </c>
      <c r="F1597" t="s">
        <v>52</v>
      </c>
      <c r="G1597" s="24">
        <v>880759168.02448869</v>
      </c>
      <c r="H1597" s="24">
        <v>1.8138167802913805E-2</v>
      </c>
      <c r="I1597" t="s">
        <v>35</v>
      </c>
      <c r="J1597" s="24">
        <v>3588390876.6854286</v>
      </c>
      <c r="K1597" s="26">
        <v>4.4519558020778543E-3</v>
      </c>
      <c r="L1597" s="4">
        <v>45371860186.135521</v>
      </c>
      <c r="M1597" s="5">
        <f t="shared" si="24"/>
        <v>3.520983604825749E-4</v>
      </c>
    </row>
    <row r="1598" spans="1:13" x14ac:dyDescent="0.25">
      <c r="A1598" s="4" t="s">
        <v>115</v>
      </c>
      <c r="B1598" t="s">
        <v>120</v>
      </c>
      <c r="C1598" s="24">
        <v>151495.80078608199</v>
      </c>
      <c r="D1598" s="24">
        <v>15.149580078608199</v>
      </c>
      <c r="E1598" s="24">
        <v>0.15149580078608199</v>
      </c>
      <c r="F1598" t="s">
        <v>52</v>
      </c>
      <c r="G1598" s="24">
        <v>880759168.02448869</v>
      </c>
      <c r="H1598" s="24">
        <v>1.7200593111722205E-2</v>
      </c>
      <c r="I1598" t="s">
        <v>35</v>
      </c>
      <c r="J1598" s="24">
        <v>3588390876.6854286</v>
      </c>
      <c r="K1598" s="26">
        <v>4.2218310655726997E-3</v>
      </c>
      <c r="L1598" s="4">
        <v>45371860186.135521</v>
      </c>
      <c r="M1598" s="5">
        <f t="shared" si="24"/>
        <v>3.3389814780478242E-4</v>
      </c>
    </row>
    <row r="1599" spans="1:13" x14ac:dyDescent="0.25">
      <c r="A1599" s="4" t="s">
        <v>111</v>
      </c>
      <c r="B1599" t="s">
        <v>117</v>
      </c>
      <c r="C1599" s="24">
        <v>420.28467603824117</v>
      </c>
      <c r="D1599" s="24">
        <v>4.2028467603824116E-2</v>
      </c>
      <c r="E1599" s="24">
        <v>4.2028467603824116E-4</v>
      </c>
      <c r="F1599" t="s">
        <v>52</v>
      </c>
      <c r="G1599" s="24">
        <v>880759168.02448869</v>
      </c>
      <c r="H1599" s="24">
        <v>4.7718455997560003E-5</v>
      </c>
      <c r="I1599" t="s">
        <v>35</v>
      </c>
      <c r="J1599" s="24">
        <v>3588390876.6854286</v>
      </c>
      <c r="K1599" s="26">
        <v>1.1712343790887552E-5</v>
      </c>
      <c r="L1599" s="4">
        <v>45371860186.135521</v>
      </c>
      <c r="M1599" s="5">
        <f t="shared" si="24"/>
        <v>9.2631131788303767E-7</v>
      </c>
    </row>
    <row r="1600" spans="1:13" x14ac:dyDescent="0.25">
      <c r="A1600" s="4" t="s">
        <v>111</v>
      </c>
      <c r="B1600" t="s">
        <v>112</v>
      </c>
      <c r="C1600" s="24">
        <v>950.50669126665593</v>
      </c>
      <c r="D1600" s="24">
        <v>9.5050669126665599E-2</v>
      </c>
      <c r="E1600" s="24">
        <v>9.5050669126665595E-4</v>
      </c>
      <c r="F1600" t="s">
        <v>52</v>
      </c>
      <c r="G1600" s="24">
        <v>880759168.02448869</v>
      </c>
      <c r="H1600" s="24">
        <v>1.0791902324430054E-4</v>
      </c>
      <c r="I1600" t="s">
        <v>35</v>
      </c>
      <c r="J1600" s="24">
        <v>3588390876.6854286</v>
      </c>
      <c r="K1600" s="26">
        <v>2.6488382228433049E-5</v>
      </c>
      <c r="L1600" s="4">
        <v>45371860186.135521</v>
      </c>
      <c r="M1600" s="5">
        <f t="shared" si="24"/>
        <v>2.0949255493763214E-6</v>
      </c>
    </row>
    <row r="1601" spans="1:13" x14ac:dyDescent="0.25">
      <c r="A1601" s="4" t="s">
        <v>138</v>
      </c>
      <c r="B1601" t="s">
        <v>139</v>
      </c>
      <c r="C1601" s="24">
        <v>17722132.237536814</v>
      </c>
      <c r="D1601" s="24">
        <v>1772.2132237536814</v>
      </c>
      <c r="E1601" s="24">
        <v>17.722132237536815</v>
      </c>
      <c r="F1601" t="s">
        <v>52</v>
      </c>
      <c r="G1601" s="24">
        <v>880759168.02448869</v>
      </c>
      <c r="H1601" s="24">
        <v>2.0121428059939381</v>
      </c>
      <c r="I1601" t="s">
        <v>35</v>
      </c>
      <c r="J1601" s="24">
        <v>3588390876.6854286</v>
      </c>
      <c r="K1601" s="26">
        <v>0.49387407466342192</v>
      </c>
      <c r="L1601" s="4">
        <v>45371860186.135521</v>
      </c>
      <c r="M1601" s="5">
        <f t="shared" si="24"/>
        <v>3.9059743560948913E-2</v>
      </c>
    </row>
    <row r="1602" spans="1:13" x14ac:dyDescent="0.25">
      <c r="A1602" s="4" t="s">
        <v>138</v>
      </c>
      <c r="B1602" t="s">
        <v>140</v>
      </c>
      <c r="C1602" s="24">
        <v>39143325.895406142</v>
      </c>
      <c r="D1602" s="24">
        <v>3914.3325895406142</v>
      </c>
      <c r="E1602" s="24">
        <v>39.143325895406143</v>
      </c>
      <c r="F1602" t="s">
        <v>52</v>
      </c>
      <c r="G1602" s="24">
        <v>880759168.02448869</v>
      </c>
      <c r="H1602" s="24">
        <v>4.4442711829163501</v>
      </c>
      <c r="I1602" t="s">
        <v>35</v>
      </c>
      <c r="J1602" s="24">
        <v>3588390876.6854286</v>
      </c>
      <c r="K1602" s="26">
        <v>1.0908322766543914</v>
      </c>
      <c r="L1602" s="4">
        <v>45371860186.135521</v>
      </c>
      <c r="M1602" s="5">
        <f t="shared" si="24"/>
        <v>8.6272252746135675E-2</v>
      </c>
    </row>
    <row r="1603" spans="1:13" x14ac:dyDescent="0.25">
      <c r="A1603" s="4" t="s">
        <v>102</v>
      </c>
      <c r="B1603" t="s">
        <v>103</v>
      </c>
      <c r="C1603" s="24">
        <v>3560.8331136563438</v>
      </c>
      <c r="D1603" s="24">
        <v>0.35608331136563437</v>
      </c>
      <c r="E1603" s="24">
        <v>3.5608331136563437E-3</v>
      </c>
      <c r="F1603" t="s">
        <v>52</v>
      </c>
      <c r="G1603" s="24">
        <v>880759168.02448869</v>
      </c>
      <c r="H1603" s="24">
        <v>4.0429134807000249E-4</v>
      </c>
      <c r="I1603" t="s">
        <v>35</v>
      </c>
      <c r="J1603" s="24">
        <v>3588390876.6854286</v>
      </c>
      <c r="K1603" s="26">
        <v>9.9232030066508814E-5</v>
      </c>
      <c r="L1603" s="4">
        <v>45371860186.135521</v>
      </c>
      <c r="M1603" s="5">
        <f t="shared" ref="M1603:M1666" si="25">C1603/L1603*100</f>
        <v>7.8481091563101556E-6</v>
      </c>
    </row>
    <row r="1604" spans="1:13" x14ac:dyDescent="0.25">
      <c r="A1604" s="4" t="s">
        <v>150</v>
      </c>
      <c r="B1604" t="s">
        <v>151</v>
      </c>
      <c r="C1604" s="24">
        <v>594104.97134921956</v>
      </c>
      <c r="D1604" s="24">
        <v>59.410497134921954</v>
      </c>
      <c r="E1604" s="24">
        <v>0.59410497134921958</v>
      </c>
      <c r="F1604" t="s">
        <v>52</v>
      </c>
      <c r="G1604" s="24">
        <v>880759168.02448869</v>
      </c>
      <c r="H1604" s="24">
        <v>6.7453736834982458E-2</v>
      </c>
      <c r="I1604" t="s">
        <v>35</v>
      </c>
      <c r="J1604" s="24">
        <v>3588390876.6854286</v>
      </c>
      <c r="K1604" s="26">
        <v>1.6556305925568233E-2</v>
      </c>
      <c r="L1604" s="4">
        <v>45371860186.135521</v>
      </c>
      <c r="M1604" s="5">
        <f t="shared" si="25"/>
        <v>1.3094128583486264E-3</v>
      </c>
    </row>
    <row r="1605" spans="1:13" x14ac:dyDescent="0.25">
      <c r="A1605" s="4" t="s">
        <v>150</v>
      </c>
      <c r="B1605" t="s">
        <v>152</v>
      </c>
      <c r="C1605" s="24">
        <v>70839.154736049924</v>
      </c>
      <c r="D1605" s="24">
        <v>7.0839154736049927</v>
      </c>
      <c r="E1605" s="24">
        <v>7.0839154736049931E-2</v>
      </c>
      <c r="F1605" t="s">
        <v>52</v>
      </c>
      <c r="G1605" s="24">
        <v>880759168.02448869</v>
      </c>
      <c r="H1605" s="24">
        <v>8.0429653539615849E-3</v>
      </c>
      <c r="I1605" t="s">
        <v>35</v>
      </c>
      <c r="J1605" s="24">
        <v>3588390876.6854286</v>
      </c>
      <c r="K1605" s="26">
        <v>1.974120355625348E-3</v>
      </c>
      <c r="L1605" s="4">
        <v>45371860186.135521</v>
      </c>
      <c r="M1605" s="5">
        <f t="shared" si="25"/>
        <v>1.5613015301871303E-4</v>
      </c>
    </row>
    <row r="1606" spans="1:13" x14ac:dyDescent="0.25">
      <c r="A1606" s="4" t="s">
        <v>150</v>
      </c>
      <c r="B1606" t="s">
        <v>153</v>
      </c>
      <c r="C1606" s="24">
        <v>235369.80062802651</v>
      </c>
      <c r="D1606" s="24">
        <v>23.536980062802652</v>
      </c>
      <c r="E1606" s="24">
        <v>0.23536980062802651</v>
      </c>
      <c r="F1606" t="s">
        <v>52</v>
      </c>
      <c r="G1606" s="24">
        <v>880759168.02448869</v>
      </c>
      <c r="H1606" s="24">
        <v>2.6723514119751095E-2</v>
      </c>
      <c r="I1606" t="s">
        <v>35</v>
      </c>
      <c r="J1606" s="24">
        <v>3588390876.6854286</v>
      </c>
      <c r="K1606" s="26">
        <v>6.5592018460774795E-3</v>
      </c>
      <c r="L1606" s="4">
        <v>45371860186.135521</v>
      </c>
      <c r="M1606" s="5">
        <f t="shared" si="25"/>
        <v>5.1875722014137194E-4</v>
      </c>
    </row>
    <row r="1607" spans="1:13" x14ac:dyDescent="0.25">
      <c r="A1607" s="4" t="s">
        <v>150</v>
      </c>
      <c r="B1607" t="s">
        <v>154</v>
      </c>
      <c r="C1607" s="24">
        <v>323475.61582447181</v>
      </c>
      <c r="D1607" s="24">
        <v>32.347561582447184</v>
      </c>
      <c r="E1607" s="24">
        <v>0.32347561582447182</v>
      </c>
      <c r="F1607" t="s">
        <v>52</v>
      </c>
      <c r="G1607" s="24">
        <v>880759168.02448869</v>
      </c>
      <c r="H1607" s="24">
        <v>3.6726908736018728E-2</v>
      </c>
      <c r="I1607" t="s">
        <v>35</v>
      </c>
      <c r="J1607" s="24">
        <v>3588390876.6854286</v>
      </c>
      <c r="K1607" s="26">
        <v>9.0145033509633713E-3</v>
      </c>
      <c r="L1607" s="4">
        <v>45371860186.135521</v>
      </c>
      <c r="M1607" s="5">
        <f t="shared" si="25"/>
        <v>7.1294325270648189E-4</v>
      </c>
    </row>
    <row r="1608" spans="1:13" x14ac:dyDescent="0.25">
      <c r="A1608" s="4" t="s">
        <v>150</v>
      </c>
      <c r="B1608" t="s">
        <v>155</v>
      </c>
      <c r="C1608" s="24">
        <v>127784.0248168409</v>
      </c>
      <c r="D1608" s="24">
        <v>12.77840248168409</v>
      </c>
      <c r="E1608" s="24">
        <v>0.1277840248168409</v>
      </c>
      <c r="F1608" t="s">
        <v>52</v>
      </c>
      <c r="G1608" s="24">
        <v>880759168.02448869</v>
      </c>
      <c r="H1608" s="24">
        <v>1.4508395649568531E-2</v>
      </c>
      <c r="I1608" t="s">
        <v>35</v>
      </c>
      <c r="J1608" s="24">
        <v>3588390876.6854286</v>
      </c>
      <c r="K1608" s="26">
        <v>3.5610397308465493E-3</v>
      </c>
      <c r="L1608" s="4">
        <v>45371860186.135521</v>
      </c>
      <c r="M1608" s="5">
        <f t="shared" si="25"/>
        <v>2.816371739942204E-4</v>
      </c>
    </row>
    <row r="1609" spans="1:13" x14ac:dyDescent="0.25">
      <c r="A1609" s="4" t="s">
        <v>150</v>
      </c>
      <c r="B1609" t="s">
        <v>157</v>
      </c>
      <c r="C1609" s="24">
        <v>56711.605345999727</v>
      </c>
      <c r="D1609" s="24">
        <v>5.6711605345999727</v>
      </c>
      <c r="E1609" s="24">
        <v>5.6711605345999727E-2</v>
      </c>
      <c r="F1609" t="s">
        <v>52</v>
      </c>
      <c r="G1609" s="24">
        <v>880759168.02448869</v>
      </c>
      <c r="H1609" s="24">
        <v>6.4389457873259308E-3</v>
      </c>
      <c r="I1609" t="s">
        <v>35</v>
      </c>
      <c r="J1609" s="24">
        <v>3588390876.6854286</v>
      </c>
      <c r="K1609" s="26">
        <v>1.5804188366007616E-3</v>
      </c>
      <c r="L1609" s="4">
        <v>45371860186.135521</v>
      </c>
      <c r="M1609" s="5">
        <f t="shared" si="25"/>
        <v>1.2499290333996345E-4</v>
      </c>
    </row>
    <row r="1610" spans="1:13" x14ac:dyDescent="0.25">
      <c r="A1610" s="4" t="s">
        <v>113</v>
      </c>
      <c r="B1610" t="s">
        <v>114</v>
      </c>
      <c r="C1610" s="24">
        <v>10789.171405478621</v>
      </c>
      <c r="D1610" s="24">
        <v>1.0789171405478621</v>
      </c>
      <c r="E1610" s="24">
        <v>1.0789171405478621E-2</v>
      </c>
      <c r="F1610" t="s">
        <v>52</v>
      </c>
      <c r="G1610" s="24">
        <v>880759168.02448869</v>
      </c>
      <c r="H1610" s="24">
        <v>1.224985421347171E-3</v>
      </c>
      <c r="I1610" t="s">
        <v>35</v>
      </c>
      <c r="J1610" s="24">
        <v>3588390876.6854286</v>
      </c>
      <c r="K1610" s="26">
        <v>3.006687893333544E-4</v>
      </c>
      <c r="L1610" s="4">
        <v>45371860186.135521</v>
      </c>
      <c r="M1610" s="5">
        <f t="shared" si="25"/>
        <v>2.3779433686907804E-5</v>
      </c>
    </row>
    <row r="1611" spans="1:13" x14ac:dyDescent="0.25">
      <c r="A1611" s="4" t="s">
        <v>113</v>
      </c>
      <c r="B1611" t="s">
        <v>122</v>
      </c>
      <c r="C1611" s="24">
        <v>34327.603292954023</v>
      </c>
      <c r="D1611" s="24">
        <v>3.4327603292954025</v>
      </c>
      <c r="E1611" s="24">
        <v>3.432760329295402E-2</v>
      </c>
      <c r="F1611" t="s">
        <v>52</v>
      </c>
      <c r="G1611" s="24">
        <v>880759168.02448869</v>
      </c>
      <c r="H1611" s="24">
        <v>3.8975016711945915E-3</v>
      </c>
      <c r="I1611" t="s">
        <v>35</v>
      </c>
      <c r="J1611" s="24">
        <v>3588390876.6854286</v>
      </c>
      <c r="K1611" s="26">
        <v>9.5662943287444177E-4</v>
      </c>
      <c r="L1611" s="4">
        <v>45371860186.135521</v>
      </c>
      <c r="M1611" s="5">
        <f t="shared" si="25"/>
        <v>7.5658355536067844E-5</v>
      </c>
    </row>
    <row r="1612" spans="1:13" x14ac:dyDescent="0.25">
      <c r="A1612" s="4" t="s">
        <v>113</v>
      </c>
      <c r="B1612" t="s">
        <v>4</v>
      </c>
      <c r="C1612" s="24">
        <v>5651.9297384840011</v>
      </c>
      <c r="D1612" s="24">
        <v>0.56519297384840006</v>
      </c>
      <c r="E1612" s="24">
        <v>5.6519297384840014E-3</v>
      </c>
      <c r="F1612" t="s">
        <v>52</v>
      </c>
      <c r="G1612" s="24">
        <v>880759168.02448869</v>
      </c>
      <c r="H1612" s="24">
        <v>6.4171114462096125E-4</v>
      </c>
      <c r="I1612" t="s">
        <v>35</v>
      </c>
      <c r="J1612" s="24">
        <v>3588390876.6854286</v>
      </c>
      <c r="K1612" s="26">
        <v>1.5750596667731605E-4</v>
      </c>
      <c r="L1612" s="4">
        <v>45371860186.135521</v>
      </c>
      <c r="M1612" s="5">
        <f t="shared" si="25"/>
        <v>1.2456905481276887E-5</v>
      </c>
    </row>
    <row r="1613" spans="1:13" x14ac:dyDescent="0.25">
      <c r="A1613" s="4" t="s">
        <v>141</v>
      </c>
      <c r="B1613" t="s">
        <v>142</v>
      </c>
      <c r="C1613" s="24">
        <v>13140060.733163886</v>
      </c>
      <c r="D1613" s="24">
        <v>1314.0060733163887</v>
      </c>
      <c r="E1613" s="24">
        <v>13.140060733163885</v>
      </c>
      <c r="F1613" t="s">
        <v>52</v>
      </c>
      <c r="G1613" s="24">
        <v>880759168.02448869</v>
      </c>
      <c r="H1613" s="24">
        <v>1.4919016696285516</v>
      </c>
      <c r="I1613" t="s">
        <v>35</v>
      </c>
      <c r="J1613" s="24">
        <v>3588390876.6854286</v>
      </c>
      <c r="K1613" s="26">
        <v>0.36618253653852972</v>
      </c>
      <c r="L1613" s="4">
        <v>45371860186.135521</v>
      </c>
      <c r="M1613" s="5">
        <f t="shared" si="25"/>
        <v>2.8960815534689387E-2</v>
      </c>
    </row>
    <row r="1614" spans="1:13" x14ac:dyDescent="0.25">
      <c r="A1614" s="4" t="s">
        <v>141</v>
      </c>
      <c r="B1614" t="s">
        <v>158</v>
      </c>
      <c r="C1614" s="24">
        <v>21317048.639008898</v>
      </c>
      <c r="D1614" s="24">
        <v>2131.7048639008899</v>
      </c>
      <c r="E1614" s="24">
        <v>21.317048639008899</v>
      </c>
      <c r="F1614" t="s">
        <v>52</v>
      </c>
      <c r="G1614" s="24">
        <v>880759168.02448869</v>
      </c>
      <c r="H1614" s="24">
        <v>2.4203039165430744</v>
      </c>
      <c r="I1614" t="s">
        <v>35</v>
      </c>
      <c r="J1614" s="24">
        <v>3588390876.6854286</v>
      </c>
      <c r="K1614" s="26">
        <v>0.59405592566602738</v>
      </c>
      <c r="L1614" s="4">
        <v>45371860186.135521</v>
      </c>
      <c r="M1614" s="5">
        <f t="shared" si="25"/>
        <v>4.6982972599220962E-2</v>
      </c>
    </row>
    <row r="1615" spans="1:13" x14ac:dyDescent="0.25">
      <c r="A1615" s="4" t="s">
        <v>141</v>
      </c>
      <c r="B1615" t="s">
        <v>160</v>
      </c>
      <c r="C1615" s="24">
        <v>35995.545615632189</v>
      </c>
      <c r="D1615" s="24">
        <v>3.599554561563219</v>
      </c>
      <c r="E1615" s="24">
        <v>3.5995545615632188E-2</v>
      </c>
      <c r="F1615" t="s">
        <v>52</v>
      </c>
      <c r="G1615" s="24">
        <v>880759168.02448869</v>
      </c>
      <c r="H1615" s="24">
        <v>4.086877198947461E-3</v>
      </c>
      <c r="I1615" t="s">
        <v>35</v>
      </c>
      <c r="J1615" s="24">
        <v>3588390876.6854286</v>
      </c>
      <c r="K1615" s="26">
        <v>1.0031110559750676E-3</v>
      </c>
      <c r="L1615" s="4">
        <v>45371860186.135521</v>
      </c>
      <c r="M1615" s="5">
        <f t="shared" si="25"/>
        <v>7.9334515860629193E-5</v>
      </c>
    </row>
    <row r="1616" spans="1:13" x14ac:dyDescent="0.25">
      <c r="A1616" s="4" t="s">
        <v>141</v>
      </c>
      <c r="B1616" t="s">
        <v>161</v>
      </c>
      <c r="C1616" s="24">
        <v>66547.805482409909</v>
      </c>
      <c r="D1616" s="24">
        <v>6.654780548240991</v>
      </c>
      <c r="E1616" s="24">
        <v>6.6547805482409905E-2</v>
      </c>
      <c r="F1616" t="s">
        <v>52</v>
      </c>
      <c r="G1616" s="24">
        <v>880759168.02448869</v>
      </c>
      <c r="H1616" s="24">
        <v>7.5557323611713583E-3</v>
      </c>
      <c r="I1616" t="s">
        <v>35</v>
      </c>
      <c r="J1616" s="24">
        <v>3588390876.6854286</v>
      </c>
      <c r="K1616" s="26">
        <v>1.8545305617285385E-3</v>
      </c>
      <c r="L1616" s="4">
        <v>45371860186.135521</v>
      </c>
      <c r="M1616" s="5">
        <f t="shared" si="25"/>
        <v>1.4667197952519746E-4</v>
      </c>
    </row>
    <row r="1617" spans="1:13" x14ac:dyDescent="0.25">
      <c r="A1617" s="4" t="s">
        <v>143</v>
      </c>
      <c r="B1617" t="s">
        <v>144</v>
      </c>
      <c r="C1617" s="24">
        <v>486626084.30634934</v>
      </c>
      <c r="D1617" s="24">
        <v>48662.608430634937</v>
      </c>
      <c r="E1617" s="24">
        <v>486.62608430634936</v>
      </c>
      <c r="F1617" t="s">
        <v>52</v>
      </c>
      <c r="G1617" s="24">
        <v>880759168.02448869</v>
      </c>
      <c r="H1617" s="24">
        <v>55.250754346143708</v>
      </c>
      <c r="I1617" t="s">
        <v>35</v>
      </c>
      <c r="J1617" s="24">
        <v>3588390876.6854286</v>
      </c>
      <c r="K1617" s="26">
        <v>13.561122548495677</v>
      </c>
      <c r="L1617" s="4">
        <v>45371860186.135521</v>
      </c>
      <c r="M1617" s="5">
        <f t="shared" si="25"/>
        <v>1.072528396036647</v>
      </c>
    </row>
    <row r="1618" spans="1:13" x14ac:dyDescent="0.25">
      <c r="A1618" s="4" t="s">
        <v>143</v>
      </c>
      <c r="B1618" t="s">
        <v>145</v>
      </c>
      <c r="C1618" s="24">
        <v>2047400.8680490099</v>
      </c>
      <c r="D1618" s="24">
        <v>204.74008680490098</v>
      </c>
      <c r="E1618" s="24">
        <v>2.0474008680490101</v>
      </c>
      <c r="F1618" t="s">
        <v>52</v>
      </c>
      <c r="G1618" s="24">
        <v>880759168.02448869</v>
      </c>
      <c r="H1618" s="24">
        <v>0.23245864958082205</v>
      </c>
      <c r="I1618" t="s">
        <v>35</v>
      </c>
      <c r="J1618" s="24">
        <v>3588390876.6854286</v>
      </c>
      <c r="K1618" s="26">
        <v>5.7056238810309863E-2</v>
      </c>
      <c r="L1618" s="4">
        <v>45371860186.135521</v>
      </c>
      <c r="M1618" s="5">
        <f t="shared" si="25"/>
        <v>4.5124904723977868E-3</v>
      </c>
    </row>
    <row r="1619" spans="1:13" x14ac:dyDescent="0.25">
      <c r="A1619" s="4" t="s">
        <v>143</v>
      </c>
      <c r="B1619" t="s">
        <v>146</v>
      </c>
      <c r="C1619" s="24">
        <v>2229620.870663526</v>
      </c>
      <c r="D1619" s="24">
        <v>222.96208706635261</v>
      </c>
      <c r="E1619" s="24">
        <v>2.2296208706635259</v>
      </c>
      <c r="F1619" t="s">
        <v>52</v>
      </c>
      <c r="G1619" s="24">
        <v>880759168.02448869</v>
      </c>
      <c r="H1619" s="24">
        <v>0.25314761987257944</v>
      </c>
      <c r="I1619" t="s">
        <v>35</v>
      </c>
      <c r="J1619" s="24">
        <v>3588390876.6854286</v>
      </c>
      <c r="K1619" s="26">
        <v>6.2134280999036846E-2</v>
      </c>
      <c r="L1619" s="4">
        <v>45371860186.135521</v>
      </c>
      <c r="M1619" s="5">
        <f t="shared" si="25"/>
        <v>4.9141050455428345E-3</v>
      </c>
    </row>
    <row r="1620" spans="1:13" x14ac:dyDescent="0.25">
      <c r="A1620" s="4" t="s">
        <v>0</v>
      </c>
      <c r="B1620" t="s">
        <v>24</v>
      </c>
      <c r="C1620" s="24">
        <v>725.31149231821598</v>
      </c>
      <c r="D1620" s="24">
        <v>7.2531149231821593E-2</v>
      </c>
      <c r="E1620" s="24">
        <v>7.25311492318216E-4</v>
      </c>
      <c r="F1620" t="s">
        <v>52</v>
      </c>
      <c r="G1620" s="24">
        <v>880759168.02448869</v>
      </c>
      <c r="H1620" s="24">
        <v>8.2350717273265938E-5</v>
      </c>
      <c r="I1620" t="s">
        <v>35</v>
      </c>
      <c r="J1620" s="24">
        <v>3588390876.6854286</v>
      </c>
      <c r="K1620" s="26">
        <v>2.0212722561266264E-5</v>
      </c>
      <c r="L1620" s="4">
        <v>45371860186.135521</v>
      </c>
      <c r="M1620" s="5">
        <f t="shared" si="25"/>
        <v>1.5985932455549897E-6</v>
      </c>
    </row>
    <row r="1621" spans="1:13" x14ac:dyDescent="0.25">
      <c r="A1621" s="4" t="s">
        <v>127</v>
      </c>
      <c r="B1621" t="s">
        <v>129</v>
      </c>
      <c r="C1621" s="24">
        <v>35970.326600485168</v>
      </c>
      <c r="D1621" s="24">
        <v>3.5970326600485167</v>
      </c>
      <c r="E1621" s="24">
        <v>3.5970326600485165E-2</v>
      </c>
      <c r="F1621" t="s">
        <v>52</v>
      </c>
      <c r="G1621" s="24">
        <v>880759168.02448869</v>
      </c>
      <c r="H1621" s="24">
        <v>4.0840138719379238E-3</v>
      </c>
      <c r="I1621" t="s">
        <v>35</v>
      </c>
      <c r="J1621" s="24">
        <v>3588390876.6854286</v>
      </c>
      <c r="K1621" s="26">
        <v>1.0024082614352957E-3</v>
      </c>
      <c r="L1621" s="4">
        <v>45371860186.135521</v>
      </c>
      <c r="M1621" s="5">
        <f t="shared" si="25"/>
        <v>7.9278932917713562E-5</v>
      </c>
    </row>
    <row r="1622" spans="1:13" x14ac:dyDescent="0.25">
      <c r="A1622" s="4" t="s">
        <v>127</v>
      </c>
      <c r="B1622" t="s">
        <v>135</v>
      </c>
      <c r="C1622" s="24">
        <v>4438837.7138715414</v>
      </c>
      <c r="D1622" s="24">
        <v>443.88377138715413</v>
      </c>
      <c r="E1622" s="24">
        <v>4.4388377138715418</v>
      </c>
      <c r="F1622" t="s">
        <v>52</v>
      </c>
      <c r="G1622" s="24">
        <v>880759168.02448869</v>
      </c>
      <c r="H1622" s="24">
        <v>0.5039785988067198</v>
      </c>
      <c r="I1622" t="s">
        <v>35</v>
      </c>
      <c r="J1622" s="24">
        <v>3588390876.6854286</v>
      </c>
      <c r="K1622" s="26">
        <v>0.12369994982184505</v>
      </c>
      <c r="L1622" s="4">
        <v>45371860186.135521</v>
      </c>
      <c r="M1622" s="5">
        <f t="shared" si="25"/>
        <v>9.7832394256295811E-3</v>
      </c>
    </row>
    <row r="1623" spans="1:13" x14ac:dyDescent="0.25">
      <c r="A1623" s="4" t="s">
        <v>127</v>
      </c>
      <c r="B1623" t="s">
        <v>128</v>
      </c>
      <c r="C1623" s="24">
        <v>177483.58850324011</v>
      </c>
      <c r="D1623" s="24">
        <v>17.74835885032401</v>
      </c>
      <c r="E1623" s="24">
        <v>0.17748358850324011</v>
      </c>
      <c r="F1623" t="s">
        <v>52</v>
      </c>
      <c r="G1623" s="24">
        <v>880759168.02448869</v>
      </c>
      <c r="H1623" s="24">
        <v>2.0151205340425745E-2</v>
      </c>
      <c r="I1623" t="s">
        <v>35</v>
      </c>
      <c r="J1623" s="24">
        <v>3588390876.6854286</v>
      </c>
      <c r="K1623" s="26">
        <v>4.9460494857567041E-3</v>
      </c>
      <c r="L1623" s="4">
        <v>45371860186.135521</v>
      </c>
      <c r="M1623" s="5">
        <f t="shared" si="25"/>
        <v>3.9117547258393993E-4</v>
      </c>
    </row>
    <row r="1624" spans="1:13" x14ac:dyDescent="0.25">
      <c r="A1624" s="4" t="s">
        <v>127</v>
      </c>
      <c r="B1624" t="s">
        <v>4</v>
      </c>
      <c r="C1624" s="24">
        <v>98386.977004253014</v>
      </c>
      <c r="D1624" s="24">
        <v>9.8386977004253016</v>
      </c>
      <c r="E1624" s="24">
        <v>9.8386977004253015E-2</v>
      </c>
      <c r="F1624" t="s">
        <v>52</v>
      </c>
      <c r="G1624" s="24">
        <v>880759168.02448869</v>
      </c>
      <c r="H1624" s="24">
        <v>1.1170701433052521E-2</v>
      </c>
      <c r="I1624" t="s">
        <v>35</v>
      </c>
      <c r="J1624" s="24">
        <v>3588390876.6854286</v>
      </c>
      <c r="K1624" s="26">
        <v>2.7418132635297627E-3</v>
      </c>
      <c r="L1624" s="4">
        <v>45371860186.135521</v>
      </c>
      <c r="M1624" s="5">
        <f t="shared" si="25"/>
        <v>2.1684580839451137E-4</v>
      </c>
    </row>
    <row r="1625" spans="1:13" x14ac:dyDescent="0.25">
      <c r="A1625" s="4" t="s">
        <v>127</v>
      </c>
      <c r="B1625" t="s">
        <v>130</v>
      </c>
      <c r="C1625" s="24">
        <v>535.17311133464818</v>
      </c>
      <c r="D1625" s="24">
        <v>5.351731113346482E-2</v>
      </c>
      <c r="E1625" s="24">
        <v>5.3517311133464821E-4</v>
      </c>
      <c r="F1625" t="s">
        <v>52</v>
      </c>
      <c r="G1625" s="24">
        <v>880759168.02448869</v>
      </c>
      <c r="H1625" s="24">
        <v>6.0762706851524732E-5</v>
      </c>
      <c r="I1625" t="s">
        <v>35</v>
      </c>
      <c r="J1625" s="24">
        <v>3588390876.6854286</v>
      </c>
      <c r="K1625" s="26">
        <v>1.4914013821955311E-5</v>
      </c>
      <c r="L1625" s="4">
        <v>45371860186.135521</v>
      </c>
      <c r="M1625" s="5">
        <f t="shared" si="25"/>
        <v>1.1795264931592631E-6</v>
      </c>
    </row>
    <row r="1626" spans="1:13" x14ac:dyDescent="0.25">
      <c r="A1626" s="4" t="s">
        <v>127</v>
      </c>
      <c r="B1626" t="s">
        <v>132</v>
      </c>
      <c r="C1626" s="24">
        <v>1342843.235952493</v>
      </c>
      <c r="D1626" s="24">
        <v>134.2843235952493</v>
      </c>
      <c r="E1626" s="24">
        <v>1.3428432359524931</v>
      </c>
      <c r="F1626" t="s">
        <v>52</v>
      </c>
      <c r="G1626" s="24">
        <v>880759168.02448869</v>
      </c>
      <c r="H1626" s="24">
        <v>0.15246429270380943</v>
      </c>
      <c r="I1626" t="s">
        <v>35</v>
      </c>
      <c r="J1626" s="24">
        <v>3588390876.6854286</v>
      </c>
      <c r="K1626" s="26">
        <v>3.7421877440310176E-2</v>
      </c>
      <c r="L1626" s="4">
        <v>45371860186.135521</v>
      </c>
      <c r="M1626" s="5">
        <f t="shared" si="25"/>
        <v>2.9596389269550636E-3</v>
      </c>
    </row>
    <row r="1627" spans="1:13" x14ac:dyDescent="0.25">
      <c r="A1627" s="4" t="s">
        <v>127</v>
      </c>
      <c r="B1627" t="s">
        <v>131</v>
      </c>
      <c r="C1627" s="24">
        <v>61294.864934976278</v>
      </c>
      <c r="D1627" s="24">
        <v>6.1294864934976276</v>
      </c>
      <c r="E1627" s="24">
        <v>6.1294864934976281E-2</v>
      </c>
      <c r="F1627" t="s">
        <v>52</v>
      </c>
      <c r="G1627" s="24">
        <v>880759168.02448869</v>
      </c>
      <c r="H1627" s="24">
        <v>6.959321816934187E-3</v>
      </c>
      <c r="I1627" t="s">
        <v>35</v>
      </c>
      <c r="J1627" s="24">
        <v>3588390876.6854286</v>
      </c>
      <c r="K1627" s="26">
        <v>1.7081434838446003E-3</v>
      </c>
      <c r="L1627" s="4">
        <v>45371860186.135521</v>
      </c>
      <c r="M1627" s="5">
        <f t="shared" si="25"/>
        <v>1.3509444991569117E-4</v>
      </c>
    </row>
    <row r="1628" spans="1:13" x14ac:dyDescent="0.25">
      <c r="A1628" s="4" t="s">
        <v>127</v>
      </c>
      <c r="B1628" t="s">
        <v>133</v>
      </c>
      <c r="C1628" s="24">
        <v>894132.07455894537</v>
      </c>
      <c r="D1628" s="24">
        <v>89.413207455894536</v>
      </c>
      <c r="E1628" s="24">
        <v>0.89413207455894539</v>
      </c>
      <c r="F1628" t="s">
        <v>52</v>
      </c>
      <c r="G1628" s="24">
        <v>880759168.02448869</v>
      </c>
      <c r="H1628" s="24">
        <v>0.10151833861286412</v>
      </c>
      <c r="I1628" t="s">
        <v>35</v>
      </c>
      <c r="J1628" s="24">
        <v>3588390876.6854286</v>
      </c>
      <c r="K1628" s="26">
        <v>2.4917354471284601E-2</v>
      </c>
      <c r="L1628" s="4">
        <v>45371860186.135521</v>
      </c>
      <c r="M1628" s="5">
        <f t="shared" si="25"/>
        <v>1.9706753721157088E-3</v>
      </c>
    </row>
    <row r="1629" spans="1:13" x14ac:dyDescent="0.25">
      <c r="A1629" s="4" t="s">
        <v>75</v>
      </c>
      <c r="B1629" t="s">
        <v>105</v>
      </c>
      <c r="C1629" s="24">
        <v>27311.18458177265</v>
      </c>
      <c r="D1629" s="24">
        <v>2.731118458177265</v>
      </c>
      <c r="E1629" s="24">
        <v>2.731118458177265E-2</v>
      </c>
      <c r="F1629" t="s">
        <v>52</v>
      </c>
      <c r="G1629" s="24">
        <v>880759168.02448869</v>
      </c>
      <c r="H1629" s="24">
        <v>3.1008686112266831E-3</v>
      </c>
      <c r="I1629" t="s">
        <v>35</v>
      </c>
      <c r="J1629" s="24">
        <v>3588390876.6854286</v>
      </c>
      <c r="K1629" s="26">
        <v>7.6109837306798079E-4</v>
      </c>
      <c r="L1629" s="4">
        <v>45371860186.135521</v>
      </c>
      <c r="M1629" s="5">
        <f t="shared" si="25"/>
        <v>6.0194103723607638E-5</v>
      </c>
    </row>
    <row r="1630" spans="1:13" x14ac:dyDescent="0.25">
      <c r="A1630" s="4" t="s">
        <v>75</v>
      </c>
      <c r="B1630" t="s">
        <v>108</v>
      </c>
      <c r="C1630" s="24">
        <v>3009472.223412178</v>
      </c>
      <c r="D1630" s="24">
        <v>300.94722234121781</v>
      </c>
      <c r="E1630" s="24">
        <v>3.0094722234121778</v>
      </c>
      <c r="F1630" t="s">
        <v>52</v>
      </c>
      <c r="G1630" s="24">
        <v>880759168.02448869</v>
      </c>
      <c r="H1630" s="24">
        <v>0.34169070645751171</v>
      </c>
      <c r="I1630" t="s">
        <v>35</v>
      </c>
      <c r="J1630" s="24">
        <v>3588390876.6854286</v>
      </c>
      <c r="K1630" s="26">
        <v>8.3866900982426038E-2</v>
      </c>
      <c r="L1630" s="4">
        <v>45371860186.135521</v>
      </c>
      <c r="M1630" s="5">
        <f t="shared" si="25"/>
        <v>6.632904648533223E-3</v>
      </c>
    </row>
    <row r="1631" spans="1:13" x14ac:dyDescent="0.25">
      <c r="A1631" s="4" t="s">
        <v>75</v>
      </c>
      <c r="B1631" t="s">
        <v>4</v>
      </c>
      <c r="C1631" s="24">
        <v>60910.719813264019</v>
      </c>
      <c r="D1631" s="24">
        <v>6.0910719813264018</v>
      </c>
      <c r="E1631" s="24">
        <v>6.0910719813264021E-2</v>
      </c>
      <c r="F1631" t="s">
        <v>52</v>
      </c>
      <c r="G1631" s="24">
        <v>880759168.02448869</v>
      </c>
      <c r="H1631" s="24">
        <v>6.9157065886563049E-3</v>
      </c>
      <c r="I1631" t="s">
        <v>35</v>
      </c>
      <c r="J1631" s="24">
        <v>3588390876.6854286</v>
      </c>
      <c r="K1631" s="26">
        <v>1.6974382642931816E-3</v>
      </c>
      <c r="L1631" s="4">
        <v>45371860186.135521</v>
      </c>
      <c r="M1631" s="5">
        <f t="shared" si="25"/>
        <v>1.3424779051019991E-4</v>
      </c>
    </row>
    <row r="1632" spans="1:13" x14ac:dyDescent="0.25">
      <c r="A1632" s="4" t="s">
        <v>75</v>
      </c>
      <c r="B1632" t="s">
        <v>93</v>
      </c>
      <c r="C1632" s="24">
        <v>14582.2487384821</v>
      </c>
      <c r="D1632" s="24">
        <v>1.45822487384821</v>
      </c>
      <c r="E1632" s="24">
        <v>1.4582248738482099E-2</v>
      </c>
      <c r="F1632" t="s">
        <v>52</v>
      </c>
      <c r="G1632" s="24">
        <v>880759168.02448869</v>
      </c>
      <c r="H1632" s="24">
        <v>1.6556454099921052E-3</v>
      </c>
      <c r="I1632" t="s">
        <v>35</v>
      </c>
      <c r="J1632" s="24">
        <v>3588390876.6854286</v>
      </c>
      <c r="K1632" s="26">
        <v>4.0637291865906262E-4</v>
      </c>
      <c r="L1632" s="4">
        <v>45371860186.135521</v>
      </c>
      <c r="M1632" s="5">
        <f t="shared" si="25"/>
        <v>3.213941125327293E-5</v>
      </c>
    </row>
    <row r="1633" spans="1:13" x14ac:dyDescent="0.25">
      <c r="A1633" s="4" t="s">
        <v>75</v>
      </c>
      <c r="B1633" t="s">
        <v>101</v>
      </c>
      <c r="C1633" s="24">
        <v>54227.821532683229</v>
      </c>
      <c r="D1633" s="24">
        <v>5.4227821532683231</v>
      </c>
      <c r="E1633" s="24">
        <v>5.4227821532683226E-2</v>
      </c>
      <c r="F1633" t="s">
        <v>52</v>
      </c>
      <c r="G1633" s="24">
        <v>880759168.02448869</v>
      </c>
      <c r="H1633" s="24">
        <v>6.1569409097738141E-3</v>
      </c>
      <c r="I1633" t="s">
        <v>35</v>
      </c>
      <c r="J1633" s="24">
        <v>3588390876.6854286</v>
      </c>
      <c r="K1633" s="26">
        <v>1.5112016331613541E-3</v>
      </c>
      <c r="L1633" s="4">
        <v>45371860186.135521</v>
      </c>
      <c r="M1633" s="5">
        <f t="shared" si="25"/>
        <v>1.1951862081522914E-4</v>
      </c>
    </row>
    <row r="1634" spans="1:13" x14ac:dyDescent="0.25">
      <c r="A1634" s="4" t="s">
        <v>75</v>
      </c>
      <c r="B1634" t="s">
        <v>109</v>
      </c>
      <c r="C1634" s="24">
        <v>3899303.1519408431</v>
      </c>
      <c r="D1634" s="24">
        <v>389.9303151940843</v>
      </c>
      <c r="E1634" s="24">
        <v>3.8993031519408432</v>
      </c>
      <c r="F1634" t="s">
        <v>52</v>
      </c>
      <c r="G1634" s="24">
        <v>880759168.02448869</v>
      </c>
      <c r="H1634" s="24">
        <v>0.44272069976709305</v>
      </c>
      <c r="I1634" t="s">
        <v>35</v>
      </c>
      <c r="J1634" s="24">
        <v>3588390876.6854286</v>
      </c>
      <c r="K1634" s="26">
        <v>0.10866439264672866</v>
      </c>
      <c r="L1634" s="4">
        <v>45371860186.135521</v>
      </c>
      <c r="M1634" s="5">
        <f t="shared" si="25"/>
        <v>8.594100254968982E-3</v>
      </c>
    </row>
    <row r="1635" spans="1:13" x14ac:dyDescent="0.25">
      <c r="A1635" s="4" t="s">
        <v>75</v>
      </c>
      <c r="B1635" t="s">
        <v>106</v>
      </c>
      <c r="C1635" s="24">
        <v>16728.27341681391</v>
      </c>
      <c r="D1635" s="24">
        <v>1.672827341681391</v>
      </c>
      <c r="E1635" s="24">
        <v>1.6728273416813912E-2</v>
      </c>
      <c r="F1635" t="s">
        <v>52</v>
      </c>
      <c r="G1635" s="24">
        <v>880759168.02448869</v>
      </c>
      <c r="H1635" s="24">
        <v>1.899301650681063E-3</v>
      </c>
      <c r="I1635" t="s">
        <v>35</v>
      </c>
      <c r="J1635" s="24">
        <v>3588390876.6854286</v>
      </c>
      <c r="K1635" s="26">
        <v>4.6617757071843016E-4</v>
      </c>
      <c r="L1635" s="4">
        <v>45371860186.135521</v>
      </c>
      <c r="M1635" s="5">
        <f t="shared" si="25"/>
        <v>3.6869269516804256E-5</v>
      </c>
    </row>
    <row r="1636" spans="1:13" x14ac:dyDescent="0.25">
      <c r="A1636" s="4" t="s">
        <v>162</v>
      </c>
      <c r="B1636" t="s">
        <v>163</v>
      </c>
      <c r="C1636" s="24">
        <v>392511.2305863158</v>
      </c>
      <c r="D1636" s="24">
        <v>39.251123058631578</v>
      </c>
      <c r="E1636" s="24">
        <v>0.39251123058631582</v>
      </c>
      <c r="F1636" t="s">
        <v>52</v>
      </c>
      <c r="G1636" s="24">
        <v>880759168.02448869</v>
      </c>
      <c r="H1636" s="24">
        <v>4.4565103019785134E-2</v>
      </c>
      <c r="I1636" t="s">
        <v>35</v>
      </c>
      <c r="J1636" s="24">
        <v>3588390876.6854286</v>
      </c>
      <c r="K1636" s="26">
        <v>1.0938363296388592E-2</v>
      </c>
      <c r="L1636" s="4">
        <v>45371860186.135521</v>
      </c>
      <c r="M1636" s="5">
        <f t="shared" si="25"/>
        <v>8.6509838692101326E-4</v>
      </c>
    </row>
    <row r="1637" spans="1:13" x14ac:dyDescent="0.25">
      <c r="A1637" s="4" t="s">
        <v>162</v>
      </c>
      <c r="B1637" t="s">
        <v>162</v>
      </c>
      <c r="C1637" s="24">
        <v>4215859.5518421857</v>
      </c>
      <c r="D1637" s="24">
        <v>421.58595518421856</v>
      </c>
      <c r="E1637" s="24">
        <v>4.2158595518421853</v>
      </c>
      <c r="F1637" t="s">
        <v>52</v>
      </c>
      <c r="G1637" s="24">
        <v>880759168.02448869</v>
      </c>
      <c r="H1637" s="24">
        <v>0.47866201169364014</v>
      </c>
      <c r="I1637" t="s">
        <v>35</v>
      </c>
      <c r="J1637" s="24">
        <v>3588390876.6854286</v>
      </c>
      <c r="K1637" s="26">
        <v>0.11748607375059279</v>
      </c>
      <c r="L1637" s="4">
        <v>45371860186.135521</v>
      </c>
      <c r="M1637" s="5">
        <f t="shared" si="25"/>
        <v>9.2917934917079829E-3</v>
      </c>
    </row>
    <row r="1638" spans="1:13" x14ac:dyDescent="0.25">
      <c r="A1638" s="4" t="s">
        <v>124</v>
      </c>
      <c r="B1638" t="s">
        <v>126</v>
      </c>
      <c r="C1638" s="24">
        <v>2977332.2612904101</v>
      </c>
      <c r="D1638" s="24">
        <v>297.73322612904099</v>
      </c>
      <c r="E1638" s="24">
        <v>2.9773322612904103</v>
      </c>
      <c r="F1638" t="s">
        <v>52</v>
      </c>
      <c r="G1638" s="24">
        <v>880759168.02448869</v>
      </c>
      <c r="H1638" s="24">
        <v>0.33804158609764573</v>
      </c>
      <c r="I1638" t="s">
        <v>35</v>
      </c>
      <c r="J1638" s="24">
        <v>3588390876.6854286</v>
      </c>
      <c r="K1638" s="26">
        <v>8.2971235955224334E-2</v>
      </c>
      <c r="L1638" s="4">
        <v>45371860186.135521</v>
      </c>
      <c r="M1638" s="5">
        <f t="shared" si="25"/>
        <v>6.5620678743963136E-3</v>
      </c>
    </row>
    <row r="1639" spans="1:13" x14ac:dyDescent="0.25">
      <c r="A1639" s="4" t="s">
        <v>124</v>
      </c>
      <c r="B1639" t="s">
        <v>125</v>
      </c>
      <c r="C1639" s="24">
        <v>13044942.51737944</v>
      </c>
      <c r="D1639" s="24">
        <v>1304.4942517379441</v>
      </c>
      <c r="E1639" s="24">
        <v>13.04494251737944</v>
      </c>
      <c r="F1639" t="s">
        <v>52</v>
      </c>
      <c r="G1639" s="24">
        <v>880759168.02448869</v>
      </c>
      <c r="H1639" s="24">
        <v>1.4811020981636536</v>
      </c>
      <c r="I1639" t="s">
        <v>35</v>
      </c>
      <c r="J1639" s="24">
        <v>3588390876.6854286</v>
      </c>
      <c r="K1639" s="26">
        <v>0.36353181594946432</v>
      </c>
      <c r="L1639" s="4">
        <v>45371860186.135521</v>
      </c>
      <c r="M1639" s="5">
        <f t="shared" si="25"/>
        <v>2.8751174106292517E-2</v>
      </c>
    </row>
    <row r="1640" spans="1:13" x14ac:dyDescent="0.25">
      <c r="A1640" s="4" t="s">
        <v>164</v>
      </c>
      <c r="B1640" t="s">
        <v>165</v>
      </c>
      <c r="C1640" s="24">
        <v>10548508.989442509</v>
      </c>
      <c r="D1640" s="24">
        <v>1054.850898944251</v>
      </c>
      <c r="E1640" s="24">
        <v>10.548508989442508</v>
      </c>
      <c r="F1640" t="s">
        <v>52</v>
      </c>
      <c r="G1640" s="24">
        <v>880759168.02448869</v>
      </c>
      <c r="H1640" s="24">
        <v>1.1976609920623862</v>
      </c>
      <c r="I1640" t="s">
        <v>35</v>
      </c>
      <c r="J1640" s="24">
        <v>3588390876.6854286</v>
      </c>
      <c r="K1640" s="26">
        <v>0.29396209476449492</v>
      </c>
      <c r="L1640" s="4">
        <v>45371860186.135521</v>
      </c>
      <c r="M1640" s="5">
        <f t="shared" si="25"/>
        <v>2.3249011493396657E-2</v>
      </c>
    </row>
    <row r="1641" spans="1:13" x14ac:dyDescent="0.25">
      <c r="A1641" s="4" t="s">
        <v>164</v>
      </c>
      <c r="B1641" t="s">
        <v>166</v>
      </c>
      <c r="C1641" s="24">
        <v>2054948.1950838079</v>
      </c>
      <c r="D1641" s="24">
        <v>205.4948195083808</v>
      </c>
      <c r="E1641" s="24">
        <v>2.0549481950838078</v>
      </c>
      <c r="F1641" t="s">
        <v>52</v>
      </c>
      <c r="G1641" s="24">
        <v>880759168.02448869</v>
      </c>
      <c r="H1641" s="24">
        <v>0.23331556113040333</v>
      </c>
      <c r="I1641" t="s">
        <v>35</v>
      </c>
      <c r="J1641" s="24">
        <v>3588390876.6854286</v>
      </c>
      <c r="K1641" s="26">
        <v>5.7266565034351805E-2</v>
      </c>
      <c r="L1641" s="4">
        <v>45371860186.135521</v>
      </c>
      <c r="M1641" s="5">
        <f t="shared" si="25"/>
        <v>4.5291248510717823E-3</v>
      </c>
    </row>
    <row r="1642" spans="1:13" x14ac:dyDescent="0.25">
      <c r="A1642" s="4" t="s">
        <v>136</v>
      </c>
      <c r="B1642" t="s">
        <v>147</v>
      </c>
      <c r="C1642" s="24">
        <v>209692.66439026699</v>
      </c>
      <c r="D1642" s="24">
        <v>20.969266439026701</v>
      </c>
      <c r="E1642" s="24">
        <v>0.20969266439026699</v>
      </c>
      <c r="F1642" t="s">
        <v>5</v>
      </c>
      <c r="G1642" s="24">
        <v>953007602.37087631</v>
      </c>
      <c r="H1642" s="24">
        <v>2.2003252006447493E-2</v>
      </c>
      <c r="I1642" t="s">
        <v>6</v>
      </c>
      <c r="J1642" s="24">
        <v>2882478888.1809478</v>
      </c>
      <c r="K1642" s="26">
        <v>7.2747337456684101E-3</v>
      </c>
      <c r="L1642" s="4">
        <v>45371860186.135521</v>
      </c>
      <c r="M1642" s="5">
        <f t="shared" si="25"/>
        <v>4.621645740994849E-4</v>
      </c>
    </row>
    <row r="1643" spans="1:13" x14ac:dyDescent="0.25">
      <c r="A1643" s="4" t="s">
        <v>136</v>
      </c>
      <c r="B1643" t="s">
        <v>137</v>
      </c>
      <c r="C1643" s="24">
        <v>95809087.286904648</v>
      </c>
      <c r="D1643" s="24">
        <v>9580.9087286904651</v>
      </c>
      <c r="E1643" s="24">
        <v>95.809087286904642</v>
      </c>
      <c r="F1643" t="s">
        <v>5</v>
      </c>
      <c r="G1643" s="24">
        <v>953007602.37087631</v>
      </c>
      <c r="H1643" s="24">
        <v>10.053339243942274</v>
      </c>
      <c r="I1643" t="s">
        <v>6</v>
      </c>
      <c r="J1643" s="24">
        <v>2882478888.1809478</v>
      </c>
      <c r="K1643" s="26">
        <v>3.3238435042751378</v>
      </c>
      <c r="L1643" s="4">
        <v>45371860186.135521</v>
      </c>
      <c r="M1643" s="5">
        <f t="shared" si="25"/>
        <v>0.21116411558585702</v>
      </c>
    </row>
    <row r="1644" spans="1:13" x14ac:dyDescent="0.25">
      <c r="A1644" s="4" t="s">
        <v>115</v>
      </c>
      <c r="B1644" t="s">
        <v>116</v>
      </c>
      <c r="C1644" s="24">
        <v>1634.861877551898</v>
      </c>
      <c r="D1644" s="24">
        <v>0.1634861877551898</v>
      </c>
      <c r="E1644" s="24">
        <v>1.6348618775518979E-3</v>
      </c>
      <c r="F1644" t="s">
        <v>5</v>
      </c>
      <c r="G1644" s="24">
        <v>953007602.37087631</v>
      </c>
      <c r="H1644" s="24">
        <v>1.7154762181169553E-4</v>
      </c>
      <c r="I1644" t="s">
        <v>6</v>
      </c>
      <c r="J1644" s="24">
        <v>2882478888.1809478</v>
      </c>
      <c r="K1644" s="26">
        <v>5.6717219482693731E-5</v>
      </c>
      <c r="L1644" s="4">
        <v>45371860186.135521</v>
      </c>
      <c r="M1644" s="5">
        <f t="shared" si="25"/>
        <v>3.6032507171735271E-6</v>
      </c>
    </row>
    <row r="1645" spans="1:13" x14ac:dyDescent="0.25">
      <c r="A1645" s="4" t="s">
        <v>115</v>
      </c>
      <c r="B1645" t="s">
        <v>121</v>
      </c>
      <c r="C1645" s="24">
        <v>513371.29111962789</v>
      </c>
      <c r="D1645" s="24">
        <v>51.337129111962788</v>
      </c>
      <c r="E1645" s="24">
        <v>0.51337129111962787</v>
      </c>
      <c r="F1645" t="s">
        <v>5</v>
      </c>
      <c r="G1645" s="24">
        <v>953007602.37087631</v>
      </c>
      <c r="H1645" s="24">
        <v>5.3868541010845185E-2</v>
      </c>
      <c r="I1645" t="s">
        <v>6</v>
      </c>
      <c r="J1645" s="24">
        <v>2882478888.1809478</v>
      </c>
      <c r="K1645" s="26">
        <v>1.7810062485612937E-2</v>
      </c>
      <c r="L1645" s="4">
        <v>45371860186.135521</v>
      </c>
      <c r="M1645" s="5">
        <f t="shared" si="25"/>
        <v>1.1314750795174606E-3</v>
      </c>
    </row>
    <row r="1646" spans="1:13" x14ac:dyDescent="0.25">
      <c r="A1646" s="4" t="s">
        <v>115</v>
      </c>
      <c r="B1646" t="s">
        <v>119</v>
      </c>
      <c r="C1646" s="24">
        <v>691863.50407264172</v>
      </c>
      <c r="D1646" s="24">
        <v>69.186350407264172</v>
      </c>
      <c r="E1646" s="24">
        <v>0.69186350407264174</v>
      </c>
      <c r="F1646" t="s">
        <v>5</v>
      </c>
      <c r="G1646" s="24">
        <v>953007602.37087631</v>
      </c>
      <c r="H1646" s="24">
        <v>7.259789978080293E-2</v>
      </c>
      <c r="I1646" t="s">
        <v>6</v>
      </c>
      <c r="J1646" s="24">
        <v>2882478888.1809478</v>
      </c>
      <c r="K1646" s="26">
        <v>2.4002378886780244E-2</v>
      </c>
      <c r="L1646" s="4">
        <v>45371860186.135521</v>
      </c>
      <c r="M1646" s="5">
        <f t="shared" si="25"/>
        <v>1.5248735697287049E-3</v>
      </c>
    </row>
    <row r="1647" spans="1:13" x14ac:dyDescent="0.25">
      <c r="A1647" s="4" t="s">
        <v>115</v>
      </c>
      <c r="B1647" t="s">
        <v>123</v>
      </c>
      <c r="C1647" s="24">
        <v>80349.189105720157</v>
      </c>
      <c r="D1647" s="24">
        <v>8.0349189105720153</v>
      </c>
      <c r="E1647" s="24">
        <v>8.0349189105720156E-2</v>
      </c>
      <c r="F1647" t="s">
        <v>5</v>
      </c>
      <c r="G1647" s="24">
        <v>953007602.37087631</v>
      </c>
      <c r="H1647" s="24">
        <v>8.4311173285321964E-3</v>
      </c>
      <c r="I1647" t="s">
        <v>6</v>
      </c>
      <c r="J1647" s="24">
        <v>2882478888.1809478</v>
      </c>
      <c r="K1647" s="26">
        <v>2.7875031257011667E-3</v>
      </c>
      <c r="L1647" s="4">
        <v>45371860186.135521</v>
      </c>
      <c r="M1647" s="5">
        <f t="shared" si="25"/>
        <v>1.7709035683371169E-4</v>
      </c>
    </row>
    <row r="1648" spans="1:13" x14ac:dyDescent="0.25">
      <c r="A1648" s="4" t="s">
        <v>115</v>
      </c>
      <c r="B1648" t="s">
        <v>120</v>
      </c>
      <c r="C1648" s="24">
        <v>77940.24357732448</v>
      </c>
      <c r="D1648" s="24">
        <v>7.7940243577324484</v>
      </c>
      <c r="E1648" s="24">
        <v>7.7940243577324486E-2</v>
      </c>
      <c r="F1648" t="s">
        <v>5</v>
      </c>
      <c r="G1648" s="24">
        <v>953007602.37087631</v>
      </c>
      <c r="H1648" s="24">
        <v>8.1783443682323254E-3</v>
      </c>
      <c r="I1648" t="s">
        <v>6</v>
      </c>
      <c r="J1648" s="24">
        <v>2882478888.1809478</v>
      </c>
      <c r="K1648" s="26">
        <v>2.7039311162660551E-3</v>
      </c>
      <c r="L1648" s="4">
        <v>45371860186.135521</v>
      </c>
      <c r="M1648" s="5">
        <f t="shared" si="25"/>
        <v>1.7178101858195583E-4</v>
      </c>
    </row>
    <row r="1649" spans="1:13" x14ac:dyDescent="0.25">
      <c r="A1649" s="4" t="s">
        <v>111</v>
      </c>
      <c r="B1649" t="s">
        <v>118</v>
      </c>
      <c r="C1649" s="24">
        <v>154.625624936441</v>
      </c>
      <c r="D1649" s="24">
        <v>1.54625624936441E-2</v>
      </c>
      <c r="E1649" s="24">
        <v>1.5462562493644101E-4</v>
      </c>
      <c r="F1649" t="s">
        <v>5</v>
      </c>
      <c r="G1649" s="24">
        <v>953007602.37087631</v>
      </c>
      <c r="H1649" s="24">
        <v>1.6225014842669247E-5</v>
      </c>
      <c r="I1649" t="s">
        <v>6</v>
      </c>
      <c r="J1649" s="24">
        <v>2882478888.1809478</v>
      </c>
      <c r="K1649" s="26">
        <v>5.3643280986533416E-6</v>
      </c>
      <c r="L1649" s="4">
        <v>45371860186.135521</v>
      </c>
      <c r="M1649" s="5">
        <f t="shared" si="25"/>
        <v>3.4079630921478208E-7</v>
      </c>
    </row>
    <row r="1650" spans="1:13" x14ac:dyDescent="0.25">
      <c r="A1650" s="4" t="s">
        <v>111</v>
      </c>
      <c r="B1650" t="s">
        <v>117</v>
      </c>
      <c r="C1650" s="24">
        <v>2472.9275452679758</v>
      </c>
      <c r="D1650" s="24">
        <v>0.24729275452679758</v>
      </c>
      <c r="E1650" s="24">
        <v>2.4729275452679759E-3</v>
      </c>
      <c r="F1650" t="s">
        <v>5</v>
      </c>
      <c r="G1650" s="24">
        <v>953007602.37087631</v>
      </c>
      <c r="H1650" s="24">
        <v>2.5948665457818681E-4</v>
      </c>
      <c r="I1650" t="s">
        <v>6</v>
      </c>
      <c r="J1650" s="24">
        <v>2882478888.1809478</v>
      </c>
      <c r="K1650" s="26">
        <v>8.5791696702714501E-5</v>
      </c>
      <c r="L1650" s="4">
        <v>45371860186.135521</v>
      </c>
      <c r="M1650" s="5">
        <f t="shared" si="25"/>
        <v>5.450355209424804E-6</v>
      </c>
    </row>
    <row r="1651" spans="1:13" x14ac:dyDescent="0.25">
      <c r="A1651" s="4" t="s">
        <v>111</v>
      </c>
      <c r="B1651" t="s">
        <v>112</v>
      </c>
      <c r="C1651" s="24">
        <v>568.6754985233091</v>
      </c>
      <c r="D1651" s="24">
        <v>5.6867549852330911E-2</v>
      </c>
      <c r="E1651" s="24">
        <v>5.6867549852330915E-4</v>
      </c>
      <c r="F1651" t="s">
        <v>5</v>
      </c>
      <c r="G1651" s="24">
        <v>953007602.37087631</v>
      </c>
      <c r="H1651" s="24">
        <v>5.9671664434634907E-5</v>
      </c>
      <c r="I1651" t="s">
        <v>6</v>
      </c>
      <c r="J1651" s="24">
        <v>2882478888.1809478</v>
      </c>
      <c r="K1651" s="26">
        <v>1.9728696048913105E-5</v>
      </c>
      <c r="L1651" s="4">
        <v>45371860186.135521</v>
      </c>
      <c r="M1651" s="5">
        <f t="shared" si="25"/>
        <v>1.2533660647598526E-6</v>
      </c>
    </row>
    <row r="1652" spans="1:13" x14ac:dyDescent="0.25">
      <c r="A1652" s="4" t="s">
        <v>138</v>
      </c>
      <c r="B1652" t="s">
        <v>149</v>
      </c>
      <c r="C1652" s="24">
        <v>31740.572032652701</v>
      </c>
      <c r="D1652" s="24">
        <v>3.1740572032652699</v>
      </c>
      <c r="E1652" s="24">
        <v>3.1740572032652702E-2</v>
      </c>
      <c r="F1652" t="s">
        <v>5</v>
      </c>
      <c r="G1652" s="24">
        <v>953007602.37087631</v>
      </c>
      <c r="H1652" s="24">
        <v>3.3305686076049168E-3</v>
      </c>
      <c r="I1652" t="s">
        <v>6</v>
      </c>
      <c r="J1652" s="24">
        <v>2882478888.1809478</v>
      </c>
      <c r="K1652" s="26">
        <v>1.1011554035243358E-3</v>
      </c>
      <c r="L1652" s="4">
        <v>45371860186.135521</v>
      </c>
      <c r="M1652" s="5">
        <f t="shared" si="25"/>
        <v>6.9956514682093201E-5</v>
      </c>
    </row>
    <row r="1653" spans="1:13" x14ac:dyDescent="0.25">
      <c r="A1653" s="4" t="s">
        <v>138</v>
      </c>
      <c r="B1653" t="s">
        <v>139</v>
      </c>
      <c r="C1653" s="24">
        <v>16575430.347444911</v>
      </c>
      <c r="D1653" s="24">
        <v>1657.543034744491</v>
      </c>
      <c r="E1653" s="24">
        <v>16.575430347444911</v>
      </c>
      <c r="F1653" t="s">
        <v>5</v>
      </c>
      <c r="G1653" s="24">
        <v>953007602.37087631</v>
      </c>
      <c r="H1653" s="24">
        <v>1.739275773478494</v>
      </c>
      <c r="I1653" t="s">
        <v>6</v>
      </c>
      <c r="J1653" s="24">
        <v>2882478888.1809478</v>
      </c>
      <c r="K1653" s="26">
        <v>0.57504082390366451</v>
      </c>
      <c r="L1653" s="4">
        <v>45371860186.135521</v>
      </c>
      <c r="M1653" s="5">
        <f t="shared" si="25"/>
        <v>3.6532401976566826E-2</v>
      </c>
    </row>
    <row r="1654" spans="1:13" x14ac:dyDescent="0.25">
      <c r="A1654" s="4" t="s">
        <v>138</v>
      </c>
      <c r="B1654" t="s">
        <v>140</v>
      </c>
      <c r="C1654" s="24">
        <v>40486370.036419362</v>
      </c>
      <c r="D1654" s="24">
        <v>4048.6370036419362</v>
      </c>
      <c r="E1654" s="24">
        <v>40.486370036419359</v>
      </c>
      <c r="F1654" t="s">
        <v>5</v>
      </c>
      <c r="G1654" s="24">
        <v>953007602.37087631</v>
      </c>
      <c r="H1654" s="24">
        <v>4.2482735642085174</v>
      </c>
      <c r="I1654" t="s">
        <v>6</v>
      </c>
      <c r="J1654" s="24">
        <v>2882478888.1809478</v>
      </c>
      <c r="K1654" s="26">
        <v>1.4045677906757952</v>
      </c>
      <c r="L1654" s="4">
        <v>45371860186.135521</v>
      </c>
      <c r="M1654" s="5">
        <f t="shared" si="25"/>
        <v>8.923233446970498E-2</v>
      </c>
    </row>
    <row r="1655" spans="1:13" x14ac:dyDescent="0.25">
      <c r="A1655" s="4" t="s">
        <v>102</v>
      </c>
      <c r="B1655" t="s">
        <v>103</v>
      </c>
      <c r="C1655" s="24">
        <v>7022.2796842926464</v>
      </c>
      <c r="D1655" s="24">
        <v>0.7022279684292646</v>
      </c>
      <c r="E1655" s="24">
        <v>7.0222796842926462E-3</v>
      </c>
      <c r="F1655" t="s">
        <v>5</v>
      </c>
      <c r="G1655" s="24">
        <v>953007602.37087631</v>
      </c>
      <c r="H1655" s="24">
        <v>7.3685452947308463E-4</v>
      </c>
      <c r="I1655" t="s">
        <v>6</v>
      </c>
      <c r="J1655" s="24">
        <v>2882478888.1809478</v>
      </c>
      <c r="K1655" s="26">
        <v>2.4361946632414755E-4</v>
      </c>
      <c r="L1655" s="4">
        <v>45371860186.135521</v>
      </c>
      <c r="M1655" s="5">
        <f t="shared" si="25"/>
        <v>1.5477169451470882E-5</v>
      </c>
    </row>
    <row r="1656" spans="1:13" x14ac:dyDescent="0.25">
      <c r="A1656" s="4" t="s">
        <v>150</v>
      </c>
      <c r="B1656" t="s">
        <v>151</v>
      </c>
      <c r="C1656" s="24">
        <v>592079.05854964943</v>
      </c>
      <c r="D1656" s="24">
        <v>59.207905854964942</v>
      </c>
      <c r="E1656" s="24">
        <v>0.59207905854964948</v>
      </c>
      <c r="F1656" t="s">
        <v>5</v>
      </c>
      <c r="G1656" s="24">
        <v>953007602.37087631</v>
      </c>
      <c r="H1656" s="24">
        <v>6.2127422391666666E-2</v>
      </c>
      <c r="I1656" t="s">
        <v>6</v>
      </c>
      <c r="J1656" s="24">
        <v>2882478888.1809478</v>
      </c>
      <c r="K1656" s="26">
        <v>2.054062081694184E-2</v>
      </c>
      <c r="L1656" s="4">
        <v>45371860186.135521</v>
      </c>
      <c r="M1656" s="5">
        <f t="shared" si="25"/>
        <v>1.3049477277781386E-3</v>
      </c>
    </row>
    <row r="1657" spans="1:13" x14ac:dyDescent="0.25">
      <c r="A1657" s="4" t="s">
        <v>150</v>
      </c>
      <c r="B1657" t="s">
        <v>152</v>
      </c>
      <c r="C1657" s="24">
        <v>2826.8425723200999</v>
      </c>
      <c r="D1657" s="24">
        <v>0.28268425723200996</v>
      </c>
      <c r="E1657" s="24">
        <v>2.8268425723200997E-3</v>
      </c>
      <c r="F1657" t="s">
        <v>5</v>
      </c>
      <c r="G1657" s="24">
        <v>953007602.37087631</v>
      </c>
      <c r="H1657" s="24">
        <v>2.9662329715812638E-4</v>
      </c>
      <c r="I1657" t="s">
        <v>6</v>
      </c>
      <c r="J1657" s="24">
        <v>2882478888.1809478</v>
      </c>
      <c r="K1657" s="26">
        <v>9.8069844810001075E-5</v>
      </c>
      <c r="L1657" s="4">
        <v>45371860186.135521</v>
      </c>
      <c r="M1657" s="5">
        <f t="shared" si="25"/>
        <v>6.230387206350227E-6</v>
      </c>
    </row>
    <row r="1658" spans="1:13" x14ac:dyDescent="0.25">
      <c r="A1658" s="4" t="s">
        <v>150</v>
      </c>
      <c r="B1658" t="s">
        <v>153</v>
      </c>
      <c r="C1658" s="24">
        <v>70744.017516604101</v>
      </c>
      <c r="D1658" s="24">
        <v>7.0744017516604103</v>
      </c>
      <c r="E1658" s="24">
        <v>7.0744017516604099E-2</v>
      </c>
      <c r="F1658" t="s">
        <v>5</v>
      </c>
      <c r="G1658" s="24">
        <v>953007602.37087631</v>
      </c>
      <c r="H1658" s="24">
        <v>7.423237478967463E-3</v>
      </c>
      <c r="I1658" t="s">
        <v>6</v>
      </c>
      <c r="J1658" s="24">
        <v>2882478888.1809478</v>
      </c>
      <c r="K1658" s="26">
        <v>2.4542770393454188E-3</v>
      </c>
      <c r="L1658" s="4">
        <v>45371860186.135521</v>
      </c>
      <c r="M1658" s="5">
        <f t="shared" si="25"/>
        <v>1.5592046970607049E-4</v>
      </c>
    </row>
    <row r="1659" spans="1:13" x14ac:dyDescent="0.25">
      <c r="A1659" s="4" t="s">
        <v>150</v>
      </c>
      <c r="B1659" t="s">
        <v>154</v>
      </c>
      <c r="C1659" s="24">
        <v>276786.63594567508</v>
      </c>
      <c r="D1659" s="24">
        <v>27.678663594567507</v>
      </c>
      <c r="E1659" s="24">
        <v>0.2767866359456751</v>
      </c>
      <c r="F1659" t="s">
        <v>5</v>
      </c>
      <c r="G1659" s="24">
        <v>953007602.37087631</v>
      </c>
      <c r="H1659" s="24">
        <v>2.9043486668636213E-2</v>
      </c>
      <c r="I1659" t="s">
        <v>6</v>
      </c>
      <c r="J1659" s="24">
        <v>2882478888.1809478</v>
      </c>
      <c r="K1659" s="26">
        <v>9.60238207053608E-3</v>
      </c>
      <c r="L1659" s="4">
        <v>45371860186.135521</v>
      </c>
      <c r="M1659" s="5">
        <f t="shared" si="25"/>
        <v>6.1004030870714433E-4</v>
      </c>
    </row>
    <row r="1660" spans="1:13" x14ac:dyDescent="0.25">
      <c r="A1660" s="4" t="s">
        <v>150</v>
      </c>
      <c r="B1660" t="s">
        <v>167</v>
      </c>
      <c r="C1660" s="24">
        <v>47942.245943510781</v>
      </c>
      <c r="D1660" s="24">
        <v>4.7942245943510784</v>
      </c>
      <c r="E1660" s="24">
        <v>4.7942245943510778E-2</v>
      </c>
      <c r="F1660" t="s">
        <v>5</v>
      </c>
      <c r="G1660" s="24">
        <v>953007602.37087631</v>
      </c>
      <c r="H1660" s="24">
        <v>5.0306257604074579E-3</v>
      </c>
      <c r="I1660" t="s">
        <v>6</v>
      </c>
      <c r="J1660" s="24">
        <v>2882478888.1809478</v>
      </c>
      <c r="K1660" s="26">
        <v>1.6632297339657463E-3</v>
      </c>
      <c r="L1660" s="4">
        <v>45371860186.135521</v>
      </c>
      <c r="M1660" s="5">
        <f t="shared" si="25"/>
        <v>1.0566515401138589E-4</v>
      </c>
    </row>
    <row r="1661" spans="1:13" x14ac:dyDescent="0.25">
      <c r="A1661" s="4" t="s">
        <v>150</v>
      </c>
      <c r="B1661" t="s">
        <v>157</v>
      </c>
      <c r="C1661" s="24">
        <v>22367.253426666699</v>
      </c>
      <c r="D1661" s="24">
        <v>2.23672534266667</v>
      </c>
      <c r="E1661" s="24">
        <v>2.2367253426666699E-2</v>
      </c>
      <c r="F1661" t="s">
        <v>5</v>
      </c>
      <c r="G1661" s="24">
        <v>953007602.37087631</v>
      </c>
      <c r="H1661" s="24">
        <v>2.3470173135053509E-3</v>
      </c>
      <c r="I1661" t="s">
        <v>6</v>
      </c>
      <c r="J1661" s="24">
        <v>2882478888.1809478</v>
      </c>
      <c r="K1661" s="26">
        <v>7.7597284470596944E-4</v>
      </c>
      <c r="L1661" s="4">
        <v>45371860186.135521</v>
      </c>
      <c r="M1661" s="5">
        <f t="shared" si="25"/>
        <v>4.9297633676261656E-5</v>
      </c>
    </row>
    <row r="1662" spans="1:13" x14ac:dyDescent="0.25">
      <c r="A1662" s="4" t="s">
        <v>113</v>
      </c>
      <c r="B1662" t="s">
        <v>114</v>
      </c>
      <c r="C1662" s="24">
        <v>34878.726858729678</v>
      </c>
      <c r="D1662" s="24">
        <v>3.4878726858729681</v>
      </c>
      <c r="E1662" s="24">
        <v>3.4878726858729676E-2</v>
      </c>
      <c r="F1662" t="s">
        <v>5</v>
      </c>
      <c r="G1662" s="24">
        <v>953007602.37087631</v>
      </c>
      <c r="H1662" s="24">
        <v>3.6598581975588614E-3</v>
      </c>
      <c r="I1662" t="s">
        <v>6</v>
      </c>
      <c r="J1662" s="24">
        <v>2882478888.1809478</v>
      </c>
      <c r="K1662" s="26">
        <v>1.2100254056237225E-3</v>
      </c>
      <c r="L1662" s="4">
        <v>45371860186.135521</v>
      </c>
      <c r="M1662" s="5">
        <f t="shared" si="25"/>
        <v>7.6873036978518508E-5</v>
      </c>
    </row>
    <row r="1663" spans="1:13" x14ac:dyDescent="0.25">
      <c r="A1663" s="4" t="s">
        <v>113</v>
      </c>
      <c r="B1663" t="s">
        <v>122</v>
      </c>
      <c r="C1663" s="24">
        <v>20985.043507923929</v>
      </c>
      <c r="D1663" s="24">
        <v>2.0985043507923931</v>
      </c>
      <c r="E1663" s="24">
        <v>2.0985043507923927E-2</v>
      </c>
      <c r="F1663" t="s">
        <v>5</v>
      </c>
      <c r="G1663" s="24">
        <v>953007602.37087631</v>
      </c>
      <c r="H1663" s="24">
        <v>2.2019807035870112E-3</v>
      </c>
      <c r="I1663" t="s">
        <v>6</v>
      </c>
      <c r="J1663" s="24">
        <v>2882478888.1809478</v>
      </c>
      <c r="K1663" s="26">
        <v>7.2802071834659674E-4</v>
      </c>
      <c r="L1663" s="4">
        <v>45371860186.135521</v>
      </c>
      <c r="M1663" s="5">
        <f t="shared" si="25"/>
        <v>4.6251230215895848E-5</v>
      </c>
    </row>
    <row r="1664" spans="1:13" x14ac:dyDescent="0.25">
      <c r="A1664" s="4" t="s">
        <v>113</v>
      </c>
      <c r="B1664" t="s">
        <v>4</v>
      </c>
      <c r="C1664" s="24">
        <v>7630.0080286731927</v>
      </c>
      <c r="D1664" s="24">
        <v>0.76300080286731931</v>
      </c>
      <c r="E1664" s="24">
        <v>7.6300080286731929E-3</v>
      </c>
      <c r="F1664" t="s">
        <v>5</v>
      </c>
      <c r="G1664" s="24">
        <v>953007602.37087631</v>
      </c>
      <c r="H1664" s="24">
        <v>8.0062404640754035E-4</v>
      </c>
      <c r="I1664" t="s">
        <v>6</v>
      </c>
      <c r="J1664" s="24">
        <v>2882478888.1809478</v>
      </c>
      <c r="K1664" s="26">
        <v>2.6470299782449676E-4</v>
      </c>
      <c r="L1664" s="4">
        <v>45371860186.135521</v>
      </c>
      <c r="M1664" s="5">
        <f t="shared" si="25"/>
        <v>1.6816608350134888E-5</v>
      </c>
    </row>
    <row r="1665" spans="1:13" x14ac:dyDescent="0.25">
      <c r="A1665" s="4" t="s">
        <v>141</v>
      </c>
      <c r="B1665" t="s">
        <v>142</v>
      </c>
      <c r="C1665" s="24">
        <v>5102027.6894296538</v>
      </c>
      <c r="D1665" s="24">
        <v>510.20276894296541</v>
      </c>
      <c r="E1665" s="24">
        <v>5.1020276894296535</v>
      </c>
      <c r="F1665" t="s">
        <v>5</v>
      </c>
      <c r="G1665" s="24">
        <v>953007602.37087631</v>
      </c>
      <c r="H1665" s="24">
        <v>0.53536064945724626</v>
      </c>
      <c r="I1665" t="s">
        <v>6</v>
      </c>
      <c r="J1665" s="24">
        <v>2882478888.1809478</v>
      </c>
      <c r="K1665" s="26">
        <v>0.1770013896840508</v>
      </c>
      <c r="L1665" s="4">
        <v>45371860186.135521</v>
      </c>
      <c r="M1665" s="5">
        <f t="shared" si="25"/>
        <v>1.1244916272991387E-2</v>
      </c>
    </row>
    <row r="1666" spans="1:13" x14ac:dyDescent="0.25">
      <c r="A1666" s="4" t="s">
        <v>141</v>
      </c>
      <c r="B1666" t="s">
        <v>158</v>
      </c>
      <c r="C1666" s="24">
        <v>3751148.243210061</v>
      </c>
      <c r="D1666" s="24">
        <v>375.1148243210061</v>
      </c>
      <c r="E1666" s="24">
        <v>3.7511482432100611</v>
      </c>
      <c r="F1666" t="s">
        <v>5</v>
      </c>
      <c r="G1666" s="24">
        <v>953007602.37087631</v>
      </c>
      <c r="H1666" s="24">
        <v>0.39361157601240715</v>
      </c>
      <c r="I1666" t="s">
        <v>6</v>
      </c>
      <c r="J1666" s="24">
        <v>2882478888.1809478</v>
      </c>
      <c r="K1666" s="26">
        <v>0.13013619140771249</v>
      </c>
      <c r="L1666" s="4">
        <v>45371860186.135521</v>
      </c>
      <c r="M1666" s="5">
        <f t="shared" si="25"/>
        <v>8.2675654641912073E-3</v>
      </c>
    </row>
    <row r="1667" spans="1:13" x14ac:dyDescent="0.25">
      <c r="A1667" s="4" t="s">
        <v>141</v>
      </c>
      <c r="B1667" t="s">
        <v>159</v>
      </c>
      <c r="C1667" s="24">
        <v>27626.15789382342</v>
      </c>
      <c r="D1667" s="24">
        <v>2.762615789382342</v>
      </c>
      <c r="E1667" s="24">
        <v>2.762615789382342E-2</v>
      </c>
      <c r="F1667" t="s">
        <v>5</v>
      </c>
      <c r="G1667" s="24">
        <v>953007602.37087631</v>
      </c>
      <c r="H1667" s="24">
        <v>2.8988391934225421E-3</v>
      </c>
      <c r="I1667" t="s">
        <v>6</v>
      </c>
      <c r="J1667" s="24">
        <v>2882478888.1809478</v>
      </c>
      <c r="K1667" s="26">
        <v>9.5841666029538621E-4</v>
      </c>
      <c r="L1667" s="4">
        <v>45371860186.135521</v>
      </c>
      <c r="M1667" s="5">
        <f t="shared" ref="M1667:M1730" si="26">C1667/L1667*100</f>
        <v>6.088830782006435E-5</v>
      </c>
    </row>
    <row r="1668" spans="1:13" x14ac:dyDescent="0.25">
      <c r="A1668" s="4" t="s">
        <v>141</v>
      </c>
      <c r="B1668" t="s">
        <v>160</v>
      </c>
      <c r="C1668" s="24">
        <v>1416115.1034768601</v>
      </c>
      <c r="D1668" s="24">
        <v>141.61151034768602</v>
      </c>
      <c r="E1668" s="24">
        <v>1.4161151034768602</v>
      </c>
      <c r="F1668" t="s">
        <v>5</v>
      </c>
      <c r="G1668" s="24">
        <v>953007602.37087631</v>
      </c>
      <c r="H1668" s="24">
        <v>0.1485943134088199</v>
      </c>
      <c r="I1668" t="s">
        <v>6</v>
      </c>
      <c r="J1668" s="24">
        <v>2882478888.1809478</v>
      </c>
      <c r="K1668" s="26">
        <v>4.9128377289539525E-2</v>
      </c>
      <c r="L1668" s="4">
        <v>45371860186.135521</v>
      </c>
      <c r="M1668" s="5">
        <f t="shared" si="26"/>
        <v>3.1211308014864872E-3</v>
      </c>
    </row>
    <row r="1669" spans="1:13" x14ac:dyDescent="0.25">
      <c r="A1669" s="4" t="s">
        <v>141</v>
      </c>
      <c r="B1669" t="s">
        <v>161</v>
      </c>
      <c r="C1669" s="24">
        <v>8677.881151722293</v>
      </c>
      <c r="D1669" s="24">
        <v>0.86778811517222931</v>
      </c>
      <c r="E1669" s="24">
        <v>8.6778811517222929E-3</v>
      </c>
      <c r="F1669" t="s">
        <v>5</v>
      </c>
      <c r="G1669" s="24">
        <v>953007602.37087631</v>
      </c>
      <c r="H1669" s="24">
        <v>9.1057837630398818E-4</v>
      </c>
      <c r="I1669" t="s">
        <v>6</v>
      </c>
      <c r="J1669" s="24">
        <v>2882478888.1809478</v>
      </c>
      <c r="K1669" s="26">
        <v>3.0105619115908472E-4</v>
      </c>
      <c r="L1669" s="4">
        <v>45371860186.135521</v>
      </c>
      <c r="M1669" s="5">
        <f t="shared" si="26"/>
        <v>1.9126130416786463E-5</v>
      </c>
    </row>
    <row r="1670" spans="1:13" x14ac:dyDescent="0.25">
      <c r="A1670" s="4" t="s">
        <v>143</v>
      </c>
      <c r="B1670" t="s">
        <v>144</v>
      </c>
      <c r="C1670" s="24">
        <v>408627809.38765901</v>
      </c>
      <c r="D1670" s="24">
        <v>40862.7809387659</v>
      </c>
      <c r="E1670" s="24">
        <v>408.627809387659</v>
      </c>
      <c r="F1670" t="s">
        <v>5</v>
      </c>
      <c r="G1670" s="24">
        <v>953007602.37087631</v>
      </c>
      <c r="H1670" s="24">
        <v>42.877707205176705</v>
      </c>
      <c r="I1670" t="s">
        <v>6</v>
      </c>
      <c r="J1670" s="24">
        <v>2882478888.1809478</v>
      </c>
      <c r="K1670" s="26">
        <v>14.176263738241381</v>
      </c>
      <c r="L1670" s="4">
        <v>45371860186.135521</v>
      </c>
      <c r="M1670" s="5">
        <f t="shared" si="26"/>
        <v>0.9006194758409426</v>
      </c>
    </row>
    <row r="1671" spans="1:13" x14ac:dyDescent="0.25">
      <c r="A1671" s="4" t="s">
        <v>143</v>
      </c>
      <c r="B1671" t="s">
        <v>145</v>
      </c>
      <c r="C1671" s="24">
        <v>1083980.7500369598</v>
      </c>
      <c r="D1671" s="24">
        <v>108.39807500369598</v>
      </c>
      <c r="E1671" s="24">
        <v>1.0839807500369598</v>
      </c>
      <c r="F1671" t="s">
        <v>5</v>
      </c>
      <c r="G1671" s="24">
        <v>953007602.37087631</v>
      </c>
      <c r="H1671" s="24">
        <v>0.11374313776094237</v>
      </c>
      <c r="I1671" t="s">
        <v>6</v>
      </c>
      <c r="J1671" s="24">
        <v>2882478888.1809478</v>
      </c>
      <c r="K1671" s="26">
        <v>3.7605852187907261E-2</v>
      </c>
      <c r="L1671" s="4">
        <v>45371860186.135521</v>
      </c>
      <c r="M1671" s="5">
        <f t="shared" si="26"/>
        <v>2.3891036108944826E-3</v>
      </c>
    </row>
    <row r="1672" spans="1:13" x14ac:dyDescent="0.25">
      <c r="A1672" s="4" t="s">
        <v>143</v>
      </c>
      <c r="B1672" t="s">
        <v>146</v>
      </c>
      <c r="C1672" s="24">
        <v>6869784.6345416196</v>
      </c>
      <c r="D1672" s="24">
        <v>686.97846345416201</v>
      </c>
      <c r="E1672" s="24">
        <v>6.8697846345416194</v>
      </c>
      <c r="F1672" t="s">
        <v>5</v>
      </c>
      <c r="G1672" s="24">
        <v>953007602.37087631</v>
      </c>
      <c r="H1672" s="24">
        <v>0.72085307792415132</v>
      </c>
      <c r="I1672" t="s">
        <v>6</v>
      </c>
      <c r="J1672" s="24">
        <v>2882478888.1809478</v>
      </c>
      <c r="K1672" s="26">
        <v>0.23832905291032153</v>
      </c>
      <c r="L1672" s="4">
        <v>45371860186.135521</v>
      </c>
      <c r="M1672" s="5">
        <f t="shared" si="26"/>
        <v>1.5141068949694176E-2</v>
      </c>
    </row>
    <row r="1673" spans="1:13" x14ac:dyDescent="0.25">
      <c r="A1673" s="4" t="s">
        <v>0</v>
      </c>
      <c r="B1673" t="s">
        <v>4</v>
      </c>
      <c r="C1673" s="24">
        <v>725.9194213814369</v>
      </c>
      <c r="D1673" s="24">
        <v>7.2591942138143684E-2</v>
      </c>
      <c r="E1673" s="24">
        <v>7.2591942138143691E-4</v>
      </c>
      <c r="F1673" t="s">
        <v>5</v>
      </c>
      <c r="G1673" s="24">
        <v>953007602.37087631</v>
      </c>
      <c r="H1673" s="24">
        <v>7.6171419784638311E-5</v>
      </c>
      <c r="I1673" t="s">
        <v>6</v>
      </c>
      <c r="J1673" s="24">
        <v>2882478888.1809478</v>
      </c>
      <c r="K1673" s="26">
        <v>2.5183859085939203E-5</v>
      </c>
      <c r="L1673" s="4">
        <v>45371860186.135521</v>
      </c>
      <c r="M1673" s="5">
        <f t="shared" si="26"/>
        <v>1.5999331268398366E-6</v>
      </c>
    </row>
    <row r="1674" spans="1:13" x14ac:dyDescent="0.25">
      <c r="A1674" s="4" t="s">
        <v>127</v>
      </c>
      <c r="B1674" t="s">
        <v>129</v>
      </c>
      <c r="C1674" s="24">
        <v>10940.139603260141</v>
      </c>
      <c r="D1674" s="24">
        <v>1.0940139603260142</v>
      </c>
      <c r="E1674" s="24">
        <v>1.0940139603260141E-2</v>
      </c>
      <c r="F1674" t="s">
        <v>5</v>
      </c>
      <c r="G1674" s="24">
        <v>953007602.37087631</v>
      </c>
      <c r="H1674" s="24">
        <v>1.1479593212103917E-3</v>
      </c>
      <c r="I1674" t="s">
        <v>6</v>
      </c>
      <c r="J1674" s="24">
        <v>2882478888.1809478</v>
      </c>
      <c r="K1674" s="26">
        <v>3.7953927947635924E-4</v>
      </c>
      <c r="L1674" s="4">
        <v>45371860186.135521</v>
      </c>
      <c r="M1674" s="5">
        <f t="shared" si="26"/>
        <v>2.4112168992804853E-5</v>
      </c>
    </row>
    <row r="1675" spans="1:13" x14ac:dyDescent="0.25">
      <c r="A1675" s="4" t="s">
        <v>127</v>
      </c>
      <c r="B1675" t="s">
        <v>135</v>
      </c>
      <c r="C1675" s="24">
        <v>340114550.76076871</v>
      </c>
      <c r="D1675" s="24">
        <v>34011.455076076869</v>
      </c>
      <c r="E1675" s="24">
        <v>340.11455076076874</v>
      </c>
      <c r="F1675" t="s">
        <v>5</v>
      </c>
      <c r="G1675" s="24">
        <v>953007602.37087631</v>
      </c>
      <c r="H1675" s="24">
        <v>35.68854539193994</v>
      </c>
      <c r="I1675" t="s">
        <v>6</v>
      </c>
      <c r="J1675" s="24">
        <v>2882478888.1809478</v>
      </c>
      <c r="K1675" s="26">
        <v>11.799376993023028</v>
      </c>
      <c r="L1675" s="4">
        <v>45371860186.135521</v>
      </c>
      <c r="M1675" s="5">
        <f t="shared" si="26"/>
        <v>0.74961561938493992</v>
      </c>
    </row>
    <row r="1676" spans="1:13" x14ac:dyDescent="0.25">
      <c r="A1676" s="4" t="s">
        <v>127</v>
      </c>
      <c r="B1676" t="s">
        <v>4</v>
      </c>
      <c r="C1676" s="24">
        <v>51386.333620838988</v>
      </c>
      <c r="D1676" s="24">
        <v>5.1386333620838984</v>
      </c>
      <c r="E1676" s="24">
        <v>5.1386333620838991E-2</v>
      </c>
      <c r="F1676" t="s">
        <v>5</v>
      </c>
      <c r="G1676" s="24">
        <v>953007602.37087631</v>
      </c>
      <c r="H1676" s="24">
        <v>5.3920171773027756E-3</v>
      </c>
      <c r="I1676" t="s">
        <v>6</v>
      </c>
      <c r="J1676" s="24">
        <v>2882478888.1809478</v>
      </c>
      <c r="K1676" s="26">
        <v>1.7827132691774015E-3</v>
      </c>
      <c r="L1676" s="4">
        <v>45371860186.135521</v>
      </c>
      <c r="M1676" s="5">
        <f t="shared" si="26"/>
        <v>1.132559551449498E-4</v>
      </c>
    </row>
    <row r="1677" spans="1:13" x14ac:dyDescent="0.25">
      <c r="A1677" s="4" t="s">
        <v>127</v>
      </c>
      <c r="B1677" t="s">
        <v>130</v>
      </c>
      <c r="C1677" s="24">
        <v>42407.512371087083</v>
      </c>
      <c r="D1677" s="24">
        <v>4.2407512371087082</v>
      </c>
      <c r="E1677" s="24">
        <v>4.2407512371087086E-2</v>
      </c>
      <c r="F1677" t="s">
        <v>5</v>
      </c>
      <c r="G1677" s="24">
        <v>953007602.37087631</v>
      </c>
      <c r="H1677" s="24">
        <v>4.4498608684323589E-3</v>
      </c>
      <c r="I1677" t="s">
        <v>6</v>
      </c>
      <c r="J1677" s="24">
        <v>2882478888.1809478</v>
      </c>
      <c r="K1677" s="26">
        <v>1.4712167553063774E-3</v>
      </c>
      <c r="L1677" s="4">
        <v>45371860186.135521</v>
      </c>
      <c r="M1677" s="5">
        <f t="shared" si="26"/>
        <v>9.3466549965358779E-5</v>
      </c>
    </row>
    <row r="1678" spans="1:13" x14ac:dyDescent="0.25">
      <c r="A1678" s="4" t="s">
        <v>127</v>
      </c>
      <c r="B1678" t="s">
        <v>132</v>
      </c>
      <c r="C1678" s="24">
        <v>161131.56867825231</v>
      </c>
      <c r="D1678" s="24">
        <v>16.113156867825232</v>
      </c>
      <c r="E1678" s="24">
        <v>0.16113156867825232</v>
      </c>
      <c r="F1678" t="s">
        <v>5</v>
      </c>
      <c r="G1678" s="24">
        <v>953007602.37087631</v>
      </c>
      <c r="H1678" s="24">
        <v>1.6907689747426138E-2</v>
      </c>
      <c r="I1678" t="s">
        <v>6</v>
      </c>
      <c r="J1678" s="24">
        <v>2882478888.1809478</v>
      </c>
      <c r="K1678" s="26">
        <v>5.5900346517347077E-3</v>
      </c>
      <c r="L1678" s="4">
        <v>45371860186.135521</v>
      </c>
      <c r="M1678" s="5">
        <f t="shared" si="26"/>
        <v>3.5513546946768122E-4</v>
      </c>
    </row>
    <row r="1679" spans="1:13" x14ac:dyDescent="0.25">
      <c r="A1679" s="4" t="s">
        <v>127</v>
      </c>
      <c r="B1679" t="s">
        <v>131</v>
      </c>
      <c r="C1679" s="24">
        <v>15124.227879590941</v>
      </c>
      <c r="D1679" s="24">
        <v>1.5124227879590941</v>
      </c>
      <c r="E1679" s="24">
        <v>1.5124227879590941E-2</v>
      </c>
      <c r="F1679" t="s">
        <v>5</v>
      </c>
      <c r="G1679" s="24">
        <v>953007602.37087631</v>
      </c>
      <c r="H1679" s="24">
        <v>1.5869997093375897E-3</v>
      </c>
      <c r="I1679" t="s">
        <v>6</v>
      </c>
      <c r="J1679" s="24">
        <v>2882478888.1809478</v>
      </c>
      <c r="K1679" s="26">
        <v>5.2469518308026258E-4</v>
      </c>
      <c r="L1679" s="4">
        <v>45371860186.135521</v>
      </c>
      <c r="M1679" s="5">
        <f t="shared" si="26"/>
        <v>3.3333938299079297E-5</v>
      </c>
    </row>
    <row r="1680" spans="1:13" x14ac:dyDescent="0.25">
      <c r="A1680" s="4" t="s">
        <v>127</v>
      </c>
      <c r="B1680" t="s">
        <v>133</v>
      </c>
      <c r="C1680" s="24">
        <v>582591.81707532704</v>
      </c>
      <c r="D1680" s="24">
        <v>58.259181707532704</v>
      </c>
      <c r="E1680" s="24">
        <v>0.58259181707532703</v>
      </c>
      <c r="F1680" t="s">
        <v>5</v>
      </c>
      <c r="G1680" s="24">
        <v>953007602.37087631</v>
      </c>
      <c r="H1680" s="24">
        <v>6.11319170619379E-2</v>
      </c>
      <c r="I1680" t="s">
        <v>6</v>
      </c>
      <c r="J1680" s="24">
        <v>2882478888.1809478</v>
      </c>
      <c r="K1680" s="26">
        <v>2.0211486004776413E-2</v>
      </c>
      <c r="L1680" s="4">
        <v>45371860186.135521</v>
      </c>
      <c r="M1680" s="5">
        <f t="shared" si="26"/>
        <v>1.2840377597155522E-3</v>
      </c>
    </row>
    <row r="1681" spans="1:13" x14ac:dyDescent="0.25">
      <c r="A1681" s="4" t="s">
        <v>75</v>
      </c>
      <c r="B1681" t="s">
        <v>105</v>
      </c>
      <c r="C1681" s="24">
        <v>28157.761007369671</v>
      </c>
      <c r="D1681" s="24">
        <v>2.8157761007369673</v>
      </c>
      <c r="E1681" s="24">
        <v>2.8157761007369671E-2</v>
      </c>
      <c r="F1681" t="s">
        <v>5</v>
      </c>
      <c r="G1681" s="24">
        <v>953007602.37087631</v>
      </c>
      <c r="H1681" s="24">
        <v>2.9546208170133444E-3</v>
      </c>
      <c r="I1681" t="s">
        <v>6</v>
      </c>
      <c r="J1681" s="24">
        <v>2882478888.1809478</v>
      </c>
      <c r="K1681" s="26">
        <v>9.7685922775792651E-4</v>
      </c>
      <c r="L1681" s="4">
        <v>45371860186.135521</v>
      </c>
      <c r="M1681" s="5">
        <f t="shared" si="26"/>
        <v>6.2059966005039317E-5</v>
      </c>
    </row>
    <row r="1682" spans="1:13" x14ac:dyDescent="0.25">
      <c r="A1682" s="4" t="s">
        <v>75</v>
      </c>
      <c r="B1682" t="s">
        <v>108</v>
      </c>
      <c r="C1682" s="24">
        <v>2471211.2368755592</v>
      </c>
      <c r="D1682" s="24">
        <v>247.12112368755592</v>
      </c>
      <c r="E1682" s="24">
        <v>2.471211236875559</v>
      </c>
      <c r="F1682" t="s">
        <v>5</v>
      </c>
      <c r="G1682" s="24">
        <v>953007602.37087631</v>
      </c>
      <c r="H1682" s="24">
        <v>0.25930656069560426</v>
      </c>
      <c r="I1682" t="s">
        <v>6</v>
      </c>
      <c r="J1682" s="24">
        <v>2882478888.1809478</v>
      </c>
      <c r="K1682" s="26">
        <v>8.573215391128404E-2</v>
      </c>
      <c r="L1682" s="4">
        <v>45371860186.135521</v>
      </c>
      <c r="M1682" s="5">
        <f t="shared" si="26"/>
        <v>5.4465724498346628E-3</v>
      </c>
    </row>
    <row r="1683" spans="1:13" x14ac:dyDescent="0.25">
      <c r="A1683" s="4" t="s">
        <v>75</v>
      </c>
      <c r="B1683" t="s">
        <v>4</v>
      </c>
      <c r="C1683" s="24">
        <v>19300.100196505329</v>
      </c>
      <c r="D1683" s="24">
        <v>1.930010019650533</v>
      </c>
      <c r="E1683" s="24">
        <v>1.930010019650533E-2</v>
      </c>
      <c r="F1683" t="s">
        <v>5</v>
      </c>
      <c r="G1683" s="24">
        <v>953007602.37087631</v>
      </c>
      <c r="H1683" s="24">
        <v>2.0251779889783527E-3</v>
      </c>
      <c r="I1683" t="s">
        <v>6</v>
      </c>
      <c r="J1683" s="24">
        <v>2882478888.1809478</v>
      </c>
      <c r="K1683" s="26">
        <v>6.6956605564889621E-4</v>
      </c>
      <c r="L1683" s="4">
        <v>45371860186.135521</v>
      </c>
      <c r="M1683" s="5">
        <f t="shared" si="26"/>
        <v>4.2537599554719039E-5</v>
      </c>
    </row>
    <row r="1684" spans="1:13" x14ac:dyDescent="0.25">
      <c r="A1684" s="4" t="s">
        <v>75</v>
      </c>
      <c r="B1684" t="s">
        <v>93</v>
      </c>
      <c r="C1684" s="24">
        <v>17218.397266188309</v>
      </c>
      <c r="D1684" s="24">
        <v>1.721839726618831</v>
      </c>
      <c r="E1684" s="24">
        <v>1.7218397266188307E-2</v>
      </c>
      <c r="F1684" t="s">
        <v>5</v>
      </c>
      <c r="G1684" s="24">
        <v>953007602.37087631</v>
      </c>
      <c r="H1684" s="24">
        <v>1.8067429077535866E-3</v>
      </c>
      <c r="I1684" t="s">
        <v>6</v>
      </c>
      <c r="J1684" s="24">
        <v>2882478888.1809478</v>
      </c>
      <c r="K1684" s="26">
        <v>5.9734686476938469E-4</v>
      </c>
      <c r="L1684" s="4">
        <v>45371860186.135521</v>
      </c>
      <c r="M1684" s="5">
        <f t="shared" si="26"/>
        <v>3.7949507019440672E-5</v>
      </c>
    </row>
    <row r="1685" spans="1:13" x14ac:dyDescent="0.25">
      <c r="A1685" s="4" t="s">
        <v>75</v>
      </c>
      <c r="B1685" t="s">
        <v>101</v>
      </c>
      <c r="C1685" s="24">
        <v>5071.2706194078801</v>
      </c>
      <c r="D1685" s="24">
        <v>0.50712706194078805</v>
      </c>
      <c r="E1685" s="24">
        <v>5.0712706194078801E-3</v>
      </c>
      <c r="F1685" t="s">
        <v>5</v>
      </c>
      <c r="G1685" s="24">
        <v>953007602.37087631</v>
      </c>
      <c r="H1685" s="24">
        <v>5.321332806571174E-4</v>
      </c>
      <c r="I1685" t="s">
        <v>6</v>
      </c>
      <c r="J1685" s="24">
        <v>2882478888.1809478</v>
      </c>
      <c r="K1685" s="26">
        <v>1.7593435428795866E-4</v>
      </c>
      <c r="L1685" s="4">
        <v>45371860186.135521</v>
      </c>
      <c r="M1685" s="5">
        <f t="shared" si="26"/>
        <v>1.1177127405848639E-5</v>
      </c>
    </row>
    <row r="1686" spans="1:13" x14ac:dyDescent="0.25">
      <c r="A1686" s="4" t="s">
        <v>75</v>
      </c>
      <c r="B1686" t="s">
        <v>109</v>
      </c>
      <c r="C1686" s="24">
        <v>3146423.3381517981</v>
      </c>
      <c r="D1686" s="24">
        <v>314.64233381517982</v>
      </c>
      <c r="E1686" s="24">
        <v>3.1464233381517981</v>
      </c>
      <c r="F1686" t="s">
        <v>5</v>
      </c>
      <c r="G1686" s="24">
        <v>953007602.37087631</v>
      </c>
      <c r="H1686" s="24">
        <v>0.33015721284113358</v>
      </c>
      <c r="I1686" t="s">
        <v>6</v>
      </c>
      <c r="J1686" s="24">
        <v>2882478888.1809478</v>
      </c>
      <c r="K1686" s="26">
        <v>0.10915685631048691</v>
      </c>
      <c r="L1686" s="4">
        <v>45371860186.135521</v>
      </c>
      <c r="M1686" s="5">
        <f t="shared" si="26"/>
        <v>6.934746173605782E-3</v>
      </c>
    </row>
    <row r="1687" spans="1:13" x14ac:dyDescent="0.25">
      <c r="A1687" s="4" t="s">
        <v>75</v>
      </c>
      <c r="B1687" t="s">
        <v>106</v>
      </c>
      <c r="C1687" s="24">
        <v>30227.0638192689</v>
      </c>
      <c r="D1687" s="24">
        <v>3.02270638192689</v>
      </c>
      <c r="E1687" s="24">
        <v>3.0227063819268901E-2</v>
      </c>
      <c r="F1687" t="s">
        <v>5</v>
      </c>
      <c r="G1687" s="24">
        <v>953007602.37087631</v>
      </c>
      <c r="H1687" s="24">
        <v>3.1717547419423012E-3</v>
      </c>
      <c r="I1687" t="s">
        <v>6</v>
      </c>
      <c r="J1687" s="24">
        <v>2882478888.1809478</v>
      </c>
      <c r="K1687" s="26">
        <v>1.0486482292449454E-3</v>
      </c>
      <c r="L1687" s="4">
        <v>45371860186.135521</v>
      </c>
      <c r="M1687" s="5">
        <f t="shared" si="26"/>
        <v>6.6620728564498034E-5</v>
      </c>
    </row>
    <row r="1688" spans="1:13" x14ac:dyDescent="0.25">
      <c r="A1688" s="4" t="s">
        <v>162</v>
      </c>
      <c r="B1688" t="s">
        <v>163</v>
      </c>
      <c r="C1688" s="24">
        <v>1079361.702224921</v>
      </c>
      <c r="D1688" s="24">
        <v>107.93617022249209</v>
      </c>
      <c r="E1688" s="24">
        <v>1.0793617022249209</v>
      </c>
      <c r="F1688" t="s">
        <v>5</v>
      </c>
      <c r="G1688" s="24">
        <v>953007602.37087631</v>
      </c>
      <c r="H1688" s="24">
        <v>0.1132584566523607</v>
      </c>
      <c r="I1688" t="s">
        <v>6</v>
      </c>
      <c r="J1688" s="24">
        <v>2882478888.1809478</v>
      </c>
      <c r="K1688" s="26">
        <v>3.7445606510793081E-2</v>
      </c>
      <c r="L1688" s="4">
        <v>45371860186.135521</v>
      </c>
      <c r="M1688" s="5">
        <f t="shared" si="26"/>
        <v>2.3789231867437214E-3</v>
      </c>
    </row>
    <row r="1689" spans="1:13" x14ac:dyDescent="0.25">
      <c r="A1689" s="4" t="s">
        <v>124</v>
      </c>
      <c r="B1689" t="s">
        <v>126</v>
      </c>
      <c r="C1689" s="24">
        <v>3057562.8437295416</v>
      </c>
      <c r="D1689" s="24">
        <v>305.75628437295416</v>
      </c>
      <c r="E1689" s="24">
        <v>3.0575628437295417</v>
      </c>
      <c r="F1689" t="s">
        <v>5</v>
      </c>
      <c r="G1689" s="24">
        <v>953007602.37087631</v>
      </c>
      <c r="H1689" s="24">
        <v>0.32083299609814109</v>
      </c>
      <c r="I1689" t="s">
        <v>6</v>
      </c>
      <c r="J1689" s="24">
        <v>2882478888.1809478</v>
      </c>
      <c r="K1689" s="26">
        <v>0.10607407590274094</v>
      </c>
      <c r="L1689" s="4">
        <v>45371860186.135521</v>
      </c>
      <c r="M1689" s="5">
        <f t="shared" si="26"/>
        <v>6.7388968210385491E-3</v>
      </c>
    </row>
    <row r="1690" spans="1:13" x14ac:dyDescent="0.25">
      <c r="A1690" s="4" t="s">
        <v>124</v>
      </c>
      <c r="B1690" t="s">
        <v>125</v>
      </c>
      <c r="C1690" s="24">
        <v>10982249.612419602</v>
      </c>
      <c r="D1690" s="24">
        <v>1098.22496124196</v>
      </c>
      <c r="E1690" s="24">
        <v>10.982249612419601</v>
      </c>
      <c r="F1690" t="s">
        <v>5</v>
      </c>
      <c r="G1690" s="24">
        <v>953007602.37087631</v>
      </c>
      <c r="H1690" s="24">
        <v>1.152377964782038</v>
      </c>
      <c r="I1690" t="s">
        <v>6</v>
      </c>
      <c r="J1690" s="24">
        <v>2882478888.1809478</v>
      </c>
      <c r="K1690" s="26">
        <v>0.38100017514265971</v>
      </c>
      <c r="L1690" s="4">
        <v>45371860186.135521</v>
      </c>
      <c r="M1690" s="5">
        <f t="shared" si="26"/>
        <v>2.4204979842936871E-2</v>
      </c>
    </row>
    <row r="1691" spans="1:13" x14ac:dyDescent="0.25">
      <c r="A1691" s="4" t="s">
        <v>164</v>
      </c>
      <c r="B1691" t="s">
        <v>165</v>
      </c>
      <c r="C1691" s="24">
        <v>8014028.4506686525</v>
      </c>
      <c r="D1691" s="24">
        <v>801.40284506686521</v>
      </c>
      <c r="E1691" s="24">
        <v>8.0140284506686523</v>
      </c>
      <c r="F1691" t="s">
        <v>5</v>
      </c>
      <c r="G1691" s="24">
        <v>953007602.37087631</v>
      </c>
      <c r="H1691" s="24">
        <v>0.84091967689780089</v>
      </c>
      <c r="I1691" t="s">
        <v>6</v>
      </c>
      <c r="J1691" s="24">
        <v>2882478888.1809478</v>
      </c>
      <c r="K1691" s="26">
        <v>0.2780255731803844</v>
      </c>
      <c r="L1691" s="4">
        <v>45371860186.135521</v>
      </c>
      <c r="M1691" s="5">
        <f t="shared" si="26"/>
        <v>1.766299291629558E-2</v>
      </c>
    </row>
    <row r="1692" spans="1:13" x14ac:dyDescent="0.25">
      <c r="A1692" s="4" t="s">
        <v>164</v>
      </c>
      <c r="B1692" t="s">
        <v>166</v>
      </c>
      <c r="C1692" s="24">
        <v>726824.12943166739</v>
      </c>
      <c r="D1692" s="24">
        <v>72.682412943166739</v>
      </c>
      <c r="E1692" s="24">
        <v>0.72682412943166741</v>
      </c>
      <c r="F1692" t="s">
        <v>5</v>
      </c>
      <c r="G1692" s="24">
        <v>953007602.37087631</v>
      </c>
      <c r="H1692" s="24">
        <v>7.6266351666396628E-2</v>
      </c>
      <c r="I1692" t="s">
        <v>6</v>
      </c>
      <c r="J1692" s="24">
        <v>2882478888.1809478</v>
      </c>
      <c r="K1692" s="26">
        <v>2.5215245544793766E-2</v>
      </c>
      <c r="L1692" s="4">
        <v>45371860186.135521</v>
      </c>
      <c r="M1692" s="5">
        <f t="shared" si="26"/>
        <v>1.6019271117602672E-3</v>
      </c>
    </row>
    <row r="1693" spans="1:13" x14ac:dyDescent="0.25">
      <c r="A1693" s="4" t="s">
        <v>136</v>
      </c>
      <c r="B1693" t="s">
        <v>147</v>
      </c>
      <c r="C1693" s="24">
        <v>580363.8042969763</v>
      </c>
      <c r="D1693" s="24">
        <v>58.03638042969763</v>
      </c>
      <c r="E1693" s="24">
        <v>0.58036380429697632</v>
      </c>
      <c r="F1693" t="s">
        <v>78</v>
      </c>
      <c r="G1693" s="24">
        <v>1162856493.6905661</v>
      </c>
      <c r="H1693" s="24">
        <v>4.9908463120420944E-2</v>
      </c>
      <c r="I1693" t="s">
        <v>50</v>
      </c>
      <c r="J1693" s="24">
        <v>2764526622.2874212</v>
      </c>
      <c r="K1693" s="26">
        <v>2.0993243458685612E-2</v>
      </c>
      <c r="L1693" s="4">
        <v>45371860186.135521</v>
      </c>
      <c r="M1693" s="5">
        <f t="shared" si="26"/>
        <v>1.2791271989203577E-3</v>
      </c>
    </row>
    <row r="1694" spans="1:13" x14ac:dyDescent="0.25">
      <c r="A1694" s="4" t="s">
        <v>136</v>
      </c>
      <c r="B1694" t="s">
        <v>137</v>
      </c>
      <c r="C1694" s="24">
        <v>313505068.63423157</v>
      </c>
      <c r="D1694" s="24">
        <v>31350.506863423157</v>
      </c>
      <c r="E1694" s="24">
        <v>313.50506863423158</v>
      </c>
      <c r="F1694" t="s">
        <v>78</v>
      </c>
      <c r="G1694" s="24">
        <v>1162856493.6905661</v>
      </c>
      <c r="H1694" s="24">
        <v>26.95991038750261</v>
      </c>
      <c r="I1694" t="s">
        <v>50</v>
      </c>
      <c r="J1694" s="24">
        <v>2764526622.2874212</v>
      </c>
      <c r="K1694" s="26">
        <v>11.340280325274335</v>
      </c>
      <c r="L1694" s="4">
        <v>45371860186.135521</v>
      </c>
      <c r="M1694" s="5">
        <f t="shared" si="26"/>
        <v>0.69096807437053387</v>
      </c>
    </row>
    <row r="1695" spans="1:13" x14ac:dyDescent="0.25">
      <c r="A1695" s="4" t="s">
        <v>115</v>
      </c>
      <c r="B1695" t="s">
        <v>116</v>
      </c>
      <c r="C1695" s="24">
        <v>2052.0533572255731</v>
      </c>
      <c r="D1695" s="24">
        <v>0.20520533572255731</v>
      </c>
      <c r="E1695" s="24">
        <v>2.0520533572255732E-3</v>
      </c>
      <c r="F1695" t="s">
        <v>78</v>
      </c>
      <c r="G1695" s="24">
        <v>1162856493.6905661</v>
      </c>
      <c r="H1695" s="24">
        <v>1.7646660343383875E-4</v>
      </c>
      <c r="I1695" t="s">
        <v>50</v>
      </c>
      <c r="J1695" s="24">
        <v>2764526622.2874212</v>
      </c>
      <c r="K1695" s="26">
        <v>7.4228019389723423E-5</v>
      </c>
      <c r="L1695" s="4">
        <v>45371860186.135521</v>
      </c>
      <c r="M1695" s="5">
        <f t="shared" si="26"/>
        <v>4.5227446016256306E-6</v>
      </c>
    </row>
    <row r="1696" spans="1:13" x14ac:dyDescent="0.25">
      <c r="A1696" s="4" t="s">
        <v>115</v>
      </c>
      <c r="B1696" t="s">
        <v>121</v>
      </c>
      <c r="C1696" s="24">
        <v>719822.9578777242</v>
      </c>
      <c r="D1696" s="24">
        <v>71.982295787772415</v>
      </c>
      <c r="E1696" s="24">
        <v>0.71982295787772421</v>
      </c>
      <c r="F1696" t="s">
        <v>78</v>
      </c>
      <c r="G1696" s="24">
        <v>1162856493.6905661</v>
      </c>
      <c r="H1696" s="24">
        <v>6.1901271720400934E-2</v>
      </c>
      <c r="I1696" t="s">
        <v>50</v>
      </c>
      <c r="J1696" s="24">
        <v>2764526622.2874212</v>
      </c>
      <c r="K1696" s="26">
        <v>2.6037837801038397E-2</v>
      </c>
      <c r="L1696" s="4">
        <v>45371860186.135521</v>
      </c>
      <c r="M1696" s="5">
        <f t="shared" si="26"/>
        <v>1.5864964648235509E-3</v>
      </c>
    </row>
    <row r="1697" spans="1:13" x14ac:dyDescent="0.25">
      <c r="A1697" s="4" t="s">
        <v>115</v>
      </c>
      <c r="B1697" t="s">
        <v>119</v>
      </c>
      <c r="C1697" s="24">
        <v>965539.71688110579</v>
      </c>
      <c r="D1697" s="24">
        <v>96.553971688110579</v>
      </c>
      <c r="E1697" s="24">
        <v>0.96553971688110585</v>
      </c>
      <c r="F1697" t="s">
        <v>78</v>
      </c>
      <c r="G1697" s="24">
        <v>1162856493.6905661</v>
      </c>
      <c r="H1697" s="24">
        <v>8.3031717337430477E-2</v>
      </c>
      <c r="I1697" t="s">
        <v>50</v>
      </c>
      <c r="J1697" s="24">
        <v>2764526622.2874212</v>
      </c>
      <c r="K1697" s="26">
        <v>3.4926041554347559E-2</v>
      </c>
      <c r="L1697" s="4">
        <v>45371860186.135521</v>
      </c>
      <c r="M1697" s="5">
        <f t="shared" si="26"/>
        <v>2.1280584770384837E-3</v>
      </c>
    </row>
    <row r="1698" spans="1:13" x14ac:dyDescent="0.25">
      <c r="A1698" s="4" t="s">
        <v>115</v>
      </c>
      <c r="B1698" t="s">
        <v>123</v>
      </c>
      <c r="C1698" s="24">
        <v>125240.3207418277</v>
      </c>
      <c r="D1698" s="24">
        <v>12.52403207418277</v>
      </c>
      <c r="E1698" s="24">
        <v>0.1252403207418277</v>
      </c>
      <c r="F1698" t="s">
        <v>78</v>
      </c>
      <c r="G1698" s="24">
        <v>1162856493.6905661</v>
      </c>
      <c r="H1698" s="24">
        <v>1.0770058164645199E-2</v>
      </c>
      <c r="I1698" t="s">
        <v>50</v>
      </c>
      <c r="J1698" s="24">
        <v>2764526622.2874212</v>
      </c>
      <c r="K1698" s="26">
        <v>4.5302627846716664E-3</v>
      </c>
      <c r="L1698" s="4">
        <v>45371860186.135521</v>
      </c>
      <c r="M1698" s="5">
        <f t="shared" si="26"/>
        <v>2.7603082665783656E-4</v>
      </c>
    </row>
    <row r="1699" spans="1:13" x14ac:dyDescent="0.25">
      <c r="A1699" s="4" t="s">
        <v>115</v>
      </c>
      <c r="B1699" t="s">
        <v>120</v>
      </c>
      <c r="C1699" s="24">
        <v>133462.75997869161</v>
      </c>
      <c r="D1699" s="24">
        <v>13.346275997869162</v>
      </c>
      <c r="E1699" s="24">
        <v>0.13346275997869161</v>
      </c>
      <c r="F1699" t="s">
        <v>78</v>
      </c>
      <c r="G1699" s="24">
        <v>1162856493.6905661</v>
      </c>
      <c r="H1699" s="24">
        <v>1.14771479286425E-2</v>
      </c>
      <c r="I1699" t="s">
        <v>50</v>
      </c>
      <c r="J1699" s="24">
        <v>2764526622.2874212</v>
      </c>
      <c r="K1699" s="26">
        <v>4.8276894460962732E-3</v>
      </c>
      <c r="L1699" s="4">
        <v>45371860186.135521</v>
      </c>
      <c r="M1699" s="5">
        <f t="shared" si="26"/>
        <v>2.9415315887681943E-4</v>
      </c>
    </row>
    <row r="1700" spans="1:13" x14ac:dyDescent="0.25">
      <c r="A1700" s="4" t="s">
        <v>111</v>
      </c>
      <c r="B1700" t="s">
        <v>117</v>
      </c>
      <c r="C1700" s="24">
        <v>27.93971124833061</v>
      </c>
      <c r="D1700" s="24">
        <v>2.7939711248330611E-3</v>
      </c>
      <c r="E1700" s="24">
        <v>2.7939711248330612E-5</v>
      </c>
      <c r="F1700" t="s">
        <v>78</v>
      </c>
      <c r="G1700" s="24">
        <v>1162856493.6905661</v>
      </c>
      <c r="H1700" s="24">
        <v>2.4026792127769908E-6</v>
      </c>
      <c r="I1700" t="s">
        <v>50</v>
      </c>
      <c r="J1700" s="24">
        <v>2764526622.2874212</v>
      </c>
      <c r="K1700" s="26">
        <v>1.0106508298050959E-6</v>
      </c>
      <c r="L1700" s="4">
        <v>45371860186.135521</v>
      </c>
      <c r="M1700" s="5">
        <f t="shared" si="26"/>
        <v>6.1579382316946025E-8</v>
      </c>
    </row>
    <row r="1701" spans="1:13" x14ac:dyDescent="0.25">
      <c r="A1701" s="4" t="s">
        <v>111</v>
      </c>
      <c r="B1701" t="s">
        <v>112</v>
      </c>
      <c r="C1701" s="24">
        <v>1014.202424924883</v>
      </c>
      <c r="D1701" s="24">
        <v>0.10142024249248829</v>
      </c>
      <c r="E1701" s="24">
        <v>1.0142024249248829E-3</v>
      </c>
      <c r="F1701" t="s">
        <v>78</v>
      </c>
      <c r="G1701" s="24">
        <v>1162856493.6905661</v>
      </c>
      <c r="H1701" s="24">
        <v>8.7216473436554608E-5</v>
      </c>
      <c r="I1701" t="s">
        <v>50</v>
      </c>
      <c r="J1701" s="24">
        <v>2764526622.2874212</v>
      </c>
      <c r="K1701" s="26">
        <v>3.6686296190763858E-5</v>
      </c>
      <c r="L1701" s="4">
        <v>45371860186.135521</v>
      </c>
      <c r="M1701" s="5">
        <f t="shared" si="26"/>
        <v>2.2353115361904367E-6</v>
      </c>
    </row>
    <row r="1702" spans="1:13" x14ac:dyDescent="0.25">
      <c r="A1702" s="4" t="s">
        <v>138</v>
      </c>
      <c r="B1702" t="s">
        <v>149</v>
      </c>
      <c r="C1702" s="24">
        <v>208.84709396962691</v>
      </c>
      <c r="D1702" s="24">
        <v>2.088470939696269E-2</v>
      </c>
      <c r="E1702" s="24">
        <v>2.0884709396962691E-4</v>
      </c>
      <c r="F1702" t="s">
        <v>78</v>
      </c>
      <c r="G1702" s="24">
        <v>1162856493.6905661</v>
      </c>
      <c r="H1702" s="24">
        <v>1.7959833831843462E-5</v>
      </c>
      <c r="I1702" t="s">
        <v>50</v>
      </c>
      <c r="J1702" s="24">
        <v>2764526622.2874212</v>
      </c>
      <c r="K1702" s="26">
        <v>7.5545336509301872E-6</v>
      </c>
      <c r="L1702" s="4">
        <v>45371860186.135521</v>
      </c>
      <c r="M1702" s="5">
        <f t="shared" si="26"/>
        <v>4.6030092906229403E-7</v>
      </c>
    </row>
    <row r="1703" spans="1:13" x14ac:dyDescent="0.25">
      <c r="A1703" s="4" t="s">
        <v>138</v>
      </c>
      <c r="B1703" t="s">
        <v>139</v>
      </c>
      <c r="C1703" s="24">
        <v>8950543.7572323047</v>
      </c>
      <c r="D1703" s="24">
        <v>895.05437572323046</v>
      </c>
      <c r="E1703" s="24">
        <v>8.950543757232305</v>
      </c>
      <c r="F1703" t="s">
        <v>78</v>
      </c>
      <c r="G1703" s="24">
        <v>1162856493.6905661</v>
      </c>
      <c r="H1703" s="24">
        <v>0.76970320979383267</v>
      </c>
      <c r="I1703" t="s">
        <v>50</v>
      </c>
      <c r="J1703" s="24">
        <v>2764526622.2874212</v>
      </c>
      <c r="K1703" s="26">
        <v>0.32376406452640549</v>
      </c>
      <c r="L1703" s="4">
        <v>45371860186.135521</v>
      </c>
      <c r="M1703" s="5">
        <f t="shared" si="26"/>
        <v>1.9727081324224308E-2</v>
      </c>
    </row>
    <row r="1704" spans="1:13" x14ac:dyDescent="0.25">
      <c r="A1704" s="4" t="s">
        <v>138</v>
      </c>
      <c r="B1704" t="s">
        <v>140</v>
      </c>
      <c r="C1704" s="24">
        <v>47857136.470667005</v>
      </c>
      <c r="D1704" s="24">
        <v>4785.7136470667001</v>
      </c>
      <c r="E1704" s="24">
        <v>47.857136470667001</v>
      </c>
      <c r="F1704" t="s">
        <v>78</v>
      </c>
      <c r="G1704" s="24">
        <v>1162856493.6905661</v>
      </c>
      <c r="H1704" s="24">
        <v>4.115480863746348</v>
      </c>
      <c r="I1704" t="s">
        <v>50</v>
      </c>
      <c r="J1704" s="24">
        <v>2764526622.2874212</v>
      </c>
      <c r="K1704" s="26">
        <v>1.7311150518445402</v>
      </c>
      <c r="L1704" s="4">
        <v>45371860186.135521</v>
      </c>
      <c r="M1704" s="5">
        <f t="shared" si="26"/>
        <v>0.10547757194511262</v>
      </c>
    </row>
    <row r="1705" spans="1:13" x14ac:dyDescent="0.25">
      <c r="A1705" s="4" t="s">
        <v>102</v>
      </c>
      <c r="B1705" t="s">
        <v>103</v>
      </c>
      <c r="C1705" s="24">
        <v>12987.855542721891</v>
      </c>
      <c r="D1705" s="24">
        <v>1.2987855542721891</v>
      </c>
      <c r="E1705" s="24">
        <v>1.2987855542721891E-2</v>
      </c>
      <c r="F1705" t="s">
        <v>78</v>
      </c>
      <c r="G1705" s="24">
        <v>1162856493.6905661</v>
      </c>
      <c r="H1705" s="24">
        <v>1.1168923777948076E-3</v>
      </c>
      <c r="I1705" t="s">
        <v>50</v>
      </c>
      <c r="J1705" s="24">
        <v>2764526622.2874212</v>
      </c>
      <c r="K1705" s="26">
        <v>4.698039598539115E-4</v>
      </c>
      <c r="L1705" s="4">
        <v>45371860186.135521</v>
      </c>
      <c r="M1705" s="5">
        <f t="shared" si="26"/>
        <v>2.8625353885513925E-5</v>
      </c>
    </row>
    <row r="1706" spans="1:13" x14ac:dyDescent="0.25">
      <c r="A1706" s="4" t="s">
        <v>150</v>
      </c>
      <c r="B1706" t="s">
        <v>151</v>
      </c>
      <c r="C1706" s="24">
        <v>1224476.168829218</v>
      </c>
      <c r="D1706" s="24">
        <v>122.44761688292181</v>
      </c>
      <c r="E1706" s="24">
        <v>1.2244761688292181</v>
      </c>
      <c r="F1706" t="s">
        <v>78</v>
      </c>
      <c r="G1706" s="24">
        <v>1162856493.6905661</v>
      </c>
      <c r="H1706" s="24">
        <v>0.10529899222070722</v>
      </c>
      <c r="I1706" t="s">
        <v>50</v>
      </c>
      <c r="J1706" s="24">
        <v>2764526622.2874212</v>
      </c>
      <c r="K1706" s="26">
        <v>4.4292435419415979E-2</v>
      </c>
      <c r="L1706" s="4">
        <v>45371860186.135521</v>
      </c>
      <c r="M1706" s="5">
        <f t="shared" si="26"/>
        <v>2.6987568149198049E-3</v>
      </c>
    </row>
    <row r="1707" spans="1:13" x14ac:dyDescent="0.25">
      <c r="A1707" s="4" t="s">
        <v>150</v>
      </c>
      <c r="B1707" t="s">
        <v>152</v>
      </c>
      <c r="C1707" s="24">
        <v>22187.017787574619</v>
      </c>
      <c r="D1707" s="24">
        <v>2.2187017787574619</v>
      </c>
      <c r="E1707" s="24">
        <v>2.218701778757462E-2</v>
      </c>
      <c r="F1707" t="s">
        <v>78</v>
      </c>
      <c r="G1707" s="24">
        <v>1162856493.6905661</v>
      </c>
      <c r="H1707" s="24">
        <v>1.9079755677469297E-3</v>
      </c>
      <c r="I1707" t="s">
        <v>50</v>
      </c>
      <c r="J1707" s="24">
        <v>2764526622.2874212</v>
      </c>
      <c r="K1707" s="26">
        <v>8.0256119108075964E-4</v>
      </c>
      <c r="L1707" s="4">
        <v>45371860186.135521</v>
      </c>
      <c r="M1707" s="5">
        <f t="shared" si="26"/>
        <v>4.8900392658695546E-5</v>
      </c>
    </row>
    <row r="1708" spans="1:13" x14ac:dyDescent="0.25">
      <c r="A1708" s="4" t="s">
        <v>150</v>
      </c>
      <c r="B1708" t="s">
        <v>153</v>
      </c>
      <c r="C1708" s="24">
        <v>121066.4414701302</v>
      </c>
      <c r="D1708" s="24">
        <v>12.10664414701302</v>
      </c>
      <c r="E1708" s="24">
        <v>0.1210664414701302</v>
      </c>
      <c r="F1708" t="s">
        <v>78</v>
      </c>
      <c r="G1708" s="24">
        <v>1162856493.6905661</v>
      </c>
      <c r="H1708" s="24">
        <v>1.0411124857367461E-2</v>
      </c>
      <c r="I1708" t="s">
        <v>50</v>
      </c>
      <c r="J1708" s="24">
        <v>2764526622.2874212</v>
      </c>
      <c r="K1708" s="26">
        <v>4.3792828940080004E-3</v>
      </c>
      <c r="L1708" s="4">
        <v>45371860186.135521</v>
      </c>
      <c r="M1708" s="5">
        <f t="shared" si="26"/>
        <v>2.6683155809231073E-4</v>
      </c>
    </row>
    <row r="1709" spans="1:13" x14ac:dyDescent="0.25">
      <c r="A1709" s="4" t="s">
        <v>150</v>
      </c>
      <c r="B1709" t="s">
        <v>154</v>
      </c>
      <c r="C1709" s="24">
        <v>629739.89477173798</v>
      </c>
      <c r="D1709" s="24">
        <v>62.973989477173795</v>
      </c>
      <c r="E1709" s="24">
        <v>0.62973989477173797</v>
      </c>
      <c r="F1709" t="s">
        <v>78</v>
      </c>
      <c r="G1709" s="24">
        <v>1162856493.6905661</v>
      </c>
      <c r="H1709" s="24">
        <v>5.4154566637292269E-2</v>
      </c>
      <c r="I1709" t="s">
        <v>50</v>
      </c>
      <c r="J1709" s="24">
        <v>2764526622.2874212</v>
      </c>
      <c r="K1709" s="26">
        <v>2.277930296256939E-2</v>
      </c>
      <c r="L1709" s="4">
        <v>45371860186.135521</v>
      </c>
      <c r="M1709" s="5">
        <f t="shared" si="26"/>
        <v>1.387952559556221E-3</v>
      </c>
    </row>
    <row r="1710" spans="1:13" x14ac:dyDescent="0.25">
      <c r="A1710" s="4" t="s">
        <v>150</v>
      </c>
      <c r="B1710" t="s">
        <v>157</v>
      </c>
      <c r="C1710" s="24">
        <v>209520.8519631144</v>
      </c>
      <c r="D1710" s="24">
        <v>20.95208519631144</v>
      </c>
      <c r="E1710" s="24">
        <v>0.2095208519631144</v>
      </c>
      <c r="F1710" t="s">
        <v>78</v>
      </c>
      <c r="G1710" s="24">
        <v>1162856493.6905661</v>
      </c>
      <c r="H1710" s="24">
        <v>1.8017773740778328E-2</v>
      </c>
      <c r="I1710" t="s">
        <v>50</v>
      </c>
      <c r="J1710" s="24">
        <v>2764526622.2874212</v>
      </c>
      <c r="K1710" s="26">
        <v>7.5789052011281744E-3</v>
      </c>
      <c r="L1710" s="4">
        <v>45371860186.135521</v>
      </c>
      <c r="M1710" s="5">
        <f t="shared" si="26"/>
        <v>4.617858979190336E-4</v>
      </c>
    </row>
    <row r="1711" spans="1:13" x14ac:dyDescent="0.25">
      <c r="A1711" s="4" t="s">
        <v>113</v>
      </c>
      <c r="B1711" t="s">
        <v>114</v>
      </c>
      <c r="C1711" s="24">
        <v>2471.2498106743369</v>
      </c>
      <c r="D1711" s="24">
        <v>0.24712498106743369</v>
      </c>
      <c r="E1711" s="24">
        <v>2.4712498106743367E-3</v>
      </c>
      <c r="F1711" t="s">
        <v>78</v>
      </c>
      <c r="G1711" s="24">
        <v>1162856493.6905661</v>
      </c>
      <c r="H1711" s="24">
        <v>2.1251545862132251E-4</v>
      </c>
      <c r="I1711" t="s">
        <v>50</v>
      </c>
      <c r="J1711" s="24">
        <v>2764526622.2874212</v>
      </c>
      <c r="K1711" s="26">
        <v>8.9391427478082255E-5</v>
      </c>
      <c r="L1711" s="4">
        <v>45371860186.135521</v>
      </c>
      <c r="M1711" s="5">
        <f t="shared" si="26"/>
        <v>5.4466574668443669E-6</v>
      </c>
    </row>
    <row r="1712" spans="1:13" x14ac:dyDescent="0.25">
      <c r="A1712" s="4" t="s">
        <v>113</v>
      </c>
      <c r="B1712" t="s">
        <v>122</v>
      </c>
      <c r="C1712" s="24">
        <v>17394.920039980061</v>
      </c>
      <c r="D1712" s="24">
        <v>1.7394920039980062</v>
      </c>
      <c r="E1712" s="24">
        <v>1.7394920039980062E-2</v>
      </c>
      <c r="F1712" t="s">
        <v>78</v>
      </c>
      <c r="G1712" s="24">
        <v>1162856493.6905661</v>
      </c>
      <c r="H1712" s="24">
        <v>1.4958784797919197E-3</v>
      </c>
      <c r="I1712" t="s">
        <v>50</v>
      </c>
      <c r="J1712" s="24">
        <v>2764526622.2874212</v>
      </c>
      <c r="K1712" s="26">
        <v>6.2921875664873061E-4</v>
      </c>
      <c r="L1712" s="4">
        <v>45371860186.135521</v>
      </c>
      <c r="M1712" s="5">
        <f t="shared" si="26"/>
        <v>3.8338564847503221E-5</v>
      </c>
    </row>
    <row r="1713" spans="1:13" x14ac:dyDescent="0.25">
      <c r="A1713" s="4" t="s">
        <v>113</v>
      </c>
      <c r="B1713" t="s">
        <v>4</v>
      </c>
      <c r="C1713" s="24">
        <v>19535.029606260319</v>
      </c>
      <c r="D1713" s="24">
        <v>1.9535029606260319</v>
      </c>
      <c r="E1713" s="24">
        <v>1.9535029606260319E-2</v>
      </c>
      <c r="F1713" t="s">
        <v>78</v>
      </c>
      <c r="G1713" s="24">
        <v>1162856493.6905661</v>
      </c>
      <c r="H1713" s="24">
        <v>1.6799174887231229E-3</v>
      </c>
      <c r="I1713" t="s">
        <v>50</v>
      </c>
      <c r="J1713" s="24">
        <v>2764526622.2874212</v>
      </c>
      <c r="K1713" s="26">
        <v>7.0663199438089218E-4</v>
      </c>
      <c r="L1713" s="4">
        <v>45371860186.135521</v>
      </c>
      <c r="M1713" s="5">
        <f t="shared" si="26"/>
        <v>4.3055386149298159E-5</v>
      </c>
    </row>
    <row r="1714" spans="1:13" x14ac:dyDescent="0.25">
      <c r="A1714" s="4" t="s">
        <v>141</v>
      </c>
      <c r="B1714" t="s">
        <v>142</v>
      </c>
      <c r="C1714" s="24">
        <v>34764135.948073052</v>
      </c>
      <c r="D1714" s="24">
        <v>3476.4135948073053</v>
      </c>
      <c r="E1714" s="24">
        <v>34.764135948073054</v>
      </c>
      <c r="F1714" t="s">
        <v>78</v>
      </c>
      <c r="G1714" s="24">
        <v>1162856493.6905661</v>
      </c>
      <c r="H1714" s="24">
        <v>2.9895465293178063</v>
      </c>
      <c r="I1714" t="s">
        <v>50</v>
      </c>
      <c r="J1714" s="24">
        <v>2764526622.2874212</v>
      </c>
      <c r="K1714" s="26">
        <v>1.2575077290920988</v>
      </c>
      <c r="L1714" s="4">
        <v>45371860186.135521</v>
      </c>
      <c r="M1714" s="5">
        <f t="shared" si="26"/>
        <v>7.662047755030349E-2</v>
      </c>
    </row>
    <row r="1715" spans="1:13" x14ac:dyDescent="0.25">
      <c r="A1715" s="4" t="s">
        <v>141</v>
      </c>
      <c r="B1715" t="s">
        <v>158</v>
      </c>
      <c r="C1715" s="24">
        <v>45072486.816124536</v>
      </c>
      <c r="D1715" s="24">
        <v>4507.2486816124538</v>
      </c>
      <c r="E1715" s="24">
        <v>45.072486816124538</v>
      </c>
      <c r="F1715" t="s">
        <v>78</v>
      </c>
      <c r="G1715" s="24">
        <v>1162856493.6905661</v>
      </c>
      <c r="H1715" s="24">
        <v>3.8760145435553839</v>
      </c>
      <c r="I1715" t="s">
        <v>50</v>
      </c>
      <c r="J1715" s="24">
        <v>2764526622.2874212</v>
      </c>
      <c r="K1715" s="26">
        <v>1.6303871502901541</v>
      </c>
      <c r="L1715" s="4">
        <v>45371860186.135521</v>
      </c>
      <c r="M1715" s="5">
        <f t="shared" si="26"/>
        <v>9.93401783202566E-2</v>
      </c>
    </row>
    <row r="1716" spans="1:13" x14ac:dyDescent="0.25">
      <c r="A1716" s="4" t="s">
        <v>141</v>
      </c>
      <c r="B1716" t="s">
        <v>159</v>
      </c>
      <c r="C1716" s="24">
        <v>26734.03892072702</v>
      </c>
      <c r="D1716" s="24">
        <v>2.6734038920727019</v>
      </c>
      <c r="E1716" s="24">
        <v>2.6734038920727021E-2</v>
      </c>
      <c r="F1716" t="s">
        <v>78</v>
      </c>
      <c r="G1716" s="24">
        <v>1162856493.6905661</v>
      </c>
      <c r="H1716" s="24">
        <v>2.2989972594022333E-3</v>
      </c>
      <c r="I1716" t="s">
        <v>50</v>
      </c>
      <c r="J1716" s="24">
        <v>2764526622.2874212</v>
      </c>
      <c r="K1716" s="26">
        <v>9.6703857742584415E-4</v>
      </c>
      <c r="L1716" s="4">
        <v>45371860186.135521</v>
      </c>
      <c r="M1716" s="5">
        <f t="shared" si="26"/>
        <v>5.8922069342213696E-5</v>
      </c>
    </row>
    <row r="1717" spans="1:13" x14ac:dyDescent="0.25">
      <c r="A1717" s="4" t="s">
        <v>141</v>
      </c>
      <c r="B1717" t="s">
        <v>160</v>
      </c>
      <c r="C1717" s="24">
        <v>2366950.3910837919</v>
      </c>
      <c r="D1717" s="24">
        <v>236.69503910837918</v>
      </c>
      <c r="E1717" s="24">
        <v>2.3669503910837917</v>
      </c>
      <c r="F1717" t="s">
        <v>78</v>
      </c>
      <c r="G1717" s="24">
        <v>1162856493.6905661</v>
      </c>
      <c r="H1717" s="24">
        <v>0.20354621605730422</v>
      </c>
      <c r="I1717" t="s">
        <v>50</v>
      </c>
      <c r="J1717" s="24">
        <v>2764526622.2874212</v>
      </c>
      <c r="K1717" s="26">
        <v>8.5618650658004253E-2</v>
      </c>
      <c r="L1717" s="4">
        <v>45371860186.135521</v>
      </c>
      <c r="M1717" s="5">
        <f t="shared" si="26"/>
        <v>5.2167805802396244E-3</v>
      </c>
    </row>
    <row r="1718" spans="1:13" x14ac:dyDescent="0.25">
      <c r="A1718" s="4" t="s">
        <v>141</v>
      </c>
      <c r="B1718" t="s">
        <v>161</v>
      </c>
      <c r="C1718" s="24">
        <v>27085.447696738291</v>
      </c>
      <c r="D1718" s="24">
        <v>2.708544769673829</v>
      </c>
      <c r="E1718" s="24">
        <v>2.7085447696738291E-2</v>
      </c>
      <c r="F1718" t="s">
        <v>78</v>
      </c>
      <c r="G1718" s="24">
        <v>1162856493.6905661</v>
      </c>
      <c r="H1718" s="24">
        <v>2.3292167041847967E-3</v>
      </c>
      <c r="I1718" t="s">
        <v>50</v>
      </c>
      <c r="J1718" s="24">
        <v>2764526622.2874212</v>
      </c>
      <c r="K1718" s="26">
        <v>9.797499318102889E-4</v>
      </c>
      <c r="L1718" s="4">
        <v>45371860186.135521</v>
      </c>
      <c r="M1718" s="5">
        <f t="shared" si="26"/>
        <v>5.9696577538636848E-5</v>
      </c>
    </row>
    <row r="1719" spans="1:13" x14ac:dyDescent="0.25">
      <c r="A1719" s="4" t="s">
        <v>143</v>
      </c>
      <c r="B1719" t="s">
        <v>144</v>
      </c>
      <c r="C1719" s="24">
        <v>643698290.58391511</v>
      </c>
      <c r="D1719" s="24">
        <v>64369.829058391515</v>
      </c>
      <c r="E1719" s="24">
        <v>643.69829058391508</v>
      </c>
      <c r="F1719" t="s">
        <v>78</v>
      </c>
      <c r="G1719" s="24">
        <v>1162856493.6905661</v>
      </c>
      <c r="H1719" s="24">
        <v>55.3549207556132</v>
      </c>
      <c r="I1719" t="s">
        <v>50</v>
      </c>
      <c r="J1719" s="24">
        <v>2764526622.2874212</v>
      </c>
      <c r="K1719" s="26">
        <v>23.284213846756412</v>
      </c>
      <c r="L1719" s="4">
        <v>45371860186.135521</v>
      </c>
      <c r="M1719" s="5">
        <f t="shared" si="26"/>
        <v>1.4187169931829529</v>
      </c>
    </row>
    <row r="1720" spans="1:13" x14ac:dyDescent="0.25">
      <c r="A1720" s="4" t="s">
        <v>143</v>
      </c>
      <c r="B1720" t="s">
        <v>145</v>
      </c>
      <c r="C1720" s="24">
        <v>3012383.1701608454</v>
      </c>
      <c r="D1720" s="24">
        <v>301.23831701608452</v>
      </c>
      <c r="E1720" s="24">
        <v>3.0123831701608452</v>
      </c>
      <c r="F1720" t="s">
        <v>78</v>
      </c>
      <c r="G1720" s="24">
        <v>1162856493.6905661</v>
      </c>
      <c r="H1720" s="24">
        <v>0.25905029438330979</v>
      </c>
      <c r="I1720" t="s">
        <v>50</v>
      </c>
      <c r="J1720" s="24">
        <v>2764526622.2874212</v>
      </c>
      <c r="K1720" s="26">
        <v>0.10896560539063803</v>
      </c>
      <c r="L1720" s="4">
        <v>45371860186.135521</v>
      </c>
      <c r="M1720" s="5">
        <f t="shared" si="26"/>
        <v>6.6393204021230603E-3</v>
      </c>
    </row>
    <row r="1721" spans="1:13" x14ac:dyDescent="0.25">
      <c r="A1721" s="4" t="s">
        <v>143</v>
      </c>
      <c r="B1721" t="s">
        <v>146</v>
      </c>
      <c r="C1721" s="24">
        <v>1978896.0022891418</v>
      </c>
      <c r="D1721" s="24">
        <v>197.88960022891416</v>
      </c>
      <c r="E1721" s="24">
        <v>1.9788960022891418</v>
      </c>
      <c r="F1721" t="s">
        <v>78</v>
      </c>
      <c r="G1721" s="24">
        <v>1162856493.6905661</v>
      </c>
      <c r="H1721" s="24">
        <v>0.17017542689284945</v>
      </c>
      <c r="I1721" t="s">
        <v>50</v>
      </c>
      <c r="J1721" s="24">
        <v>2764526622.2874212</v>
      </c>
      <c r="K1721" s="26">
        <v>7.1581730714235847E-2</v>
      </c>
      <c r="L1721" s="4">
        <v>45371860186.135521</v>
      </c>
      <c r="M1721" s="5">
        <f t="shared" si="26"/>
        <v>4.3615051138984192E-3</v>
      </c>
    </row>
    <row r="1722" spans="1:13" x14ac:dyDescent="0.25">
      <c r="A1722" s="4" t="s">
        <v>127</v>
      </c>
      <c r="B1722" t="s">
        <v>129</v>
      </c>
      <c r="C1722" s="24">
        <v>43948.902341874396</v>
      </c>
      <c r="D1722" s="24">
        <v>4.3948902341874394</v>
      </c>
      <c r="E1722" s="24">
        <v>4.3948902341874395E-2</v>
      </c>
      <c r="F1722" t="s">
        <v>78</v>
      </c>
      <c r="G1722" s="24">
        <v>1162856493.6905661</v>
      </c>
      <c r="H1722" s="24">
        <v>3.7793917461296919E-3</v>
      </c>
      <c r="I1722" t="s">
        <v>50</v>
      </c>
      <c r="J1722" s="24">
        <v>2764526622.2874212</v>
      </c>
      <c r="K1722" s="26">
        <v>1.589744225559682E-3</v>
      </c>
      <c r="L1722" s="4">
        <v>45371860186.135521</v>
      </c>
      <c r="M1722" s="5">
        <f t="shared" si="26"/>
        <v>9.686378773446026E-5</v>
      </c>
    </row>
    <row r="1723" spans="1:13" x14ac:dyDescent="0.25">
      <c r="A1723" s="4" t="s">
        <v>127</v>
      </c>
      <c r="B1723" t="s">
        <v>135</v>
      </c>
      <c r="C1723" s="24">
        <v>11602.494504949411</v>
      </c>
      <c r="D1723" s="24">
        <v>1.160249450494941</v>
      </c>
      <c r="E1723" s="24">
        <v>1.160249450494941E-2</v>
      </c>
      <c r="F1723" t="s">
        <v>78</v>
      </c>
      <c r="G1723" s="24">
        <v>1162856493.6905661</v>
      </c>
      <c r="H1723" s="24">
        <v>9.977580697104328E-4</v>
      </c>
      <c r="I1723" t="s">
        <v>50</v>
      </c>
      <c r="J1723" s="24">
        <v>2764526622.2874212</v>
      </c>
      <c r="K1723" s="26">
        <v>4.1969190715730167E-4</v>
      </c>
      <c r="L1723" s="4">
        <v>45371860186.135521</v>
      </c>
      <c r="M1723" s="5">
        <f t="shared" si="26"/>
        <v>2.5572005329626834E-5</v>
      </c>
    </row>
    <row r="1724" spans="1:13" x14ac:dyDescent="0.25">
      <c r="A1724" s="4" t="s">
        <v>127</v>
      </c>
      <c r="B1724" t="s">
        <v>128</v>
      </c>
      <c r="C1724" s="24">
        <v>73067.83635200611</v>
      </c>
      <c r="D1724" s="24">
        <v>7.3067836352006106</v>
      </c>
      <c r="E1724" s="24">
        <v>7.3067836352006116E-2</v>
      </c>
      <c r="F1724" t="s">
        <v>78</v>
      </c>
      <c r="G1724" s="24">
        <v>1162856493.6905661</v>
      </c>
      <c r="H1724" s="24">
        <v>6.2834783783259612E-3</v>
      </c>
      <c r="I1724" t="s">
        <v>50</v>
      </c>
      <c r="J1724" s="24">
        <v>2764526622.2874212</v>
      </c>
      <c r="K1724" s="26">
        <v>2.6430505592870148E-3</v>
      </c>
      <c r="L1724" s="4">
        <v>45371860186.135521</v>
      </c>
      <c r="M1724" s="5">
        <f t="shared" si="26"/>
        <v>1.6104218793818327E-4</v>
      </c>
    </row>
    <row r="1725" spans="1:13" x14ac:dyDescent="0.25">
      <c r="A1725" s="4" t="s">
        <v>127</v>
      </c>
      <c r="B1725" t="s">
        <v>4</v>
      </c>
      <c r="C1725" s="24">
        <v>75585.677699700114</v>
      </c>
      <c r="D1725" s="24">
        <v>7.5585677699700113</v>
      </c>
      <c r="E1725" s="24">
        <v>7.5585677699700121E-2</v>
      </c>
      <c r="F1725" t="s">
        <v>78</v>
      </c>
      <c r="G1725" s="24">
        <v>1162856493.6905661</v>
      </c>
      <c r="H1725" s="24">
        <v>6.500000482416648E-3</v>
      </c>
      <c r="I1725" t="s">
        <v>50</v>
      </c>
      <c r="J1725" s="24">
        <v>2764526622.2874212</v>
      </c>
      <c r="K1725" s="26">
        <v>2.7341273218472067E-3</v>
      </c>
      <c r="L1725" s="4">
        <v>45371860186.135521</v>
      </c>
      <c r="M1725" s="5">
        <f t="shared" si="26"/>
        <v>1.6659153358406311E-4</v>
      </c>
    </row>
    <row r="1726" spans="1:13" x14ac:dyDescent="0.25">
      <c r="A1726" s="4" t="s">
        <v>127</v>
      </c>
      <c r="B1726" t="s">
        <v>132</v>
      </c>
      <c r="C1726" s="24">
        <v>84896.718920294414</v>
      </c>
      <c r="D1726" s="24">
        <v>8.4896718920294418</v>
      </c>
      <c r="E1726" s="24">
        <v>8.489671892029442E-2</v>
      </c>
      <c r="F1726" t="s">
        <v>78</v>
      </c>
      <c r="G1726" s="24">
        <v>1162856493.6905661</v>
      </c>
      <c r="H1726" s="24">
        <v>7.3007047198796714E-3</v>
      </c>
      <c r="I1726" t="s">
        <v>50</v>
      </c>
      <c r="J1726" s="24">
        <v>2764526622.2874212</v>
      </c>
      <c r="K1726" s="26">
        <v>3.0709315018297521E-3</v>
      </c>
      <c r="L1726" s="4">
        <v>45371860186.135521</v>
      </c>
      <c r="M1726" s="5">
        <f t="shared" si="26"/>
        <v>1.8711315465579407E-4</v>
      </c>
    </row>
    <row r="1727" spans="1:13" x14ac:dyDescent="0.25">
      <c r="A1727" s="4" t="s">
        <v>127</v>
      </c>
      <c r="B1727" t="s">
        <v>131</v>
      </c>
      <c r="C1727" s="24">
        <v>64624.628313419344</v>
      </c>
      <c r="D1727" s="24">
        <v>6.4624628313419343</v>
      </c>
      <c r="E1727" s="24">
        <v>6.4624628313419349E-2</v>
      </c>
      <c r="F1727" t="s">
        <v>78</v>
      </c>
      <c r="G1727" s="24">
        <v>1162856493.6905661</v>
      </c>
      <c r="H1727" s="24">
        <v>5.5574035716410451E-3</v>
      </c>
      <c r="I1727" t="s">
        <v>50</v>
      </c>
      <c r="J1727" s="24">
        <v>2764526622.2874212</v>
      </c>
      <c r="K1727" s="26">
        <v>2.3376381255445357E-3</v>
      </c>
      <c r="L1727" s="4">
        <v>45371860186.135521</v>
      </c>
      <c r="M1727" s="5">
        <f t="shared" si="26"/>
        <v>1.4243327923585327E-4</v>
      </c>
    </row>
    <row r="1728" spans="1:13" x14ac:dyDescent="0.25">
      <c r="A1728" s="4" t="s">
        <v>127</v>
      </c>
      <c r="B1728" t="s">
        <v>133</v>
      </c>
      <c r="C1728" s="24">
        <v>668211.07074375171</v>
      </c>
      <c r="D1728" s="24">
        <v>66.821107074375178</v>
      </c>
      <c r="E1728" s="24">
        <v>0.66821107074375174</v>
      </c>
      <c r="F1728" t="s">
        <v>78</v>
      </c>
      <c r="G1728" s="24">
        <v>1162856493.6905661</v>
      </c>
      <c r="H1728" s="24">
        <v>5.7462900570219577E-2</v>
      </c>
      <c r="I1728" t="s">
        <v>50</v>
      </c>
      <c r="J1728" s="24">
        <v>2764526622.2874212</v>
      </c>
      <c r="K1728" s="26">
        <v>2.4170903812489292E-2</v>
      </c>
      <c r="L1728" s="4">
        <v>45371860186.135521</v>
      </c>
      <c r="M1728" s="5">
        <f t="shared" si="26"/>
        <v>1.4727433876469977E-3</v>
      </c>
    </row>
    <row r="1729" spans="1:13" x14ac:dyDescent="0.25">
      <c r="A1729" s="4" t="s">
        <v>75</v>
      </c>
      <c r="B1729" t="s">
        <v>76</v>
      </c>
      <c r="C1729" s="24">
        <v>4236.924480066481</v>
      </c>
      <c r="D1729" s="24">
        <v>0.42369244800664813</v>
      </c>
      <c r="E1729" s="24">
        <v>4.2369244800664809E-3</v>
      </c>
      <c r="F1729" t="s">
        <v>78</v>
      </c>
      <c r="G1729" s="24">
        <v>1162856493.6905661</v>
      </c>
      <c r="H1729" s="24">
        <v>3.6435488841961256E-4</v>
      </c>
      <c r="I1729" t="s">
        <v>50</v>
      </c>
      <c r="J1729" s="24">
        <v>2764526622.2874212</v>
      </c>
      <c r="K1729" s="26">
        <v>1.5326039712942863E-4</v>
      </c>
      <c r="L1729" s="4">
        <v>45371860186.135521</v>
      </c>
      <c r="M1729" s="5">
        <f t="shared" si="26"/>
        <v>9.3382207885785034E-6</v>
      </c>
    </row>
    <row r="1730" spans="1:13" x14ac:dyDescent="0.25">
      <c r="A1730" s="4" t="s">
        <v>75</v>
      </c>
      <c r="B1730" t="s">
        <v>105</v>
      </c>
      <c r="C1730" s="24">
        <v>13789.5195592008</v>
      </c>
      <c r="D1730" s="24">
        <v>1.37895195592008</v>
      </c>
      <c r="E1730" s="24">
        <v>1.37895195592008E-2</v>
      </c>
      <c r="F1730" t="s">
        <v>78</v>
      </c>
      <c r="G1730" s="24">
        <v>1162856493.6905661</v>
      </c>
      <c r="H1730" s="24">
        <v>1.185831582316482E-3</v>
      </c>
      <c r="I1730" t="s">
        <v>50</v>
      </c>
      <c r="J1730" s="24">
        <v>2764526622.2874212</v>
      </c>
      <c r="K1730" s="26">
        <v>4.9880219810620214E-4</v>
      </c>
      <c r="L1730" s="4">
        <v>45371860186.135521</v>
      </c>
      <c r="M1730" s="5">
        <f t="shared" si="26"/>
        <v>3.0392228801354117E-5</v>
      </c>
    </row>
    <row r="1731" spans="1:13" x14ac:dyDescent="0.25">
      <c r="A1731" s="4" t="s">
        <v>75</v>
      </c>
      <c r="B1731" t="s">
        <v>108</v>
      </c>
      <c r="C1731" s="24">
        <v>3252919.0387832671</v>
      </c>
      <c r="D1731" s="24">
        <v>325.29190387832671</v>
      </c>
      <c r="E1731" s="24">
        <v>3.2529190387832672</v>
      </c>
      <c r="F1731" t="s">
        <v>78</v>
      </c>
      <c r="G1731" s="24">
        <v>1162856493.6905661</v>
      </c>
      <c r="H1731" s="24">
        <v>0.27973520863777906</v>
      </c>
      <c r="I1731" t="s">
        <v>50</v>
      </c>
      <c r="J1731" s="24">
        <v>2764526622.2874212</v>
      </c>
      <c r="K1731" s="26">
        <v>0.11766640308537672</v>
      </c>
      <c r="L1731" s="4">
        <v>45371860186.135521</v>
      </c>
      <c r="M1731" s="5">
        <f t="shared" ref="M1731:M1794" si="27">C1731/L1731*100</f>
        <v>7.1694636839625897E-3</v>
      </c>
    </row>
    <row r="1732" spans="1:13" x14ac:dyDescent="0.25">
      <c r="A1732" s="4" t="s">
        <v>75</v>
      </c>
      <c r="B1732" t="s">
        <v>4</v>
      </c>
      <c r="C1732" s="24">
        <v>45530.969735174942</v>
      </c>
      <c r="D1732" s="24">
        <v>4.5530969735174942</v>
      </c>
      <c r="E1732" s="24">
        <v>4.5530969735174939E-2</v>
      </c>
      <c r="F1732" t="s">
        <v>78</v>
      </c>
      <c r="G1732" s="24">
        <v>1162856493.6905661</v>
      </c>
      <c r="H1732" s="24">
        <v>3.9154418436167454E-3</v>
      </c>
      <c r="I1732" t="s">
        <v>50</v>
      </c>
      <c r="J1732" s="24">
        <v>2764526622.2874212</v>
      </c>
      <c r="K1732" s="26">
        <v>1.6469716503399691E-3</v>
      </c>
      <c r="L1732" s="4">
        <v>45371860186.135521</v>
      </c>
      <c r="M1732" s="5">
        <f t="shared" si="27"/>
        <v>1.0035067891945952E-4</v>
      </c>
    </row>
    <row r="1733" spans="1:13" x14ac:dyDescent="0.25">
      <c r="A1733" s="4" t="s">
        <v>75</v>
      </c>
      <c r="B1733" t="s">
        <v>93</v>
      </c>
      <c r="C1733" s="24">
        <v>54596.824326454</v>
      </c>
      <c r="D1733" s="24">
        <v>5.4596824326454003</v>
      </c>
      <c r="E1733" s="24">
        <v>5.4596824326453998E-2</v>
      </c>
      <c r="F1733" t="s">
        <v>78</v>
      </c>
      <c r="G1733" s="24">
        <v>1162856493.6905661</v>
      </c>
      <c r="H1733" s="24">
        <v>4.695061224036309E-3</v>
      </c>
      <c r="I1733" t="s">
        <v>50</v>
      </c>
      <c r="J1733" s="24">
        <v>2764526622.2874212</v>
      </c>
      <c r="K1733" s="26">
        <v>1.9749068027161759E-3</v>
      </c>
      <c r="L1733" s="4">
        <v>45371860186.135521</v>
      </c>
      <c r="M1733" s="5">
        <f t="shared" si="27"/>
        <v>1.2033190638971728E-4</v>
      </c>
    </row>
    <row r="1734" spans="1:13" x14ac:dyDescent="0.25">
      <c r="A1734" s="4" t="s">
        <v>75</v>
      </c>
      <c r="B1734" t="s">
        <v>101</v>
      </c>
      <c r="C1734" s="24">
        <v>13763.436953861539</v>
      </c>
      <c r="D1734" s="24">
        <v>1.3763436953861539</v>
      </c>
      <c r="E1734" s="24">
        <v>1.3763436953861539E-2</v>
      </c>
      <c r="F1734" t="s">
        <v>78</v>
      </c>
      <c r="G1734" s="24">
        <v>1162856493.6905661</v>
      </c>
      <c r="H1734" s="24">
        <v>1.1835886051752111E-3</v>
      </c>
      <c r="I1734" t="s">
        <v>50</v>
      </c>
      <c r="J1734" s="24">
        <v>2764526622.2874212</v>
      </c>
      <c r="K1734" s="26">
        <v>4.978587235478822E-4</v>
      </c>
      <c r="L1734" s="4">
        <v>45371860186.135521</v>
      </c>
      <c r="M1734" s="5">
        <f t="shared" si="27"/>
        <v>3.0334742497657817E-5</v>
      </c>
    </row>
    <row r="1735" spans="1:13" x14ac:dyDescent="0.25">
      <c r="A1735" s="4" t="s">
        <v>75</v>
      </c>
      <c r="B1735" t="s">
        <v>109</v>
      </c>
      <c r="C1735" s="24">
        <v>5062655.5960333506</v>
      </c>
      <c r="D1735" s="24">
        <v>506.26555960333508</v>
      </c>
      <c r="E1735" s="24">
        <v>5.0626555960333501</v>
      </c>
      <c r="F1735" t="s">
        <v>78</v>
      </c>
      <c r="G1735" s="24">
        <v>1162856493.6905661</v>
      </c>
      <c r="H1735" s="24">
        <v>0.43536374638679309</v>
      </c>
      <c r="I1735" t="s">
        <v>50</v>
      </c>
      <c r="J1735" s="24">
        <v>2764526622.2874212</v>
      </c>
      <c r="K1735" s="26">
        <v>0.18312920393743268</v>
      </c>
      <c r="L1735" s="4">
        <v>45371860186.135521</v>
      </c>
      <c r="M1735" s="5">
        <f t="shared" si="27"/>
        <v>1.1158139814554855E-2</v>
      </c>
    </row>
    <row r="1736" spans="1:13" x14ac:dyDescent="0.25">
      <c r="A1736" s="4" t="s">
        <v>75</v>
      </c>
      <c r="B1736" t="s">
        <v>106</v>
      </c>
      <c r="C1736" s="24">
        <v>36493.279946261639</v>
      </c>
      <c r="D1736" s="24">
        <v>3.6493279946261636</v>
      </c>
      <c r="E1736" s="24">
        <v>3.6493279946261642E-2</v>
      </c>
      <c r="F1736" t="s">
        <v>78</v>
      </c>
      <c r="G1736" s="24">
        <v>1162856493.6905661</v>
      </c>
      <c r="H1736" s="24">
        <v>3.1382444991507638E-3</v>
      </c>
      <c r="I1736" t="s">
        <v>50</v>
      </c>
      <c r="J1736" s="24">
        <v>2764526622.2874212</v>
      </c>
      <c r="K1736" s="26">
        <v>1.3200552909151011E-3</v>
      </c>
      <c r="L1736" s="4">
        <v>45371860186.135521</v>
      </c>
      <c r="M1736" s="5">
        <f t="shared" si="27"/>
        <v>8.0431526934425878E-5</v>
      </c>
    </row>
    <row r="1737" spans="1:13" x14ac:dyDescent="0.25">
      <c r="A1737" s="4" t="s">
        <v>162</v>
      </c>
      <c r="B1737" t="s">
        <v>163</v>
      </c>
      <c r="C1737" s="24">
        <v>63282.232724356007</v>
      </c>
      <c r="D1737" s="24">
        <v>6.3282232724356007</v>
      </c>
      <c r="E1737" s="24">
        <v>6.3282232724356013E-2</v>
      </c>
      <c r="F1737" t="s">
        <v>78</v>
      </c>
      <c r="G1737" s="24">
        <v>1162856493.6905661</v>
      </c>
      <c r="H1737" s="24">
        <v>5.4419640830758688E-3</v>
      </c>
      <c r="I1737" t="s">
        <v>50</v>
      </c>
      <c r="J1737" s="24">
        <v>2764526622.2874212</v>
      </c>
      <c r="K1737" s="26">
        <v>2.2890802430397686E-3</v>
      </c>
      <c r="L1737" s="4">
        <v>45371860186.135521</v>
      </c>
      <c r="M1737" s="5">
        <f t="shared" si="27"/>
        <v>1.3947462692678718E-4</v>
      </c>
    </row>
    <row r="1738" spans="1:13" x14ac:dyDescent="0.25">
      <c r="A1738" s="4" t="s">
        <v>162</v>
      </c>
      <c r="B1738" t="s">
        <v>162</v>
      </c>
      <c r="C1738" s="24">
        <v>8902238.7424529828</v>
      </c>
      <c r="D1738" s="24">
        <v>890.22387424529825</v>
      </c>
      <c r="E1738" s="24">
        <v>8.9022387424529832</v>
      </c>
      <c r="F1738" t="s">
        <v>78</v>
      </c>
      <c r="G1738" s="24">
        <v>1162856493.6905661</v>
      </c>
      <c r="H1738" s="24">
        <v>0.76554921357491701</v>
      </c>
      <c r="I1738" t="s">
        <v>50</v>
      </c>
      <c r="J1738" s="24">
        <v>2764526622.2874212</v>
      </c>
      <c r="K1738" s="26">
        <v>0.3220167485703973</v>
      </c>
      <c r="L1738" s="4">
        <v>45371860186.135521</v>
      </c>
      <c r="M1738" s="5">
        <f t="shared" si="27"/>
        <v>1.9620616624339504E-2</v>
      </c>
    </row>
    <row r="1739" spans="1:13" x14ac:dyDescent="0.25">
      <c r="A1739" s="4" t="s">
        <v>124</v>
      </c>
      <c r="B1739" t="s">
        <v>126</v>
      </c>
      <c r="C1739" s="24">
        <v>6241016.3253201405</v>
      </c>
      <c r="D1739" s="24">
        <v>624.10163253201404</v>
      </c>
      <c r="E1739" s="24">
        <v>6.2410163253201407</v>
      </c>
      <c r="F1739" t="s">
        <v>78</v>
      </c>
      <c r="G1739" s="24">
        <v>1162856493.6905661</v>
      </c>
      <c r="H1739" s="24">
        <v>0.53669703520448875</v>
      </c>
      <c r="I1739" t="s">
        <v>50</v>
      </c>
      <c r="J1739" s="24">
        <v>2764526622.2874212</v>
      </c>
      <c r="K1739" s="26">
        <v>0.22575352593841932</v>
      </c>
      <c r="L1739" s="4">
        <v>45371860186.135521</v>
      </c>
      <c r="M1739" s="5">
        <f t="shared" si="27"/>
        <v>1.3755257773687742E-2</v>
      </c>
    </row>
    <row r="1740" spans="1:13" x14ac:dyDescent="0.25">
      <c r="A1740" s="4" t="s">
        <v>124</v>
      </c>
      <c r="B1740" t="s">
        <v>125</v>
      </c>
      <c r="C1740" s="24">
        <v>18779100.947358962</v>
      </c>
      <c r="D1740" s="24">
        <v>1877.9100947358961</v>
      </c>
      <c r="E1740" s="24">
        <v>18.779100947358963</v>
      </c>
      <c r="F1740" t="s">
        <v>78</v>
      </c>
      <c r="G1740" s="24">
        <v>1162856493.6905661</v>
      </c>
      <c r="H1740" s="24">
        <v>1.6149113024049593</v>
      </c>
      <c r="I1740" t="s">
        <v>50</v>
      </c>
      <c r="J1740" s="24">
        <v>2764526622.2874212</v>
      </c>
      <c r="K1740" s="26">
        <v>0.67928812101005498</v>
      </c>
      <c r="L1740" s="4">
        <v>45371860186.135521</v>
      </c>
      <c r="M1740" s="5">
        <f t="shared" si="27"/>
        <v>4.1389312385074692E-2</v>
      </c>
    </row>
    <row r="1741" spans="1:13" x14ac:dyDescent="0.25">
      <c r="A1741" s="4" t="s">
        <v>164</v>
      </c>
      <c r="B1741" t="s">
        <v>165</v>
      </c>
      <c r="C1741" s="24">
        <v>11500411.977228936</v>
      </c>
      <c r="D1741" s="24">
        <v>1150.0411977228937</v>
      </c>
      <c r="E1741" s="24">
        <v>11.500411977228936</v>
      </c>
      <c r="F1741" t="s">
        <v>78</v>
      </c>
      <c r="G1741" s="24">
        <v>1162856493.6905661</v>
      </c>
      <c r="H1741" s="24">
        <v>0.98897946905984879</v>
      </c>
      <c r="I1741" t="s">
        <v>50</v>
      </c>
      <c r="J1741" s="24">
        <v>2764526622.2874212</v>
      </c>
      <c r="K1741" s="26">
        <v>0.41599932098730452</v>
      </c>
      <c r="L1741" s="4">
        <v>45371860186.135521</v>
      </c>
      <c r="M1741" s="5">
        <f t="shared" si="27"/>
        <v>2.5347014493232456E-2</v>
      </c>
    </row>
    <row r="1742" spans="1:13" x14ac:dyDescent="0.25">
      <c r="A1742" s="4" t="s">
        <v>164</v>
      </c>
      <c r="B1742" t="s">
        <v>166</v>
      </c>
      <c r="C1742" s="24">
        <v>1817697.2542065941</v>
      </c>
      <c r="D1742" s="24">
        <v>181.7697254206594</v>
      </c>
      <c r="E1742" s="24">
        <v>1.8176972542065941</v>
      </c>
      <c r="F1742" t="s">
        <v>78</v>
      </c>
      <c r="G1742" s="24">
        <v>1162856493.6905661</v>
      </c>
      <c r="H1742" s="24">
        <v>0.15631311895053834</v>
      </c>
      <c r="I1742" t="s">
        <v>50</v>
      </c>
      <c r="J1742" s="24">
        <v>2764526622.2874212</v>
      </c>
      <c r="K1742" s="26">
        <v>6.5750759625624336E-2</v>
      </c>
      <c r="L1742" s="4">
        <v>45371860186.135521</v>
      </c>
      <c r="M1742" s="5">
        <f t="shared" si="27"/>
        <v>4.0062215804015809E-3</v>
      </c>
    </row>
    <row r="1743" spans="1:13" x14ac:dyDescent="0.25">
      <c r="A1743" s="4" t="s">
        <v>136</v>
      </c>
      <c r="B1743" t="s">
        <v>147</v>
      </c>
      <c r="C1743" s="24">
        <v>365889.96436814987</v>
      </c>
      <c r="D1743" s="24">
        <v>36.588996436814988</v>
      </c>
      <c r="E1743" s="24">
        <v>0.36588996436814986</v>
      </c>
      <c r="F1743" t="s">
        <v>41</v>
      </c>
      <c r="G1743" s="24">
        <v>85427488.82101728</v>
      </c>
      <c r="H1743" s="24">
        <v>0.42830471715578727</v>
      </c>
      <c r="I1743" t="s">
        <v>21</v>
      </c>
      <c r="J1743" s="24">
        <v>3455673122.1744251</v>
      </c>
      <c r="K1743" s="26">
        <v>1.0588095327081158E-2</v>
      </c>
      <c r="L1743" s="4">
        <v>45371860186.135521</v>
      </c>
      <c r="M1743" s="5">
        <f t="shared" si="27"/>
        <v>8.0642486965953517E-4</v>
      </c>
    </row>
    <row r="1744" spans="1:13" x14ac:dyDescent="0.25">
      <c r="A1744" s="4" t="s">
        <v>136</v>
      </c>
      <c r="B1744" t="s">
        <v>137</v>
      </c>
      <c r="C1744" s="24">
        <v>1119351.6767116149</v>
      </c>
      <c r="D1744" s="24">
        <v>111.93516767116149</v>
      </c>
      <c r="E1744" s="24">
        <v>1.119351676711615</v>
      </c>
      <c r="F1744" t="s">
        <v>41</v>
      </c>
      <c r="G1744" s="24">
        <v>85427488.82101728</v>
      </c>
      <c r="H1744" s="24">
        <v>1.3102944873597018</v>
      </c>
      <c r="I1744" t="s">
        <v>21</v>
      </c>
      <c r="J1744" s="24">
        <v>3455673122.1744251</v>
      </c>
      <c r="K1744" s="26">
        <v>3.2391711748687664E-2</v>
      </c>
      <c r="L1744" s="4">
        <v>45371860186.135521</v>
      </c>
      <c r="M1744" s="5">
        <f t="shared" si="27"/>
        <v>2.4670614608251398E-3</v>
      </c>
    </row>
    <row r="1745" spans="1:13" x14ac:dyDescent="0.25">
      <c r="A1745" s="4" t="s">
        <v>115</v>
      </c>
      <c r="B1745" t="s">
        <v>116</v>
      </c>
      <c r="C1745" s="24">
        <v>3131.07063248133</v>
      </c>
      <c r="D1745" s="24">
        <v>0.31310706324813298</v>
      </c>
      <c r="E1745" s="24">
        <v>3.13107063248133E-3</v>
      </c>
      <c r="F1745" t="s">
        <v>41</v>
      </c>
      <c r="G1745" s="24">
        <v>85427488.82101728</v>
      </c>
      <c r="H1745" s="24">
        <v>3.6651792949706948E-3</v>
      </c>
      <c r="I1745" t="s">
        <v>21</v>
      </c>
      <c r="J1745" s="24">
        <v>3455673122.1744251</v>
      </c>
      <c r="K1745" s="26">
        <v>9.0606678403400479E-5</v>
      </c>
      <c r="L1745" s="4">
        <v>45371860186.135521</v>
      </c>
      <c r="M1745" s="5">
        <f t="shared" si="27"/>
        <v>6.9009086681398722E-6</v>
      </c>
    </row>
    <row r="1746" spans="1:13" x14ac:dyDescent="0.25">
      <c r="A1746" s="4" t="s">
        <v>115</v>
      </c>
      <c r="B1746" t="s">
        <v>121</v>
      </c>
      <c r="C1746" s="24">
        <v>1203407.204968533</v>
      </c>
      <c r="D1746" s="24">
        <v>120.34072049685331</v>
      </c>
      <c r="E1746" s="24">
        <v>1.2034072049685329</v>
      </c>
      <c r="F1746" t="s">
        <v>41</v>
      </c>
      <c r="G1746" s="24">
        <v>85427488.82101728</v>
      </c>
      <c r="H1746" s="24">
        <v>1.4086884931030128</v>
      </c>
      <c r="I1746" t="s">
        <v>21</v>
      </c>
      <c r="J1746" s="24">
        <v>3455673122.1744251</v>
      </c>
      <c r="K1746" s="26">
        <v>3.482410408688507E-2</v>
      </c>
      <c r="L1746" s="4">
        <v>45371860186.135521</v>
      </c>
      <c r="M1746" s="5">
        <f t="shared" si="27"/>
        <v>2.6523206234693093E-3</v>
      </c>
    </row>
    <row r="1747" spans="1:13" x14ac:dyDescent="0.25">
      <c r="A1747" s="4" t="s">
        <v>115</v>
      </c>
      <c r="B1747" t="s">
        <v>119</v>
      </c>
      <c r="C1747" s="24">
        <v>1152385.325043855</v>
      </c>
      <c r="D1747" s="24">
        <v>115.2385325043855</v>
      </c>
      <c r="E1747" s="24">
        <v>1.1523853250438549</v>
      </c>
      <c r="F1747" t="s">
        <v>41</v>
      </c>
      <c r="G1747" s="24">
        <v>85427488.82101728</v>
      </c>
      <c r="H1747" s="24">
        <v>1.3489631276160603</v>
      </c>
      <c r="I1747" t="s">
        <v>21</v>
      </c>
      <c r="J1747" s="24">
        <v>3455673122.1744251</v>
      </c>
      <c r="K1747" s="26">
        <v>3.3347636894508578E-2</v>
      </c>
      <c r="L1747" s="4">
        <v>45371860186.135521</v>
      </c>
      <c r="M1747" s="5">
        <f t="shared" si="27"/>
        <v>2.5398679276455905E-3</v>
      </c>
    </row>
    <row r="1748" spans="1:13" x14ac:dyDescent="0.25">
      <c r="A1748" s="4" t="s">
        <v>115</v>
      </c>
      <c r="B1748" t="s">
        <v>123</v>
      </c>
      <c r="C1748" s="24">
        <v>27186.76804640652</v>
      </c>
      <c r="D1748" s="24">
        <v>2.7186768046406518</v>
      </c>
      <c r="E1748" s="24">
        <v>2.7186768046406521E-2</v>
      </c>
      <c r="F1748" t="s">
        <v>41</v>
      </c>
      <c r="G1748" s="24">
        <v>85427488.82101728</v>
      </c>
      <c r="H1748" s="24">
        <v>3.1824379273709728E-2</v>
      </c>
      <c r="I1748" t="s">
        <v>21</v>
      </c>
      <c r="J1748" s="24">
        <v>3455673122.1744251</v>
      </c>
      <c r="K1748" s="26">
        <v>7.8672857892588216E-4</v>
      </c>
      <c r="L1748" s="4">
        <v>45371860186.135521</v>
      </c>
      <c r="M1748" s="5">
        <f t="shared" si="27"/>
        <v>5.9919888527546196E-5</v>
      </c>
    </row>
    <row r="1749" spans="1:13" x14ac:dyDescent="0.25">
      <c r="A1749" s="4" t="s">
        <v>115</v>
      </c>
      <c r="B1749" t="s">
        <v>120</v>
      </c>
      <c r="C1749" s="24">
        <v>27802.136718526021</v>
      </c>
      <c r="D1749" s="24">
        <v>2.7802136718526023</v>
      </c>
      <c r="E1749" s="24">
        <v>2.7802136718526022E-2</v>
      </c>
      <c r="F1749" t="s">
        <v>41</v>
      </c>
      <c r="G1749" s="24">
        <v>85427488.82101728</v>
      </c>
      <c r="H1749" s="24">
        <v>3.254471962388529E-2</v>
      </c>
      <c r="I1749" t="s">
        <v>21</v>
      </c>
      <c r="J1749" s="24">
        <v>3455673122.1744251</v>
      </c>
      <c r="K1749" s="26">
        <v>8.0453606969145249E-4</v>
      </c>
      <c r="L1749" s="4">
        <v>45371860186.135521</v>
      </c>
      <c r="M1749" s="5">
        <f t="shared" si="27"/>
        <v>6.1276166779297364E-5</v>
      </c>
    </row>
    <row r="1750" spans="1:13" x14ac:dyDescent="0.25">
      <c r="A1750" s="4" t="s">
        <v>111</v>
      </c>
      <c r="B1750" t="s">
        <v>117</v>
      </c>
      <c r="C1750" s="24">
        <v>130.26731405219749</v>
      </c>
      <c r="D1750" s="24">
        <v>1.302673140521975E-2</v>
      </c>
      <c r="E1750" s="24">
        <v>1.3026731405219749E-4</v>
      </c>
      <c r="F1750" t="s">
        <v>41</v>
      </c>
      <c r="G1750" s="24">
        <v>85427488.82101728</v>
      </c>
      <c r="H1750" s="24">
        <v>1.5248875490783302E-4</v>
      </c>
      <c r="I1750" t="s">
        <v>21</v>
      </c>
      <c r="J1750" s="24">
        <v>3455673122.1744251</v>
      </c>
      <c r="K1750" s="26">
        <v>3.7696654008243964E-6</v>
      </c>
      <c r="L1750" s="4">
        <v>45371860186.135521</v>
      </c>
      <c r="M1750" s="5">
        <f t="shared" si="27"/>
        <v>2.8711036646455118E-7</v>
      </c>
    </row>
    <row r="1751" spans="1:13" x14ac:dyDescent="0.25">
      <c r="A1751" s="4" t="s">
        <v>111</v>
      </c>
      <c r="B1751" t="s">
        <v>112</v>
      </c>
      <c r="C1751" s="24">
        <v>67.649798814003034</v>
      </c>
      <c r="D1751" s="24">
        <v>6.7649798814003034E-3</v>
      </c>
      <c r="E1751" s="24">
        <v>6.7649798814003038E-5</v>
      </c>
      <c r="F1751" t="s">
        <v>41</v>
      </c>
      <c r="G1751" s="24">
        <v>85427488.82101728</v>
      </c>
      <c r="H1751" s="24">
        <v>7.9189731253530076E-5</v>
      </c>
      <c r="I1751" t="s">
        <v>21</v>
      </c>
      <c r="J1751" s="24">
        <v>3455673122.1744251</v>
      </c>
      <c r="K1751" s="26">
        <v>1.9576446157452393E-6</v>
      </c>
      <c r="L1751" s="4">
        <v>45371860186.135521</v>
      </c>
      <c r="M1751" s="5">
        <f t="shared" si="27"/>
        <v>1.4910078303264077E-7</v>
      </c>
    </row>
    <row r="1752" spans="1:13" x14ac:dyDescent="0.25">
      <c r="A1752" s="4" t="s">
        <v>138</v>
      </c>
      <c r="B1752" t="s">
        <v>149</v>
      </c>
      <c r="C1752" s="24">
        <v>6703.3719794777016</v>
      </c>
      <c r="D1752" s="24">
        <v>0.67033719794777014</v>
      </c>
      <c r="E1752" s="24">
        <v>6.7033719794777017E-3</v>
      </c>
      <c r="F1752" t="s">
        <v>41</v>
      </c>
      <c r="G1752" s="24">
        <v>85427488.82101728</v>
      </c>
      <c r="H1752" s="24">
        <v>7.8468559382826042E-3</v>
      </c>
      <c r="I1752" t="s">
        <v>21</v>
      </c>
      <c r="J1752" s="24">
        <v>3455673122.1744251</v>
      </c>
      <c r="K1752" s="26">
        <v>1.9398165690103571E-4</v>
      </c>
      <c r="L1752" s="4">
        <v>45371860186.135521</v>
      </c>
      <c r="M1752" s="5">
        <f t="shared" si="27"/>
        <v>1.4774293916928889E-5</v>
      </c>
    </row>
    <row r="1753" spans="1:13" x14ac:dyDescent="0.25">
      <c r="A1753" s="4" t="s">
        <v>138</v>
      </c>
      <c r="B1753" t="s">
        <v>139</v>
      </c>
      <c r="C1753" s="24">
        <v>12745464.146142226</v>
      </c>
      <c r="D1753" s="24">
        <v>1274.5464146142226</v>
      </c>
      <c r="E1753" s="24">
        <v>12.745464146142226</v>
      </c>
      <c r="F1753" t="s">
        <v>41</v>
      </c>
      <c r="G1753" s="24">
        <v>85427488.82101728</v>
      </c>
      <c r="H1753" s="24">
        <v>14.919628707389238</v>
      </c>
      <c r="I1753" t="s">
        <v>21</v>
      </c>
      <c r="J1753" s="24">
        <v>3455673122.1744251</v>
      </c>
      <c r="K1753" s="26">
        <v>0.36882725001843791</v>
      </c>
      <c r="L1753" s="4">
        <v>45371860186.135521</v>
      </c>
      <c r="M1753" s="5">
        <f t="shared" si="27"/>
        <v>2.8091121002874187E-2</v>
      </c>
    </row>
    <row r="1754" spans="1:13" x14ac:dyDescent="0.25">
      <c r="A1754" s="4" t="s">
        <v>138</v>
      </c>
      <c r="B1754" t="s">
        <v>140</v>
      </c>
      <c r="C1754" s="24">
        <v>2521111.321662833</v>
      </c>
      <c r="D1754" s="24">
        <v>252.11113216628331</v>
      </c>
      <c r="E1754" s="24">
        <v>2.5211113216628331</v>
      </c>
      <c r="F1754" t="s">
        <v>41</v>
      </c>
      <c r="G1754" s="24">
        <v>85427488.82101728</v>
      </c>
      <c r="H1754" s="24">
        <v>2.951171053318586</v>
      </c>
      <c r="I1754" t="s">
        <v>21</v>
      </c>
      <c r="J1754" s="24">
        <v>3455673122.1744251</v>
      </c>
      <c r="K1754" s="26">
        <v>7.2955723314376025E-2</v>
      </c>
      <c r="L1754" s="4">
        <v>45371860186.135521</v>
      </c>
      <c r="M1754" s="5">
        <f t="shared" si="27"/>
        <v>5.5565526987875627E-3</v>
      </c>
    </row>
    <row r="1755" spans="1:13" x14ac:dyDescent="0.25">
      <c r="A1755" s="4" t="s">
        <v>102</v>
      </c>
      <c r="B1755" t="s">
        <v>103</v>
      </c>
      <c r="C1755" s="24">
        <v>18027.690059723282</v>
      </c>
      <c r="D1755" s="24">
        <v>1.8027690059723283</v>
      </c>
      <c r="E1755" s="24">
        <v>1.8027690059723281E-2</v>
      </c>
      <c r="F1755" t="s">
        <v>41</v>
      </c>
      <c r="G1755" s="24">
        <v>85427488.82101728</v>
      </c>
      <c r="H1755" s="24">
        <v>2.1102914657240894E-2</v>
      </c>
      <c r="I1755" t="s">
        <v>21</v>
      </c>
      <c r="J1755" s="24">
        <v>3455673122.1744251</v>
      </c>
      <c r="K1755" s="26">
        <v>5.2168389261249499E-4</v>
      </c>
      <c r="L1755" s="4">
        <v>45371860186.135521</v>
      </c>
      <c r="M1755" s="5">
        <f t="shared" si="27"/>
        <v>3.9733195830555968E-5</v>
      </c>
    </row>
    <row r="1756" spans="1:13" x14ac:dyDescent="0.25">
      <c r="A1756" s="4" t="s">
        <v>150</v>
      </c>
      <c r="B1756" t="s">
        <v>151</v>
      </c>
      <c r="C1756" s="24">
        <v>2413524.6401576148</v>
      </c>
      <c r="D1756" s="24">
        <v>241.35246401576148</v>
      </c>
      <c r="E1756" s="24">
        <v>2.4135246401576147</v>
      </c>
      <c r="F1756" t="s">
        <v>41</v>
      </c>
      <c r="G1756" s="24">
        <v>85427488.82101728</v>
      </c>
      <c r="H1756" s="24">
        <v>2.8252318702874337</v>
      </c>
      <c r="I1756" t="s">
        <v>21</v>
      </c>
      <c r="J1756" s="24">
        <v>3455673122.1744251</v>
      </c>
      <c r="K1756" s="26">
        <v>6.9842388293917812E-2</v>
      </c>
      <c r="L1756" s="4">
        <v>45371860186.135521</v>
      </c>
      <c r="M1756" s="5">
        <f t="shared" si="27"/>
        <v>5.3194306564823763E-3</v>
      </c>
    </row>
    <row r="1757" spans="1:13" x14ac:dyDescent="0.25">
      <c r="A1757" s="4" t="s">
        <v>150</v>
      </c>
      <c r="B1757" t="s">
        <v>152</v>
      </c>
      <c r="C1757" s="24">
        <v>283793.51100507181</v>
      </c>
      <c r="D1757" s="24">
        <v>28.379351100507179</v>
      </c>
      <c r="E1757" s="24">
        <v>0.28379351100507183</v>
      </c>
      <c r="F1757" t="s">
        <v>41</v>
      </c>
      <c r="G1757" s="24">
        <v>85427488.82101728</v>
      </c>
      <c r="H1757" s="24">
        <v>0.33220397195527956</v>
      </c>
      <c r="I1757" t="s">
        <v>21</v>
      </c>
      <c r="J1757" s="24">
        <v>3455673122.1744251</v>
      </c>
      <c r="K1757" s="26">
        <v>8.212394545769405E-3</v>
      </c>
      <c r="L1757" s="4">
        <v>45371860186.135521</v>
      </c>
      <c r="M1757" s="5">
        <f t="shared" si="27"/>
        <v>6.2548352622269576E-4</v>
      </c>
    </row>
    <row r="1758" spans="1:13" x14ac:dyDescent="0.25">
      <c r="A1758" s="4" t="s">
        <v>150</v>
      </c>
      <c r="B1758" t="s">
        <v>153</v>
      </c>
      <c r="C1758" s="24">
        <v>189717.26779361829</v>
      </c>
      <c r="D1758" s="24">
        <v>18.97172677936183</v>
      </c>
      <c r="E1758" s="24">
        <v>0.18971726779361828</v>
      </c>
      <c r="F1758" t="s">
        <v>41</v>
      </c>
      <c r="G1758" s="24">
        <v>85427488.82101728</v>
      </c>
      <c r="H1758" s="24">
        <v>0.22207988366730866</v>
      </c>
      <c r="I1758" t="s">
        <v>21</v>
      </c>
      <c r="J1758" s="24">
        <v>3455673122.1744251</v>
      </c>
      <c r="K1758" s="26">
        <v>5.4900235377078098E-3</v>
      </c>
      <c r="L1758" s="4">
        <v>45371860186.135521</v>
      </c>
      <c r="M1758" s="5">
        <f t="shared" si="27"/>
        <v>4.1813861502551096E-4</v>
      </c>
    </row>
    <row r="1759" spans="1:13" x14ac:dyDescent="0.25">
      <c r="A1759" s="4" t="s">
        <v>150</v>
      </c>
      <c r="B1759" t="s">
        <v>157</v>
      </c>
      <c r="C1759" s="24">
        <v>220939.10689270639</v>
      </c>
      <c r="D1759" s="24">
        <v>22.09391068927064</v>
      </c>
      <c r="E1759" s="24">
        <v>0.22093910689270638</v>
      </c>
      <c r="F1759" t="s">
        <v>41</v>
      </c>
      <c r="G1759" s="24">
        <v>85427488.82101728</v>
      </c>
      <c r="H1759" s="24">
        <v>0.25862765011810801</v>
      </c>
      <c r="I1759" t="s">
        <v>21</v>
      </c>
      <c r="J1759" s="24">
        <v>3455673122.1744251</v>
      </c>
      <c r="K1759" s="26">
        <v>6.3935186888765712E-3</v>
      </c>
      <c r="L1759" s="4">
        <v>45371860186.135521</v>
      </c>
      <c r="M1759" s="5">
        <f t="shared" si="27"/>
        <v>4.8695183751848843E-4</v>
      </c>
    </row>
    <row r="1760" spans="1:13" x14ac:dyDescent="0.25">
      <c r="A1760" s="4" t="s">
        <v>113</v>
      </c>
      <c r="B1760" t="s">
        <v>114</v>
      </c>
      <c r="C1760" s="24">
        <v>6679.1417540413831</v>
      </c>
      <c r="D1760" s="24">
        <v>0.66791417540413833</v>
      </c>
      <c r="E1760" s="24">
        <v>6.6791417540413836E-3</v>
      </c>
      <c r="F1760" t="s">
        <v>41</v>
      </c>
      <c r="G1760" s="24">
        <v>85427488.82101728</v>
      </c>
      <c r="H1760" s="24">
        <v>7.818492438698664E-3</v>
      </c>
      <c r="I1760" t="s">
        <v>21</v>
      </c>
      <c r="J1760" s="24">
        <v>3455673122.1744251</v>
      </c>
      <c r="K1760" s="26">
        <v>1.9328048452217736E-4</v>
      </c>
      <c r="L1760" s="4">
        <v>45371860186.135521</v>
      </c>
      <c r="M1760" s="5">
        <f t="shared" si="27"/>
        <v>1.4720890275691975E-5</v>
      </c>
    </row>
    <row r="1761" spans="1:13" x14ac:dyDescent="0.25">
      <c r="A1761" s="4" t="s">
        <v>113</v>
      </c>
      <c r="B1761" t="s">
        <v>122</v>
      </c>
      <c r="C1761" s="24">
        <v>32986.586440059407</v>
      </c>
      <c r="D1761" s="24">
        <v>3.2986586440059407</v>
      </c>
      <c r="E1761" s="24">
        <v>3.2986586440059404E-2</v>
      </c>
      <c r="F1761" t="s">
        <v>41</v>
      </c>
      <c r="G1761" s="24">
        <v>85427488.82101728</v>
      </c>
      <c r="H1761" s="24">
        <v>3.8613550386774206E-2</v>
      </c>
      <c r="I1761" t="s">
        <v>21</v>
      </c>
      <c r="J1761" s="24">
        <v>3455673122.1744251</v>
      </c>
      <c r="K1761" s="26">
        <v>9.5456327244583669E-4</v>
      </c>
      <c r="L1761" s="4">
        <v>45371860186.135521</v>
      </c>
      <c r="M1761" s="5">
        <f t="shared" si="27"/>
        <v>7.2702741974284892E-5</v>
      </c>
    </row>
    <row r="1762" spans="1:13" x14ac:dyDescent="0.25">
      <c r="A1762" s="4" t="s">
        <v>113</v>
      </c>
      <c r="B1762" t="s">
        <v>4</v>
      </c>
      <c r="C1762" s="24">
        <v>34178.095421174847</v>
      </c>
      <c r="D1762" s="24">
        <v>3.4178095421174848</v>
      </c>
      <c r="E1762" s="24">
        <v>3.4178095421174844E-2</v>
      </c>
      <c r="F1762" t="s">
        <v>41</v>
      </c>
      <c r="G1762" s="24">
        <v>85427488.82101728</v>
      </c>
      <c r="H1762" s="24">
        <v>4.0008311016589533E-2</v>
      </c>
      <c r="I1762" t="s">
        <v>21</v>
      </c>
      <c r="J1762" s="24">
        <v>3455673122.1744251</v>
      </c>
      <c r="K1762" s="26">
        <v>9.890430666563985E-4</v>
      </c>
      <c r="L1762" s="4">
        <v>45371860186.135521</v>
      </c>
      <c r="M1762" s="5">
        <f t="shared" si="27"/>
        <v>7.532883880220278E-5</v>
      </c>
    </row>
    <row r="1763" spans="1:13" x14ac:dyDescent="0.25">
      <c r="A1763" s="4" t="s">
        <v>141</v>
      </c>
      <c r="B1763" t="s">
        <v>142</v>
      </c>
      <c r="C1763" s="24">
        <v>6990578.2513998318</v>
      </c>
      <c r="D1763" s="24">
        <v>699.05782513998315</v>
      </c>
      <c r="E1763" s="24">
        <v>6.9905782513998318</v>
      </c>
      <c r="F1763" t="s">
        <v>41</v>
      </c>
      <c r="G1763" s="24">
        <v>85427488.82101728</v>
      </c>
      <c r="H1763" s="24">
        <v>8.1830548315028739</v>
      </c>
      <c r="I1763" t="s">
        <v>21</v>
      </c>
      <c r="J1763" s="24">
        <v>3455673122.1744251</v>
      </c>
      <c r="K1763" s="26">
        <v>0.2022928096567515</v>
      </c>
      <c r="L1763" s="4">
        <v>45371860186.135521</v>
      </c>
      <c r="M1763" s="5">
        <f t="shared" si="27"/>
        <v>1.5407299199815424E-2</v>
      </c>
    </row>
    <row r="1764" spans="1:13" x14ac:dyDescent="0.25">
      <c r="A1764" s="4" t="s">
        <v>141</v>
      </c>
      <c r="B1764" t="s">
        <v>158</v>
      </c>
      <c r="C1764" s="24">
        <v>4423282.5569867752</v>
      </c>
      <c r="D1764" s="24">
        <v>442.32825569867754</v>
      </c>
      <c r="E1764" s="24">
        <v>4.4232825569867753</v>
      </c>
      <c r="F1764" t="s">
        <v>41</v>
      </c>
      <c r="G1764" s="24">
        <v>85427488.82101728</v>
      </c>
      <c r="H1764" s="24">
        <v>5.1778211182751495</v>
      </c>
      <c r="I1764" t="s">
        <v>21</v>
      </c>
      <c r="J1764" s="24">
        <v>3455673122.1744251</v>
      </c>
      <c r="K1764" s="26">
        <v>0.12800060655631393</v>
      </c>
      <c r="L1764" s="4">
        <v>45371860186.135521</v>
      </c>
      <c r="M1764" s="5">
        <f t="shared" si="27"/>
        <v>9.7489557158126332E-3</v>
      </c>
    </row>
    <row r="1765" spans="1:13" x14ac:dyDescent="0.25">
      <c r="A1765" s="4" t="s">
        <v>141</v>
      </c>
      <c r="B1765" t="s">
        <v>160</v>
      </c>
      <c r="C1765" s="24">
        <v>7574.1261639576251</v>
      </c>
      <c r="D1765" s="24">
        <v>0.75741261639576252</v>
      </c>
      <c r="E1765" s="24">
        <v>7.5741261639576249E-3</v>
      </c>
      <c r="F1765" t="s">
        <v>41</v>
      </c>
      <c r="G1765" s="24">
        <v>85427488.82101728</v>
      </c>
      <c r="H1765" s="24">
        <v>8.8661463288783951E-3</v>
      </c>
      <c r="I1765" t="s">
        <v>21</v>
      </c>
      <c r="J1765" s="24">
        <v>3455673122.1744251</v>
      </c>
      <c r="K1765" s="26">
        <v>2.1917947375739438E-4</v>
      </c>
      <c r="L1765" s="4">
        <v>45371860186.135521</v>
      </c>
      <c r="M1765" s="5">
        <f t="shared" si="27"/>
        <v>1.6693444202827913E-5</v>
      </c>
    </row>
    <row r="1766" spans="1:13" x14ac:dyDescent="0.25">
      <c r="A1766" s="4" t="s">
        <v>141</v>
      </c>
      <c r="B1766" t="s">
        <v>161</v>
      </c>
      <c r="C1766" s="24">
        <v>273135.66493271652</v>
      </c>
      <c r="D1766" s="24">
        <v>27.313566493271651</v>
      </c>
      <c r="E1766" s="24">
        <v>0.27313566493271652</v>
      </c>
      <c r="F1766" t="s">
        <v>41</v>
      </c>
      <c r="G1766" s="24">
        <v>85427488.82101728</v>
      </c>
      <c r="H1766" s="24">
        <v>0.31972807430284478</v>
      </c>
      <c r="I1766" t="s">
        <v>21</v>
      </c>
      <c r="J1766" s="24">
        <v>3455673122.1744251</v>
      </c>
      <c r="K1766" s="26">
        <v>7.9039786251788313E-3</v>
      </c>
      <c r="L1766" s="4">
        <v>45371860186.135521</v>
      </c>
      <c r="M1766" s="5">
        <f t="shared" si="27"/>
        <v>6.019935347860826E-4</v>
      </c>
    </row>
    <row r="1767" spans="1:13" x14ac:dyDescent="0.25">
      <c r="A1767" s="4" t="s">
        <v>143</v>
      </c>
      <c r="B1767" t="s">
        <v>144</v>
      </c>
      <c r="C1767" s="24">
        <v>14901479.186049523</v>
      </c>
      <c r="D1767" s="24">
        <v>1490.1479186049523</v>
      </c>
      <c r="E1767" s="24">
        <v>14.901479186049523</v>
      </c>
      <c r="F1767" t="s">
        <v>41</v>
      </c>
      <c r="G1767" s="24">
        <v>85427488.82101728</v>
      </c>
      <c r="H1767" s="24">
        <v>17.44342411524028</v>
      </c>
      <c r="I1767" t="s">
        <v>21</v>
      </c>
      <c r="J1767" s="24">
        <v>3455673122.1744251</v>
      </c>
      <c r="K1767" s="26">
        <v>0.43121784553143772</v>
      </c>
      <c r="L1767" s="4">
        <v>45371860186.135521</v>
      </c>
      <c r="M1767" s="5">
        <f t="shared" si="27"/>
        <v>3.2842998115830024E-2</v>
      </c>
    </row>
    <row r="1768" spans="1:13" x14ac:dyDescent="0.25">
      <c r="A1768" s="4" t="s">
        <v>143</v>
      </c>
      <c r="B1768" t="s">
        <v>145</v>
      </c>
      <c r="C1768" s="24">
        <v>296479.41476791922</v>
      </c>
      <c r="D1768" s="24">
        <v>29.647941476791921</v>
      </c>
      <c r="E1768" s="24">
        <v>0.29647941476791922</v>
      </c>
      <c r="F1768" t="s">
        <v>41</v>
      </c>
      <c r="G1768" s="24">
        <v>85427488.82101728</v>
      </c>
      <c r="H1768" s="24">
        <v>0.34705388026690764</v>
      </c>
      <c r="I1768" t="s">
        <v>21</v>
      </c>
      <c r="J1768" s="24">
        <v>3455673122.1744251</v>
      </c>
      <c r="K1768" s="26">
        <v>8.5794982420491338E-3</v>
      </c>
      <c r="L1768" s="4">
        <v>45371860186.135521</v>
      </c>
      <c r="M1768" s="5">
        <f t="shared" si="27"/>
        <v>6.5344337558925075E-4</v>
      </c>
    </row>
    <row r="1769" spans="1:13" x14ac:dyDescent="0.25">
      <c r="A1769" s="4" t="s">
        <v>143</v>
      </c>
      <c r="B1769" t="s">
        <v>146</v>
      </c>
      <c r="C1769" s="24">
        <v>282671.6903021817</v>
      </c>
      <c r="D1769" s="24">
        <v>28.26716903021817</v>
      </c>
      <c r="E1769" s="24">
        <v>0.2826716903021817</v>
      </c>
      <c r="F1769" t="s">
        <v>41</v>
      </c>
      <c r="G1769" s="24">
        <v>85427488.82101728</v>
      </c>
      <c r="H1769" s="24">
        <v>0.33089078726687032</v>
      </c>
      <c r="I1769" t="s">
        <v>21</v>
      </c>
      <c r="J1769" s="24">
        <v>3455673122.1744251</v>
      </c>
      <c r="K1769" s="26">
        <v>8.1799313855332248E-3</v>
      </c>
      <c r="L1769" s="4">
        <v>45371860186.135521</v>
      </c>
      <c r="M1769" s="5">
        <f t="shared" si="27"/>
        <v>6.230110230053096E-4</v>
      </c>
    </row>
    <row r="1770" spans="1:13" x14ac:dyDescent="0.25">
      <c r="A1770" s="4" t="s">
        <v>0</v>
      </c>
      <c r="B1770" t="s">
        <v>24</v>
      </c>
      <c r="C1770" s="24">
        <v>82673.702405314121</v>
      </c>
      <c r="D1770" s="24">
        <v>8.2673702405314113</v>
      </c>
      <c r="E1770" s="24">
        <v>8.2673702405314117E-2</v>
      </c>
      <c r="F1770" t="s">
        <v>41</v>
      </c>
      <c r="G1770" s="24">
        <v>85427488.82101728</v>
      </c>
      <c r="H1770" s="24">
        <v>9.6776463344869321E-2</v>
      </c>
      <c r="I1770" t="s">
        <v>21</v>
      </c>
      <c r="J1770" s="24">
        <v>3455673122.1744251</v>
      </c>
      <c r="K1770" s="26">
        <v>2.3924051691930014E-3</v>
      </c>
      <c r="L1770" s="4">
        <v>45371860186.135521</v>
      </c>
      <c r="M1770" s="5">
        <f t="shared" si="27"/>
        <v>1.8221360567133435E-4</v>
      </c>
    </row>
    <row r="1771" spans="1:13" x14ac:dyDescent="0.25">
      <c r="A1771" s="4" t="s">
        <v>127</v>
      </c>
      <c r="B1771" t="s">
        <v>129</v>
      </c>
      <c r="C1771" s="24">
        <v>78647.58409197451</v>
      </c>
      <c r="D1771" s="24">
        <v>7.8647584091974512</v>
      </c>
      <c r="E1771" s="24">
        <v>7.8647584091974504E-2</v>
      </c>
      <c r="F1771" t="s">
        <v>41</v>
      </c>
      <c r="G1771" s="24">
        <v>85427488.82101728</v>
      </c>
      <c r="H1771" s="24">
        <v>9.2063556095804674E-2</v>
      </c>
      <c r="I1771" t="s">
        <v>21</v>
      </c>
      <c r="J1771" s="24">
        <v>3455673122.1744251</v>
      </c>
      <c r="K1771" s="26">
        <v>2.2758976706247847E-3</v>
      </c>
      <c r="L1771" s="4">
        <v>45371860186.135521</v>
      </c>
      <c r="M1771" s="5">
        <f t="shared" si="27"/>
        <v>1.7334000362631639E-4</v>
      </c>
    </row>
    <row r="1772" spans="1:13" x14ac:dyDescent="0.25">
      <c r="A1772" s="4" t="s">
        <v>127</v>
      </c>
      <c r="B1772" t="s">
        <v>128</v>
      </c>
      <c r="C1772" s="24">
        <v>3819.5102082886392</v>
      </c>
      <c r="D1772" s="24">
        <v>0.3819510208288639</v>
      </c>
      <c r="E1772" s="24">
        <v>3.8195102082886393E-3</v>
      </c>
      <c r="F1772" t="s">
        <v>41</v>
      </c>
      <c r="G1772" s="24">
        <v>85427488.82101728</v>
      </c>
      <c r="H1772" s="24">
        <v>4.471055231754565E-3</v>
      </c>
      <c r="I1772" t="s">
        <v>21</v>
      </c>
      <c r="J1772" s="24">
        <v>3455673122.1744251</v>
      </c>
      <c r="K1772" s="26">
        <v>1.105286892958578E-4</v>
      </c>
      <c r="L1772" s="4">
        <v>45371860186.135521</v>
      </c>
      <c r="M1772" s="5">
        <f t="shared" si="27"/>
        <v>8.4182358682657314E-6</v>
      </c>
    </row>
    <row r="1773" spans="1:13" x14ac:dyDescent="0.25">
      <c r="A1773" s="4" t="s">
        <v>127</v>
      </c>
      <c r="B1773" t="s">
        <v>4</v>
      </c>
      <c r="C1773" s="24">
        <v>75037.717930459796</v>
      </c>
      <c r="D1773" s="24">
        <v>7.5037717930459795</v>
      </c>
      <c r="E1773" s="24">
        <v>7.5037717930459796E-2</v>
      </c>
      <c r="F1773" t="s">
        <v>41</v>
      </c>
      <c r="G1773" s="24">
        <v>85427488.82101728</v>
      </c>
      <c r="H1773" s="24">
        <v>8.7837906704333155E-2</v>
      </c>
      <c r="I1773" t="s">
        <v>21</v>
      </c>
      <c r="J1773" s="24">
        <v>3455673122.1744251</v>
      </c>
      <c r="K1773" s="26">
        <v>2.171435644446705E-3</v>
      </c>
      <c r="L1773" s="4">
        <v>45371860186.135521</v>
      </c>
      <c r="M1773" s="5">
        <f t="shared" si="27"/>
        <v>1.653838251784735E-4</v>
      </c>
    </row>
    <row r="1774" spans="1:13" x14ac:dyDescent="0.25">
      <c r="A1774" s="4" t="s">
        <v>127</v>
      </c>
      <c r="B1774" t="s">
        <v>130</v>
      </c>
      <c r="C1774" s="24">
        <v>3183.9229961448432</v>
      </c>
      <c r="D1774" s="24">
        <v>0.31839229961448434</v>
      </c>
      <c r="E1774" s="24">
        <v>3.1839229961448433E-3</v>
      </c>
      <c r="F1774" t="s">
        <v>41</v>
      </c>
      <c r="G1774" s="24">
        <v>85427488.82101728</v>
      </c>
      <c r="H1774" s="24">
        <v>3.7270473943294929E-3</v>
      </c>
      <c r="I1774" t="s">
        <v>21</v>
      </c>
      <c r="J1774" s="24">
        <v>3455673122.1744251</v>
      </c>
      <c r="K1774" s="26">
        <v>9.2136115991821942E-5</v>
      </c>
      <c r="L1774" s="4">
        <v>45371860186.135521</v>
      </c>
      <c r="M1774" s="5">
        <f t="shared" si="27"/>
        <v>7.0173957670745189E-6</v>
      </c>
    </row>
    <row r="1775" spans="1:13" x14ac:dyDescent="0.25">
      <c r="A1775" s="4" t="s">
        <v>127</v>
      </c>
      <c r="B1775" t="s">
        <v>132</v>
      </c>
      <c r="C1775" s="24">
        <v>15476494.75779661</v>
      </c>
      <c r="D1775" s="24">
        <v>1547.6494757796611</v>
      </c>
      <c r="E1775" s="24">
        <v>15.47649475779661</v>
      </c>
      <c r="F1775" t="s">
        <v>41</v>
      </c>
      <c r="G1775" s="24">
        <v>85427488.82101728</v>
      </c>
      <c r="H1775" s="24">
        <v>18.116527796131365</v>
      </c>
      <c r="I1775" t="s">
        <v>21</v>
      </c>
      <c r="J1775" s="24">
        <v>3455673122.1744251</v>
      </c>
      <c r="K1775" s="26">
        <v>0.44785760141741304</v>
      </c>
      <c r="L1775" s="4">
        <v>45371860186.135521</v>
      </c>
      <c r="M1775" s="5">
        <f t="shared" si="27"/>
        <v>3.4110337760685047E-2</v>
      </c>
    </row>
    <row r="1776" spans="1:13" x14ac:dyDescent="0.25">
      <c r="A1776" s="4" t="s">
        <v>127</v>
      </c>
      <c r="B1776" t="s">
        <v>131</v>
      </c>
      <c r="C1776" s="24">
        <v>212161.18342413261</v>
      </c>
      <c r="D1776" s="24">
        <v>21.21611834241326</v>
      </c>
      <c r="E1776" s="24">
        <v>0.21216118342413262</v>
      </c>
      <c r="F1776" t="s">
        <v>41</v>
      </c>
      <c r="G1776" s="24">
        <v>85427488.82101728</v>
      </c>
      <c r="H1776" s="24">
        <v>0.24835235865195618</v>
      </c>
      <c r="I1776" t="s">
        <v>21</v>
      </c>
      <c r="J1776" s="24">
        <v>3455673122.1744251</v>
      </c>
      <c r="K1776" s="26">
        <v>6.1395038223590343E-3</v>
      </c>
      <c r="L1776" s="4">
        <v>45371860186.135521</v>
      </c>
      <c r="M1776" s="5">
        <f t="shared" si="27"/>
        <v>4.6760521290895545E-4</v>
      </c>
    </row>
    <row r="1777" spans="1:13" x14ac:dyDescent="0.25">
      <c r="A1777" s="4" t="s">
        <v>127</v>
      </c>
      <c r="B1777" t="s">
        <v>133</v>
      </c>
      <c r="C1777" s="24">
        <v>4152393.3239413132</v>
      </c>
      <c r="D1777" s="24">
        <v>415.23933239413134</v>
      </c>
      <c r="E1777" s="24">
        <v>4.1523933239413129</v>
      </c>
      <c r="F1777" t="s">
        <v>41</v>
      </c>
      <c r="G1777" s="24">
        <v>85427488.82101728</v>
      </c>
      <c r="H1777" s="24">
        <v>4.8607226798404044</v>
      </c>
      <c r="I1777" t="s">
        <v>21</v>
      </c>
      <c r="J1777" s="24">
        <v>3455673122.1744251</v>
      </c>
      <c r="K1777" s="26">
        <v>0.12016163500234329</v>
      </c>
      <c r="L1777" s="4">
        <v>45371860186.135521</v>
      </c>
      <c r="M1777" s="5">
        <f t="shared" si="27"/>
        <v>9.1519133377083312E-3</v>
      </c>
    </row>
    <row r="1778" spans="1:13" x14ac:dyDescent="0.25">
      <c r="A1778" s="4" t="s">
        <v>75</v>
      </c>
      <c r="B1778" t="s">
        <v>76</v>
      </c>
      <c r="C1778" s="24">
        <v>51973.374678196313</v>
      </c>
      <c r="D1778" s="24">
        <v>5.1973374678196311</v>
      </c>
      <c r="E1778" s="24">
        <v>5.1973374678196314E-2</v>
      </c>
      <c r="F1778" t="s">
        <v>41</v>
      </c>
      <c r="G1778" s="24">
        <v>85427488.82101728</v>
      </c>
      <c r="H1778" s="24">
        <v>6.0839169447070969E-2</v>
      </c>
      <c r="I1778" t="s">
        <v>21</v>
      </c>
      <c r="J1778" s="24">
        <v>3455673122.1744251</v>
      </c>
      <c r="K1778" s="26">
        <v>1.5040014735390518E-3</v>
      </c>
      <c r="L1778" s="4">
        <v>45371860186.135521</v>
      </c>
      <c r="M1778" s="5">
        <f t="shared" si="27"/>
        <v>1.1454979907144748E-4</v>
      </c>
    </row>
    <row r="1779" spans="1:13" x14ac:dyDescent="0.25">
      <c r="A1779" s="4" t="s">
        <v>75</v>
      </c>
      <c r="B1779" t="s">
        <v>105</v>
      </c>
      <c r="C1779" s="24">
        <v>24798.572825621879</v>
      </c>
      <c r="D1779" s="24">
        <v>2.4798572825621878</v>
      </c>
      <c r="E1779" s="24">
        <v>2.4798572825621878E-2</v>
      </c>
      <c r="F1779" t="s">
        <v>41</v>
      </c>
      <c r="G1779" s="24">
        <v>85427488.82101728</v>
      </c>
      <c r="H1779" s="24">
        <v>2.9028797601177776E-2</v>
      </c>
      <c r="I1779" t="s">
        <v>21</v>
      </c>
      <c r="J1779" s="24">
        <v>3455673122.1744251</v>
      </c>
      <c r="K1779" s="26">
        <v>7.1761917139945763E-4</v>
      </c>
      <c r="L1779" s="4">
        <v>45371860186.135521</v>
      </c>
      <c r="M1779" s="5">
        <f t="shared" si="27"/>
        <v>5.4656284145915808E-5</v>
      </c>
    </row>
    <row r="1780" spans="1:13" x14ac:dyDescent="0.25">
      <c r="A1780" s="4" t="s">
        <v>75</v>
      </c>
      <c r="B1780" t="s">
        <v>108</v>
      </c>
      <c r="C1780" s="24">
        <v>3204368.4929377339</v>
      </c>
      <c r="D1780" s="24">
        <v>320.43684929377338</v>
      </c>
      <c r="E1780" s="24">
        <v>3.2043684929377338</v>
      </c>
      <c r="F1780" t="s">
        <v>41</v>
      </c>
      <c r="G1780" s="24">
        <v>85427488.82101728</v>
      </c>
      <c r="H1780" s="24">
        <v>3.7509805534039993</v>
      </c>
      <c r="I1780" t="s">
        <v>21</v>
      </c>
      <c r="J1780" s="24">
        <v>3455673122.1744251</v>
      </c>
      <c r="K1780" s="26">
        <v>9.2727766187602784E-2</v>
      </c>
      <c r="L1780" s="4">
        <v>45371860186.135521</v>
      </c>
      <c r="M1780" s="5">
        <f t="shared" si="27"/>
        <v>7.0624578313342049E-3</v>
      </c>
    </row>
    <row r="1781" spans="1:13" x14ac:dyDescent="0.25">
      <c r="A1781" s="4" t="s">
        <v>75</v>
      </c>
      <c r="B1781" t="s">
        <v>4</v>
      </c>
      <c r="C1781" s="24">
        <v>56034.456783865549</v>
      </c>
      <c r="D1781" s="24">
        <v>5.6034456783865547</v>
      </c>
      <c r="E1781" s="24">
        <v>5.6034456783865552E-2</v>
      </c>
      <c r="F1781" t="s">
        <v>41</v>
      </c>
      <c r="G1781" s="24">
        <v>85427488.82101728</v>
      </c>
      <c r="H1781" s="24">
        <v>6.5593004730907747E-2</v>
      </c>
      <c r="I1781" t="s">
        <v>21</v>
      </c>
      <c r="J1781" s="24">
        <v>3455673122.1744251</v>
      </c>
      <c r="K1781" s="26">
        <v>1.6215207516099438E-3</v>
      </c>
      <c r="L1781" s="4">
        <v>45371860186.135521</v>
      </c>
      <c r="M1781" s="5">
        <f t="shared" si="27"/>
        <v>1.2350046163852953E-4</v>
      </c>
    </row>
    <row r="1782" spans="1:13" x14ac:dyDescent="0.25">
      <c r="A1782" s="4" t="s">
        <v>75</v>
      </c>
      <c r="B1782" t="s">
        <v>93</v>
      </c>
      <c r="C1782" s="24">
        <v>176023.19623067271</v>
      </c>
      <c r="D1782" s="24">
        <v>17.60231962306727</v>
      </c>
      <c r="E1782" s="24">
        <v>0.1760231962306727</v>
      </c>
      <c r="F1782" t="s">
        <v>41</v>
      </c>
      <c r="G1782" s="24">
        <v>85427488.82101728</v>
      </c>
      <c r="H1782" s="24">
        <v>0.20604983086821888</v>
      </c>
      <c r="I1782" t="s">
        <v>21</v>
      </c>
      <c r="J1782" s="24">
        <v>3455673122.1744251</v>
      </c>
      <c r="K1782" s="26">
        <v>5.0937455600520752E-3</v>
      </c>
      <c r="L1782" s="4">
        <v>45371860186.135521</v>
      </c>
      <c r="M1782" s="5">
        <f t="shared" si="27"/>
        <v>3.8795675449176508E-4</v>
      </c>
    </row>
    <row r="1783" spans="1:13" x14ac:dyDescent="0.25">
      <c r="A1783" s="4" t="s">
        <v>75</v>
      </c>
      <c r="B1783" t="s">
        <v>101</v>
      </c>
      <c r="C1783" s="24">
        <v>48682.543209022893</v>
      </c>
      <c r="D1783" s="24">
        <v>4.868254320902289</v>
      </c>
      <c r="E1783" s="24">
        <v>4.8682543209022891E-2</v>
      </c>
      <c r="F1783" t="s">
        <v>41</v>
      </c>
      <c r="G1783" s="24">
        <v>85427488.82101728</v>
      </c>
      <c r="H1783" s="24">
        <v>5.6986976769292298E-2</v>
      </c>
      <c r="I1783" t="s">
        <v>21</v>
      </c>
      <c r="J1783" s="24">
        <v>3455673122.1744251</v>
      </c>
      <c r="K1783" s="26">
        <v>1.4087716484709122E-3</v>
      </c>
      <c r="L1783" s="4">
        <v>45371860186.135521</v>
      </c>
      <c r="M1783" s="5">
        <f t="shared" si="27"/>
        <v>1.0729677603983059E-4</v>
      </c>
    </row>
    <row r="1784" spans="1:13" x14ac:dyDescent="0.25">
      <c r="A1784" s="4" t="s">
        <v>75</v>
      </c>
      <c r="B1784" t="s">
        <v>109</v>
      </c>
      <c r="C1784" s="24">
        <v>149529.88717953191</v>
      </c>
      <c r="D1784" s="24">
        <v>14.952988717953192</v>
      </c>
      <c r="E1784" s="24">
        <v>0.14952988717953192</v>
      </c>
      <c r="F1784" t="s">
        <v>41</v>
      </c>
      <c r="G1784" s="24">
        <v>85427488.82101728</v>
      </c>
      <c r="H1784" s="24">
        <v>0.17503720318037003</v>
      </c>
      <c r="I1784" t="s">
        <v>21</v>
      </c>
      <c r="J1784" s="24">
        <v>3455673122.1744251</v>
      </c>
      <c r="K1784" s="26">
        <v>4.3270842435884881E-3</v>
      </c>
      <c r="L1784" s="4">
        <v>45371860186.135521</v>
      </c>
      <c r="M1784" s="5">
        <f t="shared" si="27"/>
        <v>3.2956525601131163E-4</v>
      </c>
    </row>
    <row r="1785" spans="1:13" x14ac:dyDescent="0.25">
      <c r="A1785" s="4" t="s">
        <v>75</v>
      </c>
      <c r="B1785" t="s">
        <v>106</v>
      </c>
      <c r="C1785" s="24">
        <v>39137.223003160747</v>
      </c>
      <c r="D1785" s="24">
        <v>3.9137223003160746</v>
      </c>
      <c r="E1785" s="24">
        <v>3.9137223003160748E-2</v>
      </c>
      <c r="F1785" t="s">
        <v>41</v>
      </c>
      <c r="G1785" s="24">
        <v>85427488.82101728</v>
      </c>
      <c r="H1785" s="24">
        <v>4.5813383424109289E-2</v>
      </c>
      <c r="I1785" t="s">
        <v>21</v>
      </c>
      <c r="J1785" s="24">
        <v>3455673122.1744251</v>
      </c>
      <c r="K1785" s="26">
        <v>1.1325499148638891E-3</v>
      </c>
      <c r="L1785" s="4">
        <v>45371860186.135521</v>
      </c>
      <c r="M1785" s="5">
        <f t="shared" si="27"/>
        <v>8.6258801915113198E-5</v>
      </c>
    </row>
    <row r="1786" spans="1:13" x14ac:dyDescent="0.25">
      <c r="A1786" s="4" t="s">
        <v>124</v>
      </c>
      <c r="B1786" t="s">
        <v>126</v>
      </c>
      <c r="C1786" s="24">
        <v>2002915.7598576921</v>
      </c>
      <c r="D1786" s="24">
        <v>200.29157598576921</v>
      </c>
      <c r="E1786" s="24">
        <v>2.0029157598576921</v>
      </c>
      <c r="F1786" t="s">
        <v>41</v>
      </c>
      <c r="G1786" s="24">
        <v>85427488.82101728</v>
      </c>
      <c r="H1786" s="24">
        <v>2.3445799326421555</v>
      </c>
      <c r="I1786" t="s">
        <v>21</v>
      </c>
      <c r="J1786" s="24">
        <v>3455673122.1744251</v>
      </c>
      <c r="K1786" s="26">
        <v>5.7960220456192646E-2</v>
      </c>
      <c r="L1786" s="4">
        <v>45371860186.135521</v>
      </c>
      <c r="M1786" s="5">
        <f t="shared" si="27"/>
        <v>4.4144448820058113E-3</v>
      </c>
    </row>
    <row r="1787" spans="1:13" x14ac:dyDescent="0.25">
      <c r="A1787" s="4" t="s">
        <v>124</v>
      </c>
      <c r="B1787" t="s">
        <v>125</v>
      </c>
      <c r="C1787" s="24">
        <v>691184.98219596944</v>
      </c>
      <c r="D1787" s="24">
        <v>69.118498219596944</v>
      </c>
      <c r="E1787" s="24">
        <v>0.69118498219596947</v>
      </c>
      <c r="F1787" t="s">
        <v>41</v>
      </c>
      <c r="G1787" s="24">
        <v>85427488.82101728</v>
      </c>
      <c r="H1787" s="24">
        <v>0.80908966391848425</v>
      </c>
      <c r="I1787" t="s">
        <v>21</v>
      </c>
      <c r="J1787" s="24">
        <v>3455673122.1744251</v>
      </c>
      <c r="K1787" s="26">
        <v>2.0001457248973037E-2</v>
      </c>
      <c r="L1787" s="4">
        <v>45371860186.135521</v>
      </c>
      <c r="M1787" s="5">
        <f t="shared" si="27"/>
        <v>1.523378101229312E-3</v>
      </c>
    </row>
    <row r="1788" spans="1:13" x14ac:dyDescent="0.25">
      <c r="A1788" s="4" t="s">
        <v>164</v>
      </c>
      <c r="B1788" t="s">
        <v>165</v>
      </c>
      <c r="C1788" s="24">
        <v>6721450.6653954675</v>
      </c>
      <c r="D1788" s="24">
        <v>672.14506653954675</v>
      </c>
      <c r="E1788" s="24">
        <v>6.7214506653954675</v>
      </c>
      <c r="F1788" t="s">
        <v>41</v>
      </c>
      <c r="G1788" s="24">
        <v>85427488.82101728</v>
      </c>
      <c r="H1788" s="24">
        <v>7.8680185478445477</v>
      </c>
      <c r="I1788" t="s">
        <v>21</v>
      </c>
      <c r="J1788" s="24">
        <v>3455673122.1744251</v>
      </c>
      <c r="K1788" s="26">
        <v>0.19450481650782137</v>
      </c>
      <c r="L1788" s="4">
        <v>45371860186.135521</v>
      </c>
      <c r="M1788" s="5">
        <f t="shared" si="27"/>
        <v>1.4814139508102802E-2</v>
      </c>
    </row>
    <row r="1789" spans="1:13" x14ac:dyDescent="0.25">
      <c r="A1789" s="4" t="s">
        <v>164</v>
      </c>
      <c r="B1789" t="s">
        <v>166</v>
      </c>
      <c r="C1789" s="24">
        <v>2629300.1304122312</v>
      </c>
      <c r="D1789" s="24">
        <v>262.93001304122311</v>
      </c>
      <c r="E1789" s="24">
        <v>2.629300130412231</v>
      </c>
      <c r="F1789" t="s">
        <v>41</v>
      </c>
      <c r="G1789" s="24">
        <v>85427488.82101728</v>
      </c>
      <c r="H1789" s="24">
        <v>3.0778150765042249</v>
      </c>
      <c r="I1789" t="s">
        <v>21</v>
      </c>
      <c r="J1789" s="24">
        <v>3455673122.1744251</v>
      </c>
      <c r="K1789" s="26">
        <v>7.6086482646188128E-2</v>
      </c>
      <c r="L1789" s="4">
        <v>45371860186.135521</v>
      </c>
      <c r="M1789" s="5">
        <f t="shared" si="27"/>
        <v>5.7950018351147041E-3</v>
      </c>
    </row>
    <row r="1790" spans="1:13" x14ac:dyDescent="0.25">
      <c r="A1790" s="4" t="s">
        <v>136</v>
      </c>
      <c r="B1790" t="s">
        <v>147</v>
      </c>
      <c r="C1790" s="24">
        <v>505190.67139697558</v>
      </c>
      <c r="D1790" s="24">
        <v>50.519067139697555</v>
      </c>
      <c r="E1790" s="24">
        <v>0.5051906713969756</v>
      </c>
      <c r="F1790" t="s">
        <v>54</v>
      </c>
      <c r="G1790" s="24">
        <v>410285349.67330104</v>
      </c>
      <c r="H1790" s="24">
        <v>0.12313154047524363</v>
      </c>
      <c r="I1790" t="s">
        <v>21</v>
      </c>
      <c r="J1790" s="24">
        <v>3455673122.1744251</v>
      </c>
      <c r="K1790" s="26">
        <v>1.4619168351174742E-2</v>
      </c>
      <c r="L1790" s="4">
        <v>45371860186.135521</v>
      </c>
      <c r="M1790" s="5">
        <f t="shared" si="27"/>
        <v>1.1134449178950546E-3</v>
      </c>
    </row>
    <row r="1791" spans="1:13" x14ac:dyDescent="0.25">
      <c r="A1791" s="4" t="s">
        <v>136</v>
      </c>
      <c r="B1791" t="s">
        <v>137</v>
      </c>
      <c r="C1791" s="24">
        <v>39552660.653649569</v>
      </c>
      <c r="D1791" s="24">
        <v>3955.2660653649568</v>
      </c>
      <c r="E1791" s="24">
        <v>39.552660653649568</v>
      </c>
      <c r="F1791" t="s">
        <v>54</v>
      </c>
      <c r="G1791" s="24">
        <v>410285349.67330104</v>
      </c>
      <c r="H1791" s="24">
        <v>9.6402810105562544</v>
      </c>
      <c r="I1791" t="s">
        <v>21</v>
      </c>
      <c r="J1791" s="24">
        <v>3455673122.1744251</v>
      </c>
      <c r="K1791" s="26">
        <v>1.1445718172777208</v>
      </c>
      <c r="L1791" s="4">
        <v>45371860186.135521</v>
      </c>
      <c r="M1791" s="5">
        <f t="shared" si="27"/>
        <v>8.7174430343801179E-2</v>
      </c>
    </row>
    <row r="1792" spans="1:13" x14ac:dyDescent="0.25">
      <c r="A1792" s="4" t="s">
        <v>115</v>
      </c>
      <c r="B1792" t="s">
        <v>116</v>
      </c>
      <c r="C1792" s="24">
        <v>2097.8289807068322</v>
      </c>
      <c r="D1792" s="24">
        <v>0.20978289807068323</v>
      </c>
      <c r="E1792" s="24">
        <v>2.0978289807068321E-3</v>
      </c>
      <c r="F1792" t="s">
        <v>54</v>
      </c>
      <c r="G1792" s="24">
        <v>410285349.67330104</v>
      </c>
      <c r="H1792" s="24">
        <v>5.1130974634538517E-4</v>
      </c>
      <c r="I1792" t="s">
        <v>21</v>
      </c>
      <c r="J1792" s="24">
        <v>3455673122.1744251</v>
      </c>
      <c r="K1792" s="26">
        <v>6.0706811858026896E-5</v>
      </c>
      <c r="L1792" s="4">
        <v>45371860186.135521</v>
      </c>
      <c r="M1792" s="5">
        <f t="shared" si="27"/>
        <v>4.6236344996669876E-6</v>
      </c>
    </row>
    <row r="1793" spans="1:13" x14ac:dyDescent="0.25">
      <c r="A1793" s="4" t="s">
        <v>115</v>
      </c>
      <c r="B1793" t="s">
        <v>121</v>
      </c>
      <c r="C1793" s="24">
        <v>417932.50160233362</v>
      </c>
      <c r="D1793" s="24">
        <v>41.793250160233363</v>
      </c>
      <c r="E1793" s="24">
        <v>0.41793250160233364</v>
      </c>
      <c r="F1793" t="s">
        <v>54</v>
      </c>
      <c r="G1793" s="24">
        <v>410285349.67330104</v>
      </c>
      <c r="H1793" s="24">
        <v>0.10186386180620921</v>
      </c>
      <c r="I1793" t="s">
        <v>21</v>
      </c>
      <c r="J1793" s="24">
        <v>3455673122.1744251</v>
      </c>
      <c r="K1793" s="26">
        <v>1.2094098221285366E-2</v>
      </c>
      <c r="L1793" s="4">
        <v>45371860186.135521</v>
      </c>
      <c r="M1793" s="5">
        <f t="shared" si="27"/>
        <v>9.2112710364483381E-4</v>
      </c>
    </row>
    <row r="1794" spans="1:13" x14ac:dyDescent="0.25">
      <c r="A1794" s="4" t="s">
        <v>115</v>
      </c>
      <c r="B1794" t="s">
        <v>119</v>
      </c>
      <c r="C1794" s="24">
        <v>508551.09452892601</v>
      </c>
      <c r="D1794" s="24">
        <v>50.855109452892599</v>
      </c>
      <c r="E1794" s="24">
        <v>0.508551094528926</v>
      </c>
      <c r="F1794" t="s">
        <v>54</v>
      </c>
      <c r="G1794" s="24">
        <v>410285349.67330104</v>
      </c>
      <c r="H1794" s="24">
        <v>0.12395058583833697</v>
      </c>
      <c r="I1794" t="s">
        <v>21</v>
      </c>
      <c r="J1794" s="24">
        <v>3455673122.1744251</v>
      </c>
      <c r="K1794" s="26">
        <v>1.4716412014366933E-2</v>
      </c>
      <c r="L1794" s="4">
        <v>45371860186.135521</v>
      </c>
      <c r="M1794" s="5">
        <f t="shared" si="27"/>
        <v>1.1208513215958604E-3</v>
      </c>
    </row>
    <row r="1795" spans="1:13" x14ac:dyDescent="0.25">
      <c r="A1795" s="4" t="s">
        <v>115</v>
      </c>
      <c r="B1795" t="s">
        <v>123</v>
      </c>
      <c r="C1795" s="24">
        <v>58703.833574393058</v>
      </c>
      <c r="D1795" s="24">
        <v>5.8703833574393061</v>
      </c>
      <c r="E1795" s="24">
        <v>5.8703833574393058E-2</v>
      </c>
      <c r="F1795" t="s">
        <v>54</v>
      </c>
      <c r="G1795" s="24">
        <v>410285349.67330104</v>
      </c>
      <c r="H1795" s="24">
        <v>1.4308050146352363E-2</v>
      </c>
      <c r="I1795" t="s">
        <v>21</v>
      </c>
      <c r="J1795" s="24">
        <v>3455673122.1744251</v>
      </c>
      <c r="K1795" s="26">
        <v>1.6987669695290692E-3</v>
      </c>
      <c r="L1795" s="4">
        <v>45371860186.135521</v>
      </c>
      <c r="M1795" s="5">
        <f t="shared" ref="M1795:M1858" si="28">C1795/L1795*100</f>
        <v>1.2938379280365376E-4</v>
      </c>
    </row>
    <row r="1796" spans="1:13" x14ac:dyDescent="0.25">
      <c r="A1796" s="4" t="s">
        <v>115</v>
      </c>
      <c r="B1796" t="s">
        <v>120</v>
      </c>
      <c r="C1796" s="24">
        <v>44019.412092157283</v>
      </c>
      <c r="D1796" s="24">
        <v>4.4019412092157282</v>
      </c>
      <c r="E1796" s="24">
        <v>4.4019412092157283E-2</v>
      </c>
      <c r="F1796" t="s">
        <v>54</v>
      </c>
      <c r="G1796" s="24">
        <v>410285349.67330104</v>
      </c>
      <c r="H1796" s="24">
        <v>1.0728974877413667E-2</v>
      </c>
      <c r="I1796" t="s">
        <v>21</v>
      </c>
      <c r="J1796" s="24">
        <v>3455673122.1744251</v>
      </c>
      <c r="K1796" s="26">
        <v>1.2738303229461356E-3</v>
      </c>
      <c r="L1796" s="4">
        <v>45371860186.135521</v>
      </c>
      <c r="M1796" s="5">
        <f t="shared" si="28"/>
        <v>9.7019191877013858E-5</v>
      </c>
    </row>
    <row r="1797" spans="1:13" x14ac:dyDescent="0.25">
      <c r="A1797" s="4" t="s">
        <v>111</v>
      </c>
      <c r="B1797" t="s">
        <v>117</v>
      </c>
      <c r="C1797" s="24">
        <v>1675.7687732375621</v>
      </c>
      <c r="D1797" s="24">
        <v>0.1675768773237562</v>
      </c>
      <c r="E1797" s="24">
        <v>1.6757687732375621E-3</v>
      </c>
      <c r="F1797" t="s">
        <v>54</v>
      </c>
      <c r="G1797" s="24">
        <v>410285349.67330104</v>
      </c>
      <c r="H1797" s="24">
        <v>4.0843982720122242E-4</v>
      </c>
      <c r="I1797" t="s">
        <v>21</v>
      </c>
      <c r="J1797" s="24">
        <v>3455673122.1744251</v>
      </c>
      <c r="K1797" s="26">
        <v>4.8493266405449612E-5</v>
      </c>
      <c r="L1797" s="4">
        <v>45371860186.135521</v>
      </c>
      <c r="M1797" s="5">
        <f t="shared" si="28"/>
        <v>3.6934098940682931E-6</v>
      </c>
    </row>
    <row r="1798" spans="1:13" x14ac:dyDescent="0.25">
      <c r="A1798" s="4" t="s">
        <v>111</v>
      </c>
      <c r="B1798" t="s">
        <v>112</v>
      </c>
      <c r="C1798" s="24">
        <v>124.45315489585781</v>
      </c>
      <c r="D1798" s="24">
        <v>1.244531548958578E-2</v>
      </c>
      <c r="E1798" s="24">
        <v>1.2445315489585781E-4</v>
      </c>
      <c r="F1798" t="s">
        <v>54</v>
      </c>
      <c r="G1798" s="24">
        <v>410285349.67330104</v>
      </c>
      <c r="H1798" s="24">
        <v>3.0333316798895316E-5</v>
      </c>
      <c r="I1798" t="s">
        <v>21</v>
      </c>
      <c r="J1798" s="24">
        <v>3455673122.1744251</v>
      </c>
      <c r="K1798" s="26">
        <v>3.601415715429349E-6</v>
      </c>
      <c r="L1798" s="4">
        <v>45371860186.135521</v>
      </c>
      <c r="M1798" s="5">
        <f t="shared" si="28"/>
        <v>2.7429590584405333E-7</v>
      </c>
    </row>
    <row r="1799" spans="1:13" x14ac:dyDescent="0.25">
      <c r="A1799" s="4" t="s">
        <v>138</v>
      </c>
      <c r="B1799" t="s">
        <v>148</v>
      </c>
      <c r="C1799" s="24">
        <v>34890.078639201813</v>
      </c>
      <c r="D1799" s="24">
        <v>3.4890078639201811</v>
      </c>
      <c r="E1799" s="24">
        <v>3.4890078639201814E-2</v>
      </c>
      <c r="F1799" t="s">
        <v>54</v>
      </c>
      <c r="G1799" s="24">
        <v>410285349.67330104</v>
      </c>
      <c r="H1799" s="24">
        <v>8.503856807703181E-3</v>
      </c>
      <c r="I1799" t="s">
        <v>21</v>
      </c>
      <c r="J1799" s="24">
        <v>3455673122.1744251</v>
      </c>
      <c r="K1799" s="26">
        <v>1.0096463816359983E-3</v>
      </c>
      <c r="L1799" s="4">
        <v>45371860186.135521</v>
      </c>
      <c r="M1799" s="5">
        <f t="shared" si="28"/>
        <v>7.6898056407798173E-5</v>
      </c>
    </row>
    <row r="1800" spans="1:13" x14ac:dyDescent="0.25">
      <c r="A1800" s="4" t="s">
        <v>138</v>
      </c>
      <c r="B1800" t="s">
        <v>149</v>
      </c>
      <c r="C1800" s="24">
        <v>648570.56910487532</v>
      </c>
      <c r="D1800" s="24">
        <v>64.857056910487529</v>
      </c>
      <c r="E1800" s="24">
        <v>0.64857056910487532</v>
      </c>
      <c r="F1800" t="s">
        <v>54</v>
      </c>
      <c r="G1800" s="24">
        <v>410285349.67330104</v>
      </c>
      <c r="H1800" s="24">
        <v>0.15807792542953683</v>
      </c>
      <c r="I1800" t="s">
        <v>21</v>
      </c>
      <c r="J1800" s="24">
        <v>3455673122.1744251</v>
      </c>
      <c r="K1800" s="26">
        <v>1.8768284677827776E-2</v>
      </c>
      <c r="L1800" s="4">
        <v>45371860186.135521</v>
      </c>
      <c r="M1800" s="5">
        <f t="shared" si="28"/>
        <v>1.4294555401611281E-3</v>
      </c>
    </row>
    <row r="1801" spans="1:13" x14ac:dyDescent="0.25">
      <c r="A1801" s="4" t="s">
        <v>138</v>
      </c>
      <c r="B1801" t="s">
        <v>139</v>
      </c>
      <c r="C1801" s="24">
        <v>43528488.416383602</v>
      </c>
      <c r="D1801" s="24">
        <v>4352.8488416383598</v>
      </c>
      <c r="E1801" s="24">
        <v>43.528488416383603</v>
      </c>
      <c r="F1801" t="s">
        <v>54</v>
      </c>
      <c r="G1801" s="24">
        <v>410285349.67330104</v>
      </c>
      <c r="H1801" s="24">
        <v>10.609320671830993</v>
      </c>
      <c r="I1801" t="s">
        <v>21</v>
      </c>
      <c r="J1801" s="24">
        <v>3455673122.1744251</v>
      </c>
      <c r="K1801" s="26">
        <v>1.2596240118045083</v>
      </c>
      <c r="L1801" s="4">
        <v>45371860186.135521</v>
      </c>
      <c r="M1801" s="5">
        <f t="shared" si="28"/>
        <v>9.5937191549586923E-2</v>
      </c>
    </row>
    <row r="1802" spans="1:13" x14ac:dyDescent="0.25">
      <c r="A1802" s="4" t="s">
        <v>138</v>
      </c>
      <c r="B1802" t="s">
        <v>140</v>
      </c>
      <c r="C1802" s="24">
        <v>21315083.026619416</v>
      </c>
      <c r="D1802" s="24">
        <v>2131.5083026619418</v>
      </c>
      <c r="E1802" s="24">
        <v>21.315083026619416</v>
      </c>
      <c r="F1802" t="s">
        <v>54</v>
      </c>
      <c r="G1802" s="24">
        <v>410285349.67330104</v>
      </c>
      <c r="H1802" s="24">
        <v>5.1951850202772372</v>
      </c>
      <c r="I1802" t="s">
        <v>21</v>
      </c>
      <c r="J1802" s="24">
        <v>3455673122.1744251</v>
      </c>
      <c r="K1802" s="26">
        <v>0.61681421456920826</v>
      </c>
      <c r="L1802" s="4">
        <v>45371860186.135521</v>
      </c>
      <c r="M1802" s="5">
        <f t="shared" si="28"/>
        <v>4.6978640371312705E-2</v>
      </c>
    </row>
    <row r="1803" spans="1:13" x14ac:dyDescent="0.25">
      <c r="A1803" s="4" t="s">
        <v>102</v>
      </c>
      <c r="B1803" t="s">
        <v>103</v>
      </c>
      <c r="C1803" s="24">
        <v>5063.0495089874803</v>
      </c>
      <c r="D1803" s="24">
        <v>0.50630495089874805</v>
      </c>
      <c r="E1803" s="24">
        <v>5.0630495089874807E-3</v>
      </c>
      <c r="F1803" t="s">
        <v>54</v>
      </c>
      <c r="G1803" s="24">
        <v>410285349.67330104</v>
      </c>
      <c r="H1803" s="24">
        <v>1.2340312694613755E-3</v>
      </c>
      <c r="I1803" t="s">
        <v>21</v>
      </c>
      <c r="J1803" s="24">
        <v>3455673122.1744251</v>
      </c>
      <c r="K1803" s="26">
        <v>1.4651413284719593E-4</v>
      </c>
      <c r="L1803" s="4">
        <v>45371860186.135521</v>
      </c>
      <c r="M1803" s="5">
        <f t="shared" si="28"/>
        <v>1.1159008002353447E-5</v>
      </c>
    </row>
    <row r="1804" spans="1:13" x14ac:dyDescent="0.25">
      <c r="A1804" s="4" t="s">
        <v>150</v>
      </c>
      <c r="B1804" t="s">
        <v>151</v>
      </c>
      <c r="C1804" s="24">
        <v>651815.64916095347</v>
      </c>
      <c r="D1804" s="24">
        <v>65.181564916095354</v>
      </c>
      <c r="E1804" s="24">
        <v>0.65181564916095347</v>
      </c>
      <c r="F1804" t="s">
        <v>54</v>
      </c>
      <c r="G1804" s="24">
        <v>410285349.67330104</v>
      </c>
      <c r="H1804" s="24">
        <v>0.15886885790096489</v>
      </c>
      <c r="I1804" t="s">
        <v>21</v>
      </c>
      <c r="J1804" s="24">
        <v>3455673122.1744251</v>
      </c>
      <c r="K1804" s="26">
        <v>1.8862190552062671E-2</v>
      </c>
      <c r="L1804" s="4">
        <v>45371860186.135521</v>
      </c>
      <c r="M1804" s="5">
        <f t="shared" si="28"/>
        <v>1.4366077266546185E-3</v>
      </c>
    </row>
    <row r="1805" spans="1:13" x14ac:dyDescent="0.25">
      <c r="A1805" s="4" t="s">
        <v>150</v>
      </c>
      <c r="B1805" t="s">
        <v>152</v>
      </c>
      <c r="C1805" s="24">
        <v>91987.683138267806</v>
      </c>
      <c r="D1805" s="24">
        <v>9.1987683138267808</v>
      </c>
      <c r="E1805" s="24">
        <v>9.1987683138267801E-2</v>
      </c>
      <c r="F1805" t="s">
        <v>54</v>
      </c>
      <c r="G1805" s="24">
        <v>410285349.67330104</v>
      </c>
      <c r="H1805" s="24">
        <v>2.2420416232632988E-2</v>
      </c>
      <c r="I1805" t="s">
        <v>21</v>
      </c>
      <c r="J1805" s="24">
        <v>3455673122.1744251</v>
      </c>
      <c r="K1805" s="26">
        <v>2.6619324191284066E-3</v>
      </c>
      <c r="L1805" s="4">
        <v>45371860186.135521</v>
      </c>
      <c r="M1805" s="5">
        <f t="shared" si="28"/>
        <v>2.0274170545552569E-4</v>
      </c>
    </row>
    <row r="1806" spans="1:13" x14ac:dyDescent="0.25">
      <c r="A1806" s="4" t="s">
        <v>150</v>
      </c>
      <c r="B1806" t="s">
        <v>153</v>
      </c>
      <c r="C1806" s="24">
        <v>537555.9678636156</v>
      </c>
      <c r="D1806" s="24">
        <v>53.755596786361558</v>
      </c>
      <c r="E1806" s="24">
        <v>0.53755596786361559</v>
      </c>
      <c r="F1806" t="s">
        <v>54</v>
      </c>
      <c r="G1806" s="24">
        <v>410285349.67330104</v>
      </c>
      <c r="H1806" s="24">
        <v>0.13102002503663771</v>
      </c>
      <c r="I1806" t="s">
        <v>21</v>
      </c>
      <c r="J1806" s="24">
        <v>3455673122.1744251</v>
      </c>
      <c r="K1806" s="26">
        <v>1.5555752782698596E-2</v>
      </c>
      <c r="L1806" s="4">
        <v>45371860186.135521</v>
      </c>
      <c r="M1806" s="5">
        <f t="shared" si="28"/>
        <v>1.1847783310146914E-3</v>
      </c>
    </row>
    <row r="1807" spans="1:13" x14ac:dyDescent="0.25">
      <c r="A1807" s="4" t="s">
        <v>150</v>
      </c>
      <c r="B1807" t="s">
        <v>154</v>
      </c>
      <c r="C1807" s="24">
        <v>132540.84194971141</v>
      </c>
      <c r="D1807" s="24">
        <v>13.25408419497114</v>
      </c>
      <c r="E1807" s="24">
        <v>0.13254084194971141</v>
      </c>
      <c r="F1807" t="s">
        <v>54</v>
      </c>
      <c r="G1807" s="24">
        <v>410285349.67330104</v>
      </c>
      <c r="H1807" s="24">
        <v>3.2304551467716318E-2</v>
      </c>
      <c r="I1807" t="s">
        <v>21</v>
      </c>
      <c r="J1807" s="24">
        <v>3455673122.1744251</v>
      </c>
      <c r="K1807" s="26">
        <v>3.8354565742697412E-3</v>
      </c>
      <c r="L1807" s="4">
        <v>45371860186.135521</v>
      </c>
      <c r="M1807" s="5">
        <f t="shared" si="28"/>
        <v>2.9212124300385749E-4</v>
      </c>
    </row>
    <row r="1808" spans="1:13" x14ac:dyDescent="0.25">
      <c r="A1808" s="4" t="s">
        <v>150</v>
      </c>
      <c r="B1808" t="s">
        <v>155</v>
      </c>
      <c r="C1808" s="24">
        <v>245345.7749664484</v>
      </c>
      <c r="D1808" s="24">
        <v>24.53457749664484</v>
      </c>
      <c r="E1808" s="24">
        <v>0.24534577496644841</v>
      </c>
      <c r="F1808" t="s">
        <v>54</v>
      </c>
      <c r="G1808" s="24">
        <v>410285349.67330104</v>
      </c>
      <c r="H1808" s="24">
        <v>5.979881444994576E-2</v>
      </c>
      <c r="I1808" t="s">
        <v>21</v>
      </c>
      <c r="J1808" s="24">
        <v>3455673122.1744251</v>
      </c>
      <c r="K1808" s="26">
        <v>7.0997969510515693E-3</v>
      </c>
      <c r="L1808" s="4">
        <v>45371860186.135521</v>
      </c>
      <c r="M1808" s="5">
        <f t="shared" si="28"/>
        <v>5.4074435996216837E-4</v>
      </c>
    </row>
    <row r="1809" spans="1:13" x14ac:dyDescent="0.25">
      <c r="A1809" s="4" t="s">
        <v>150</v>
      </c>
      <c r="B1809" t="s">
        <v>157</v>
      </c>
      <c r="C1809" s="24">
        <v>120.23035031546389</v>
      </c>
      <c r="D1809" s="24">
        <v>1.202303503154639E-2</v>
      </c>
      <c r="E1809" s="24">
        <v>1.202303503154639E-4</v>
      </c>
      <c r="F1809" t="s">
        <v>54</v>
      </c>
      <c r="G1809" s="24">
        <v>410285349.67330104</v>
      </c>
      <c r="H1809" s="24">
        <v>2.9304080784556415E-5</v>
      </c>
      <c r="I1809" t="s">
        <v>21</v>
      </c>
      <c r="J1809" s="24">
        <v>3455673122.1744251</v>
      </c>
      <c r="K1809" s="26">
        <v>3.4792165249649233E-6</v>
      </c>
      <c r="L1809" s="4">
        <v>45371860186.135521</v>
      </c>
      <c r="M1809" s="5">
        <f t="shared" si="28"/>
        <v>2.6498880544510538E-7</v>
      </c>
    </row>
    <row r="1810" spans="1:13" x14ac:dyDescent="0.25">
      <c r="A1810" s="4" t="s">
        <v>113</v>
      </c>
      <c r="B1810" t="s">
        <v>114</v>
      </c>
      <c r="C1810" s="24">
        <v>3618.6170358114609</v>
      </c>
      <c r="D1810" s="24">
        <v>0.36186170358114611</v>
      </c>
      <c r="E1810" s="24">
        <v>3.6186170358114608E-3</v>
      </c>
      <c r="F1810" t="s">
        <v>54</v>
      </c>
      <c r="G1810" s="24">
        <v>410285349.67330104</v>
      </c>
      <c r="H1810" s="24">
        <v>8.819756880651152E-4</v>
      </c>
      <c r="I1810" t="s">
        <v>21</v>
      </c>
      <c r="J1810" s="24">
        <v>3455673122.1744251</v>
      </c>
      <c r="K1810" s="26">
        <v>1.0471525829776706E-4</v>
      </c>
      <c r="L1810" s="4">
        <v>45371860186.135521</v>
      </c>
      <c r="M1810" s="5">
        <f t="shared" si="28"/>
        <v>7.9754654558272173E-6</v>
      </c>
    </row>
    <row r="1811" spans="1:13" x14ac:dyDescent="0.25">
      <c r="A1811" s="4" t="s">
        <v>113</v>
      </c>
      <c r="B1811" t="s">
        <v>122</v>
      </c>
      <c r="C1811" s="24">
        <v>9506.4351554035984</v>
      </c>
      <c r="D1811" s="24">
        <v>0.95064351554035986</v>
      </c>
      <c r="E1811" s="24">
        <v>9.5064351554035986E-3</v>
      </c>
      <c r="F1811" t="s">
        <v>54</v>
      </c>
      <c r="G1811" s="24">
        <v>410285349.67330104</v>
      </c>
      <c r="H1811" s="24">
        <v>2.3170301262214971E-3</v>
      </c>
      <c r="I1811" t="s">
        <v>21</v>
      </c>
      <c r="J1811" s="24">
        <v>3455673122.1744251</v>
      </c>
      <c r="K1811" s="26">
        <v>2.7509648104163947E-4</v>
      </c>
      <c r="L1811" s="4">
        <v>45371860186.135521</v>
      </c>
      <c r="M1811" s="5">
        <f t="shared" si="28"/>
        <v>2.0952271113425765E-5</v>
      </c>
    </row>
    <row r="1812" spans="1:13" x14ac:dyDescent="0.25">
      <c r="A1812" s="4" t="s">
        <v>113</v>
      </c>
      <c r="B1812" t="s">
        <v>4</v>
      </c>
      <c r="C1812" s="24">
        <v>40437.091754836343</v>
      </c>
      <c r="D1812" s="24">
        <v>4.0437091754836345</v>
      </c>
      <c r="E1812" s="24">
        <v>4.0437091754836341E-2</v>
      </c>
      <c r="F1812" t="s">
        <v>54</v>
      </c>
      <c r="G1812" s="24">
        <v>410285349.67330104</v>
      </c>
      <c r="H1812" s="24">
        <v>9.8558458855611802E-3</v>
      </c>
      <c r="I1812" t="s">
        <v>21</v>
      </c>
      <c r="J1812" s="24">
        <v>3455673122.1744251</v>
      </c>
      <c r="K1812" s="26">
        <v>1.170165415685844E-3</v>
      </c>
      <c r="L1812" s="4">
        <v>45371860186.135521</v>
      </c>
      <c r="M1812" s="5">
        <f t="shared" si="28"/>
        <v>8.9123724680772253E-5</v>
      </c>
    </row>
    <row r="1813" spans="1:13" x14ac:dyDescent="0.25">
      <c r="A1813" s="4" t="s">
        <v>141</v>
      </c>
      <c r="B1813" t="s">
        <v>142</v>
      </c>
      <c r="C1813" s="24">
        <v>4910739.2526509752</v>
      </c>
      <c r="D1813" s="24">
        <v>491.0739252650975</v>
      </c>
      <c r="E1813" s="24">
        <v>4.9107392526509752</v>
      </c>
      <c r="F1813" t="s">
        <v>54</v>
      </c>
      <c r="G1813" s="24">
        <v>410285349.67330104</v>
      </c>
      <c r="H1813" s="24">
        <v>1.1969082631298589</v>
      </c>
      <c r="I1813" t="s">
        <v>21</v>
      </c>
      <c r="J1813" s="24">
        <v>3455673122.1744251</v>
      </c>
      <c r="K1813" s="26">
        <v>0.14210659049722196</v>
      </c>
      <c r="L1813" s="4">
        <v>45371860186.135521</v>
      </c>
      <c r="M1813" s="5">
        <f t="shared" si="28"/>
        <v>1.082331478697356E-2</v>
      </c>
    </row>
    <row r="1814" spans="1:13" x14ac:dyDescent="0.25">
      <c r="A1814" s="4" t="s">
        <v>141</v>
      </c>
      <c r="B1814" t="s">
        <v>158</v>
      </c>
      <c r="C1814" s="24">
        <v>11848501.22705395</v>
      </c>
      <c r="D1814" s="24">
        <v>1184.8501227053951</v>
      </c>
      <c r="E1814" s="24">
        <v>11.84850122705395</v>
      </c>
      <c r="F1814" t="s">
        <v>54</v>
      </c>
      <c r="G1814" s="24">
        <v>410285349.67330104</v>
      </c>
      <c r="H1814" s="24">
        <v>2.8878684643476999</v>
      </c>
      <c r="I1814" t="s">
        <v>21</v>
      </c>
      <c r="J1814" s="24">
        <v>3455673122.1744251</v>
      </c>
      <c r="K1814" s="26">
        <v>0.34287100683870458</v>
      </c>
      <c r="L1814" s="4">
        <v>45371860186.135521</v>
      </c>
      <c r="M1814" s="5">
        <f t="shared" si="28"/>
        <v>2.6114206423201815E-2</v>
      </c>
    </row>
    <row r="1815" spans="1:13" x14ac:dyDescent="0.25">
      <c r="A1815" s="4" t="s">
        <v>141</v>
      </c>
      <c r="B1815" t="s">
        <v>159</v>
      </c>
      <c r="C1815" s="24">
        <v>505.54577881482749</v>
      </c>
      <c r="D1815" s="24">
        <v>5.0554577881482751E-2</v>
      </c>
      <c r="E1815" s="24">
        <v>5.0554577881482745E-4</v>
      </c>
      <c r="F1815" t="s">
        <v>54</v>
      </c>
      <c r="G1815" s="24">
        <v>410285349.67330104</v>
      </c>
      <c r="H1815" s="24">
        <v>1.2321809180302921E-4</v>
      </c>
      <c r="I1815" t="s">
        <v>21</v>
      </c>
      <c r="J1815" s="24">
        <v>3455673122.1744251</v>
      </c>
      <c r="K1815" s="26">
        <v>1.4629444422009486E-5</v>
      </c>
      <c r="L1815" s="4">
        <v>45371860186.135521</v>
      </c>
      <c r="M1815" s="5">
        <f t="shared" si="28"/>
        <v>1.1142275779323445E-6</v>
      </c>
    </row>
    <row r="1816" spans="1:13" x14ac:dyDescent="0.25">
      <c r="A1816" s="4" t="s">
        <v>141</v>
      </c>
      <c r="B1816" t="s">
        <v>160</v>
      </c>
      <c r="C1816" s="24">
        <v>170152.101578514</v>
      </c>
      <c r="D1816" s="24">
        <v>17.015210157851399</v>
      </c>
      <c r="E1816" s="24">
        <v>0.17015210157851401</v>
      </c>
      <c r="F1816" t="s">
        <v>54</v>
      </c>
      <c r="G1816" s="24">
        <v>410285349.67330104</v>
      </c>
      <c r="H1816" s="24">
        <v>4.147164935672245E-2</v>
      </c>
      <c r="I1816" t="s">
        <v>21</v>
      </c>
      <c r="J1816" s="24">
        <v>3455673122.1744251</v>
      </c>
      <c r="K1816" s="26">
        <v>4.9238482797079085E-3</v>
      </c>
      <c r="L1816" s="4">
        <v>45371860186.135521</v>
      </c>
      <c r="M1816" s="5">
        <f t="shared" si="28"/>
        <v>3.7501680751125154E-4</v>
      </c>
    </row>
    <row r="1817" spans="1:13" x14ac:dyDescent="0.25">
      <c r="A1817" s="4" t="s">
        <v>141</v>
      </c>
      <c r="B1817" t="s">
        <v>161</v>
      </c>
      <c r="C1817" s="24">
        <v>116625.99357618811</v>
      </c>
      <c r="D1817" s="24">
        <v>11.662599357618811</v>
      </c>
      <c r="E1817" s="24">
        <v>0.11662599357618811</v>
      </c>
      <c r="F1817" t="s">
        <v>54</v>
      </c>
      <c r="G1817" s="24">
        <v>410285349.67330104</v>
      </c>
      <c r="H1817" s="24">
        <v>2.8425580798596434E-2</v>
      </c>
      <c r="I1817" t="s">
        <v>21</v>
      </c>
      <c r="J1817" s="24">
        <v>3455673122.1744251</v>
      </c>
      <c r="K1817" s="26">
        <v>3.3749139300190273E-3</v>
      </c>
      <c r="L1817" s="4">
        <v>45371860186.135521</v>
      </c>
      <c r="M1817" s="5">
        <f t="shared" si="28"/>
        <v>2.5704476981489515E-4</v>
      </c>
    </row>
    <row r="1818" spans="1:13" x14ac:dyDescent="0.25">
      <c r="A1818" s="4" t="s">
        <v>143</v>
      </c>
      <c r="B1818" t="s">
        <v>144</v>
      </c>
      <c r="C1818" s="24">
        <v>250527329.06109685</v>
      </c>
      <c r="D1818" s="24">
        <v>25052.732906109686</v>
      </c>
      <c r="E1818" s="24">
        <v>250.52732906109685</v>
      </c>
      <c r="F1818" t="s">
        <v>54</v>
      </c>
      <c r="G1818" s="24">
        <v>410285349.67330104</v>
      </c>
      <c r="H1818" s="24">
        <v>61.061729174727994</v>
      </c>
      <c r="I1818" t="s">
        <v>21</v>
      </c>
      <c r="J1818" s="24">
        <v>3455673122.1744251</v>
      </c>
      <c r="K1818" s="26">
        <v>7.249740360380402</v>
      </c>
      <c r="L1818" s="4">
        <v>45371860186.135521</v>
      </c>
      <c r="M1818" s="5">
        <f t="shared" si="28"/>
        <v>0.55216455316868751</v>
      </c>
    </row>
    <row r="1819" spans="1:13" x14ac:dyDescent="0.25">
      <c r="A1819" s="4" t="s">
        <v>143</v>
      </c>
      <c r="B1819" t="s">
        <v>145</v>
      </c>
      <c r="C1819" s="24">
        <v>578663.86516346107</v>
      </c>
      <c r="D1819" s="24">
        <v>57.866386516346104</v>
      </c>
      <c r="E1819" s="24">
        <v>0.57866386516346102</v>
      </c>
      <c r="F1819" t="s">
        <v>54</v>
      </c>
      <c r="G1819" s="24">
        <v>410285349.67330104</v>
      </c>
      <c r="H1819" s="24">
        <v>0.14103936824072205</v>
      </c>
      <c r="I1819" t="s">
        <v>21</v>
      </c>
      <c r="J1819" s="24">
        <v>3455673122.1744251</v>
      </c>
      <c r="K1819" s="26">
        <v>1.6745329917065375E-2</v>
      </c>
      <c r="L1819" s="4">
        <v>45371860186.135521</v>
      </c>
      <c r="M1819" s="5">
        <f t="shared" si="28"/>
        <v>1.2753805173284167E-3</v>
      </c>
    </row>
    <row r="1820" spans="1:13" x14ac:dyDescent="0.25">
      <c r="A1820" s="4" t="s">
        <v>143</v>
      </c>
      <c r="B1820" t="s">
        <v>146</v>
      </c>
      <c r="C1820" s="24">
        <v>3742341.0679001901</v>
      </c>
      <c r="D1820" s="24">
        <v>374.23410679001904</v>
      </c>
      <c r="E1820" s="24">
        <v>3.7423410679001901</v>
      </c>
      <c r="F1820" t="s">
        <v>54</v>
      </c>
      <c r="G1820" s="24">
        <v>410285349.67330104</v>
      </c>
      <c r="H1820" s="24">
        <v>0.91213129371548685</v>
      </c>
      <c r="I1820" t="s">
        <v>21</v>
      </c>
      <c r="J1820" s="24">
        <v>3455673122.1744251</v>
      </c>
      <c r="K1820" s="26">
        <v>0.10829557471412063</v>
      </c>
      <c r="L1820" s="4">
        <v>45371860186.135521</v>
      </c>
      <c r="M1820" s="5">
        <f t="shared" si="28"/>
        <v>8.2481543682525801E-3</v>
      </c>
    </row>
    <row r="1821" spans="1:13" x14ac:dyDescent="0.25">
      <c r="A1821" s="4" t="s">
        <v>0</v>
      </c>
      <c r="B1821" t="s">
        <v>24</v>
      </c>
      <c r="C1821" s="24">
        <v>156132.2492379391</v>
      </c>
      <c r="D1821" s="24">
        <v>15.61322492379391</v>
      </c>
      <c r="E1821" s="24">
        <v>0.15613224923793911</v>
      </c>
      <c r="F1821" t="s">
        <v>54</v>
      </c>
      <c r="G1821" s="24">
        <v>410285349.67330104</v>
      </c>
      <c r="H1821" s="24">
        <v>3.8054551390212431E-2</v>
      </c>
      <c r="I1821" t="s">
        <v>21</v>
      </c>
      <c r="J1821" s="24">
        <v>3455673122.1744251</v>
      </c>
      <c r="K1821" s="26">
        <v>4.5181428832509335E-3</v>
      </c>
      <c r="L1821" s="4">
        <v>45371860186.135521</v>
      </c>
      <c r="M1821" s="5">
        <f t="shared" si="28"/>
        <v>3.4411692312683517E-4</v>
      </c>
    </row>
    <row r="1822" spans="1:13" x14ac:dyDescent="0.25">
      <c r="A1822" s="4" t="s">
        <v>127</v>
      </c>
      <c r="B1822" t="s">
        <v>129</v>
      </c>
      <c r="C1822" s="24">
        <v>14732.83390523259</v>
      </c>
      <c r="D1822" s="24">
        <v>1.473283390523259</v>
      </c>
      <c r="E1822" s="24">
        <v>1.4732833905232589E-2</v>
      </c>
      <c r="F1822" t="s">
        <v>54</v>
      </c>
      <c r="G1822" s="24">
        <v>410285349.67330104</v>
      </c>
      <c r="H1822" s="24">
        <v>3.5908749646956541E-3</v>
      </c>
      <c r="I1822" t="s">
        <v>21</v>
      </c>
      <c r="J1822" s="24">
        <v>3455673122.1744251</v>
      </c>
      <c r="K1822" s="26">
        <v>4.2633760151371606E-4</v>
      </c>
      <c r="L1822" s="4">
        <v>45371860186.135521</v>
      </c>
      <c r="M1822" s="5">
        <f t="shared" si="28"/>
        <v>3.247130235523067E-5</v>
      </c>
    </row>
    <row r="1823" spans="1:13" x14ac:dyDescent="0.25">
      <c r="A1823" s="4" t="s">
        <v>127</v>
      </c>
      <c r="B1823" t="s">
        <v>128</v>
      </c>
      <c r="C1823" s="24">
        <v>143851.25990821069</v>
      </c>
      <c r="D1823" s="24">
        <v>14.385125990821068</v>
      </c>
      <c r="E1823" s="24">
        <v>0.14385125990821068</v>
      </c>
      <c r="F1823" t="s">
        <v>54</v>
      </c>
      <c r="G1823" s="24">
        <v>410285349.67330104</v>
      </c>
      <c r="H1823" s="24">
        <v>3.5061271386549749E-2</v>
      </c>
      <c r="I1823" t="s">
        <v>21</v>
      </c>
      <c r="J1823" s="24">
        <v>3455673122.1744251</v>
      </c>
      <c r="K1823" s="26">
        <v>4.1627565693393674E-3</v>
      </c>
      <c r="L1823" s="4">
        <v>45371860186.135521</v>
      </c>
      <c r="M1823" s="5">
        <f t="shared" si="28"/>
        <v>3.1704950892043863E-4</v>
      </c>
    </row>
    <row r="1824" spans="1:13" x14ac:dyDescent="0.25">
      <c r="A1824" s="4" t="s">
        <v>127</v>
      </c>
      <c r="B1824" t="s">
        <v>4</v>
      </c>
      <c r="C1824" s="24">
        <v>241025.80969530161</v>
      </c>
      <c r="D1824" s="24">
        <v>24.102580969530159</v>
      </c>
      <c r="E1824" s="24">
        <v>0.2410258096953016</v>
      </c>
      <c r="F1824" t="s">
        <v>54</v>
      </c>
      <c r="G1824" s="24">
        <v>410285349.67330104</v>
      </c>
      <c r="H1824" s="24">
        <v>5.8745897187707008E-2</v>
      </c>
      <c r="I1824" t="s">
        <v>21</v>
      </c>
      <c r="J1824" s="24">
        <v>3455673122.1744251</v>
      </c>
      <c r="K1824" s="26">
        <v>6.9747861320760603E-3</v>
      </c>
      <c r="L1824" s="4">
        <v>45371860186.135521</v>
      </c>
      <c r="M1824" s="5">
        <f t="shared" si="28"/>
        <v>5.3122311650107955E-4</v>
      </c>
    </row>
    <row r="1825" spans="1:13" x14ac:dyDescent="0.25">
      <c r="A1825" s="4" t="s">
        <v>127</v>
      </c>
      <c r="B1825" t="s">
        <v>130</v>
      </c>
      <c r="C1825" s="24">
        <v>4954.421128701827</v>
      </c>
      <c r="D1825" s="24">
        <v>0.49544211287018269</v>
      </c>
      <c r="E1825" s="24">
        <v>4.9544211287018266E-3</v>
      </c>
      <c r="F1825" t="s">
        <v>54</v>
      </c>
      <c r="G1825" s="24">
        <v>410285349.67330104</v>
      </c>
      <c r="H1825" s="24">
        <v>1.2075549694004178E-3</v>
      </c>
      <c r="I1825" t="s">
        <v>21</v>
      </c>
      <c r="J1825" s="24">
        <v>3455673122.1744251</v>
      </c>
      <c r="K1825" s="26">
        <v>1.4337065322846102E-4</v>
      </c>
      <c r="L1825" s="4">
        <v>45371860186.135521</v>
      </c>
      <c r="M1825" s="5">
        <f t="shared" si="28"/>
        <v>1.0919590046289906E-5</v>
      </c>
    </row>
    <row r="1826" spans="1:13" x14ac:dyDescent="0.25">
      <c r="A1826" s="4" t="s">
        <v>127</v>
      </c>
      <c r="B1826" t="s">
        <v>132</v>
      </c>
      <c r="C1826" s="24">
        <v>3117033.904130266</v>
      </c>
      <c r="D1826" s="24">
        <v>311.70339041302663</v>
      </c>
      <c r="E1826" s="24">
        <v>3.1170339041302659</v>
      </c>
      <c r="F1826" t="s">
        <v>54</v>
      </c>
      <c r="G1826" s="24">
        <v>410285349.67330104</v>
      </c>
      <c r="H1826" s="24">
        <v>0.75972342337163012</v>
      </c>
      <c r="I1826" t="s">
        <v>21</v>
      </c>
      <c r="J1826" s="24">
        <v>3455673122.1744251</v>
      </c>
      <c r="K1826" s="26">
        <v>9.0200484650264728E-2</v>
      </c>
      <c r="L1826" s="4">
        <v>45371860186.135521</v>
      </c>
      <c r="M1826" s="5">
        <f t="shared" si="28"/>
        <v>6.8699715888720647E-3</v>
      </c>
    </row>
    <row r="1827" spans="1:13" x14ac:dyDescent="0.25">
      <c r="A1827" s="4" t="s">
        <v>127</v>
      </c>
      <c r="B1827" t="s">
        <v>131</v>
      </c>
      <c r="C1827" s="24">
        <v>641362.08308878005</v>
      </c>
      <c r="D1827" s="24">
        <v>64.136208308878011</v>
      </c>
      <c r="E1827" s="24">
        <v>0.64136208308878007</v>
      </c>
      <c r="F1827" t="s">
        <v>54</v>
      </c>
      <c r="G1827" s="24">
        <v>410285349.67330104</v>
      </c>
      <c r="H1827" s="24">
        <v>0.15632098089767987</v>
      </c>
      <c r="I1827" t="s">
        <v>21</v>
      </c>
      <c r="J1827" s="24">
        <v>3455673122.1744251</v>
      </c>
      <c r="K1827" s="26">
        <v>1.8559686070226851E-2</v>
      </c>
      <c r="L1827" s="4">
        <v>45371860186.135521</v>
      </c>
      <c r="M1827" s="5">
        <f t="shared" si="28"/>
        <v>1.4135679702300676E-3</v>
      </c>
    </row>
    <row r="1828" spans="1:13" x14ac:dyDescent="0.25">
      <c r="A1828" s="4" t="s">
        <v>127</v>
      </c>
      <c r="B1828" t="s">
        <v>133</v>
      </c>
      <c r="C1828" s="24">
        <v>4243064.2391225938</v>
      </c>
      <c r="D1828" s="24">
        <v>424.30642391225939</v>
      </c>
      <c r="E1828" s="24">
        <v>4.2430642391225941</v>
      </c>
      <c r="F1828" t="s">
        <v>54</v>
      </c>
      <c r="G1828" s="24">
        <v>410285349.67330104</v>
      </c>
      <c r="H1828" s="24">
        <v>1.0341739578323306</v>
      </c>
      <c r="I1828" t="s">
        <v>21</v>
      </c>
      <c r="J1828" s="24">
        <v>3455673122.1744251</v>
      </c>
      <c r="K1828" s="26">
        <v>0.12278546289276099</v>
      </c>
      <c r="L1828" s="4">
        <v>45371860186.135521</v>
      </c>
      <c r="M1828" s="5">
        <f t="shared" si="28"/>
        <v>9.3517528743932033E-3</v>
      </c>
    </row>
    <row r="1829" spans="1:13" x14ac:dyDescent="0.25">
      <c r="A1829" s="4" t="s">
        <v>75</v>
      </c>
      <c r="B1829" t="s">
        <v>76</v>
      </c>
      <c r="C1829" s="24">
        <v>2364.823655197546</v>
      </c>
      <c r="D1829" s="24">
        <v>0.2364823655197546</v>
      </c>
      <c r="E1829" s="24">
        <v>2.3648236551975462E-3</v>
      </c>
      <c r="F1829" t="s">
        <v>54</v>
      </c>
      <c r="G1829" s="24">
        <v>410285349.67330104</v>
      </c>
      <c r="H1829" s="24">
        <v>5.7638510784764553E-4</v>
      </c>
      <c r="I1829" t="s">
        <v>21</v>
      </c>
      <c r="J1829" s="24">
        <v>3455673122.1744251</v>
      </c>
      <c r="K1829" s="26">
        <v>6.8433082979489681E-5</v>
      </c>
      <c r="L1829" s="4">
        <v>45371860186.135521</v>
      </c>
      <c r="M1829" s="5">
        <f t="shared" si="28"/>
        <v>5.2120932346524681E-6</v>
      </c>
    </row>
    <row r="1830" spans="1:13" x14ac:dyDescent="0.25">
      <c r="A1830" s="4" t="s">
        <v>75</v>
      </c>
      <c r="B1830" t="s">
        <v>105</v>
      </c>
      <c r="C1830" s="24">
        <v>49125.053277449151</v>
      </c>
      <c r="D1830" s="24">
        <v>4.9125053277449151</v>
      </c>
      <c r="E1830" s="24">
        <v>4.9125053277449149E-2</v>
      </c>
      <c r="F1830" t="s">
        <v>54</v>
      </c>
      <c r="G1830" s="24">
        <v>410285349.67330104</v>
      </c>
      <c r="H1830" s="24">
        <v>1.1973387135701063E-2</v>
      </c>
      <c r="I1830" t="s">
        <v>21</v>
      </c>
      <c r="J1830" s="24">
        <v>3455673122.1744251</v>
      </c>
      <c r="K1830" s="26">
        <v>1.4215769704091117E-3</v>
      </c>
      <c r="L1830" s="4">
        <v>45371860186.135521</v>
      </c>
      <c r="M1830" s="5">
        <f t="shared" si="28"/>
        <v>1.0827207232834706E-4</v>
      </c>
    </row>
    <row r="1831" spans="1:13" x14ac:dyDescent="0.25">
      <c r="A1831" s="4" t="s">
        <v>75</v>
      </c>
      <c r="B1831" t="s">
        <v>108</v>
      </c>
      <c r="C1831" s="24">
        <v>2949946.015494185</v>
      </c>
      <c r="D1831" s="24">
        <v>294.99460154941852</v>
      </c>
      <c r="E1831" s="24">
        <v>2.9499460154941852</v>
      </c>
      <c r="F1831" t="s">
        <v>54</v>
      </c>
      <c r="G1831" s="24">
        <v>410285349.67330104</v>
      </c>
      <c r="H1831" s="24">
        <v>0.71899862323700958</v>
      </c>
      <c r="I1831" t="s">
        <v>21</v>
      </c>
      <c r="J1831" s="24">
        <v>3455673122.1744251</v>
      </c>
      <c r="K1831" s="26">
        <v>8.5365308326326314E-2</v>
      </c>
      <c r="L1831" s="4">
        <v>45371860186.135521</v>
      </c>
      <c r="M1831" s="5">
        <f t="shared" si="28"/>
        <v>6.5017083350609748E-3</v>
      </c>
    </row>
    <row r="1832" spans="1:13" x14ac:dyDescent="0.25">
      <c r="A1832" s="4" t="s">
        <v>75</v>
      </c>
      <c r="B1832" t="s">
        <v>4</v>
      </c>
      <c r="C1832" s="24">
        <v>41857.981455233421</v>
      </c>
      <c r="D1832" s="24">
        <v>4.185798145523342</v>
      </c>
      <c r="E1832" s="24">
        <v>4.1857981455233423E-2</v>
      </c>
      <c r="F1832" t="s">
        <v>54</v>
      </c>
      <c r="G1832" s="24">
        <v>410285349.67330104</v>
      </c>
      <c r="H1832" s="24">
        <v>1.0202163320860417E-2</v>
      </c>
      <c r="I1832" t="s">
        <v>21</v>
      </c>
      <c r="J1832" s="24">
        <v>3455673122.1744251</v>
      </c>
      <c r="K1832" s="26">
        <v>1.2112830113079382E-3</v>
      </c>
      <c r="L1832" s="4">
        <v>45371860186.135521</v>
      </c>
      <c r="M1832" s="5">
        <f t="shared" si="28"/>
        <v>9.2255378738084328E-5</v>
      </c>
    </row>
    <row r="1833" spans="1:13" x14ac:dyDescent="0.25">
      <c r="A1833" s="4" t="s">
        <v>75</v>
      </c>
      <c r="B1833" t="s">
        <v>93</v>
      </c>
      <c r="C1833" s="24">
        <v>40345.925573313427</v>
      </c>
      <c r="D1833" s="24">
        <v>4.0345925573313428</v>
      </c>
      <c r="E1833" s="24">
        <v>4.0345925573313429E-2</v>
      </c>
      <c r="F1833" t="s">
        <v>54</v>
      </c>
      <c r="G1833" s="24">
        <v>410285349.67330104</v>
      </c>
      <c r="H1833" s="24">
        <v>9.8336256962233189E-3</v>
      </c>
      <c r="I1833" t="s">
        <v>21</v>
      </c>
      <c r="J1833" s="24">
        <v>3455673122.1744251</v>
      </c>
      <c r="K1833" s="26">
        <v>1.1675272558165578E-3</v>
      </c>
      <c r="L1833" s="4">
        <v>45371860186.135521</v>
      </c>
      <c r="M1833" s="5">
        <f t="shared" si="28"/>
        <v>8.8922793572484174E-5</v>
      </c>
    </row>
    <row r="1834" spans="1:13" x14ac:dyDescent="0.25">
      <c r="A1834" s="4" t="s">
        <v>75</v>
      </c>
      <c r="B1834" t="s">
        <v>101</v>
      </c>
      <c r="C1834" s="24">
        <v>4852.0214116494117</v>
      </c>
      <c r="D1834" s="24">
        <v>0.48520214116494115</v>
      </c>
      <c r="E1834" s="24">
        <v>4.8520214116494114E-3</v>
      </c>
      <c r="F1834" t="s">
        <v>54</v>
      </c>
      <c r="G1834" s="24">
        <v>410285349.67330104</v>
      </c>
      <c r="H1834" s="24">
        <v>1.1825967989139616E-3</v>
      </c>
      <c r="I1834" t="s">
        <v>21</v>
      </c>
      <c r="J1834" s="24">
        <v>3455673122.1744251</v>
      </c>
      <c r="K1834" s="26">
        <v>1.4040741818185506E-4</v>
      </c>
      <c r="L1834" s="4">
        <v>45371860186.135521</v>
      </c>
      <c r="M1834" s="5">
        <f t="shared" si="28"/>
        <v>1.069390012167071E-5</v>
      </c>
    </row>
    <row r="1835" spans="1:13" x14ac:dyDescent="0.25">
      <c r="A1835" s="4" t="s">
        <v>75</v>
      </c>
      <c r="B1835" t="s">
        <v>109</v>
      </c>
      <c r="C1835" s="24">
        <v>2174985.3769119</v>
      </c>
      <c r="D1835" s="24">
        <v>217.49853769118999</v>
      </c>
      <c r="E1835" s="24">
        <v>2.1749853769118999</v>
      </c>
      <c r="F1835" t="s">
        <v>54</v>
      </c>
      <c r="G1835" s="24">
        <v>410285349.67330104</v>
      </c>
      <c r="H1835" s="24">
        <v>0.53011529138044566</v>
      </c>
      <c r="I1835" t="s">
        <v>21</v>
      </c>
      <c r="J1835" s="24">
        <v>3455673122.1744251</v>
      </c>
      <c r="K1835" s="26">
        <v>6.2939557649576719E-2</v>
      </c>
      <c r="L1835" s="4">
        <v>45371860186.135521</v>
      </c>
      <c r="M1835" s="5">
        <f t="shared" si="28"/>
        <v>4.7936879113819539E-3</v>
      </c>
    </row>
    <row r="1836" spans="1:13" x14ac:dyDescent="0.25">
      <c r="A1836" s="4" t="s">
        <v>75</v>
      </c>
      <c r="B1836" t="s">
        <v>106</v>
      </c>
      <c r="C1836" s="24">
        <v>284476.75882845488</v>
      </c>
      <c r="D1836" s="24">
        <v>28.447675882845488</v>
      </c>
      <c r="E1836" s="24">
        <v>0.28447675882845486</v>
      </c>
      <c r="F1836" t="s">
        <v>54</v>
      </c>
      <c r="G1836" s="24">
        <v>410285349.67330104</v>
      </c>
      <c r="H1836" s="24">
        <v>6.9336318992373469E-2</v>
      </c>
      <c r="I1836" t="s">
        <v>21</v>
      </c>
      <c r="J1836" s="24">
        <v>3455673122.1744251</v>
      </c>
      <c r="K1836" s="26">
        <v>8.2321663181340651E-3</v>
      </c>
      <c r="L1836" s="4">
        <v>45371860186.135521</v>
      </c>
      <c r="M1836" s="5">
        <f t="shared" si="28"/>
        <v>6.2698941075240214E-4</v>
      </c>
    </row>
    <row r="1837" spans="1:13" x14ac:dyDescent="0.25">
      <c r="A1837" s="4" t="s">
        <v>124</v>
      </c>
      <c r="B1837" t="s">
        <v>126</v>
      </c>
      <c r="C1837" s="24">
        <v>5085246.5416837465</v>
      </c>
      <c r="D1837" s="24">
        <v>508.52465416837464</v>
      </c>
      <c r="E1837" s="24">
        <v>5.0852465416837465</v>
      </c>
      <c r="F1837" t="s">
        <v>54</v>
      </c>
      <c r="G1837" s="24">
        <v>410285349.67330104</v>
      </c>
      <c r="H1837" s="24">
        <v>1.2394414145503827</v>
      </c>
      <c r="I1837" t="s">
        <v>21</v>
      </c>
      <c r="J1837" s="24">
        <v>3455673122.1744251</v>
      </c>
      <c r="K1837" s="26">
        <v>0.14715646885270037</v>
      </c>
      <c r="L1837" s="4">
        <v>45371860186.135521</v>
      </c>
      <c r="M1837" s="5">
        <f t="shared" si="28"/>
        <v>1.1207930467963638E-2</v>
      </c>
    </row>
    <row r="1838" spans="1:13" x14ac:dyDescent="0.25">
      <c r="A1838" s="4" t="s">
        <v>124</v>
      </c>
      <c r="B1838" t="s">
        <v>125</v>
      </c>
      <c r="C1838" s="24">
        <v>5305509.6041794568</v>
      </c>
      <c r="D1838" s="24">
        <v>530.5509604179457</v>
      </c>
      <c r="E1838" s="24">
        <v>5.3055096041794565</v>
      </c>
      <c r="F1838" t="s">
        <v>54</v>
      </c>
      <c r="G1838" s="24">
        <v>410285349.67330104</v>
      </c>
      <c r="H1838" s="24">
        <v>1.2931267490794123</v>
      </c>
      <c r="I1838" t="s">
        <v>21</v>
      </c>
      <c r="J1838" s="24">
        <v>3455673122.1744251</v>
      </c>
      <c r="K1838" s="26">
        <v>0.15353042422140473</v>
      </c>
      <c r="L1838" s="4">
        <v>45371860186.135521</v>
      </c>
      <c r="M1838" s="5">
        <f t="shared" si="28"/>
        <v>1.1693392297370882E-2</v>
      </c>
    </row>
    <row r="1839" spans="1:13" x14ac:dyDescent="0.25">
      <c r="A1839" s="4" t="s">
        <v>164</v>
      </c>
      <c r="B1839" t="s">
        <v>165</v>
      </c>
      <c r="C1839" s="24">
        <v>4060746.4713373999</v>
      </c>
      <c r="D1839" s="24">
        <v>406.07464713373997</v>
      </c>
      <c r="E1839" s="24">
        <v>4.0607464713374002</v>
      </c>
      <c r="F1839" t="s">
        <v>54</v>
      </c>
      <c r="G1839" s="24">
        <v>410285349.67330104</v>
      </c>
      <c r="H1839" s="24">
        <v>0.98973713650045281</v>
      </c>
      <c r="I1839" t="s">
        <v>21</v>
      </c>
      <c r="J1839" s="24">
        <v>3455673122.1744251</v>
      </c>
      <c r="K1839" s="26">
        <v>0.11750956551070556</v>
      </c>
      <c r="L1839" s="4">
        <v>45371860186.135521</v>
      </c>
      <c r="M1839" s="5">
        <f t="shared" si="28"/>
        <v>8.9499228259066615E-3</v>
      </c>
    </row>
    <row r="1840" spans="1:13" x14ac:dyDescent="0.25">
      <c r="A1840" s="4" t="s">
        <v>164</v>
      </c>
      <c r="B1840" t="s">
        <v>166</v>
      </c>
      <c r="C1840" s="24">
        <v>1492898.5350925031</v>
      </c>
      <c r="D1840" s="24">
        <v>149.28985350925029</v>
      </c>
      <c r="E1840" s="24">
        <v>1.492898535092503</v>
      </c>
      <c r="F1840" t="s">
        <v>54</v>
      </c>
      <c r="G1840" s="24">
        <v>410285349.67330104</v>
      </c>
      <c r="H1840" s="24">
        <v>0.36386835071767909</v>
      </c>
      <c r="I1840" t="s">
        <v>21</v>
      </c>
      <c r="J1840" s="24">
        <v>3455673122.1744251</v>
      </c>
      <c r="K1840" s="26">
        <v>4.3201381679095888E-2</v>
      </c>
      <c r="L1840" s="4">
        <v>45371860186.135521</v>
      </c>
      <c r="M1840" s="5">
        <f t="shared" si="28"/>
        <v>3.2903621957926575E-3</v>
      </c>
    </row>
    <row r="1841" spans="1:13" x14ac:dyDescent="0.25">
      <c r="A1841" s="4" t="s">
        <v>136</v>
      </c>
      <c r="B1841" t="s">
        <v>147</v>
      </c>
      <c r="C1841" s="24">
        <v>371371.01646220312</v>
      </c>
      <c r="D1841" s="24">
        <v>37.137101646220309</v>
      </c>
      <c r="E1841" s="24">
        <v>0.37137101646220311</v>
      </c>
      <c r="F1841" t="s">
        <v>61</v>
      </c>
      <c r="G1841" s="24">
        <v>169101697.59606194</v>
      </c>
      <c r="H1841" s="24">
        <v>0.21961400845857126</v>
      </c>
      <c r="I1841" t="s">
        <v>11</v>
      </c>
      <c r="J1841" s="24">
        <v>4056070416.7826457</v>
      </c>
      <c r="K1841" s="26">
        <v>9.1559311920620425E-3</v>
      </c>
      <c r="L1841" s="4">
        <v>45371860186.135521</v>
      </c>
      <c r="M1841" s="5">
        <f t="shared" si="28"/>
        <v>8.1850515923013577E-4</v>
      </c>
    </row>
    <row r="1842" spans="1:13" x14ac:dyDescent="0.25">
      <c r="A1842" s="4" t="s">
        <v>136</v>
      </c>
      <c r="B1842" t="s">
        <v>137</v>
      </c>
      <c r="C1842" s="24">
        <v>74916680.655557454</v>
      </c>
      <c r="D1842" s="24">
        <v>7491.6680655557457</v>
      </c>
      <c r="E1842" s="24">
        <v>74.916680655557457</v>
      </c>
      <c r="F1842" t="s">
        <v>61</v>
      </c>
      <c r="G1842" s="24">
        <v>169101697.59606194</v>
      </c>
      <c r="H1842" s="24">
        <v>44.302737181570507</v>
      </c>
      <c r="I1842" t="s">
        <v>11</v>
      </c>
      <c r="J1842" s="24">
        <v>4056070416.7826457</v>
      </c>
      <c r="K1842" s="26">
        <v>1.8470261350882273</v>
      </c>
      <c r="L1842" s="4">
        <v>45371860186.135521</v>
      </c>
      <c r="M1842" s="5">
        <f t="shared" si="28"/>
        <v>0.16511705790376668</v>
      </c>
    </row>
    <row r="1843" spans="1:13" x14ac:dyDescent="0.25">
      <c r="A1843" s="4" t="s">
        <v>115</v>
      </c>
      <c r="B1843" t="s">
        <v>116</v>
      </c>
      <c r="C1843" s="24">
        <v>206.76394786655641</v>
      </c>
      <c r="D1843" s="24">
        <v>2.0676394786655641E-2</v>
      </c>
      <c r="E1843" s="24">
        <v>2.067639478665564E-4</v>
      </c>
      <c r="F1843" t="s">
        <v>61</v>
      </c>
      <c r="G1843" s="24">
        <v>169101697.59606194</v>
      </c>
      <c r="H1843" s="24">
        <v>1.2227195279875861E-4</v>
      </c>
      <c r="I1843" t="s">
        <v>11</v>
      </c>
      <c r="J1843" s="24">
        <v>4056070416.7826457</v>
      </c>
      <c r="K1843" s="26">
        <v>5.0976419692083551E-6</v>
      </c>
      <c r="L1843" s="4">
        <v>45371860186.135521</v>
      </c>
      <c r="M1843" s="5">
        <f t="shared" si="28"/>
        <v>4.55709655760903E-7</v>
      </c>
    </row>
    <row r="1844" spans="1:13" x14ac:dyDescent="0.25">
      <c r="A1844" s="4" t="s">
        <v>115</v>
      </c>
      <c r="B1844" t="s">
        <v>121</v>
      </c>
      <c r="C1844" s="24">
        <v>288919.39960019232</v>
      </c>
      <c r="D1844" s="24">
        <v>28.891939960019233</v>
      </c>
      <c r="E1844" s="24">
        <v>0.28891939960019231</v>
      </c>
      <c r="F1844" t="s">
        <v>61</v>
      </c>
      <c r="G1844" s="24">
        <v>169101697.59606194</v>
      </c>
      <c r="H1844" s="24">
        <v>0.17085541050589709</v>
      </c>
      <c r="I1844" t="s">
        <v>11</v>
      </c>
      <c r="J1844" s="24">
        <v>4056070416.7826457</v>
      </c>
      <c r="K1844" s="26">
        <v>7.1231356932251882E-3</v>
      </c>
      <c r="L1844" s="4">
        <v>45371860186.135521</v>
      </c>
      <c r="M1844" s="5">
        <f t="shared" si="28"/>
        <v>6.367810321527851E-4</v>
      </c>
    </row>
    <row r="1845" spans="1:13" x14ac:dyDescent="0.25">
      <c r="A1845" s="4" t="s">
        <v>115</v>
      </c>
      <c r="B1845" t="s">
        <v>119</v>
      </c>
      <c r="C1845" s="24">
        <v>332533.4770319385</v>
      </c>
      <c r="D1845" s="24">
        <v>33.253347703193853</v>
      </c>
      <c r="E1845" s="24">
        <v>0.33253347703193847</v>
      </c>
      <c r="F1845" t="s">
        <v>61</v>
      </c>
      <c r="G1845" s="24">
        <v>169101697.59606194</v>
      </c>
      <c r="H1845" s="24">
        <v>0.19664703652252546</v>
      </c>
      <c r="I1845" t="s">
        <v>11</v>
      </c>
      <c r="J1845" s="24">
        <v>4056070416.7826457</v>
      </c>
      <c r="K1845" s="26">
        <v>8.1984147922094155E-3</v>
      </c>
      <c r="L1845" s="4">
        <v>45371860186.135521</v>
      </c>
      <c r="M1845" s="5">
        <f t="shared" si="28"/>
        <v>7.3290686268479737E-4</v>
      </c>
    </row>
    <row r="1846" spans="1:13" x14ac:dyDescent="0.25">
      <c r="A1846" s="4" t="s">
        <v>115</v>
      </c>
      <c r="B1846" t="s">
        <v>123</v>
      </c>
      <c r="C1846" s="24">
        <v>25874.59589057355</v>
      </c>
      <c r="D1846" s="24">
        <v>2.5874595890573548</v>
      </c>
      <c r="E1846" s="24">
        <v>2.5874595890573549E-2</v>
      </c>
      <c r="F1846" t="s">
        <v>61</v>
      </c>
      <c r="G1846" s="24">
        <v>169101697.59606194</v>
      </c>
      <c r="H1846" s="24">
        <v>1.5301204102859416E-2</v>
      </c>
      <c r="I1846" t="s">
        <v>11</v>
      </c>
      <c r="J1846" s="24">
        <v>4056070416.7826457</v>
      </c>
      <c r="K1846" s="26">
        <v>6.3792274866612852E-4</v>
      </c>
      <c r="L1846" s="4">
        <v>45371860186.135521</v>
      </c>
      <c r="M1846" s="5">
        <f t="shared" si="28"/>
        <v>5.7027848945193049E-5</v>
      </c>
    </row>
    <row r="1847" spans="1:13" x14ac:dyDescent="0.25">
      <c r="A1847" s="4" t="s">
        <v>115</v>
      </c>
      <c r="B1847" t="s">
        <v>120</v>
      </c>
      <c r="C1847" s="24">
        <v>18513.168830391609</v>
      </c>
      <c r="D1847" s="24">
        <v>1.8513168830391609</v>
      </c>
      <c r="E1847" s="24">
        <v>1.851316883039161E-2</v>
      </c>
      <c r="F1847" t="s">
        <v>61</v>
      </c>
      <c r="G1847" s="24">
        <v>169101697.59606194</v>
      </c>
      <c r="H1847" s="24">
        <v>1.0947949721128492E-2</v>
      </c>
      <c r="I1847" t="s">
        <v>11</v>
      </c>
      <c r="J1847" s="24">
        <v>4056070416.7826457</v>
      </c>
      <c r="K1847" s="26">
        <v>4.5643114956265022E-4</v>
      </c>
      <c r="L1847" s="4">
        <v>45371860186.135521</v>
      </c>
      <c r="M1847" s="5">
        <f t="shared" si="28"/>
        <v>4.080319553671013E-5</v>
      </c>
    </row>
    <row r="1848" spans="1:13" x14ac:dyDescent="0.25">
      <c r="A1848" s="4" t="s">
        <v>111</v>
      </c>
      <c r="B1848" t="s">
        <v>117</v>
      </c>
      <c r="C1848" s="24">
        <v>0.6470506299761194</v>
      </c>
      <c r="D1848" s="24">
        <v>6.470506299761194E-5</v>
      </c>
      <c r="E1848" s="24">
        <v>6.4705062997611936E-7</v>
      </c>
      <c r="F1848" t="s">
        <v>61</v>
      </c>
      <c r="G1848" s="24">
        <v>169101697.59606194</v>
      </c>
      <c r="H1848" s="24">
        <v>3.8263993749001129E-7</v>
      </c>
      <c r="I1848" t="s">
        <v>11</v>
      </c>
      <c r="J1848" s="24">
        <v>4056070416.7826457</v>
      </c>
      <c r="K1848" s="26">
        <v>1.5952647846024641E-8</v>
      </c>
      <c r="L1848" s="4">
        <v>45371860186.135521</v>
      </c>
      <c r="M1848" s="5">
        <f t="shared" si="28"/>
        <v>1.4261055802465016E-9</v>
      </c>
    </row>
    <row r="1849" spans="1:13" x14ac:dyDescent="0.25">
      <c r="A1849" s="4" t="s">
        <v>111</v>
      </c>
      <c r="B1849" t="s">
        <v>112</v>
      </c>
      <c r="C1849" s="24">
        <v>354.71835581071019</v>
      </c>
      <c r="D1849" s="24">
        <v>3.5471835581071018E-2</v>
      </c>
      <c r="E1849" s="24">
        <v>3.5471835581071017E-4</v>
      </c>
      <c r="F1849" t="s">
        <v>61</v>
      </c>
      <c r="G1849" s="24">
        <v>169101697.59606194</v>
      </c>
      <c r="H1849" s="24">
        <v>2.0976628907536815E-4</v>
      </c>
      <c r="I1849" t="s">
        <v>11</v>
      </c>
      <c r="J1849" s="24">
        <v>4056070416.7826457</v>
      </c>
      <c r="K1849" s="26">
        <v>8.7453697633799881E-6</v>
      </c>
      <c r="L1849" s="4">
        <v>45371860186.135521</v>
      </c>
      <c r="M1849" s="5">
        <f t="shared" si="28"/>
        <v>7.8180254094828375E-7</v>
      </c>
    </row>
    <row r="1850" spans="1:13" x14ac:dyDescent="0.25">
      <c r="A1850" s="4" t="s">
        <v>138</v>
      </c>
      <c r="B1850" t="s">
        <v>139</v>
      </c>
      <c r="C1850" s="24">
        <v>2704840.299036019</v>
      </c>
      <c r="D1850" s="24">
        <v>270.48402990360188</v>
      </c>
      <c r="E1850" s="24">
        <v>2.704840299036019</v>
      </c>
      <c r="F1850" t="s">
        <v>61</v>
      </c>
      <c r="G1850" s="24">
        <v>169101697.59606194</v>
      </c>
      <c r="H1850" s="24">
        <v>1.5995346808978512</v>
      </c>
      <c r="I1850" t="s">
        <v>11</v>
      </c>
      <c r="J1850" s="24">
        <v>4056070416.7826457</v>
      </c>
      <c r="K1850" s="26">
        <v>6.6686226349629091E-2</v>
      </c>
      <c r="L1850" s="4">
        <v>45371860186.135521</v>
      </c>
      <c r="M1850" s="5">
        <f t="shared" si="28"/>
        <v>5.9614930662740366E-3</v>
      </c>
    </row>
    <row r="1851" spans="1:13" x14ac:dyDescent="0.25">
      <c r="A1851" s="4" t="s">
        <v>138</v>
      </c>
      <c r="B1851" t="s">
        <v>140</v>
      </c>
      <c r="C1851" s="24">
        <v>11778914.441171996</v>
      </c>
      <c r="D1851" s="24">
        <v>1177.8914441171996</v>
      </c>
      <c r="E1851" s="24">
        <v>11.778914441171997</v>
      </c>
      <c r="F1851" t="s">
        <v>61</v>
      </c>
      <c r="G1851" s="24">
        <v>169101697.59606194</v>
      </c>
      <c r="H1851" s="24">
        <v>6.9655802446812949</v>
      </c>
      <c r="I1851" t="s">
        <v>11</v>
      </c>
      <c r="J1851" s="24">
        <v>4056070416.7826457</v>
      </c>
      <c r="K1851" s="26">
        <v>0.29040211906664237</v>
      </c>
      <c r="L1851" s="4">
        <v>45371860186.135521</v>
      </c>
      <c r="M1851" s="5">
        <f t="shared" si="28"/>
        <v>2.5960836502734643E-2</v>
      </c>
    </row>
    <row r="1852" spans="1:13" x14ac:dyDescent="0.25">
      <c r="A1852" s="4" t="s">
        <v>102</v>
      </c>
      <c r="B1852" t="s">
        <v>103</v>
      </c>
      <c r="C1852" s="24">
        <v>2055.641981790533</v>
      </c>
      <c r="D1852" s="24">
        <v>0.2055641981790533</v>
      </c>
      <c r="E1852" s="24">
        <v>2.055641981790533E-3</v>
      </c>
      <c r="F1852" t="s">
        <v>61</v>
      </c>
      <c r="G1852" s="24">
        <v>169101697.59606194</v>
      </c>
      <c r="H1852" s="24">
        <v>1.2156246868088242E-3</v>
      </c>
      <c r="I1852" t="s">
        <v>11</v>
      </c>
      <c r="J1852" s="24">
        <v>4056070416.7826457</v>
      </c>
      <c r="K1852" s="26">
        <v>5.0680628553315606E-5</v>
      </c>
      <c r="L1852" s="4">
        <v>45371860186.135521</v>
      </c>
      <c r="M1852" s="5">
        <f t="shared" si="28"/>
        <v>4.5306539633979671E-6</v>
      </c>
    </row>
    <row r="1853" spans="1:13" x14ac:dyDescent="0.25">
      <c r="A1853" s="4" t="s">
        <v>150</v>
      </c>
      <c r="B1853" t="s">
        <v>151</v>
      </c>
      <c r="C1853" s="24">
        <v>495857.07268862112</v>
      </c>
      <c r="D1853" s="24">
        <v>49.585707268862109</v>
      </c>
      <c r="E1853" s="24">
        <v>0.49585707268862111</v>
      </c>
      <c r="F1853" t="s">
        <v>61</v>
      </c>
      <c r="G1853" s="24">
        <v>169101697.59606194</v>
      </c>
      <c r="H1853" s="24">
        <v>0.29323009747252154</v>
      </c>
      <c r="I1853" t="s">
        <v>11</v>
      </c>
      <c r="J1853" s="24">
        <v>4056070416.7826457</v>
      </c>
      <c r="K1853" s="26">
        <v>1.222506075429392E-2</v>
      </c>
      <c r="L1853" s="4">
        <v>45371860186.135521</v>
      </c>
      <c r="M1853" s="5">
        <f t="shared" si="28"/>
        <v>1.0928735799114147E-3</v>
      </c>
    </row>
    <row r="1854" spans="1:13" x14ac:dyDescent="0.25">
      <c r="A1854" s="4" t="s">
        <v>150</v>
      </c>
      <c r="B1854" t="s">
        <v>152</v>
      </c>
      <c r="C1854" s="24">
        <v>50656.992518834617</v>
      </c>
      <c r="D1854" s="24">
        <v>5.065699251883462</v>
      </c>
      <c r="E1854" s="24">
        <v>5.0656992518834619E-2</v>
      </c>
      <c r="F1854" t="s">
        <v>61</v>
      </c>
      <c r="G1854" s="24">
        <v>169101697.59606194</v>
      </c>
      <c r="H1854" s="24">
        <v>2.9956525120073258E-2</v>
      </c>
      <c r="I1854" t="s">
        <v>11</v>
      </c>
      <c r="J1854" s="24">
        <v>4056070416.7826457</v>
      </c>
      <c r="K1854" s="26">
        <v>1.2489179751227477E-3</v>
      </c>
      <c r="L1854" s="4">
        <v>45371860186.135521</v>
      </c>
      <c r="M1854" s="5">
        <f t="shared" si="28"/>
        <v>1.1164848060233179E-4</v>
      </c>
    </row>
    <row r="1855" spans="1:13" x14ac:dyDescent="0.25">
      <c r="A1855" s="4" t="s">
        <v>150</v>
      </c>
      <c r="B1855" t="s">
        <v>153</v>
      </c>
      <c r="C1855" s="24">
        <v>33298.514611603081</v>
      </c>
      <c r="D1855" s="24">
        <v>3.3298514611603083</v>
      </c>
      <c r="E1855" s="24">
        <v>3.3298514611603082E-2</v>
      </c>
      <c r="F1855" t="s">
        <v>61</v>
      </c>
      <c r="G1855" s="24">
        <v>169101697.59606194</v>
      </c>
      <c r="H1855" s="24">
        <v>1.9691413560580684E-2</v>
      </c>
      <c r="I1855" t="s">
        <v>11</v>
      </c>
      <c r="J1855" s="24">
        <v>4056070416.7826457</v>
      </c>
      <c r="K1855" s="26">
        <v>8.2095504244268311E-4</v>
      </c>
      <c r="L1855" s="4">
        <v>45371860186.135521</v>
      </c>
      <c r="M1855" s="5">
        <f t="shared" si="28"/>
        <v>7.3390234552865547E-5</v>
      </c>
    </row>
    <row r="1856" spans="1:13" x14ac:dyDescent="0.25">
      <c r="A1856" s="4" t="s">
        <v>150</v>
      </c>
      <c r="B1856" t="s">
        <v>154</v>
      </c>
      <c r="C1856" s="24">
        <v>98186.431663034644</v>
      </c>
      <c r="D1856" s="24">
        <v>9.818643166303465</v>
      </c>
      <c r="E1856" s="24">
        <v>9.8186431663034646E-2</v>
      </c>
      <c r="F1856" t="s">
        <v>61</v>
      </c>
      <c r="G1856" s="24">
        <v>169101697.59606194</v>
      </c>
      <c r="H1856" s="24">
        <v>5.8063539904593606E-2</v>
      </c>
      <c r="I1856" t="s">
        <v>11</v>
      </c>
      <c r="J1856" s="24">
        <v>4056070416.7826457</v>
      </c>
      <c r="K1856" s="26">
        <v>2.4207279848193078E-3</v>
      </c>
      <c r="L1856" s="4">
        <v>45371860186.135521</v>
      </c>
      <c r="M1856" s="5">
        <f t="shared" si="28"/>
        <v>2.164038046053882E-4</v>
      </c>
    </row>
    <row r="1857" spans="1:13" x14ac:dyDescent="0.25">
      <c r="A1857" s="4" t="s">
        <v>150</v>
      </c>
      <c r="B1857" t="s">
        <v>157</v>
      </c>
      <c r="C1857" s="24">
        <v>34844.135524509693</v>
      </c>
      <c r="D1857" s="24">
        <v>3.4844135524509694</v>
      </c>
      <c r="E1857" s="24">
        <v>3.4844135524509691E-2</v>
      </c>
      <c r="F1857" t="s">
        <v>61</v>
      </c>
      <c r="G1857" s="24">
        <v>169101697.59606194</v>
      </c>
      <c r="H1857" s="24">
        <v>2.0605432127442549E-2</v>
      </c>
      <c r="I1857" t="s">
        <v>11</v>
      </c>
      <c r="J1857" s="24">
        <v>4056070416.7826457</v>
      </c>
      <c r="K1857" s="26">
        <v>8.5906140535273905E-4</v>
      </c>
      <c r="L1857" s="4">
        <v>45371860186.135521</v>
      </c>
      <c r="M1857" s="5">
        <f t="shared" si="28"/>
        <v>7.6796797357577088E-5</v>
      </c>
    </row>
    <row r="1858" spans="1:13" x14ac:dyDescent="0.25">
      <c r="A1858" s="4" t="s">
        <v>113</v>
      </c>
      <c r="B1858" t="s">
        <v>114</v>
      </c>
      <c r="C1858" s="24">
        <v>7367.8310656192734</v>
      </c>
      <c r="D1858" s="24">
        <v>0.73678310656192736</v>
      </c>
      <c r="E1858" s="24">
        <v>7.3678310656192731E-3</v>
      </c>
      <c r="F1858" t="s">
        <v>61</v>
      </c>
      <c r="G1858" s="24">
        <v>169101697.59606194</v>
      </c>
      <c r="H1858" s="24">
        <v>4.3570414551479088E-3</v>
      </c>
      <c r="I1858" t="s">
        <v>11</v>
      </c>
      <c r="J1858" s="24">
        <v>4056070416.7826457</v>
      </c>
      <c r="K1858" s="26">
        <v>1.8164948604278871E-4</v>
      </c>
      <c r="L1858" s="4">
        <v>45371860186.135521</v>
      </c>
      <c r="M1858" s="5">
        <f t="shared" si="28"/>
        <v>1.6238767895768784E-5</v>
      </c>
    </row>
    <row r="1859" spans="1:13" x14ac:dyDescent="0.25">
      <c r="A1859" s="4" t="s">
        <v>113</v>
      </c>
      <c r="B1859" t="s">
        <v>122</v>
      </c>
      <c r="C1859" s="24">
        <v>12845.603681156061</v>
      </c>
      <c r="D1859" s="24">
        <v>1.2845603681156061</v>
      </c>
      <c r="E1859" s="24">
        <v>1.2845603681156061E-2</v>
      </c>
      <c r="F1859" t="s">
        <v>61</v>
      </c>
      <c r="G1859" s="24">
        <v>169101697.59606194</v>
      </c>
      <c r="H1859" s="24">
        <v>7.5963777204890752E-3</v>
      </c>
      <c r="I1859" t="s">
        <v>11</v>
      </c>
      <c r="J1859" s="24">
        <v>4056070416.7826457</v>
      </c>
      <c r="K1859" s="26">
        <v>3.1670070687149076E-4</v>
      </c>
      <c r="L1859" s="4">
        <v>45371860186.135521</v>
      </c>
      <c r="M1859" s="5">
        <f t="shared" ref="M1859:M1922" si="29">C1859/L1859*100</f>
        <v>2.8311829465350748E-5</v>
      </c>
    </row>
    <row r="1860" spans="1:13" x14ac:dyDescent="0.25">
      <c r="A1860" s="4" t="s">
        <v>113</v>
      </c>
      <c r="B1860" t="s">
        <v>4</v>
      </c>
      <c r="C1860" s="24">
        <v>1112.2324729676859</v>
      </c>
      <c r="D1860" s="24">
        <v>0.11122324729676859</v>
      </c>
      <c r="E1860" s="24">
        <v>1.112232472967686E-3</v>
      </c>
      <c r="F1860" t="s">
        <v>61</v>
      </c>
      <c r="G1860" s="24">
        <v>169101697.59606194</v>
      </c>
      <c r="H1860" s="24">
        <v>6.5772992748098092E-4</v>
      </c>
      <c r="I1860" t="s">
        <v>11</v>
      </c>
      <c r="J1860" s="24">
        <v>4056070416.7826457</v>
      </c>
      <c r="K1860" s="26">
        <v>2.7421429084801999E-5</v>
      </c>
      <c r="L1860" s="4">
        <v>45371860186.135521</v>
      </c>
      <c r="M1860" s="5">
        <f t="shared" si="29"/>
        <v>2.4513706698486996E-6</v>
      </c>
    </row>
    <row r="1861" spans="1:13" x14ac:dyDescent="0.25">
      <c r="A1861" s="4" t="s">
        <v>141</v>
      </c>
      <c r="B1861" t="s">
        <v>142</v>
      </c>
      <c r="C1861" s="24">
        <v>2354771.5070845019</v>
      </c>
      <c r="D1861" s="24">
        <v>235.47715070845018</v>
      </c>
      <c r="E1861" s="24">
        <v>2.3547715070845019</v>
      </c>
      <c r="F1861" t="s">
        <v>61</v>
      </c>
      <c r="G1861" s="24">
        <v>169101697.59606194</v>
      </c>
      <c r="H1861" s="24">
        <v>1.3925179584591822</v>
      </c>
      <c r="I1861" t="s">
        <v>11</v>
      </c>
      <c r="J1861" s="24">
        <v>4056070416.7826457</v>
      </c>
      <c r="K1861" s="26">
        <v>5.8055488813538711E-2</v>
      </c>
      <c r="L1861" s="4">
        <v>45371860186.135521</v>
      </c>
      <c r="M1861" s="5">
        <f t="shared" si="29"/>
        <v>5.1899382071270246E-3</v>
      </c>
    </row>
    <row r="1862" spans="1:13" x14ac:dyDescent="0.25">
      <c r="A1862" s="4" t="s">
        <v>141</v>
      </c>
      <c r="B1862" t="s">
        <v>158</v>
      </c>
      <c r="C1862" s="24">
        <v>516396.98450233729</v>
      </c>
      <c r="D1862" s="24">
        <v>51.63969845023373</v>
      </c>
      <c r="E1862" s="24">
        <v>0.51639698450233729</v>
      </c>
      <c r="F1862" t="s">
        <v>61</v>
      </c>
      <c r="G1862" s="24">
        <v>169101697.59606194</v>
      </c>
      <c r="H1862" s="24">
        <v>0.30537658216528935</v>
      </c>
      <c r="I1862" t="s">
        <v>11</v>
      </c>
      <c r="J1862" s="24">
        <v>4056070416.7826457</v>
      </c>
      <c r="K1862" s="26">
        <v>1.2731460044817304E-2</v>
      </c>
      <c r="L1862" s="4">
        <v>45371860186.135521</v>
      </c>
      <c r="M1862" s="5">
        <f t="shared" si="29"/>
        <v>1.1381437357512948E-3</v>
      </c>
    </row>
    <row r="1863" spans="1:13" x14ac:dyDescent="0.25">
      <c r="A1863" s="4" t="s">
        <v>141</v>
      </c>
      <c r="B1863" t="s">
        <v>161</v>
      </c>
      <c r="C1863" s="24">
        <v>64903.054089878307</v>
      </c>
      <c r="D1863" s="24">
        <v>6.4903054089878305</v>
      </c>
      <c r="E1863" s="24">
        <v>6.4903054089878301E-2</v>
      </c>
      <c r="F1863" t="s">
        <v>61</v>
      </c>
      <c r="G1863" s="24">
        <v>169101697.59606194</v>
      </c>
      <c r="H1863" s="24">
        <v>3.8381077784868892E-2</v>
      </c>
      <c r="I1863" t="s">
        <v>11</v>
      </c>
      <c r="J1863" s="24">
        <v>4056070416.7826457</v>
      </c>
      <c r="K1863" s="26">
        <v>1.6001461370426769E-3</v>
      </c>
      <c r="L1863" s="4">
        <v>45371860186.135521</v>
      </c>
      <c r="M1863" s="5">
        <f t="shared" si="29"/>
        <v>1.4304693222543039E-4</v>
      </c>
    </row>
    <row r="1864" spans="1:13" x14ac:dyDescent="0.25">
      <c r="A1864" s="4" t="s">
        <v>143</v>
      </c>
      <c r="B1864" t="s">
        <v>144</v>
      </c>
      <c r="C1864" s="24">
        <v>62944084.886887193</v>
      </c>
      <c r="D1864" s="24">
        <v>6294.4084886887194</v>
      </c>
      <c r="E1864" s="24">
        <v>62.94408488688719</v>
      </c>
      <c r="F1864" t="s">
        <v>61</v>
      </c>
      <c r="G1864" s="24">
        <v>169101697.59606194</v>
      </c>
      <c r="H1864" s="24">
        <v>37.222621524027232</v>
      </c>
      <c r="I1864" t="s">
        <v>11</v>
      </c>
      <c r="J1864" s="24">
        <v>4056070416.7826457</v>
      </c>
      <c r="K1864" s="26">
        <v>1.551848918264483</v>
      </c>
      <c r="L1864" s="4">
        <v>45371860186.135521</v>
      </c>
      <c r="M1864" s="5">
        <f t="shared" si="29"/>
        <v>0.13872934596170977</v>
      </c>
    </row>
    <row r="1865" spans="1:13" x14ac:dyDescent="0.25">
      <c r="A1865" s="4" t="s">
        <v>143</v>
      </c>
      <c r="B1865" t="s">
        <v>145</v>
      </c>
      <c r="C1865" s="24">
        <v>506987.10102099762</v>
      </c>
      <c r="D1865" s="24">
        <v>50.69871010209976</v>
      </c>
      <c r="E1865" s="24">
        <v>0.50698710102099764</v>
      </c>
      <c r="F1865" t="s">
        <v>61</v>
      </c>
      <c r="G1865" s="24">
        <v>169101697.59606194</v>
      </c>
      <c r="H1865" s="24">
        <v>0.29981195235073999</v>
      </c>
      <c r="I1865" t="s">
        <v>11</v>
      </c>
      <c r="J1865" s="24">
        <v>4056070416.7826457</v>
      </c>
      <c r="K1865" s="26">
        <v>1.2499464972877608E-2</v>
      </c>
      <c r="L1865" s="4">
        <v>45371860186.135521</v>
      </c>
      <c r="M1865" s="5">
        <f t="shared" si="29"/>
        <v>1.1174042654215881E-3</v>
      </c>
    </row>
    <row r="1866" spans="1:13" x14ac:dyDescent="0.25">
      <c r="A1866" s="4" t="s">
        <v>143</v>
      </c>
      <c r="B1866" t="s">
        <v>146</v>
      </c>
      <c r="C1866" s="24">
        <v>992877.197279874</v>
      </c>
      <c r="D1866" s="24">
        <v>99.287719727987394</v>
      </c>
      <c r="E1866" s="24">
        <v>0.992877197279874</v>
      </c>
      <c r="F1866" t="s">
        <v>61</v>
      </c>
      <c r="G1866" s="24">
        <v>169101697.59606194</v>
      </c>
      <c r="H1866" s="24">
        <v>0.58714797745649372</v>
      </c>
      <c r="I1866" t="s">
        <v>11</v>
      </c>
      <c r="J1866" s="24">
        <v>4056070416.7826457</v>
      </c>
      <c r="K1866" s="26">
        <v>2.4478795860438825E-2</v>
      </c>
      <c r="L1866" s="4">
        <v>45371860186.135521</v>
      </c>
      <c r="M1866" s="5">
        <f t="shared" si="29"/>
        <v>2.1883105369862529E-3</v>
      </c>
    </row>
    <row r="1867" spans="1:13" x14ac:dyDescent="0.25">
      <c r="A1867" s="4" t="s">
        <v>0</v>
      </c>
      <c r="B1867" t="s">
        <v>24</v>
      </c>
      <c r="C1867" s="24">
        <v>19390.914364171109</v>
      </c>
      <c r="D1867" s="24">
        <v>1.9390914364171108</v>
      </c>
      <c r="E1867" s="24">
        <v>1.9390914364171109E-2</v>
      </c>
      <c r="F1867" t="s">
        <v>61</v>
      </c>
      <c r="G1867" s="24">
        <v>169101697.59606194</v>
      </c>
      <c r="H1867" s="24">
        <v>1.1467013424365933E-2</v>
      </c>
      <c r="I1867" t="s">
        <v>11</v>
      </c>
      <c r="J1867" s="24">
        <v>4056070416.7826457</v>
      </c>
      <c r="K1867" s="26">
        <v>4.7807144284127992E-4</v>
      </c>
      <c r="L1867" s="4">
        <v>45371860186.135521</v>
      </c>
      <c r="M1867" s="5">
        <f t="shared" si="29"/>
        <v>4.2737754821206286E-5</v>
      </c>
    </row>
    <row r="1868" spans="1:13" x14ac:dyDescent="0.25">
      <c r="A1868" s="4" t="s">
        <v>127</v>
      </c>
      <c r="B1868" t="s">
        <v>129</v>
      </c>
      <c r="C1868" s="24">
        <v>15645.31095019339</v>
      </c>
      <c r="D1868" s="24">
        <v>1.564531095019339</v>
      </c>
      <c r="E1868" s="24">
        <v>1.5645310950193392E-2</v>
      </c>
      <c r="F1868" t="s">
        <v>61</v>
      </c>
      <c r="G1868" s="24">
        <v>169101697.59606194</v>
      </c>
      <c r="H1868" s="24">
        <v>9.2520129440484926E-3</v>
      </c>
      <c r="I1868" t="s">
        <v>11</v>
      </c>
      <c r="J1868" s="24">
        <v>4056070416.7826457</v>
      </c>
      <c r="K1868" s="26">
        <v>3.8572582185601099E-4</v>
      </c>
      <c r="L1868" s="4">
        <v>45371860186.135521</v>
      </c>
      <c r="M1868" s="5">
        <f t="shared" si="29"/>
        <v>3.4482410211989051E-5</v>
      </c>
    </row>
    <row r="1869" spans="1:13" x14ac:dyDescent="0.25">
      <c r="A1869" s="4" t="s">
        <v>127</v>
      </c>
      <c r="B1869" t="s">
        <v>135</v>
      </c>
      <c r="C1869" s="24">
        <v>365552.62312139169</v>
      </c>
      <c r="D1869" s="24">
        <v>36.55526231213917</v>
      </c>
      <c r="E1869" s="24">
        <v>0.3655526231213917</v>
      </c>
      <c r="F1869" t="s">
        <v>61</v>
      </c>
      <c r="G1869" s="24">
        <v>169101697.59606194</v>
      </c>
      <c r="H1869" s="24">
        <v>0.21617324268062504</v>
      </c>
      <c r="I1869" t="s">
        <v>11</v>
      </c>
      <c r="J1869" s="24">
        <v>4056070416.7826457</v>
      </c>
      <c r="K1869" s="26">
        <v>9.0124821701531299E-3</v>
      </c>
      <c r="L1869" s="4">
        <v>45371860186.135521</v>
      </c>
      <c r="M1869" s="5">
        <f t="shared" si="29"/>
        <v>8.0568136642785305E-4</v>
      </c>
    </row>
    <row r="1870" spans="1:13" x14ac:dyDescent="0.25">
      <c r="A1870" s="4" t="s">
        <v>127</v>
      </c>
      <c r="B1870" t="s">
        <v>4</v>
      </c>
      <c r="C1870" s="24">
        <v>41883.255123148469</v>
      </c>
      <c r="D1870" s="24">
        <v>4.1883255123148473</v>
      </c>
      <c r="E1870" s="24">
        <v>4.1883255123148472E-2</v>
      </c>
      <c r="F1870" t="s">
        <v>61</v>
      </c>
      <c r="G1870" s="24">
        <v>169101697.59606194</v>
      </c>
      <c r="H1870" s="24">
        <v>2.4768086730386465E-2</v>
      </c>
      <c r="I1870" t="s">
        <v>11</v>
      </c>
      <c r="J1870" s="24">
        <v>4056070416.7826457</v>
      </c>
      <c r="K1870" s="26">
        <v>1.0326067059844362E-3</v>
      </c>
      <c r="L1870" s="4">
        <v>45371860186.135521</v>
      </c>
      <c r="M1870" s="5">
        <f t="shared" si="29"/>
        <v>9.2311082136206789E-5</v>
      </c>
    </row>
    <row r="1871" spans="1:13" x14ac:dyDescent="0.25">
      <c r="A1871" s="4" t="s">
        <v>127</v>
      </c>
      <c r="B1871" t="s">
        <v>130</v>
      </c>
      <c r="C1871" s="24">
        <v>1650.1863858193601</v>
      </c>
      <c r="D1871" s="24">
        <v>0.16501863858193602</v>
      </c>
      <c r="E1871" s="24">
        <v>1.6501863858193601E-3</v>
      </c>
      <c r="F1871" t="s">
        <v>61</v>
      </c>
      <c r="G1871" s="24">
        <v>169101697.59606194</v>
      </c>
      <c r="H1871" s="24">
        <v>9.758544173584866E-4</v>
      </c>
      <c r="I1871" t="s">
        <v>11</v>
      </c>
      <c r="J1871" s="24">
        <v>4056070416.7826457</v>
      </c>
      <c r="K1871" s="26">
        <v>4.0684362357010559E-5</v>
      </c>
      <c r="L1871" s="4">
        <v>45371860186.135521</v>
      </c>
      <c r="M1871" s="5">
        <f t="shared" si="29"/>
        <v>3.6370260753020984E-6</v>
      </c>
    </row>
    <row r="1872" spans="1:13" x14ac:dyDescent="0.25">
      <c r="A1872" s="4" t="s">
        <v>127</v>
      </c>
      <c r="B1872" t="s">
        <v>132</v>
      </c>
      <c r="C1872" s="24">
        <v>120967.9080599634</v>
      </c>
      <c r="D1872" s="24">
        <v>12.09679080599634</v>
      </c>
      <c r="E1872" s="24">
        <v>0.12096790805996341</v>
      </c>
      <c r="F1872" t="s">
        <v>61</v>
      </c>
      <c r="G1872" s="24">
        <v>169101697.59606194</v>
      </c>
      <c r="H1872" s="24">
        <v>7.1535596495857126E-2</v>
      </c>
      <c r="I1872" t="s">
        <v>11</v>
      </c>
      <c r="J1872" s="24">
        <v>4056070416.7826457</v>
      </c>
      <c r="K1872" s="26">
        <v>2.982391714883429E-3</v>
      </c>
      <c r="L1872" s="4">
        <v>45371860186.135521</v>
      </c>
      <c r="M1872" s="5">
        <f t="shared" si="29"/>
        <v>2.6661438954386996E-4</v>
      </c>
    </row>
    <row r="1873" spans="1:13" x14ac:dyDescent="0.25">
      <c r="A1873" s="4" t="s">
        <v>127</v>
      </c>
      <c r="B1873" t="s">
        <v>131</v>
      </c>
      <c r="C1873" s="24">
        <v>26003.878825184289</v>
      </c>
      <c r="D1873" s="24">
        <v>2.600387882518429</v>
      </c>
      <c r="E1873" s="24">
        <v>2.600387882518429E-2</v>
      </c>
      <c r="F1873" t="s">
        <v>61</v>
      </c>
      <c r="G1873" s="24">
        <v>169101697.59606194</v>
      </c>
      <c r="H1873" s="24">
        <v>1.5377656874445162E-2</v>
      </c>
      <c r="I1873" t="s">
        <v>11</v>
      </c>
      <c r="J1873" s="24">
        <v>4056070416.7826457</v>
      </c>
      <c r="K1873" s="26">
        <v>6.4111014240751457E-4</v>
      </c>
      <c r="L1873" s="4">
        <v>45371860186.135521</v>
      </c>
      <c r="M1873" s="5">
        <f t="shared" si="29"/>
        <v>5.7312789730253133E-5</v>
      </c>
    </row>
    <row r="1874" spans="1:13" x14ac:dyDescent="0.25">
      <c r="A1874" s="4" t="s">
        <v>127</v>
      </c>
      <c r="B1874" t="s">
        <v>133</v>
      </c>
      <c r="C1874" s="24">
        <v>426155.9881450645</v>
      </c>
      <c r="D1874" s="24">
        <v>42.615598814506448</v>
      </c>
      <c r="E1874" s="24">
        <v>0.4261559881450645</v>
      </c>
      <c r="F1874" t="s">
        <v>61</v>
      </c>
      <c r="G1874" s="24">
        <v>169101697.59606194</v>
      </c>
      <c r="H1874" s="24">
        <v>0.25201165582798313</v>
      </c>
      <c r="I1874" t="s">
        <v>11</v>
      </c>
      <c r="J1874" s="24">
        <v>4056070416.7826457</v>
      </c>
      <c r="K1874" s="26">
        <v>1.0506622034513389E-2</v>
      </c>
      <c r="L1874" s="4">
        <v>45371860186.135521</v>
      </c>
      <c r="M1874" s="5">
        <f t="shared" si="29"/>
        <v>9.3925174413564568E-4</v>
      </c>
    </row>
    <row r="1875" spans="1:13" x14ac:dyDescent="0.25">
      <c r="A1875" s="4" t="s">
        <v>75</v>
      </c>
      <c r="B1875" t="s">
        <v>105</v>
      </c>
      <c r="C1875" s="24">
        <v>30731.626254863801</v>
      </c>
      <c r="D1875" s="24">
        <v>3.07316262548638</v>
      </c>
      <c r="E1875" s="24">
        <v>3.0731626254863802E-2</v>
      </c>
      <c r="F1875" t="s">
        <v>61</v>
      </c>
      <c r="G1875" s="24">
        <v>169101697.59606194</v>
      </c>
      <c r="H1875" s="24">
        <v>1.8173458156684693E-2</v>
      </c>
      <c r="I1875" t="s">
        <v>11</v>
      </c>
      <c r="J1875" s="24">
        <v>4056070416.7826457</v>
      </c>
      <c r="K1875" s="26">
        <v>7.5766993905497157E-4</v>
      </c>
      <c r="L1875" s="4">
        <v>45371860186.135521</v>
      </c>
      <c r="M1875" s="5">
        <f t="shared" si="29"/>
        <v>6.7732788844867772E-5</v>
      </c>
    </row>
    <row r="1876" spans="1:13" x14ac:dyDescent="0.25">
      <c r="A1876" s="4" t="s">
        <v>75</v>
      </c>
      <c r="B1876" t="s">
        <v>108</v>
      </c>
      <c r="C1876" s="24">
        <v>1028438.079867295</v>
      </c>
      <c r="D1876" s="24">
        <v>102.8438079867295</v>
      </c>
      <c r="E1876" s="24">
        <v>1.028438079867295</v>
      </c>
      <c r="F1876" t="s">
        <v>61</v>
      </c>
      <c r="G1876" s="24">
        <v>169101697.59606194</v>
      </c>
      <c r="H1876" s="24">
        <v>0.60817726521229509</v>
      </c>
      <c r="I1876" t="s">
        <v>11</v>
      </c>
      <c r="J1876" s="24">
        <v>4056070416.7826457</v>
      </c>
      <c r="K1876" s="26">
        <v>2.5355528237674736E-2</v>
      </c>
      <c r="L1876" s="4">
        <v>45371860186.135521</v>
      </c>
      <c r="M1876" s="5">
        <f t="shared" si="29"/>
        <v>2.2666870515076643E-3</v>
      </c>
    </row>
    <row r="1877" spans="1:13" x14ac:dyDescent="0.25">
      <c r="A1877" s="4" t="s">
        <v>75</v>
      </c>
      <c r="B1877" t="s">
        <v>4</v>
      </c>
      <c r="C1877" s="24">
        <v>6190.3134453579696</v>
      </c>
      <c r="D1877" s="24">
        <v>0.619031344535797</v>
      </c>
      <c r="E1877" s="24">
        <v>6.1903134453579695E-3</v>
      </c>
      <c r="F1877" t="s">
        <v>61</v>
      </c>
      <c r="G1877" s="24">
        <v>169101697.59606194</v>
      </c>
      <c r="H1877" s="24">
        <v>3.6607044951996568E-3</v>
      </c>
      <c r="I1877" t="s">
        <v>11</v>
      </c>
      <c r="J1877" s="24">
        <v>4056070416.7826457</v>
      </c>
      <c r="K1877" s="26">
        <v>1.5261849054061167E-4</v>
      </c>
      <c r="L1877" s="4">
        <v>45371860186.135521</v>
      </c>
      <c r="M1877" s="5">
        <f t="shared" si="29"/>
        <v>1.3643508156735376E-5</v>
      </c>
    </row>
    <row r="1878" spans="1:13" x14ac:dyDescent="0.25">
      <c r="A1878" s="4" t="s">
        <v>75</v>
      </c>
      <c r="B1878" t="s">
        <v>101</v>
      </c>
      <c r="C1878" s="24">
        <v>17381.431463888151</v>
      </c>
      <c r="D1878" s="24">
        <v>1.7381431463888151</v>
      </c>
      <c r="E1878" s="24">
        <v>1.7381431463888153E-2</v>
      </c>
      <c r="F1878" t="s">
        <v>61</v>
      </c>
      <c r="G1878" s="24">
        <v>169101697.59606194</v>
      </c>
      <c r="H1878" s="24">
        <v>1.0278685377486673E-2</v>
      </c>
      <c r="I1878" t="s">
        <v>11</v>
      </c>
      <c r="J1878" s="24">
        <v>4056070416.7826457</v>
      </c>
      <c r="K1878" s="26">
        <v>4.2852883894642645E-4</v>
      </c>
      <c r="L1878" s="4">
        <v>45371860186.135521</v>
      </c>
      <c r="M1878" s="5">
        <f t="shared" si="29"/>
        <v>3.8308835900890552E-5</v>
      </c>
    </row>
    <row r="1879" spans="1:13" x14ac:dyDescent="0.25">
      <c r="A1879" s="4" t="s">
        <v>75</v>
      </c>
      <c r="B1879" t="s">
        <v>109</v>
      </c>
      <c r="C1879" s="24">
        <v>1165349.740874104</v>
      </c>
      <c r="D1879" s="24">
        <v>116.53497408741039</v>
      </c>
      <c r="E1879" s="24">
        <v>1.165349740874104</v>
      </c>
      <c r="F1879" t="s">
        <v>61</v>
      </c>
      <c r="G1879" s="24">
        <v>169101697.59606194</v>
      </c>
      <c r="H1879" s="24">
        <v>0.68914136134683179</v>
      </c>
      <c r="I1879" t="s">
        <v>11</v>
      </c>
      <c r="J1879" s="24">
        <v>4056070416.7826457</v>
      </c>
      <c r="K1879" s="26">
        <v>2.8731003684065282E-2</v>
      </c>
      <c r="L1879" s="4">
        <v>45371860186.135521</v>
      </c>
      <c r="M1879" s="5">
        <f t="shared" si="29"/>
        <v>2.5684416201877591E-3</v>
      </c>
    </row>
    <row r="1880" spans="1:13" x14ac:dyDescent="0.25">
      <c r="A1880" s="4" t="s">
        <v>75</v>
      </c>
      <c r="B1880" t="s">
        <v>106</v>
      </c>
      <c r="C1880" s="24">
        <v>33599.465212420422</v>
      </c>
      <c r="D1880" s="24">
        <v>3.3599465212420423</v>
      </c>
      <c r="E1880" s="24">
        <v>3.3599465212420423E-2</v>
      </c>
      <c r="F1880" t="s">
        <v>61</v>
      </c>
      <c r="G1880" s="24">
        <v>169101697.59606194</v>
      </c>
      <c r="H1880" s="24">
        <v>1.9869383743669103E-2</v>
      </c>
      <c r="I1880" t="s">
        <v>11</v>
      </c>
      <c r="J1880" s="24">
        <v>4056070416.7826457</v>
      </c>
      <c r="K1880" s="26">
        <v>8.2837480023515407E-4</v>
      </c>
      <c r="L1880" s="4">
        <v>45371860186.135521</v>
      </c>
      <c r="M1880" s="5">
        <f t="shared" si="29"/>
        <v>7.4053532463911535E-5</v>
      </c>
    </row>
    <row r="1881" spans="1:13" x14ac:dyDescent="0.25">
      <c r="A1881" s="4" t="s">
        <v>124</v>
      </c>
      <c r="B1881" t="s">
        <v>126</v>
      </c>
      <c r="C1881" s="24">
        <v>817225.59533799312</v>
      </c>
      <c r="D1881" s="24">
        <v>81.722559533799313</v>
      </c>
      <c r="E1881" s="24">
        <v>0.8172255953379931</v>
      </c>
      <c r="F1881" t="s">
        <v>61</v>
      </c>
      <c r="G1881" s="24">
        <v>169101697.59606194</v>
      </c>
      <c r="H1881" s="24">
        <v>0.48327462524363485</v>
      </c>
      <c r="I1881" t="s">
        <v>11</v>
      </c>
      <c r="J1881" s="24">
        <v>4056070416.7826457</v>
      </c>
      <c r="K1881" s="26">
        <v>2.0148210246957014E-2</v>
      </c>
      <c r="L1881" s="4">
        <v>45371860186.135521</v>
      </c>
      <c r="M1881" s="5">
        <f t="shared" si="29"/>
        <v>1.8011727797479999E-3</v>
      </c>
    </row>
    <row r="1882" spans="1:13" x14ac:dyDescent="0.25">
      <c r="A1882" s="4" t="s">
        <v>124</v>
      </c>
      <c r="B1882" t="s">
        <v>125</v>
      </c>
      <c r="C1882" s="24">
        <v>1314328.7848013781</v>
      </c>
      <c r="D1882" s="24">
        <v>131.43287848013782</v>
      </c>
      <c r="E1882" s="24">
        <v>1.314328784801378</v>
      </c>
      <c r="F1882" t="s">
        <v>61</v>
      </c>
      <c r="G1882" s="24">
        <v>169101697.59606194</v>
      </c>
      <c r="H1882" s="24">
        <v>0.77724162648026918</v>
      </c>
      <c r="I1882" t="s">
        <v>11</v>
      </c>
      <c r="J1882" s="24">
        <v>4056070416.7826457</v>
      </c>
      <c r="K1882" s="26">
        <v>3.2403993268044134E-2</v>
      </c>
      <c r="L1882" s="4">
        <v>45371860186.135521</v>
      </c>
      <c r="M1882" s="5">
        <f t="shared" si="29"/>
        <v>2.8967928125702091E-3</v>
      </c>
    </row>
    <row r="1883" spans="1:13" x14ac:dyDescent="0.25">
      <c r="A1883" s="4" t="s">
        <v>164</v>
      </c>
      <c r="B1883" t="s">
        <v>165</v>
      </c>
      <c r="C1883" s="24">
        <v>4595654.0803807396</v>
      </c>
      <c r="D1883" s="24">
        <v>459.56540803807394</v>
      </c>
      <c r="E1883" s="24">
        <v>4.59565408038074</v>
      </c>
      <c r="F1883" t="s">
        <v>61</v>
      </c>
      <c r="G1883" s="24">
        <v>169101697.59606194</v>
      </c>
      <c r="H1883" s="24">
        <v>2.717686543489652</v>
      </c>
      <c r="I1883" t="s">
        <v>11</v>
      </c>
      <c r="J1883" s="24">
        <v>4056070416.7826457</v>
      </c>
      <c r="K1883" s="26">
        <v>0.11330311380604929</v>
      </c>
      <c r="L1883" s="4">
        <v>45371860186.135521</v>
      </c>
      <c r="M1883" s="5">
        <f t="shared" si="29"/>
        <v>1.0128864149557293E-2</v>
      </c>
    </row>
    <row r="1884" spans="1:13" x14ac:dyDescent="0.25">
      <c r="A1884" s="4" t="s">
        <v>164</v>
      </c>
      <c r="B1884" t="s">
        <v>166</v>
      </c>
      <c r="C1884" s="24">
        <v>521094.04344096017</v>
      </c>
      <c r="D1884" s="24">
        <v>52.109404344096021</v>
      </c>
      <c r="E1884" s="24">
        <v>0.52109404344096022</v>
      </c>
      <c r="F1884" t="s">
        <v>61</v>
      </c>
      <c r="G1884" s="24">
        <v>169101697.59606194</v>
      </c>
      <c r="H1884" s="24">
        <v>0.30815423549780818</v>
      </c>
      <c r="I1884" t="s">
        <v>11</v>
      </c>
      <c r="J1884" s="24">
        <v>4056070416.7826457</v>
      </c>
      <c r="K1884" s="26">
        <v>1.2847263234998324E-2</v>
      </c>
      <c r="L1884" s="4">
        <v>45371860186.135521</v>
      </c>
      <c r="M1884" s="5">
        <f t="shared" si="29"/>
        <v>1.1484960971474411E-3</v>
      </c>
    </row>
    <row r="1885" spans="1:13" x14ac:dyDescent="0.25">
      <c r="A1885" s="4" t="s">
        <v>136</v>
      </c>
      <c r="B1885" t="s">
        <v>147</v>
      </c>
      <c r="C1885" s="24">
        <v>200130.4945433996</v>
      </c>
      <c r="D1885" s="24">
        <v>20.01304945433996</v>
      </c>
      <c r="E1885" s="24">
        <v>0.2001304945433996</v>
      </c>
      <c r="F1885" t="s">
        <v>7</v>
      </c>
      <c r="G1885" s="24">
        <v>520221608.84926951</v>
      </c>
      <c r="H1885" s="24">
        <v>3.8470238671186374E-2</v>
      </c>
      <c r="I1885" t="s">
        <v>8</v>
      </c>
      <c r="J1885" s="24">
        <v>1918972124.4867857</v>
      </c>
      <c r="K1885" s="26">
        <v>1.0429046466577671E-2</v>
      </c>
      <c r="L1885" s="4">
        <v>45371860186.135521</v>
      </c>
      <c r="M1885" s="5">
        <f t="shared" si="29"/>
        <v>4.410894632099619E-4</v>
      </c>
    </row>
    <row r="1886" spans="1:13" x14ac:dyDescent="0.25">
      <c r="A1886" s="4" t="s">
        <v>136</v>
      </c>
      <c r="B1886" t="s">
        <v>137</v>
      </c>
      <c r="C1886" s="24">
        <v>139299148.00224641</v>
      </c>
      <c r="D1886" s="24">
        <v>13929.91480022464</v>
      </c>
      <c r="E1886" s="24">
        <v>139.2991480022464</v>
      </c>
      <c r="F1886" t="s">
        <v>7</v>
      </c>
      <c r="G1886" s="24">
        <v>520221608.84926951</v>
      </c>
      <c r="H1886" s="24">
        <v>26.776886164028479</v>
      </c>
      <c r="I1886" t="s">
        <v>8</v>
      </c>
      <c r="J1886" s="24">
        <v>1918972124.4867857</v>
      </c>
      <c r="K1886" s="26">
        <v>7.2590501042062243</v>
      </c>
      <c r="L1886" s="4">
        <v>45371860186.135521</v>
      </c>
      <c r="M1886" s="5">
        <f t="shared" si="29"/>
        <v>0.30701661212650183</v>
      </c>
    </row>
    <row r="1887" spans="1:13" x14ac:dyDescent="0.25">
      <c r="A1887" s="4" t="s">
        <v>115</v>
      </c>
      <c r="B1887" t="s">
        <v>116</v>
      </c>
      <c r="C1887" s="24">
        <v>1816.8548251766681</v>
      </c>
      <c r="D1887" s="24">
        <v>0.18168548251766681</v>
      </c>
      <c r="E1887" s="24">
        <v>1.816854825176668E-3</v>
      </c>
      <c r="F1887" t="s">
        <v>7</v>
      </c>
      <c r="G1887" s="24">
        <v>520221608.84926951</v>
      </c>
      <c r="H1887" s="24">
        <v>3.4924632008184969E-4</v>
      </c>
      <c r="I1887" t="s">
        <v>8</v>
      </c>
      <c r="J1887" s="24">
        <v>1918972124.4867857</v>
      </c>
      <c r="K1887" s="26">
        <v>9.4678541808551384E-5</v>
      </c>
      <c r="L1887" s="4">
        <v>45371860186.135521</v>
      </c>
      <c r="M1887" s="5">
        <f t="shared" si="29"/>
        <v>4.0043648590186134E-6</v>
      </c>
    </row>
    <row r="1888" spans="1:13" x14ac:dyDescent="0.25">
      <c r="A1888" s="4" t="s">
        <v>115</v>
      </c>
      <c r="B1888" t="s">
        <v>121</v>
      </c>
      <c r="C1888" s="24">
        <v>549759.81867863808</v>
      </c>
      <c r="D1888" s="24">
        <v>54.975981867863808</v>
      </c>
      <c r="E1888" s="24">
        <v>0.5497598186786381</v>
      </c>
      <c r="F1888" t="s">
        <v>7</v>
      </c>
      <c r="G1888" s="24">
        <v>520221608.84926951</v>
      </c>
      <c r="H1888" s="24">
        <v>0.10567800516681865</v>
      </c>
      <c r="I1888" t="s">
        <v>8</v>
      </c>
      <c r="J1888" s="24">
        <v>1918972124.4867857</v>
      </c>
      <c r="K1888" s="26">
        <v>2.8648661002601439E-2</v>
      </c>
      <c r="L1888" s="4">
        <v>45371860186.135521</v>
      </c>
      <c r="M1888" s="5">
        <f t="shared" si="29"/>
        <v>1.2116757312203624E-3</v>
      </c>
    </row>
    <row r="1889" spans="1:13" x14ac:dyDescent="0.25">
      <c r="A1889" s="4" t="s">
        <v>115</v>
      </c>
      <c r="B1889" t="s">
        <v>119</v>
      </c>
      <c r="C1889" s="24">
        <v>770576.97978203394</v>
      </c>
      <c r="D1889" s="24">
        <v>77.057697978203393</v>
      </c>
      <c r="E1889" s="24">
        <v>0.77057697978203399</v>
      </c>
      <c r="F1889" t="s">
        <v>7</v>
      </c>
      <c r="G1889" s="24">
        <v>520221608.84926951</v>
      </c>
      <c r="H1889" s="24">
        <v>0.14812475427280897</v>
      </c>
      <c r="I1889" t="s">
        <v>8</v>
      </c>
      <c r="J1889" s="24">
        <v>1918972124.4867857</v>
      </c>
      <c r="K1889" s="26">
        <v>4.0155715132554039E-2</v>
      </c>
      <c r="L1889" s="4">
        <v>45371860186.135521</v>
      </c>
      <c r="M1889" s="5">
        <f t="shared" si="29"/>
        <v>1.6983587990899755E-3</v>
      </c>
    </row>
    <row r="1890" spans="1:13" x14ac:dyDescent="0.25">
      <c r="A1890" s="4" t="s">
        <v>115</v>
      </c>
      <c r="B1890" t="s">
        <v>123</v>
      </c>
      <c r="C1890" s="24">
        <v>94555.107411789577</v>
      </c>
      <c r="D1890" s="24">
        <v>9.4555107411789585</v>
      </c>
      <c r="E1890" s="24">
        <v>9.4555107411789574E-2</v>
      </c>
      <c r="F1890" t="s">
        <v>7</v>
      </c>
      <c r="G1890" s="24">
        <v>520221608.84926951</v>
      </c>
      <c r="H1890" s="24">
        <v>1.8175928451135571E-2</v>
      </c>
      <c r="I1890" t="s">
        <v>8</v>
      </c>
      <c r="J1890" s="24">
        <v>1918972124.4867857</v>
      </c>
      <c r="K1890" s="26">
        <v>4.9273830612353272E-3</v>
      </c>
      <c r="L1890" s="4">
        <v>45371860186.135521</v>
      </c>
      <c r="M1890" s="5">
        <f t="shared" si="29"/>
        <v>2.0840033232907477E-4</v>
      </c>
    </row>
    <row r="1891" spans="1:13" x14ac:dyDescent="0.25">
      <c r="A1891" s="4" t="s">
        <v>115</v>
      </c>
      <c r="B1891" t="s">
        <v>120</v>
      </c>
      <c r="C1891" s="24">
        <v>71895.448882265133</v>
      </c>
      <c r="D1891" s="24">
        <v>7.1895448882265134</v>
      </c>
      <c r="E1891" s="24">
        <v>7.1895448882265137E-2</v>
      </c>
      <c r="F1891" t="s">
        <v>7</v>
      </c>
      <c r="G1891" s="24">
        <v>520221608.84926951</v>
      </c>
      <c r="H1891" s="24">
        <v>1.3820158113250601E-2</v>
      </c>
      <c r="I1891" t="s">
        <v>8</v>
      </c>
      <c r="J1891" s="24">
        <v>1918972124.4867857</v>
      </c>
      <c r="K1891" s="26">
        <v>3.7465603572273366E-3</v>
      </c>
      <c r="L1891" s="4">
        <v>45371860186.135521</v>
      </c>
      <c r="M1891" s="5">
        <f t="shared" si="29"/>
        <v>1.5845823509840257E-4</v>
      </c>
    </row>
    <row r="1892" spans="1:13" x14ac:dyDescent="0.25">
      <c r="A1892" s="4" t="s">
        <v>111</v>
      </c>
      <c r="B1892" t="s">
        <v>117</v>
      </c>
      <c r="C1892" s="24">
        <v>4805.9367538727829</v>
      </c>
      <c r="D1892" s="24">
        <v>0.48059367538727826</v>
      </c>
      <c r="E1892" s="24">
        <v>4.805936753872783E-3</v>
      </c>
      <c r="F1892" t="s">
        <v>7</v>
      </c>
      <c r="G1892" s="24">
        <v>520221608.84926951</v>
      </c>
      <c r="H1892" s="24">
        <v>9.2382489925851364E-4</v>
      </c>
      <c r="I1892" t="s">
        <v>8</v>
      </c>
      <c r="J1892" s="24">
        <v>1918972124.4867857</v>
      </c>
      <c r="K1892" s="26">
        <v>2.5044328119972528E-4</v>
      </c>
      <c r="L1892" s="4">
        <v>45371860186.135521</v>
      </c>
      <c r="M1892" s="5">
        <f t="shared" si="29"/>
        <v>1.0592329109180659E-5</v>
      </c>
    </row>
    <row r="1893" spans="1:13" x14ac:dyDescent="0.25">
      <c r="A1893" s="4" t="s">
        <v>111</v>
      </c>
      <c r="B1893" t="s">
        <v>112</v>
      </c>
      <c r="C1893" s="24">
        <v>1103.7467655499961</v>
      </c>
      <c r="D1893" s="24">
        <v>0.11037467655499961</v>
      </c>
      <c r="E1893" s="24">
        <v>1.1037467655499961E-3</v>
      </c>
      <c r="F1893" t="s">
        <v>7</v>
      </c>
      <c r="G1893" s="24">
        <v>520221608.84926951</v>
      </c>
      <c r="H1893" s="24">
        <v>2.1216857331080201E-4</v>
      </c>
      <c r="I1893" t="s">
        <v>8</v>
      </c>
      <c r="J1893" s="24">
        <v>1918972124.4867857</v>
      </c>
      <c r="K1893" s="26">
        <v>5.7517602859665548E-5</v>
      </c>
      <c r="L1893" s="4">
        <v>45371860186.135521</v>
      </c>
      <c r="M1893" s="5">
        <f t="shared" si="29"/>
        <v>2.4326680921212768E-6</v>
      </c>
    </row>
    <row r="1894" spans="1:13" x14ac:dyDescent="0.25">
      <c r="A1894" s="4" t="s">
        <v>138</v>
      </c>
      <c r="B1894" t="s">
        <v>139</v>
      </c>
      <c r="C1894" s="24">
        <v>11888577.810420137</v>
      </c>
      <c r="D1894" s="24">
        <v>1188.8577810420136</v>
      </c>
      <c r="E1894" s="24">
        <v>11.888577810420136</v>
      </c>
      <c r="F1894" t="s">
        <v>7</v>
      </c>
      <c r="G1894" s="24">
        <v>520221608.84926951</v>
      </c>
      <c r="H1894" s="24">
        <v>2.2852910390857613</v>
      </c>
      <c r="I1894" t="s">
        <v>8</v>
      </c>
      <c r="J1894" s="24">
        <v>1918972124.4867857</v>
      </c>
      <c r="K1894" s="26">
        <v>0.61952842663619445</v>
      </c>
      <c r="L1894" s="4">
        <v>45371860186.135521</v>
      </c>
      <c r="M1894" s="5">
        <f t="shared" si="29"/>
        <v>2.620253558405565E-2</v>
      </c>
    </row>
    <row r="1895" spans="1:13" x14ac:dyDescent="0.25">
      <c r="A1895" s="4" t="s">
        <v>138</v>
      </c>
      <c r="B1895" t="s">
        <v>140</v>
      </c>
      <c r="C1895" s="24">
        <v>46260446.714559384</v>
      </c>
      <c r="D1895" s="24">
        <v>4626.0446714559384</v>
      </c>
      <c r="E1895" s="24">
        <v>46.260446714559386</v>
      </c>
      <c r="F1895" t="s">
        <v>7</v>
      </c>
      <c r="G1895" s="24">
        <v>520221608.84926951</v>
      </c>
      <c r="H1895" s="24">
        <v>8.8924500496793115</v>
      </c>
      <c r="I1895" t="s">
        <v>8</v>
      </c>
      <c r="J1895" s="24">
        <v>1918972124.4867857</v>
      </c>
      <c r="K1895" s="26">
        <v>2.4106888330611569</v>
      </c>
      <c r="L1895" s="4">
        <v>45371860186.135521</v>
      </c>
      <c r="M1895" s="5">
        <f t="shared" si="29"/>
        <v>0.10195845293708146</v>
      </c>
    </row>
    <row r="1896" spans="1:13" x14ac:dyDescent="0.25">
      <c r="A1896" s="4" t="s">
        <v>102</v>
      </c>
      <c r="B1896" t="s">
        <v>103</v>
      </c>
      <c r="C1896" s="24">
        <v>3028.854229181065</v>
      </c>
      <c r="D1896" s="24">
        <v>0.30288542291810649</v>
      </c>
      <c r="E1896" s="24">
        <v>3.0288542291810648E-3</v>
      </c>
      <c r="F1896" t="s">
        <v>7</v>
      </c>
      <c r="G1896" s="24">
        <v>520221608.84926951</v>
      </c>
      <c r="H1896" s="24">
        <v>5.8222384031314891E-4</v>
      </c>
      <c r="I1896" t="s">
        <v>8</v>
      </c>
      <c r="J1896" s="24">
        <v>1918972124.4867857</v>
      </c>
      <c r="K1896" s="26">
        <v>1.5783732293615826E-4</v>
      </c>
      <c r="L1896" s="4">
        <v>45371860186.135521</v>
      </c>
      <c r="M1896" s="5">
        <f t="shared" si="29"/>
        <v>6.6756227687279288E-6</v>
      </c>
    </row>
    <row r="1897" spans="1:13" x14ac:dyDescent="0.25">
      <c r="A1897" s="4" t="s">
        <v>150</v>
      </c>
      <c r="B1897" t="s">
        <v>151</v>
      </c>
      <c r="C1897" s="24">
        <v>1127726.030179207</v>
      </c>
      <c r="D1897" s="24">
        <v>112.7726030179207</v>
      </c>
      <c r="E1897" s="24">
        <v>1.1277260301792069</v>
      </c>
      <c r="F1897" t="s">
        <v>7</v>
      </c>
      <c r="G1897" s="24">
        <v>520221608.84926951</v>
      </c>
      <c r="H1897" s="24">
        <v>0.21677800594899116</v>
      </c>
      <c r="I1897" t="s">
        <v>8</v>
      </c>
      <c r="J1897" s="24">
        <v>1918972124.4867857</v>
      </c>
      <c r="K1897" s="26">
        <v>5.8767191862195943E-2</v>
      </c>
      <c r="L1897" s="4">
        <v>45371860186.135521</v>
      </c>
      <c r="M1897" s="5">
        <f t="shared" si="29"/>
        <v>2.4855186134153944E-3</v>
      </c>
    </row>
    <row r="1898" spans="1:13" x14ac:dyDescent="0.25">
      <c r="A1898" s="4" t="s">
        <v>150</v>
      </c>
      <c r="B1898" t="s">
        <v>152</v>
      </c>
      <c r="C1898" s="24">
        <v>41072.891547017272</v>
      </c>
      <c r="D1898" s="24">
        <v>4.1072891547017276</v>
      </c>
      <c r="E1898" s="24">
        <v>4.1072891547017272E-2</v>
      </c>
      <c r="F1898" t="s">
        <v>7</v>
      </c>
      <c r="G1898" s="24">
        <v>520221608.84926951</v>
      </c>
      <c r="H1898" s="24">
        <v>7.8952682565167805E-3</v>
      </c>
      <c r="I1898" t="s">
        <v>8</v>
      </c>
      <c r="J1898" s="24">
        <v>1918972124.4867857</v>
      </c>
      <c r="K1898" s="26">
        <v>2.1403589464855776E-3</v>
      </c>
      <c r="L1898" s="4">
        <v>45371860186.135521</v>
      </c>
      <c r="M1898" s="5">
        <f t="shared" si="29"/>
        <v>9.0525033310333826E-5</v>
      </c>
    </row>
    <row r="1899" spans="1:13" x14ac:dyDescent="0.25">
      <c r="A1899" s="4" t="s">
        <v>150</v>
      </c>
      <c r="B1899" t="s">
        <v>153</v>
      </c>
      <c r="C1899" s="24">
        <v>145627.34895703939</v>
      </c>
      <c r="D1899" s="24">
        <v>14.562734895703938</v>
      </c>
      <c r="E1899" s="24">
        <v>0.14562734895703938</v>
      </c>
      <c r="F1899" t="s">
        <v>7</v>
      </c>
      <c r="G1899" s="24">
        <v>520221608.84926951</v>
      </c>
      <c r="H1899" s="24">
        <v>2.7993329473407911E-2</v>
      </c>
      <c r="I1899" t="s">
        <v>8</v>
      </c>
      <c r="J1899" s="24">
        <v>1918972124.4867857</v>
      </c>
      <c r="K1899" s="26">
        <v>7.5888204470915032E-3</v>
      </c>
      <c r="L1899" s="4">
        <v>45371860186.135521</v>
      </c>
      <c r="M1899" s="5">
        <f t="shared" si="29"/>
        <v>3.2096402563088958E-4</v>
      </c>
    </row>
    <row r="1900" spans="1:13" x14ac:dyDescent="0.25">
      <c r="A1900" s="4" t="s">
        <v>150</v>
      </c>
      <c r="B1900" t="s">
        <v>154</v>
      </c>
      <c r="C1900" s="24">
        <v>818565.4631813711</v>
      </c>
      <c r="D1900" s="24">
        <v>81.856546318137106</v>
      </c>
      <c r="E1900" s="24">
        <v>0.81856546318137113</v>
      </c>
      <c r="F1900" t="s">
        <v>7</v>
      </c>
      <c r="G1900" s="24">
        <v>520221608.84926951</v>
      </c>
      <c r="H1900" s="24">
        <v>0.15734937750702788</v>
      </c>
      <c r="I1900" t="s">
        <v>8</v>
      </c>
      <c r="J1900" s="24">
        <v>1918972124.4867857</v>
      </c>
      <c r="K1900" s="26">
        <v>4.2656454084776772E-2</v>
      </c>
      <c r="L1900" s="4">
        <v>45371860186.135521</v>
      </c>
      <c r="M1900" s="5">
        <f t="shared" si="29"/>
        <v>1.804125860882168E-3</v>
      </c>
    </row>
    <row r="1901" spans="1:13" x14ac:dyDescent="0.25">
      <c r="A1901" s="4" t="s">
        <v>150</v>
      </c>
      <c r="B1901" t="s">
        <v>155</v>
      </c>
      <c r="C1901" s="24">
        <v>46562.509202764857</v>
      </c>
      <c r="D1901" s="24">
        <v>4.6562509202764861</v>
      </c>
      <c r="E1901" s="24">
        <v>4.6562509202764855E-2</v>
      </c>
      <c r="F1901" t="s">
        <v>7</v>
      </c>
      <c r="G1901" s="24">
        <v>520221608.84926951</v>
      </c>
      <c r="H1901" s="24">
        <v>8.9505142444507753E-3</v>
      </c>
      <c r="I1901" t="s">
        <v>8</v>
      </c>
      <c r="J1901" s="24">
        <v>1918972124.4867857</v>
      </c>
      <c r="K1901" s="26">
        <v>2.4264296812137195E-3</v>
      </c>
      <c r="L1901" s="4">
        <v>45371860186.135521</v>
      </c>
      <c r="M1901" s="5">
        <f t="shared" si="29"/>
        <v>1.0262420145822712E-4</v>
      </c>
    </row>
    <row r="1902" spans="1:13" x14ac:dyDescent="0.25">
      <c r="A1902" s="4" t="s">
        <v>150</v>
      </c>
      <c r="B1902" t="s">
        <v>157</v>
      </c>
      <c r="C1902" s="24">
        <v>1029522.623235555</v>
      </c>
      <c r="D1902" s="24">
        <v>102.9522623235555</v>
      </c>
      <c r="E1902" s="24">
        <v>1.029522623235555</v>
      </c>
      <c r="F1902" t="s">
        <v>7</v>
      </c>
      <c r="G1902" s="24">
        <v>520221608.84926951</v>
      </c>
      <c r="H1902" s="24">
        <v>0.19790078030646588</v>
      </c>
      <c r="I1902" t="s">
        <v>8</v>
      </c>
      <c r="J1902" s="24">
        <v>1918972124.4867857</v>
      </c>
      <c r="K1902" s="26">
        <v>5.3649691420655371E-2</v>
      </c>
      <c r="L1902" s="4">
        <v>45371860186.135521</v>
      </c>
      <c r="M1902" s="5">
        <f t="shared" si="29"/>
        <v>2.2690773951343324E-3</v>
      </c>
    </row>
    <row r="1903" spans="1:13" x14ac:dyDescent="0.25">
      <c r="A1903" s="4" t="s">
        <v>113</v>
      </c>
      <c r="B1903" t="s">
        <v>114</v>
      </c>
      <c r="C1903" s="24">
        <v>2545.888003550418</v>
      </c>
      <c r="D1903" s="24">
        <v>0.25458880035504178</v>
      </c>
      <c r="E1903" s="24">
        <v>2.5458880035504178E-3</v>
      </c>
      <c r="F1903" t="s">
        <v>7</v>
      </c>
      <c r="G1903" s="24">
        <v>520221608.84926951</v>
      </c>
      <c r="H1903" s="24">
        <v>4.8938528508685436E-4</v>
      </c>
      <c r="I1903" t="s">
        <v>8</v>
      </c>
      <c r="J1903" s="24">
        <v>1918972124.4867857</v>
      </c>
      <c r="K1903" s="26">
        <v>1.3266935830197617E-4</v>
      </c>
      <c r="L1903" s="4">
        <v>45371860186.135521</v>
      </c>
      <c r="M1903" s="5">
        <f t="shared" si="29"/>
        <v>5.6111607351033322E-6</v>
      </c>
    </row>
    <row r="1904" spans="1:13" x14ac:dyDescent="0.25">
      <c r="A1904" s="4" t="s">
        <v>113</v>
      </c>
      <c r="B1904" t="s">
        <v>122</v>
      </c>
      <c r="C1904" s="24">
        <v>23056.254483858618</v>
      </c>
      <c r="D1904" s="24">
        <v>2.3056254483858618</v>
      </c>
      <c r="E1904" s="24">
        <v>2.3056254483858618E-2</v>
      </c>
      <c r="F1904" t="s">
        <v>7</v>
      </c>
      <c r="G1904" s="24">
        <v>520221608.84926951</v>
      </c>
      <c r="H1904" s="24">
        <v>4.4320063010952326E-3</v>
      </c>
      <c r="I1904" t="s">
        <v>8</v>
      </c>
      <c r="J1904" s="24">
        <v>1918972124.4867857</v>
      </c>
      <c r="K1904" s="26">
        <v>1.2014898074678825E-3</v>
      </c>
      <c r="L1904" s="4">
        <v>45371860186.135521</v>
      </c>
      <c r="M1904" s="5">
        <f t="shared" si="29"/>
        <v>5.0816198386558594E-5</v>
      </c>
    </row>
    <row r="1905" spans="1:13" x14ac:dyDescent="0.25">
      <c r="A1905" s="4" t="s">
        <v>113</v>
      </c>
      <c r="B1905" t="s">
        <v>4</v>
      </c>
      <c r="C1905" s="24">
        <v>17278.309789787301</v>
      </c>
      <c r="D1905" s="24">
        <v>1.7278309789787301</v>
      </c>
      <c r="E1905" s="24">
        <v>1.72783097897873E-2</v>
      </c>
      <c r="F1905" t="s">
        <v>7</v>
      </c>
      <c r="G1905" s="24">
        <v>520221608.84926951</v>
      </c>
      <c r="H1905" s="24">
        <v>3.3213364258372377E-3</v>
      </c>
      <c r="I1905" t="s">
        <v>8</v>
      </c>
      <c r="J1905" s="24">
        <v>1918972124.4867857</v>
      </c>
      <c r="K1905" s="26">
        <v>9.003939957912757E-4</v>
      </c>
      <c r="L1905" s="4">
        <v>45371860186.135521</v>
      </c>
      <c r="M1905" s="5">
        <f t="shared" si="29"/>
        <v>3.8081554776251187E-5</v>
      </c>
    </row>
    <row r="1906" spans="1:13" x14ac:dyDescent="0.25">
      <c r="A1906" s="4" t="s">
        <v>141</v>
      </c>
      <c r="B1906" t="s">
        <v>142</v>
      </c>
      <c r="C1906" s="24">
        <v>18521449.489797607</v>
      </c>
      <c r="D1906" s="24">
        <v>1852.1449489797608</v>
      </c>
      <c r="E1906" s="24">
        <v>18.521449489797607</v>
      </c>
      <c r="F1906" t="s">
        <v>7</v>
      </c>
      <c r="G1906" s="24">
        <v>520221608.84926951</v>
      </c>
      <c r="H1906" s="24">
        <v>3.5602999134863054</v>
      </c>
      <c r="I1906" t="s">
        <v>8</v>
      </c>
      <c r="J1906" s="24">
        <v>1918972124.4867857</v>
      </c>
      <c r="K1906" s="26">
        <v>0.96517553608294482</v>
      </c>
      <c r="L1906" s="4">
        <v>45371860186.135521</v>
      </c>
      <c r="M1906" s="5">
        <f t="shared" si="29"/>
        <v>4.0821446186721011E-2</v>
      </c>
    </row>
    <row r="1907" spans="1:13" x14ac:dyDescent="0.25">
      <c r="A1907" s="4" t="s">
        <v>141</v>
      </c>
      <c r="B1907" t="s">
        <v>158</v>
      </c>
      <c r="C1907" s="24">
        <v>400639.30271959037</v>
      </c>
      <c r="D1907" s="24">
        <v>40.063930271959038</v>
      </c>
      <c r="E1907" s="24">
        <v>0.40063930271959036</v>
      </c>
      <c r="F1907" t="s">
        <v>7</v>
      </c>
      <c r="G1907" s="24">
        <v>520221608.84926951</v>
      </c>
      <c r="H1907" s="24">
        <v>7.7013198972223529E-2</v>
      </c>
      <c r="I1907" t="s">
        <v>8</v>
      </c>
      <c r="J1907" s="24">
        <v>1918972124.4867857</v>
      </c>
      <c r="K1907" s="26">
        <v>2.0877807322330869E-2</v>
      </c>
      <c r="L1907" s="4">
        <v>45371860186.135521</v>
      </c>
      <c r="M1907" s="5">
        <f t="shared" si="29"/>
        <v>8.8301273316983265E-4</v>
      </c>
    </row>
    <row r="1908" spans="1:13" x14ac:dyDescent="0.25">
      <c r="A1908" s="4" t="s">
        <v>141</v>
      </c>
      <c r="B1908" t="s">
        <v>160</v>
      </c>
      <c r="C1908" s="24">
        <v>181181.79397143071</v>
      </c>
      <c r="D1908" s="24">
        <v>18.11817939714307</v>
      </c>
      <c r="E1908" s="24">
        <v>0.18118179397143072</v>
      </c>
      <c r="F1908" t="s">
        <v>7</v>
      </c>
      <c r="G1908" s="24">
        <v>520221608.84926951</v>
      </c>
      <c r="H1908" s="24">
        <v>3.4827810088897487E-2</v>
      </c>
      <c r="I1908" t="s">
        <v>8</v>
      </c>
      <c r="J1908" s="24">
        <v>1918972124.4867857</v>
      </c>
      <c r="K1908" s="26">
        <v>9.4416063505813764E-3</v>
      </c>
      <c r="L1908" s="4">
        <v>45371860186.135521</v>
      </c>
      <c r="M1908" s="5">
        <f t="shared" si="29"/>
        <v>3.9932635168173075E-4</v>
      </c>
    </row>
    <row r="1909" spans="1:13" x14ac:dyDescent="0.25">
      <c r="A1909" s="4" t="s">
        <v>141</v>
      </c>
      <c r="B1909" t="s">
        <v>161</v>
      </c>
      <c r="C1909" s="24">
        <v>236351.72002539239</v>
      </c>
      <c r="D1909" s="24">
        <v>23.635172002539239</v>
      </c>
      <c r="E1909" s="24">
        <v>0.2363517200253924</v>
      </c>
      <c r="F1909" t="s">
        <v>7</v>
      </c>
      <c r="G1909" s="24">
        <v>520221608.84926951</v>
      </c>
      <c r="H1909" s="24">
        <v>4.5432891676338197E-2</v>
      </c>
      <c r="I1909" t="s">
        <v>8</v>
      </c>
      <c r="J1909" s="24">
        <v>1918972124.4867857</v>
      </c>
      <c r="K1909" s="26">
        <v>1.2316579121158565E-2</v>
      </c>
      <c r="L1909" s="4">
        <v>45371860186.135521</v>
      </c>
      <c r="M1909" s="5">
        <f t="shared" si="29"/>
        <v>5.2092137958587698E-4</v>
      </c>
    </row>
    <row r="1910" spans="1:13" x14ac:dyDescent="0.25">
      <c r="A1910" s="4" t="s">
        <v>143</v>
      </c>
      <c r="B1910" t="s">
        <v>144</v>
      </c>
      <c r="C1910" s="24">
        <v>259511137.26388207</v>
      </c>
      <c r="D1910" s="24">
        <v>25951.113726388208</v>
      </c>
      <c r="E1910" s="24">
        <v>259.51113726388206</v>
      </c>
      <c r="F1910" t="s">
        <v>7</v>
      </c>
      <c r="G1910" s="24">
        <v>520221608.84926951</v>
      </c>
      <c r="H1910" s="24">
        <v>49.884728517510233</v>
      </c>
      <c r="I1910" t="s">
        <v>8</v>
      </c>
      <c r="J1910" s="24">
        <v>1918972124.4867857</v>
      </c>
      <c r="K1910" s="26">
        <v>13.523444866781812</v>
      </c>
      <c r="L1910" s="4">
        <v>45371860186.135521</v>
      </c>
      <c r="M1910" s="5">
        <f t="shared" si="29"/>
        <v>0.57196494963894395</v>
      </c>
    </row>
    <row r="1911" spans="1:13" x14ac:dyDescent="0.25">
      <c r="A1911" s="4" t="s">
        <v>143</v>
      </c>
      <c r="B1911" t="s">
        <v>145</v>
      </c>
      <c r="C1911" s="24">
        <v>1271059.633784482</v>
      </c>
      <c r="D1911" s="24">
        <v>127.10596337844821</v>
      </c>
      <c r="E1911" s="24">
        <v>1.2710596337844819</v>
      </c>
      <c r="F1911" t="s">
        <v>7</v>
      </c>
      <c r="G1911" s="24">
        <v>520221608.84926951</v>
      </c>
      <c r="H1911" s="24">
        <v>0.24433041845302556</v>
      </c>
      <c r="I1911" t="s">
        <v>8</v>
      </c>
      <c r="J1911" s="24">
        <v>1918972124.4867857</v>
      </c>
      <c r="K1911" s="26">
        <v>6.6236482415002101E-2</v>
      </c>
      <c r="L1911" s="4">
        <v>45371860186.135521</v>
      </c>
      <c r="M1911" s="5">
        <f t="shared" si="29"/>
        <v>2.8014272030505933E-3</v>
      </c>
    </row>
    <row r="1912" spans="1:13" x14ac:dyDescent="0.25">
      <c r="A1912" s="4" t="s">
        <v>143</v>
      </c>
      <c r="B1912" t="s">
        <v>146</v>
      </c>
      <c r="C1912" s="24">
        <v>3113007.5281612989</v>
      </c>
      <c r="D1912" s="24">
        <v>311.30075281612989</v>
      </c>
      <c r="E1912" s="24">
        <v>3.1130075281612988</v>
      </c>
      <c r="F1912" t="s">
        <v>7</v>
      </c>
      <c r="G1912" s="24">
        <v>520221608.84926951</v>
      </c>
      <c r="H1912" s="24">
        <v>0.59840027311577337</v>
      </c>
      <c r="I1912" t="s">
        <v>8</v>
      </c>
      <c r="J1912" s="24">
        <v>1918972124.4867857</v>
      </c>
      <c r="K1912" s="26">
        <v>0.16222265495356525</v>
      </c>
      <c r="L1912" s="4">
        <v>45371860186.135521</v>
      </c>
      <c r="M1912" s="5">
        <f t="shared" si="29"/>
        <v>6.8610974189516581E-3</v>
      </c>
    </row>
    <row r="1913" spans="1:13" x14ac:dyDescent="0.25">
      <c r="A1913" s="4" t="s">
        <v>0</v>
      </c>
      <c r="B1913" t="s">
        <v>24</v>
      </c>
      <c r="C1913" s="24">
        <v>31222.81284268379</v>
      </c>
      <c r="D1913" s="24">
        <v>3.1222812842683791</v>
      </c>
      <c r="E1913" s="24">
        <v>3.122281284268379E-2</v>
      </c>
      <c r="F1913" t="s">
        <v>7</v>
      </c>
      <c r="G1913" s="24">
        <v>520221608.84926951</v>
      </c>
      <c r="H1913" s="24">
        <v>6.0018292803616265E-3</v>
      </c>
      <c r="I1913" t="s">
        <v>8</v>
      </c>
      <c r="J1913" s="24">
        <v>1918972124.4867857</v>
      </c>
      <c r="K1913" s="26">
        <v>1.6270592180193388E-3</v>
      </c>
      <c r="L1913" s="4">
        <v>45371860186.135521</v>
      </c>
      <c r="M1913" s="5">
        <f t="shared" si="29"/>
        <v>6.8815368632879373E-5</v>
      </c>
    </row>
    <row r="1914" spans="1:13" x14ac:dyDescent="0.25">
      <c r="A1914" s="4" t="s">
        <v>0</v>
      </c>
      <c r="B1914" t="s">
        <v>4</v>
      </c>
      <c r="C1914" s="24">
        <v>116.1738073202567</v>
      </c>
      <c r="D1914" s="24">
        <v>1.1617380732025669E-2</v>
      </c>
      <c r="E1914" s="24">
        <v>1.1617380732025669E-4</v>
      </c>
      <c r="F1914" t="s">
        <v>7</v>
      </c>
      <c r="G1914" s="24">
        <v>520221608.84926951</v>
      </c>
      <c r="H1914" s="24">
        <v>2.2331599715212373E-5</v>
      </c>
      <c r="I1914" t="s">
        <v>8</v>
      </c>
      <c r="J1914" s="24">
        <v>1918972124.4867857</v>
      </c>
      <c r="K1914" s="26">
        <v>6.0539601298964417E-6</v>
      </c>
      <c r="L1914" s="4">
        <v>45371860186.135521</v>
      </c>
      <c r="M1914" s="5">
        <f t="shared" si="29"/>
        <v>2.5604814711951446E-7</v>
      </c>
    </row>
    <row r="1915" spans="1:13" x14ac:dyDescent="0.25">
      <c r="A1915" s="4" t="s">
        <v>127</v>
      </c>
      <c r="B1915" t="s">
        <v>129</v>
      </c>
      <c r="C1915" s="24">
        <v>75826.302614324843</v>
      </c>
      <c r="D1915" s="24">
        <v>7.5826302614324845</v>
      </c>
      <c r="E1915" s="24">
        <v>7.5826302614324839E-2</v>
      </c>
      <c r="F1915" t="s">
        <v>7</v>
      </c>
      <c r="G1915" s="24">
        <v>520221608.84926951</v>
      </c>
      <c r="H1915" s="24">
        <v>1.4575769503702983E-2</v>
      </c>
      <c r="I1915" t="s">
        <v>8</v>
      </c>
      <c r="J1915" s="24">
        <v>1918972124.4867857</v>
      </c>
      <c r="K1915" s="26">
        <v>3.9514019847789088E-3</v>
      </c>
      <c r="L1915" s="4">
        <v>45371860186.135521</v>
      </c>
      <c r="M1915" s="5">
        <f t="shared" si="29"/>
        <v>1.671218731241163E-4</v>
      </c>
    </row>
    <row r="1916" spans="1:13" x14ac:dyDescent="0.25">
      <c r="A1916" s="4" t="s">
        <v>127</v>
      </c>
      <c r="B1916" t="s">
        <v>135</v>
      </c>
      <c r="C1916" s="24">
        <v>8209410.0800163439</v>
      </c>
      <c r="D1916" s="24">
        <v>820.94100800163437</v>
      </c>
      <c r="E1916" s="24">
        <v>8.2094100800163439</v>
      </c>
      <c r="F1916" t="s">
        <v>7</v>
      </c>
      <c r="G1916" s="24">
        <v>520221608.84926951</v>
      </c>
      <c r="H1916" s="24">
        <v>1.5780601844232429</v>
      </c>
      <c r="I1916" t="s">
        <v>8</v>
      </c>
      <c r="J1916" s="24">
        <v>1918972124.4867857</v>
      </c>
      <c r="K1916" s="26">
        <v>0.42780246650075171</v>
      </c>
      <c r="L1916" s="4">
        <v>45371860186.135521</v>
      </c>
      <c r="M1916" s="5">
        <f t="shared" si="29"/>
        <v>1.8093615836639047E-2</v>
      </c>
    </row>
    <row r="1917" spans="1:13" x14ac:dyDescent="0.25">
      <c r="A1917" s="4" t="s">
        <v>127</v>
      </c>
      <c r="B1917" t="s">
        <v>128</v>
      </c>
      <c r="C1917" s="24">
        <v>5830.4710870409144</v>
      </c>
      <c r="D1917" s="24">
        <v>0.58304710870409149</v>
      </c>
      <c r="E1917" s="24">
        <v>5.8304710870409147E-3</v>
      </c>
      <c r="F1917" t="s">
        <v>7</v>
      </c>
      <c r="G1917" s="24">
        <v>520221608.84926951</v>
      </c>
      <c r="H1917" s="24">
        <v>1.1207668016593774E-3</v>
      </c>
      <c r="I1917" t="s">
        <v>8</v>
      </c>
      <c r="J1917" s="24">
        <v>1918972124.4867857</v>
      </c>
      <c r="K1917" s="26">
        <v>3.0383302668350273E-4</v>
      </c>
      <c r="L1917" s="4">
        <v>45371860186.135521</v>
      </c>
      <c r="M1917" s="5">
        <f t="shared" si="29"/>
        <v>1.2850412266814127E-5</v>
      </c>
    </row>
    <row r="1918" spans="1:13" x14ac:dyDescent="0.25">
      <c r="A1918" s="4" t="s">
        <v>127</v>
      </c>
      <c r="B1918" t="s">
        <v>4</v>
      </c>
      <c r="C1918" s="24">
        <v>126378.5151706685</v>
      </c>
      <c r="D1918" s="24">
        <v>12.637851517066849</v>
      </c>
      <c r="E1918" s="24">
        <v>0.1263785151706685</v>
      </c>
      <c r="F1918" t="s">
        <v>7</v>
      </c>
      <c r="G1918" s="24">
        <v>520221608.84926951</v>
      </c>
      <c r="H1918" s="24">
        <v>2.4293207552492455E-2</v>
      </c>
      <c r="I1918" t="s">
        <v>8</v>
      </c>
      <c r="J1918" s="24">
        <v>1918972124.4867857</v>
      </c>
      <c r="K1918" s="26">
        <v>6.5857400197758195E-3</v>
      </c>
      <c r="L1918" s="4">
        <v>45371860186.135521</v>
      </c>
      <c r="M1918" s="5">
        <f t="shared" si="29"/>
        <v>2.7853941771884092E-4</v>
      </c>
    </row>
    <row r="1919" spans="1:13" x14ac:dyDescent="0.25">
      <c r="A1919" s="4" t="s">
        <v>127</v>
      </c>
      <c r="B1919" t="s">
        <v>130</v>
      </c>
      <c r="C1919" s="24">
        <v>815.84276465727635</v>
      </c>
      <c r="D1919" s="24">
        <v>8.1584276465727634E-2</v>
      </c>
      <c r="E1919" s="24">
        <v>8.158427646572763E-4</v>
      </c>
      <c r="F1919" t="s">
        <v>7</v>
      </c>
      <c r="G1919" s="24">
        <v>520221608.84926951</v>
      </c>
      <c r="H1919" s="24">
        <v>1.5682600468325814E-4</v>
      </c>
      <c r="I1919" t="s">
        <v>8</v>
      </c>
      <c r="J1919" s="24">
        <v>1918972124.4867857</v>
      </c>
      <c r="K1919" s="26">
        <v>4.2514570912564314E-5</v>
      </c>
      <c r="L1919" s="4">
        <v>45371860186.135521</v>
      </c>
      <c r="M1919" s="5">
        <f t="shared" si="29"/>
        <v>1.7981250081224948E-6</v>
      </c>
    </row>
    <row r="1920" spans="1:13" x14ac:dyDescent="0.25">
      <c r="A1920" s="4" t="s">
        <v>127</v>
      </c>
      <c r="B1920" t="s">
        <v>132</v>
      </c>
      <c r="C1920" s="24">
        <v>552354.22138123505</v>
      </c>
      <c r="D1920" s="24">
        <v>55.235422138123504</v>
      </c>
      <c r="E1920" s="24">
        <v>0.55235422138123502</v>
      </c>
      <c r="F1920" t="s">
        <v>7</v>
      </c>
      <c r="G1920" s="24">
        <v>520221608.84926951</v>
      </c>
      <c r="H1920" s="24">
        <v>0.10617671622734837</v>
      </c>
      <c r="I1920" t="s">
        <v>8</v>
      </c>
      <c r="J1920" s="24">
        <v>1918972124.4867857</v>
      </c>
      <c r="K1920" s="26">
        <v>2.878385852160088E-2</v>
      </c>
      <c r="L1920" s="4">
        <v>45371860186.135521</v>
      </c>
      <c r="M1920" s="5">
        <f t="shared" si="29"/>
        <v>1.2173938188014173E-3</v>
      </c>
    </row>
    <row r="1921" spans="1:13" x14ac:dyDescent="0.25">
      <c r="A1921" s="4" t="s">
        <v>127</v>
      </c>
      <c r="B1921" t="s">
        <v>131</v>
      </c>
      <c r="C1921" s="24">
        <v>460774.51131585421</v>
      </c>
      <c r="D1921" s="24">
        <v>46.07745113158542</v>
      </c>
      <c r="E1921" s="24">
        <v>0.46077451131585423</v>
      </c>
      <c r="F1921" t="s">
        <v>7</v>
      </c>
      <c r="G1921" s="24">
        <v>520221608.84926951</v>
      </c>
      <c r="H1921" s="24">
        <v>8.8572735826004556E-2</v>
      </c>
      <c r="I1921" t="s">
        <v>8</v>
      </c>
      <c r="J1921" s="24">
        <v>1918972124.4867857</v>
      </c>
      <c r="K1921" s="26">
        <v>2.4011527079325596E-2</v>
      </c>
      <c r="L1921" s="4">
        <v>45371860186.135521</v>
      </c>
      <c r="M1921" s="5">
        <f t="shared" si="29"/>
        <v>1.0155512897764222E-3</v>
      </c>
    </row>
    <row r="1922" spans="1:13" x14ac:dyDescent="0.25">
      <c r="A1922" s="4" t="s">
        <v>127</v>
      </c>
      <c r="B1922" t="s">
        <v>133</v>
      </c>
      <c r="C1922" s="24">
        <v>2749795.6700129011</v>
      </c>
      <c r="D1922" s="24">
        <v>274.97956700129009</v>
      </c>
      <c r="E1922" s="24">
        <v>2.7497956700129009</v>
      </c>
      <c r="F1922" t="s">
        <v>7</v>
      </c>
      <c r="G1922" s="24">
        <v>520221608.84926951</v>
      </c>
      <c r="H1922" s="24">
        <v>0.52858159354346135</v>
      </c>
      <c r="I1922" t="s">
        <v>8</v>
      </c>
      <c r="J1922" s="24">
        <v>1918972124.4867857</v>
      </c>
      <c r="K1922" s="26">
        <v>0.14329523784762183</v>
      </c>
      <c r="L1922" s="4">
        <v>45371860186.135521</v>
      </c>
      <c r="M1922" s="5">
        <f t="shared" si="29"/>
        <v>6.0605751202000933E-3</v>
      </c>
    </row>
    <row r="1923" spans="1:13" x14ac:dyDescent="0.25">
      <c r="A1923" s="4" t="s">
        <v>75</v>
      </c>
      <c r="B1923" t="s">
        <v>105</v>
      </c>
      <c r="C1923" s="24">
        <v>79659.191138928305</v>
      </c>
      <c r="D1923" s="24">
        <v>7.9659191138928307</v>
      </c>
      <c r="E1923" s="24">
        <v>7.9659191138928304E-2</v>
      </c>
      <c r="F1923" t="s">
        <v>7</v>
      </c>
      <c r="G1923" s="24">
        <v>520221608.84926951</v>
      </c>
      <c r="H1923" s="24">
        <v>1.5312549456593025E-2</v>
      </c>
      <c r="I1923" t="s">
        <v>8</v>
      </c>
      <c r="J1923" s="24">
        <v>1918972124.4867857</v>
      </c>
      <c r="K1923" s="26">
        <v>4.1511385247574948E-3</v>
      </c>
      <c r="L1923" s="4">
        <v>45371860186.135521</v>
      </c>
      <c r="M1923" s="5">
        <f t="shared" ref="M1923:M1986" si="30">C1923/L1923*100</f>
        <v>1.7556959492542499E-4</v>
      </c>
    </row>
    <row r="1924" spans="1:13" x14ac:dyDescent="0.25">
      <c r="A1924" s="4" t="s">
        <v>75</v>
      </c>
      <c r="B1924" t="s">
        <v>108</v>
      </c>
      <c r="C1924" s="24">
        <v>3215513.071924902</v>
      </c>
      <c r="D1924" s="24">
        <v>321.55130719249019</v>
      </c>
      <c r="E1924" s="24">
        <v>3.2155130719249021</v>
      </c>
      <c r="F1924" t="s">
        <v>7</v>
      </c>
      <c r="G1924" s="24">
        <v>520221608.84926951</v>
      </c>
      <c r="H1924" s="24">
        <v>0.61810448032668597</v>
      </c>
      <c r="I1924" t="s">
        <v>8</v>
      </c>
      <c r="J1924" s="24">
        <v>1918972124.4867857</v>
      </c>
      <c r="K1924" s="26">
        <v>0.16756434504148235</v>
      </c>
      <c r="L1924" s="4">
        <v>45371860186.135521</v>
      </c>
      <c r="M1924" s="5">
        <f t="shared" si="30"/>
        <v>7.0870205866222797E-3</v>
      </c>
    </row>
    <row r="1925" spans="1:13" x14ac:dyDescent="0.25">
      <c r="A1925" s="4" t="s">
        <v>75</v>
      </c>
      <c r="B1925" t="s">
        <v>4</v>
      </c>
      <c r="C1925" s="24">
        <v>26984.60766734332</v>
      </c>
      <c r="D1925" s="24">
        <v>2.6984607667343319</v>
      </c>
      <c r="E1925" s="24">
        <v>2.698460766734332E-2</v>
      </c>
      <c r="F1925" t="s">
        <v>7</v>
      </c>
      <c r="G1925" s="24">
        <v>520221608.84926951</v>
      </c>
      <c r="H1925" s="24">
        <v>5.1871370216691479E-3</v>
      </c>
      <c r="I1925" t="s">
        <v>8</v>
      </c>
      <c r="J1925" s="24">
        <v>1918972124.4867857</v>
      </c>
      <c r="K1925" s="26">
        <v>1.4062011283545949E-3</v>
      </c>
      <c r="L1925" s="4">
        <v>45371860186.135521</v>
      </c>
      <c r="M1925" s="5">
        <f t="shared" si="30"/>
        <v>5.9474325180057584E-5</v>
      </c>
    </row>
    <row r="1926" spans="1:13" x14ac:dyDescent="0.25">
      <c r="A1926" s="4" t="s">
        <v>75</v>
      </c>
      <c r="B1926" t="s">
        <v>93</v>
      </c>
      <c r="C1926" s="24">
        <v>42194.261740160407</v>
      </c>
      <c r="D1926" s="24">
        <v>4.219426174016041</v>
      </c>
      <c r="E1926" s="24">
        <v>4.2194261740160409E-2</v>
      </c>
      <c r="F1926" t="s">
        <v>7</v>
      </c>
      <c r="G1926" s="24">
        <v>520221608.84926951</v>
      </c>
      <c r="H1926" s="24">
        <v>8.1108245067893544E-3</v>
      </c>
      <c r="I1926" t="s">
        <v>8</v>
      </c>
      <c r="J1926" s="24">
        <v>1918972124.4867857</v>
      </c>
      <c r="K1926" s="26">
        <v>2.1987949278546681E-3</v>
      </c>
      <c r="L1926" s="4">
        <v>45371860186.135521</v>
      </c>
      <c r="M1926" s="5">
        <f t="shared" si="30"/>
        <v>9.2996543600065774E-5</v>
      </c>
    </row>
    <row r="1927" spans="1:13" x14ac:dyDescent="0.25">
      <c r="A1927" s="4" t="s">
        <v>75</v>
      </c>
      <c r="B1927" t="s">
        <v>101</v>
      </c>
      <c r="C1927" s="24">
        <v>67473.89679136737</v>
      </c>
      <c r="D1927" s="24">
        <v>6.7473896791367372</v>
      </c>
      <c r="E1927" s="24">
        <v>6.7473896791367366E-2</v>
      </c>
      <c r="F1927" t="s">
        <v>7</v>
      </c>
      <c r="G1927" s="24">
        <v>520221608.84926951</v>
      </c>
      <c r="H1927" s="24">
        <v>1.2970221852302458E-2</v>
      </c>
      <c r="I1927" t="s">
        <v>8</v>
      </c>
      <c r="J1927" s="24">
        <v>1918972124.4867857</v>
      </c>
      <c r="K1927" s="26">
        <v>3.5161478340605254E-3</v>
      </c>
      <c r="L1927" s="4">
        <v>45371860186.135521</v>
      </c>
      <c r="M1927" s="5">
        <f t="shared" si="30"/>
        <v>1.4871309334587446E-4</v>
      </c>
    </row>
    <row r="1928" spans="1:13" x14ac:dyDescent="0.25">
      <c r="A1928" s="4" t="s">
        <v>75</v>
      </c>
      <c r="B1928" t="s">
        <v>109</v>
      </c>
      <c r="C1928" s="24">
        <v>2698021.1430431032</v>
      </c>
      <c r="D1928" s="24">
        <v>269.80211430431029</v>
      </c>
      <c r="E1928" s="24">
        <v>2.6980211430431034</v>
      </c>
      <c r="F1928" t="s">
        <v>7</v>
      </c>
      <c r="G1928" s="24">
        <v>520221608.84926951</v>
      </c>
      <c r="H1928" s="24">
        <v>0.51862919516379324</v>
      </c>
      <c r="I1928" t="s">
        <v>8</v>
      </c>
      <c r="J1928" s="24">
        <v>1918972124.4867857</v>
      </c>
      <c r="K1928" s="26">
        <v>0.14059720350365529</v>
      </c>
      <c r="L1928" s="4">
        <v>45371860186.135521</v>
      </c>
      <c r="M1928" s="5">
        <f t="shared" si="30"/>
        <v>5.9464635833193138E-3</v>
      </c>
    </row>
    <row r="1929" spans="1:13" x14ac:dyDescent="0.25">
      <c r="A1929" s="4" t="s">
        <v>75</v>
      </c>
      <c r="B1929" t="s">
        <v>106</v>
      </c>
      <c r="C1929" s="24">
        <v>68763.593281009802</v>
      </c>
      <c r="D1929" s="24">
        <v>6.8763593281009801</v>
      </c>
      <c r="E1929" s="24">
        <v>6.8763593281009797E-2</v>
      </c>
      <c r="F1929" t="s">
        <v>7</v>
      </c>
      <c r="G1929" s="24">
        <v>520221608.84926951</v>
      </c>
      <c r="H1929" s="24">
        <v>1.3218134754747099E-2</v>
      </c>
      <c r="I1929" t="s">
        <v>8</v>
      </c>
      <c r="J1929" s="24">
        <v>1918972124.4867857</v>
      </c>
      <c r="K1929" s="26">
        <v>3.5833555059795407E-3</v>
      </c>
      <c r="L1929" s="4">
        <v>45371860186.135521</v>
      </c>
      <c r="M1929" s="5">
        <f t="shared" si="30"/>
        <v>1.5155559635181585E-4</v>
      </c>
    </row>
    <row r="1930" spans="1:13" x14ac:dyDescent="0.25">
      <c r="A1930" s="4" t="s">
        <v>124</v>
      </c>
      <c r="B1930" t="s">
        <v>126</v>
      </c>
      <c r="C1930" s="24">
        <v>1597307.8284377246</v>
      </c>
      <c r="D1930" s="24">
        <v>159.73078284377246</v>
      </c>
      <c r="E1930" s="24">
        <v>1.5973078284377247</v>
      </c>
      <c r="F1930" t="s">
        <v>7</v>
      </c>
      <c r="G1930" s="24">
        <v>520221608.84926951</v>
      </c>
      <c r="H1930" s="24">
        <v>0.30704372930047458</v>
      </c>
      <c r="I1930" t="s">
        <v>8</v>
      </c>
      <c r="J1930" s="24">
        <v>1918972124.4867857</v>
      </c>
      <c r="K1930" s="26">
        <v>8.3237677507426652E-2</v>
      </c>
      <c r="L1930" s="4">
        <v>45371860186.135521</v>
      </c>
      <c r="M1930" s="5">
        <f t="shared" si="30"/>
        <v>3.5204812451701526E-3</v>
      </c>
    </row>
    <row r="1931" spans="1:13" x14ac:dyDescent="0.25">
      <c r="A1931" s="4" t="s">
        <v>124</v>
      </c>
      <c r="B1931" t="s">
        <v>125</v>
      </c>
      <c r="C1931" s="24">
        <v>4159677.9337959806</v>
      </c>
      <c r="D1931" s="24">
        <v>415.96779337959805</v>
      </c>
      <c r="E1931" s="24">
        <v>4.1596779337959804</v>
      </c>
      <c r="F1931" t="s">
        <v>7</v>
      </c>
      <c r="G1931" s="24">
        <v>520221608.84926951</v>
      </c>
      <c r="H1931" s="24">
        <v>0.79959729911973298</v>
      </c>
      <c r="I1931" t="s">
        <v>8</v>
      </c>
      <c r="J1931" s="24">
        <v>1918972124.4867857</v>
      </c>
      <c r="K1931" s="26">
        <v>0.21676593842698236</v>
      </c>
      <c r="L1931" s="4">
        <v>45371860186.135521</v>
      </c>
      <c r="M1931" s="5">
        <f t="shared" si="30"/>
        <v>9.1679686852845239E-3</v>
      </c>
    </row>
    <row r="1932" spans="1:13" x14ac:dyDescent="0.25">
      <c r="A1932" s="4" t="s">
        <v>164</v>
      </c>
      <c r="B1932" t="s">
        <v>165</v>
      </c>
      <c r="C1932" s="24">
        <v>9266441.7116904184</v>
      </c>
      <c r="D1932" s="24">
        <v>926.6441711690419</v>
      </c>
      <c r="E1932" s="24">
        <v>9.266441711690419</v>
      </c>
      <c r="F1932" t="s">
        <v>7</v>
      </c>
      <c r="G1932" s="24">
        <v>520221608.84926951</v>
      </c>
      <c r="H1932" s="24">
        <v>1.7812489050940794</v>
      </c>
      <c r="I1932" t="s">
        <v>8</v>
      </c>
      <c r="J1932" s="24">
        <v>1918972124.4867857</v>
      </c>
      <c r="K1932" s="26">
        <v>0.48288568621957745</v>
      </c>
      <c r="L1932" s="4">
        <v>45371860186.135521</v>
      </c>
      <c r="M1932" s="5">
        <f t="shared" si="30"/>
        <v>2.0423323341109134E-2</v>
      </c>
    </row>
    <row r="1933" spans="1:13" x14ac:dyDescent="0.25">
      <c r="A1933" s="4" t="s">
        <v>164</v>
      </c>
      <c r="B1933" t="s">
        <v>166</v>
      </c>
      <c r="C1933" s="24">
        <v>1154417.1887256301</v>
      </c>
      <c r="D1933" s="24">
        <v>115.441718872563</v>
      </c>
      <c r="E1933" s="24">
        <v>1.15441718872563</v>
      </c>
      <c r="F1933" t="s">
        <v>7</v>
      </c>
      <c r="G1933" s="24">
        <v>520221608.84926951</v>
      </c>
      <c r="H1933" s="24">
        <v>0.22190873448705858</v>
      </c>
      <c r="I1933" t="s">
        <v>8</v>
      </c>
      <c r="J1933" s="24">
        <v>1918972124.4867857</v>
      </c>
      <c r="K1933" s="26">
        <v>6.0158100995571791E-2</v>
      </c>
      <c r="L1933" s="4">
        <v>45371860186.135521</v>
      </c>
      <c r="M1933" s="5">
        <f t="shared" si="30"/>
        <v>2.544346174015564E-3</v>
      </c>
    </row>
    <row r="1934" spans="1:13" x14ac:dyDescent="0.25">
      <c r="A1934" s="4" t="s">
        <v>136</v>
      </c>
      <c r="B1934" t="s">
        <v>147</v>
      </c>
      <c r="C1934" s="24">
        <v>758700.69440597168</v>
      </c>
      <c r="D1934" s="24">
        <v>75.870069440597163</v>
      </c>
      <c r="E1934" s="24">
        <v>0.75870069440597165</v>
      </c>
      <c r="F1934" t="s">
        <v>90</v>
      </c>
      <c r="G1934" s="24">
        <v>442935010.18593568</v>
      </c>
      <c r="H1934" s="24">
        <v>0.17128939391977246</v>
      </c>
      <c r="I1934" t="s">
        <v>58</v>
      </c>
      <c r="J1934" s="24">
        <v>2674410715.9694266</v>
      </c>
      <c r="K1934" s="26">
        <v>2.8368892252623065E-2</v>
      </c>
      <c r="L1934" s="4">
        <v>45371860186.135521</v>
      </c>
      <c r="M1934" s="5">
        <f t="shared" si="30"/>
        <v>1.672183356145074E-3</v>
      </c>
    </row>
    <row r="1935" spans="1:13" x14ac:dyDescent="0.25">
      <c r="A1935" s="4" t="s">
        <v>136</v>
      </c>
      <c r="B1935" t="s">
        <v>137</v>
      </c>
      <c r="C1935" s="24">
        <v>120473595.10904458</v>
      </c>
      <c r="D1935" s="24">
        <v>12047.359510904458</v>
      </c>
      <c r="E1935" s="24">
        <v>120.47359510904458</v>
      </c>
      <c r="F1935" t="s">
        <v>90</v>
      </c>
      <c r="G1935" s="24">
        <v>442935010.18593568</v>
      </c>
      <c r="H1935" s="24">
        <v>27.198932651196856</v>
      </c>
      <c r="I1935" t="s">
        <v>58</v>
      </c>
      <c r="J1935" s="24">
        <v>2674410715.9694266</v>
      </c>
      <c r="K1935" s="26">
        <v>4.504678147962589</v>
      </c>
      <c r="L1935" s="4">
        <v>45371860186.135521</v>
      </c>
      <c r="M1935" s="5">
        <f t="shared" si="30"/>
        <v>0.26552491922263799</v>
      </c>
    </row>
    <row r="1936" spans="1:13" x14ac:dyDescent="0.25">
      <c r="A1936" s="4" t="s">
        <v>115</v>
      </c>
      <c r="B1936" t="s">
        <v>116</v>
      </c>
      <c r="C1936" s="24">
        <v>23352.333414852539</v>
      </c>
      <c r="D1936" s="24">
        <v>2.335233341485254</v>
      </c>
      <c r="E1936" s="24">
        <v>2.3352333414852541E-2</v>
      </c>
      <c r="F1936" t="s">
        <v>90</v>
      </c>
      <c r="G1936" s="24">
        <v>442935010.18593568</v>
      </c>
      <c r="H1936" s="24">
        <v>5.2721805406733763E-3</v>
      </c>
      <c r="I1936" t="s">
        <v>58</v>
      </c>
      <c r="J1936" s="24">
        <v>2674410715.9694266</v>
      </c>
      <c r="K1936" s="26">
        <v>8.7317678153961973E-4</v>
      </c>
      <c r="L1936" s="4">
        <v>45371860186.135521</v>
      </c>
      <c r="M1936" s="5">
        <f t="shared" si="30"/>
        <v>5.1468759092201412E-5</v>
      </c>
    </row>
    <row r="1937" spans="1:13" x14ac:dyDescent="0.25">
      <c r="A1937" s="4" t="s">
        <v>115</v>
      </c>
      <c r="B1937" t="s">
        <v>121</v>
      </c>
      <c r="C1937" s="24">
        <v>549322.57414908207</v>
      </c>
      <c r="D1937" s="24">
        <v>54.932257414908207</v>
      </c>
      <c r="E1937" s="24">
        <v>0.54932257414908203</v>
      </c>
      <c r="F1937" t="s">
        <v>90</v>
      </c>
      <c r="G1937" s="24">
        <v>442935010.18593568</v>
      </c>
      <c r="H1937" s="24">
        <v>0.12401877510619151</v>
      </c>
      <c r="I1937" t="s">
        <v>58</v>
      </c>
      <c r="J1937" s="24">
        <v>2674410715.9694266</v>
      </c>
      <c r="K1937" s="26">
        <v>2.0539948141434304E-2</v>
      </c>
      <c r="L1937" s="4">
        <v>45371860186.135521</v>
      </c>
      <c r="M1937" s="5">
        <f t="shared" si="30"/>
        <v>1.2107120402282756E-3</v>
      </c>
    </row>
    <row r="1938" spans="1:13" x14ac:dyDescent="0.25">
      <c r="A1938" s="4" t="s">
        <v>115</v>
      </c>
      <c r="B1938" t="s">
        <v>119</v>
      </c>
      <c r="C1938" s="24">
        <v>667848.38975393202</v>
      </c>
      <c r="D1938" s="24">
        <v>66.7848389753932</v>
      </c>
      <c r="E1938" s="24">
        <v>0.66784838975393201</v>
      </c>
      <c r="F1938" t="s">
        <v>90</v>
      </c>
      <c r="G1938" s="24">
        <v>442935010.18593568</v>
      </c>
      <c r="H1938" s="24">
        <v>0.15077796389894355</v>
      </c>
      <c r="I1938" t="s">
        <v>58</v>
      </c>
      <c r="J1938" s="24">
        <v>2674410715.9694266</v>
      </c>
      <c r="K1938" s="26">
        <v>2.4971796058327146E-2</v>
      </c>
      <c r="L1938" s="4">
        <v>45371860186.135521</v>
      </c>
      <c r="M1938" s="5">
        <f t="shared" si="30"/>
        <v>1.4719440353869585E-3</v>
      </c>
    </row>
    <row r="1939" spans="1:13" x14ac:dyDescent="0.25">
      <c r="A1939" s="4" t="s">
        <v>115</v>
      </c>
      <c r="B1939" t="s">
        <v>123</v>
      </c>
      <c r="C1939" s="24">
        <v>51980.904124123481</v>
      </c>
      <c r="D1939" s="24">
        <v>5.1980904124123484</v>
      </c>
      <c r="E1939" s="24">
        <v>5.1980904124123484E-2</v>
      </c>
      <c r="F1939" t="s">
        <v>90</v>
      </c>
      <c r="G1939" s="24">
        <v>442935010.18593568</v>
      </c>
      <c r="H1939" s="24">
        <v>1.1735560054804178E-2</v>
      </c>
      <c r="I1939" t="s">
        <v>58</v>
      </c>
      <c r="J1939" s="24">
        <v>2674410715.9694266</v>
      </c>
      <c r="K1939" s="26">
        <v>1.9436395394968841E-3</v>
      </c>
      <c r="L1939" s="4">
        <v>45371860186.135521</v>
      </c>
      <c r="M1939" s="5">
        <f t="shared" si="30"/>
        <v>1.1456639403999467E-4</v>
      </c>
    </row>
    <row r="1940" spans="1:13" x14ac:dyDescent="0.25">
      <c r="A1940" s="4" t="s">
        <v>115</v>
      </c>
      <c r="B1940" t="s">
        <v>120</v>
      </c>
      <c r="C1940" s="24">
        <v>57408.929577712581</v>
      </c>
      <c r="D1940" s="24">
        <v>5.7408929577712584</v>
      </c>
      <c r="E1940" s="24">
        <v>5.7408929577712584E-2</v>
      </c>
      <c r="F1940" t="s">
        <v>90</v>
      </c>
      <c r="G1940" s="24">
        <v>442935010.18593568</v>
      </c>
      <c r="H1940" s="24">
        <v>1.2961027748430498E-2</v>
      </c>
      <c r="I1940" t="s">
        <v>58</v>
      </c>
      <c r="J1940" s="24">
        <v>2674410715.9694266</v>
      </c>
      <c r="K1940" s="26">
        <v>2.1466010899116091E-3</v>
      </c>
      <c r="L1940" s="4">
        <v>45371860186.135521</v>
      </c>
      <c r="M1940" s="5">
        <f t="shared" si="30"/>
        <v>1.2652981240397827E-4</v>
      </c>
    </row>
    <row r="1941" spans="1:13" x14ac:dyDescent="0.25">
      <c r="A1941" s="4" t="s">
        <v>111</v>
      </c>
      <c r="B1941" t="s">
        <v>117</v>
      </c>
      <c r="C1941" s="24">
        <v>782.01754965986265</v>
      </c>
      <c r="D1941" s="24">
        <v>7.8201754965986262E-2</v>
      </c>
      <c r="E1941" s="24">
        <v>7.8201754965986263E-4</v>
      </c>
      <c r="F1941" t="s">
        <v>90</v>
      </c>
      <c r="G1941" s="24">
        <v>442935010.18593568</v>
      </c>
      <c r="H1941" s="24">
        <v>1.7655356467116622E-4</v>
      </c>
      <c r="I1941" t="s">
        <v>58</v>
      </c>
      <c r="J1941" s="24">
        <v>2674410715.9694266</v>
      </c>
      <c r="K1941" s="26">
        <v>2.9240742455535486E-5</v>
      </c>
      <c r="L1941" s="4">
        <v>45371860186.135521</v>
      </c>
      <c r="M1941" s="5">
        <f t="shared" si="30"/>
        <v>1.7235739210419839E-6</v>
      </c>
    </row>
    <row r="1942" spans="1:13" x14ac:dyDescent="0.25">
      <c r="A1942" s="4" t="s">
        <v>111</v>
      </c>
      <c r="B1942" t="s">
        <v>112</v>
      </c>
      <c r="C1942" s="24">
        <v>42.521417165449208</v>
      </c>
      <c r="D1942" s="24">
        <v>4.2521417165449207E-3</v>
      </c>
      <c r="E1942" s="24">
        <v>4.2521417165449206E-5</v>
      </c>
      <c r="F1942" t="s">
        <v>90</v>
      </c>
      <c r="G1942" s="24">
        <v>442935010.18593568</v>
      </c>
      <c r="H1942" s="24">
        <v>9.5999223785899253E-6</v>
      </c>
      <c r="I1942" t="s">
        <v>58</v>
      </c>
      <c r="J1942" s="24">
        <v>2674410715.9694266</v>
      </c>
      <c r="K1942" s="26">
        <v>1.5899359403380175E-6</v>
      </c>
      <c r="L1942" s="4">
        <v>45371860186.135521</v>
      </c>
      <c r="M1942" s="5">
        <f t="shared" si="30"/>
        <v>9.3717597186907203E-8</v>
      </c>
    </row>
    <row r="1943" spans="1:13" x14ac:dyDescent="0.25">
      <c r="A1943" s="4" t="s">
        <v>138</v>
      </c>
      <c r="B1943" t="s">
        <v>149</v>
      </c>
      <c r="C1943" s="24">
        <v>1467.3897445990719</v>
      </c>
      <c r="D1943" s="24">
        <v>0.14673897445990719</v>
      </c>
      <c r="E1943" s="24">
        <v>1.467389744599072E-3</v>
      </c>
      <c r="F1943" t="s">
        <v>90</v>
      </c>
      <c r="G1943" s="24">
        <v>442935010.18593568</v>
      </c>
      <c r="H1943" s="24">
        <v>3.3128782120498665E-4</v>
      </c>
      <c r="I1943" t="s">
        <v>58</v>
      </c>
      <c r="J1943" s="24">
        <v>2674410715.9694266</v>
      </c>
      <c r="K1943" s="26">
        <v>5.4867778379625927E-5</v>
      </c>
      <c r="L1943" s="4">
        <v>45371860186.135521</v>
      </c>
      <c r="M1943" s="5">
        <f t="shared" si="30"/>
        <v>3.234140585330175E-6</v>
      </c>
    </row>
    <row r="1944" spans="1:13" x14ac:dyDescent="0.25">
      <c r="A1944" s="4" t="s">
        <v>138</v>
      </c>
      <c r="B1944" t="s">
        <v>139</v>
      </c>
      <c r="C1944" s="24">
        <v>5920563.6491444707</v>
      </c>
      <c r="D1944" s="24">
        <v>592.05636491444704</v>
      </c>
      <c r="E1944" s="24">
        <v>5.9205636491444711</v>
      </c>
      <c r="F1944" t="s">
        <v>90</v>
      </c>
      <c r="G1944" s="24">
        <v>442935010.18593568</v>
      </c>
      <c r="H1944" s="24">
        <v>1.3366664438331779</v>
      </c>
      <c r="I1944" t="s">
        <v>58</v>
      </c>
      <c r="J1944" s="24">
        <v>2674410715.9694266</v>
      </c>
      <c r="K1944" s="26">
        <v>0.22137825031105482</v>
      </c>
      <c r="L1944" s="4">
        <v>45371860186.135521</v>
      </c>
      <c r="M1944" s="5">
        <f t="shared" si="30"/>
        <v>1.3048977107960063E-2</v>
      </c>
    </row>
    <row r="1945" spans="1:13" x14ac:dyDescent="0.25">
      <c r="A1945" s="4" t="s">
        <v>138</v>
      </c>
      <c r="B1945" t="s">
        <v>140</v>
      </c>
      <c r="C1945" s="24">
        <v>14553285.307151476</v>
      </c>
      <c r="D1945" s="24">
        <v>1455.3285307151475</v>
      </c>
      <c r="E1945" s="24">
        <v>14.553285307151477</v>
      </c>
      <c r="F1945" t="s">
        <v>90</v>
      </c>
      <c r="G1945" s="24">
        <v>442935010.18593568</v>
      </c>
      <c r="H1945" s="24">
        <v>3.2856480008302538</v>
      </c>
      <c r="I1945" t="s">
        <v>58</v>
      </c>
      <c r="J1945" s="24">
        <v>2674410715.9694266</v>
      </c>
      <c r="K1945" s="26">
        <v>0.5441679253022349</v>
      </c>
      <c r="L1945" s="4">
        <v>45371860186.135521</v>
      </c>
      <c r="M1945" s="5">
        <f t="shared" si="30"/>
        <v>3.207557558241482E-2</v>
      </c>
    </row>
    <row r="1946" spans="1:13" x14ac:dyDescent="0.25">
      <c r="A1946" s="4" t="s">
        <v>102</v>
      </c>
      <c r="B1946" t="s">
        <v>103</v>
      </c>
      <c r="C1946" s="24">
        <v>12387.74127911858</v>
      </c>
      <c r="D1946" s="24">
        <v>1.238774127911858</v>
      </c>
      <c r="E1946" s="24">
        <v>1.238774127911858E-2</v>
      </c>
      <c r="F1946" t="s">
        <v>90</v>
      </c>
      <c r="G1946" s="24">
        <v>442935010.18593568</v>
      </c>
      <c r="H1946" s="24">
        <v>2.7967401524477465E-3</v>
      </c>
      <c r="I1946" t="s">
        <v>58</v>
      </c>
      <c r="J1946" s="24">
        <v>2674410715.9694266</v>
      </c>
      <c r="K1946" s="26">
        <v>4.6319517062764392E-4</v>
      </c>
      <c r="L1946" s="4">
        <v>45371860186.135521</v>
      </c>
      <c r="M1946" s="5">
        <f t="shared" si="30"/>
        <v>2.7302696491390397E-5</v>
      </c>
    </row>
    <row r="1947" spans="1:13" x14ac:dyDescent="0.25">
      <c r="A1947" s="4" t="s">
        <v>150</v>
      </c>
      <c r="B1947" t="s">
        <v>151</v>
      </c>
      <c r="C1947" s="24">
        <v>1456335.3936224449</v>
      </c>
      <c r="D1947" s="24">
        <v>145.63353936224451</v>
      </c>
      <c r="E1947" s="24">
        <v>1.456335393622445</v>
      </c>
      <c r="F1947" t="s">
        <v>90</v>
      </c>
      <c r="G1947" s="24">
        <v>442935010.18593568</v>
      </c>
      <c r="H1947" s="24">
        <v>0.32879211625450494</v>
      </c>
      <c r="I1947" t="s">
        <v>58</v>
      </c>
      <c r="J1947" s="24">
        <v>2674410715.9694266</v>
      </c>
      <c r="K1947" s="26">
        <v>5.4454440558676459E-2</v>
      </c>
      <c r="L1947" s="4">
        <v>45371860186.135521</v>
      </c>
      <c r="M1947" s="5">
        <f t="shared" si="30"/>
        <v>3.2097766934128563E-3</v>
      </c>
    </row>
    <row r="1948" spans="1:13" x14ac:dyDescent="0.25">
      <c r="A1948" s="4" t="s">
        <v>150</v>
      </c>
      <c r="B1948" t="s">
        <v>152</v>
      </c>
      <c r="C1948" s="24">
        <v>16726.009142425461</v>
      </c>
      <c r="D1948" s="24">
        <v>1.672600914242546</v>
      </c>
      <c r="E1948" s="24">
        <v>1.672600914242546E-2</v>
      </c>
      <c r="F1948" t="s">
        <v>90</v>
      </c>
      <c r="G1948" s="24">
        <v>442935010.18593568</v>
      </c>
      <c r="H1948" s="24">
        <v>3.7761768109963131E-3</v>
      </c>
      <c r="I1948" t="s">
        <v>58</v>
      </c>
      <c r="J1948" s="24">
        <v>2674410715.9694266</v>
      </c>
      <c r="K1948" s="26">
        <v>6.2540914312641681E-4</v>
      </c>
      <c r="L1948" s="4">
        <v>45371860186.135521</v>
      </c>
      <c r="M1948" s="5">
        <f t="shared" si="30"/>
        <v>3.6864279035084614E-5</v>
      </c>
    </row>
    <row r="1949" spans="1:13" x14ac:dyDescent="0.25">
      <c r="A1949" s="4" t="s">
        <v>150</v>
      </c>
      <c r="B1949" t="s">
        <v>153</v>
      </c>
      <c r="C1949" s="24">
        <v>113035.3296451511</v>
      </c>
      <c r="D1949" s="24">
        <v>11.30353296451511</v>
      </c>
      <c r="E1949" s="24">
        <v>0.1130353296451511</v>
      </c>
      <c r="F1949" t="s">
        <v>90</v>
      </c>
      <c r="G1949" s="24">
        <v>442935010.18593568</v>
      </c>
      <c r="H1949" s="24">
        <v>2.5519619593335152E-2</v>
      </c>
      <c r="I1949" t="s">
        <v>58</v>
      </c>
      <c r="J1949" s="24">
        <v>2674410715.9694266</v>
      </c>
      <c r="K1949" s="26">
        <v>4.2265508797955063E-3</v>
      </c>
      <c r="L1949" s="4">
        <v>45371860186.135521</v>
      </c>
      <c r="M1949" s="5">
        <f t="shared" si="30"/>
        <v>2.4913091326084045E-4</v>
      </c>
    </row>
    <row r="1950" spans="1:13" x14ac:dyDescent="0.25">
      <c r="A1950" s="4" t="s">
        <v>150</v>
      </c>
      <c r="B1950" t="s">
        <v>154</v>
      </c>
      <c r="C1950" s="24">
        <v>906601.59748719528</v>
      </c>
      <c r="D1950" s="24">
        <v>90.660159748719522</v>
      </c>
      <c r="E1950" s="24">
        <v>0.90660159748719527</v>
      </c>
      <c r="F1950" t="s">
        <v>90</v>
      </c>
      <c r="G1950" s="24">
        <v>442935010.18593568</v>
      </c>
      <c r="H1950" s="24">
        <v>0.20468050089484263</v>
      </c>
      <c r="I1950" t="s">
        <v>58</v>
      </c>
      <c r="J1950" s="24">
        <v>2674410715.9694266</v>
      </c>
      <c r="K1950" s="26">
        <v>3.3899116245448044E-2</v>
      </c>
      <c r="L1950" s="4">
        <v>45371860186.135521</v>
      </c>
      <c r="M1950" s="5">
        <f t="shared" si="30"/>
        <v>1.9981583161190943E-3</v>
      </c>
    </row>
    <row r="1951" spans="1:13" x14ac:dyDescent="0.25">
      <c r="A1951" s="4" t="s">
        <v>150</v>
      </c>
      <c r="B1951" t="s">
        <v>155</v>
      </c>
      <c r="C1951" s="24">
        <v>943865.22330577625</v>
      </c>
      <c r="D1951" s="24">
        <v>94.38652233057762</v>
      </c>
      <c r="E1951" s="24">
        <v>0.94386522330577627</v>
      </c>
      <c r="F1951" t="s">
        <v>90</v>
      </c>
      <c r="G1951" s="24">
        <v>442935010.18593568</v>
      </c>
      <c r="H1951" s="24">
        <v>0.21309338878169951</v>
      </c>
      <c r="I1951" t="s">
        <v>58</v>
      </c>
      <c r="J1951" s="24">
        <v>2674410715.9694266</v>
      </c>
      <c r="K1951" s="26">
        <v>3.5292455929441705E-2</v>
      </c>
      <c r="L1951" s="4">
        <v>45371860186.135521</v>
      </c>
      <c r="M1951" s="5">
        <f t="shared" si="30"/>
        <v>2.0802876924896222E-3</v>
      </c>
    </row>
    <row r="1952" spans="1:13" x14ac:dyDescent="0.25">
      <c r="A1952" s="4" t="s">
        <v>150</v>
      </c>
      <c r="B1952" t="s">
        <v>157</v>
      </c>
      <c r="C1952" s="24">
        <v>97440.452727284923</v>
      </c>
      <c r="D1952" s="24">
        <v>9.7440452727284921</v>
      </c>
      <c r="E1952" s="24">
        <v>9.7440452727284924E-2</v>
      </c>
      <c r="F1952" t="s">
        <v>90</v>
      </c>
      <c r="G1952" s="24">
        <v>442935010.18593568</v>
      </c>
      <c r="H1952" s="24">
        <v>2.1998814834343593E-2</v>
      </c>
      <c r="I1952" t="s">
        <v>58</v>
      </c>
      <c r="J1952" s="24">
        <v>2674410715.9694266</v>
      </c>
      <c r="K1952" s="26">
        <v>3.6434363706908976E-3</v>
      </c>
      <c r="L1952" s="4">
        <v>45371860186.135521</v>
      </c>
      <c r="M1952" s="5">
        <f t="shared" si="30"/>
        <v>2.1475966012312678E-4</v>
      </c>
    </row>
    <row r="1953" spans="1:13" x14ac:dyDescent="0.25">
      <c r="A1953" s="4" t="s">
        <v>113</v>
      </c>
      <c r="B1953" t="s">
        <v>114</v>
      </c>
      <c r="C1953" s="24">
        <v>575.18909080218873</v>
      </c>
      <c r="D1953" s="24">
        <v>5.7518909080218873E-2</v>
      </c>
      <c r="E1953" s="24">
        <v>5.7518909080218872E-4</v>
      </c>
      <c r="F1953" t="s">
        <v>90</v>
      </c>
      <c r="G1953" s="24">
        <v>442935010.18593568</v>
      </c>
      <c r="H1953" s="24">
        <v>1.2985857463846339E-4</v>
      </c>
      <c r="I1953" t="s">
        <v>58</v>
      </c>
      <c r="J1953" s="24">
        <v>2674410715.9694266</v>
      </c>
      <c r="K1953" s="26">
        <v>2.1507133790917858E-5</v>
      </c>
      <c r="L1953" s="4">
        <v>45371860186.135521</v>
      </c>
      <c r="M1953" s="5">
        <f t="shared" si="30"/>
        <v>1.2677220824592769E-6</v>
      </c>
    </row>
    <row r="1954" spans="1:13" x14ac:dyDescent="0.25">
      <c r="A1954" s="4" t="s">
        <v>113</v>
      </c>
      <c r="B1954" t="s">
        <v>122</v>
      </c>
      <c r="C1954" s="24">
        <v>19578.067140829611</v>
      </c>
      <c r="D1954" s="24">
        <v>1.9578067140829611</v>
      </c>
      <c r="E1954" s="24">
        <v>1.9578067140829609E-2</v>
      </c>
      <c r="F1954" t="s">
        <v>90</v>
      </c>
      <c r="G1954" s="24">
        <v>442935010.18593568</v>
      </c>
      <c r="H1954" s="24">
        <v>4.4200766908470638E-3</v>
      </c>
      <c r="I1954" t="s">
        <v>58</v>
      </c>
      <c r="J1954" s="24">
        <v>2674410715.9694266</v>
      </c>
      <c r="K1954" s="26">
        <v>7.3205162632370433E-4</v>
      </c>
      <c r="L1954" s="4">
        <v>45371860186.135521</v>
      </c>
      <c r="M1954" s="5">
        <f t="shared" si="30"/>
        <v>4.3150241274022454E-5</v>
      </c>
    </row>
    <row r="1955" spans="1:13" x14ac:dyDescent="0.25">
      <c r="A1955" s="4" t="s">
        <v>113</v>
      </c>
      <c r="B1955" t="s">
        <v>4</v>
      </c>
      <c r="C1955" s="24">
        <v>26538.934969196202</v>
      </c>
      <c r="D1955" s="24">
        <v>2.6538934969196202</v>
      </c>
      <c r="E1955" s="24">
        <v>2.6538934969196203E-2</v>
      </c>
      <c r="F1955" t="s">
        <v>90</v>
      </c>
      <c r="G1955" s="24">
        <v>442935010.18593568</v>
      </c>
      <c r="H1955" s="24">
        <v>5.9916092336109675E-3</v>
      </c>
      <c r="I1955" t="s">
        <v>58</v>
      </c>
      <c r="J1955" s="24">
        <v>2674410715.9694266</v>
      </c>
      <c r="K1955" s="26">
        <v>9.9232832155237262E-4</v>
      </c>
      <c r="L1955" s="4">
        <v>45371860186.135521</v>
      </c>
      <c r="M1955" s="5">
        <f t="shared" si="30"/>
        <v>5.8492058426349948E-5</v>
      </c>
    </row>
    <row r="1956" spans="1:13" x14ac:dyDescent="0.25">
      <c r="A1956" s="4" t="s">
        <v>141</v>
      </c>
      <c r="B1956" t="s">
        <v>142</v>
      </c>
      <c r="C1956" s="24">
        <v>8975366.5052876137</v>
      </c>
      <c r="D1956" s="24">
        <v>897.53665052876136</v>
      </c>
      <c r="E1956" s="24">
        <v>8.9753665052876137</v>
      </c>
      <c r="F1956" t="s">
        <v>90</v>
      </c>
      <c r="G1956" s="24">
        <v>442935010.18593568</v>
      </c>
      <c r="H1956" s="24">
        <v>2.0263393723426661</v>
      </c>
      <c r="I1956" t="s">
        <v>58</v>
      </c>
      <c r="J1956" s="24">
        <v>2674410715.9694266</v>
      </c>
      <c r="K1956" s="26">
        <v>0.33560165055030455</v>
      </c>
      <c r="L1956" s="4">
        <v>45371860186.135521</v>
      </c>
      <c r="M1956" s="5">
        <f t="shared" si="30"/>
        <v>1.9781790890800319E-2</v>
      </c>
    </row>
    <row r="1957" spans="1:13" x14ac:dyDescent="0.25">
      <c r="A1957" s="4" t="s">
        <v>141</v>
      </c>
      <c r="B1957" t="s">
        <v>158</v>
      </c>
      <c r="C1957" s="24">
        <v>43228981.512070611</v>
      </c>
      <c r="D1957" s="24">
        <v>4322.8981512070613</v>
      </c>
      <c r="E1957" s="24">
        <v>43.228981512070611</v>
      </c>
      <c r="F1957" t="s">
        <v>90</v>
      </c>
      <c r="G1957" s="24">
        <v>442935010.18593568</v>
      </c>
      <c r="H1957" s="24">
        <v>9.7596668851992323</v>
      </c>
      <c r="I1957" t="s">
        <v>58</v>
      </c>
      <c r="J1957" s="24">
        <v>2674410715.9694266</v>
      </c>
      <c r="K1957" s="26">
        <v>1.6163927722074232</v>
      </c>
      <c r="L1957" s="4">
        <v>45371860186.135521</v>
      </c>
      <c r="M1957" s="5">
        <f t="shared" si="30"/>
        <v>9.5277075559005373E-2</v>
      </c>
    </row>
    <row r="1958" spans="1:13" x14ac:dyDescent="0.25">
      <c r="A1958" s="4" t="s">
        <v>141</v>
      </c>
      <c r="B1958" t="s">
        <v>159</v>
      </c>
      <c r="C1958" s="24">
        <v>3390.5319465840148</v>
      </c>
      <c r="D1958" s="24">
        <v>0.3390531946584015</v>
      </c>
      <c r="E1958" s="24">
        <v>3.3905319465840147E-3</v>
      </c>
      <c r="F1958" t="s">
        <v>90</v>
      </c>
      <c r="G1958" s="24">
        <v>442935010.18593568</v>
      </c>
      <c r="H1958" s="24">
        <v>7.6546939587384029E-4</v>
      </c>
      <c r="I1958" t="s">
        <v>58</v>
      </c>
      <c r="J1958" s="24">
        <v>2674410715.9694266</v>
      </c>
      <c r="K1958" s="26">
        <v>1.2677678586682625E-4</v>
      </c>
      <c r="L1958" s="4">
        <v>45371860186.135521</v>
      </c>
      <c r="M1958" s="5">
        <f t="shared" si="30"/>
        <v>7.4727638070701686E-6</v>
      </c>
    </row>
    <row r="1959" spans="1:13" x14ac:dyDescent="0.25">
      <c r="A1959" s="4" t="s">
        <v>141</v>
      </c>
      <c r="B1959" t="s">
        <v>160</v>
      </c>
      <c r="C1959" s="24">
        <v>34626.18676559849</v>
      </c>
      <c r="D1959" s="24">
        <v>3.462618676559849</v>
      </c>
      <c r="E1959" s="24">
        <v>3.4626186765598491E-2</v>
      </c>
      <c r="F1959" t="s">
        <v>90</v>
      </c>
      <c r="G1959" s="24">
        <v>442935010.18593568</v>
      </c>
      <c r="H1959" s="24">
        <v>7.8174418299115887E-3</v>
      </c>
      <c r="I1959" t="s">
        <v>58</v>
      </c>
      <c r="J1959" s="24">
        <v>2674410715.9694266</v>
      </c>
      <c r="K1959" s="26">
        <v>1.2947221067743557E-3</v>
      </c>
      <c r="L1959" s="4">
        <v>45371860186.135521</v>
      </c>
      <c r="M1959" s="5">
        <f t="shared" si="30"/>
        <v>7.6316436274700874E-5</v>
      </c>
    </row>
    <row r="1960" spans="1:13" x14ac:dyDescent="0.25">
      <c r="A1960" s="4" t="s">
        <v>141</v>
      </c>
      <c r="B1960" t="s">
        <v>161</v>
      </c>
      <c r="C1960" s="24">
        <v>161464.77735919331</v>
      </c>
      <c r="D1960" s="24">
        <v>16.14647773591933</v>
      </c>
      <c r="E1960" s="24">
        <v>0.16146477735919332</v>
      </c>
      <c r="F1960" t="s">
        <v>90</v>
      </c>
      <c r="G1960" s="24">
        <v>442935010.18593568</v>
      </c>
      <c r="H1960" s="24">
        <v>3.6453378858314553E-2</v>
      </c>
      <c r="I1960" t="s">
        <v>58</v>
      </c>
      <c r="J1960" s="24">
        <v>2674410715.9694266</v>
      </c>
      <c r="K1960" s="26">
        <v>6.0373964400851268E-3</v>
      </c>
      <c r="L1960" s="4">
        <v>45371860186.135521</v>
      </c>
      <c r="M1960" s="5">
        <f t="shared" si="30"/>
        <v>3.5586986448603406E-4</v>
      </c>
    </row>
    <row r="1961" spans="1:13" x14ac:dyDescent="0.25">
      <c r="A1961" s="4" t="s">
        <v>143</v>
      </c>
      <c r="B1961" t="s">
        <v>144</v>
      </c>
      <c r="C1961" s="24">
        <v>217319668.79830518</v>
      </c>
      <c r="D1961" s="24">
        <v>21731.966879830517</v>
      </c>
      <c r="E1961" s="24">
        <v>217.31966879830517</v>
      </c>
      <c r="F1961" t="s">
        <v>90</v>
      </c>
      <c r="G1961" s="24">
        <v>442935010.18593568</v>
      </c>
      <c r="H1961" s="24">
        <v>49.063556458785804</v>
      </c>
      <c r="I1961" t="s">
        <v>58</v>
      </c>
      <c r="J1961" s="24">
        <v>2674410715.9694266</v>
      </c>
      <c r="K1961" s="26">
        <v>8.1258898455890556</v>
      </c>
      <c r="L1961" s="4">
        <v>45371860186.135521</v>
      </c>
      <c r="M1961" s="5">
        <f t="shared" si="30"/>
        <v>0.47897456244192632</v>
      </c>
    </row>
    <row r="1962" spans="1:13" x14ac:dyDescent="0.25">
      <c r="A1962" s="4" t="s">
        <v>143</v>
      </c>
      <c r="B1962" t="s">
        <v>145</v>
      </c>
      <c r="C1962" s="24">
        <v>903283.71781600046</v>
      </c>
      <c r="D1962" s="24">
        <v>90.32837178160004</v>
      </c>
      <c r="E1962" s="24">
        <v>0.90328371781600048</v>
      </c>
      <c r="F1962" t="s">
        <v>90</v>
      </c>
      <c r="G1962" s="24">
        <v>442935010.18593568</v>
      </c>
      <c r="H1962" s="24">
        <v>0.20393143396743896</v>
      </c>
      <c r="I1962" t="s">
        <v>58</v>
      </c>
      <c r="J1962" s="24">
        <v>2674410715.9694266</v>
      </c>
      <c r="K1962" s="26">
        <v>3.3775056030934877E-2</v>
      </c>
      <c r="L1962" s="4">
        <v>45371860186.135521</v>
      </c>
      <c r="M1962" s="5">
        <f t="shared" si="30"/>
        <v>1.9908456785997521E-3</v>
      </c>
    </row>
    <row r="1963" spans="1:13" x14ac:dyDescent="0.25">
      <c r="A1963" s="4" t="s">
        <v>143</v>
      </c>
      <c r="B1963" t="s">
        <v>146</v>
      </c>
      <c r="C1963" s="24">
        <v>926157.43932786712</v>
      </c>
      <c r="D1963" s="24">
        <v>92.615743932786714</v>
      </c>
      <c r="E1963" s="24">
        <v>0.92615743932786709</v>
      </c>
      <c r="F1963" t="s">
        <v>90</v>
      </c>
      <c r="G1963" s="24">
        <v>442935010.18593568</v>
      </c>
      <c r="H1963" s="24">
        <v>0.20909555985179043</v>
      </c>
      <c r="I1963" t="s">
        <v>58</v>
      </c>
      <c r="J1963" s="24">
        <v>2674410715.9694266</v>
      </c>
      <c r="K1963" s="26">
        <v>3.4630336836358036E-2</v>
      </c>
      <c r="L1963" s="4">
        <v>45371860186.135521</v>
      </c>
      <c r="M1963" s="5">
        <f t="shared" si="30"/>
        <v>2.0412595726257599E-3</v>
      </c>
    </row>
    <row r="1964" spans="1:13" x14ac:dyDescent="0.25">
      <c r="A1964" s="4" t="s">
        <v>127</v>
      </c>
      <c r="B1964" t="s">
        <v>129</v>
      </c>
      <c r="C1964" s="24">
        <v>9882.1687633489164</v>
      </c>
      <c r="D1964" s="24">
        <v>0.98821687633489164</v>
      </c>
      <c r="E1964" s="24">
        <v>9.8821687633489173E-3</v>
      </c>
      <c r="F1964" t="s">
        <v>90</v>
      </c>
      <c r="G1964" s="24">
        <v>442935010.18593568</v>
      </c>
      <c r="H1964" s="24">
        <v>2.2310651757242151E-3</v>
      </c>
      <c r="I1964" t="s">
        <v>58</v>
      </c>
      <c r="J1964" s="24">
        <v>2674410715.9694266</v>
      </c>
      <c r="K1964" s="26">
        <v>3.6950826977848108E-4</v>
      </c>
      <c r="L1964" s="4">
        <v>45371860186.135521</v>
      </c>
      <c r="M1964" s="5">
        <f t="shared" si="30"/>
        <v>2.1780391464682893E-5</v>
      </c>
    </row>
    <row r="1965" spans="1:13" x14ac:dyDescent="0.25">
      <c r="A1965" s="4" t="s">
        <v>127</v>
      </c>
      <c r="B1965" t="s">
        <v>135</v>
      </c>
      <c r="C1965" s="24">
        <v>292512.07218131528</v>
      </c>
      <c r="D1965" s="24">
        <v>29.251207218131526</v>
      </c>
      <c r="E1965" s="24">
        <v>0.29251207218131525</v>
      </c>
      <c r="F1965" t="s">
        <v>90</v>
      </c>
      <c r="G1965" s="24">
        <v>442935010.18593568</v>
      </c>
      <c r="H1965" s="24">
        <v>6.6039501383854102E-2</v>
      </c>
      <c r="I1965" t="s">
        <v>58</v>
      </c>
      <c r="J1965" s="24">
        <v>2674410715.9694266</v>
      </c>
      <c r="K1965" s="26">
        <v>1.0937440178304282E-2</v>
      </c>
      <c r="L1965" s="4">
        <v>45371860186.135521</v>
      </c>
      <c r="M1965" s="5">
        <f t="shared" si="30"/>
        <v>6.4469931579022957E-4</v>
      </c>
    </row>
    <row r="1966" spans="1:13" x14ac:dyDescent="0.25">
      <c r="A1966" s="4" t="s">
        <v>127</v>
      </c>
      <c r="B1966" t="s">
        <v>128</v>
      </c>
      <c r="C1966" s="24">
        <v>202841.45104017449</v>
      </c>
      <c r="D1966" s="24">
        <v>20.284145104017448</v>
      </c>
      <c r="E1966" s="24">
        <v>0.20284145104017448</v>
      </c>
      <c r="F1966" t="s">
        <v>90</v>
      </c>
      <c r="G1966" s="24">
        <v>442935010.18593568</v>
      </c>
      <c r="H1966" s="24">
        <v>4.5794856214916385E-2</v>
      </c>
      <c r="I1966" t="s">
        <v>58</v>
      </c>
      <c r="J1966" s="24">
        <v>2674410715.9694266</v>
      </c>
      <c r="K1966" s="26">
        <v>7.5845288021383073E-3</v>
      </c>
      <c r="L1966" s="4">
        <v>45371860186.135521</v>
      </c>
      <c r="M1966" s="5">
        <f t="shared" si="30"/>
        <v>4.4706443643268925E-4</v>
      </c>
    </row>
    <row r="1967" spans="1:13" x14ac:dyDescent="0.25">
      <c r="A1967" s="4" t="s">
        <v>127</v>
      </c>
      <c r="B1967" t="s">
        <v>4</v>
      </c>
      <c r="C1967" s="24">
        <v>16617.10359009889</v>
      </c>
      <c r="D1967" s="24">
        <v>1.6617103590098889</v>
      </c>
      <c r="E1967" s="24">
        <v>1.6617103590098891E-2</v>
      </c>
      <c r="F1967" t="s">
        <v>90</v>
      </c>
      <c r="G1967" s="24">
        <v>442935010.18593568</v>
      </c>
      <c r="H1967" s="24">
        <v>3.7515895578277602E-3</v>
      </c>
      <c r="I1967" t="s">
        <v>58</v>
      </c>
      <c r="J1967" s="24">
        <v>2674410715.9694266</v>
      </c>
      <c r="K1967" s="26">
        <v>6.2133701046271361E-4</v>
      </c>
      <c r="L1967" s="4">
        <v>45371860186.135521</v>
      </c>
      <c r="M1967" s="5">
        <f t="shared" si="30"/>
        <v>3.6624250189276238E-5</v>
      </c>
    </row>
    <row r="1968" spans="1:13" x14ac:dyDescent="0.25">
      <c r="A1968" s="4" t="s">
        <v>127</v>
      </c>
      <c r="B1968" t="s">
        <v>132</v>
      </c>
      <c r="C1968" s="24">
        <v>211651.5235271393</v>
      </c>
      <c r="D1968" s="24">
        <v>21.165152352713932</v>
      </c>
      <c r="E1968" s="24">
        <v>0.21165152352713931</v>
      </c>
      <c r="F1968" t="s">
        <v>90</v>
      </c>
      <c r="G1968" s="24">
        <v>442935010.18593568</v>
      </c>
      <c r="H1968" s="24">
        <v>4.7783877693093627E-2</v>
      </c>
      <c r="I1968" t="s">
        <v>58</v>
      </c>
      <c r="J1968" s="24">
        <v>2674410715.9694266</v>
      </c>
      <c r="K1968" s="26">
        <v>7.9139498755118973E-3</v>
      </c>
      <c r="L1968" s="4">
        <v>45371860186.135521</v>
      </c>
      <c r="M1968" s="5">
        <f t="shared" si="30"/>
        <v>4.664819177764605E-4</v>
      </c>
    </row>
    <row r="1969" spans="1:13" x14ac:dyDescent="0.25">
      <c r="A1969" s="4" t="s">
        <v>127</v>
      </c>
      <c r="B1969" t="s">
        <v>131</v>
      </c>
      <c r="C1969" s="24">
        <v>101016.8034814868</v>
      </c>
      <c r="D1969" s="24">
        <v>10.10168034814868</v>
      </c>
      <c r="E1969" s="24">
        <v>0.1010168034814868</v>
      </c>
      <c r="F1969" t="s">
        <v>90</v>
      </c>
      <c r="G1969" s="24">
        <v>442935010.18593568</v>
      </c>
      <c r="H1969" s="24">
        <v>2.2806235939462512E-2</v>
      </c>
      <c r="I1969" t="s">
        <v>58</v>
      </c>
      <c r="J1969" s="24">
        <v>2674410715.9694266</v>
      </c>
      <c r="K1969" s="26">
        <v>3.7771611846413801E-3</v>
      </c>
      <c r="L1969" s="4">
        <v>45371860186.135521</v>
      </c>
      <c r="M1969" s="5">
        <f t="shared" si="30"/>
        <v>2.2264197030289482E-4</v>
      </c>
    </row>
    <row r="1970" spans="1:13" x14ac:dyDescent="0.25">
      <c r="A1970" s="4" t="s">
        <v>127</v>
      </c>
      <c r="B1970" t="s">
        <v>133</v>
      </c>
      <c r="C1970" s="24">
        <v>200307.97310723239</v>
      </c>
      <c r="D1970" s="24">
        <v>20.030797310723241</v>
      </c>
      <c r="E1970" s="24">
        <v>0.20030797310723239</v>
      </c>
      <c r="F1970" t="s">
        <v>90</v>
      </c>
      <c r="G1970" s="24">
        <v>442935010.18593568</v>
      </c>
      <c r="H1970" s="24">
        <v>4.5222881122706227E-2</v>
      </c>
      <c r="I1970" t="s">
        <v>58</v>
      </c>
      <c r="J1970" s="24">
        <v>2674410715.9694266</v>
      </c>
      <c r="K1970" s="26">
        <v>7.4897984782649318E-3</v>
      </c>
      <c r="L1970" s="4">
        <v>45371860186.135521</v>
      </c>
      <c r="M1970" s="5">
        <f t="shared" si="30"/>
        <v>4.4148062760812569E-4</v>
      </c>
    </row>
    <row r="1971" spans="1:13" x14ac:dyDescent="0.25">
      <c r="A1971" s="4" t="s">
        <v>75</v>
      </c>
      <c r="B1971" t="s">
        <v>107</v>
      </c>
      <c r="C1971" s="24">
        <v>7404.7762173279652</v>
      </c>
      <c r="D1971" s="24">
        <v>0.74047762173279652</v>
      </c>
      <c r="E1971" s="24">
        <v>7.4047762173279656E-3</v>
      </c>
      <c r="F1971" t="s">
        <v>90</v>
      </c>
      <c r="G1971" s="24">
        <v>442935010.18593568</v>
      </c>
      <c r="H1971" s="24">
        <v>1.6717522993315839E-3</v>
      </c>
      <c r="I1971" t="s">
        <v>58</v>
      </c>
      <c r="J1971" s="24">
        <v>2674410715.9694266</v>
      </c>
      <c r="K1971" s="26">
        <v>2.7687505786275104E-4</v>
      </c>
      <c r="L1971" s="4">
        <v>45371860186.135521</v>
      </c>
      <c r="M1971" s="5">
        <f t="shared" si="30"/>
        <v>1.6320195352252E-5</v>
      </c>
    </row>
    <row r="1972" spans="1:13" x14ac:dyDescent="0.25">
      <c r="A1972" s="4" t="s">
        <v>75</v>
      </c>
      <c r="B1972" t="s">
        <v>76</v>
      </c>
      <c r="C1972" s="24">
        <v>5949.3872625900794</v>
      </c>
      <c r="D1972" s="24">
        <v>0.5949387262590079</v>
      </c>
      <c r="E1972" s="24">
        <v>5.9493872625900794E-3</v>
      </c>
      <c r="F1972" t="s">
        <v>90</v>
      </c>
      <c r="G1972" s="24">
        <v>442935010.18593568</v>
      </c>
      <c r="H1972" s="24">
        <v>1.3431738575130107E-3</v>
      </c>
      <c r="I1972" t="s">
        <v>58</v>
      </c>
      <c r="J1972" s="24">
        <v>2674410715.9694266</v>
      </c>
      <c r="K1972" s="26">
        <v>2.2245600599283912E-4</v>
      </c>
      <c r="L1972" s="4">
        <v>45371860186.135521</v>
      </c>
      <c r="M1972" s="5">
        <f t="shared" si="30"/>
        <v>1.3112504618904868E-5</v>
      </c>
    </row>
    <row r="1973" spans="1:13" x14ac:dyDescent="0.25">
      <c r="A1973" s="4" t="s">
        <v>75</v>
      </c>
      <c r="B1973" t="s">
        <v>105</v>
      </c>
      <c r="C1973" s="24">
        <v>62350.575158192652</v>
      </c>
      <c r="D1973" s="24">
        <v>6.2350575158192649</v>
      </c>
      <c r="E1973" s="24">
        <v>6.2350575158192652E-2</v>
      </c>
      <c r="F1973" t="s">
        <v>90</v>
      </c>
      <c r="G1973" s="24">
        <v>442935010.18593568</v>
      </c>
      <c r="H1973" s="24">
        <v>1.4076687036325954E-2</v>
      </c>
      <c r="I1973" t="s">
        <v>58</v>
      </c>
      <c r="J1973" s="24">
        <v>2674410715.9694266</v>
      </c>
      <c r="K1973" s="26">
        <v>2.3313762088180861E-3</v>
      </c>
      <c r="L1973" s="4">
        <v>45371860186.135521</v>
      </c>
      <c r="M1973" s="5">
        <f t="shared" si="30"/>
        <v>1.3742124502368408E-4</v>
      </c>
    </row>
    <row r="1974" spans="1:13" x14ac:dyDescent="0.25">
      <c r="A1974" s="4" t="s">
        <v>75</v>
      </c>
      <c r="B1974" t="s">
        <v>108</v>
      </c>
      <c r="C1974" s="24">
        <v>2992078.6032148022</v>
      </c>
      <c r="D1974" s="24">
        <v>299.20786032148021</v>
      </c>
      <c r="E1974" s="24">
        <v>2.9920786032148023</v>
      </c>
      <c r="F1974" t="s">
        <v>90</v>
      </c>
      <c r="G1974" s="24">
        <v>442935010.18593568</v>
      </c>
      <c r="H1974" s="24">
        <v>0.67551187745551766</v>
      </c>
      <c r="I1974" t="s">
        <v>58</v>
      </c>
      <c r="J1974" s="24">
        <v>2674410715.9694266</v>
      </c>
      <c r="K1974" s="26">
        <v>0.1118780516899861</v>
      </c>
      <c r="L1974" s="4">
        <v>45371860186.135521</v>
      </c>
      <c r="M1974" s="5">
        <f t="shared" si="30"/>
        <v>6.5945689485508571E-3</v>
      </c>
    </row>
    <row r="1975" spans="1:13" x14ac:dyDescent="0.25">
      <c r="A1975" s="4" t="s">
        <v>75</v>
      </c>
      <c r="B1975" t="s">
        <v>4</v>
      </c>
      <c r="C1975" s="24">
        <v>48947.392583741923</v>
      </c>
      <c r="D1975" s="24">
        <v>4.8947392583741927</v>
      </c>
      <c r="E1975" s="24">
        <v>4.8947392583741922E-2</v>
      </c>
      <c r="F1975" t="s">
        <v>90</v>
      </c>
      <c r="G1975" s="24">
        <v>442935010.18593568</v>
      </c>
      <c r="H1975" s="24">
        <v>1.105069399756744E-2</v>
      </c>
      <c r="I1975" t="s">
        <v>58</v>
      </c>
      <c r="J1975" s="24">
        <v>2674410715.9694266</v>
      </c>
      <c r="K1975" s="26">
        <v>1.8302122516735189E-3</v>
      </c>
      <c r="L1975" s="4">
        <v>45371860186.135521</v>
      </c>
      <c r="M1975" s="5">
        <f t="shared" si="30"/>
        <v>1.078805065142535E-4</v>
      </c>
    </row>
    <row r="1976" spans="1:13" x14ac:dyDescent="0.25">
      <c r="A1976" s="4" t="s">
        <v>75</v>
      </c>
      <c r="B1976" t="s">
        <v>93</v>
      </c>
      <c r="C1976" s="24">
        <v>38099.039194431964</v>
      </c>
      <c r="D1976" s="24">
        <v>3.8099039194431965</v>
      </c>
      <c r="E1976" s="24">
        <v>3.8099039194431965E-2</v>
      </c>
      <c r="F1976" t="s">
        <v>90</v>
      </c>
      <c r="G1976" s="24">
        <v>442935010.18593568</v>
      </c>
      <c r="H1976" s="24">
        <v>8.6014964539467571E-3</v>
      </c>
      <c r="I1976" t="s">
        <v>58</v>
      </c>
      <c r="J1976" s="24">
        <v>2674410715.9694266</v>
      </c>
      <c r="K1976" s="26">
        <v>1.4245769719263832E-3</v>
      </c>
      <c r="L1976" s="4">
        <v>45371860186.135521</v>
      </c>
      <c r="M1976" s="5">
        <f t="shared" si="30"/>
        <v>8.3970635186947999E-5</v>
      </c>
    </row>
    <row r="1977" spans="1:13" x14ac:dyDescent="0.25">
      <c r="A1977" s="4" t="s">
        <v>75</v>
      </c>
      <c r="B1977" t="s">
        <v>101</v>
      </c>
      <c r="C1977" s="24">
        <v>22167.639460851311</v>
      </c>
      <c r="D1977" s="24">
        <v>2.2167639460851309</v>
      </c>
      <c r="E1977" s="24">
        <v>2.2167639460851311E-2</v>
      </c>
      <c r="F1977" t="s">
        <v>90</v>
      </c>
      <c r="G1977" s="24">
        <v>442935010.18593568</v>
      </c>
      <c r="H1977" s="24">
        <v>5.0047160308113276E-3</v>
      </c>
      <c r="I1977" t="s">
        <v>58</v>
      </c>
      <c r="J1977" s="24">
        <v>2674410715.9694266</v>
      </c>
      <c r="K1977" s="26">
        <v>8.2887939868338191E-4</v>
      </c>
      <c r="L1977" s="4">
        <v>45371860186.135521</v>
      </c>
      <c r="M1977" s="5">
        <f t="shared" si="30"/>
        <v>4.8857682647151355E-5</v>
      </c>
    </row>
    <row r="1978" spans="1:13" x14ac:dyDescent="0.25">
      <c r="A1978" s="4" t="s">
        <v>75</v>
      </c>
      <c r="B1978" t="s">
        <v>109</v>
      </c>
      <c r="C1978" s="24">
        <v>1900997.8954906859</v>
      </c>
      <c r="D1978" s="24">
        <v>190.09978954906859</v>
      </c>
      <c r="E1978" s="24">
        <v>1.9009978954906859</v>
      </c>
      <c r="F1978" t="s">
        <v>90</v>
      </c>
      <c r="G1978" s="24">
        <v>442935010.18593568</v>
      </c>
      <c r="H1978" s="24">
        <v>0.4291821264461988</v>
      </c>
      <c r="I1978" t="s">
        <v>58</v>
      </c>
      <c r="J1978" s="24">
        <v>2674410715.9694266</v>
      </c>
      <c r="K1978" s="26">
        <v>7.1081000541145675E-2</v>
      </c>
      <c r="L1978" s="4">
        <v>45371860186.135521</v>
      </c>
      <c r="M1978" s="5">
        <f t="shared" si="30"/>
        <v>4.1898169651672828E-3</v>
      </c>
    </row>
    <row r="1979" spans="1:13" x14ac:dyDescent="0.25">
      <c r="A1979" s="4" t="s">
        <v>75</v>
      </c>
      <c r="B1979" t="s">
        <v>106</v>
      </c>
      <c r="C1979" s="24">
        <v>79871.857073824591</v>
      </c>
      <c r="D1979" s="24">
        <v>7.9871857073824595</v>
      </c>
      <c r="E1979" s="24">
        <v>7.987185707382459E-2</v>
      </c>
      <c r="F1979" t="s">
        <v>90</v>
      </c>
      <c r="G1979" s="24">
        <v>442935010.18593568</v>
      </c>
      <c r="H1979" s="24">
        <v>1.8032410000802579E-2</v>
      </c>
      <c r="I1979" t="s">
        <v>58</v>
      </c>
      <c r="J1979" s="24">
        <v>2674410715.9694266</v>
      </c>
      <c r="K1979" s="26">
        <v>2.9865217259598233E-3</v>
      </c>
      <c r="L1979" s="4">
        <v>45371860186.135521</v>
      </c>
      <c r="M1979" s="5">
        <f t="shared" si="30"/>
        <v>1.7603831261525261E-4</v>
      </c>
    </row>
    <row r="1980" spans="1:13" x14ac:dyDescent="0.25">
      <c r="A1980" s="4" t="s">
        <v>162</v>
      </c>
      <c r="B1980" t="s">
        <v>163</v>
      </c>
      <c r="C1980" s="24">
        <v>306030.23945715377</v>
      </c>
      <c r="D1980" s="24">
        <v>30.603023945715378</v>
      </c>
      <c r="E1980" s="24">
        <v>0.3060302394571538</v>
      </c>
      <c r="F1980" t="s">
        <v>90</v>
      </c>
      <c r="G1980" s="24">
        <v>442935010.18593568</v>
      </c>
      <c r="H1980" s="24">
        <v>6.9091454145538897E-2</v>
      </c>
      <c r="I1980" t="s">
        <v>58</v>
      </c>
      <c r="J1980" s="24">
        <v>2674410715.9694266</v>
      </c>
      <c r="K1980" s="26">
        <v>1.1442903576095762E-2</v>
      </c>
      <c r="L1980" s="4">
        <v>45371860186.135521</v>
      </c>
      <c r="M1980" s="5">
        <f t="shared" si="30"/>
        <v>6.7449348164629313E-4</v>
      </c>
    </row>
    <row r="1981" spans="1:13" x14ac:dyDescent="0.25">
      <c r="A1981" s="4" t="s">
        <v>162</v>
      </c>
      <c r="B1981" t="s">
        <v>162</v>
      </c>
      <c r="C1981" s="24">
        <v>4997209.7799272593</v>
      </c>
      <c r="D1981" s="24">
        <v>499.72097799272592</v>
      </c>
      <c r="E1981" s="24">
        <v>4.9972097799272595</v>
      </c>
      <c r="F1981" t="s">
        <v>90</v>
      </c>
      <c r="G1981" s="24">
        <v>442935010.18593568</v>
      </c>
      <c r="H1981" s="24">
        <v>1.1282038369081564</v>
      </c>
      <c r="I1981" t="s">
        <v>58</v>
      </c>
      <c r="J1981" s="24">
        <v>2674410715.9694266</v>
      </c>
      <c r="K1981" s="26">
        <v>0.18685274292717821</v>
      </c>
      <c r="L1981" s="4">
        <v>45371860186.135521</v>
      </c>
      <c r="M1981" s="5">
        <f t="shared" si="30"/>
        <v>1.101389662981964E-2</v>
      </c>
    </row>
    <row r="1982" spans="1:13" x14ac:dyDescent="0.25">
      <c r="A1982" s="4" t="s">
        <v>124</v>
      </c>
      <c r="B1982" t="s">
        <v>126</v>
      </c>
      <c r="C1982" s="24">
        <v>1355958.8689853952</v>
      </c>
      <c r="D1982" s="24">
        <v>135.5958868985395</v>
      </c>
      <c r="E1982" s="24">
        <v>1.3559588689853952</v>
      </c>
      <c r="F1982" t="s">
        <v>90</v>
      </c>
      <c r="G1982" s="24">
        <v>442935010.18593568</v>
      </c>
      <c r="H1982" s="24">
        <v>0.30613043399215373</v>
      </c>
      <c r="I1982" t="s">
        <v>58</v>
      </c>
      <c r="J1982" s="24">
        <v>2674410715.9694266</v>
      </c>
      <c r="K1982" s="26">
        <v>5.0701220305793007E-2</v>
      </c>
      <c r="L1982" s="4">
        <v>45371860186.135521</v>
      </c>
      <c r="M1982" s="5">
        <f t="shared" si="30"/>
        <v>2.9885459036121721E-3</v>
      </c>
    </row>
    <row r="1983" spans="1:13" x14ac:dyDescent="0.25">
      <c r="A1983" s="4" t="s">
        <v>124</v>
      </c>
      <c r="B1983" t="s">
        <v>125</v>
      </c>
      <c r="C1983" s="24">
        <v>5506096.5173574416</v>
      </c>
      <c r="D1983" s="24">
        <v>550.60965173574414</v>
      </c>
      <c r="E1983" s="24">
        <v>5.5060965173574417</v>
      </c>
      <c r="F1983" t="s">
        <v>90</v>
      </c>
      <c r="G1983" s="24">
        <v>442935010.18593568</v>
      </c>
      <c r="H1983" s="24">
        <v>1.2430935443658173</v>
      </c>
      <c r="I1983" t="s">
        <v>58</v>
      </c>
      <c r="J1983" s="24">
        <v>2674410715.9694266</v>
      </c>
      <c r="K1983" s="26">
        <v>0.2058807379315177</v>
      </c>
      <c r="L1983" s="4">
        <v>45371860186.135521</v>
      </c>
      <c r="M1983" s="5">
        <f t="shared" si="30"/>
        <v>1.2135487711477969E-2</v>
      </c>
    </row>
    <row r="1984" spans="1:13" x14ac:dyDescent="0.25">
      <c r="A1984" s="4" t="s">
        <v>164</v>
      </c>
      <c r="B1984" t="s">
        <v>165</v>
      </c>
      <c r="C1984" s="24">
        <v>4706230.5833210479</v>
      </c>
      <c r="D1984" s="24">
        <v>470.62305833210479</v>
      </c>
      <c r="E1984" s="24">
        <v>4.706230583321048</v>
      </c>
      <c r="F1984" t="s">
        <v>90</v>
      </c>
      <c r="G1984" s="24">
        <v>442935010.18593568</v>
      </c>
      <c r="H1984" s="24">
        <v>1.0625104078689698</v>
      </c>
      <c r="I1984" t="s">
        <v>58</v>
      </c>
      <c r="J1984" s="24">
        <v>2674410715.9694266</v>
      </c>
      <c r="K1984" s="26">
        <v>0.17597261913509507</v>
      </c>
      <c r="L1984" s="4">
        <v>45371860186.135521</v>
      </c>
      <c r="M1984" s="5">
        <f t="shared" si="30"/>
        <v>1.0372575785991581E-2</v>
      </c>
    </row>
    <row r="1985" spans="1:13" x14ac:dyDescent="0.25">
      <c r="A1985" s="4" t="s">
        <v>164</v>
      </c>
      <c r="B1985" t="s">
        <v>166</v>
      </c>
      <c r="C1985" s="24">
        <v>1666414.7087736221</v>
      </c>
      <c r="D1985" s="24">
        <v>166.6414708773622</v>
      </c>
      <c r="E1985" s="24">
        <v>1.6664147087736221</v>
      </c>
      <c r="F1985" t="s">
        <v>90</v>
      </c>
      <c r="G1985" s="24">
        <v>442935010.18593568</v>
      </c>
      <c r="H1985" s="24">
        <v>0.37622104156410957</v>
      </c>
      <c r="I1985" t="s">
        <v>58</v>
      </c>
      <c r="J1985" s="24">
        <v>2674410715.9694266</v>
      </c>
      <c r="K1985" s="26">
        <v>6.230960333890137E-2</v>
      </c>
      <c r="L1985" s="4">
        <v>45371860186.135521</v>
      </c>
      <c r="M1985" s="5">
        <f t="shared" si="30"/>
        <v>3.6727934493698275E-3</v>
      </c>
    </row>
    <row r="1986" spans="1:13" x14ac:dyDescent="0.25">
      <c r="A1986" s="4" t="s">
        <v>136</v>
      </c>
      <c r="B1986" t="s">
        <v>147</v>
      </c>
      <c r="C1986" s="24">
        <v>558319.28712653439</v>
      </c>
      <c r="D1986" s="24">
        <v>55.831928712653436</v>
      </c>
      <c r="E1986" s="24">
        <v>0.55831928712653434</v>
      </c>
      <c r="F1986" t="s">
        <v>88</v>
      </c>
      <c r="G1986" s="24">
        <v>1231542756.758781</v>
      </c>
      <c r="H1986" s="24">
        <v>4.5334949522657209E-2</v>
      </c>
      <c r="I1986" t="s">
        <v>11</v>
      </c>
      <c r="J1986" s="24">
        <v>4056070416.7826457</v>
      </c>
      <c r="K1986" s="26">
        <v>1.3765029443680224E-2</v>
      </c>
      <c r="L1986" s="4">
        <v>45371860186.135521</v>
      </c>
      <c r="M1986" s="5">
        <f t="shared" si="30"/>
        <v>1.2305408789413982E-3</v>
      </c>
    </row>
    <row r="1987" spans="1:13" x14ac:dyDescent="0.25">
      <c r="A1987" s="4" t="s">
        <v>136</v>
      </c>
      <c r="B1987" t="s">
        <v>137</v>
      </c>
      <c r="C1987" s="24">
        <v>157727286.77671096</v>
      </c>
      <c r="D1987" s="24">
        <v>15772.728677671095</v>
      </c>
      <c r="E1987" s="24">
        <v>157.72728677671097</v>
      </c>
      <c r="F1987" t="s">
        <v>88</v>
      </c>
      <c r="G1987" s="24">
        <v>1231542756.758781</v>
      </c>
      <c r="H1987" s="24">
        <v>12.807292796867515</v>
      </c>
      <c r="I1987" t="s">
        <v>11</v>
      </c>
      <c r="J1987" s="24">
        <v>4056070416.7826457</v>
      </c>
      <c r="K1987" s="26">
        <v>3.8886723002660126</v>
      </c>
      <c r="L1987" s="4">
        <v>45371860186.135521</v>
      </c>
      <c r="M1987" s="5">
        <f t="shared" ref="M1987:M2050" si="31">C1987/L1987*100</f>
        <v>0.34763240063255851</v>
      </c>
    </row>
    <row r="1988" spans="1:13" x14ac:dyDescent="0.25">
      <c r="A1988" s="4" t="s">
        <v>115</v>
      </c>
      <c r="B1988" t="s">
        <v>116</v>
      </c>
      <c r="C1988" s="24">
        <v>1531.8400411513451</v>
      </c>
      <c r="D1988" s="24">
        <v>0.1531840041151345</v>
      </c>
      <c r="E1988" s="24">
        <v>1.5318400411513452E-3</v>
      </c>
      <c r="F1988" t="s">
        <v>88</v>
      </c>
      <c r="G1988" s="24">
        <v>1231542756.758781</v>
      </c>
      <c r="H1988" s="24">
        <v>1.2438382936723184E-4</v>
      </c>
      <c r="I1988" t="s">
        <v>11</v>
      </c>
      <c r="J1988" s="24">
        <v>4056070416.7826457</v>
      </c>
      <c r="K1988" s="26">
        <v>3.7766603725939023E-5</v>
      </c>
      <c r="L1988" s="4">
        <v>45371860186.135521</v>
      </c>
      <c r="M1988" s="5">
        <f t="shared" si="31"/>
        <v>3.3761896357501253E-6</v>
      </c>
    </row>
    <row r="1989" spans="1:13" x14ac:dyDescent="0.25">
      <c r="A1989" s="4" t="s">
        <v>115</v>
      </c>
      <c r="B1989" t="s">
        <v>121</v>
      </c>
      <c r="C1989" s="24">
        <v>493745.07630549482</v>
      </c>
      <c r="D1989" s="24">
        <v>49.374507630549481</v>
      </c>
      <c r="E1989" s="24">
        <v>0.4937450763054948</v>
      </c>
      <c r="F1989" t="s">
        <v>88</v>
      </c>
      <c r="G1989" s="24">
        <v>1231542756.758781</v>
      </c>
      <c r="H1989" s="24">
        <v>4.0091590291590935E-2</v>
      </c>
      <c r="I1989" t="s">
        <v>11</v>
      </c>
      <c r="J1989" s="24">
        <v>4056070416.7826457</v>
      </c>
      <c r="K1989" s="26">
        <v>1.2172990741544942E-2</v>
      </c>
      <c r="L1989" s="4">
        <v>45371860186.135521</v>
      </c>
      <c r="M1989" s="5">
        <f t="shared" si="31"/>
        <v>1.0882187203256231E-3</v>
      </c>
    </row>
    <row r="1990" spans="1:13" x14ac:dyDescent="0.25">
      <c r="A1990" s="4" t="s">
        <v>115</v>
      </c>
      <c r="B1990" t="s">
        <v>119</v>
      </c>
      <c r="C1990" s="24">
        <v>699214.07439105143</v>
      </c>
      <c r="D1990" s="24">
        <v>69.921407439105138</v>
      </c>
      <c r="E1990" s="24">
        <v>0.69921407439105143</v>
      </c>
      <c r="F1990" t="s">
        <v>88</v>
      </c>
      <c r="G1990" s="24">
        <v>1231542756.758781</v>
      </c>
      <c r="H1990" s="24">
        <v>5.6775460742529836E-2</v>
      </c>
      <c r="I1990" t="s">
        <v>11</v>
      </c>
      <c r="J1990" s="24">
        <v>4056070416.7826457</v>
      </c>
      <c r="K1990" s="26">
        <v>1.7238706495280268E-2</v>
      </c>
      <c r="L1990" s="4">
        <v>45371860186.135521</v>
      </c>
      <c r="M1990" s="5">
        <f t="shared" si="31"/>
        <v>1.5410742947777869E-3</v>
      </c>
    </row>
    <row r="1991" spans="1:13" x14ac:dyDescent="0.25">
      <c r="A1991" s="4" t="s">
        <v>115</v>
      </c>
      <c r="B1991" t="s">
        <v>123</v>
      </c>
      <c r="C1991" s="24">
        <v>118669.8530492291</v>
      </c>
      <c r="D1991" s="24">
        <v>11.86698530492291</v>
      </c>
      <c r="E1991" s="24">
        <v>0.1186698530492291</v>
      </c>
      <c r="F1991" t="s">
        <v>88</v>
      </c>
      <c r="G1991" s="24">
        <v>1231542756.758781</v>
      </c>
      <c r="H1991" s="24">
        <v>9.6358695139053679E-3</v>
      </c>
      <c r="I1991" t="s">
        <v>11</v>
      </c>
      <c r="J1991" s="24">
        <v>4056070416.7826457</v>
      </c>
      <c r="K1991" s="26">
        <v>2.925734537502442E-3</v>
      </c>
      <c r="L1991" s="4">
        <v>45371860186.135521</v>
      </c>
      <c r="M1991" s="5">
        <f t="shared" si="31"/>
        <v>2.6154945501990145E-4</v>
      </c>
    </row>
    <row r="1992" spans="1:13" x14ac:dyDescent="0.25">
      <c r="A1992" s="4" t="s">
        <v>115</v>
      </c>
      <c r="B1992" t="s">
        <v>120</v>
      </c>
      <c r="C1992" s="24">
        <v>87576.070426267455</v>
      </c>
      <c r="D1992" s="24">
        <v>8.7576070426267449</v>
      </c>
      <c r="E1992" s="24">
        <v>8.7576070426267458E-2</v>
      </c>
      <c r="F1992" t="s">
        <v>88</v>
      </c>
      <c r="G1992" s="24">
        <v>1231542756.758781</v>
      </c>
      <c r="H1992" s="24">
        <v>7.1110864763439755E-3</v>
      </c>
      <c r="I1992" t="s">
        <v>11</v>
      </c>
      <c r="J1992" s="24">
        <v>4056070416.7826457</v>
      </c>
      <c r="K1992" s="26">
        <v>2.1591358489218364E-3</v>
      </c>
      <c r="L1992" s="4">
        <v>45371860186.135521</v>
      </c>
      <c r="M1992" s="5">
        <f t="shared" si="31"/>
        <v>1.9301847018612754E-4</v>
      </c>
    </row>
    <row r="1993" spans="1:13" x14ac:dyDescent="0.25">
      <c r="A1993" s="4" t="s">
        <v>111</v>
      </c>
      <c r="B1993" t="s">
        <v>117</v>
      </c>
      <c r="C1993" s="24">
        <v>834.34471614056531</v>
      </c>
      <c r="D1993" s="24">
        <v>8.3434471614056538E-2</v>
      </c>
      <c r="E1993" s="24">
        <v>8.3434471614056535E-4</v>
      </c>
      <c r="F1993" t="s">
        <v>88</v>
      </c>
      <c r="G1993" s="24">
        <v>1231542756.758781</v>
      </c>
      <c r="H1993" s="24">
        <v>6.774792929937927E-5</v>
      </c>
      <c r="I1993" t="s">
        <v>11</v>
      </c>
      <c r="J1993" s="24">
        <v>4056070416.7826457</v>
      </c>
      <c r="K1993" s="26">
        <v>2.0570271972802282E-5</v>
      </c>
      <c r="L1993" s="4">
        <v>45371860186.135521</v>
      </c>
      <c r="M1993" s="5">
        <f t="shared" si="31"/>
        <v>1.8389034805223167E-6</v>
      </c>
    </row>
    <row r="1994" spans="1:13" x14ac:dyDescent="0.25">
      <c r="A1994" s="4" t="s">
        <v>111</v>
      </c>
      <c r="B1994" t="s">
        <v>112</v>
      </c>
      <c r="C1994" s="24">
        <v>193.9680214027932</v>
      </c>
      <c r="D1994" s="24">
        <v>1.9396802140279321E-2</v>
      </c>
      <c r="E1994" s="24">
        <v>1.939680214027932E-4</v>
      </c>
      <c r="F1994" t="s">
        <v>88</v>
      </c>
      <c r="G1994" s="24">
        <v>1231542756.758781</v>
      </c>
      <c r="H1994" s="24">
        <v>1.5750003021680328E-5</v>
      </c>
      <c r="I1994" t="s">
        <v>11</v>
      </c>
      <c r="J1994" s="24">
        <v>4056070416.7826457</v>
      </c>
      <c r="K1994" s="26">
        <v>4.7821660245398896E-6</v>
      </c>
      <c r="L1994" s="4">
        <v>45371860186.135521</v>
      </c>
      <c r="M1994" s="5">
        <f t="shared" si="31"/>
        <v>4.2750731534270413E-7</v>
      </c>
    </row>
    <row r="1995" spans="1:13" x14ac:dyDescent="0.25">
      <c r="A1995" s="4" t="s">
        <v>138</v>
      </c>
      <c r="B1995" t="s">
        <v>149</v>
      </c>
      <c r="C1995" s="24">
        <v>63661.657264995578</v>
      </c>
      <c r="D1995" s="24">
        <v>6.3661657264995579</v>
      </c>
      <c r="E1995" s="24">
        <v>6.3661657264995578E-2</v>
      </c>
      <c r="F1995" t="s">
        <v>88</v>
      </c>
      <c r="G1995" s="24">
        <v>1231542756.758781</v>
      </c>
      <c r="H1995" s="24">
        <v>5.1692608247352004E-3</v>
      </c>
      <c r="I1995" t="s">
        <v>11</v>
      </c>
      <c r="J1995" s="24">
        <v>4056070416.7826457</v>
      </c>
      <c r="K1995" s="26">
        <v>1.5695402378022138E-3</v>
      </c>
      <c r="L1995" s="4">
        <v>45371860186.135521</v>
      </c>
      <c r="M1995" s="5">
        <f t="shared" si="31"/>
        <v>1.4031088212788098E-4</v>
      </c>
    </row>
    <row r="1996" spans="1:13" x14ac:dyDescent="0.25">
      <c r="A1996" s="4" t="s">
        <v>138</v>
      </c>
      <c r="B1996" t="s">
        <v>139</v>
      </c>
      <c r="C1996" s="24">
        <v>5598370.6201354088</v>
      </c>
      <c r="D1996" s="24">
        <v>559.83706201354084</v>
      </c>
      <c r="E1996" s="24">
        <v>5.5983706201354089</v>
      </c>
      <c r="F1996" t="s">
        <v>88</v>
      </c>
      <c r="G1996" s="24">
        <v>1231542756.758781</v>
      </c>
      <c r="H1996" s="24">
        <v>0.45458191276033355</v>
      </c>
      <c r="I1996" t="s">
        <v>11</v>
      </c>
      <c r="J1996" s="24">
        <v>4056070416.7826457</v>
      </c>
      <c r="K1996" s="26">
        <v>0.13802449279409074</v>
      </c>
      <c r="L1996" s="4">
        <v>45371860186.135521</v>
      </c>
      <c r="M1996" s="5">
        <f t="shared" si="31"/>
        <v>1.2338860688471679E-2</v>
      </c>
    </row>
    <row r="1997" spans="1:13" x14ac:dyDescent="0.25">
      <c r="A1997" s="4" t="s">
        <v>138</v>
      </c>
      <c r="B1997" t="s">
        <v>140</v>
      </c>
      <c r="C1997" s="24">
        <v>30884339.813550442</v>
      </c>
      <c r="D1997" s="24">
        <v>3088.4339813550441</v>
      </c>
      <c r="E1997" s="24">
        <v>30.884339813550444</v>
      </c>
      <c r="F1997" t="s">
        <v>88</v>
      </c>
      <c r="G1997" s="24">
        <v>1231542756.758781</v>
      </c>
      <c r="H1997" s="24">
        <v>2.5077764977346764</v>
      </c>
      <c r="I1997" t="s">
        <v>11</v>
      </c>
      <c r="J1997" s="24">
        <v>4056070416.7826457</v>
      </c>
      <c r="K1997" s="26">
        <v>0.76143500087576155</v>
      </c>
      <c r="L1997" s="4">
        <v>45371860186.135521</v>
      </c>
      <c r="M1997" s="5">
        <f t="shared" si="31"/>
        <v>6.8069370942361984E-2</v>
      </c>
    </row>
    <row r="1998" spans="1:13" x14ac:dyDescent="0.25">
      <c r="A1998" s="4" t="s">
        <v>102</v>
      </c>
      <c r="B1998" t="s">
        <v>103</v>
      </c>
      <c r="C1998" s="24">
        <v>872.36636236099162</v>
      </c>
      <c r="D1998" s="24">
        <v>8.723663623609916E-2</v>
      </c>
      <c r="E1998" s="24">
        <v>8.7236636236099165E-4</v>
      </c>
      <c r="F1998" t="s">
        <v>88</v>
      </c>
      <c r="G1998" s="24">
        <v>1231542756.758781</v>
      </c>
      <c r="H1998" s="24">
        <v>7.0835247706455372E-5</v>
      </c>
      <c r="I1998" t="s">
        <v>11</v>
      </c>
      <c r="J1998" s="24">
        <v>4056070416.7826457</v>
      </c>
      <c r="K1998" s="26">
        <v>2.1507673011578771E-5</v>
      </c>
      <c r="L1998" s="4">
        <v>45371860186.135521</v>
      </c>
      <c r="M1998" s="5">
        <f t="shared" si="31"/>
        <v>1.9227035408778865E-6</v>
      </c>
    </row>
    <row r="1999" spans="1:13" x14ac:dyDescent="0.25">
      <c r="A1999" s="4" t="s">
        <v>150</v>
      </c>
      <c r="B1999" t="s">
        <v>151</v>
      </c>
      <c r="C1999" s="24">
        <v>488965.32577255223</v>
      </c>
      <c r="D1999" s="24">
        <v>48.896532577255222</v>
      </c>
      <c r="E1999" s="24">
        <v>0.48896532577255225</v>
      </c>
      <c r="F1999" t="s">
        <v>88</v>
      </c>
      <c r="G1999" s="24">
        <v>1231542756.758781</v>
      </c>
      <c r="H1999" s="24">
        <v>3.9703479484498691E-2</v>
      </c>
      <c r="I1999" t="s">
        <v>11</v>
      </c>
      <c r="J1999" s="24">
        <v>4056070416.7826457</v>
      </c>
      <c r="K1999" s="26">
        <v>1.2055148839363816E-2</v>
      </c>
      <c r="L1999" s="4">
        <v>45371860186.135521</v>
      </c>
      <c r="M1999" s="5">
        <f t="shared" si="31"/>
        <v>1.0776841058898607E-3</v>
      </c>
    </row>
    <row r="2000" spans="1:13" x14ac:dyDescent="0.25">
      <c r="A2000" s="4" t="s">
        <v>150</v>
      </c>
      <c r="B2000" t="s">
        <v>152</v>
      </c>
      <c r="C2000" s="24">
        <v>20777.231126719442</v>
      </c>
      <c r="D2000" s="24">
        <v>2.077723112671944</v>
      </c>
      <c r="E2000" s="24">
        <v>2.0777231126719441E-2</v>
      </c>
      <c r="F2000" t="s">
        <v>88</v>
      </c>
      <c r="G2000" s="24">
        <v>1231542756.758781</v>
      </c>
      <c r="H2000" s="24">
        <v>1.6870897102591641E-3</v>
      </c>
      <c r="I2000" t="s">
        <v>11</v>
      </c>
      <c r="J2000" s="24">
        <v>4056070416.7826457</v>
      </c>
      <c r="K2000" s="26">
        <v>5.1225025681877448E-4</v>
      </c>
      <c r="L2000" s="4">
        <v>45371860186.135521</v>
      </c>
      <c r="M2000" s="5">
        <f t="shared" si="31"/>
        <v>4.5793209803349505E-5</v>
      </c>
    </row>
    <row r="2001" spans="1:13" x14ac:dyDescent="0.25">
      <c r="A2001" s="4" t="s">
        <v>150</v>
      </c>
      <c r="B2001" t="s">
        <v>153</v>
      </c>
      <c r="C2001" s="24">
        <v>112634.3636437458</v>
      </c>
      <c r="D2001" s="24">
        <v>11.263436364374581</v>
      </c>
      <c r="E2001" s="24">
        <v>0.11263436364374581</v>
      </c>
      <c r="F2001" t="s">
        <v>88</v>
      </c>
      <c r="G2001" s="24">
        <v>1231542756.758781</v>
      </c>
      <c r="H2001" s="24">
        <v>9.1457940071996372E-3</v>
      </c>
      <c r="I2001" t="s">
        <v>11</v>
      </c>
      <c r="J2001" s="24">
        <v>4056070416.7826457</v>
      </c>
      <c r="K2001" s="26">
        <v>2.7769331414391365E-3</v>
      </c>
      <c r="L2001" s="4">
        <v>45371860186.135521</v>
      </c>
      <c r="M2001" s="5">
        <f t="shared" si="31"/>
        <v>2.4824718048074206E-4</v>
      </c>
    </row>
    <row r="2002" spans="1:13" x14ac:dyDescent="0.25">
      <c r="A2002" s="4" t="s">
        <v>150</v>
      </c>
      <c r="B2002" t="s">
        <v>154</v>
      </c>
      <c r="C2002" s="24">
        <v>233454.55384263661</v>
      </c>
      <c r="D2002" s="24">
        <v>23.345455384263662</v>
      </c>
      <c r="E2002" s="24">
        <v>0.23345455384263661</v>
      </c>
      <c r="F2002" t="s">
        <v>88</v>
      </c>
      <c r="G2002" s="24">
        <v>1231542756.758781</v>
      </c>
      <c r="H2002" s="24">
        <v>1.8956268676943933E-2</v>
      </c>
      <c r="I2002" t="s">
        <v>11</v>
      </c>
      <c r="J2002" s="24">
        <v>4056070416.7826457</v>
      </c>
      <c r="K2002" s="26">
        <v>5.755682960450606E-3</v>
      </c>
      <c r="L2002" s="4">
        <v>45371860186.135521</v>
      </c>
      <c r="M2002" s="5">
        <f t="shared" si="31"/>
        <v>5.1453599849092004E-4</v>
      </c>
    </row>
    <row r="2003" spans="1:13" x14ac:dyDescent="0.25">
      <c r="A2003" s="4" t="s">
        <v>150</v>
      </c>
      <c r="B2003" t="s">
        <v>156</v>
      </c>
      <c r="C2003" s="24">
        <v>33195.772425659619</v>
      </c>
      <c r="D2003" s="24">
        <v>3.3195772425659618</v>
      </c>
      <c r="E2003" s="24">
        <v>3.3195772425659617E-2</v>
      </c>
      <c r="F2003" t="s">
        <v>88</v>
      </c>
      <c r="G2003" s="24">
        <v>1231542756.758781</v>
      </c>
      <c r="H2003" s="24">
        <v>2.6954624387565285E-3</v>
      </c>
      <c r="I2003" t="s">
        <v>11</v>
      </c>
      <c r="J2003" s="24">
        <v>4056070416.7826457</v>
      </c>
      <c r="K2003" s="26">
        <v>8.18421995049858E-4</v>
      </c>
      <c r="L2003" s="4">
        <v>45371860186.135521</v>
      </c>
      <c r="M2003" s="5">
        <f t="shared" si="31"/>
        <v>7.316378982363918E-5</v>
      </c>
    </row>
    <row r="2004" spans="1:13" x14ac:dyDescent="0.25">
      <c r="A2004" s="4" t="s">
        <v>150</v>
      </c>
      <c r="B2004" t="s">
        <v>157</v>
      </c>
      <c r="C2004" s="24">
        <v>49382.101821281409</v>
      </c>
      <c r="D2004" s="24">
        <v>4.9382101821281408</v>
      </c>
      <c r="E2004" s="24">
        <v>4.9382101821281409E-2</v>
      </c>
      <c r="F2004" t="s">
        <v>88</v>
      </c>
      <c r="G2004" s="24">
        <v>1231542756.758781</v>
      </c>
      <c r="H2004" s="24">
        <v>4.0097756696037918E-3</v>
      </c>
      <c r="I2004" t="s">
        <v>11</v>
      </c>
      <c r="J2004" s="24">
        <v>4056070416.7826457</v>
      </c>
      <c r="K2004" s="26">
        <v>1.2174863044032715E-3</v>
      </c>
      <c r="L2004" s="4">
        <v>45371860186.135521</v>
      </c>
      <c r="M2004" s="5">
        <f t="shared" si="31"/>
        <v>1.0883860969925874E-4</v>
      </c>
    </row>
    <row r="2005" spans="1:13" x14ac:dyDescent="0.25">
      <c r="A2005" s="4" t="s">
        <v>113</v>
      </c>
      <c r="B2005" t="s">
        <v>114</v>
      </c>
      <c r="C2005" s="24">
        <v>20821.3104525903</v>
      </c>
      <c r="D2005" s="24">
        <v>2.0821310452590298</v>
      </c>
      <c r="E2005" s="24">
        <v>2.0821310452590301E-2</v>
      </c>
      <c r="F2005" t="s">
        <v>88</v>
      </c>
      <c r="G2005" s="24">
        <v>1231542756.758781</v>
      </c>
      <c r="H2005" s="24">
        <v>1.6906689059979195E-3</v>
      </c>
      <c r="I2005" t="s">
        <v>11</v>
      </c>
      <c r="J2005" s="24">
        <v>4056070416.7826457</v>
      </c>
      <c r="K2005" s="26">
        <v>5.1333700634088517E-4</v>
      </c>
      <c r="L2005" s="4">
        <v>45371860186.135521</v>
      </c>
      <c r="M2005" s="5">
        <f t="shared" si="31"/>
        <v>4.5890361045749588E-5</v>
      </c>
    </row>
    <row r="2006" spans="1:13" x14ac:dyDescent="0.25">
      <c r="A2006" s="4" t="s">
        <v>113</v>
      </c>
      <c r="B2006" t="s">
        <v>122</v>
      </c>
      <c r="C2006" s="24">
        <v>19940.710972562541</v>
      </c>
      <c r="D2006" s="24">
        <v>1.9940710972562541</v>
      </c>
      <c r="E2006" s="24">
        <v>1.9940710972562541E-2</v>
      </c>
      <c r="F2006" t="s">
        <v>88</v>
      </c>
      <c r="G2006" s="24">
        <v>1231542756.758781</v>
      </c>
      <c r="H2006" s="24">
        <v>1.6191651376394945E-3</v>
      </c>
      <c r="I2006" t="s">
        <v>11</v>
      </c>
      <c r="J2006" s="24">
        <v>4056070416.7826457</v>
      </c>
      <c r="K2006" s="26">
        <v>4.9162635071754756E-4</v>
      </c>
      <c r="L2006" s="4">
        <v>45371860186.135521</v>
      </c>
      <c r="M2006" s="5">
        <f t="shared" si="31"/>
        <v>4.3949511637294328E-5</v>
      </c>
    </row>
    <row r="2007" spans="1:13" x14ac:dyDescent="0.25">
      <c r="A2007" s="4" t="s">
        <v>113</v>
      </c>
      <c r="B2007" t="s">
        <v>4</v>
      </c>
      <c r="C2007" s="24">
        <v>1956.933976563603</v>
      </c>
      <c r="D2007" s="24">
        <v>0.19569339765636029</v>
      </c>
      <c r="E2007" s="24">
        <v>1.9569339765636031E-3</v>
      </c>
      <c r="F2007" t="s">
        <v>88</v>
      </c>
      <c r="G2007" s="24">
        <v>1231542756.758781</v>
      </c>
      <c r="H2007" s="24">
        <v>1.5890101791625431E-4</v>
      </c>
      <c r="I2007" t="s">
        <v>11</v>
      </c>
      <c r="J2007" s="24">
        <v>4056070416.7826457</v>
      </c>
      <c r="K2007" s="26">
        <v>4.8247041482970149E-5</v>
      </c>
      <c r="L2007" s="4">
        <v>45371860186.135521</v>
      </c>
      <c r="M2007" s="5">
        <f t="shared" si="31"/>
        <v>4.3131006058279093E-6</v>
      </c>
    </row>
    <row r="2008" spans="1:13" x14ac:dyDescent="0.25">
      <c r="A2008" s="4" t="s">
        <v>141</v>
      </c>
      <c r="B2008" t="s">
        <v>142</v>
      </c>
      <c r="C2008" s="24">
        <v>45341194.923174568</v>
      </c>
      <c r="D2008" s="24">
        <v>4534.1194923174571</v>
      </c>
      <c r="E2008" s="24">
        <v>45.341194923174569</v>
      </c>
      <c r="F2008" t="s">
        <v>88</v>
      </c>
      <c r="G2008" s="24">
        <v>1231542756.758781</v>
      </c>
      <c r="H2008" s="24">
        <v>3.6816582026356253</v>
      </c>
      <c r="I2008" t="s">
        <v>11</v>
      </c>
      <c r="J2008" s="24">
        <v>4056070416.7826457</v>
      </c>
      <c r="K2008" s="26">
        <v>1.1178601519235971</v>
      </c>
      <c r="L2008" s="4">
        <v>45371860186.135521</v>
      </c>
      <c r="M2008" s="5">
        <f t="shared" si="31"/>
        <v>9.9932413476469445E-2</v>
      </c>
    </row>
    <row r="2009" spans="1:13" x14ac:dyDescent="0.25">
      <c r="A2009" s="4" t="s">
        <v>141</v>
      </c>
      <c r="B2009" t="s">
        <v>158</v>
      </c>
      <c r="C2009" s="24">
        <v>6196833.6672382886</v>
      </c>
      <c r="D2009" s="24">
        <v>619.68336672382884</v>
      </c>
      <c r="E2009" s="24">
        <v>6.1968336672382884</v>
      </c>
      <c r="F2009" t="s">
        <v>88</v>
      </c>
      <c r="G2009" s="24">
        <v>1231542756.758781</v>
      </c>
      <c r="H2009" s="24">
        <v>0.50317649413548104</v>
      </c>
      <c r="I2009" t="s">
        <v>11</v>
      </c>
      <c r="J2009" s="24">
        <v>4056070416.7826457</v>
      </c>
      <c r="K2009" s="26">
        <v>0.15277924272709589</v>
      </c>
      <c r="L2009" s="4">
        <v>45371860186.135521</v>
      </c>
      <c r="M2009" s="5">
        <f t="shared" si="31"/>
        <v>1.3657878786137761E-2</v>
      </c>
    </row>
    <row r="2010" spans="1:13" x14ac:dyDescent="0.25">
      <c r="A2010" s="4" t="s">
        <v>141</v>
      </c>
      <c r="B2010" t="s">
        <v>159</v>
      </c>
      <c r="C2010" s="24">
        <v>2163267.2513641259</v>
      </c>
      <c r="D2010" s="24">
        <v>216.32672513641259</v>
      </c>
      <c r="E2010" s="24">
        <v>2.1632672513641258</v>
      </c>
      <c r="F2010" t="s">
        <v>88</v>
      </c>
      <c r="G2010" s="24">
        <v>1231542756.758781</v>
      </c>
      <c r="H2010" s="24">
        <v>0.17565506674388562</v>
      </c>
      <c r="I2010" t="s">
        <v>11</v>
      </c>
      <c r="J2010" s="24">
        <v>4056070416.7826457</v>
      </c>
      <c r="K2010" s="26">
        <v>5.3334065464279386E-2</v>
      </c>
      <c r="L2010" s="4">
        <v>45371860186.135521</v>
      </c>
      <c r="M2010" s="5">
        <f t="shared" si="31"/>
        <v>4.7678610541631809E-3</v>
      </c>
    </row>
    <row r="2011" spans="1:13" x14ac:dyDescent="0.25">
      <c r="A2011" s="4" t="s">
        <v>141</v>
      </c>
      <c r="B2011" t="s">
        <v>160</v>
      </c>
      <c r="C2011" s="24">
        <v>1300377.264766898</v>
      </c>
      <c r="D2011" s="24">
        <v>130.03772647668981</v>
      </c>
      <c r="E2011" s="24">
        <v>1.3003772647668981</v>
      </c>
      <c r="F2011" t="s">
        <v>88</v>
      </c>
      <c r="G2011" s="24">
        <v>1231542756.758781</v>
      </c>
      <c r="H2011" s="24">
        <v>0.10558929096292835</v>
      </c>
      <c r="I2011" t="s">
        <v>11</v>
      </c>
      <c r="J2011" s="24">
        <v>4056070416.7826457</v>
      </c>
      <c r="K2011" s="26">
        <v>3.2060026852255258E-2</v>
      </c>
      <c r="L2011" s="4">
        <v>45371860186.135521</v>
      </c>
      <c r="M2011" s="5">
        <f t="shared" si="31"/>
        <v>2.8660435332211924E-3</v>
      </c>
    </row>
    <row r="2012" spans="1:13" x14ac:dyDescent="0.25">
      <c r="A2012" s="4" t="s">
        <v>141</v>
      </c>
      <c r="B2012" t="s">
        <v>161</v>
      </c>
      <c r="C2012" s="24">
        <v>114418.02529982899</v>
      </c>
      <c r="D2012" s="24">
        <v>11.441802529982899</v>
      </c>
      <c r="E2012" s="24">
        <v>0.11441802529982899</v>
      </c>
      <c r="F2012" t="s">
        <v>88</v>
      </c>
      <c r="G2012" s="24">
        <v>1231542756.758781</v>
      </c>
      <c r="H2012" s="24">
        <v>9.2906254916360776E-3</v>
      </c>
      <c r="I2012" t="s">
        <v>11</v>
      </c>
      <c r="J2012" s="24">
        <v>4056070416.7826457</v>
      </c>
      <c r="K2012" s="26">
        <v>2.8209082570757635E-3</v>
      </c>
      <c r="L2012" s="4">
        <v>45371860186.135521</v>
      </c>
      <c r="M2012" s="5">
        <f t="shared" si="31"/>
        <v>2.5217838728770525E-4</v>
      </c>
    </row>
    <row r="2013" spans="1:13" x14ac:dyDescent="0.25">
      <c r="A2013" s="4" t="s">
        <v>143</v>
      </c>
      <c r="B2013" t="s">
        <v>144</v>
      </c>
      <c r="C2013" s="24">
        <v>358160776.0176965</v>
      </c>
      <c r="D2013" s="24">
        <v>35816.077601769648</v>
      </c>
      <c r="E2013" s="24">
        <v>358.16077601769649</v>
      </c>
      <c r="F2013" t="s">
        <v>88</v>
      </c>
      <c r="G2013" s="24">
        <v>1231542756.758781</v>
      </c>
      <c r="H2013" s="24">
        <v>29.082285129938732</v>
      </c>
      <c r="I2013" t="s">
        <v>11</v>
      </c>
      <c r="J2013" s="24">
        <v>4056070416.7826457</v>
      </c>
      <c r="K2013" s="26">
        <v>8.8302405829974866</v>
      </c>
      <c r="L2013" s="4">
        <v>45371860186.135521</v>
      </c>
      <c r="M2013" s="5">
        <f t="shared" si="31"/>
        <v>0.78938966696177304</v>
      </c>
    </row>
    <row r="2014" spans="1:13" x14ac:dyDescent="0.25">
      <c r="A2014" s="4" t="s">
        <v>143</v>
      </c>
      <c r="B2014" t="s">
        <v>145</v>
      </c>
      <c r="C2014" s="24">
        <v>1427600.4773127069</v>
      </c>
      <c r="D2014" s="24">
        <v>142.76004773127067</v>
      </c>
      <c r="E2014" s="24">
        <v>1.4276004773127069</v>
      </c>
      <c r="F2014" t="s">
        <v>88</v>
      </c>
      <c r="G2014" s="24">
        <v>1231542756.758781</v>
      </c>
      <c r="H2014" s="24">
        <v>0.11591968443466127</v>
      </c>
      <c r="I2014" t="s">
        <v>11</v>
      </c>
      <c r="J2014" s="24">
        <v>4056070416.7826457</v>
      </c>
      <c r="K2014" s="26">
        <v>3.5196639373068564E-2</v>
      </c>
      <c r="L2014" s="4">
        <v>45371860186.135521</v>
      </c>
      <c r="M2014" s="5">
        <f t="shared" si="31"/>
        <v>3.1464446717768585E-3</v>
      </c>
    </row>
    <row r="2015" spans="1:13" x14ac:dyDescent="0.25">
      <c r="A2015" s="4" t="s">
        <v>143</v>
      </c>
      <c r="B2015" t="s">
        <v>146</v>
      </c>
      <c r="C2015" s="24">
        <v>8458193.9173457585</v>
      </c>
      <c r="D2015" s="24">
        <v>845.8193917345759</v>
      </c>
      <c r="E2015" s="24">
        <v>8.4581939173457581</v>
      </c>
      <c r="F2015" t="s">
        <v>88</v>
      </c>
      <c r="G2015" s="24">
        <v>1231542756.758781</v>
      </c>
      <c r="H2015" s="24">
        <v>0.68679661107392986</v>
      </c>
      <c r="I2015" t="s">
        <v>11</v>
      </c>
      <c r="J2015" s="24">
        <v>4056070416.7826457</v>
      </c>
      <c r="K2015" s="26">
        <v>0.20853173264321589</v>
      </c>
      <c r="L2015" s="4">
        <v>45371860186.135521</v>
      </c>
      <c r="M2015" s="5">
        <f t="shared" si="31"/>
        <v>1.864193771788613E-2</v>
      </c>
    </row>
    <row r="2016" spans="1:13" x14ac:dyDescent="0.25">
      <c r="A2016" s="4" t="s">
        <v>127</v>
      </c>
      <c r="B2016" t="s">
        <v>129</v>
      </c>
      <c r="C2016" s="24">
        <v>61764.809512201733</v>
      </c>
      <c r="D2016" s="24">
        <v>6.1764809512201735</v>
      </c>
      <c r="E2016" s="24">
        <v>6.1764809512201736E-2</v>
      </c>
      <c r="F2016" t="s">
        <v>88</v>
      </c>
      <c r="G2016" s="24">
        <v>1231542756.758781</v>
      </c>
      <c r="H2016" s="24">
        <v>5.0152387461363185E-3</v>
      </c>
      <c r="I2016" t="s">
        <v>11</v>
      </c>
      <c r="J2016" s="24">
        <v>4056070416.7826457</v>
      </c>
      <c r="K2016" s="26">
        <v>1.52277458637404E-3</v>
      </c>
      <c r="L2016" s="4">
        <v>45371860186.135521</v>
      </c>
      <c r="M2016" s="5">
        <f t="shared" si="31"/>
        <v>1.3613021211564844E-4</v>
      </c>
    </row>
    <row r="2017" spans="1:13" x14ac:dyDescent="0.25">
      <c r="A2017" s="4" t="s">
        <v>127</v>
      </c>
      <c r="B2017" t="s">
        <v>135</v>
      </c>
      <c r="C2017" s="24">
        <v>581850116.21652079</v>
      </c>
      <c r="D2017" s="24">
        <v>58185.011621652076</v>
      </c>
      <c r="E2017" s="24">
        <v>581.85011621652075</v>
      </c>
      <c r="F2017" t="s">
        <v>88</v>
      </c>
      <c r="G2017" s="24">
        <v>1231542756.758781</v>
      </c>
      <c r="H2017" s="24">
        <v>47.245628543815656</v>
      </c>
      <c r="I2017" t="s">
        <v>11</v>
      </c>
      <c r="J2017" s="24">
        <v>4056070416.7826457</v>
      </c>
      <c r="K2017" s="26">
        <v>14.345168018016208</v>
      </c>
      <c r="L2017" s="4">
        <v>45371860186.135521</v>
      </c>
      <c r="M2017" s="5">
        <f t="shared" si="31"/>
        <v>1.2824030441544896</v>
      </c>
    </row>
    <row r="2018" spans="1:13" x14ac:dyDescent="0.25">
      <c r="A2018" s="4" t="s">
        <v>127</v>
      </c>
      <c r="B2018" t="s">
        <v>128</v>
      </c>
      <c r="C2018" s="24">
        <v>6470.6151990080562</v>
      </c>
      <c r="D2018" s="24">
        <v>0.64706151990080563</v>
      </c>
      <c r="E2018" s="24">
        <v>6.4706151990080564E-3</v>
      </c>
      <c r="F2018" t="s">
        <v>88</v>
      </c>
      <c r="G2018" s="24">
        <v>1231542756.758781</v>
      </c>
      <c r="H2018" s="24">
        <v>5.2540727177330458E-4</v>
      </c>
      <c r="I2018" t="s">
        <v>11</v>
      </c>
      <c r="J2018" s="24">
        <v>4056070416.7826457</v>
      </c>
      <c r="K2018" s="26">
        <v>1.5952916330630852E-4</v>
      </c>
      <c r="L2018" s="4">
        <v>45371860186.135521</v>
      </c>
      <c r="M2018" s="5">
        <f t="shared" si="31"/>
        <v>1.4261295817413521E-5</v>
      </c>
    </row>
    <row r="2019" spans="1:13" x14ac:dyDescent="0.25">
      <c r="A2019" s="4" t="s">
        <v>127</v>
      </c>
      <c r="B2019" t="s">
        <v>4</v>
      </c>
      <c r="C2019" s="24">
        <v>60947.953373724267</v>
      </c>
      <c r="D2019" s="24">
        <v>6.0947953373724264</v>
      </c>
      <c r="E2019" s="24">
        <v>6.0947953373724266E-2</v>
      </c>
      <c r="F2019" t="s">
        <v>88</v>
      </c>
      <c r="G2019" s="24">
        <v>1231542756.758781</v>
      </c>
      <c r="H2019" s="24">
        <v>4.9489108712822364E-3</v>
      </c>
      <c r="I2019" t="s">
        <v>11</v>
      </c>
      <c r="J2019" s="24">
        <v>4056070416.7826457</v>
      </c>
      <c r="K2019" s="26">
        <v>1.5026354848659007E-3</v>
      </c>
      <c r="L2019" s="4">
        <v>45371860186.135521</v>
      </c>
      <c r="M2019" s="5">
        <f t="shared" si="31"/>
        <v>1.3432985362224226E-4</v>
      </c>
    </row>
    <row r="2020" spans="1:13" x14ac:dyDescent="0.25">
      <c r="A2020" s="4" t="s">
        <v>127</v>
      </c>
      <c r="B2020" t="s">
        <v>130</v>
      </c>
      <c r="C2020" s="24">
        <v>110596.1808402007</v>
      </c>
      <c r="D2020" s="24">
        <v>11.05961808402007</v>
      </c>
      <c r="E2020" s="24">
        <v>0.1105961808402007</v>
      </c>
      <c r="F2020" t="s">
        <v>88</v>
      </c>
      <c r="G2020" s="24">
        <v>1231542756.758781</v>
      </c>
      <c r="H2020" s="24">
        <v>8.9802956684404325E-3</v>
      </c>
      <c r="I2020" t="s">
        <v>11</v>
      </c>
      <c r="J2020" s="24">
        <v>4056070416.7826457</v>
      </c>
      <c r="K2020" s="26">
        <v>2.7266829585253539E-3</v>
      </c>
      <c r="L2020" s="4">
        <v>45371860186.135521</v>
      </c>
      <c r="M2020" s="5">
        <f t="shared" si="31"/>
        <v>2.4375500670787147E-4</v>
      </c>
    </row>
    <row r="2021" spans="1:13" x14ac:dyDescent="0.25">
      <c r="A2021" s="4" t="s">
        <v>127</v>
      </c>
      <c r="B2021" t="s">
        <v>132</v>
      </c>
      <c r="C2021" s="24">
        <v>391785.87606860307</v>
      </c>
      <c r="D2021" s="24">
        <v>39.178587606860305</v>
      </c>
      <c r="E2021" s="24">
        <v>0.39178587606860305</v>
      </c>
      <c r="F2021" t="s">
        <v>88</v>
      </c>
      <c r="G2021" s="24">
        <v>1231542756.758781</v>
      </c>
      <c r="H2021" s="24">
        <v>3.1812608528486608E-2</v>
      </c>
      <c r="I2021" t="s">
        <v>11</v>
      </c>
      <c r="J2021" s="24">
        <v>4056070416.7826457</v>
      </c>
      <c r="K2021" s="26">
        <v>9.6592473949053213E-3</v>
      </c>
      <c r="L2021" s="4">
        <v>45371860186.135521</v>
      </c>
      <c r="M2021" s="5">
        <f t="shared" si="31"/>
        <v>8.6349969884709022E-4</v>
      </c>
    </row>
    <row r="2022" spans="1:13" x14ac:dyDescent="0.25">
      <c r="A2022" s="4" t="s">
        <v>127</v>
      </c>
      <c r="B2022" t="s">
        <v>131</v>
      </c>
      <c r="C2022" s="24">
        <v>56226.278229365402</v>
      </c>
      <c r="D2022" s="24">
        <v>5.6226278229365398</v>
      </c>
      <c r="E2022" s="24">
        <v>5.6226278229365399E-2</v>
      </c>
      <c r="F2022" t="s">
        <v>88</v>
      </c>
      <c r="G2022" s="24">
        <v>1231542756.758781</v>
      </c>
      <c r="H2022" s="24">
        <v>4.5655157257669049E-3</v>
      </c>
      <c r="I2022" t="s">
        <v>11</v>
      </c>
      <c r="J2022" s="24">
        <v>4056070416.7826457</v>
      </c>
      <c r="K2022" s="26">
        <v>1.3862253967958766E-3</v>
      </c>
      <c r="L2022" s="4">
        <v>45371860186.135521</v>
      </c>
      <c r="M2022" s="5">
        <f t="shared" si="31"/>
        <v>1.2392323788070457E-4</v>
      </c>
    </row>
    <row r="2023" spans="1:13" x14ac:dyDescent="0.25">
      <c r="A2023" s="4" t="s">
        <v>127</v>
      </c>
      <c r="B2023" t="s">
        <v>133</v>
      </c>
      <c r="C2023" s="24">
        <v>598691.75457980065</v>
      </c>
      <c r="D2023" s="24">
        <v>59.869175457980063</v>
      </c>
      <c r="E2023" s="24">
        <v>0.59869175457980062</v>
      </c>
      <c r="F2023" t="s">
        <v>88</v>
      </c>
      <c r="G2023" s="24">
        <v>1231542756.758781</v>
      </c>
      <c r="H2023" s="24">
        <v>4.8613152186080769E-2</v>
      </c>
      <c r="I2023" t="s">
        <v>11</v>
      </c>
      <c r="J2023" s="24">
        <v>4056070416.7826457</v>
      </c>
      <c r="K2023" s="26">
        <v>1.4760388579611856E-2</v>
      </c>
      <c r="L2023" s="4">
        <v>45371860186.135521</v>
      </c>
      <c r="M2023" s="5">
        <f t="shared" si="31"/>
        <v>1.31952217106308E-3</v>
      </c>
    </row>
    <row r="2024" spans="1:13" x14ac:dyDescent="0.25">
      <c r="A2024" s="4" t="s">
        <v>75</v>
      </c>
      <c r="B2024" t="s">
        <v>76</v>
      </c>
      <c r="C2024" s="24">
        <v>6079.3393704057326</v>
      </c>
      <c r="D2024" s="24">
        <v>0.6079339370405733</v>
      </c>
      <c r="E2024" s="24">
        <v>6.0793393704057326E-3</v>
      </c>
      <c r="F2024" t="s">
        <v>88</v>
      </c>
      <c r="G2024" s="24">
        <v>1231542756.758781</v>
      </c>
      <c r="H2024" s="24">
        <v>4.9363607857233949E-4</v>
      </c>
      <c r="I2024" t="s">
        <v>11</v>
      </c>
      <c r="J2024" s="24">
        <v>4056070416.7826457</v>
      </c>
      <c r="K2024" s="26">
        <v>1.4988249082785855E-4</v>
      </c>
      <c r="L2024" s="4">
        <v>45371860186.135521</v>
      </c>
      <c r="M2024" s="5">
        <f t="shared" si="31"/>
        <v>1.3398920267905221E-5</v>
      </c>
    </row>
    <row r="2025" spans="1:13" x14ac:dyDescent="0.25">
      <c r="A2025" s="4" t="s">
        <v>75</v>
      </c>
      <c r="B2025" t="s">
        <v>105</v>
      </c>
      <c r="C2025" s="24">
        <v>9170.0852067992673</v>
      </c>
      <c r="D2025" s="24">
        <v>0.91700852067992678</v>
      </c>
      <c r="E2025" s="24">
        <v>9.1700852067992666E-3</v>
      </c>
      <c r="F2025" t="s">
        <v>88</v>
      </c>
      <c r="G2025" s="24">
        <v>1231542756.758781</v>
      </c>
      <c r="H2025" s="24">
        <v>7.4460144858741494E-4</v>
      </c>
      <c r="I2025" t="s">
        <v>11</v>
      </c>
      <c r="J2025" s="24">
        <v>4056070416.7826457</v>
      </c>
      <c r="K2025" s="26">
        <v>2.2608298832427957E-4</v>
      </c>
      <c r="L2025" s="4">
        <v>45371860186.135521</v>
      </c>
      <c r="M2025" s="5">
        <f t="shared" si="31"/>
        <v>2.0210952712054353E-5</v>
      </c>
    </row>
    <row r="2026" spans="1:13" x14ac:dyDescent="0.25">
      <c r="A2026" s="4" t="s">
        <v>75</v>
      </c>
      <c r="B2026" t="s">
        <v>108</v>
      </c>
      <c r="C2026" s="24">
        <v>2192834.9333718652</v>
      </c>
      <c r="D2026" s="24">
        <v>219.28349333718651</v>
      </c>
      <c r="E2026" s="24">
        <v>2.1928349333718651</v>
      </c>
      <c r="F2026" t="s">
        <v>88</v>
      </c>
      <c r="G2026" s="24">
        <v>1231542756.758781</v>
      </c>
      <c r="H2026" s="24">
        <v>0.17805593198753797</v>
      </c>
      <c r="I2026" t="s">
        <v>11</v>
      </c>
      <c r="J2026" s="24">
        <v>4056070416.7826457</v>
      </c>
      <c r="K2026" s="26">
        <v>5.4063039051261461E-2</v>
      </c>
      <c r="L2026" s="4">
        <v>45371860186.135521</v>
      </c>
      <c r="M2026" s="5">
        <f t="shared" si="31"/>
        <v>4.8330284991091009E-3</v>
      </c>
    </row>
    <row r="2027" spans="1:13" x14ac:dyDescent="0.25">
      <c r="A2027" s="4" t="s">
        <v>75</v>
      </c>
      <c r="B2027" t="s">
        <v>4</v>
      </c>
      <c r="C2027" s="24">
        <v>13130.908216325481</v>
      </c>
      <c r="D2027" s="24">
        <v>1.3130908216325481</v>
      </c>
      <c r="E2027" s="24">
        <v>1.313090821632548E-2</v>
      </c>
      <c r="F2027" t="s">
        <v>88</v>
      </c>
      <c r="G2027" s="24">
        <v>1231542756.758781</v>
      </c>
      <c r="H2027" s="24">
        <v>1.0662161865077166E-3</v>
      </c>
      <c r="I2027" t="s">
        <v>11</v>
      </c>
      <c r="J2027" s="24">
        <v>4056070416.7826457</v>
      </c>
      <c r="K2027" s="26">
        <v>3.237347202354828E-4</v>
      </c>
      <c r="L2027" s="4">
        <v>45371860186.135521</v>
      </c>
      <c r="M2027" s="5">
        <f t="shared" si="31"/>
        <v>2.8940643302823962E-5</v>
      </c>
    </row>
    <row r="2028" spans="1:13" x14ac:dyDescent="0.25">
      <c r="A2028" s="4" t="s">
        <v>75</v>
      </c>
      <c r="B2028" t="s">
        <v>93</v>
      </c>
      <c r="C2028" s="24">
        <v>10041.18369165639</v>
      </c>
      <c r="D2028" s="24">
        <v>1.004118369165639</v>
      </c>
      <c r="E2028" s="24">
        <v>1.0041183691656391E-2</v>
      </c>
      <c r="F2028" t="s">
        <v>88</v>
      </c>
      <c r="G2028" s="24">
        <v>1231542756.758781</v>
      </c>
      <c r="H2028" s="24">
        <v>8.153337459499289E-4</v>
      </c>
      <c r="I2028" t="s">
        <v>11</v>
      </c>
      <c r="J2028" s="24">
        <v>4056070416.7826457</v>
      </c>
      <c r="K2028" s="26">
        <v>2.4755940257125157E-4</v>
      </c>
      <c r="L2028" s="4">
        <v>45371860186.135521</v>
      </c>
      <c r="M2028" s="5">
        <f t="shared" si="31"/>
        <v>2.2130861839172992E-5</v>
      </c>
    </row>
    <row r="2029" spans="1:13" x14ac:dyDescent="0.25">
      <c r="A2029" s="4" t="s">
        <v>75</v>
      </c>
      <c r="B2029" t="s">
        <v>101</v>
      </c>
      <c r="C2029" s="24">
        <v>7370.4287081723214</v>
      </c>
      <c r="D2029" s="24">
        <v>0.73704287081723219</v>
      </c>
      <c r="E2029" s="24">
        <v>7.3704287081723212E-3</v>
      </c>
      <c r="F2029" t="s">
        <v>88</v>
      </c>
      <c r="G2029" s="24">
        <v>1231542756.758781</v>
      </c>
      <c r="H2029" s="24">
        <v>5.9847119945474596E-4</v>
      </c>
      <c r="I2029" t="s">
        <v>11</v>
      </c>
      <c r="J2029" s="24">
        <v>4056070416.7826457</v>
      </c>
      <c r="K2029" s="26">
        <v>1.8171352937256671E-4</v>
      </c>
      <c r="L2029" s="4">
        <v>45371860186.135521</v>
      </c>
      <c r="M2029" s="5">
        <f t="shared" si="31"/>
        <v>1.6244493124010232E-5</v>
      </c>
    </row>
    <row r="2030" spans="1:13" x14ac:dyDescent="0.25">
      <c r="A2030" s="4" t="s">
        <v>75</v>
      </c>
      <c r="B2030" t="s">
        <v>109</v>
      </c>
      <c r="C2030" s="24">
        <v>2942959.032013135</v>
      </c>
      <c r="D2030" s="24">
        <v>294.29590320131348</v>
      </c>
      <c r="E2030" s="24">
        <v>2.9429590320131349</v>
      </c>
      <c r="F2030" t="s">
        <v>88</v>
      </c>
      <c r="G2030" s="24">
        <v>1231542756.758781</v>
      </c>
      <c r="H2030" s="24">
        <v>0.23896523412297285</v>
      </c>
      <c r="I2030" t="s">
        <v>11</v>
      </c>
      <c r="J2030" s="24">
        <v>4056070416.7826457</v>
      </c>
      <c r="K2030" s="26">
        <v>7.2556901868275445E-2</v>
      </c>
      <c r="L2030" s="4">
        <v>45371860186.135521</v>
      </c>
      <c r="M2030" s="5">
        <f t="shared" si="31"/>
        <v>6.4863089587682979E-3</v>
      </c>
    </row>
    <row r="2031" spans="1:13" x14ac:dyDescent="0.25">
      <c r="A2031" s="4" t="s">
        <v>75</v>
      </c>
      <c r="B2031" t="s">
        <v>106</v>
      </c>
      <c r="C2031" s="24">
        <v>10036.870581301189</v>
      </c>
      <c r="D2031" s="24">
        <v>1.0036870581301189</v>
      </c>
      <c r="E2031" s="24">
        <v>1.0036870581301189E-2</v>
      </c>
      <c r="F2031" t="s">
        <v>88</v>
      </c>
      <c r="G2031" s="24">
        <v>1231542756.758781</v>
      </c>
      <c r="H2031" s="24">
        <v>8.1498352584335695E-4</v>
      </c>
      <c r="I2031" t="s">
        <v>11</v>
      </c>
      <c r="J2031" s="24">
        <v>4056070416.7826457</v>
      </c>
      <c r="K2031" s="26">
        <v>2.4745306540468375E-4</v>
      </c>
      <c r="L2031" s="4">
        <v>45371860186.135521</v>
      </c>
      <c r="M2031" s="5">
        <f t="shared" si="31"/>
        <v>2.2121355704010124E-5</v>
      </c>
    </row>
    <row r="2032" spans="1:13" x14ac:dyDescent="0.25">
      <c r="A2032" s="4" t="s">
        <v>162</v>
      </c>
      <c r="B2032" t="s">
        <v>163</v>
      </c>
      <c r="C2032" s="24">
        <v>69819.610766994767</v>
      </c>
      <c r="D2032" s="24">
        <v>6.9819610766994771</v>
      </c>
      <c r="E2032" s="24">
        <v>6.9819610766994764E-2</v>
      </c>
      <c r="F2032" t="s">
        <v>88</v>
      </c>
      <c r="G2032" s="24">
        <v>1231542756.758781</v>
      </c>
      <c r="H2032" s="24">
        <v>5.6692802896059049E-3</v>
      </c>
      <c r="I2032" t="s">
        <v>11</v>
      </c>
      <c r="J2032" s="24">
        <v>4056070416.7826457</v>
      </c>
      <c r="K2032" s="26">
        <v>1.7213609132155315E-3</v>
      </c>
      <c r="L2032" s="4">
        <v>45371860186.135521</v>
      </c>
      <c r="M2032" s="5">
        <f t="shared" si="31"/>
        <v>1.5388306866979604E-4</v>
      </c>
    </row>
    <row r="2033" spans="1:13" x14ac:dyDescent="0.25">
      <c r="A2033" s="4" t="s">
        <v>162</v>
      </c>
      <c r="B2033" t="s">
        <v>162</v>
      </c>
      <c r="C2033" s="24">
        <v>1588332.029382616</v>
      </c>
      <c r="D2033" s="24">
        <v>158.83320293826159</v>
      </c>
      <c r="E2033" s="24">
        <v>1.588332029382616</v>
      </c>
      <c r="F2033" t="s">
        <v>88</v>
      </c>
      <c r="G2033" s="24">
        <v>1231542756.758781</v>
      </c>
      <c r="H2033" s="24">
        <v>0.12897092047074726</v>
      </c>
      <c r="I2033" t="s">
        <v>11</v>
      </c>
      <c r="J2033" s="24">
        <v>4056070416.7826457</v>
      </c>
      <c r="K2033" s="26">
        <v>3.9159380044553369E-2</v>
      </c>
      <c r="L2033" s="4">
        <v>45371860186.135521</v>
      </c>
      <c r="M2033" s="5">
        <f t="shared" si="31"/>
        <v>3.5006985009355417E-3</v>
      </c>
    </row>
    <row r="2034" spans="1:13" x14ac:dyDescent="0.25">
      <c r="A2034" s="4" t="s">
        <v>124</v>
      </c>
      <c r="B2034" t="s">
        <v>126</v>
      </c>
      <c r="C2034" s="24">
        <v>3479005.9406235507</v>
      </c>
      <c r="D2034" s="24">
        <v>347.90059406235508</v>
      </c>
      <c r="E2034" s="24">
        <v>3.4790059406235505</v>
      </c>
      <c r="F2034" t="s">
        <v>88</v>
      </c>
      <c r="G2034" s="24">
        <v>1231542756.758781</v>
      </c>
      <c r="H2034" s="24">
        <v>0.28249168951143239</v>
      </c>
      <c r="I2034" t="s">
        <v>11</v>
      </c>
      <c r="J2034" s="24">
        <v>4056070416.7826457</v>
      </c>
      <c r="K2034" s="26">
        <v>8.5772819086882765E-2</v>
      </c>
      <c r="L2034" s="4">
        <v>45371860186.135521</v>
      </c>
      <c r="M2034" s="5">
        <f t="shared" si="31"/>
        <v>7.6677613092148381E-3</v>
      </c>
    </row>
    <row r="2035" spans="1:13" x14ac:dyDescent="0.25">
      <c r="A2035" s="4" t="s">
        <v>124</v>
      </c>
      <c r="B2035" t="s">
        <v>125</v>
      </c>
      <c r="C2035" s="24">
        <v>8273801.510674959</v>
      </c>
      <c r="D2035" s="24">
        <v>827.38015106749594</v>
      </c>
      <c r="E2035" s="24">
        <v>8.2738015106749589</v>
      </c>
      <c r="F2035" t="s">
        <v>88</v>
      </c>
      <c r="G2035" s="24">
        <v>1231542756.758781</v>
      </c>
      <c r="H2035" s="24">
        <v>0.67182413807948094</v>
      </c>
      <c r="I2035" t="s">
        <v>11</v>
      </c>
      <c r="J2035" s="24">
        <v>4056070416.7826457</v>
      </c>
      <c r="K2035" s="26">
        <v>0.20398564769587754</v>
      </c>
      <c r="L2035" s="4">
        <v>45371860186.135521</v>
      </c>
      <c r="M2035" s="5">
        <f t="shared" si="31"/>
        <v>1.823553514608427E-2</v>
      </c>
    </row>
    <row r="2036" spans="1:13" x14ac:dyDescent="0.25">
      <c r="A2036" s="4" t="s">
        <v>164</v>
      </c>
      <c r="B2036" t="s">
        <v>165</v>
      </c>
      <c r="C2036" s="24">
        <v>8584132.9196648058</v>
      </c>
      <c r="D2036" s="24">
        <v>858.41329196648053</v>
      </c>
      <c r="E2036" s="24">
        <v>8.5841329196648051</v>
      </c>
      <c r="F2036" t="s">
        <v>88</v>
      </c>
      <c r="G2036" s="24">
        <v>1231542756.758781</v>
      </c>
      <c r="H2036" s="24">
        <v>0.69702272800148979</v>
      </c>
      <c r="I2036" t="s">
        <v>11</v>
      </c>
      <c r="J2036" s="24">
        <v>4056070416.7826457</v>
      </c>
      <c r="K2036" s="26">
        <v>0.21163668372586852</v>
      </c>
      <c r="L2036" s="4">
        <v>45371860186.135521</v>
      </c>
      <c r="M2036" s="5">
        <f t="shared" si="31"/>
        <v>1.8919508445210051E-2</v>
      </c>
    </row>
    <row r="2037" spans="1:13" x14ac:dyDescent="0.25">
      <c r="A2037" s="4" t="s">
        <v>164</v>
      </c>
      <c r="B2037" t="s">
        <v>166</v>
      </c>
      <c r="C2037" s="24">
        <v>841036.68585033168</v>
      </c>
      <c r="D2037" s="24">
        <v>84.103668585033162</v>
      </c>
      <c r="E2037" s="24">
        <v>0.84103668585033164</v>
      </c>
      <c r="F2037" t="s">
        <v>88</v>
      </c>
      <c r="G2037" s="24">
        <v>1231542756.758781</v>
      </c>
      <c r="H2037" s="24">
        <v>6.8291310328827126E-2</v>
      </c>
      <c r="I2037" t="s">
        <v>11</v>
      </c>
      <c r="J2037" s="24">
        <v>4056070416.7826457</v>
      </c>
      <c r="K2037" s="26">
        <v>2.0735258499714571E-2</v>
      </c>
      <c r="L2037" s="4">
        <v>45371860186.135521</v>
      </c>
      <c r="M2037" s="5">
        <f t="shared" si="31"/>
        <v>1.8536526437312149E-3</v>
      </c>
    </row>
    <row r="2038" spans="1:13" x14ac:dyDescent="0.25">
      <c r="A2038" s="4" t="s">
        <v>136</v>
      </c>
      <c r="B2038" t="s">
        <v>147</v>
      </c>
      <c r="C2038" s="24">
        <v>934174.38678162498</v>
      </c>
      <c r="D2038" s="24">
        <v>93.417438678162497</v>
      </c>
      <c r="E2038" s="24">
        <v>0.93417438678162501</v>
      </c>
      <c r="F2038" t="s">
        <v>23</v>
      </c>
      <c r="G2038" s="24">
        <v>1010730328.8481348</v>
      </c>
      <c r="H2038" s="24">
        <v>9.2425680729917775E-2</v>
      </c>
      <c r="I2038" t="s">
        <v>19</v>
      </c>
      <c r="J2038" s="24">
        <v>5431720152.891161</v>
      </c>
      <c r="K2038" s="26">
        <v>1.7198499931635629E-2</v>
      </c>
      <c r="L2038" s="4">
        <v>45371860186.135521</v>
      </c>
      <c r="M2038" s="5">
        <f t="shared" si="31"/>
        <v>2.0589289990518944E-3</v>
      </c>
    </row>
    <row r="2039" spans="1:13" x14ac:dyDescent="0.25">
      <c r="A2039" s="4" t="s">
        <v>136</v>
      </c>
      <c r="B2039" t="s">
        <v>137</v>
      </c>
      <c r="C2039" s="24">
        <v>258816057.74075201</v>
      </c>
      <c r="D2039" s="24">
        <v>25881.6057740752</v>
      </c>
      <c r="E2039" s="24">
        <v>258.816057740752</v>
      </c>
      <c r="F2039" t="s">
        <v>23</v>
      </c>
      <c r="G2039" s="24">
        <v>1010730328.8481348</v>
      </c>
      <c r="H2039" s="24">
        <v>25.606836003002726</v>
      </c>
      <c r="I2039" t="s">
        <v>19</v>
      </c>
      <c r="J2039" s="24">
        <v>5431720152.891161</v>
      </c>
      <c r="K2039" s="26">
        <v>4.7649004450825965</v>
      </c>
      <c r="L2039" s="4">
        <v>45371860186.135521</v>
      </c>
      <c r="M2039" s="5">
        <f t="shared" si="31"/>
        <v>0.57043298793343178</v>
      </c>
    </row>
    <row r="2040" spans="1:13" x14ac:dyDescent="0.25">
      <c r="A2040" s="4" t="s">
        <v>115</v>
      </c>
      <c r="B2040" t="s">
        <v>116</v>
      </c>
      <c r="C2040" s="24">
        <v>1543.4403868369311</v>
      </c>
      <c r="D2040" s="24">
        <v>0.15434403868369312</v>
      </c>
      <c r="E2040" s="24">
        <v>1.5434403868369311E-3</v>
      </c>
      <c r="F2040" t="s">
        <v>23</v>
      </c>
      <c r="G2040" s="24">
        <v>1010730328.8481348</v>
      </c>
      <c r="H2040" s="24">
        <v>1.527054588928673E-4</v>
      </c>
      <c r="I2040" t="s">
        <v>19</v>
      </c>
      <c r="J2040" s="24">
        <v>5431720152.891161</v>
      </c>
      <c r="K2040" s="26">
        <v>2.8415314916682495E-5</v>
      </c>
      <c r="L2040" s="4">
        <v>45371860186.135521</v>
      </c>
      <c r="M2040" s="5">
        <f t="shared" si="31"/>
        <v>3.4017569050619774E-6</v>
      </c>
    </row>
    <row r="2041" spans="1:13" x14ac:dyDescent="0.25">
      <c r="A2041" s="4" t="s">
        <v>115</v>
      </c>
      <c r="B2041" t="s">
        <v>121</v>
      </c>
      <c r="C2041" s="24">
        <v>546987.41771600326</v>
      </c>
      <c r="D2041" s="24">
        <v>54.698741771600325</v>
      </c>
      <c r="E2041" s="24">
        <v>0.54698741771600323</v>
      </c>
      <c r="F2041" t="s">
        <v>23</v>
      </c>
      <c r="G2041" s="24">
        <v>1010730328.8481348</v>
      </c>
      <c r="H2041" s="24">
        <v>5.4118037433325085E-2</v>
      </c>
      <c r="I2041" t="s">
        <v>19</v>
      </c>
      <c r="J2041" s="24">
        <v>5431720152.891161</v>
      </c>
      <c r="K2041" s="26">
        <v>1.0070242986006124E-2</v>
      </c>
      <c r="L2041" s="4">
        <v>45371860186.135521</v>
      </c>
      <c r="M2041" s="5">
        <f t="shared" si="31"/>
        <v>1.2055653338258956E-3</v>
      </c>
    </row>
    <row r="2042" spans="1:13" x14ac:dyDescent="0.25">
      <c r="A2042" s="4" t="s">
        <v>115</v>
      </c>
      <c r="B2042" t="s">
        <v>119</v>
      </c>
      <c r="C2042" s="24">
        <v>1001946.75587937</v>
      </c>
      <c r="D2042" s="24">
        <v>100.194675587937</v>
      </c>
      <c r="E2042" s="24">
        <v>1.00194675587937</v>
      </c>
      <c r="F2042" t="s">
        <v>23</v>
      </c>
      <c r="G2042" s="24">
        <v>1010730328.8481348</v>
      </c>
      <c r="H2042" s="24">
        <v>9.9130967705423984E-2</v>
      </c>
      <c r="I2042" t="s">
        <v>19</v>
      </c>
      <c r="J2042" s="24">
        <v>5431720152.891161</v>
      </c>
      <c r="K2042" s="26">
        <v>1.8446214600103435E-2</v>
      </c>
      <c r="L2042" s="4">
        <v>45371860186.135521</v>
      </c>
      <c r="M2042" s="5">
        <f t="shared" si="31"/>
        <v>2.2082999281249202E-3</v>
      </c>
    </row>
    <row r="2043" spans="1:13" x14ac:dyDescent="0.25">
      <c r="A2043" s="4" t="s">
        <v>115</v>
      </c>
      <c r="B2043" t="s">
        <v>123</v>
      </c>
      <c r="C2043" s="24">
        <v>97233.348656635819</v>
      </c>
      <c r="D2043" s="24">
        <v>9.7233348656635812</v>
      </c>
      <c r="E2043" s="24">
        <v>9.7233348656635812E-2</v>
      </c>
      <c r="F2043" t="s">
        <v>23</v>
      </c>
      <c r="G2043" s="24">
        <v>1010730328.8481348</v>
      </c>
      <c r="H2043" s="24">
        <v>9.6201079438712894E-3</v>
      </c>
      <c r="I2043" t="s">
        <v>19</v>
      </c>
      <c r="J2043" s="24">
        <v>5431720152.891161</v>
      </c>
      <c r="K2043" s="26">
        <v>1.7901023233842612E-3</v>
      </c>
      <c r="L2043" s="4">
        <v>45371860186.135521</v>
      </c>
      <c r="M2043" s="5">
        <f t="shared" si="31"/>
        <v>2.1430320083360354E-4</v>
      </c>
    </row>
    <row r="2044" spans="1:13" x14ac:dyDescent="0.25">
      <c r="A2044" s="4" t="s">
        <v>115</v>
      </c>
      <c r="B2044" t="s">
        <v>120</v>
      </c>
      <c r="C2044" s="24">
        <v>97968.219760479697</v>
      </c>
      <c r="D2044" s="24">
        <v>9.7968219760479691</v>
      </c>
      <c r="E2044" s="24">
        <v>9.7968219760479702E-2</v>
      </c>
      <c r="F2044" t="s">
        <v>23</v>
      </c>
      <c r="G2044" s="24">
        <v>1010730328.8481348</v>
      </c>
      <c r="H2044" s="24">
        <v>9.6928148848692275E-3</v>
      </c>
      <c r="I2044" t="s">
        <v>19</v>
      </c>
      <c r="J2044" s="24">
        <v>5431720152.891161</v>
      </c>
      <c r="K2044" s="26">
        <v>1.8036315753184339E-3</v>
      </c>
      <c r="L2044" s="4">
        <v>45371860186.135521</v>
      </c>
      <c r="M2044" s="5">
        <f t="shared" si="31"/>
        <v>2.1592286355148445E-4</v>
      </c>
    </row>
    <row r="2045" spans="1:13" x14ac:dyDescent="0.25">
      <c r="A2045" s="4" t="s">
        <v>111</v>
      </c>
      <c r="B2045" t="s">
        <v>117</v>
      </c>
      <c r="C2045" s="24">
        <v>472.59522204279813</v>
      </c>
      <c r="D2045" s="24">
        <v>4.7259522204279814E-2</v>
      </c>
      <c r="E2045" s="24">
        <v>4.7259522204279813E-4</v>
      </c>
      <c r="F2045" t="s">
        <v>23</v>
      </c>
      <c r="G2045" s="24">
        <v>1010730328.8481348</v>
      </c>
      <c r="H2045" s="24">
        <v>4.6757795680415062E-5</v>
      </c>
      <c r="I2045" t="s">
        <v>19</v>
      </c>
      <c r="J2045" s="24">
        <v>5431720152.891161</v>
      </c>
      <c r="K2045" s="26">
        <v>8.7006548338328557E-6</v>
      </c>
      <c r="L2045" s="4">
        <v>45371860186.135521</v>
      </c>
      <c r="M2045" s="5">
        <f t="shared" si="31"/>
        <v>1.0416042456800374E-6</v>
      </c>
    </row>
    <row r="2046" spans="1:13" x14ac:dyDescent="0.25">
      <c r="A2046" s="4" t="s">
        <v>111</v>
      </c>
      <c r="B2046" t="s">
        <v>112</v>
      </c>
      <c r="C2046" s="24">
        <v>544.84020938018568</v>
      </c>
      <c r="D2046" s="24">
        <v>5.4484020938018567E-2</v>
      </c>
      <c r="E2046" s="24">
        <v>5.4484020938018571E-4</v>
      </c>
      <c r="F2046" t="s">
        <v>23</v>
      </c>
      <c r="G2046" s="24">
        <v>1010730328.8481348</v>
      </c>
      <c r="H2046" s="24">
        <v>5.3905596164419595E-5</v>
      </c>
      <c r="I2046" t="s">
        <v>19</v>
      </c>
      <c r="J2046" s="24">
        <v>5431720152.891161</v>
      </c>
      <c r="K2046" s="26">
        <v>1.003071207728148E-5</v>
      </c>
      <c r="L2046" s="4">
        <v>45371860186.135521</v>
      </c>
      <c r="M2046" s="5">
        <f t="shared" si="31"/>
        <v>1.2008328667703047E-6</v>
      </c>
    </row>
    <row r="2047" spans="1:13" x14ac:dyDescent="0.25">
      <c r="A2047" s="4" t="s">
        <v>138</v>
      </c>
      <c r="B2047" t="s">
        <v>149</v>
      </c>
      <c r="C2047" s="24">
        <v>3235.8595874568318</v>
      </c>
      <c r="D2047" s="24">
        <v>0.32358595874568319</v>
      </c>
      <c r="E2047" s="24">
        <v>3.2358595874568317E-3</v>
      </c>
      <c r="F2047" t="s">
        <v>23</v>
      </c>
      <c r="G2047" s="24">
        <v>1010730328.8481348</v>
      </c>
      <c r="H2047" s="24">
        <v>3.2015063712835604E-4</v>
      </c>
      <c r="I2047" t="s">
        <v>19</v>
      </c>
      <c r="J2047" s="24">
        <v>5431720152.891161</v>
      </c>
      <c r="K2047" s="26">
        <v>5.9573385527501247E-5</v>
      </c>
      <c r="L2047" s="4">
        <v>45371860186.135521</v>
      </c>
      <c r="M2047" s="5">
        <f t="shared" si="31"/>
        <v>7.1318644952662258E-6</v>
      </c>
    </row>
    <row r="2048" spans="1:13" x14ac:dyDescent="0.25">
      <c r="A2048" s="4" t="s">
        <v>138</v>
      </c>
      <c r="B2048" t="s">
        <v>139</v>
      </c>
      <c r="C2048" s="24">
        <v>14607837.845389938</v>
      </c>
      <c r="D2048" s="24">
        <v>1460.7837845389938</v>
      </c>
      <c r="E2048" s="24">
        <v>14.607837845389938</v>
      </c>
      <c r="F2048" t="s">
        <v>23</v>
      </c>
      <c r="G2048" s="24">
        <v>1010730328.8481348</v>
      </c>
      <c r="H2048" s="24">
        <v>1.4452755031144227</v>
      </c>
      <c r="I2048" t="s">
        <v>19</v>
      </c>
      <c r="J2048" s="24">
        <v>5431720152.891161</v>
      </c>
      <c r="K2048" s="26">
        <v>0.26893575946865694</v>
      </c>
      <c r="L2048" s="4">
        <v>45371860186.135521</v>
      </c>
      <c r="M2048" s="5">
        <f t="shared" si="31"/>
        <v>3.2195809881856503E-2</v>
      </c>
    </row>
    <row r="2049" spans="1:13" x14ac:dyDescent="0.25">
      <c r="A2049" s="4" t="s">
        <v>138</v>
      </c>
      <c r="B2049" t="s">
        <v>140</v>
      </c>
      <c r="C2049" s="24">
        <v>32349790.158361349</v>
      </c>
      <c r="D2049" s="24">
        <v>3234.9790158361347</v>
      </c>
      <c r="E2049" s="24">
        <v>32.349790158361351</v>
      </c>
      <c r="F2049" t="s">
        <v>23</v>
      </c>
      <c r="G2049" s="24">
        <v>1010730328.8481348</v>
      </c>
      <c r="H2049" s="24">
        <v>3.2006351481733364</v>
      </c>
      <c r="I2049" t="s">
        <v>19</v>
      </c>
      <c r="J2049" s="24">
        <v>5431720152.891161</v>
      </c>
      <c r="K2049" s="26">
        <v>0.59557173874545821</v>
      </c>
      <c r="L2049" s="4">
        <v>45371860186.135521</v>
      </c>
      <c r="M2049" s="5">
        <f t="shared" si="31"/>
        <v>7.1299237072599941E-2</v>
      </c>
    </row>
    <row r="2050" spans="1:13" x14ac:dyDescent="0.25">
      <c r="A2050" s="4" t="s">
        <v>102</v>
      </c>
      <c r="B2050" t="s">
        <v>103</v>
      </c>
      <c r="C2050" s="24">
        <v>6899.5332767192922</v>
      </c>
      <c r="D2050" s="24">
        <v>0.68995332767192918</v>
      </c>
      <c r="E2050" s="24">
        <v>6.8995332767192918E-3</v>
      </c>
      <c r="F2050" t="s">
        <v>23</v>
      </c>
      <c r="G2050" s="24">
        <v>1010730328.8481348</v>
      </c>
      <c r="H2050" s="24">
        <v>6.8262849939234064E-4</v>
      </c>
      <c r="I2050" t="s">
        <v>19</v>
      </c>
      <c r="J2050" s="24">
        <v>5431720152.891161</v>
      </c>
      <c r="K2050" s="26">
        <v>1.2702298871282707E-4</v>
      </c>
      <c r="L2050" s="4">
        <v>45371860186.135521</v>
      </c>
      <c r="M2050" s="5">
        <f t="shared" si="31"/>
        <v>1.5206635232530344E-5</v>
      </c>
    </row>
    <row r="2051" spans="1:13" x14ac:dyDescent="0.25">
      <c r="A2051" s="4" t="s">
        <v>150</v>
      </c>
      <c r="B2051" t="s">
        <v>151</v>
      </c>
      <c r="C2051" s="24">
        <v>1273409.0606722673</v>
      </c>
      <c r="D2051" s="24">
        <v>127.34090606722674</v>
      </c>
      <c r="E2051" s="24">
        <v>1.2734090606722674</v>
      </c>
      <c r="F2051" t="s">
        <v>23</v>
      </c>
      <c r="G2051" s="24">
        <v>1010730328.8481348</v>
      </c>
      <c r="H2051" s="24">
        <v>0.12598900263767596</v>
      </c>
      <c r="I2051" t="s">
        <v>19</v>
      </c>
      <c r="J2051" s="24">
        <v>5431720152.891161</v>
      </c>
      <c r="K2051" s="26">
        <v>2.3443937184327607E-2</v>
      </c>
      <c r="L2051" s="4">
        <v>45371860186.135521</v>
      </c>
      <c r="M2051" s="5">
        <f t="shared" ref="M2051:M2114" si="32">C2051/L2051*100</f>
        <v>2.8066053616672927E-3</v>
      </c>
    </row>
    <row r="2052" spans="1:13" x14ac:dyDescent="0.25">
      <c r="A2052" s="4" t="s">
        <v>150</v>
      </c>
      <c r="B2052" t="s">
        <v>152</v>
      </c>
      <c r="C2052" s="24">
        <v>96924.095016560648</v>
      </c>
      <c r="D2052" s="24">
        <v>9.6924095016560656</v>
      </c>
      <c r="E2052" s="24">
        <v>9.6924095016560644E-2</v>
      </c>
      <c r="F2052" t="s">
        <v>23</v>
      </c>
      <c r="G2052" s="24">
        <v>1010730328.8481348</v>
      </c>
      <c r="H2052" s="24">
        <v>9.5895108962465673E-3</v>
      </c>
      <c r="I2052" t="s">
        <v>19</v>
      </c>
      <c r="J2052" s="24">
        <v>5431720152.891161</v>
      </c>
      <c r="K2052" s="26">
        <v>1.7844088481798995E-3</v>
      </c>
      <c r="L2052" s="4">
        <v>45371860186.135521</v>
      </c>
      <c r="M2052" s="5">
        <f t="shared" si="32"/>
        <v>2.1362160294714603E-4</v>
      </c>
    </row>
    <row r="2053" spans="1:13" x14ac:dyDescent="0.25">
      <c r="A2053" s="4" t="s">
        <v>150</v>
      </c>
      <c r="B2053" t="s">
        <v>153</v>
      </c>
      <c r="C2053" s="24">
        <v>149903.70368081529</v>
      </c>
      <c r="D2053" s="24">
        <v>14.990370368081528</v>
      </c>
      <c r="E2053" s="24">
        <v>0.14990370368081529</v>
      </c>
      <c r="F2053" t="s">
        <v>23</v>
      </c>
      <c r="G2053" s="24">
        <v>1010730328.8481348</v>
      </c>
      <c r="H2053" s="24">
        <v>1.4831226431253036E-2</v>
      </c>
      <c r="I2053" t="s">
        <v>19</v>
      </c>
      <c r="J2053" s="24">
        <v>5431720152.891161</v>
      </c>
      <c r="K2053" s="26">
        <v>2.7597832631533039E-3</v>
      </c>
      <c r="L2053" s="4">
        <v>45371860186.135521</v>
      </c>
      <c r="M2053" s="5">
        <f t="shared" si="32"/>
        <v>3.3038915104173321E-4</v>
      </c>
    </row>
    <row r="2054" spans="1:13" x14ac:dyDescent="0.25">
      <c r="A2054" s="4" t="s">
        <v>150</v>
      </c>
      <c r="B2054" t="s">
        <v>154</v>
      </c>
      <c r="C2054" s="24">
        <v>909418.55877005123</v>
      </c>
      <c r="D2054" s="24">
        <v>90.941855877005125</v>
      </c>
      <c r="E2054" s="24">
        <v>0.90941855877005118</v>
      </c>
      <c r="F2054" t="s">
        <v>23</v>
      </c>
      <c r="G2054" s="24">
        <v>1010730328.8481348</v>
      </c>
      <c r="H2054" s="24">
        <v>8.9976379733895773E-2</v>
      </c>
      <c r="I2054" t="s">
        <v>19</v>
      </c>
      <c r="J2054" s="24">
        <v>5431720152.891161</v>
      </c>
      <c r="K2054" s="26">
        <v>1.6742735876884081E-2</v>
      </c>
      <c r="L2054" s="4">
        <v>45371860186.135521</v>
      </c>
      <c r="M2054" s="5">
        <f t="shared" si="32"/>
        <v>2.0043669248719633E-3</v>
      </c>
    </row>
    <row r="2055" spans="1:13" x14ac:dyDescent="0.25">
      <c r="A2055" s="4" t="s">
        <v>150</v>
      </c>
      <c r="B2055" t="s">
        <v>157</v>
      </c>
      <c r="C2055" s="24">
        <v>147444.96711736231</v>
      </c>
      <c r="D2055" s="24">
        <v>14.744496711736231</v>
      </c>
      <c r="E2055" s="24">
        <v>0.1474449671173623</v>
      </c>
      <c r="F2055" t="s">
        <v>23</v>
      </c>
      <c r="G2055" s="24">
        <v>1010730328.8481348</v>
      </c>
      <c r="H2055" s="24">
        <v>1.4587963070762502E-2</v>
      </c>
      <c r="I2055" t="s">
        <v>19</v>
      </c>
      <c r="J2055" s="24">
        <v>5431720152.891161</v>
      </c>
      <c r="K2055" s="26">
        <v>2.7145170032163981E-3</v>
      </c>
      <c r="L2055" s="4">
        <v>45371860186.135521</v>
      </c>
      <c r="M2055" s="5">
        <f t="shared" si="32"/>
        <v>3.2497007288763907E-4</v>
      </c>
    </row>
    <row r="2056" spans="1:13" x14ac:dyDescent="0.25">
      <c r="A2056" s="4" t="s">
        <v>113</v>
      </c>
      <c r="B2056" t="s">
        <v>114</v>
      </c>
      <c r="C2056" s="24">
        <v>7953.3492995964016</v>
      </c>
      <c r="D2056" s="24">
        <v>0.79533492995964017</v>
      </c>
      <c r="E2056" s="24">
        <v>7.9533492995964017E-3</v>
      </c>
      <c r="F2056" t="s">
        <v>23</v>
      </c>
      <c r="G2056" s="24">
        <v>1010730328.8481348</v>
      </c>
      <c r="H2056" s="24">
        <v>7.8689132725049706E-4</v>
      </c>
      <c r="I2056" t="s">
        <v>19</v>
      </c>
      <c r="J2056" s="24">
        <v>5431720152.891161</v>
      </c>
      <c r="K2056" s="26">
        <v>1.4642413592244889E-4</v>
      </c>
      <c r="L2056" s="4">
        <v>45371860186.135521</v>
      </c>
      <c r="M2056" s="5">
        <f t="shared" si="32"/>
        <v>1.7529255505434936E-5</v>
      </c>
    </row>
    <row r="2057" spans="1:13" x14ac:dyDescent="0.25">
      <c r="A2057" s="4" t="s">
        <v>113</v>
      </c>
      <c r="B2057" t="s">
        <v>122</v>
      </c>
      <c r="C2057" s="24">
        <v>16801.061073534129</v>
      </c>
      <c r="D2057" s="24">
        <v>1.6801061073534129</v>
      </c>
      <c r="E2057" s="24">
        <v>1.6801061073534129E-2</v>
      </c>
      <c r="F2057" t="s">
        <v>23</v>
      </c>
      <c r="G2057" s="24">
        <v>1010730328.8481348</v>
      </c>
      <c r="H2057" s="24">
        <v>1.6622694099504497E-3</v>
      </c>
      <c r="I2057" t="s">
        <v>19</v>
      </c>
      <c r="J2057" s="24">
        <v>5431720152.891161</v>
      </c>
      <c r="K2057" s="26">
        <v>3.0931381957502668E-4</v>
      </c>
      <c r="L2057" s="4">
        <v>45371860186.135521</v>
      </c>
      <c r="M2057" s="5">
        <f t="shared" si="32"/>
        <v>3.7029694186239478E-5</v>
      </c>
    </row>
    <row r="2058" spans="1:13" x14ac:dyDescent="0.25">
      <c r="A2058" s="4" t="s">
        <v>113</v>
      </c>
      <c r="B2058" t="s">
        <v>4</v>
      </c>
      <c r="C2058" s="24">
        <v>42550.332050091529</v>
      </c>
      <c r="D2058" s="24">
        <v>4.2550332050091528</v>
      </c>
      <c r="E2058" s="24">
        <v>4.2550332050091531E-2</v>
      </c>
      <c r="F2058" t="s">
        <v>23</v>
      </c>
      <c r="G2058" s="24">
        <v>1010730328.8481348</v>
      </c>
      <c r="H2058" s="24">
        <v>4.2098600225624417E-3</v>
      </c>
      <c r="I2058" t="s">
        <v>19</v>
      </c>
      <c r="J2058" s="24">
        <v>5431720152.891161</v>
      </c>
      <c r="K2058" s="26">
        <v>7.8336753095505324E-4</v>
      </c>
      <c r="L2058" s="4">
        <v>45371860186.135521</v>
      </c>
      <c r="M2058" s="5">
        <f t="shared" si="32"/>
        <v>9.3781325860414744E-5</v>
      </c>
    </row>
    <row r="2059" spans="1:13" x14ac:dyDescent="0.25">
      <c r="A2059" s="4" t="s">
        <v>141</v>
      </c>
      <c r="B2059" t="s">
        <v>142</v>
      </c>
      <c r="C2059" s="24">
        <v>13639493.673251685</v>
      </c>
      <c r="D2059" s="24">
        <v>1363.9493673251684</v>
      </c>
      <c r="E2059" s="24">
        <v>13.639493673251685</v>
      </c>
      <c r="F2059" t="s">
        <v>23</v>
      </c>
      <c r="G2059" s="24">
        <v>1010730328.8481348</v>
      </c>
      <c r="H2059" s="24">
        <v>1.3494691198982571</v>
      </c>
      <c r="I2059" t="s">
        <v>19</v>
      </c>
      <c r="J2059" s="24">
        <v>5431720152.891161</v>
      </c>
      <c r="K2059" s="26">
        <v>0.25110818100582266</v>
      </c>
      <c r="L2059" s="4">
        <v>45371860186.135521</v>
      </c>
      <c r="M2059" s="5">
        <f t="shared" si="32"/>
        <v>3.0061570359461623E-2</v>
      </c>
    </row>
    <row r="2060" spans="1:13" x14ac:dyDescent="0.25">
      <c r="A2060" s="4" t="s">
        <v>141</v>
      </c>
      <c r="B2060" t="s">
        <v>158</v>
      </c>
      <c r="C2060" s="24">
        <v>85893685.696263641</v>
      </c>
      <c r="D2060" s="24">
        <v>8589.3685696263638</v>
      </c>
      <c r="E2060" s="24">
        <v>85.893685696263645</v>
      </c>
      <c r="F2060" t="s">
        <v>23</v>
      </c>
      <c r="G2060" s="24">
        <v>1010730328.8481348</v>
      </c>
      <c r="H2060" s="24">
        <v>8.4981803003924128</v>
      </c>
      <c r="I2060" t="s">
        <v>19</v>
      </c>
      <c r="J2060" s="24">
        <v>5431720152.891161</v>
      </c>
      <c r="K2060" s="26">
        <v>1.5813348861602288</v>
      </c>
      <c r="L2060" s="4">
        <v>45371860186.135521</v>
      </c>
      <c r="M2060" s="5">
        <f t="shared" si="32"/>
        <v>0.18931047866208173</v>
      </c>
    </row>
    <row r="2061" spans="1:13" x14ac:dyDescent="0.25">
      <c r="A2061" s="4" t="s">
        <v>141</v>
      </c>
      <c r="B2061" t="s">
        <v>159</v>
      </c>
      <c r="C2061" s="24">
        <v>112156.3445776881</v>
      </c>
      <c r="D2061" s="24">
        <v>11.215634457768809</v>
      </c>
      <c r="E2061" s="24">
        <v>0.1121563445776881</v>
      </c>
      <c r="F2061" t="s">
        <v>23</v>
      </c>
      <c r="G2061" s="24">
        <v>1010730328.8481348</v>
      </c>
      <c r="H2061" s="24">
        <v>1.1096564669777504E-2</v>
      </c>
      <c r="I2061" t="s">
        <v>19</v>
      </c>
      <c r="J2061" s="24">
        <v>5431720152.891161</v>
      </c>
      <c r="K2061" s="26">
        <v>2.0648402609252658E-3</v>
      </c>
      <c r="L2061" s="4">
        <v>45371860186.135521</v>
      </c>
      <c r="M2061" s="5">
        <f t="shared" si="32"/>
        <v>2.4719362203262765E-4</v>
      </c>
    </row>
    <row r="2062" spans="1:13" x14ac:dyDescent="0.25">
      <c r="A2062" s="4" t="s">
        <v>141</v>
      </c>
      <c r="B2062" t="s">
        <v>160</v>
      </c>
      <c r="C2062" s="24">
        <v>602571.04537353886</v>
      </c>
      <c r="D2062" s="24">
        <v>60.257104537353882</v>
      </c>
      <c r="E2062" s="24">
        <v>0.60257104537353889</v>
      </c>
      <c r="F2062" t="s">
        <v>23</v>
      </c>
      <c r="G2062" s="24">
        <v>1010730328.8481348</v>
      </c>
      <c r="H2062" s="24">
        <v>5.9617390334002429E-2</v>
      </c>
      <c r="I2062" t="s">
        <v>19</v>
      </c>
      <c r="J2062" s="24">
        <v>5431720152.891161</v>
      </c>
      <c r="K2062" s="26">
        <v>1.1093558364799156E-2</v>
      </c>
      <c r="L2062" s="4">
        <v>45371860186.135521</v>
      </c>
      <c r="M2062" s="5">
        <f t="shared" si="32"/>
        <v>1.3280721638952531E-3</v>
      </c>
    </row>
    <row r="2063" spans="1:13" x14ac:dyDescent="0.25">
      <c r="A2063" s="4" t="s">
        <v>141</v>
      </c>
      <c r="B2063" t="s">
        <v>161</v>
      </c>
      <c r="C2063" s="24">
        <v>1373581.008005844</v>
      </c>
      <c r="D2063" s="24">
        <v>137.3581008005844</v>
      </c>
      <c r="E2063" s="24">
        <v>1.3735810080058439</v>
      </c>
      <c r="F2063" t="s">
        <v>23</v>
      </c>
      <c r="G2063" s="24">
        <v>1010730328.8481348</v>
      </c>
      <c r="H2063" s="24">
        <v>0.13589985071203187</v>
      </c>
      <c r="I2063" t="s">
        <v>19</v>
      </c>
      <c r="J2063" s="24">
        <v>5431720152.891161</v>
      </c>
      <c r="K2063" s="26">
        <v>2.5288140208672628E-2</v>
      </c>
      <c r="L2063" s="4">
        <v>45371860186.135521</v>
      </c>
      <c r="M2063" s="5">
        <f t="shared" si="32"/>
        <v>3.027385261196708E-3</v>
      </c>
    </row>
    <row r="2064" spans="1:13" x14ac:dyDescent="0.25">
      <c r="A2064" s="4" t="s">
        <v>143</v>
      </c>
      <c r="B2064" t="s">
        <v>144</v>
      </c>
      <c r="C2064" s="24">
        <v>487395805.25003433</v>
      </c>
      <c r="D2064" s="24">
        <v>48739.580525003432</v>
      </c>
      <c r="E2064" s="24">
        <v>487.39580525003436</v>
      </c>
      <c r="F2064" t="s">
        <v>23</v>
      </c>
      <c r="G2064" s="24">
        <v>1010730328.8481348</v>
      </c>
      <c r="H2064" s="24">
        <v>48.222141093311052</v>
      </c>
      <c r="I2064" t="s">
        <v>19</v>
      </c>
      <c r="J2064" s="24">
        <v>5431720152.891161</v>
      </c>
      <c r="K2064" s="26">
        <v>8.9731391075183886</v>
      </c>
      <c r="L2064" s="4">
        <v>45371860186.135521</v>
      </c>
      <c r="M2064" s="5">
        <f t="shared" si="32"/>
        <v>1.0742248681242521</v>
      </c>
    </row>
    <row r="2065" spans="1:13" x14ac:dyDescent="0.25">
      <c r="A2065" s="4" t="s">
        <v>143</v>
      </c>
      <c r="B2065" t="s">
        <v>145</v>
      </c>
      <c r="C2065" s="24">
        <v>2940397.3351502391</v>
      </c>
      <c r="D2065" s="24">
        <v>294.0397335150239</v>
      </c>
      <c r="E2065" s="24">
        <v>2.940397335150239</v>
      </c>
      <c r="F2065" t="s">
        <v>23</v>
      </c>
      <c r="G2065" s="24">
        <v>1010730328.8481348</v>
      </c>
      <c r="H2065" s="24">
        <v>0.29091808677604669</v>
      </c>
      <c r="I2065" t="s">
        <v>19</v>
      </c>
      <c r="J2065" s="24">
        <v>5431720152.891161</v>
      </c>
      <c r="K2065" s="26">
        <v>5.4133814931263416E-2</v>
      </c>
      <c r="L2065" s="4">
        <v>45371860186.135521</v>
      </c>
      <c r="M2065" s="5">
        <f t="shared" si="32"/>
        <v>6.4806629551608062E-3</v>
      </c>
    </row>
    <row r="2066" spans="1:13" x14ac:dyDescent="0.25">
      <c r="A2066" s="4" t="s">
        <v>143</v>
      </c>
      <c r="B2066" t="s">
        <v>146</v>
      </c>
      <c r="C2066" s="24">
        <v>2782961.0416955552</v>
      </c>
      <c r="D2066" s="24">
        <v>278.29610416955552</v>
      </c>
      <c r="E2066" s="24">
        <v>2.7829610416955552</v>
      </c>
      <c r="F2066" t="s">
        <v>23</v>
      </c>
      <c r="G2066" s="24">
        <v>1010730328.8481348</v>
      </c>
      <c r="H2066" s="24">
        <v>0.27534159827449911</v>
      </c>
      <c r="I2066" t="s">
        <v>19</v>
      </c>
      <c r="J2066" s="24">
        <v>5431720152.891161</v>
      </c>
      <c r="K2066" s="26">
        <v>5.1235353872460802E-2</v>
      </c>
      <c r="L2066" s="4">
        <v>45371860186.135521</v>
      </c>
      <c r="M2066" s="5">
        <f t="shared" si="32"/>
        <v>6.1336719065046329E-3</v>
      </c>
    </row>
    <row r="2067" spans="1:13" x14ac:dyDescent="0.25">
      <c r="A2067" s="4" t="s">
        <v>0</v>
      </c>
      <c r="B2067" t="s">
        <v>16</v>
      </c>
      <c r="C2067" s="24">
        <v>20095.96192744064</v>
      </c>
      <c r="D2067" s="24">
        <v>2.009596192744064</v>
      </c>
      <c r="E2067" s="24">
        <v>2.0095961927440641E-2</v>
      </c>
      <c r="F2067" t="s">
        <v>23</v>
      </c>
      <c r="G2067" s="24">
        <v>1010730328.8481348</v>
      </c>
      <c r="H2067" s="24">
        <v>1.9882614930871552E-3</v>
      </c>
      <c r="I2067" t="s">
        <v>19</v>
      </c>
      <c r="J2067" s="24">
        <v>5431720152.891161</v>
      </c>
      <c r="K2067" s="26">
        <v>3.6997417690497349E-4</v>
      </c>
      <c r="L2067" s="4">
        <v>45371860186.135521</v>
      </c>
      <c r="M2067" s="5">
        <f t="shared" si="32"/>
        <v>4.4291686179491164E-5</v>
      </c>
    </row>
    <row r="2068" spans="1:13" x14ac:dyDescent="0.25">
      <c r="A2068" s="4" t="s">
        <v>0</v>
      </c>
      <c r="B2068" t="s">
        <v>24</v>
      </c>
      <c r="C2068" s="24">
        <v>33485.633628545213</v>
      </c>
      <c r="D2068" s="24">
        <v>3.3485633628545211</v>
      </c>
      <c r="E2068" s="24">
        <v>3.348563362854521E-2</v>
      </c>
      <c r="F2068" t="s">
        <v>23</v>
      </c>
      <c r="G2068" s="24">
        <v>1010730328.8481348</v>
      </c>
      <c r="H2068" s="24">
        <v>3.3130136370506133E-3</v>
      </c>
      <c r="I2068" t="s">
        <v>19</v>
      </c>
      <c r="J2068" s="24">
        <v>5431720152.891161</v>
      </c>
      <c r="K2068" s="26">
        <v>6.1648304194614472E-4</v>
      </c>
      <c r="L2068" s="4">
        <v>45371860186.135521</v>
      </c>
      <c r="M2068" s="5">
        <f t="shared" si="32"/>
        <v>7.3802646598954225E-5</v>
      </c>
    </row>
    <row r="2069" spans="1:13" x14ac:dyDescent="0.25">
      <c r="A2069" s="4" t="s">
        <v>127</v>
      </c>
      <c r="B2069" t="s">
        <v>129</v>
      </c>
      <c r="C2069" s="24">
        <v>45725.216519149442</v>
      </c>
      <c r="D2069" s="24">
        <v>4.5725216519149443</v>
      </c>
      <c r="E2069" s="24">
        <v>4.5725216519149445E-2</v>
      </c>
      <c r="F2069" t="s">
        <v>23</v>
      </c>
      <c r="G2069" s="24">
        <v>1010730328.8481348</v>
      </c>
      <c r="H2069" s="24">
        <v>4.5239778815442857E-3</v>
      </c>
      <c r="I2069" t="s">
        <v>19</v>
      </c>
      <c r="J2069" s="24">
        <v>5431720152.891161</v>
      </c>
      <c r="K2069" s="26">
        <v>8.4181834174227698E-4</v>
      </c>
      <c r="L2069" s="4">
        <v>45371860186.135521</v>
      </c>
      <c r="M2069" s="5">
        <f t="shared" si="32"/>
        <v>1.0077880063009163E-4</v>
      </c>
    </row>
    <row r="2070" spans="1:13" x14ac:dyDescent="0.25">
      <c r="A2070" s="4" t="s">
        <v>127</v>
      </c>
      <c r="B2070" t="s">
        <v>135</v>
      </c>
      <c r="C2070" s="24">
        <v>1511079.985544465</v>
      </c>
      <c r="D2070" s="24">
        <v>151.10799855444651</v>
      </c>
      <c r="E2070" s="24">
        <v>1.511079985544465</v>
      </c>
      <c r="F2070" t="s">
        <v>23</v>
      </c>
      <c r="G2070" s="24">
        <v>1010730328.8481348</v>
      </c>
      <c r="H2070" s="24">
        <v>0.14950377389649985</v>
      </c>
      <c r="I2070" t="s">
        <v>19</v>
      </c>
      <c r="J2070" s="24">
        <v>5431720152.891161</v>
      </c>
      <c r="K2070" s="26">
        <v>2.7819547822988584E-2</v>
      </c>
      <c r="L2070" s="4">
        <v>45371860186.135521</v>
      </c>
      <c r="M2070" s="5">
        <f t="shared" si="32"/>
        <v>3.33043428095155E-3</v>
      </c>
    </row>
    <row r="2071" spans="1:13" x14ac:dyDescent="0.25">
      <c r="A2071" s="4" t="s">
        <v>127</v>
      </c>
      <c r="B2071" t="s">
        <v>128</v>
      </c>
      <c r="C2071" s="24">
        <v>747586.99856918817</v>
      </c>
      <c r="D2071" s="24">
        <v>74.758699856918824</v>
      </c>
      <c r="E2071" s="24">
        <v>0.7475869985691882</v>
      </c>
      <c r="F2071" t="s">
        <v>23</v>
      </c>
      <c r="G2071" s="24">
        <v>1010730328.8481348</v>
      </c>
      <c r="H2071" s="24">
        <v>7.3965030753669544E-2</v>
      </c>
      <c r="I2071" t="s">
        <v>19</v>
      </c>
      <c r="J2071" s="24">
        <v>5431720152.891161</v>
      </c>
      <c r="K2071" s="26">
        <v>1.3763356313032207E-2</v>
      </c>
      <c r="L2071" s="4">
        <v>45371860186.135521</v>
      </c>
      <c r="M2071" s="5">
        <f t="shared" si="32"/>
        <v>1.6476886676064289E-3</v>
      </c>
    </row>
    <row r="2072" spans="1:13" x14ac:dyDescent="0.25">
      <c r="A2072" s="4" t="s">
        <v>127</v>
      </c>
      <c r="B2072" t="s">
        <v>4</v>
      </c>
      <c r="C2072" s="24">
        <v>154393.41850877891</v>
      </c>
      <c r="D2072" s="24">
        <v>15.439341850877891</v>
      </c>
      <c r="E2072" s="24">
        <v>0.15439341850877891</v>
      </c>
      <c r="F2072" t="s">
        <v>23</v>
      </c>
      <c r="G2072" s="24">
        <v>1010730328.8481348</v>
      </c>
      <c r="H2072" s="24">
        <v>1.5275431448142187E-2</v>
      </c>
      <c r="I2072" t="s">
        <v>19</v>
      </c>
      <c r="J2072" s="24">
        <v>5431720152.891161</v>
      </c>
      <c r="K2072" s="26">
        <v>2.8424405927208784E-3</v>
      </c>
      <c r="L2072" s="4">
        <v>45371860186.135521</v>
      </c>
      <c r="M2072" s="5">
        <f t="shared" si="32"/>
        <v>3.4028452409795091E-4</v>
      </c>
    </row>
    <row r="2073" spans="1:13" x14ac:dyDescent="0.25">
      <c r="A2073" s="4" t="s">
        <v>127</v>
      </c>
      <c r="B2073" t="s">
        <v>130</v>
      </c>
      <c r="C2073" s="24">
        <v>1242.915951139965</v>
      </c>
      <c r="D2073" s="24">
        <v>0.12429159511399651</v>
      </c>
      <c r="E2073" s="24">
        <v>1.242915951139965E-3</v>
      </c>
      <c r="F2073" t="s">
        <v>23</v>
      </c>
      <c r="G2073" s="24">
        <v>1010730328.8481348</v>
      </c>
      <c r="H2073" s="24">
        <v>1.2297206442359729E-4</v>
      </c>
      <c r="I2073" t="s">
        <v>19</v>
      </c>
      <c r="J2073" s="24">
        <v>5431720152.891161</v>
      </c>
      <c r="K2073" s="26">
        <v>2.288254763048486E-5</v>
      </c>
      <c r="L2073" s="4">
        <v>45371860186.135521</v>
      </c>
      <c r="M2073" s="5">
        <f t="shared" si="32"/>
        <v>2.7393982658876485E-6</v>
      </c>
    </row>
    <row r="2074" spans="1:13" x14ac:dyDescent="0.25">
      <c r="A2074" s="4" t="s">
        <v>127</v>
      </c>
      <c r="B2074" t="s">
        <v>131</v>
      </c>
      <c r="C2074" s="24">
        <v>1934903.995381274</v>
      </c>
      <c r="D2074" s="24">
        <v>193.49039953812741</v>
      </c>
      <c r="E2074" s="24">
        <v>1.9349039953812741</v>
      </c>
      <c r="F2074" t="s">
        <v>23</v>
      </c>
      <c r="G2074" s="24">
        <v>1010730328.8481348</v>
      </c>
      <c r="H2074" s="24">
        <v>0.19143622588097869</v>
      </c>
      <c r="I2074" t="s">
        <v>19</v>
      </c>
      <c r="J2074" s="24">
        <v>5431720152.891161</v>
      </c>
      <c r="K2074" s="26">
        <v>3.562230639498936E-2</v>
      </c>
      <c r="L2074" s="4">
        <v>45371860186.135521</v>
      </c>
      <c r="M2074" s="5">
        <f t="shared" si="32"/>
        <v>4.2645463233013554E-3</v>
      </c>
    </row>
    <row r="2075" spans="1:13" x14ac:dyDescent="0.25">
      <c r="A2075" s="4" t="s">
        <v>127</v>
      </c>
      <c r="B2075" t="s">
        <v>133</v>
      </c>
      <c r="C2075" s="24">
        <v>766349.57847759791</v>
      </c>
      <c r="D2075" s="24">
        <v>76.634957847759793</v>
      </c>
      <c r="E2075" s="24">
        <v>0.76634957847759788</v>
      </c>
      <c r="F2075" t="s">
        <v>23</v>
      </c>
      <c r="G2075" s="24">
        <v>1010730328.8481348</v>
      </c>
      <c r="H2075" s="24">
        <v>7.5821369618042228E-2</v>
      </c>
      <c r="I2075" t="s">
        <v>19</v>
      </c>
      <c r="J2075" s="24">
        <v>5431720152.891161</v>
      </c>
      <c r="K2075" s="26">
        <v>1.410878242815382E-2</v>
      </c>
      <c r="L2075" s="4">
        <v>45371860186.135521</v>
      </c>
      <c r="M2075" s="5">
        <f t="shared" si="32"/>
        <v>1.6890415674686724E-3</v>
      </c>
    </row>
    <row r="2076" spans="1:13" x14ac:dyDescent="0.25">
      <c r="A2076" s="4" t="s">
        <v>75</v>
      </c>
      <c r="B2076" t="s">
        <v>107</v>
      </c>
      <c r="C2076" s="24">
        <v>1673.4289178952381</v>
      </c>
      <c r="D2076" s="24">
        <v>0.1673428917895238</v>
      </c>
      <c r="E2076" s="24">
        <v>1.6734289178952381E-3</v>
      </c>
      <c r="F2076" t="s">
        <v>23</v>
      </c>
      <c r="G2076" s="24">
        <v>1010730328.8481348</v>
      </c>
      <c r="H2076" s="24">
        <v>1.6556631082816509E-4</v>
      </c>
      <c r="I2076" t="s">
        <v>19</v>
      </c>
      <c r="J2076" s="24">
        <v>5431720152.891161</v>
      </c>
      <c r="K2076" s="26">
        <v>3.0808452401667201E-5</v>
      </c>
      <c r="L2076" s="4">
        <v>45371860186.135521</v>
      </c>
      <c r="M2076" s="5">
        <f t="shared" si="32"/>
        <v>3.6882528312264242E-6</v>
      </c>
    </row>
    <row r="2077" spans="1:13" x14ac:dyDescent="0.25">
      <c r="A2077" s="4" t="s">
        <v>75</v>
      </c>
      <c r="B2077" t="s">
        <v>76</v>
      </c>
      <c r="C2077" s="24">
        <v>394.19527896762622</v>
      </c>
      <c r="D2077" s="24">
        <v>3.9419527896762625E-2</v>
      </c>
      <c r="E2077" s="24">
        <v>3.941952789676262E-4</v>
      </c>
      <c r="F2077" t="s">
        <v>23</v>
      </c>
      <c r="G2077" s="24">
        <v>1010730328.8481348</v>
      </c>
      <c r="H2077" s="24">
        <v>3.9001033976774554E-5</v>
      </c>
      <c r="I2077" t="s">
        <v>19</v>
      </c>
      <c r="J2077" s="24">
        <v>5431720152.891161</v>
      </c>
      <c r="K2077" s="26">
        <v>7.2572825527067425E-6</v>
      </c>
      <c r="L2077" s="4">
        <v>45371860186.135521</v>
      </c>
      <c r="M2077" s="5">
        <f t="shared" si="32"/>
        <v>8.6881004514794432E-7</v>
      </c>
    </row>
    <row r="2078" spans="1:13" x14ac:dyDescent="0.25">
      <c r="A2078" s="4" t="s">
        <v>75</v>
      </c>
      <c r="B2078" t="s">
        <v>105</v>
      </c>
      <c r="C2078" s="24">
        <v>25652.39226339525</v>
      </c>
      <c r="D2078" s="24">
        <v>2.5652392263395249</v>
      </c>
      <c r="E2078" s="24">
        <v>2.565239226339525E-2</v>
      </c>
      <c r="F2078" t="s">
        <v>23</v>
      </c>
      <c r="G2078" s="24">
        <v>1010730328.8481348</v>
      </c>
      <c r="H2078" s="24">
        <v>2.5380055917219439E-3</v>
      </c>
      <c r="I2078" t="s">
        <v>19</v>
      </c>
      <c r="J2078" s="24">
        <v>5431720152.891161</v>
      </c>
      <c r="K2078" s="26">
        <v>4.7227013802876344E-4</v>
      </c>
      <c r="L2078" s="4">
        <v>45371860186.135521</v>
      </c>
      <c r="M2078" s="5">
        <f t="shared" si="32"/>
        <v>5.6538110093255475E-5</v>
      </c>
    </row>
    <row r="2079" spans="1:13" x14ac:dyDescent="0.25">
      <c r="A2079" s="4" t="s">
        <v>75</v>
      </c>
      <c r="B2079" t="s">
        <v>108</v>
      </c>
      <c r="C2079" s="24">
        <v>2957218.3491434869</v>
      </c>
      <c r="D2079" s="24">
        <v>295.72183491434868</v>
      </c>
      <c r="E2079" s="24">
        <v>2.9572183491434871</v>
      </c>
      <c r="F2079" t="s">
        <v>23</v>
      </c>
      <c r="G2079" s="24">
        <v>1010730328.8481348</v>
      </c>
      <c r="H2079" s="24">
        <v>0.29258233029512842</v>
      </c>
      <c r="I2079" t="s">
        <v>19</v>
      </c>
      <c r="J2079" s="24">
        <v>5431720152.891161</v>
      </c>
      <c r="K2079" s="26">
        <v>5.4443496091554681E-2</v>
      </c>
      <c r="L2079" s="4">
        <v>45371860186.135521</v>
      </c>
      <c r="M2079" s="5">
        <f t="shared" si="32"/>
        <v>6.5177366257668607E-3</v>
      </c>
    </row>
    <row r="2080" spans="1:13" x14ac:dyDescent="0.25">
      <c r="A2080" s="4" t="s">
        <v>75</v>
      </c>
      <c r="B2080" t="s">
        <v>4</v>
      </c>
      <c r="C2080" s="24">
        <v>72539.739287650489</v>
      </c>
      <c r="D2080" s="24">
        <v>7.2539739287650491</v>
      </c>
      <c r="E2080" s="24">
        <v>7.2539739287650493E-2</v>
      </c>
      <c r="F2080" t="s">
        <v>23</v>
      </c>
      <c r="G2080" s="24">
        <v>1010730328.8481348</v>
      </c>
      <c r="H2080" s="24">
        <v>7.1769627582383352E-3</v>
      </c>
      <c r="I2080" t="s">
        <v>19</v>
      </c>
      <c r="J2080" s="24">
        <v>5431720152.891161</v>
      </c>
      <c r="K2080" s="26">
        <v>1.3354837371185168E-3</v>
      </c>
      <c r="L2080" s="4">
        <v>45371860186.135521</v>
      </c>
      <c r="M2080" s="5">
        <f t="shared" si="32"/>
        <v>1.5987825711809094E-4</v>
      </c>
    </row>
    <row r="2081" spans="1:13" x14ac:dyDescent="0.25">
      <c r="A2081" s="4" t="s">
        <v>75</v>
      </c>
      <c r="B2081" t="s">
        <v>93</v>
      </c>
      <c r="C2081" s="24">
        <v>31680.53768092188</v>
      </c>
      <c r="D2081" s="24">
        <v>3.1680537680921881</v>
      </c>
      <c r="E2081" s="24">
        <v>3.1680537680921883E-2</v>
      </c>
      <c r="F2081" t="s">
        <v>23</v>
      </c>
      <c r="G2081" s="24">
        <v>1010730328.8481348</v>
      </c>
      <c r="H2081" s="24">
        <v>3.1344204063833902E-3</v>
      </c>
      <c r="I2081" t="s">
        <v>19</v>
      </c>
      <c r="J2081" s="24">
        <v>5431720152.891161</v>
      </c>
      <c r="K2081" s="26">
        <v>5.8325055027106222E-4</v>
      </c>
      <c r="L2081" s="4">
        <v>45371860186.135521</v>
      </c>
      <c r="M2081" s="5">
        <f t="shared" si="32"/>
        <v>6.9824198414952004E-5</v>
      </c>
    </row>
    <row r="2082" spans="1:13" x14ac:dyDescent="0.25">
      <c r="A2082" s="4" t="s">
        <v>75</v>
      </c>
      <c r="B2082" t="s">
        <v>101</v>
      </c>
      <c r="C2082" s="24">
        <v>47450.610377583776</v>
      </c>
      <c r="D2082" s="24">
        <v>4.7450610377583775</v>
      </c>
      <c r="E2082" s="24">
        <v>4.7450610377583774E-2</v>
      </c>
      <c r="F2082" t="s">
        <v>23</v>
      </c>
      <c r="G2082" s="24">
        <v>1010730328.8481348</v>
      </c>
      <c r="H2082" s="24">
        <v>4.6946855183083525E-3</v>
      </c>
      <c r="I2082" t="s">
        <v>19</v>
      </c>
      <c r="J2082" s="24">
        <v>5431720152.891161</v>
      </c>
      <c r="K2082" s="26">
        <v>8.7358348813915002E-4</v>
      </c>
      <c r="L2082" s="4">
        <v>45371860186.135521</v>
      </c>
      <c r="M2082" s="5">
        <f t="shared" si="32"/>
        <v>1.0458158467146884E-4</v>
      </c>
    </row>
    <row r="2083" spans="1:13" x14ac:dyDescent="0.25">
      <c r="A2083" s="4" t="s">
        <v>75</v>
      </c>
      <c r="B2083" t="s">
        <v>109</v>
      </c>
      <c r="C2083" s="24">
        <v>4830972.6639835984</v>
      </c>
      <c r="D2083" s="24">
        <v>483.09726639835981</v>
      </c>
      <c r="E2083" s="24">
        <v>4.8309726639835979</v>
      </c>
      <c r="F2083" t="s">
        <v>23</v>
      </c>
      <c r="G2083" s="24">
        <v>1010730328.8481348</v>
      </c>
      <c r="H2083" s="24">
        <v>0.47796850713772004</v>
      </c>
      <c r="I2083" t="s">
        <v>19</v>
      </c>
      <c r="J2083" s="24">
        <v>5431720152.891161</v>
      </c>
      <c r="K2083" s="26">
        <v>8.8940013991924805E-2</v>
      </c>
      <c r="L2083" s="4">
        <v>45371860186.135521</v>
      </c>
      <c r="M2083" s="5">
        <f t="shared" si="32"/>
        <v>1.0647508486900919E-2</v>
      </c>
    </row>
    <row r="2084" spans="1:13" x14ac:dyDescent="0.25">
      <c r="A2084" s="4" t="s">
        <v>75</v>
      </c>
      <c r="B2084" t="s">
        <v>106</v>
      </c>
      <c r="C2084" s="24">
        <v>28420.334735523989</v>
      </c>
      <c r="D2084" s="24">
        <v>2.8420334735523989</v>
      </c>
      <c r="E2084" s="24">
        <v>2.8420334735523991E-2</v>
      </c>
      <c r="F2084" t="s">
        <v>23</v>
      </c>
      <c r="G2084" s="24">
        <v>1010730328.8481348</v>
      </c>
      <c r="H2084" s="24">
        <v>2.8118612773708734E-3</v>
      </c>
      <c r="I2084" t="s">
        <v>19</v>
      </c>
      <c r="J2084" s="24">
        <v>5431720152.891161</v>
      </c>
      <c r="K2084" s="26">
        <v>5.2322899441711109E-4</v>
      </c>
      <c r="L2084" s="4">
        <v>45371860186.135521</v>
      </c>
      <c r="M2084" s="5">
        <f t="shared" si="32"/>
        <v>6.2638680933360796E-5</v>
      </c>
    </row>
    <row r="2085" spans="1:13" x14ac:dyDescent="0.25">
      <c r="A2085" s="4" t="s">
        <v>162</v>
      </c>
      <c r="B2085" t="s">
        <v>163</v>
      </c>
      <c r="C2085" s="24">
        <v>22978178.709569588</v>
      </c>
      <c r="D2085" s="24">
        <v>2297.8178709569588</v>
      </c>
      <c r="E2085" s="24">
        <v>22.978178709569587</v>
      </c>
      <c r="F2085" t="s">
        <v>23</v>
      </c>
      <c r="G2085" s="24">
        <v>1010730328.8481348</v>
      </c>
      <c r="H2085" s="24">
        <v>2.2734232914289176</v>
      </c>
      <c r="I2085" t="s">
        <v>19</v>
      </c>
      <c r="J2085" s="24">
        <v>5431720152.891161</v>
      </c>
      <c r="K2085" s="26">
        <v>0.42303686608999752</v>
      </c>
      <c r="L2085" s="4">
        <v>45371860186.135521</v>
      </c>
      <c r="M2085" s="5">
        <f t="shared" si="32"/>
        <v>5.0644118657032999E-2</v>
      </c>
    </row>
    <row r="2086" spans="1:13" x14ac:dyDescent="0.25">
      <c r="A2086" s="4" t="s">
        <v>162</v>
      </c>
      <c r="B2086" t="s">
        <v>162</v>
      </c>
      <c r="C2086" s="24">
        <v>29866798.48530877</v>
      </c>
      <c r="D2086" s="24">
        <v>2986.6798485308768</v>
      </c>
      <c r="E2086" s="24">
        <v>29.86679848530877</v>
      </c>
      <c r="F2086" t="s">
        <v>23</v>
      </c>
      <c r="G2086" s="24">
        <v>1010730328.8481348</v>
      </c>
      <c r="H2086" s="24">
        <v>2.9549720269447208</v>
      </c>
      <c r="I2086" t="s">
        <v>19</v>
      </c>
      <c r="J2086" s="24">
        <v>5431720152.891161</v>
      </c>
      <c r="K2086" s="26">
        <v>0.54985893316708268</v>
      </c>
      <c r="L2086" s="4">
        <v>45371860186.135521</v>
      </c>
      <c r="M2086" s="5">
        <f t="shared" si="32"/>
        <v>6.5826700432342636E-2</v>
      </c>
    </row>
    <row r="2087" spans="1:13" x14ac:dyDescent="0.25">
      <c r="A2087" s="4" t="s">
        <v>124</v>
      </c>
      <c r="B2087" t="s">
        <v>126</v>
      </c>
      <c r="C2087" s="24">
        <v>4878558.3577535804</v>
      </c>
      <c r="D2087" s="24">
        <v>487.85583577535806</v>
      </c>
      <c r="E2087" s="24">
        <v>4.8785583577535805</v>
      </c>
      <c r="F2087" t="s">
        <v>23</v>
      </c>
      <c r="G2087" s="24">
        <v>1010730328.8481348</v>
      </c>
      <c r="H2087" s="24">
        <v>0.48267655758518335</v>
      </c>
      <c r="I2087" t="s">
        <v>19</v>
      </c>
      <c r="J2087" s="24">
        <v>5431720152.891161</v>
      </c>
      <c r="K2087" s="26">
        <v>8.9816084415852177E-2</v>
      </c>
      <c r="L2087" s="4">
        <v>45371860186.135521</v>
      </c>
      <c r="M2087" s="5">
        <f t="shared" si="32"/>
        <v>1.0752387796620124E-2</v>
      </c>
    </row>
    <row r="2088" spans="1:13" x14ac:dyDescent="0.25">
      <c r="A2088" s="4" t="s">
        <v>124</v>
      </c>
      <c r="B2088" t="s">
        <v>125</v>
      </c>
      <c r="C2088" s="24">
        <v>22622271.744133338</v>
      </c>
      <c r="D2088" s="24">
        <v>2262.2271744133336</v>
      </c>
      <c r="E2088" s="24">
        <v>22.622271744133339</v>
      </c>
      <c r="F2088" t="s">
        <v>23</v>
      </c>
      <c r="G2088" s="24">
        <v>1010730328.8481348</v>
      </c>
      <c r="H2088" s="24">
        <v>2.2382104403569749</v>
      </c>
      <c r="I2088" t="s">
        <v>19</v>
      </c>
      <c r="J2088" s="24">
        <v>5431720152.891161</v>
      </c>
      <c r="K2088" s="26">
        <v>0.41648448571291175</v>
      </c>
      <c r="L2088" s="4">
        <v>45371860186.135521</v>
      </c>
      <c r="M2088" s="5">
        <f t="shared" si="32"/>
        <v>4.9859696409463333E-2</v>
      </c>
    </row>
    <row r="2089" spans="1:13" x14ac:dyDescent="0.25">
      <c r="A2089" s="4" t="s">
        <v>164</v>
      </c>
      <c r="B2089" t="s">
        <v>165</v>
      </c>
      <c r="C2089" s="24">
        <v>8750999.127211187</v>
      </c>
      <c r="D2089" s="24">
        <v>875.0999127211187</v>
      </c>
      <c r="E2089" s="24">
        <v>8.7509991272111876</v>
      </c>
      <c r="F2089" t="s">
        <v>23</v>
      </c>
      <c r="G2089" s="24">
        <v>1010730328.8481348</v>
      </c>
      <c r="H2089" s="24">
        <v>0.86580949215050718</v>
      </c>
      <c r="I2089" t="s">
        <v>19</v>
      </c>
      <c r="J2089" s="24">
        <v>5431720152.891161</v>
      </c>
      <c r="K2089" s="26">
        <v>0.16110916764651917</v>
      </c>
      <c r="L2089" s="4">
        <v>45371860186.135521</v>
      </c>
      <c r="M2089" s="5">
        <f t="shared" si="32"/>
        <v>1.9287283111846645E-2</v>
      </c>
    </row>
    <row r="2090" spans="1:13" x14ac:dyDescent="0.25">
      <c r="A2090" s="4" t="s">
        <v>164</v>
      </c>
      <c r="B2090" t="s">
        <v>166</v>
      </c>
      <c r="C2090" s="24">
        <v>2572907.8039690861</v>
      </c>
      <c r="D2090" s="24">
        <v>257.29078039690859</v>
      </c>
      <c r="E2090" s="24">
        <v>2.5729078039690862</v>
      </c>
      <c r="F2090" t="s">
        <v>23</v>
      </c>
      <c r="G2090" s="24">
        <v>1010730328.8481348</v>
      </c>
      <c r="H2090" s="24">
        <v>0.25455927565775788</v>
      </c>
      <c r="I2090" t="s">
        <v>19</v>
      </c>
      <c r="J2090" s="24">
        <v>5431720152.891161</v>
      </c>
      <c r="K2090" s="26">
        <v>4.7368195185821478E-2</v>
      </c>
      <c r="L2090" s="4">
        <v>45371860186.135521</v>
      </c>
      <c r="M2090" s="5">
        <f t="shared" si="32"/>
        <v>5.6707126254331996E-3</v>
      </c>
    </row>
    <row r="2091" spans="1:13" x14ac:dyDescent="0.25">
      <c r="A2091" s="4" t="s">
        <v>136</v>
      </c>
      <c r="B2091" t="s">
        <v>147</v>
      </c>
      <c r="C2091" s="24">
        <v>1480942.4519590891</v>
      </c>
      <c r="D2091" s="24">
        <v>148.09424519590891</v>
      </c>
      <c r="E2091" s="24">
        <v>1.4809424519590892</v>
      </c>
      <c r="F2091" t="s">
        <v>66</v>
      </c>
      <c r="G2091" s="24">
        <v>1153142621.1724167</v>
      </c>
      <c r="H2091" s="24">
        <v>0.12842665120238064</v>
      </c>
      <c r="I2091" t="s">
        <v>35</v>
      </c>
      <c r="J2091" s="24">
        <v>3588390876.6854286</v>
      </c>
      <c r="K2091" s="26">
        <v>4.1270377248507142E-2</v>
      </c>
      <c r="L2091" s="4">
        <v>45371860186.135521</v>
      </c>
      <c r="M2091" s="5">
        <f t="shared" si="32"/>
        <v>3.2640108778516142E-3</v>
      </c>
    </row>
    <row r="2092" spans="1:13" x14ac:dyDescent="0.25">
      <c r="A2092" s="4" t="s">
        <v>136</v>
      </c>
      <c r="B2092" t="s">
        <v>137</v>
      </c>
      <c r="C2092" s="24">
        <v>213217000.47128972</v>
      </c>
      <c r="D2092" s="24">
        <v>21321.700047128972</v>
      </c>
      <c r="E2092" s="24">
        <v>213.21700047128974</v>
      </c>
      <c r="F2092" t="s">
        <v>66</v>
      </c>
      <c r="G2092" s="24">
        <v>1153142621.1724167</v>
      </c>
      <c r="H2092" s="24">
        <v>18.490080633261908</v>
      </c>
      <c r="I2092" t="s">
        <v>35</v>
      </c>
      <c r="J2092" s="24">
        <v>3588390876.6854286</v>
      </c>
      <c r="K2092" s="26">
        <v>5.9418554945228479</v>
      </c>
      <c r="L2092" s="4">
        <v>45371860186.135521</v>
      </c>
      <c r="M2092" s="5">
        <f t="shared" si="32"/>
        <v>0.46993224345790297</v>
      </c>
    </row>
    <row r="2093" spans="1:13" x14ac:dyDescent="0.25">
      <c r="A2093" s="4" t="s">
        <v>115</v>
      </c>
      <c r="B2093" t="s">
        <v>116</v>
      </c>
      <c r="C2093" s="24">
        <v>1335.5418062484291</v>
      </c>
      <c r="D2093" s="24">
        <v>0.13355418062484292</v>
      </c>
      <c r="E2093" s="24">
        <v>1.3355418062484291E-3</v>
      </c>
      <c r="F2093" t="s">
        <v>66</v>
      </c>
      <c r="G2093" s="24">
        <v>1153142621.1724167</v>
      </c>
      <c r="H2093" s="24">
        <v>1.1581757379590779E-4</v>
      </c>
      <c r="I2093" t="s">
        <v>35</v>
      </c>
      <c r="J2093" s="24">
        <v>3588390876.6854286</v>
      </c>
      <c r="K2093" s="26">
        <v>3.7218403795577021E-5</v>
      </c>
      <c r="L2093" s="4">
        <v>45371860186.135521</v>
      </c>
      <c r="M2093" s="5">
        <f t="shared" si="32"/>
        <v>2.943546508275049E-6</v>
      </c>
    </row>
    <row r="2094" spans="1:13" x14ac:dyDescent="0.25">
      <c r="A2094" s="4" t="s">
        <v>115</v>
      </c>
      <c r="B2094" t="s">
        <v>121</v>
      </c>
      <c r="C2094" s="24">
        <v>555879.19184197707</v>
      </c>
      <c r="D2094" s="24">
        <v>55.587919184197709</v>
      </c>
      <c r="E2094" s="24">
        <v>0.55587919184197709</v>
      </c>
      <c r="F2094" t="s">
        <v>66</v>
      </c>
      <c r="G2094" s="24">
        <v>1153142621.1724167</v>
      </c>
      <c r="H2094" s="24">
        <v>4.8205588938929921E-2</v>
      </c>
      <c r="I2094" t="s">
        <v>35</v>
      </c>
      <c r="J2094" s="24">
        <v>3588390876.6854286</v>
      </c>
      <c r="K2094" s="26">
        <v>1.5491043505144533E-2</v>
      </c>
      <c r="L2094" s="4">
        <v>45371860186.135521</v>
      </c>
      <c r="M2094" s="5">
        <f t="shared" si="32"/>
        <v>1.2251628863386111E-3</v>
      </c>
    </row>
    <row r="2095" spans="1:13" x14ac:dyDescent="0.25">
      <c r="A2095" s="4" t="s">
        <v>115</v>
      </c>
      <c r="B2095" t="s">
        <v>119</v>
      </c>
      <c r="C2095" s="24">
        <v>978068.91916037863</v>
      </c>
      <c r="D2095" s="24">
        <v>97.80689191603787</v>
      </c>
      <c r="E2095" s="24">
        <v>0.97806891916037864</v>
      </c>
      <c r="F2095" t="s">
        <v>66</v>
      </c>
      <c r="G2095" s="24">
        <v>1153142621.1724167</v>
      </c>
      <c r="H2095" s="24">
        <v>8.4817688740527336E-2</v>
      </c>
      <c r="I2095" t="s">
        <v>35</v>
      </c>
      <c r="J2095" s="24">
        <v>3588390876.6854286</v>
      </c>
      <c r="K2095" s="26">
        <v>2.7256476587183109E-2</v>
      </c>
      <c r="L2095" s="4">
        <v>45371860186.135521</v>
      </c>
      <c r="M2095" s="5">
        <f t="shared" si="32"/>
        <v>2.1556729548841626E-3</v>
      </c>
    </row>
    <row r="2096" spans="1:13" x14ac:dyDescent="0.25">
      <c r="A2096" s="4" t="s">
        <v>115</v>
      </c>
      <c r="B2096" t="s">
        <v>123</v>
      </c>
      <c r="C2096" s="24">
        <v>117244.76069485331</v>
      </c>
      <c r="D2096" s="24">
        <v>11.72447606948533</v>
      </c>
      <c r="E2096" s="24">
        <v>0.1172447606948533</v>
      </c>
      <c r="F2096" t="s">
        <v>66</v>
      </c>
      <c r="G2096" s="24">
        <v>1153142621.1724167</v>
      </c>
      <c r="H2096" s="24">
        <v>1.0167411952534447E-2</v>
      </c>
      <c r="I2096" t="s">
        <v>35</v>
      </c>
      <c r="J2096" s="24">
        <v>3588390876.6854286</v>
      </c>
      <c r="K2096" s="26">
        <v>3.2673352687584431E-3</v>
      </c>
      <c r="L2096" s="4">
        <v>45371860186.135521</v>
      </c>
      <c r="M2096" s="5">
        <f t="shared" si="32"/>
        <v>2.5840853827430312E-4</v>
      </c>
    </row>
    <row r="2097" spans="1:13" x14ac:dyDescent="0.25">
      <c r="A2097" s="4" t="s">
        <v>115</v>
      </c>
      <c r="B2097" t="s">
        <v>120</v>
      </c>
      <c r="C2097" s="24">
        <v>148362.20446949379</v>
      </c>
      <c r="D2097" s="24">
        <v>14.83622044694938</v>
      </c>
      <c r="E2097" s="24">
        <v>0.1483622044694938</v>
      </c>
      <c r="F2097" t="s">
        <v>66</v>
      </c>
      <c r="G2097" s="24">
        <v>1153142621.1724167</v>
      </c>
      <c r="H2097" s="24">
        <v>1.2865902425725257E-2</v>
      </c>
      <c r="I2097" t="s">
        <v>35</v>
      </c>
      <c r="J2097" s="24">
        <v>3588390876.6854286</v>
      </c>
      <c r="K2097" s="26">
        <v>4.1345051185319838E-3</v>
      </c>
      <c r="L2097" s="4">
        <v>45371860186.135521</v>
      </c>
      <c r="M2097" s="5">
        <f t="shared" si="32"/>
        <v>3.2699167250548278E-4</v>
      </c>
    </row>
    <row r="2098" spans="1:13" x14ac:dyDescent="0.25">
      <c r="A2098" s="4" t="s">
        <v>111</v>
      </c>
      <c r="B2098" t="s">
        <v>112</v>
      </c>
      <c r="C2098" s="24">
        <v>1920.850097083591</v>
      </c>
      <c r="D2098" s="24">
        <v>0.19208500970835909</v>
      </c>
      <c r="E2098" s="24">
        <v>1.9208500970835909E-3</v>
      </c>
      <c r="F2098" t="s">
        <v>66</v>
      </c>
      <c r="G2098" s="24">
        <v>1153142621.1724167</v>
      </c>
      <c r="H2098" s="24">
        <v>1.6657524072179685E-4</v>
      </c>
      <c r="I2098" t="s">
        <v>35</v>
      </c>
      <c r="J2098" s="24">
        <v>3588390876.6854286</v>
      </c>
      <c r="K2098" s="26">
        <v>5.3529566958933606E-5</v>
      </c>
      <c r="L2098" s="4">
        <v>45371860186.135521</v>
      </c>
      <c r="M2098" s="5">
        <f t="shared" si="32"/>
        <v>4.2335714013122023E-6</v>
      </c>
    </row>
    <row r="2099" spans="1:13" x14ac:dyDescent="0.25">
      <c r="A2099" s="4" t="s">
        <v>138</v>
      </c>
      <c r="B2099" t="s">
        <v>149</v>
      </c>
      <c r="C2099" s="24">
        <v>4599.8086691359968</v>
      </c>
      <c r="D2099" s="24">
        <v>0.45998086691359968</v>
      </c>
      <c r="E2099" s="24">
        <v>4.599808669135997E-3</v>
      </c>
      <c r="F2099" t="s">
        <v>66</v>
      </c>
      <c r="G2099" s="24">
        <v>1153142621.1724167</v>
      </c>
      <c r="H2099" s="24">
        <v>3.9889330119975149E-4</v>
      </c>
      <c r="I2099" t="s">
        <v>35</v>
      </c>
      <c r="J2099" s="24">
        <v>3588390876.6854286</v>
      </c>
      <c r="K2099" s="26">
        <v>1.2818583112062773E-4</v>
      </c>
      <c r="L2099" s="4">
        <v>45371860186.135521</v>
      </c>
      <c r="M2099" s="5">
        <f t="shared" si="32"/>
        <v>1.013802090164595E-5</v>
      </c>
    </row>
    <row r="2100" spans="1:13" x14ac:dyDescent="0.25">
      <c r="A2100" s="4" t="s">
        <v>138</v>
      </c>
      <c r="B2100" t="s">
        <v>139</v>
      </c>
      <c r="C2100" s="24">
        <v>13848339.800355673</v>
      </c>
      <c r="D2100" s="24">
        <v>1384.8339800355673</v>
      </c>
      <c r="E2100" s="24">
        <v>13.848339800355673</v>
      </c>
      <c r="F2100" t="s">
        <v>66</v>
      </c>
      <c r="G2100" s="24">
        <v>1153142621.1724167</v>
      </c>
      <c r="H2100" s="24">
        <v>1.2009216853224858</v>
      </c>
      <c r="I2100" t="s">
        <v>35</v>
      </c>
      <c r="J2100" s="24">
        <v>3588390876.6854286</v>
      </c>
      <c r="K2100" s="26">
        <v>0.38592060553746826</v>
      </c>
      <c r="L2100" s="4">
        <v>45371860186.135521</v>
      </c>
      <c r="M2100" s="5">
        <f t="shared" si="32"/>
        <v>3.0521869157543093E-2</v>
      </c>
    </row>
    <row r="2101" spans="1:13" x14ac:dyDescent="0.25">
      <c r="A2101" s="4" t="s">
        <v>138</v>
      </c>
      <c r="B2101" t="s">
        <v>140</v>
      </c>
      <c r="C2101" s="24">
        <v>46021558.833114803</v>
      </c>
      <c r="D2101" s="24">
        <v>4602.1558833114805</v>
      </c>
      <c r="E2101" s="24">
        <v>46.021558833114803</v>
      </c>
      <c r="F2101" t="s">
        <v>66</v>
      </c>
      <c r="G2101" s="24">
        <v>1153142621.1724167</v>
      </c>
      <c r="H2101" s="24">
        <v>3.9909685053808888</v>
      </c>
      <c r="I2101" t="s">
        <v>35</v>
      </c>
      <c r="J2101" s="24">
        <v>3588390876.6854286</v>
      </c>
      <c r="K2101" s="26">
        <v>1.2825124244999919</v>
      </c>
      <c r="L2101" s="4">
        <v>45371860186.135521</v>
      </c>
      <c r="M2101" s="5">
        <f t="shared" si="32"/>
        <v>0.10143194183424248</v>
      </c>
    </row>
    <row r="2102" spans="1:13" x14ac:dyDescent="0.25">
      <c r="A2102" s="4" t="s">
        <v>102</v>
      </c>
      <c r="B2102" t="s">
        <v>103</v>
      </c>
      <c r="C2102" s="24">
        <v>7349.8627637500676</v>
      </c>
      <c r="D2102" s="24">
        <v>0.7349862763750068</v>
      </c>
      <c r="E2102" s="24">
        <v>7.3498627637500679E-3</v>
      </c>
      <c r="F2102" t="s">
        <v>66</v>
      </c>
      <c r="G2102" s="24">
        <v>1153142621.1724167</v>
      </c>
      <c r="H2102" s="24">
        <v>6.3737673283443088E-4</v>
      </c>
      <c r="I2102" t="s">
        <v>35</v>
      </c>
      <c r="J2102" s="24">
        <v>3588390876.6854286</v>
      </c>
      <c r="K2102" s="26">
        <v>2.0482336000528139E-4</v>
      </c>
      <c r="L2102" s="4">
        <v>45371860186.135521</v>
      </c>
      <c r="M2102" s="5">
        <f t="shared" si="32"/>
        <v>1.6199165592060069E-5</v>
      </c>
    </row>
    <row r="2103" spans="1:13" x14ac:dyDescent="0.25">
      <c r="A2103" s="4" t="s">
        <v>150</v>
      </c>
      <c r="B2103" t="s">
        <v>151</v>
      </c>
      <c r="C2103" s="24">
        <v>1135900.4318710298</v>
      </c>
      <c r="D2103" s="24">
        <v>113.59004318710298</v>
      </c>
      <c r="E2103" s="24">
        <v>1.1359004318710297</v>
      </c>
      <c r="F2103" t="s">
        <v>66</v>
      </c>
      <c r="G2103" s="24">
        <v>1153142621.1724167</v>
      </c>
      <c r="H2103" s="24">
        <v>9.8504765240239184E-2</v>
      </c>
      <c r="I2103" t="s">
        <v>35</v>
      </c>
      <c r="J2103" s="24">
        <v>3588390876.6854286</v>
      </c>
      <c r="K2103" s="26">
        <v>3.1654869018066752E-2</v>
      </c>
      <c r="L2103" s="4">
        <v>45371860186.135521</v>
      </c>
      <c r="M2103" s="5">
        <f t="shared" si="32"/>
        <v>2.5035350704402724E-3</v>
      </c>
    </row>
    <row r="2104" spans="1:13" x14ac:dyDescent="0.25">
      <c r="A2104" s="4" t="s">
        <v>150</v>
      </c>
      <c r="B2104" t="s">
        <v>152</v>
      </c>
      <c r="C2104" s="24">
        <v>39589.47011563494</v>
      </c>
      <c r="D2104" s="24">
        <v>3.9589470115634939</v>
      </c>
      <c r="E2104" s="24">
        <v>3.9589470115634941E-2</v>
      </c>
      <c r="F2104" t="s">
        <v>66</v>
      </c>
      <c r="G2104" s="24">
        <v>1153142621.1724167</v>
      </c>
      <c r="H2104" s="24">
        <v>3.4331807175233676E-3</v>
      </c>
      <c r="I2104" t="s">
        <v>35</v>
      </c>
      <c r="J2104" s="24">
        <v>3588390876.6854286</v>
      </c>
      <c r="K2104" s="26">
        <v>1.1032652650205001E-3</v>
      </c>
      <c r="L2104" s="4">
        <v>45371860186.135521</v>
      </c>
      <c r="M2104" s="5">
        <f t="shared" si="32"/>
        <v>8.7255558738877692E-5</v>
      </c>
    </row>
    <row r="2105" spans="1:13" x14ac:dyDescent="0.25">
      <c r="A2105" s="4" t="s">
        <v>150</v>
      </c>
      <c r="B2105" t="s">
        <v>153</v>
      </c>
      <c r="C2105" s="24">
        <v>167080.606891345</v>
      </c>
      <c r="D2105" s="24">
        <v>16.708060689134498</v>
      </c>
      <c r="E2105" s="24">
        <v>0.16708060689134499</v>
      </c>
      <c r="F2105" t="s">
        <v>66</v>
      </c>
      <c r="G2105" s="24">
        <v>1153142621.1724167</v>
      </c>
      <c r="H2105" s="24">
        <v>1.4489153711227129E-2</v>
      </c>
      <c r="I2105" t="s">
        <v>35</v>
      </c>
      <c r="J2105" s="24">
        <v>3588390876.6854286</v>
      </c>
      <c r="K2105" s="26">
        <v>4.6561428961628664E-3</v>
      </c>
      <c r="L2105" s="4">
        <v>45371860186.135521</v>
      </c>
      <c r="M2105" s="5">
        <f t="shared" si="32"/>
        <v>3.6824720477826155E-4</v>
      </c>
    </row>
    <row r="2106" spans="1:13" x14ac:dyDescent="0.25">
      <c r="A2106" s="4" t="s">
        <v>150</v>
      </c>
      <c r="B2106" t="s">
        <v>154</v>
      </c>
      <c r="C2106" s="24">
        <v>485841.18876060902</v>
      </c>
      <c r="D2106" s="24">
        <v>48.584118876060899</v>
      </c>
      <c r="E2106" s="24">
        <v>0.485841188760609</v>
      </c>
      <c r="F2106" t="s">
        <v>66</v>
      </c>
      <c r="G2106" s="24">
        <v>1153142621.1724167</v>
      </c>
      <c r="H2106" s="24">
        <v>4.2131925387221165E-2</v>
      </c>
      <c r="I2106" t="s">
        <v>35</v>
      </c>
      <c r="J2106" s="24">
        <v>3588390876.6854286</v>
      </c>
      <c r="K2106" s="26">
        <v>1.3539249358737003E-2</v>
      </c>
      <c r="L2106" s="4">
        <v>45371860186.135521</v>
      </c>
      <c r="M2106" s="5">
        <f t="shared" si="32"/>
        <v>1.0707984789855931E-3</v>
      </c>
    </row>
    <row r="2107" spans="1:13" x14ac:dyDescent="0.25">
      <c r="A2107" s="4" t="s">
        <v>150</v>
      </c>
      <c r="B2107" t="s">
        <v>157</v>
      </c>
      <c r="C2107" s="24">
        <v>150720.8048714115</v>
      </c>
      <c r="D2107" s="24">
        <v>15.07208048714115</v>
      </c>
      <c r="E2107" s="24">
        <v>0.15072080487141151</v>
      </c>
      <c r="F2107" t="s">
        <v>66</v>
      </c>
      <c r="G2107" s="24">
        <v>1153142621.1724167</v>
      </c>
      <c r="H2107" s="24">
        <v>1.3070439172404493E-2</v>
      </c>
      <c r="I2107" t="s">
        <v>35</v>
      </c>
      <c r="J2107" s="24">
        <v>3588390876.6854286</v>
      </c>
      <c r="K2107" s="26">
        <v>4.200233755209835E-3</v>
      </c>
      <c r="L2107" s="4">
        <v>45371860186.135521</v>
      </c>
      <c r="M2107" s="5">
        <f t="shared" si="32"/>
        <v>3.3219004963227832E-4</v>
      </c>
    </row>
    <row r="2108" spans="1:13" x14ac:dyDescent="0.25">
      <c r="A2108" s="4" t="s">
        <v>113</v>
      </c>
      <c r="B2108" t="s">
        <v>114</v>
      </c>
      <c r="C2108" s="24">
        <v>8294.4610555970685</v>
      </c>
      <c r="D2108" s="24">
        <v>0.82944610555970688</v>
      </c>
      <c r="E2108" s="24">
        <v>8.2944610555970681E-3</v>
      </c>
      <c r="F2108" t="s">
        <v>66</v>
      </c>
      <c r="G2108" s="24">
        <v>1153142621.1724167</v>
      </c>
      <c r="H2108" s="24">
        <v>7.1929186410298236E-4</v>
      </c>
      <c r="I2108" t="s">
        <v>35</v>
      </c>
      <c r="J2108" s="24">
        <v>3588390876.6854286</v>
      </c>
      <c r="K2108" s="26">
        <v>2.3114708906122857E-4</v>
      </c>
      <c r="L2108" s="4">
        <v>45371860186.135521</v>
      </c>
      <c r="M2108" s="5">
        <f t="shared" si="32"/>
        <v>1.8281068974402866E-5</v>
      </c>
    </row>
    <row r="2109" spans="1:13" x14ac:dyDescent="0.25">
      <c r="A2109" s="4" t="s">
        <v>113</v>
      </c>
      <c r="B2109" t="s">
        <v>122</v>
      </c>
      <c r="C2109" s="24">
        <v>25647.355429469299</v>
      </c>
      <c r="D2109" s="24">
        <v>2.5647355429469298</v>
      </c>
      <c r="E2109" s="24">
        <v>2.5647355429469297E-2</v>
      </c>
      <c r="F2109" t="s">
        <v>66</v>
      </c>
      <c r="G2109" s="24">
        <v>1153142621.1724167</v>
      </c>
      <c r="H2109" s="24">
        <v>2.2241269170497975E-3</v>
      </c>
      <c r="I2109" t="s">
        <v>35</v>
      </c>
      <c r="J2109" s="24">
        <v>3588390876.6854286</v>
      </c>
      <c r="K2109" s="26">
        <v>7.1473137433566264E-4</v>
      </c>
      <c r="L2109" s="4">
        <v>45371860186.135521</v>
      </c>
      <c r="M2109" s="5">
        <f t="shared" si="32"/>
        <v>5.6527008864640897E-5</v>
      </c>
    </row>
    <row r="2110" spans="1:13" x14ac:dyDescent="0.25">
      <c r="A2110" s="4" t="s">
        <v>113</v>
      </c>
      <c r="B2110" t="s">
        <v>4</v>
      </c>
      <c r="C2110" s="24">
        <v>36813.205969495277</v>
      </c>
      <c r="D2110" s="24">
        <v>3.6813205969495275</v>
      </c>
      <c r="E2110" s="24">
        <v>3.6813205969495277E-2</v>
      </c>
      <c r="F2110" t="s">
        <v>66</v>
      </c>
      <c r="G2110" s="24">
        <v>1153142621.1724167</v>
      </c>
      <c r="H2110" s="24">
        <v>3.1924243622238817E-3</v>
      </c>
      <c r="I2110" t="s">
        <v>35</v>
      </c>
      <c r="J2110" s="24">
        <v>3588390876.6854286</v>
      </c>
      <c r="K2110" s="26">
        <v>1.0258973237469429E-3</v>
      </c>
      <c r="L2110" s="4">
        <v>45371860186.135521</v>
      </c>
      <c r="M2110" s="5">
        <f t="shared" si="32"/>
        <v>8.1136646852192432E-5</v>
      </c>
    </row>
    <row r="2111" spans="1:13" x14ac:dyDescent="0.25">
      <c r="A2111" s="4" t="s">
        <v>141</v>
      </c>
      <c r="B2111" t="s">
        <v>142</v>
      </c>
      <c r="C2111" s="24">
        <v>14542946.323686322</v>
      </c>
      <c r="D2111" s="24">
        <v>1454.2946323686322</v>
      </c>
      <c r="E2111" s="24">
        <v>14.542946323686323</v>
      </c>
      <c r="F2111" t="s">
        <v>66</v>
      </c>
      <c r="G2111" s="24">
        <v>1153142621.1724167</v>
      </c>
      <c r="H2111" s="24">
        <v>1.2611576449147546</v>
      </c>
      <c r="I2111" t="s">
        <v>35</v>
      </c>
      <c r="J2111" s="24">
        <v>3588390876.6854286</v>
      </c>
      <c r="K2111" s="26">
        <v>0.40527765294954543</v>
      </c>
      <c r="L2111" s="4">
        <v>45371860186.135521</v>
      </c>
      <c r="M2111" s="5">
        <f t="shared" si="32"/>
        <v>3.205278836711719E-2</v>
      </c>
    </row>
    <row r="2112" spans="1:13" x14ac:dyDescent="0.25">
      <c r="A2112" s="4" t="s">
        <v>141</v>
      </c>
      <c r="B2112" t="s">
        <v>158</v>
      </c>
      <c r="C2112" s="24">
        <v>177520655.2600601</v>
      </c>
      <c r="D2112" s="24">
        <v>17752.065526006008</v>
      </c>
      <c r="E2112" s="24">
        <v>177.5206552600601</v>
      </c>
      <c r="F2112" t="s">
        <v>66</v>
      </c>
      <c r="G2112" s="24">
        <v>1153142621.1724167</v>
      </c>
      <c r="H2112" s="24">
        <v>15.394509924502861</v>
      </c>
      <c r="I2112" t="s">
        <v>35</v>
      </c>
      <c r="J2112" s="24">
        <v>3588390876.6854286</v>
      </c>
      <c r="K2112" s="26">
        <v>4.9470824489453245</v>
      </c>
      <c r="L2112" s="4">
        <v>45371860186.135521</v>
      </c>
      <c r="M2112" s="5">
        <f t="shared" si="32"/>
        <v>0.39125716805921451</v>
      </c>
    </row>
    <row r="2113" spans="1:13" x14ac:dyDescent="0.25">
      <c r="A2113" s="4" t="s">
        <v>141</v>
      </c>
      <c r="B2113" t="s">
        <v>159</v>
      </c>
      <c r="C2113" s="24">
        <v>17235.966375311411</v>
      </c>
      <c r="D2113" s="24">
        <v>1.7235966375311411</v>
      </c>
      <c r="E2113" s="24">
        <v>1.7235966375311412E-2</v>
      </c>
      <c r="F2113" t="s">
        <v>66</v>
      </c>
      <c r="G2113" s="24">
        <v>1153142621.1724167</v>
      </c>
      <c r="H2113" s="24">
        <v>1.4946951104614758E-3</v>
      </c>
      <c r="I2113" t="s">
        <v>35</v>
      </c>
      <c r="J2113" s="24">
        <v>3588390876.6854286</v>
      </c>
      <c r="K2113" s="26">
        <v>4.8032577742010516E-4</v>
      </c>
      <c r="L2113" s="4">
        <v>45371860186.135521</v>
      </c>
      <c r="M2113" s="5">
        <f t="shared" si="32"/>
        <v>3.7988229498640398E-5</v>
      </c>
    </row>
    <row r="2114" spans="1:13" x14ac:dyDescent="0.25">
      <c r="A2114" s="4" t="s">
        <v>141</v>
      </c>
      <c r="B2114" t="s">
        <v>160</v>
      </c>
      <c r="C2114" s="24">
        <v>2023183.8919261959</v>
      </c>
      <c r="D2114" s="24">
        <v>202.31838919261961</v>
      </c>
      <c r="E2114" s="24">
        <v>2.023183891926196</v>
      </c>
      <c r="F2114" t="s">
        <v>66</v>
      </c>
      <c r="G2114" s="24">
        <v>1153142621.1724167</v>
      </c>
      <c r="H2114" s="24">
        <v>0.1754495805444426</v>
      </c>
      <c r="I2114" t="s">
        <v>35</v>
      </c>
      <c r="J2114" s="24">
        <v>3588390876.6854286</v>
      </c>
      <c r="K2114" s="26">
        <v>5.638136873748259E-2</v>
      </c>
      <c r="L2114" s="4">
        <v>45371860186.135521</v>
      </c>
      <c r="M2114" s="5">
        <f t="shared" si="32"/>
        <v>4.4591160327705258E-3</v>
      </c>
    </row>
    <row r="2115" spans="1:13" x14ac:dyDescent="0.25">
      <c r="A2115" s="4" t="s">
        <v>141</v>
      </c>
      <c r="B2115" t="s">
        <v>161</v>
      </c>
      <c r="C2115" s="24">
        <v>2761256.3104272019</v>
      </c>
      <c r="D2115" s="24">
        <v>276.12563104272022</v>
      </c>
      <c r="E2115" s="24">
        <v>2.7612563104272021</v>
      </c>
      <c r="F2115" t="s">
        <v>66</v>
      </c>
      <c r="G2115" s="24">
        <v>1153142621.1724167</v>
      </c>
      <c r="H2115" s="24">
        <v>0.2394548826596829</v>
      </c>
      <c r="I2115" t="s">
        <v>35</v>
      </c>
      <c r="J2115" s="24">
        <v>3588390876.6854286</v>
      </c>
      <c r="K2115" s="26">
        <v>7.6949708248554988E-2</v>
      </c>
      <c r="L2115" s="4">
        <v>45371860186.135521</v>
      </c>
      <c r="M2115" s="5">
        <f t="shared" ref="M2115:M2178" si="33">C2115/L2115*100</f>
        <v>6.0858344778003419E-3</v>
      </c>
    </row>
    <row r="2116" spans="1:13" x14ac:dyDescent="0.25">
      <c r="A2116" s="4" t="s">
        <v>143</v>
      </c>
      <c r="B2116" t="s">
        <v>144</v>
      </c>
      <c r="C2116" s="24">
        <v>625790245.37522554</v>
      </c>
      <c r="D2116" s="24">
        <v>62579.024537522557</v>
      </c>
      <c r="E2116" s="24">
        <v>625.7902453752256</v>
      </c>
      <c r="F2116" t="s">
        <v>66</v>
      </c>
      <c r="G2116" s="24">
        <v>1153142621.1724167</v>
      </c>
      <c r="H2116" s="24">
        <v>54.268243483965207</v>
      </c>
      <c r="I2116" t="s">
        <v>35</v>
      </c>
      <c r="J2116" s="24">
        <v>3588390876.6854286</v>
      </c>
      <c r="K2116" s="26">
        <v>17.439299866720862</v>
      </c>
      <c r="L2116" s="4">
        <v>45371860186.135521</v>
      </c>
      <c r="M2116" s="5">
        <f t="shared" si="33"/>
        <v>1.3792474957120029</v>
      </c>
    </row>
    <row r="2117" spans="1:13" x14ac:dyDescent="0.25">
      <c r="A2117" s="4" t="s">
        <v>143</v>
      </c>
      <c r="B2117" t="s">
        <v>145</v>
      </c>
      <c r="C2117" s="24">
        <v>2027627.9006465762</v>
      </c>
      <c r="D2117" s="24">
        <v>202.76279006465762</v>
      </c>
      <c r="E2117" s="24">
        <v>2.0276279006465763</v>
      </c>
      <c r="F2117" t="s">
        <v>66</v>
      </c>
      <c r="G2117" s="24">
        <v>1153142621.1724167</v>
      </c>
      <c r="H2117" s="24">
        <v>0.17583496294543843</v>
      </c>
      <c r="I2117" t="s">
        <v>35</v>
      </c>
      <c r="J2117" s="24">
        <v>3588390876.6854286</v>
      </c>
      <c r="K2117" s="26">
        <v>5.6505212791073692E-2</v>
      </c>
      <c r="L2117" s="4">
        <v>45371860186.135521</v>
      </c>
      <c r="M2117" s="5">
        <f t="shared" si="33"/>
        <v>4.4689106691423851E-3</v>
      </c>
    </row>
    <row r="2118" spans="1:13" x14ac:dyDescent="0.25">
      <c r="A2118" s="4" t="s">
        <v>143</v>
      </c>
      <c r="B2118" t="s">
        <v>146</v>
      </c>
      <c r="C2118" s="24">
        <v>2060894.1545028831</v>
      </c>
      <c r="D2118" s="24">
        <v>206.0894154502883</v>
      </c>
      <c r="E2118" s="24">
        <v>2.0608941545028832</v>
      </c>
      <c r="F2118" t="s">
        <v>66</v>
      </c>
      <c r="G2118" s="24">
        <v>1153142621.1724167</v>
      </c>
      <c r="H2118" s="24">
        <v>0.17871979724481457</v>
      </c>
      <c r="I2118" t="s">
        <v>35</v>
      </c>
      <c r="J2118" s="24">
        <v>3588390876.6854286</v>
      </c>
      <c r="K2118" s="26">
        <v>5.7432264915535526E-2</v>
      </c>
      <c r="L2118" s="4">
        <v>45371860186.135521</v>
      </c>
      <c r="M2118" s="5">
        <f t="shared" si="33"/>
        <v>4.5422298006918384E-3</v>
      </c>
    </row>
    <row r="2119" spans="1:13" x14ac:dyDescent="0.25">
      <c r="A2119" s="4" t="s">
        <v>0</v>
      </c>
      <c r="B2119" t="s">
        <v>24</v>
      </c>
      <c r="C2119" s="24">
        <v>32239.866170296631</v>
      </c>
      <c r="D2119" s="24">
        <v>3.2239866170296629</v>
      </c>
      <c r="E2119" s="24">
        <v>3.223986617029663E-2</v>
      </c>
      <c r="F2119" t="s">
        <v>66</v>
      </c>
      <c r="G2119" s="24">
        <v>1153142621.1724167</v>
      </c>
      <c r="H2119" s="24">
        <v>2.7958264293030722E-3</v>
      </c>
      <c r="I2119" t="s">
        <v>35</v>
      </c>
      <c r="J2119" s="24">
        <v>3588390876.6854286</v>
      </c>
      <c r="K2119" s="26">
        <v>8.9844911767461544E-4</v>
      </c>
      <c r="L2119" s="4">
        <v>45371860186.135521</v>
      </c>
      <c r="M2119" s="5">
        <f t="shared" si="33"/>
        <v>7.1056963584993825E-5</v>
      </c>
    </row>
    <row r="2120" spans="1:13" x14ac:dyDescent="0.25">
      <c r="A2120" s="4" t="s">
        <v>127</v>
      </c>
      <c r="B2120" t="s">
        <v>129</v>
      </c>
      <c r="C2120" s="24">
        <v>58540.590147729206</v>
      </c>
      <c r="D2120" s="24">
        <v>5.854059014772921</v>
      </c>
      <c r="E2120" s="24">
        <v>5.8540590147729207E-2</v>
      </c>
      <c r="F2120" t="s">
        <v>66</v>
      </c>
      <c r="G2120" s="24">
        <v>1153142621.1724167</v>
      </c>
      <c r="H2120" s="24">
        <v>5.0766131676071554E-3</v>
      </c>
      <c r="I2120" t="s">
        <v>35</v>
      </c>
      <c r="J2120" s="24">
        <v>3588390876.6854286</v>
      </c>
      <c r="K2120" s="26">
        <v>1.6313883341996102E-3</v>
      </c>
      <c r="L2120" s="4">
        <v>45371860186.135521</v>
      </c>
      <c r="M2120" s="5">
        <f t="shared" si="33"/>
        <v>1.2902400277962971E-4</v>
      </c>
    </row>
    <row r="2121" spans="1:13" x14ac:dyDescent="0.25">
      <c r="A2121" s="4" t="s">
        <v>127</v>
      </c>
      <c r="B2121" t="s">
        <v>135</v>
      </c>
      <c r="C2121" s="24">
        <v>1092350.960573361</v>
      </c>
      <c r="D2121" s="24">
        <v>109.23509605733611</v>
      </c>
      <c r="E2121" s="24">
        <v>1.092350960573361</v>
      </c>
      <c r="F2121" t="s">
        <v>66</v>
      </c>
      <c r="G2121" s="24">
        <v>1153142621.1724167</v>
      </c>
      <c r="H2121" s="24">
        <v>9.4728175033783085E-2</v>
      </c>
      <c r="I2121" t="s">
        <v>35</v>
      </c>
      <c r="J2121" s="24">
        <v>3588390876.6854286</v>
      </c>
      <c r="K2121" s="26">
        <v>3.0441247849296672E-2</v>
      </c>
      <c r="L2121" s="4">
        <v>45371860186.135521</v>
      </c>
      <c r="M2121" s="5">
        <f t="shared" si="33"/>
        <v>2.4075516324260286E-3</v>
      </c>
    </row>
    <row r="2122" spans="1:13" x14ac:dyDescent="0.25">
      <c r="A2122" s="4" t="s">
        <v>127</v>
      </c>
      <c r="B2122" t="s">
        <v>128</v>
      </c>
      <c r="C2122" s="24">
        <v>1630400.0370654985</v>
      </c>
      <c r="D2122" s="24">
        <v>163.04000370654984</v>
      </c>
      <c r="E2122" s="24">
        <v>1.6304000370654985</v>
      </c>
      <c r="F2122" t="s">
        <v>66</v>
      </c>
      <c r="G2122" s="24">
        <v>1153142621.1724167</v>
      </c>
      <c r="H2122" s="24">
        <v>0.14138754453528457</v>
      </c>
      <c r="I2122" t="s">
        <v>35</v>
      </c>
      <c r="J2122" s="24">
        <v>3588390876.6854286</v>
      </c>
      <c r="K2122" s="26">
        <v>4.5435408044830601E-2</v>
      </c>
      <c r="L2122" s="4">
        <v>45371860186.135521</v>
      </c>
      <c r="M2122" s="5">
        <f t="shared" si="33"/>
        <v>3.5934167794242364E-3</v>
      </c>
    </row>
    <row r="2123" spans="1:13" x14ac:dyDescent="0.25">
      <c r="A2123" s="4" t="s">
        <v>127</v>
      </c>
      <c r="B2123" t="s">
        <v>4</v>
      </c>
      <c r="C2123" s="24">
        <v>138441.04007219369</v>
      </c>
      <c r="D2123" s="24">
        <v>13.84410400721937</v>
      </c>
      <c r="E2123" s="24">
        <v>0.13844104007219368</v>
      </c>
      <c r="F2123" t="s">
        <v>66</v>
      </c>
      <c r="G2123" s="24">
        <v>1153142621.1724167</v>
      </c>
      <c r="H2123" s="24">
        <v>1.2005543592815839E-2</v>
      </c>
      <c r="I2123" t="s">
        <v>35</v>
      </c>
      <c r="J2123" s="24">
        <v>3588390876.6854286</v>
      </c>
      <c r="K2123" s="26">
        <v>3.8580256396167942E-3</v>
      </c>
      <c r="L2123" s="4">
        <v>45371860186.135521</v>
      </c>
      <c r="M2123" s="5">
        <f t="shared" si="33"/>
        <v>3.0512533430246646E-4</v>
      </c>
    </row>
    <row r="2124" spans="1:13" x14ac:dyDescent="0.25">
      <c r="A2124" s="4" t="s">
        <v>127</v>
      </c>
      <c r="B2124" t="s">
        <v>132</v>
      </c>
      <c r="C2124" s="24">
        <v>473634.25402863382</v>
      </c>
      <c r="D2124" s="24">
        <v>47.363425402863385</v>
      </c>
      <c r="E2124" s="24">
        <v>0.47363425402863379</v>
      </c>
      <c r="F2124" t="s">
        <v>66</v>
      </c>
      <c r="G2124" s="24">
        <v>1153142621.1724167</v>
      </c>
      <c r="H2124" s="24">
        <v>4.1073345597709594E-2</v>
      </c>
      <c r="I2124" t="s">
        <v>35</v>
      </c>
      <c r="J2124" s="24">
        <v>3588390876.6854286</v>
      </c>
      <c r="K2124" s="26">
        <v>1.3199070845540842E-2</v>
      </c>
      <c r="L2124" s="4">
        <v>45371860186.135521</v>
      </c>
      <c r="M2124" s="5">
        <f t="shared" si="33"/>
        <v>1.0438942817984007E-3</v>
      </c>
    </row>
    <row r="2125" spans="1:13" x14ac:dyDescent="0.25">
      <c r="A2125" s="4" t="s">
        <v>127</v>
      </c>
      <c r="B2125" t="s">
        <v>131</v>
      </c>
      <c r="C2125" s="24">
        <v>365405.77092765592</v>
      </c>
      <c r="D2125" s="24">
        <v>36.540577092765595</v>
      </c>
      <c r="E2125" s="24">
        <v>0.36540577092765592</v>
      </c>
      <c r="F2125" t="s">
        <v>66</v>
      </c>
      <c r="G2125" s="24">
        <v>1153142621.1724167</v>
      </c>
      <c r="H2125" s="24">
        <v>3.1687821108905216E-2</v>
      </c>
      <c r="I2125" t="s">
        <v>35</v>
      </c>
      <c r="J2125" s="24">
        <v>3588390876.6854286</v>
      </c>
      <c r="K2125" s="26">
        <v>1.0182997992269412E-2</v>
      </c>
      <c r="L2125" s="4">
        <v>45371860186.135521</v>
      </c>
      <c r="M2125" s="5">
        <f t="shared" si="33"/>
        <v>8.053577028329877E-4</v>
      </c>
    </row>
    <row r="2126" spans="1:13" x14ac:dyDescent="0.25">
      <c r="A2126" s="4" t="s">
        <v>127</v>
      </c>
      <c r="B2126" t="s">
        <v>133</v>
      </c>
      <c r="C2126" s="24">
        <v>894829.11200671631</v>
      </c>
      <c r="D2126" s="24">
        <v>89.482911200671637</v>
      </c>
      <c r="E2126" s="24">
        <v>0.89482911200671633</v>
      </c>
      <c r="F2126" t="s">
        <v>66</v>
      </c>
      <c r="G2126" s="24">
        <v>1153142621.1724167</v>
      </c>
      <c r="H2126" s="24">
        <v>7.7599170785737734E-2</v>
      </c>
      <c r="I2126" t="s">
        <v>35</v>
      </c>
      <c r="J2126" s="24">
        <v>3588390876.6854286</v>
      </c>
      <c r="K2126" s="26">
        <v>2.4936779262833924E-2</v>
      </c>
      <c r="L2126" s="4">
        <v>45371860186.135521</v>
      </c>
      <c r="M2126" s="5">
        <f t="shared" si="33"/>
        <v>1.9722116491052602E-3</v>
      </c>
    </row>
    <row r="2127" spans="1:13" x14ac:dyDescent="0.25">
      <c r="A2127" s="4" t="s">
        <v>75</v>
      </c>
      <c r="B2127" t="s">
        <v>107</v>
      </c>
      <c r="C2127" s="24">
        <v>1437.242453895064</v>
      </c>
      <c r="D2127" s="24">
        <v>0.1437242453895064</v>
      </c>
      <c r="E2127" s="24">
        <v>1.4372424538950641E-3</v>
      </c>
      <c r="F2127" t="s">
        <v>66</v>
      </c>
      <c r="G2127" s="24">
        <v>1153142621.1724167</v>
      </c>
      <c r="H2127" s="24">
        <v>1.246370073836833E-4</v>
      </c>
      <c r="I2127" t="s">
        <v>35</v>
      </c>
      <c r="J2127" s="24">
        <v>3588390876.6854286</v>
      </c>
      <c r="K2127" s="26">
        <v>4.0052561253378139E-5</v>
      </c>
      <c r="L2127" s="4">
        <v>45371860186.135521</v>
      </c>
      <c r="M2127" s="5">
        <f t="shared" si="33"/>
        <v>3.1676956774504221E-6</v>
      </c>
    </row>
    <row r="2128" spans="1:13" x14ac:dyDescent="0.25">
      <c r="A2128" s="4" t="s">
        <v>75</v>
      </c>
      <c r="B2128" t="s">
        <v>76</v>
      </c>
      <c r="C2128" s="24">
        <v>1982.0675385436421</v>
      </c>
      <c r="D2128" s="24">
        <v>0.1982067538543642</v>
      </c>
      <c r="E2128" s="24">
        <v>1.9820675385436421E-3</v>
      </c>
      <c r="F2128" t="s">
        <v>66</v>
      </c>
      <c r="G2128" s="24">
        <v>1153142621.1724167</v>
      </c>
      <c r="H2128" s="24">
        <v>1.7188398920928318E-4</v>
      </c>
      <c r="I2128" t="s">
        <v>35</v>
      </c>
      <c r="J2128" s="24">
        <v>3588390876.6854286</v>
      </c>
      <c r="K2128" s="26">
        <v>5.5235552832930613E-5</v>
      </c>
      <c r="L2128" s="4">
        <v>45371860186.135521</v>
      </c>
      <c r="M2128" s="5">
        <f t="shared" si="33"/>
        <v>4.3684952091722065E-6</v>
      </c>
    </row>
    <row r="2129" spans="1:13" x14ac:dyDescent="0.25">
      <c r="A2129" s="4" t="s">
        <v>75</v>
      </c>
      <c r="B2129" t="s">
        <v>105</v>
      </c>
      <c r="C2129" s="24">
        <v>57689.934326285278</v>
      </c>
      <c r="D2129" s="24">
        <v>5.7689934326285277</v>
      </c>
      <c r="E2129" s="24">
        <v>5.7689934326285275E-2</v>
      </c>
      <c r="F2129" t="s">
        <v>66</v>
      </c>
      <c r="G2129" s="24">
        <v>1153142621.1724167</v>
      </c>
      <c r="H2129" s="24">
        <v>5.002844684348853E-3</v>
      </c>
      <c r="I2129" t="s">
        <v>35</v>
      </c>
      <c r="J2129" s="24">
        <v>3588390876.6854286</v>
      </c>
      <c r="K2129" s="26">
        <v>1.6076825604788368E-3</v>
      </c>
      <c r="L2129" s="4">
        <v>45371860186.135521</v>
      </c>
      <c r="M2129" s="5">
        <f t="shared" si="33"/>
        <v>1.2714914947197569E-4</v>
      </c>
    </row>
    <row r="2130" spans="1:13" x14ac:dyDescent="0.25">
      <c r="A2130" s="4" t="s">
        <v>75</v>
      </c>
      <c r="B2130" t="s">
        <v>108</v>
      </c>
      <c r="C2130" s="24">
        <v>2845409.7934754752</v>
      </c>
      <c r="D2130" s="24">
        <v>284.54097934754753</v>
      </c>
      <c r="E2130" s="24">
        <v>2.8454097934754752</v>
      </c>
      <c r="F2130" t="s">
        <v>66</v>
      </c>
      <c r="G2130" s="24">
        <v>1153142621.1724167</v>
      </c>
      <c r="H2130" s="24">
        <v>0.24675263416961435</v>
      </c>
      <c r="I2130" t="s">
        <v>35</v>
      </c>
      <c r="J2130" s="24">
        <v>3588390876.6854286</v>
      </c>
      <c r="K2130" s="26">
        <v>7.929486756759789E-2</v>
      </c>
      <c r="L2130" s="4">
        <v>45371860186.135521</v>
      </c>
      <c r="M2130" s="5">
        <f t="shared" si="33"/>
        <v>6.2713095337117329E-3</v>
      </c>
    </row>
    <row r="2131" spans="1:13" x14ac:dyDescent="0.25">
      <c r="A2131" s="4" t="s">
        <v>75</v>
      </c>
      <c r="B2131" t="s">
        <v>4</v>
      </c>
      <c r="C2131" s="24">
        <v>38157.019147906627</v>
      </c>
      <c r="D2131" s="24">
        <v>3.8157019147906626</v>
      </c>
      <c r="E2131" s="24">
        <v>3.8157019147906625E-2</v>
      </c>
      <c r="F2131" t="s">
        <v>66</v>
      </c>
      <c r="G2131" s="24">
        <v>1153142621.1724167</v>
      </c>
      <c r="H2131" s="24">
        <v>3.3089592256256937E-3</v>
      </c>
      <c r="I2131" t="s">
        <v>35</v>
      </c>
      <c r="J2131" s="24">
        <v>3588390876.6854286</v>
      </c>
      <c r="K2131" s="26">
        <v>1.0633462311985366E-3</v>
      </c>
      <c r="L2131" s="4">
        <v>45371860186.135521</v>
      </c>
      <c r="M2131" s="5">
        <f t="shared" si="33"/>
        <v>8.4098423541308613E-5</v>
      </c>
    </row>
    <row r="2132" spans="1:13" x14ac:dyDescent="0.25">
      <c r="A2132" s="4" t="s">
        <v>75</v>
      </c>
      <c r="B2132" t="s">
        <v>93</v>
      </c>
      <c r="C2132" s="24">
        <v>26238.247667029322</v>
      </c>
      <c r="D2132" s="24">
        <v>2.6238247667029322</v>
      </c>
      <c r="E2132" s="24">
        <v>2.6238247667029323E-2</v>
      </c>
      <c r="F2132" t="s">
        <v>66</v>
      </c>
      <c r="G2132" s="24">
        <v>1153142621.1724167</v>
      </c>
      <c r="H2132" s="24">
        <v>2.2753688212783707E-3</v>
      </c>
      <c r="I2132" t="s">
        <v>35</v>
      </c>
      <c r="J2132" s="24">
        <v>3588390876.6854286</v>
      </c>
      <c r="K2132" s="26">
        <v>7.3119814893926507E-4</v>
      </c>
      <c r="L2132" s="4">
        <v>45371860186.135521</v>
      </c>
      <c r="M2132" s="5">
        <f t="shared" si="33"/>
        <v>5.7829340827967775E-5</v>
      </c>
    </row>
    <row r="2133" spans="1:13" x14ac:dyDescent="0.25">
      <c r="A2133" s="4" t="s">
        <v>75</v>
      </c>
      <c r="B2133" t="s">
        <v>101</v>
      </c>
      <c r="C2133" s="24">
        <v>15355.269673442741</v>
      </c>
      <c r="D2133" s="24">
        <v>1.5355269673442742</v>
      </c>
      <c r="E2133" s="24">
        <v>1.535526967344274E-2</v>
      </c>
      <c r="F2133" t="s">
        <v>66</v>
      </c>
      <c r="G2133" s="24">
        <v>1153142621.1724167</v>
      </c>
      <c r="H2133" s="24">
        <v>1.3316019537835499E-3</v>
      </c>
      <c r="I2133" t="s">
        <v>35</v>
      </c>
      <c r="J2133" s="24">
        <v>3588390876.6854286</v>
      </c>
      <c r="K2133" s="26">
        <v>4.2791519099018261E-4</v>
      </c>
      <c r="L2133" s="4">
        <v>45371860186.135521</v>
      </c>
      <c r="M2133" s="5">
        <f t="shared" si="33"/>
        <v>3.3843156552207918E-5</v>
      </c>
    </row>
    <row r="2134" spans="1:13" x14ac:dyDescent="0.25">
      <c r="A2134" s="4" t="s">
        <v>75</v>
      </c>
      <c r="B2134" t="s">
        <v>109</v>
      </c>
      <c r="C2134" s="24">
        <v>4246314.8734072652</v>
      </c>
      <c r="D2134" s="24">
        <v>424.63148734072649</v>
      </c>
      <c r="E2134" s="24">
        <v>4.2463148734072655</v>
      </c>
      <c r="F2134" t="s">
        <v>66</v>
      </c>
      <c r="G2134" s="24">
        <v>1153142621.1724167</v>
      </c>
      <c r="H2134" s="24">
        <v>0.36823848112473512</v>
      </c>
      <c r="I2134" t="s">
        <v>35</v>
      </c>
      <c r="J2134" s="24">
        <v>3588390876.6854286</v>
      </c>
      <c r="K2134" s="26">
        <v>0.11833479181425065</v>
      </c>
      <c r="L2134" s="4">
        <v>45371860186.135521</v>
      </c>
      <c r="M2134" s="5">
        <f t="shared" si="33"/>
        <v>9.3589173024579454E-3</v>
      </c>
    </row>
    <row r="2135" spans="1:13" x14ac:dyDescent="0.25">
      <c r="A2135" s="4" t="s">
        <v>75</v>
      </c>
      <c r="B2135" t="s">
        <v>106</v>
      </c>
      <c r="C2135" s="24">
        <v>49843.328688741603</v>
      </c>
      <c r="D2135" s="24">
        <v>4.9843328688741604</v>
      </c>
      <c r="E2135" s="24">
        <v>4.9843328688741605E-2</v>
      </c>
      <c r="F2135" t="s">
        <v>66</v>
      </c>
      <c r="G2135" s="24">
        <v>1153142621.1724167</v>
      </c>
      <c r="H2135" s="24">
        <v>4.3223906369938159E-3</v>
      </c>
      <c r="I2135" t="s">
        <v>35</v>
      </c>
      <c r="J2135" s="24">
        <v>3588390876.6854286</v>
      </c>
      <c r="K2135" s="26">
        <v>1.389016146835752E-3</v>
      </c>
      <c r="L2135" s="4">
        <v>45371860186.135521</v>
      </c>
      <c r="M2135" s="5">
        <f t="shared" si="33"/>
        <v>1.0985515798616615E-4</v>
      </c>
    </row>
    <row r="2136" spans="1:13" x14ac:dyDescent="0.25">
      <c r="A2136" s="4" t="s">
        <v>162</v>
      </c>
      <c r="B2136" t="s">
        <v>162</v>
      </c>
      <c r="C2136" s="24">
        <v>794.87420488109319</v>
      </c>
      <c r="D2136" s="24">
        <v>7.948742048810932E-2</v>
      </c>
      <c r="E2136" s="24">
        <v>7.948742048810932E-4</v>
      </c>
      <c r="F2136" t="s">
        <v>66</v>
      </c>
      <c r="G2136" s="24">
        <v>1153142621.1724167</v>
      </c>
      <c r="H2136" s="24">
        <v>6.8931127016442524E-5</v>
      </c>
      <c r="I2136" t="s">
        <v>35</v>
      </c>
      <c r="J2136" s="24">
        <v>3588390876.6854286</v>
      </c>
      <c r="K2136" s="26">
        <v>2.2151271480639613E-5</v>
      </c>
      <c r="L2136" s="4">
        <v>45371860186.135521</v>
      </c>
      <c r="M2136" s="5">
        <f t="shared" si="33"/>
        <v>1.7519101082039974E-6</v>
      </c>
    </row>
    <row r="2137" spans="1:13" x14ac:dyDescent="0.25">
      <c r="A2137" s="4" t="s">
        <v>124</v>
      </c>
      <c r="B2137" t="s">
        <v>126</v>
      </c>
      <c r="C2137" s="24">
        <v>5473849.0022374913</v>
      </c>
      <c r="D2137" s="24">
        <v>547.38490022374913</v>
      </c>
      <c r="E2137" s="24">
        <v>5.4738490022374915</v>
      </c>
      <c r="F2137" t="s">
        <v>66</v>
      </c>
      <c r="G2137" s="24">
        <v>1153142621.1724167</v>
      </c>
      <c r="H2137" s="24">
        <v>0.47468967859952571</v>
      </c>
      <c r="I2137" t="s">
        <v>35</v>
      </c>
      <c r="J2137" s="24">
        <v>3588390876.6854286</v>
      </c>
      <c r="K2137" s="26">
        <v>0.15254327609074872</v>
      </c>
      <c r="L2137" s="4">
        <v>45371860186.135521</v>
      </c>
      <c r="M2137" s="5">
        <f t="shared" si="33"/>
        <v>1.206441388953711E-2</v>
      </c>
    </row>
    <row r="2138" spans="1:13" x14ac:dyDescent="0.25">
      <c r="A2138" s="4" t="s">
        <v>124</v>
      </c>
      <c r="B2138" t="s">
        <v>125</v>
      </c>
      <c r="C2138" s="24">
        <v>18429734.232785258</v>
      </c>
      <c r="D2138" s="24">
        <v>1842.9734232785258</v>
      </c>
      <c r="E2138" s="24">
        <v>18.429734232785258</v>
      </c>
      <c r="F2138" t="s">
        <v>66</v>
      </c>
      <c r="G2138" s="24">
        <v>1153142621.1724167</v>
      </c>
      <c r="H2138" s="24">
        <v>1.5982181123482784</v>
      </c>
      <c r="I2138" t="s">
        <v>35</v>
      </c>
      <c r="J2138" s="24">
        <v>3588390876.6854286</v>
      </c>
      <c r="K2138" s="26">
        <v>0.51359327526238374</v>
      </c>
      <c r="L2138" s="4">
        <v>45371860186.135521</v>
      </c>
      <c r="M2138" s="5">
        <f t="shared" si="33"/>
        <v>4.0619304910969718E-2</v>
      </c>
    </row>
    <row r="2139" spans="1:13" x14ac:dyDescent="0.25">
      <c r="A2139" s="4" t="s">
        <v>164</v>
      </c>
      <c r="B2139" t="s">
        <v>165</v>
      </c>
      <c r="C2139" s="24">
        <v>10335430.364967205</v>
      </c>
      <c r="D2139" s="24">
        <v>1033.5430364967206</v>
      </c>
      <c r="E2139" s="24">
        <v>10.335430364967205</v>
      </c>
      <c r="F2139" t="s">
        <v>66</v>
      </c>
      <c r="G2139" s="24">
        <v>1153142621.1724167</v>
      </c>
      <c r="H2139" s="24">
        <v>0.89628378790292429</v>
      </c>
      <c r="I2139" t="s">
        <v>35</v>
      </c>
      <c r="J2139" s="24">
        <v>3588390876.6854286</v>
      </c>
      <c r="K2139" s="26">
        <v>0.28802409548298619</v>
      </c>
      <c r="L2139" s="4">
        <v>45371860186.135521</v>
      </c>
      <c r="M2139" s="5">
        <f t="shared" si="33"/>
        <v>2.2779384231915285E-2</v>
      </c>
    </row>
    <row r="2140" spans="1:13" x14ac:dyDescent="0.25">
      <c r="A2140" s="4" t="s">
        <v>164</v>
      </c>
      <c r="B2140" t="s">
        <v>166</v>
      </c>
      <c r="C2140" s="24">
        <v>1758007.8868141491</v>
      </c>
      <c r="D2140" s="24">
        <v>175.8007886814149</v>
      </c>
      <c r="E2140" s="24">
        <v>1.7580078868141491</v>
      </c>
      <c r="F2140" t="s">
        <v>66</v>
      </c>
      <c r="G2140" s="24">
        <v>1153142621.1724167</v>
      </c>
      <c r="H2140" s="24">
        <v>0.15245363882455037</v>
      </c>
      <c r="I2140" t="s">
        <v>35</v>
      </c>
      <c r="J2140" s="24">
        <v>3588390876.6854286</v>
      </c>
      <c r="K2140" s="26">
        <v>4.8991538191569824E-2</v>
      </c>
      <c r="L2140" s="4">
        <v>45371860186.135521</v>
      </c>
      <c r="M2140" s="5">
        <f t="shared" si="33"/>
        <v>3.87466566193676E-3</v>
      </c>
    </row>
    <row r="2141" spans="1:13" x14ac:dyDescent="0.25">
      <c r="A2141" s="4" t="s">
        <v>136</v>
      </c>
      <c r="B2141" t="s">
        <v>147</v>
      </c>
      <c r="C2141" s="24">
        <v>803354.43850217562</v>
      </c>
      <c r="D2141" s="24">
        <v>80.335443850217558</v>
      </c>
      <c r="E2141" s="24">
        <v>0.80335443850217558</v>
      </c>
      <c r="F2141" t="s">
        <v>80</v>
      </c>
      <c r="G2141" s="24">
        <v>889674190.86045337</v>
      </c>
      <c r="H2141" s="24">
        <v>9.0297599588137642E-2</v>
      </c>
      <c r="I2141" t="s">
        <v>6</v>
      </c>
      <c r="J2141" s="24">
        <v>2882478888.1809478</v>
      </c>
      <c r="K2141" s="26">
        <v>2.7870262703264769E-2</v>
      </c>
      <c r="L2141" s="4">
        <v>45371860186.135521</v>
      </c>
      <c r="M2141" s="5">
        <f t="shared" si="33"/>
        <v>1.77060062163301E-3</v>
      </c>
    </row>
    <row r="2142" spans="1:13" x14ac:dyDescent="0.25">
      <c r="A2142" s="4" t="s">
        <v>136</v>
      </c>
      <c r="B2142" t="s">
        <v>137</v>
      </c>
      <c r="C2142" s="24">
        <v>270427726.08932948</v>
      </c>
      <c r="D2142" s="24">
        <v>27042.772608932948</v>
      </c>
      <c r="E2142" s="24">
        <v>270.4277260893295</v>
      </c>
      <c r="F2142" t="s">
        <v>80</v>
      </c>
      <c r="G2142" s="24">
        <v>889674190.86045337</v>
      </c>
      <c r="H2142" s="24">
        <v>30.396265157223883</v>
      </c>
      <c r="I2142" t="s">
        <v>6</v>
      </c>
      <c r="J2142" s="24">
        <v>2882478888.1809478</v>
      </c>
      <c r="K2142" s="26">
        <v>9.381776470182194</v>
      </c>
      <c r="L2142" s="4">
        <v>45371860186.135521</v>
      </c>
      <c r="M2142" s="5">
        <f t="shared" si="33"/>
        <v>0.59602521249936602</v>
      </c>
    </row>
    <row r="2143" spans="1:13" x14ac:dyDescent="0.25">
      <c r="A2143" s="4" t="s">
        <v>115</v>
      </c>
      <c r="B2143" t="s">
        <v>116</v>
      </c>
      <c r="C2143" s="24">
        <v>805.11484920439273</v>
      </c>
      <c r="D2143" s="24">
        <v>8.0511484920439275E-2</v>
      </c>
      <c r="E2143" s="24">
        <v>8.0511484920439268E-4</v>
      </c>
      <c r="F2143" t="s">
        <v>80</v>
      </c>
      <c r="G2143" s="24">
        <v>889674190.86045337</v>
      </c>
      <c r="H2143" s="24">
        <v>9.0495470979743873E-5</v>
      </c>
      <c r="I2143" t="s">
        <v>6</v>
      </c>
      <c r="J2143" s="24">
        <v>2882478888.1809478</v>
      </c>
      <c r="K2143" s="26">
        <v>2.7931335507975854E-5</v>
      </c>
      <c r="L2143" s="4">
        <v>45371860186.135521</v>
      </c>
      <c r="M2143" s="5">
        <f t="shared" si="33"/>
        <v>1.7744805831223449E-6</v>
      </c>
    </row>
    <row r="2144" spans="1:13" x14ac:dyDescent="0.25">
      <c r="A2144" s="4" t="s">
        <v>115</v>
      </c>
      <c r="B2144" t="s">
        <v>121</v>
      </c>
      <c r="C2144" s="24">
        <v>612900.26510034828</v>
      </c>
      <c r="D2144" s="24">
        <v>61.290026510034828</v>
      </c>
      <c r="E2144" s="24">
        <v>0.61290026510034823</v>
      </c>
      <c r="F2144" t="s">
        <v>80</v>
      </c>
      <c r="G2144" s="24">
        <v>889674190.86045337</v>
      </c>
      <c r="H2144" s="24">
        <v>6.8890417570456705E-2</v>
      </c>
      <c r="I2144" t="s">
        <v>6</v>
      </c>
      <c r="J2144" s="24">
        <v>2882478888.1809478</v>
      </c>
      <c r="K2144" s="26">
        <v>2.1262957644318865E-2</v>
      </c>
      <c r="L2144" s="4">
        <v>45371860186.135521</v>
      </c>
      <c r="M2144" s="5">
        <f t="shared" si="33"/>
        <v>1.3508378598231572E-3</v>
      </c>
    </row>
    <row r="2145" spans="1:13" x14ac:dyDescent="0.25">
      <c r="A2145" s="4" t="s">
        <v>115</v>
      </c>
      <c r="B2145" t="s">
        <v>119</v>
      </c>
      <c r="C2145" s="24">
        <v>1132859.8439125691</v>
      </c>
      <c r="D2145" s="24">
        <v>113.28598439125692</v>
      </c>
      <c r="E2145" s="24">
        <v>1.132859843912569</v>
      </c>
      <c r="F2145" t="s">
        <v>80</v>
      </c>
      <c r="G2145" s="24">
        <v>889674190.86045337</v>
      </c>
      <c r="H2145" s="24">
        <v>0.12733423713426117</v>
      </c>
      <c r="I2145" t="s">
        <v>6</v>
      </c>
      <c r="J2145" s="24">
        <v>2882478888.1809478</v>
      </c>
      <c r="K2145" s="26">
        <v>3.9301583389132311E-2</v>
      </c>
      <c r="L2145" s="4">
        <v>45371860186.135521</v>
      </c>
      <c r="M2145" s="5">
        <f t="shared" si="33"/>
        <v>2.4968335864235559E-3</v>
      </c>
    </row>
    <row r="2146" spans="1:13" x14ac:dyDescent="0.25">
      <c r="A2146" s="4" t="s">
        <v>115</v>
      </c>
      <c r="B2146" t="s">
        <v>123</v>
      </c>
      <c r="C2146" s="24">
        <v>113618.1331928935</v>
      </c>
      <c r="D2146" s="24">
        <v>11.36181331928935</v>
      </c>
      <c r="E2146" s="24">
        <v>0.1136181331928935</v>
      </c>
      <c r="F2146" t="s">
        <v>80</v>
      </c>
      <c r="G2146" s="24">
        <v>889674190.86045337</v>
      </c>
      <c r="H2146" s="24">
        <v>1.2770757470553023E-2</v>
      </c>
      <c r="I2146" t="s">
        <v>6</v>
      </c>
      <c r="J2146" s="24">
        <v>2882478888.1809478</v>
      </c>
      <c r="K2146" s="26">
        <v>3.9416813652569278E-3</v>
      </c>
      <c r="L2146" s="4">
        <v>45371860186.135521</v>
      </c>
      <c r="M2146" s="5">
        <f t="shared" si="33"/>
        <v>2.5041541767690688E-4</v>
      </c>
    </row>
    <row r="2147" spans="1:13" x14ac:dyDescent="0.25">
      <c r="A2147" s="4" t="s">
        <v>115</v>
      </c>
      <c r="B2147" t="s">
        <v>120</v>
      </c>
      <c r="C2147" s="24">
        <v>86501.953616816812</v>
      </c>
      <c r="D2147" s="24">
        <v>8.650195361681682</v>
      </c>
      <c r="E2147" s="24">
        <v>8.6501953616816812E-2</v>
      </c>
      <c r="F2147" t="s">
        <v>80</v>
      </c>
      <c r="G2147" s="24">
        <v>889674190.86045337</v>
      </c>
      <c r="H2147" s="24">
        <v>9.7228799604893532E-3</v>
      </c>
      <c r="I2147" t="s">
        <v>6</v>
      </c>
      <c r="J2147" s="24">
        <v>2882478888.1809478</v>
      </c>
      <c r="K2147" s="26">
        <v>3.0009570571878771E-3</v>
      </c>
      <c r="L2147" s="4">
        <v>45371860186.135521</v>
      </c>
      <c r="M2147" s="5">
        <f t="shared" si="33"/>
        <v>1.9065110679162677E-4</v>
      </c>
    </row>
    <row r="2148" spans="1:13" x14ac:dyDescent="0.25">
      <c r="A2148" s="4" t="s">
        <v>111</v>
      </c>
      <c r="B2148" t="s">
        <v>117</v>
      </c>
      <c r="C2148" s="24">
        <v>145.21965728462681</v>
      </c>
      <c r="D2148" s="24">
        <v>1.452196572846268E-2</v>
      </c>
      <c r="E2148" s="24">
        <v>1.452196572846268E-4</v>
      </c>
      <c r="F2148" t="s">
        <v>80</v>
      </c>
      <c r="G2148" s="24">
        <v>889674190.86045337</v>
      </c>
      <c r="H2148" s="24">
        <v>1.6322790834718584E-5</v>
      </c>
      <c r="I2148" t="s">
        <v>6</v>
      </c>
      <c r="J2148" s="24">
        <v>2882478888.1809478</v>
      </c>
      <c r="K2148" s="26">
        <v>5.0380128673299982E-6</v>
      </c>
      <c r="L2148" s="4">
        <v>45371860186.135521</v>
      </c>
      <c r="M2148" s="5">
        <f t="shared" si="33"/>
        <v>3.2006546940961048E-7</v>
      </c>
    </row>
    <row r="2149" spans="1:13" x14ac:dyDescent="0.25">
      <c r="A2149" s="4" t="s">
        <v>111</v>
      </c>
      <c r="B2149" t="s">
        <v>112</v>
      </c>
      <c r="C2149" s="24">
        <v>1400.5045674499031</v>
      </c>
      <c r="D2149" s="24">
        <v>0.14005045674499031</v>
      </c>
      <c r="E2149" s="24">
        <v>1.4005045674499032E-3</v>
      </c>
      <c r="F2149" t="s">
        <v>80</v>
      </c>
      <c r="G2149" s="24">
        <v>889674190.86045337</v>
      </c>
      <c r="H2149" s="24">
        <v>1.574176908622467E-4</v>
      </c>
      <c r="I2149" t="s">
        <v>6</v>
      </c>
      <c r="J2149" s="24">
        <v>2882478888.1809478</v>
      </c>
      <c r="K2149" s="26">
        <v>4.8586810928343781E-5</v>
      </c>
      <c r="L2149" s="4">
        <v>45371860186.135521</v>
      </c>
      <c r="M2149" s="5">
        <f t="shared" si="33"/>
        <v>3.0867250355273321E-6</v>
      </c>
    </row>
    <row r="2150" spans="1:13" x14ac:dyDescent="0.25">
      <c r="A2150" s="4" t="s">
        <v>138</v>
      </c>
      <c r="B2150" t="s">
        <v>149</v>
      </c>
      <c r="C2150" s="24">
        <v>2053.5636863092391</v>
      </c>
      <c r="D2150" s="24">
        <v>0.20535636863092391</v>
      </c>
      <c r="E2150" s="24">
        <v>2.053563686309239E-3</v>
      </c>
      <c r="F2150" t="s">
        <v>80</v>
      </c>
      <c r="G2150" s="24">
        <v>889674190.86045337</v>
      </c>
      <c r="H2150" s="24">
        <v>2.3082199162404875E-4</v>
      </c>
      <c r="I2150" t="s">
        <v>6</v>
      </c>
      <c r="J2150" s="24">
        <v>2882478888.1809478</v>
      </c>
      <c r="K2150" s="26">
        <v>7.1242974050199758E-5</v>
      </c>
      <c r="L2150" s="4">
        <v>45371860186.135521</v>
      </c>
      <c r="M2150" s="5">
        <f t="shared" si="33"/>
        <v>4.5260733809118887E-6</v>
      </c>
    </row>
    <row r="2151" spans="1:13" x14ac:dyDescent="0.25">
      <c r="A2151" s="4" t="s">
        <v>138</v>
      </c>
      <c r="B2151" t="s">
        <v>139</v>
      </c>
      <c r="C2151" s="24">
        <v>5520746.2953621112</v>
      </c>
      <c r="D2151" s="24">
        <v>552.07462953621109</v>
      </c>
      <c r="E2151" s="24">
        <v>5.5207462953621116</v>
      </c>
      <c r="F2151" t="s">
        <v>80</v>
      </c>
      <c r="G2151" s="24">
        <v>889674190.86045337</v>
      </c>
      <c r="H2151" s="24">
        <v>0.62053573679851159</v>
      </c>
      <c r="I2151" t="s">
        <v>6</v>
      </c>
      <c r="J2151" s="24">
        <v>2882478888.1809478</v>
      </c>
      <c r="K2151" s="26">
        <v>0.19152772698523043</v>
      </c>
      <c r="L2151" s="4">
        <v>45371860186.135521</v>
      </c>
      <c r="M2151" s="5">
        <f t="shared" si="33"/>
        <v>1.2167775957859249E-2</v>
      </c>
    </row>
    <row r="2152" spans="1:13" x14ac:dyDescent="0.25">
      <c r="A2152" s="4" t="s">
        <v>138</v>
      </c>
      <c r="B2152" t="s">
        <v>140</v>
      </c>
      <c r="C2152" s="24">
        <v>32658502.090155039</v>
      </c>
      <c r="D2152" s="24">
        <v>3265.8502090155039</v>
      </c>
      <c r="E2152" s="24">
        <v>32.658502090155039</v>
      </c>
      <c r="F2152" t="s">
        <v>80</v>
      </c>
      <c r="G2152" s="24">
        <v>889674190.86045337</v>
      </c>
      <c r="H2152" s="24">
        <v>3.6708384289049891</v>
      </c>
      <c r="I2152" t="s">
        <v>6</v>
      </c>
      <c r="J2152" s="24">
        <v>2882478888.1809478</v>
      </c>
      <c r="K2152" s="26">
        <v>1.1330005650367454</v>
      </c>
      <c r="L2152" s="4">
        <v>45371860186.135521</v>
      </c>
      <c r="M2152" s="5">
        <f t="shared" si="33"/>
        <v>7.1979641028988794E-2</v>
      </c>
    </row>
    <row r="2153" spans="1:13" x14ac:dyDescent="0.25">
      <c r="A2153" s="4" t="s">
        <v>102</v>
      </c>
      <c r="B2153" t="s">
        <v>103</v>
      </c>
      <c r="C2153" s="24">
        <v>8741.2028864358526</v>
      </c>
      <c r="D2153" s="24">
        <v>0.87412028864358526</v>
      </c>
      <c r="E2153" s="24">
        <v>8.7412028864358518E-3</v>
      </c>
      <c r="F2153" t="s">
        <v>80</v>
      </c>
      <c r="G2153" s="24">
        <v>889674190.86045337</v>
      </c>
      <c r="H2153" s="24">
        <v>9.8251730534992246E-4</v>
      </c>
      <c r="I2153" t="s">
        <v>6</v>
      </c>
      <c r="J2153" s="24">
        <v>2882478888.1809478</v>
      </c>
      <c r="K2153" s="26">
        <v>3.0325297167925426E-4</v>
      </c>
      <c r="L2153" s="4">
        <v>45371860186.135521</v>
      </c>
      <c r="M2153" s="5">
        <f t="shared" si="33"/>
        <v>1.9265692106463248E-5</v>
      </c>
    </row>
    <row r="2154" spans="1:13" x14ac:dyDescent="0.25">
      <c r="A2154" s="4" t="s">
        <v>150</v>
      </c>
      <c r="B2154" t="s">
        <v>151</v>
      </c>
      <c r="C2154" s="24">
        <v>1445422.2471960827</v>
      </c>
      <c r="D2154" s="24">
        <v>144.54222471960827</v>
      </c>
      <c r="E2154" s="24">
        <v>1.4454222471960827</v>
      </c>
      <c r="F2154" t="s">
        <v>80</v>
      </c>
      <c r="G2154" s="24">
        <v>889674190.86045337</v>
      </c>
      <c r="H2154" s="24">
        <v>0.16246646941597062</v>
      </c>
      <c r="I2154" t="s">
        <v>6</v>
      </c>
      <c r="J2154" s="24">
        <v>2882478888.1809478</v>
      </c>
      <c r="K2154" s="26">
        <v>5.0145111317996455E-2</v>
      </c>
      <c r="L2154" s="4">
        <v>45371860186.135521</v>
      </c>
      <c r="M2154" s="5">
        <f t="shared" si="33"/>
        <v>3.1857240176318947E-3</v>
      </c>
    </row>
    <row r="2155" spans="1:13" x14ac:dyDescent="0.25">
      <c r="A2155" s="4" t="s">
        <v>150</v>
      </c>
      <c r="B2155" t="s">
        <v>152</v>
      </c>
      <c r="C2155" s="24">
        <v>18870.67221869262</v>
      </c>
      <c r="D2155" s="24">
        <v>1.8870672218692619</v>
      </c>
      <c r="E2155" s="24">
        <v>1.8870672218692621E-2</v>
      </c>
      <c r="F2155" t="s">
        <v>80</v>
      </c>
      <c r="G2155" s="24">
        <v>889674190.86045337</v>
      </c>
      <c r="H2155" s="24">
        <v>2.1210767281494075E-3</v>
      </c>
      <c r="I2155" t="s">
        <v>6</v>
      </c>
      <c r="J2155" s="24">
        <v>2882478888.1809478</v>
      </c>
      <c r="K2155" s="26">
        <v>6.5466818494554094E-4</v>
      </c>
      <c r="L2155" s="4">
        <v>45371860186.135521</v>
      </c>
      <c r="M2155" s="5">
        <f t="shared" si="33"/>
        <v>4.1591136315056826E-5</v>
      </c>
    </row>
    <row r="2156" spans="1:13" x14ac:dyDescent="0.25">
      <c r="A2156" s="4" t="s">
        <v>150</v>
      </c>
      <c r="B2156" t="s">
        <v>153</v>
      </c>
      <c r="C2156" s="24">
        <v>140205.95063338941</v>
      </c>
      <c r="D2156" s="24">
        <v>14.020595063338941</v>
      </c>
      <c r="E2156" s="24">
        <v>0.14020595063338942</v>
      </c>
      <c r="F2156" t="s">
        <v>80</v>
      </c>
      <c r="G2156" s="24">
        <v>889674190.86045337</v>
      </c>
      <c r="H2156" s="24">
        <v>1.5759246707807546E-2</v>
      </c>
      <c r="I2156" t="s">
        <v>6</v>
      </c>
      <c r="J2156" s="24">
        <v>2882478888.1809478</v>
      </c>
      <c r="K2156" s="26">
        <v>4.8640755430430747E-3</v>
      </c>
      <c r="L2156" s="4">
        <v>45371860186.135521</v>
      </c>
      <c r="M2156" s="5">
        <f t="shared" si="33"/>
        <v>3.0901521352265994E-4</v>
      </c>
    </row>
    <row r="2157" spans="1:13" x14ac:dyDescent="0.25">
      <c r="A2157" s="4" t="s">
        <v>150</v>
      </c>
      <c r="B2157" t="s">
        <v>154</v>
      </c>
      <c r="C2157" s="24">
        <v>1618134.03372108</v>
      </c>
      <c r="D2157" s="24">
        <v>161.81340337210801</v>
      </c>
      <c r="E2157" s="24">
        <v>1.6181340337210801</v>
      </c>
      <c r="F2157" t="s">
        <v>80</v>
      </c>
      <c r="G2157" s="24">
        <v>889674190.86045337</v>
      </c>
      <c r="H2157" s="24">
        <v>0.18187939476541323</v>
      </c>
      <c r="I2157" t="s">
        <v>6</v>
      </c>
      <c r="J2157" s="24">
        <v>2882478888.1809478</v>
      </c>
      <c r="K2157" s="26">
        <v>5.6136891075106519E-2</v>
      </c>
      <c r="L2157" s="4">
        <v>45371860186.135521</v>
      </c>
      <c r="M2157" s="5">
        <f t="shared" si="33"/>
        <v>3.5663823944682353E-3</v>
      </c>
    </row>
    <row r="2158" spans="1:13" x14ac:dyDescent="0.25">
      <c r="A2158" s="4" t="s">
        <v>150</v>
      </c>
      <c r="B2158" t="s">
        <v>157</v>
      </c>
      <c r="C2158" s="24">
        <v>218628.63703063739</v>
      </c>
      <c r="D2158" s="24">
        <v>21.862863703063738</v>
      </c>
      <c r="E2158" s="24">
        <v>0.2186286370306374</v>
      </c>
      <c r="F2158" t="s">
        <v>80</v>
      </c>
      <c r="G2158" s="24">
        <v>889674190.86045337</v>
      </c>
      <c r="H2158" s="24">
        <v>2.4574011393900221E-2</v>
      </c>
      <c r="I2158" t="s">
        <v>6</v>
      </c>
      <c r="J2158" s="24">
        <v>2882478888.1809478</v>
      </c>
      <c r="K2158" s="26">
        <v>7.5847437400871241E-3</v>
      </c>
      <c r="L2158" s="4">
        <v>45371860186.135521</v>
      </c>
      <c r="M2158" s="5">
        <f t="shared" si="33"/>
        <v>4.8185954054721496E-4</v>
      </c>
    </row>
    <row r="2159" spans="1:13" x14ac:dyDescent="0.25">
      <c r="A2159" s="4" t="s">
        <v>113</v>
      </c>
      <c r="B2159" t="s">
        <v>114</v>
      </c>
      <c r="C2159" s="24">
        <v>14119.26520986329</v>
      </c>
      <c r="D2159" s="24">
        <v>1.411926520986329</v>
      </c>
      <c r="E2159" s="24">
        <v>1.4119265209863291E-2</v>
      </c>
      <c r="F2159" t="s">
        <v>80</v>
      </c>
      <c r="G2159" s="24">
        <v>889674190.86045337</v>
      </c>
      <c r="H2159" s="24">
        <v>1.5870152641168295E-3</v>
      </c>
      <c r="I2159" t="s">
        <v>6</v>
      </c>
      <c r="J2159" s="24">
        <v>2882478888.1809478</v>
      </c>
      <c r="K2159" s="26">
        <v>4.8983065471031311E-4</v>
      </c>
      <c r="L2159" s="4">
        <v>45371860186.135521</v>
      </c>
      <c r="M2159" s="5">
        <f t="shared" si="33"/>
        <v>3.1118991268904982E-5</v>
      </c>
    </row>
    <row r="2160" spans="1:13" x14ac:dyDescent="0.25">
      <c r="A2160" s="4" t="s">
        <v>113</v>
      </c>
      <c r="B2160" t="s">
        <v>122</v>
      </c>
      <c r="C2160" s="24">
        <v>20114.375279058491</v>
      </c>
      <c r="D2160" s="24">
        <v>2.0114375279058492</v>
      </c>
      <c r="E2160" s="24">
        <v>2.0114375279058492E-2</v>
      </c>
      <c r="F2160" t="s">
        <v>80</v>
      </c>
      <c r="G2160" s="24">
        <v>889674190.86045337</v>
      </c>
      <c r="H2160" s="24">
        <v>2.260869820175941E-3</v>
      </c>
      <c r="I2160" t="s">
        <v>6</v>
      </c>
      <c r="J2160" s="24">
        <v>2882478888.1809478</v>
      </c>
      <c r="K2160" s="26">
        <v>6.9781518128488756E-4</v>
      </c>
      <c r="L2160" s="4">
        <v>45371860186.135521</v>
      </c>
      <c r="M2160" s="5">
        <f t="shared" si="33"/>
        <v>4.4332269376967118E-5</v>
      </c>
    </row>
    <row r="2161" spans="1:13" x14ac:dyDescent="0.25">
      <c r="A2161" s="4" t="s">
        <v>113</v>
      </c>
      <c r="B2161" t="s">
        <v>4</v>
      </c>
      <c r="C2161" s="24">
        <v>38099.067307994213</v>
      </c>
      <c r="D2161" s="24">
        <v>3.8099067307994212</v>
      </c>
      <c r="E2161" s="24">
        <v>3.8099067307994214E-2</v>
      </c>
      <c r="F2161" t="s">
        <v>80</v>
      </c>
      <c r="G2161" s="24">
        <v>889674190.86045337</v>
      </c>
      <c r="H2161" s="24">
        <v>4.2823617566276131E-3</v>
      </c>
      <c r="I2161" t="s">
        <v>6</v>
      </c>
      <c r="J2161" s="24">
        <v>2882478888.1809478</v>
      </c>
      <c r="K2161" s="26">
        <v>1.3217466210841001E-3</v>
      </c>
      <c r="L2161" s="4">
        <v>45371860186.135521</v>
      </c>
      <c r="M2161" s="5">
        <f t="shared" si="33"/>
        <v>8.397069714949953E-5</v>
      </c>
    </row>
    <row r="2162" spans="1:13" x14ac:dyDescent="0.25">
      <c r="A2162" s="4" t="s">
        <v>141</v>
      </c>
      <c r="B2162" t="s">
        <v>142</v>
      </c>
      <c r="C2162" s="24">
        <v>12104263.038339004</v>
      </c>
      <c r="D2162" s="24">
        <v>1210.4263038339004</v>
      </c>
      <c r="E2162" s="24">
        <v>12.104263038339004</v>
      </c>
      <c r="F2162" t="s">
        <v>80</v>
      </c>
      <c r="G2162" s="24">
        <v>889674190.86045337</v>
      </c>
      <c r="H2162" s="24">
        <v>1.3605276136685833</v>
      </c>
      <c r="I2162" t="s">
        <v>6</v>
      </c>
      <c r="J2162" s="24">
        <v>2882478888.1809478</v>
      </c>
      <c r="K2162" s="26">
        <v>0.41992547067630626</v>
      </c>
      <c r="L2162" s="4">
        <v>45371860186.135521</v>
      </c>
      <c r="M2162" s="5">
        <f t="shared" si="33"/>
        <v>2.6677907823664141E-2</v>
      </c>
    </row>
    <row r="2163" spans="1:13" x14ac:dyDescent="0.25">
      <c r="A2163" s="4" t="s">
        <v>141</v>
      </c>
      <c r="B2163" t="s">
        <v>158</v>
      </c>
      <c r="C2163" s="24">
        <v>63429622.939670987</v>
      </c>
      <c r="D2163" s="24">
        <v>6342.962293967099</v>
      </c>
      <c r="E2163" s="24">
        <v>63.429622939670985</v>
      </c>
      <c r="F2163" t="s">
        <v>80</v>
      </c>
      <c r="G2163" s="24">
        <v>889674190.86045337</v>
      </c>
      <c r="H2163" s="24">
        <v>7.1295338890661393</v>
      </c>
      <c r="I2163" t="s">
        <v>6</v>
      </c>
      <c r="J2163" s="24">
        <v>2882478888.1809478</v>
      </c>
      <c r="K2163" s="26">
        <v>2.2005234175262132</v>
      </c>
      <c r="L2163" s="4">
        <v>45371860186.135521</v>
      </c>
      <c r="M2163" s="5">
        <f t="shared" si="33"/>
        <v>0.13979947632619538</v>
      </c>
    </row>
    <row r="2164" spans="1:13" x14ac:dyDescent="0.25">
      <c r="A2164" s="4" t="s">
        <v>141</v>
      </c>
      <c r="B2164" t="s">
        <v>159</v>
      </c>
      <c r="C2164" s="24">
        <v>3563.2263116107729</v>
      </c>
      <c r="D2164" s="24">
        <v>0.35632263116107726</v>
      </c>
      <c r="E2164" s="24">
        <v>3.5632263116107728E-3</v>
      </c>
      <c r="F2164" t="s">
        <v>80</v>
      </c>
      <c r="G2164" s="24">
        <v>889674190.86045337</v>
      </c>
      <c r="H2164" s="24">
        <v>4.0050912437558504E-4</v>
      </c>
      <c r="I2164" t="s">
        <v>6</v>
      </c>
      <c r="J2164" s="24">
        <v>2882478888.1809478</v>
      </c>
      <c r="K2164" s="26">
        <v>1.2361673579713278E-4</v>
      </c>
      <c r="L2164" s="4">
        <v>45371860186.135521</v>
      </c>
      <c r="M2164" s="5">
        <f t="shared" si="33"/>
        <v>7.8533837867630635E-6</v>
      </c>
    </row>
    <row r="2165" spans="1:13" x14ac:dyDescent="0.25">
      <c r="A2165" s="4" t="s">
        <v>141</v>
      </c>
      <c r="B2165" t="s">
        <v>160</v>
      </c>
      <c r="C2165" s="24">
        <v>1554601.6996499461</v>
      </c>
      <c r="D2165" s="24">
        <v>155.46016996499461</v>
      </c>
      <c r="E2165" s="24">
        <v>1.5546016996499461</v>
      </c>
      <c r="F2165" t="s">
        <v>80</v>
      </c>
      <c r="G2165" s="24">
        <v>889674190.86045337</v>
      </c>
      <c r="H2165" s="24">
        <v>0.17473831607348353</v>
      </c>
      <c r="I2165" t="s">
        <v>6</v>
      </c>
      <c r="J2165" s="24">
        <v>2882478888.1809478</v>
      </c>
      <c r="K2165" s="26">
        <v>5.3932804365863438E-2</v>
      </c>
      <c r="L2165" s="4">
        <v>45371860186.135521</v>
      </c>
      <c r="M2165" s="5">
        <f t="shared" si="33"/>
        <v>3.4263565418571765E-3</v>
      </c>
    </row>
    <row r="2166" spans="1:13" x14ac:dyDescent="0.25">
      <c r="A2166" s="4" t="s">
        <v>141</v>
      </c>
      <c r="B2166" t="s">
        <v>161</v>
      </c>
      <c r="C2166" s="24">
        <v>68626.217461153123</v>
      </c>
      <c r="D2166" s="24">
        <v>6.8626217461153125</v>
      </c>
      <c r="E2166" s="24">
        <v>6.8626217461153119E-2</v>
      </c>
      <c r="F2166" t="s">
        <v>80</v>
      </c>
      <c r="G2166" s="24">
        <v>889674190.86045337</v>
      </c>
      <c r="H2166" s="24">
        <v>7.7136347402391092E-3</v>
      </c>
      <c r="I2166" t="s">
        <v>6</v>
      </c>
      <c r="J2166" s="24">
        <v>2882478888.1809478</v>
      </c>
      <c r="K2166" s="26">
        <v>2.3808055539467012E-3</v>
      </c>
      <c r="L2166" s="4">
        <v>45371860186.135521</v>
      </c>
      <c r="M2166" s="5">
        <f t="shared" si="33"/>
        <v>1.5125281877273247E-4</v>
      </c>
    </row>
    <row r="2167" spans="1:13" x14ac:dyDescent="0.25">
      <c r="A2167" s="4" t="s">
        <v>143</v>
      </c>
      <c r="B2167" t="s">
        <v>144</v>
      </c>
      <c r="C2167" s="24">
        <v>455877928.85097718</v>
      </c>
      <c r="D2167" s="24">
        <v>45587.792885097719</v>
      </c>
      <c r="E2167" s="24">
        <v>455.87792885097718</v>
      </c>
      <c r="F2167" t="s">
        <v>80</v>
      </c>
      <c r="G2167" s="24">
        <v>889674190.86045337</v>
      </c>
      <c r="H2167" s="24">
        <v>51.240997382431907</v>
      </c>
      <c r="I2167" t="s">
        <v>6</v>
      </c>
      <c r="J2167" s="24">
        <v>2882478888.1809478</v>
      </c>
      <c r="K2167" s="26">
        <v>15.815481970057691</v>
      </c>
      <c r="L2167" s="4">
        <v>45371860186.135521</v>
      </c>
      <c r="M2167" s="5">
        <f t="shared" si="33"/>
        <v>1.0047591766807962</v>
      </c>
    </row>
    <row r="2168" spans="1:13" x14ac:dyDescent="0.25">
      <c r="A2168" s="4" t="s">
        <v>143</v>
      </c>
      <c r="B2168" t="s">
        <v>145</v>
      </c>
      <c r="C2168" s="24">
        <v>1645245.4202899411</v>
      </c>
      <c r="D2168" s="24">
        <v>164.52454202899412</v>
      </c>
      <c r="E2168" s="24">
        <v>1.6452454202899411</v>
      </c>
      <c r="F2168" t="s">
        <v>80</v>
      </c>
      <c r="G2168" s="24">
        <v>889674190.86045337</v>
      </c>
      <c r="H2168" s="24">
        <v>0.18492673353812061</v>
      </c>
      <c r="I2168" t="s">
        <v>6</v>
      </c>
      <c r="J2168" s="24">
        <v>2882478888.1809478</v>
      </c>
      <c r="K2168" s="26">
        <v>5.7077449102435909E-2</v>
      </c>
      <c r="L2168" s="4">
        <v>45371860186.135521</v>
      </c>
      <c r="M2168" s="5">
        <f t="shared" si="33"/>
        <v>3.6261361415212291E-3</v>
      </c>
    </row>
    <row r="2169" spans="1:13" x14ac:dyDescent="0.25">
      <c r="A2169" s="4" t="s">
        <v>143</v>
      </c>
      <c r="B2169" t="s">
        <v>146</v>
      </c>
      <c r="C2169" s="24">
        <v>1805551.8332756059</v>
      </c>
      <c r="D2169" s="24">
        <v>180.5551833275606</v>
      </c>
      <c r="E2169" s="24">
        <v>1.805551833275606</v>
      </c>
      <c r="F2169" t="s">
        <v>80</v>
      </c>
      <c r="G2169" s="24">
        <v>889674190.86045337</v>
      </c>
      <c r="H2169" s="24">
        <v>0.20294528624342315</v>
      </c>
      <c r="I2169" t="s">
        <v>6</v>
      </c>
      <c r="J2169" s="24">
        <v>2882478888.1809478</v>
      </c>
      <c r="K2169" s="26">
        <v>6.2638857154476479E-2</v>
      </c>
      <c r="L2169" s="4">
        <v>45371860186.135521</v>
      </c>
      <c r="M2169" s="5">
        <f t="shared" si="33"/>
        <v>3.9794529602013903E-3</v>
      </c>
    </row>
    <row r="2170" spans="1:13" x14ac:dyDescent="0.25">
      <c r="A2170" s="4" t="s">
        <v>127</v>
      </c>
      <c r="B2170" t="s">
        <v>129</v>
      </c>
      <c r="C2170" s="24">
        <v>86827.582560128198</v>
      </c>
      <c r="D2170" s="24">
        <v>8.6827582560128196</v>
      </c>
      <c r="E2170" s="24">
        <v>8.6827582560128194E-2</v>
      </c>
      <c r="F2170" t="s">
        <v>80</v>
      </c>
      <c r="G2170" s="24">
        <v>889674190.86045337</v>
      </c>
      <c r="H2170" s="24">
        <v>9.7594808809899746E-3</v>
      </c>
      <c r="I2170" t="s">
        <v>6</v>
      </c>
      <c r="J2170" s="24">
        <v>2882478888.1809478</v>
      </c>
      <c r="K2170" s="26">
        <v>3.0122538942487335E-3</v>
      </c>
      <c r="L2170" s="4">
        <v>45371860186.135521</v>
      </c>
      <c r="M2170" s="5">
        <f t="shared" si="33"/>
        <v>1.913687959980545E-4</v>
      </c>
    </row>
    <row r="2171" spans="1:13" x14ac:dyDescent="0.25">
      <c r="A2171" s="4" t="s">
        <v>127</v>
      </c>
      <c r="B2171" t="s">
        <v>135</v>
      </c>
      <c r="C2171" s="24">
        <v>2813.732672362275</v>
      </c>
      <c r="D2171" s="24">
        <v>0.28137326723622752</v>
      </c>
      <c r="E2171" s="24">
        <v>2.813732672362275E-3</v>
      </c>
      <c r="F2171" t="s">
        <v>80</v>
      </c>
      <c r="G2171" s="24">
        <v>889674190.86045337</v>
      </c>
      <c r="H2171" s="24">
        <v>3.1626551621565619E-4</v>
      </c>
      <c r="I2171" t="s">
        <v>6</v>
      </c>
      <c r="J2171" s="24">
        <v>2882478888.1809478</v>
      </c>
      <c r="K2171" s="26">
        <v>9.7615031419638382E-5</v>
      </c>
      <c r="L2171" s="4">
        <v>45371860186.135521</v>
      </c>
      <c r="M2171" s="5">
        <f t="shared" si="33"/>
        <v>6.2014928654436789E-6</v>
      </c>
    </row>
    <row r="2172" spans="1:13" x14ac:dyDescent="0.25">
      <c r="A2172" s="4" t="s">
        <v>127</v>
      </c>
      <c r="B2172" t="s">
        <v>128</v>
      </c>
      <c r="C2172" s="24">
        <v>534465.84602809476</v>
      </c>
      <c r="D2172" s="24">
        <v>53.446584602809473</v>
      </c>
      <c r="E2172" s="24">
        <v>0.53446584602809477</v>
      </c>
      <c r="F2172" t="s">
        <v>80</v>
      </c>
      <c r="G2172" s="24">
        <v>889674190.86045337</v>
      </c>
      <c r="H2172" s="24">
        <v>6.0074334123504602E-2</v>
      </c>
      <c r="I2172" t="s">
        <v>6</v>
      </c>
      <c r="J2172" s="24">
        <v>2882478888.1809478</v>
      </c>
      <c r="K2172" s="26">
        <v>1.8541882413070553E-2</v>
      </c>
      <c r="L2172" s="4">
        <v>45371860186.135521</v>
      </c>
      <c r="M2172" s="5">
        <f t="shared" si="33"/>
        <v>1.177967673874244E-3</v>
      </c>
    </row>
    <row r="2173" spans="1:13" x14ac:dyDescent="0.25">
      <c r="A2173" s="4" t="s">
        <v>127</v>
      </c>
      <c r="B2173" t="s">
        <v>4</v>
      </c>
      <c r="C2173" s="24">
        <v>64337.128528834517</v>
      </c>
      <c r="D2173" s="24">
        <v>6.4337128528834517</v>
      </c>
      <c r="E2173" s="24">
        <v>6.4337128528834511E-2</v>
      </c>
      <c r="F2173" t="s">
        <v>80</v>
      </c>
      <c r="G2173" s="24">
        <v>889674190.86045337</v>
      </c>
      <c r="H2173" s="24">
        <v>7.2315381506808133E-3</v>
      </c>
      <c r="I2173" t="s">
        <v>6</v>
      </c>
      <c r="J2173" s="24">
        <v>2882478888.1809478</v>
      </c>
      <c r="K2173" s="26">
        <v>2.232006929613139E-3</v>
      </c>
      <c r="L2173" s="4">
        <v>45371860186.135521</v>
      </c>
      <c r="M2173" s="5">
        <f t="shared" si="33"/>
        <v>1.4179962704834019E-4</v>
      </c>
    </row>
    <row r="2174" spans="1:13" x14ac:dyDescent="0.25">
      <c r="A2174" s="4" t="s">
        <v>127</v>
      </c>
      <c r="B2174" t="s">
        <v>130</v>
      </c>
      <c r="C2174" s="24">
        <v>994.59536637469898</v>
      </c>
      <c r="D2174" s="24">
        <v>9.9459536637469897E-2</v>
      </c>
      <c r="E2174" s="24">
        <v>9.9459536637469905E-4</v>
      </c>
      <c r="F2174" t="s">
        <v>80</v>
      </c>
      <c r="G2174" s="24">
        <v>889674190.86045337</v>
      </c>
      <c r="H2174" s="24">
        <v>1.1179321335743937E-4</v>
      </c>
      <c r="I2174" t="s">
        <v>6</v>
      </c>
      <c r="J2174" s="24">
        <v>2882478888.1809478</v>
      </c>
      <c r="K2174" s="26">
        <v>3.4504862132827639E-5</v>
      </c>
      <c r="L2174" s="4">
        <v>45371860186.135521</v>
      </c>
      <c r="M2174" s="5">
        <f t="shared" si="33"/>
        <v>2.1920973975817324E-6</v>
      </c>
    </row>
    <row r="2175" spans="1:13" x14ac:dyDescent="0.25">
      <c r="A2175" s="4" t="s">
        <v>127</v>
      </c>
      <c r="B2175" t="s">
        <v>132</v>
      </c>
      <c r="C2175" s="24">
        <v>590695.1303240644</v>
      </c>
      <c r="D2175" s="24">
        <v>59.069513032406441</v>
      </c>
      <c r="E2175" s="24">
        <v>0.5906951303240644</v>
      </c>
      <c r="F2175" t="s">
        <v>80</v>
      </c>
      <c r="G2175" s="24">
        <v>889674190.86045337</v>
      </c>
      <c r="H2175" s="24">
        <v>6.6394544923548959E-2</v>
      </c>
      <c r="I2175" t="s">
        <v>6</v>
      </c>
      <c r="J2175" s="24">
        <v>2882478888.1809478</v>
      </c>
      <c r="K2175" s="26">
        <v>2.0492609078460091E-2</v>
      </c>
      <c r="L2175" s="4">
        <v>45371860186.135521</v>
      </c>
      <c r="M2175" s="5">
        <f t="shared" si="33"/>
        <v>1.3018975371535807E-3</v>
      </c>
    </row>
    <row r="2176" spans="1:13" x14ac:dyDescent="0.25">
      <c r="A2176" s="4" t="s">
        <v>127</v>
      </c>
      <c r="B2176" t="s">
        <v>131</v>
      </c>
      <c r="C2176" s="24">
        <v>99801.69656554253</v>
      </c>
      <c r="D2176" s="24">
        <v>9.9801696565542528</v>
      </c>
      <c r="E2176" s="24">
        <v>9.9801696565542525E-2</v>
      </c>
      <c r="F2176" t="s">
        <v>80</v>
      </c>
      <c r="G2176" s="24">
        <v>889674190.86045337</v>
      </c>
      <c r="H2176" s="24">
        <v>1.1217780350469509E-2</v>
      </c>
      <c r="I2176" t="s">
        <v>6</v>
      </c>
      <c r="J2176" s="24">
        <v>2882478888.1809478</v>
      </c>
      <c r="K2176" s="26">
        <v>3.4623565492451743E-3</v>
      </c>
      <c r="L2176" s="4">
        <v>45371860186.135521</v>
      </c>
      <c r="M2176" s="5">
        <f t="shared" si="33"/>
        <v>2.1996386340809401E-4</v>
      </c>
    </row>
    <row r="2177" spans="1:13" x14ac:dyDescent="0.25">
      <c r="A2177" s="4" t="s">
        <v>127</v>
      </c>
      <c r="B2177" t="s">
        <v>133</v>
      </c>
      <c r="C2177" s="24">
        <v>411347.93707866443</v>
      </c>
      <c r="D2177" s="24">
        <v>41.134793707866443</v>
      </c>
      <c r="E2177" s="24">
        <v>0.41134793707866441</v>
      </c>
      <c r="F2177" t="s">
        <v>80</v>
      </c>
      <c r="G2177" s="24">
        <v>889674190.86045337</v>
      </c>
      <c r="H2177" s="24">
        <v>4.6235795227557067E-2</v>
      </c>
      <c r="I2177" t="s">
        <v>6</v>
      </c>
      <c r="J2177" s="24">
        <v>2882478888.1809478</v>
      </c>
      <c r="K2177" s="26">
        <v>1.4270631391796755E-2</v>
      </c>
      <c r="L2177" s="4">
        <v>45371860186.135521</v>
      </c>
      <c r="M2177" s="5">
        <f t="shared" si="33"/>
        <v>9.0661466246068053E-4</v>
      </c>
    </row>
    <row r="2178" spans="1:13" x14ac:dyDescent="0.25">
      <c r="A2178" s="4" t="s">
        <v>75</v>
      </c>
      <c r="B2178" t="s">
        <v>76</v>
      </c>
      <c r="C2178" s="24">
        <v>1531.806852692333</v>
      </c>
      <c r="D2178" s="24">
        <v>0.15318068526923331</v>
      </c>
      <c r="E2178" s="24">
        <v>1.5318068526923329E-3</v>
      </c>
      <c r="F2178" t="s">
        <v>80</v>
      </c>
      <c r="G2178" s="24">
        <v>889674190.86045337</v>
      </c>
      <c r="H2178" s="24">
        <v>1.7217615936580529E-4</v>
      </c>
      <c r="I2178" t="s">
        <v>6</v>
      </c>
      <c r="J2178" s="24">
        <v>2882478888.1809478</v>
      </c>
      <c r="K2178" s="26">
        <v>5.3141997291748199E-5</v>
      </c>
      <c r="L2178" s="4">
        <v>45371860186.135521</v>
      </c>
      <c r="M2178" s="5">
        <f t="shared" si="33"/>
        <v>3.3761164880791335E-6</v>
      </c>
    </row>
    <row r="2179" spans="1:13" x14ac:dyDescent="0.25">
      <c r="A2179" s="4" t="s">
        <v>75</v>
      </c>
      <c r="B2179" t="s">
        <v>105</v>
      </c>
      <c r="C2179" s="24">
        <v>76366.34924164346</v>
      </c>
      <c r="D2179" s="24">
        <v>7.6366349241643459</v>
      </c>
      <c r="E2179" s="24">
        <v>7.6366349241643455E-2</v>
      </c>
      <c r="F2179" t="s">
        <v>80</v>
      </c>
      <c r="G2179" s="24">
        <v>889674190.86045337</v>
      </c>
      <c r="H2179" s="24">
        <v>8.5836309545840959E-3</v>
      </c>
      <c r="I2179" t="s">
        <v>6</v>
      </c>
      <c r="J2179" s="24">
        <v>2882478888.1809478</v>
      </c>
      <c r="K2179" s="26">
        <v>2.6493290047940694E-3</v>
      </c>
      <c r="L2179" s="4">
        <v>45371860186.135521</v>
      </c>
      <c r="M2179" s="5">
        <f t="shared" ref="M2179:M2242" si="34">C2179/L2179*100</f>
        <v>1.6831214089163367E-4</v>
      </c>
    </row>
    <row r="2180" spans="1:13" x14ac:dyDescent="0.25">
      <c r="A2180" s="4" t="s">
        <v>75</v>
      </c>
      <c r="B2180" t="s">
        <v>108</v>
      </c>
      <c r="C2180" s="24">
        <v>3290202.1809302969</v>
      </c>
      <c r="D2180" s="24">
        <v>329.02021809302971</v>
      </c>
      <c r="E2180" s="24">
        <v>3.2902021809302968</v>
      </c>
      <c r="F2180" t="s">
        <v>80</v>
      </c>
      <c r="G2180" s="24">
        <v>889674190.86045337</v>
      </c>
      <c r="H2180" s="24">
        <v>0.36982102153015806</v>
      </c>
      <c r="I2180" t="s">
        <v>6</v>
      </c>
      <c r="J2180" s="24">
        <v>2882478888.1809478</v>
      </c>
      <c r="K2180" s="26">
        <v>0.11414488391991839</v>
      </c>
      <c r="L2180" s="4">
        <v>45371860186.135521</v>
      </c>
      <c r="M2180" s="5">
        <f t="shared" si="34"/>
        <v>7.251636074501743E-3</v>
      </c>
    </row>
    <row r="2181" spans="1:13" x14ac:dyDescent="0.25">
      <c r="A2181" s="4" t="s">
        <v>75</v>
      </c>
      <c r="B2181" t="s">
        <v>4</v>
      </c>
      <c r="C2181" s="24">
        <v>55750.704144902476</v>
      </c>
      <c r="D2181" s="24">
        <v>5.5750704144902477</v>
      </c>
      <c r="E2181" s="24">
        <v>5.5750704144902477E-2</v>
      </c>
      <c r="F2181" t="s">
        <v>80</v>
      </c>
      <c r="G2181" s="24">
        <v>889674190.86045337</v>
      </c>
      <c r="H2181" s="24">
        <v>6.2664180570398322E-3</v>
      </c>
      <c r="I2181" t="s">
        <v>6</v>
      </c>
      <c r="J2181" s="24">
        <v>2882478888.1809478</v>
      </c>
      <c r="K2181" s="26">
        <v>1.9341235897163914E-3</v>
      </c>
      <c r="L2181" s="4">
        <v>45371860186.135521</v>
      </c>
      <c r="M2181" s="5">
        <f t="shared" si="34"/>
        <v>1.2287506819466589E-4</v>
      </c>
    </row>
    <row r="2182" spans="1:13" x14ac:dyDescent="0.25">
      <c r="A2182" s="4" t="s">
        <v>75</v>
      </c>
      <c r="B2182" t="s">
        <v>93</v>
      </c>
      <c r="C2182" s="24">
        <v>22613.02716469263</v>
      </c>
      <c r="D2182" s="24">
        <v>2.2613027164692632</v>
      </c>
      <c r="E2182" s="24">
        <v>2.2613027164692632E-2</v>
      </c>
      <c r="F2182" t="s">
        <v>80</v>
      </c>
      <c r="G2182" s="24">
        <v>889674190.86045337</v>
      </c>
      <c r="H2182" s="24">
        <v>2.541720036053009E-3</v>
      </c>
      <c r="I2182" t="s">
        <v>6</v>
      </c>
      <c r="J2182" s="24">
        <v>2882478888.1809478</v>
      </c>
      <c r="K2182" s="26">
        <v>7.8449931610646015E-4</v>
      </c>
      <c r="L2182" s="4">
        <v>45371860186.135521</v>
      </c>
      <c r="M2182" s="5">
        <f t="shared" si="34"/>
        <v>4.9839321270769924E-5</v>
      </c>
    </row>
    <row r="2183" spans="1:13" x14ac:dyDescent="0.25">
      <c r="A2183" s="4" t="s">
        <v>75</v>
      </c>
      <c r="B2183" t="s">
        <v>101</v>
      </c>
      <c r="C2183" s="24">
        <v>25506.52587815532</v>
      </c>
      <c r="D2183" s="24">
        <v>2.5506525878155322</v>
      </c>
      <c r="E2183" s="24">
        <v>2.5506525878155321E-2</v>
      </c>
      <c r="F2183" t="s">
        <v>80</v>
      </c>
      <c r="G2183" s="24">
        <v>889674190.86045337</v>
      </c>
      <c r="H2183" s="24">
        <v>2.866951310960987E-3</v>
      </c>
      <c r="I2183" t="s">
        <v>6</v>
      </c>
      <c r="J2183" s="24">
        <v>2882478888.1809478</v>
      </c>
      <c r="K2183" s="26">
        <v>8.8488161987031178E-4</v>
      </c>
      <c r="L2183" s="4">
        <v>45371860186.135521</v>
      </c>
      <c r="M2183" s="5">
        <f t="shared" si="34"/>
        <v>5.6216619229443592E-5</v>
      </c>
    </row>
    <row r="2184" spans="1:13" x14ac:dyDescent="0.25">
      <c r="A2184" s="4" t="s">
        <v>75</v>
      </c>
      <c r="B2184" t="s">
        <v>109</v>
      </c>
      <c r="C2184" s="24">
        <v>3404510.4619709598</v>
      </c>
      <c r="D2184" s="24">
        <v>340.45104619709599</v>
      </c>
      <c r="E2184" s="24">
        <v>3.4045104619709599</v>
      </c>
      <c r="F2184" t="s">
        <v>80</v>
      </c>
      <c r="G2184" s="24">
        <v>889674190.86045337</v>
      </c>
      <c r="H2184" s="24">
        <v>0.38266935210048841</v>
      </c>
      <c r="I2184" t="s">
        <v>6</v>
      </c>
      <c r="J2184" s="24">
        <v>2882478888.1809478</v>
      </c>
      <c r="K2184" s="26">
        <v>0.11811050814389318</v>
      </c>
      <c r="L2184" s="4">
        <v>45371860186.135521</v>
      </c>
      <c r="M2184" s="5">
        <f t="shared" si="34"/>
        <v>7.5035725844259981E-3</v>
      </c>
    </row>
    <row r="2185" spans="1:13" x14ac:dyDescent="0.25">
      <c r="A2185" s="4" t="s">
        <v>75</v>
      </c>
      <c r="B2185" t="s">
        <v>106</v>
      </c>
      <c r="C2185" s="24">
        <v>43633.676952841837</v>
      </c>
      <c r="D2185" s="24">
        <v>4.3633676952841833</v>
      </c>
      <c r="E2185" s="24">
        <v>4.3633676952841836E-2</v>
      </c>
      <c r="F2185" t="s">
        <v>80</v>
      </c>
      <c r="G2185" s="24">
        <v>889674190.86045337</v>
      </c>
      <c r="H2185" s="24">
        <v>4.9044557435842084E-3</v>
      </c>
      <c r="I2185" t="s">
        <v>6</v>
      </c>
      <c r="J2185" s="24">
        <v>2882478888.1809478</v>
      </c>
      <c r="K2185" s="26">
        <v>1.5137553004031831E-3</v>
      </c>
      <c r="L2185" s="4">
        <v>45371860186.135521</v>
      </c>
      <c r="M2185" s="5">
        <f t="shared" si="34"/>
        <v>9.6169028058001405E-5</v>
      </c>
    </row>
    <row r="2186" spans="1:13" x14ac:dyDescent="0.25">
      <c r="A2186" s="4" t="s">
        <v>162</v>
      </c>
      <c r="B2186" t="s">
        <v>163</v>
      </c>
      <c r="C2186" s="24">
        <v>22254.58366238965</v>
      </c>
      <c r="D2186" s="24">
        <v>2.2254583662389651</v>
      </c>
      <c r="E2186" s="24">
        <v>2.2254583662389651E-2</v>
      </c>
      <c r="F2186" t="s">
        <v>80</v>
      </c>
      <c r="G2186" s="24">
        <v>889674190.86045337</v>
      </c>
      <c r="H2186" s="24">
        <v>2.5014307362188405E-3</v>
      </c>
      <c r="I2186" t="s">
        <v>6</v>
      </c>
      <c r="J2186" s="24">
        <v>2882478888.1809478</v>
      </c>
      <c r="K2186" s="26">
        <v>7.7206406449810622E-4</v>
      </c>
      <c r="L2186" s="4">
        <v>45371860186.135521</v>
      </c>
      <c r="M2186" s="5">
        <f t="shared" si="34"/>
        <v>4.9049308472457299E-5</v>
      </c>
    </row>
    <row r="2187" spans="1:13" x14ac:dyDescent="0.25">
      <c r="A2187" s="4" t="s">
        <v>162</v>
      </c>
      <c r="B2187" t="s">
        <v>162</v>
      </c>
      <c r="C2187" s="24">
        <v>2138114.9435437899</v>
      </c>
      <c r="D2187" s="24">
        <v>213.81149435437899</v>
      </c>
      <c r="E2187" s="24">
        <v>2.1381149435437901</v>
      </c>
      <c r="F2187" t="s">
        <v>80</v>
      </c>
      <c r="G2187" s="24">
        <v>889674190.86045337</v>
      </c>
      <c r="H2187" s="24">
        <v>0.24032561194968463</v>
      </c>
      <c r="I2187" t="s">
        <v>6</v>
      </c>
      <c r="J2187" s="24">
        <v>2882478888.1809478</v>
      </c>
      <c r="K2187" s="26">
        <v>7.4176256843049931E-2</v>
      </c>
      <c r="L2187" s="4">
        <v>45371860186.135521</v>
      </c>
      <c r="M2187" s="5">
        <f t="shared" si="34"/>
        <v>4.7124251348132805E-3</v>
      </c>
    </row>
    <row r="2188" spans="1:13" x14ac:dyDescent="0.25">
      <c r="A2188" s="4" t="s">
        <v>124</v>
      </c>
      <c r="B2188" t="s">
        <v>126</v>
      </c>
      <c r="C2188" s="24">
        <v>4008220.4482616698</v>
      </c>
      <c r="D2188" s="24">
        <v>400.82204482616697</v>
      </c>
      <c r="E2188" s="24">
        <v>4.0082204482616701</v>
      </c>
      <c r="F2188" t="s">
        <v>80</v>
      </c>
      <c r="G2188" s="24">
        <v>889674190.86045337</v>
      </c>
      <c r="H2188" s="24">
        <v>0.45052677591839513</v>
      </c>
      <c r="I2188" t="s">
        <v>6</v>
      </c>
      <c r="J2188" s="24">
        <v>2882478888.1809478</v>
      </c>
      <c r="K2188" s="26">
        <v>0.13905463331220255</v>
      </c>
      <c r="L2188" s="4">
        <v>45371860186.135521</v>
      </c>
      <c r="M2188" s="5">
        <f t="shared" si="34"/>
        <v>8.8341549846494491E-3</v>
      </c>
    </row>
    <row r="2189" spans="1:13" x14ac:dyDescent="0.25">
      <c r="A2189" s="4" t="s">
        <v>124</v>
      </c>
      <c r="B2189" t="s">
        <v>125</v>
      </c>
      <c r="C2189" s="24">
        <v>11583711.911295742</v>
      </c>
      <c r="D2189" s="24">
        <v>1158.3711911295741</v>
      </c>
      <c r="E2189" s="24">
        <v>11.583711911295742</v>
      </c>
      <c r="F2189" t="s">
        <v>80</v>
      </c>
      <c r="G2189" s="24">
        <v>889674190.86045337</v>
      </c>
      <c r="H2189" s="24">
        <v>1.3020173036707394</v>
      </c>
      <c r="I2189" t="s">
        <v>6</v>
      </c>
      <c r="J2189" s="24">
        <v>2882478888.1809478</v>
      </c>
      <c r="K2189" s="26">
        <v>0.40186632272633571</v>
      </c>
      <c r="L2189" s="4">
        <v>45371860186.135521</v>
      </c>
      <c r="M2189" s="5">
        <f t="shared" si="34"/>
        <v>2.553060831928471E-2</v>
      </c>
    </row>
    <row r="2190" spans="1:13" x14ac:dyDescent="0.25">
      <c r="A2190" s="4" t="s">
        <v>164</v>
      </c>
      <c r="B2190" t="s">
        <v>165</v>
      </c>
      <c r="C2190" s="24">
        <v>9032335.3876486178</v>
      </c>
      <c r="D2190" s="24">
        <v>903.23353876486181</v>
      </c>
      <c r="E2190" s="24">
        <v>9.032335387648617</v>
      </c>
      <c r="F2190" t="s">
        <v>80</v>
      </c>
      <c r="G2190" s="24">
        <v>889674190.86045337</v>
      </c>
      <c r="H2190" s="24">
        <v>1.0152408016818995</v>
      </c>
      <c r="I2190" t="s">
        <v>6</v>
      </c>
      <c r="J2190" s="24">
        <v>2882478888.1809478</v>
      </c>
      <c r="K2190" s="26">
        <v>0.31335304569563294</v>
      </c>
      <c r="L2190" s="4">
        <v>45371860186.135521</v>
      </c>
      <c r="M2190" s="5">
        <f t="shared" si="34"/>
        <v>1.9907350835063776E-2</v>
      </c>
    </row>
    <row r="2191" spans="1:13" x14ac:dyDescent="0.25">
      <c r="A2191" s="4" t="s">
        <v>164</v>
      </c>
      <c r="B2191" t="s">
        <v>166</v>
      </c>
      <c r="C2191" s="24">
        <v>2805803.0143902418</v>
      </c>
      <c r="D2191" s="24">
        <v>280.5803014390242</v>
      </c>
      <c r="E2191" s="24">
        <v>2.8058030143902419</v>
      </c>
      <c r="F2191" t="s">
        <v>80</v>
      </c>
      <c r="G2191" s="24">
        <v>889674190.86045337</v>
      </c>
      <c r="H2191" s="24">
        <v>0.31537421712510216</v>
      </c>
      <c r="I2191" t="s">
        <v>6</v>
      </c>
      <c r="J2191" s="24">
        <v>2882478888.1809478</v>
      </c>
      <c r="K2191" s="26">
        <v>9.7339932857614303E-2</v>
      </c>
      <c r="L2191" s="4">
        <v>45371860186.135521</v>
      </c>
      <c r="M2191" s="5">
        <f t="shared" si="34"/>
        <v>6.1840158258435777E-3</v>
      </c>
    </row>
    <row r="2192" spans="1:13" x14ac:dyDescent="0.25">
      <c r="A2192" s="4" t="s">
        <v>136</v>
      </c>
      <c r="B2192" t="s">
        <v>147</v>
      </c>
      <c r="C2192" s="24">
        <v>1160478.270317968</v>
      </c>
      <c r="D2192" s="24">
        <v>116.0478270317968</v>
      </c>
      <c r="E2192" s="24">
        <v>1.1604782703179679</v>
      </c>
      <c r="F2192" t="s">
        <v>46</v>
      </c>
      <c r="G2192" s="24">
        <v>705935885.16350269</v>
      </c>
      <c r="H2192" s="24">
        <v>0.16438862150338032</v>
      </c>
      <c r="I2192" t="s">
        <v>45</v>
      </c>
      <c r="J2192" s="24">
        <v>1973502438.7171645</v>
      </c>
      <c r="K2192" s="26">
        <v>5.8802981316421046E-2</v>
      </c>
      <c r="L2192" s="4">
        <v>45371860186.135521</v>
      </c>
      <c r="M2192" s="5">
        <f t="shared" si="34"/>
        <v>2.5577048539715381E-3</v>
      </c>
    </row>
    <row r="2193" spans="1:13" x14ac:dyDescent="0.25">
      <c r="A2193" s="4" t="s">
        <v>136</v>
      </c>
      <c r="B2193" t="s">
        <v>137</v>
      </c>
      <c r="C2193" s="24">
        <v>246212552.69450057</v>
      </c>
      <c r="D2193" s="24">
        <v>24621.255269450055</v>
      </c>
      <c r="E2193" s="24">
        <v>246.21255269450057</v>
      </c>
      <c r="F2193" t="s">
        <v>46</v>
      </c>
      <c r="G2193" s="24">
        <v>705935885.16350269</v>
      </c>
      <c r="H2193" s="24">
        <v>34.877466618299898</v>
      </c>
      <c r="I2193" t="s">
        <v>45</v>
      </c>
      <c r="J2193" s="24">
        <v>1973502438.7171645</v>
      </c>
      <c r="K2193" s="26">
        <v>12.475918340113431</v>
      </c>
      <c r="L2193" s="4">
        <v>45371860186.135521</v>
      </c>
      <c r="M2193" s="5">
        <f t="shared" si="34"/>
        <v>0.54265474610127806</v>
      </c>
    </row>
    <row r="2194" spans="1:13" x14ac:dyDescent="0.25">
      <c r="A2194" s="4" t="s">
        <v>115</v>
      </c>
      <c r="B2194" t="s">
        <v>116</v>
      </c>
      <c r="C2194" s="24">
        <v>5811.4592051406789</v>
      </c>
      <c r="D2194" s="24">
        <v>0.58114592051406788</v>
      </c>
      <c r="E2194" s="24">
        <v>5.8114592051406793E-3</v>
      </c>
      <c r="F2194" t="s">
        <v>46</v>
      </c>
      <c r="G2194" s="24">
        <v>705935885.16350269</v>
      </c>
      <c r="H2194" s="24">
        <v>8.2322762268908871E-4</v>
      </c>
      <c r="I2194" t="s">
        <v>45</v>
      </c>
      <c r="J2194" s="24">
        <v>1973502438.7171645</v>
      </c>
      <c r="K2194" s="26">
        <v>2.9447438681242782E-4</v>
      </c>
      <c r="L2194" s="4">
        <v>45371860186.135521</v>
      </c>
      <c r="M2194" s="5">
        <f t="shared" si="34"/>
        <v>1.280850990305333E-5</v>
      </c>
    </row>
    <row r="2195" spans="1:13" x14ac:dyDescent="0.25">
      <c r="A2195" s="4" t="s">
        <v>115</v>
      </c>
      <c r="B2195" t="s">
        <v>121</v>
      </c>
      <c r="C2195" s="24">
        <v>781076.33921815408</v>
      </c>
      <c r="D2195" s="24">
        <v>78.107633921815406</v>
      </c>
      <c r="E2195" s="24">
        <v>0.78107633921815411</v>
      </c>
      <c r="F2195" t="s">
        <v>46</v>
      </c>
      <c r="G2195" s="24">
        <v>705935885.16350269</v>
      </c>
      <c r="H2195" s="24">
        <v>0.11064409043850321</v>
      </c>
      <c r="I2195" t="s">
        <v>45</v>
      </c>
      <c r="J2195" s="24">
        <v>1973502438.7171645</v>
      </c>
      <c r="K2195" s="26">
        <v>3.9578179580354457E-2</v>
      </c>
      <c r="L2195" s="4">
        <v>45371860186.135521</v>
      </c>
      <c r="M2195" s="5">
        <f t="shared" si="34"/>
        <v>1.7214994845127177E-3</v>
      </c>
    </row>
    <row r="2196" spans="1:13" x14ac:dyDescent="0.25">
      <c r="A2196" s="4" t="s">
        <v>115</v>
      </c>
      <c r="B2196" t="s">
        <v>119</v>
      </c>
      <c r="C2196" s="24">
        <v>1535380.748822723</v>
      </c>
      <c r="D2196" s="24">
        <v>153.5380748822723</v>
      </c>
      <c r="E2196" s="24">
        <v>1.5353807488227231</v>
      </c>
      <c r="F2196" t="s">
        <v>46</v>
      </c>
      <c r="G2196" s="24">
        <v>705935885.16350269</v>
      </c>
      <c r="H2196" s="24">
        <v>0.2174957784540322</v>
      </c>
      <c r="I2196" t="s">
        <v>45</v>
      </c>
      <c r="J2196" s="24">
        <v>1973502438.7171645</v>
      </c>
      <c r="K2196" s="26">
        <v>7.7799789790012439E-2</v>
      </c>
      <c r="L2196" s="4">
        <v>45371860186.135521</v>
      </c>
      <c r="M2196" s="5">
        <f t="shared" si="34"/>
        <v>3.3839933882452893E-3</v>
      </c>
    </row>
    <row r="2197" spans="1:13" x14ac:dyDescent="0.25">
      <c r="A2197" s="4" t="s">
        <v>115</v>
      </c>
      <c r="B2197" t="s">
        <v>123</v>
      </c>
      <c r="C2197" s="24">
        <v>104649.2040196188</v>
      </c>
      <c r="D2197" s="24">
        <v>10.46492040196188</v>
      </c>
      <c r="E2197" s="24">
        <v>0.1046492040196188</v>
      </c>
      <c r="F2197" t="s">
        <v>46</v>
      </c>
      <c r="G2197" s="24">
        <v>705935885.16350269</v>
      </c>
      <c r="H2197" s="24">
        <v>1.4824179676796126E-2</v>
      </c>
      <c r="I2197" t="s">
        <v>45</v>
      </c>
      <c r="J2197" s="24">
        <v>1973502438.7171645</v>
      </c>
      <c r="K2197" s="26">
        <v>5.3027147049103168E-3</v>
      </c>
      <c r="L2197" s="4">
        <v>45371860186.135521</v>
      </c>
      <c r="M2197" s="5">
        <f t="shared" si="34"/>
        <v>2.3064781472547367E-4</v>
      </c>
    </row>
    <row r="2198" spans="1:13" x14ac:dyDescent="0.25">
      <c r="A2198" s="4" t="s">
        <v>115</v>
      </c>
      <c r="B2198" t="s">
        <v>120</v>
      </c>
      <c r="C2198" s="24">
        <v>77323.327296853007</v>
      </c>
      <c r="D2198" s="24">
        <v>7.7323327296853011</v>
      </c>
      <c r="E2198" s="24">
        <v>7.7323327296853012E-2</v>
      </c>
      <c r="F2198" t="s">
        <v>46</v>
      </c>
      <c r="G2198" s="24">
        <v>705935885.16350269</v>
      </c>
      <c r="H2198" s="24">
        <v>1.0953307364300379E-2</v>
      </c>
      <c r="I2198" t="s">
        <v>45</v>
      </c>
      <c r="J2198" s="24">
        <v>1973502438.7171645</v>
      </c>
      <c r="K2198" s="26">
        <v>3.91807609556923E-3</v>
      </c>
      <c r="L2198" s="4">
        <v>45371860186.135521</v>
      </c>
      <c r="M2198" s="5">
        <f t="shared" si="34"/>
        <v>1.7042132938706585E-4</v>
      </c>
    </row>
    <row r="2199" spans="1:13" x14ac:dyDescent="0.25">
      <c r="A2199" s="4" t="s">
        <v>111</v>
      </c>
      <c r="B2199" t="s">
        <v>117</v>
      </c>
      <c r="C2199" s="24">
        <v>2220.8502160580151</v>
      </c>
      <c r="D2199" s="24">
        <v>0.22208502160580151</v>
      </c>
      <c r="E2199" s="24">
        <v>2.2208502160580151E-3</v>
      </c>
      <c r="F2199" t="s">
        <v>46</v>
      </c>
      <c r="G2199" s="24">
        <v>705935885.16350269</v>
      </c>
      <c r="H2199" s="24">
        <v>3.1459658911427082E-4</v>
      </c>
      <c r="I2199" t="s">
        <v>45</v>
      </c>
      <c r="J2199" s="24">
        <v>1973502438.7171645</v>
      </c>
      <c r="K2199" s="26">
        <v>1.125334416866307E-4</v>
      </c>
      <c r="L2199" s="4">
        <v>45371860186.135521</v>
      </c>
      <c r="M2199" s="5">
        <f t="shared" si="34"/>
        <v>4.8947744415748025E-6</v>
      </c>
    </row>
    <row r="2200" spans="1:13" x14ac:dyDescent="0.25">
      <c r="A2200" s="4" t="s">
        <v>111</v>
      </c>
      <c r="B2200" t="s">
        <v>112</v>
      </c>
      <c r="C2200" s="24">
        <v>1114.423003172222</v>
      </c>
      <c r="D2200" s="24">
        <v>0.1114423003172222</v>
      </c>
      <c r="E2200" s="24">
        <v>1.1144230031722221E-3</v>
      </c>
      <c r="F2200" t="s">
        <v>46</v>
      </c>
      <c r="G2200" s="24">
        <v>705935885.16350269</v>
      </c>
      <c r="H2200" s="24">
        <v>1.5786462008714986E-4</v>
      </c>
      <c r="I2200" t="s">
        <v>45</v>
      </c>
      <c r="J2200" s="24">
        <v>1973502438.7171645</v>
      </c>
      <c r="K2200" s="26">
        <v>5.6469299520938533E-5</v>
      </c>
      <c r="L2200" s="4">
        <v>45371860186.135521</v>
      </c>
      <c r="M2200" s="5">
        <f t="shared" si="34"/>
        <v>2.4561986187041128E-6</v>
      </c>
    </row>
    <row r="2201" spans="1:13" x14ac:dyDescent="0.25">
      <c r="A2201" s="4" t="s">
        <v>138</v>
      </c>
      <c r="B2201" t="s">
        <v>149</v>
      </c>
      <c r="C2201" s="24">
        <v>4918.6212031544546</v>
      </c>
      <c r="D2201" s="24">
        <v>0.49186212031544546</v>
      </c>
      <c r="E2201" s="24">
        <v>4.9186212031544548E-3</v>
      </c>
      <c r="F2201" t="s">
        <v>46</v>
      </c>
      <c r="G2201" s="24">
        <v>705935885.16350269</v>
      </c>
      <c r="H2201" s="24">
        <v>6.9675183065884901E-4</v>
      </c>
      <c r="I2201" t="s">
        <v>45</v>
      </c>
      <c r="J2201" s="24">
        <v>1973502438.7171645</v>
      </c>
      <c r="K2201" s="26">
        <v>2.492330947587633E-4</v>
      </c>
      <c r="L2201" s="4">
        <v>45371860186.135521</v>
      </c>
      <c r="M2201" s="5">
        <f t="shared" si="34"/>
        <v>1.0840686678871191E-5</v>
      </c>
    </row>
    <row r="2202" spans="1:13" x14ac:dyDescent="0.25">
      <c r="A2202" s="4" t="s">
        <v>138</v>
      </c>
      <c r="B2202" t="s">
        <v>139</v>
      </c>
      <c r="C2202" s="24">
        <v>9705570.0944697056</v>
      </c>
      <c r="D2202" s="24">
        <v>970.5570094469706</v>
      </c>
      <c r="E2202" s="24">
        <v>9.7055700944697048</v>
      </c>
      <c r="F2202" t="s">
        <v>46</v>
      </c>
      <c r="G2202" s="24">
        <v>705935885.16350269</v>
      </c>
      <c r="H2202" s="24">
        <v>1.3748514983371027</v>
      </c>
      <c r="I2202" t="s">
        <v>45</v>
      </c>
      <c r="J2202" s="24">
        <v>1973502438.7171645</v>
      </c>
      <c r="K2202" s="26">
        <v>0.49179417790730556</v>
      </c>
      <c r="L2202" s="4">
        <v>45371860186.135521</v>
      </c>
      <c r="M2202" s="5">
        <f t="shared" si="34"/>
        <v>2.1391166363144792E-2</v>
      </c>
    </row>
    <row r="2203" spans="1:13" x14ac:dyDescent="0.25">
      <c r="A2203" s="4" t="s">
        <v>138</v>
      </c>
      <c r="B2203" t="s">
        <v>140</v>
      </c>
      <c r="C2203" s="24">
        <v>35026025.342023455</v>
      </c>
      <c r="D2203" s="24">
        <v>3502.6025342023454</v>
      </c>
      <c r="E2203" s="24">
        <v>35.026025342023452</v>
      </c>
      <c r="F2203" t="s">
        <v>46</v>
      </c>
      <c r="G2203" s="24">
        <v>705935885.16350269</v>
      </c>
      <c r="H2203" s="24">
        <v>4.9616439790294882</v>
      </c>
      <c r="I2203" t="s">
        <v>45</v>
      </c>
      <c r="J2203" s="24">
        <v>1973502438.7171645</v>
      </c>
      <c r="K2203" s="26">
        <v>1.7748154071089681</v>
      </c>
      <c r="L2203" s="4">
        <v>45371860186.135521</v>
      </c>
      <c r="M2203" s="5">
        <f t="shared" si="34"/>
        <v>7.7197684199702507E-2</v>
      </c>
    </row>
    <row r="2204" spans="1:13" x14ac:dyDescent="0.25">
      <c r="A2204" s="4" t="s">
        <v>102</v>
      </c>
      <c r="B2204" t="s">
        <v>103</v>
      </c>
      <c r="C2204" s="24">
        <v>5240.6617926881127</v>
      </c>
      <c r="D2204" s="24">
        <v>0.52406617926881127</v>
      </c>
      <c r="E2204" s="24">
        <v>5.2406617926881128E-3</v>
      </c>
      <c r="F2204" t="s">
        <v>46</v>
      </c>
      <c r="G2204" s="24">
        <v>705935885.16350269</v>
      </c>
      <c r="H2204" s="24">
        <v>7.4237078789022269E-4</v>
      </c>
      <c r="I2204" t="s">
        <v>45</v>
      </c>
      <c r="J2204" s="24">
        <v>1973502438.7171645</v>
      </c>
      <c r="K2204" s="26">
        <v>2.6555132083316293E-4</v>
      </c>
      <c r="L2204" s="4">
        <v>45371860186.135521</v>
      </c>
      <c r="M2204" s="5">
        <f t="shared" si="34"/>
        <v>1.1550467120344175E-5</v>
      </c>
    </row>
    <row r="2205" spans="1:13" x14ac:dyDescent="0.25">
      <c r="A2205" s="4" t="s">
        <v>150</v>
      </c>
      <c r="B2205" t="s">
        <v>151</v>
      </c>
      <c r="C2205" s="24">
        <v>1468200.8463074181</v>
      </c>
      <c r="D2205" s="24">
        <v>146.8200846307418</v>
      </c>
      <c r="E2205" s="24">
        <v>1.4682008463074181</v>
      </c>
      <c r="F2205" t="s">
        <v>46</v>
      </c>
      <c r="G2205" s="24">
        <v>705935885.16350269</v>
      </c>
      <c r="H2205" s="24">
        <v>0.20797934729828421</v>
      </c>
      <c r="I2205" t="s">
        <v>45</v>
      </c>
      <c r="J2205" s="24">
        <v>1973502438.7171645</v>
      </c>
      <c r="K2205" s="26">
        <v>7.4395694553171798E-2</v>
      </c>
      <c r="L2205" s="4">
        <v>45371860186.135521</v>
      </c>
      <c r="M2205" s="5">
        <f t="shared" si="34"/>
        <v>3.2359282610062846E-3</v>
      </c>
    </row>
    <row r="2206" spans="1:13" x14ac:dyDescent="0.25">
      <c r="A2206" s="4" t="s">
        <v>150</v>
      </c>
      <c r="B2206" t="s">
        <v>152</v>
      </c>
      <c r="C2206" s="24">
        <v>46857.543121583782</v>
      </c>
      <c r="D2206" s="24">
        <v>4.6857543121583785</v>
      </c>
      <c r="E2206" s="24">
        <v>4.6857543121583779E-2</v>
      </c>
      <c r="F2206" t="s">
        <v>46</v>
      </c>
      <c r="G2206" s="24">
        <v>705935885.16350269</v>
      </c>
      <c r="H2206" s="24">
        <v>6.6376485607798578E-3</v>
      </c>
      <c r="I2206" t="s">
        <v>45</v>
      </c>
      <c r="J2206" s="24">
        <v>1973502438.7171645</v>
      </c>
      <c r="K2206" s="26">
        <v>2.3743341889175765E-3</v>
      </c>
      <c r="L2206" s="4">
        <v>45371860186.135521</v>
      </c>
      <c r="M2206" s="5">
        <f t="shared" si="34"/>
        <v>1.0327445894735928E-4</v>
      </c>
    </row>
    <row r="2207" spans="1:13" x14ac:dyDescent="0.25">
      <c r="A2207" s="4" t="s">
        <v>150</v>
      </c>
      <c r="B2207" t="s">
        <v>153</v>
      </c>
      <c r="C2207" s="24">
        <v>133627.48148500131</v>
      </c>
      <c r="D2207" s="24">
        <v>13.362748148500131</v>
      </c>
      <c r="E2207" s="24">
        <v>0.13362748148500131</v>
      </c>
      <c r="F2207" t="s">
        <v>46</v>
      </c>
      <c r="G2207" s="24">
        <v>705935885.16350269</v>
      </c>
      <c r="H2207" s="24">
        <v>1.892912434307709E-2</v>
      </c>
      <c r="I2207" t="s">
        <v>45</v>
      </c>
      <c r="J2207" s="24">
        <v>1973502438.7171645</v>
      </c>
      <c r="K2207" s="26">
        <v>6.7710826631591685E-3</v>
      </c>
      <c r="L2207" s="4">
        <v>45371860186.135521</v>
      </c>
      <c r="M2207" s="5">
        <f t="shared" si="34"/>
        <v>2.9451620660207013E-4</v>
      </c>
    </row>
    <row r="2208" spans="1:13" x14ac:dyDescent="0.25">
      <c r="A2208" s="4" t="s">
        <v>150</v>
      </c>
      <c r="B2208" t="s">
        <v>154</v>
      </c>
      <c r="C2208" s="24">
        <v>28591.237182628662</v>
      </c>
      <c r="D2208" s="24">
        <v>2.8591237182628664</v>
      </c>
      <c r="E2208" s="24">
        <v>2.8591237182628661E-2</v>
      </c>
      <c r="F2208" t="s">
        <v>46</v>
      </c>
      <c r="G2208" s="24">
        <v>705935885.16350269</v>
      </c>
      <c r="H2208" s="24">
        <v>4.0501181174557536E-3</v>
      </c>
      <c r="I2208" t="s">
        <v>45</v>
      </c>
      <c r="J2208" s="24">
        <v>1973502438.7171645</v>
      </c>
      <c r="K2208" s="26">
        <v>1.4487561110496433E-3</v>
      </c>
      <c r="L2208" s="4">
        <v>45371860186.135521</v>
      </c>
      <c r="M2208" s="5">
        <f t="shared" si="34"/>
        <v>6.3015351509360009E-5</v>
      </c>
    </row>
    <row r="2209" spans="1:13" x14ac:dyDescent="0.25">
      <c r="A2209" s="4" t="s">
        <v>150</v>
      </c>
      <c r="B2209" t="s">
        <v>155</v>
      </c>
      <c r="C2209" s="24">
        <v>358531.06107174401</v>
      </c>
      <c r="D2209" s="24">
        <v>35.853106107174405</v>
      </c>
      <c r="E2209" s="24">
        <v>0.35853106107174404</v>
      </c>
      <c r="F2209" t="s">
        <v>46</v>
      </c>
      <c r="G2209" s="24">
        <v>705935885.16350269</v>
      </c>
      <c r="H2209" s="24">
        <v>5.078804868925231E-2</v>
      </c>
      <c r="I2209" t="s">
        <v>45</v>
      </c>
      <c r="J2209" s="24">
        <v>1973502438.7171645</v>
      </c>
      <c r="K2209" s="26">
        <v>1.8167246922927538E-2</v>
      </c>
      <c r="L2209" s="4">
        <v>45371860186.135521</v>
      </c>
      <c r="M2209" s="5">
        <f t="shared" si="34"/>
        <v>7.9020577864978515E-4</v>
      </c>
    </row>
    <row r="2210" spans="1:13" x14ac:dyDescent="0.25">
      <c r="A2210" s="4" t="s">
        <v>150</v>
      </c>
      <c r="B2210" t="s">
        <v>157</v>
      </c>
      <c r="C2210" s="24">
        <v>215351.8682337552</v>
      </c>
      <c r="D2210" s="24">
        <v>21.535186823375522</v>
      </c>
      <c r="E2210" s="24">
        <v>0.21535186823375521</v>
      </c>
      <c r="F2210" t="s">
        <v>46</v>
      </c>
      <c r="G2210" s="24">
        <v>705935885.16350269</v>
      </c>
      <c r="H2210" s="24">
        <v>3.0505867850006984E-2</v>
      </c>
      <c r="I2210" t="s">
        <v>45</v>
      </c>
      <c r="J2210" s="24">
        <v>1973502438.7171645</v>
      </c>
      <c r="K2210" s="26">
        <v>1.0912166309444256E-2</v>
      </c>
      <c r="L2210" s="4">
        <v>45371860186.135521</v>
      </c>
      <c r="M2210" s="5">
        <f t="shared" si="34"/>
        <v>4.746375117755503E-4</v>
      </c>
    </row>
    <row r="2211" spans="1:13" x14ac:dyDescent="0.25">
      <c r="A2211" s="4" t="s">
        <v>113</v>
      </c>
      <c r="B2211" t="s">
        <v>114</v>
      </c>
      <c r="C2211" s="24">
        <v>11673.32664684315</v>
      </c>
      <c r="D2211" s="24">
        <v>1.167332664684315</v>
      </c>
      <c r="E2211" s="24">
        <v>1.167332664684315E-2</v>
      </c>
      <c r="F2211" t="s">
        <v>46</v>
      </c>
      <c r="G2211" s="24">
        <v>705935885.16350269</v>
      </c>
      <c r="H2211" s="24">
        <v>1.6535958706985802E-3</v>
      </c>
      <c r="I2211" t="s">
        <v>45</v>
      </c>
      <c r="J2211" s="24">
        <v>1973502438.7171645</v>
      </c>
      <c r="K2211" s="26">
        <v>5.915030261848149E-4</v>
      </c>
      <c r="L2211" s="4">
        <v>45371860186.135521</v>
      </c>
      <c r="M2211" s="5">
        <f t="shared" si="34"/>
        <v>2.5728120026276151E-5</v>
      </c>
    </row>
    <row r="2212" spans="1:13" x14ac:dyDescent="0.25">
      <c r="A2212" s="4" t="s">
        <v>113</v>
      </c>
      <c r="B2212" t="s">
        <v>122</v>
      </c>
      <c r="C2212" s="24">
        <v>26686.197230933059</v>
      </c>
      <c r="D2212" s="24">
        <v>2.6686197230933058</v>
      </c>
      <c r="E2212" s="24">
        <v>2.6686197230933059E-2</v>
      </c>
      <c r="F2212" t="s">
        <v>46</v>
      </c>
      <c r="G2212" s="24">
        <v>705935885.16350269</v>
      </c>
      <c r="H2212" s="24">
        <v>3.780257923104764E-3</v>
      </c>
      <c r="I2212" t="s">
        <v>45</v>
      </c>
      <c r="J2212" s="24">
        <v>1973502438.7171645</v>
      </c>
      <c r="K2212" s="26">
        <v>1.3522251965535895E-3</v>
      </c>
      <c r="L2212" s="4">
        <v>45371860186.135521</v>
      </c>
      <c r="M2212" s="5">
        <f t="shared" si="34"/>
        <v>5.8816625814887082E-5</v>
      </c>
    </row>
    <row r="2213" spans="1:13" x14ac:dyDescent="0.25">
      <c r="A2213" s="4" t="s">
        <v>113</v>
      </c>
      <c r="B2213" t="s">
        <v>4</v>
      </c>
      <c r="C2213" s="24">
        <v>38802.211854763351</v>
      </c>
      <c r="D2213" s="24">
        <v>3.8802211854763349</v>
      </c>
      <c r="E2213" s="24">
        <v>3.8802211854763353E-2</v>
      </c>
      <c r="F2213" t="s">
        <v>46</v>
      </c>
      <c r="G2213" s="24">
        <v>705935885.16350269</v>
      </c>
      <c r="H2213" s="24">
        <v>5.4965631681659476E-3</v>
      </c>
      <c r="I2213" t="s">
        <v>45</v>
      </c>
      <c r="J2213" s="24">
        <v>1973502438.7171645</v>
      </c>
      <c r="K2213" s="26">
        <v>1.9661598128039785E-3</v>
      </c>
      <c r="L2213" s="4">
        <v>45371860186.135521</v>
      </c>
      <c r="M2213" s="5">
        <f t="shared" si="34"/>
        <v>8.5520434241795348E-5</v>
      </c>
    </row>
    <row r="2214" spans="1:13" x14ac:dyDescent="0.25">
      <c r="A2214" s="4" t="s">
        <v>141</v>
      </c>
      <c r="B2214" t="s">
        <v>142</v>
      </c>
      <c r="C2214" s="24">
        <v>9120102.4814192373</v>
      </c>
      <c r="D2214" s="24">
        <v>912.01024814192374</v>
      </c>
      <c r="E2214" s="24">
        <v>9.120102481419238</v>
      </c>
      <c r="F2214" t="s">
        <v>46</v>
      </c>
      <c r="G2214" s="24">
        <v>705935885.16350269</v>
      </c>
      <c r="H2214" s="24">
        <v>1.2919165427193036</v>
      </c>
      <c r="I2214" t="s">
        <v>45</v>
      </c>
      <c r="J2214" s="24">
        <v>1973502438.7171645</v>
      </c>
      <c r="K2214" s="26">
        <v>0.46212775330278166</v>
      </c>
      <c r="L2214" s="4">
        <v>45371860186.135521</v>
      </c>
      <c r="M2214" s="5">
        <f t="shared" si="34"/>
        <v>2.0100790322469756E-2</v>
      </c>
    </row>
    <row r="2215" spans="1:13" x14ac:dyDescent="0.25">
      <c r="A2215" s="4" t="s">
        <v>141</v>
      </c>
      <c r="B2215" t="s">
        <v>158</v>
      </c>
      <c r="C2215" s="24">
        <v>25097532.584630005</v>
      </c>
      <c r="D2215" s="24">
        <v>2509.7532584630003</v>
      </c>
      <c r="E2215" s="24">
        <v>25.097532584630006</v>
      </c>
      <c r="F2215" t="s">
        <v>46</v>
      </c>
      <c r="G2215" s="24">
        <v>705935885.16350269</v>
      </c>
      <c r="H2215" s="24">
        <v>3.5552141649262006</v>
      </c>
      <c r="I2215" t="s">
        <v>45</v>
      </c>
      <c r="J2215" s="24">
        <v>1973502438.7171645</v>
      </c>
      <c r="K2215" s="26">
        <v>1.2717254406305243</v>
      </c>
      <c r="L2215" s="4">
        <v>45371860186.135521</v>
      </c>
      <c r="M2215" s="5">
        <f t="shared" si="34"/>
        <v>5.5315194223178814E-2</v>
      </c>
    </row>
    <row r="2216" spans="1:13" x14ac:dyDescent="0.25">
      <c r="A2216" s="4" t="s">
        <v>141</v>
      </c>
      <c r="B2216" t="s">
        <v>159</v>
      </c>
      <c r="C2216" s="24">
        <v>62973.052626450422</v>
      </c>
      <c r="D2216" s="24">
        <v>6.2973052626450423</v>
      </c>
      <c r="E2216" s="24">
        <v>6.2973052626450421E-2</v>
      </c>
      <c r="F2216" t="s">
        <v>46</v>
      </c>
      <c r="G2216" s="24">
        <v>705935885.16350269</v>
      </c>
      <c r="H2216" s="24">
        <v>8.9205059481945945E-3</v>
      </c>
      <c r="I2216" t="s">
        <v>45</v>
      </c>
      <c r="J2216" s="24">
        <v>1973502438.7171645</v>
      </c>
      <c r="K2216" s="26">
        <v>3.1909285436396411E-3</v>
      </c>
      <c r="L2216" s="4">
        <v>45371860186.135521</v>
      </c>
      <c r="M2216" s="5">
        <f t="shared" si="34"/>
        <v>1.3879319112795242E-4</v>
      </c>
    </row>
    <row r="2217" spans="1:13" x14ac:dyDescent="0.25">
      <c r="A2217" s="4" t="s">
        <v>141</v>
      </c>
      <c r="B2217" t="s">
        <v>160</v>
      </c>
      <c r="C2217" s="24">
        <v>195356.3515452334</v>
      </c>
      <c r="D2217" s="24">
        <v>19.535635154523341</v>
      </c>
      <c r="E2217" s="24">
        <v>0.1953563515452334</v>
      </c>
      <c r="F2217" t="s">
        <v>46</v>
      </c>
      <c r="G2217" s="24">
        <v>705935885.16350269</v>
      </c>
      <c r="H2217" s="24">
        <v>2.7673384460401337E-2</v>
      </c>
      <c r="I2217" t="s">
        <v>45</v>
      </c>
      <c r="J2217" s="24">
        <v>1973502438.7171645</v>
      </c>
      <c r="K2217" s="26">
        <v>9.8989668171994179E-3</v>
      </c>
      <c r="L2217" s="4">
        <v>45371860186.135521</v>
      </c>
      <c r="M2217" s="5">
        <f t="shared" si="34"/>
        <v>4.3056720783277321E-4</v>
      </c>
    </row>
    <row r="2218" spans="1:13" x14ac:dyDescent="0.25">
      <c r="A2218" s="4" t="s">
        <v>141</v>
      </c>
      <c r="B2218" t="s">
        <v>161</v>
      </c>
      <c r="C2218" s="24">
        <v>61697.989967617483</v>
      </c>
      <c r="D2218" s="24">
        <v>6.1697989967617479</v>
      </c>
      <c r="E2218" s="24">
        <v>6.1697989967617481E-2</v>
      </c>
      <c r="F2218" t="s">
        <v>46</v>
      </c>
      <c r="G2218" s="24">
        <v>705935885.16350269</v>
      </c>
      <c r="H2218" s="24">
        <v>8.7398857692759912E-3</v>
      </c>
      <c r="I2218" t="s">
        <v>45</v>
      </c>
      <c r="J2218" s="24">
        <v>1973502438.7171645</v>
      </c>
      <c r="K2218" s="26">
        <v>3.1263194185725466E-3</v>
      </c>
      <c r="L2218" s="4">
        <v>45371860186.135521</v>
      </c>
      <c r="M2218" s="5">
        <f t="shared" si="34"/>
        <v>1.3598294122062646E-4</v>
      </c>
    </row>
    <row r="2219" spans="1:13" x14ac:dyDescent="0.25">
      <c r="A2219" s="4" t="s">
        <v>143</v>
      </c>
      <c r="B2219" t="s">
        <v>144</v>
      </c>
      <c r="C2219" s="24">
        <v>328585750.40236223</v>
      </c>
      <c r="D2219" s="24">
        <v>32858.575040236225</v>
      </c>
      <c r="E2219" s="24">
        <v>328.58575040236224</v>
      </c>
      <c r="F2219" t="s">
        <v>46</v>
      </c>
      <c r="G2219" s="24">
        <v>705935885.16350269</v>
      </c>
      <c r="H2219" s="24">
        <v>46.546118041053838</v>
      </c>
      <c r="I2219" t="s">
        <v>45</v>
      </c>
      <c r="J2219" s="24">
        <v>1973502438.7171645</v>
      </c>
      <c r="K2219" s="26">
        <v>16.649878102808565</v>
      </c>
      <c r="L2219" s="4">
        <v>45371860186.135521</v>
      </c>
      <c r="M2219" s="5">
        <f t="shared" si="34"/>
        <v>0.72420603663671168</v>
      </c>
    </row>
    <row r="2220" spans="1:13" x14ac:dyDescent="0.25">
      <c r="A2220" s="4" t="s">
        <v>143</v>
      </c>
      <c r="B2220" t="s">
        <v>145</v>
      </c>
      <c r="C2220" s="24">
        <v>1856236.8582723227</v>
      </c>
      <c r="D2220" s="24">
        <v>185.62368582723226</v>
      </c>
      <c r="E2220" s="24">
        <v>1.8562368582723228</v>
      </c>
      <c r="F2220" t="s">
        <v>46</v>
      </c>
      <c r="G2220" s="24">
        <v>705935885.16350269</v>
      </c>
      <c r="H2220" s="24">
        <v>0.26294694706480282</v>
      </c>
      <c r="I2220" t="s">
        <v>45</v>
      </c>
      <c r="J2220" s="24">
        <v>1973502438.7171645</v>
      </c>
      <c r="K2220" s="26">
        <v>9.4057996679189917E-2</v>
      </c>
      <c r="L2220" s="4">
        <v>45371860186.135521</v>
      </c>
      <c r="M2220" s="5">
        <f t="shared" si="34"/>
        <v>4.0911632246445591E-3</v>
      </c>
    </row>
    <row r="2221" spans="1:13" x14ac:dyDescent="0.25">
      <c r="A2221" s="4" t="s">
        <v>143</v>
      </c>
      <c r="B2221" t="s">
        <v>146</v>
      </c>
      <c r="C2221" s="24">
        <v>3198752.8484783596</v>
      </c>
      <c r="D2221" s="24">
        <v>319.87528484783599</v>
      </c>
      <c r="E2221" s="24">
        <v>3.1987528484783598</v>
      </c>
      <c r="F2221" t="s">
        <v>46</v>
      </c>
      <c r="G2221" s="24">
        <v>705935885.16350269</v>
      </c>
      <c r="H2221" s="24">
        <v>0.45312228995661441</v>
      </c>
      <c r="I2221" t="s">
        <v>45</v>
      </c>
      <c r="J2221" s="24">
        <v>1973502438.7171645</v>
      </c>
      <c r="K2221" s="26">
        <v>0.16208507198793451</v>
      </c>
      <c r="L2221" s="4">
        <v>45371860186.135521</v>
      </c>
      <c r="M2221" s="5">
        <f t="shared" si="34"/>
        <v>7.0500808989440913E-3</v>
      </c>
    </row>
    <row r="2222" spans="1:13" x14ac:dyDescent="0.25">
      <c r="A2222" s="4" t="s">
        <v>0</v>
      </c>
      <c r="B2222" t="s">
        <v>24</v>
      </c>
      <c r="C2222" s="24">
        <v>55052.124766144967</v>
      </c>
      <c r="D2222" s="24">
        <v>5.5052124766144965</v>
      </c>
      <c r="E2222" s="24">
        <v>5.5052124766144968E-2</v>
      </c>
      <c r="F2222" t="s">
        <v>46</v>
      </c>
      <c r="G2222" s="24">
        <v>705935885.16350269</v>
      </c>
      <c r="H2222" s="24">
        <v>7.7984595943007308E-3</v>
      </c>
      <c r="I2222" t="s">
        <v>45</v>
      </c>
      <c r="J2222" s="24">
        <v>1973502438.7171645</v>
      </c>
      <c r="K2222" s="26">
        <v>2.7895645673450746E-3</v>
      </c>
      <c r="L2222" s="4">
        <v>45371860186.135521</v>
      </c>
      <c r="M2222" s="5">
        <f t="shared" si="34"/>
        <v>1.2133539277494178E-4</v>
      </c>
    </row>
    <row r="2223" spans="1:13" x14ac:dyDescent="0.25">
      <c r="A2223" s="4" t="s">
        <v>127</v>
      </c>
      <c r="B2223" t="s">
        <v>129</v>
      </c>
      <c r="C2223" s="24">
        <v>46140.234537361473</v>
      </c>
      <c r="D2223" s="24">
        <v>4.6140234537361478</v>
      </c>
      <c r="E2223" s="24">
        <v>4.6140234537361477E-2</v>
      </c>
      <c r="F2223" t="s">
        <v>46</v>
      </c>
      <c r="G2223" s="24">
        <v>705935885.16350269</v>
      </c>
      <c r="H2223" s="24">
        <v>6.5360375505878806E-3</v>
      </c>
      <c r="I2223" t="s">
        <v>45</v>
      </c>
      <c r="J2223" s="24">
        <v>1973502438.7171645</v>
      </c>
      <c r="K2223" s="26">
        <v>2.33798720650956E-3</v>
      </c>
      <c r="L2223" s="4">
        <v>45371860186.135521</v>
      </c>
      <c r="M2223" s="5">
        <f t="shared" si="34"/>
        <v>1.0169350418535573E-4</v>
      </c>
    </row>
    <row r="2224" spans="1:13" x14ac:dyDescent="0.25">
      <c r="A2224" s="4" t="s">
        <v>127</v>
      </c>
      <c r="B2224" t="s">
        <v>135</v>
      </c>
      <c r="C2224" s="24">
        <v>1817251.685481149</v>
      </c>
      <c r="D2224" s="24">
        <v>181.72516854811491</v>
      </c>
      <c r="E2224" s="24">
        <v>1.8172516854811489</v>
      </c>
      <c r="F2224" t="s">
        <v>46</v>
      </c>
      <c r="G2224" s="24">
        <v>705935885.16350269</v>
      </c>
      <c r="H2224" s="24">
        <v>0.25742446639615901</v>
      </c>
      <c r="I2224" t="s">
        <v>45</v>
      </c>
      <c r="J2224" s="24">
        <v>1973502438.7171645</v>
      </c>
      <c r="K2224" s="26">
        <v>9.208256599178144E-2</v>
      </c>
      <c r="L2224" s="4">
        <v>45371860186.135521</v>
      </c>
      <c r="M2224" s="5">
        <f t="shared" si="34"/>
        <v>4.0052395428046717E-3</v>
      </c>
    </row>
    <row r="2225" spans="1:13" x14ac:dyDescent="0.25">
      <c r="A2225" s="4" t="s">
        <v>127</v>
      </c>
      <c r="B2225" t="s">
        <v>128</v>
      </c>
      <c r="C2225" s="24">
        <v>3447.8983870475508</v>
      </c>
      <c r="D2225" s="24">
        <v>0.3447898387047551</v>
      </c>
      <c r="E2225" s="24">
        <v>3.4478983870475507E-3</v>
      </c>
      <c r="F2225" t="s">
        <v>46</v>
      </c>
      <c r="G2225" s="24">
        <v>705935885.16350269</v>
      </c>
      <c r="H2225" s="24">
        <v>4.8841523139866712E-4</v>
      </c>
      <c r="I2225" t="s">
        <v>45</v>
      </c>
      <c r="J2225" s="24">
        <v>1973502438.7171645</v>
      </c>
      <c r="K2225" s="26">
        <v>1.747096086331055E-4</v>
      </c>
      <c r="L2225" s="4">
        <v>45371860186.135521</v>
      </c>
      <c r="M2225" s="5">
        <f t="shared" si="34"/>
        <v>7.5991999730730462E-6</v>
      </c>
    </row>
    <row r="2226" spans="1:13" x14ac:dyDescent="0.25">
      <c r="A2226" s="4" t="s">
        <v>127</v>
      </c>
      <c r="B2226" t="s">
        <v>4</v>
      </c>
      <c r="C2226" s="24">
        <v>46241.888124027661</v>
      </c>
      <c r="D2226" s="24">
        <v>4.6241888124027657</v>
      </c>
      <c r="E2226" s="24">
        <v>4.6241888124027658E-2</v>
      </c>
      <c r="F2226" t="s">
        <v>46</v>
      </c>
      <c r="G2226" s="24">
        <v>705935885.16350269</v>
      </c>
      <c r="H2226" s="24">
        <v>6.5504373833209402E-3</v>
      </c>
      <c r="I2226" t="s">
        <v>45</v>
      </c>
      <c r="J2226" s="24">
        <v>1973502438.7171645</v>
      </c>
      <c r="K2226" s="26">
        <v>2.3431381292888733E-3</v>
      </c>
      <c r="L2226" s="4">
        <v>45371860186.135521</v>
      </c>
      <c r="M2226" s="5">
        <f t="shared" si="34"/>
        <v>1.019175496316944E-4</v>
      </c>
    </row>
    <row r="2227" spans="1:13" x14ac:dyDescent="0.25">
      <c r="A2227" s="4" t="s">
        <v>127</v>
      </c>
      <c r="B2227" t="s">
        <v>130</v>
      </c>
      <c r="C2227" s="24">
        <v>550.41758323558508</v>
      </c>
      <c r="D2227" s="24">
        <v>5.504175832355851E-2</v>
      </c>
      <c r="E2227" s="24">
        <v>5.5041758323558514E-4</v>
      </c>
      <c r="F2227" t="s">
        <v>46</v>
      </c>
      <c r="G2227" s="24">
        <v>705935885.16350269</v>
      </c>
      <c r="H2227" s="24">
        <v>7.796991126298987E-5</v>
      </c>
      <c r="I2227" t="s">
        <v>45</v>
      </c>
      <c r="J2227" s="24">
        <v>1973502438.7171645</v>
      </c>
      <c r="K2227" s="26">
        <v>2.7890392858768034E-5</v>
      </c>
      <c r="L2227" s="4">
        <v>45371860186.135521</v>
      </c>
      <c r="M2227" s="5">
        <f t="shared" si="34"/>
        <v>1.2131254503948652E-6</v>
      </c>
    </row>
    <row r="2228" spans="1:13" x14ac:dyDescent="0.25">
      <c r="A2228" s="4" t="s">
        <v>127</v>
      </c>
      <c r="B2228" t="s">
        <v>132</v>
      </c>
      <c r="C2228" s="24">
        <v>1468675.3404345899</v>
      </c>
      <c r="D2228" s="24">
        <v>146.86753404345899</v>
      </c>
      <c r="E2228" s="24">
        <v>1.4686753404345898</v>
      </c>
      <c r="F2228" t="s">
        <v>46</v>
      </c>
      <c r="G2228" s="24">
        <v>705935885.16350269</v>
      </c>
      <c r="H2228" s="24">
        <v>0.20804656220223572</v>
      </c>
      <c r="I2228" t="s">
        <v>45</v>
      </c>
      <c r="J2228" s="24">
        <v>1973502438.7171645</v>
      </c>
      <c r="K2228" s="26">
        <v>7.4419737803276931E-2</v>
      </c>
      <c r="L2228" s="4">
        <v>45371860186.135521</v>
      </c>
      <c r="M2228" s="5">
        <f t="shared" si="34"/>
        <v>3.2369740504564534E-3</v>
      </c>
    </row>
    <row r="2229" spans="1:13" x14ac:dyDescent="0.25">
      <c r="A2229" s="4" t="s">
        <v>127</v>
      </c>
      <c r="B2229" t="s">
        <v>131</v>
      </c>
      <c r="C2229" s="24">
        <v>40732.550408192583</v>
      </c>
      <c r="D2229" s="24">
        <v>4.0732550408192587</v>
      </c>
      <c r="E2229" s="24">
        <v>4.0732550408192583E-2</v>
      </c>
      <c r="F2229" t="s">
        <v>46</v>
      </c>
      <c r="G2229" s="24">
        <v>705935885.16350269</v>
      </c>
      <c r="H2229" s="24">
        <v>5.7700070593179244E-3</v>
      </c>
      <c r="I2229" t="s">
        <v>45</v>
      </c>
      <c r="J2229" s="24">
        <v>1973502438.7171645</v>
      </c>
      <c r="K2229" s="26">
        <v>2.0639726411825444E-3</v>
      </c>
      <c r="L2229" s="4">
        <v>45371860186.135521</v>
      </c>
      <c r="M2229" s="5">
        <f t="shared" si="34"/>
        <v>8.9774918288757763E-5</v>
      </c>
    </row>
    <row r="2230" spans="1:13" x14ac:dyDescent="0.25">
      <c r="A2230" s="4" t="s">
        <v>127</v>
      </c>
      <c r="B2230" t="s">
        <v>133</v>
      </c>
      <c r="C2230" s="24">
        <v>978553.57830558519</v>
      </c>
      <c r="D2230" s="24">
        <v>97.855357830558518</v>
      </c>
      <c r="E2230" s="24">
        <v>0.9785535783055852</v>
      </c>
      <c r="F2230" t="s">
        <v>46</v>
      </c>
      <c r="G2230" s="24">
        <v>705935885.16350269</v>
      </c>
      <c r="H2230" s="24">
        <v>0.13861791118310146</v>
      </c>
      <c r="I2230" t="s">
        <v>45</v>
      </c>
      <c r="J2230" s="24">
        <v>1973502438.7171645</v>
      </c>
      <c r="K2230" s="26">
        <v>4.9584614597267693E-2</v>
      </c>
      <c r="L2230" s="4">
        <v>45371860186.135521</v>
      </c>
      <c r="M2230" s="5">
        <f t="shared" si="34"/>
        <v>2.1567411481282096E-3</v>
      </c>
    </row>
    <row r="2231" spans="1:13" x14ac:dyDescent="0.25">
      <c r="A2231" s="4" t="s">
        <v>75</v>
      </c>
      <c r="B2231" t="s">
        <v>107</v>
      </c>
      <c r="C2231" s="24">
        <v>4942.7282932967792</v>
      </c>
      <c r="D2231" s="24">
        <v>0.49427282932967792</v>
      </c>
      <c r="E2231" s="24">
        <v>4.9427282932967788E-3</v>
      </c>
      <c r="F2231" t="s">
        <v>46</v>
      </c>
      <c r="G2231" s="24">
        <v>705935885.16350269</v>
      </c>
      <c r="H2231" s="24">
        <v>7.0016674278457842E-4</v>
      </c>
      <c r="I2231" t="s">
        <v>45</v>
      </c>
      <c r="J2231" s="24">
        <v>1973502438.7171645</v>
      </c>
      <c r="K2231" s="26">
        <v>2.5045463316020525E-4</v>
      </c>
      <c r="L2231" s="4">
        <v>45371860186.135521</v>
      </c>
      <c r="M2231" s="5">
        <f t="shared" si="34"/>
        <v>1.0893818928779894E-5</v>
      </c>
    </row>
    <row r="2232" spans="1:13" x14ac:dyDescent="0.25">
      <c r="A2232" s="4" t="s">
        <v>75</v>
      </c>
      <c r="B2232" t="s">
        <v>76</v>
      </c>
      <c r="C2232" s="24">
        <v>6745.6209615817743</v>
      </c>
      <c r="D2232" s="24">
        <v>0.67456209615817742</v>
      </c>
      <c r="E2232" s="24">
        <v>6.7456209615817742E-3</v>
      </c>
      <c r="F2232" t="s">
        <v>46</v>
      </c>
      <c r="G2232" s="24">
        <v>705935885.16350269</v>
      </c>
      <c r="H2232" s="24">
        <v>9.5555716933406955E-4</v>
      </c>
      <c r="I2232" t="s">
        <v>45</v>
      </c>
      <c r="J2232" s="24">
        <v>1973502438.7171645</v>
      </c>
      <c r="K2232" s="26">
        <v>3.418096086046202E-4</v>
      </c>
      <c r="L2232" s="4">
        <v>45371860186.135521</v>
      </c>
      <c r="M2232" s="5">
        <f t="shared" si="34"/>
        <v>1.4867411064717738E-5</v>
      </c>
    </row>
    <row r="2233" spans="1:13" x14ac:dyDescent="0.25">
      <c r="A2233" s="4" t="s">
        <v>75</v>
      </c>
      <c r="B2233" t="s">
        <v>105</v>
      </c>
      <c r="C2233" s="24">
        <v>61928.553708970387</v>
      </c>
      <c r="D2233" s="24">
        <v>6.1928553708970391</v>
      </c>
      <c r="E2233" s="24">
        <v>6.1928553708970387E-2</v>
      </c>
      <c r="F2233" t="s">
        <v>46</v>
      </c>
      <c r="G2233" s="24">
        <v>705935885.16350269</v>
      </c>
      <c r="H2233" s="24">
        <v>8.7725464890663594E-3</v>
      </c>
      <c r="I2233" t="s">
        <v>45</v>
      </c>
      <c r="J2233" s="24">
        <v>1973502438.7171645</v>
      </c>
      <c r="K2233" s="26">
        <v>3.1380023907761566E-3</v>
      </c>
      <c r="L2233" s="4">
        <v>45371860186.135521</v>
      </c>
      <c r="M2233" s="5">
        <f t="shared" si="34"/>
        <v>1.3649110584162068E-4</v>
      </c>
    </row>
    <row r="2234" spans="1:13" x14ac:dyDescent="0.25">
      <c r="A2234" s="4" t="s">
        <v>75</v>
      </c>
      <c r="B2234" t="s">
        <v>108</v>
      </c>
      <c r="C2234" s="24">
        <v>3770037.9788176622</v>
      </c>
      <c r="D2234" s="24">
        <v>377.00379788176622</v>
      </c>
      <c r="E2234" s="24">
        <v>3.7700379788176623</v>
      </c>
      <c r="F2234" t="s">
        <v>46</v>
      </c>
      <c r="G2234" s="24">
        <v>705935885.16350269</v>
      </c>
      <c r="H2234" s="24">
        <v>0.53404821288331006</v>
      </c>
      <c r="I2234" t="s">
        <v>45</v>
      </c>
      <c r="J2234" s="24">
        <v>1973502438.7171645</v>
      </c>
      <c r="K2234" s="26">
        <v>0.19103285128283395</v>
      </c>
      <c r="L2234" s="4">
        <v>45371860186.135521</v>
      </c>
      <c r="M2234" s="5">
        <f t="shared" si="34"/>
        <v>8.3091986163919499E-3</v>
      </c>
    </row>
    <row r="2235" spans="1:13" x14ac:dyDescent="0.25">
      <c r="A2235" s="4" t="s">
        <v>75</v>
      </c>
      <c r="B2235" t="s">
        <v>4</v>
      </c>
      <c r="C2235" s="24">
        <v>57469.849647704053</v>
      </c>
      <c r="D2235" s="24">
        <v>5.7469849647704052</v>
      </c>
      <c r="E2235" s="24">
        <v>5.7469849647704054E-2</v>
      </c>
      <c r="F2235" t="s">
        <v>46</v>
      </c>
      <c r="G2235" s="24">
        <v>705935885.16350269</v>
      </c>
      <c r="H2235" s="24">
        <v>8.14094464604153E-3</v>
      </c>
      <c r="I2235" t="s">
        <v>45</v>
      </c>
      <c r="J2235" s="24">
        <v>1973502438.7171645</v>
      </c>
      <c r="K2235" s="26">
        <v>2.9120739108415374E-3</v>
      </c>
      <c r="L2235" s="4">
        <v>45371860186.135521</v>
      </c>
      <c r="M2235" s="5">
        <f t="shared" si="34"/>
        <v>1.2666408080236783E-4</v>
      </c>
    </row>
    <row r="2236" spans="1:13" x14ac:dyDescent="0.25">
      <c r="A2236" s="4" t="s">
        <v>75</v>
      </c>
      <c r="B2236" t="s">
        <v>93</v>
      </c>
      <c r="C2236" s="24">
        <v>38388.098788403389</v>
      </c>
      <c r="D2236" s="24">
        <v>3.8388098788403391</v>
      </c>
      <c r="E2236" s="24">
        <v>3.8388098788403387E-2</v>
      </c>
      <c r="F2236" t="s">
        <v>46</v>
      </c>
      <c r="G2236" s="24">
        <v>705935885.16350269</v>
      </c>
      <c r="H2236" s="24">
        <v>5.437901599167504E-3</v>
      </c>
      <c r="I2236" t="s">
        <v>45</v>
      </c>
      <c r="J2236" s="24">
        <v>1973502438.7171645</v>
      </c>
      <c r="K2236" s="26">
        <v>1.9451761515611201E-3</v>
      </c>
      <c r="L2236" s="4">
        <v>45371860186.135521</v>
      </c>
      <c r="M2236" s="5">
        <f t="shared" si="34"/>
        <v>8.4607725208793203E-5</v>
      </c>
    </row>
    <row r="2237" spans="1:13" x14ac:dyDescent="0.25">
      <c r="A2237" s="4" t="s">
        <v>75</v>
      </c>
      <c r="B2237" t="s">
        <v>101</v>
      </c>
      <c r="C2237" s="24">
        <v>26973.3752074691</v>
      </c>
      <c r="D2237" s="24">
        <v>2.6973375207469101</v>
      </c>
      <c r="E2237" s="24">
        <v>2.6973375207469102E-2</v>
      </c>
      <c r="F2237" t="s">
        <v>46</v>
      </c>
      <c r="G2237" s="24">
        <v>705935885.16350269</v>
      </c>
      <c r="H2237" s="24">
        <v>3.8209383846837257E-3</v>
      </c>
      <c r="I2237" t="s">
        <v>45</v>
      </c>
      <c r="J2237" s="24">
        <v>1973502438.7171645</v>
      </c>
      <c r="K2237" s="26">
        <v>1.366776887542262E-3</v>
      </c>
      <c r="L2237" s="4">
        <v>45371860186.135521</v>
      </c>
      <c r="M2237" s="5">
        <f t="shared" si="34"/>
        <v>5.9449568734480659E-5</v>
      </c>
    </row>
    <row r="2238" spans="1:13" x14ac:dyDescent="0.25">
      <c r="A2238" s="4" t="s">
        <v>75</v>
      </c>
      <c r="B2238" t="s">
        <v>109</v>
      </c>
      <c r="C2238" s="24">
        <v>4606091.6191861518</v>
      </c>
      <c r="D2238" s="24">
        <v>460.6091619186152</v>
      </c>
      <c r="E2238" s="24">
        <v>4.6060916191861514</v>
      </c>
      <c r="F2238" t="s">
        <v>46</v>
      </c>
      <c r="G2238" s="24">
        <v>705935885.16350269</v>
      </c>
      <c r="H2238" s="24">
        <v>0.6524801637076898</v>
      </c>
      <c r="I2238" t="s">
        <v>45</v>
      </c>
      <c r="J2238" s="24">
        <v>1973502438.7171645</v>
      </c>
      <c r="K2238" s="26">
        <v>0.23339680401815205</v>
      </c>
      <c r="L2238" s="4">
        <v>45371860186.135521</v>
      </c>
      <c r="M2238" s="5">
        <f t="shared" si="34"/>
        <v>1.0151868581737486E-2</v>
      </c>
    </row>
    <row r="2239" spans="1:13" x14ac:dyDescent="0.25">
      <c r="A2239" s="4" t="s">
        <v>75</v>
      </c>
      <c r="B2239" t="s">
        <v>106</v>
      </c>
      <c r="C2239" s="24">
        <v>104300.4052663722</v>
      </c>
      <c r="D2239" s="24">
        <v>10.430040526637219</v>
      </c>
      <c r="E2239" s="24">
        <v>0.1043004052663722</v>
      </c>
      <c r="F2239" t="s">
        <v>46</v>
      </c>
      <c r="G2239" s="24">
        <v>705935885.16350269</v>
      </c>
      <c r="H2239" s="24">
        <v>1.4774770267163151E-2</v>
      </c>
      <c r="I2239" t="s">
        <v>45</v>
      </c>
      <c r="J2239" s="24">
        <v>1973502438.7171645</v>
      </c>
      <c r="K2239" s="26">
        <v>5.2850406070017618E-3</v>
      </c>
      <c r="L2239" s="4">
        <v>45371860186.135521</v>
      </c>
      <c r="M2239" s="5">
        <f t="shared" si="34"/>
        <v>2.2987905904339303E-4</v>
      </c>
    </row>
    <row r="2240" spans="1:13" x14ac:dyDescent="0.25">
      <c r="A2240" s="4" t="s">
        <v>162</v>
      </c>
      <c r="B2240" t="s">
        <v>163</v>
      </c>
      <c r="C2240" s="24">
        <v>104027.65123798449</v>
      </c>
      <c r="D2240" s="24">
        <v>10.402765123798449</v>
      </c>
      <c r="E2240" s="24">
        <v>0.10402765123798449</v>
      </c>
      <c r="F2240" t="s">
        <v>46</v>
      </c>
      <c r="G2240" s="24">
        <v>705935885.16350269</v>
      </c>
      <c r="H2240" s="24">
        <v>1.4736133043284878E-2</v>
      </c>
      <c r="I2240" t="s">
        <v>45</v>
      </c>
      <c r="J2240" s="24">
        <v>1973502438.7171645</v>
      </c>
      <c r="K2240" s="26">
        <v>5.2712197966983806E-3</v>
      </c>
      <c r="L2240" s="4">
        <v>45371860186.135521</v>
      </c>
      <c r="M2240" s="5">
        <f t="shared" si="34"/>
        <v>2.2927790663908613E-4</v>
      </c>
    </row>
    <row r="2241" spans="1:13" x14ac:dyDescent="0.25">
      <c r="A2241" s="4" t="s">
        <v>162</v>
      </c>
      <c r="B2241" t="s">
        <v>162</v>
      </c>
      <c r="C2241" s="24">
        <v>1833405.600937068</v>
      </c>
      <c r="D2241" s="24">
        <v>183.34056009370681</v>
      </c>
      <c r="E2241" s="24">
        <v>1.8334056009370681</v>
      </c>
      <c r="F2241" t="s">
        <v>46</v>
      </c>
      <c r="G2241" s="24">
        <v>705935885.16350269</v>
      </c>
      <c r="H2241" s="24">
        <v>0.25971276421405187</v>
      </c>
      <c r="I2241" t="s">
        <v>45</v>
      </c>
      <c r="J2241" s="24">
        <v>1973502438.7171645</v>
      </c>
      <c r="K2241" s="26">
        <v>9.2901106427253077E-2</v>
      </c>
      <c r="L2241" s="4">
        <v>45371860186.135521</v>
      </c>
      <c r="M2241" s="5">
        <f t="shared" si="34"/>
        <v>4.0408429220570282E-3</v>
      </c>
    </row>
    <row r="2242" spans="1:13" x14ac:dyDescent="0.25">
      <c r="A2242" s="4" t="s">
        <v>124</v>
      </c>
      <c r="B2242" t="s">
        <v>126</v>
      </c>
      <c r="C2242" s="24">
        <v>2679005.7100034468</v>
      </c>
      <c r="D2242" s="24">
        <v>267.90057100034466</v>
      </c>
      <c r="E2242" s="24">
        <v>2.6790057100034468</v>
      </c>
      <c r="F2242" t="s">
        <v>46</v>
      </c>
      <c r="G2242" s="24">
        <v>705935885.16350269</v>
      </c>
      <c r="H2242" s="24">
        <v>0.37949702888144848</v>
      </c>
      <c r="I2242" t="s">
        <v>45</v>
      </c>
      <c r="J2242" s="24">
        <v>1973502438.7171645</v>
      </c>
      <c r="K2242" s="26">
        <v>0.13574879146057101</v>
      </c>
      <c r="L2242" s="4">
        <v>45371860186.135521</v>
      </c>
      <c r="M2242" s="5">
        <f t="shared" si="34"/>
        <v>5.9045533928143469E-3</v>
      </c>
    </row>
    <row r="2243" spans="1:13" x14ac:dyDescent="0.25">
      <c r="A2243" s="4" t="s">
        <v>124</v>
      </c>
      <c r="B2243" t="s">
        <v>125</v>
      </c>
      <c r="C2243" s="24">
        <v>7649860.2211726336</v>
      </c>
      <c r="D2243" s="24">
        <v>764.98602211726336</v>
      </c>
      <c r="E2243" s="24">
        <v>7.6498602211726334</v>
      </c>
      <c r="F2243" t="s">
        <v>46</v>
      </c>
      <c r="G2243" s="24">
        <v>705935885.16350269</v>
      </c>
      <c r="H2243" s="24">
        <v>1.0836480170434797</v>
      </c>
      <c r="I2243" t="s">
        <v>45</v>
      </c>
      <c r="J2243" s="24">
        <v>1973502438.7171645</v>
      </c>
      <c r="K2243" s="26">
        <v>0.38762861758332923</v>
      </c>
      <c r="L2243" s="4">
        <v>45371860186.135521</v>
      </c>
      <c r="M2243" s="5">
        <f t="shared" ref="M2243:M2306" si="35">C2243/L2243*100</f>
        <v>1.686036276623773E-2</v>
      </c>
    </row>
    <row r="2244" spans="1:13" x14ac:dyDescent="0.25">
      <c r="A2244" s="4" t="s">
        <v>164</v>
      </c>
      <c r="B2244" t="s">
        <v>165</v>
      </c>
      <c r="C2244" s="24">
        <v>13052738.001989288</v>
      </c>
      <c r="D2244" s="24">
        <v>1305.2738001989289</v>
      </c>
      <c r="E2244" s="24">
        <v>13.052738001989288</v>
      </c>
      <c r="F2244" t="s">
        <v>46</v>
      </c>
      <c r="G2244" s="24">
        <v>705935885.16350269</v>
      </c>
      <c r="H2244" s="24">
        <v>1.8489976605971983</v>
      </c>
      <c r="I2244" t="s">
        <v>45</v>
      </c>
      <c r="J2244" s="24">
        <v>1973502438.7171645</v>
      </c>
      <c r="K2244" s="26">
        <v>0.66139963883064457</v>
      </c>
      <c r="L2244" s="4">
        <v>45371860186.135521</v>
      </c>
      <c r="M2244" s="5">
        <f t="shared" si="35"/>
        <v>2.8768355426559897E-2</v>
      </c>
    </row>
    <row r="2245" spans="1:13" x14ac:dyDescent="0.25">
      <c r="A2245" s="4" t="s">
        <v>164</v>
      </c>
      <c r="B2245" t="s">
        <v>166</v>
      </c>
      <c r="C2245" s="24">
        <v>2354237.6517319931</v>
      </c>
      <c r="D2245" s="24">
        <v>235.42376517319931</v>
      </c>
      <c r="E2245" s="24">
        <v>2.3542376517319932</v>
      </c>
      <c r="F2245" t="s">
        <v>46</v>
      </c>
      <c r="G2245" s="24">
        <v>705935885.16350269</v>
      </c>
      <c r="H2245" s="24">
        <v>0.33349170954621821</v>
      </c>
      <c r="I2245" t="s">
        <v>45</v>
      </c>
      <c r="J2245" s="24">
        <v>1973502438.7171645</v>
      </c>
      <c r="K2245" s="26">
        <v>0.11929236090847284</v>
      </c>
      <c r="L2245" s="4">
        <v>45371860186.135521</v>
      </c>
      <c r="M2245" s="5">
        <f t="shared" si="35"/>
        <v>5.1887615849865194E-3</v>
      </c>
    </row>
    <row r="2246" spans="1:13" x14ac:dyDescent="0.25">
      <c r="A2246" s="4" t="s">
        <v>136</v>
      </c>
      <c r="B2246" t="s">
        <v>147</v>
      </c>
      <c r="C2246" s="24">
        <v>1731157.814642281</v>
      </c>
      <c r="D2246" s="24">
        <v>173.11578146422809</v>
      </c>
      <c r="E2246" s="24">
        <v>1.731157814642281</v>
      </c>
      <c r="F2246" t="s">
        <v>18</v>
      </c>
      <c r="G2246" s="24">
        <v>858913771.50053871</v>
      </c>
      <c r="H2246" s="24">
        <v>0.20155199183940378</v>
      </c>
      <c r="I2246" t="s">
        <v>19</v>
      </c>
      <c r="J2246" s="24">
        <v>5431720152.891161</v>
      </c>
      <c r="K2246" s="26">
        <v>3.1871262986934837E-2</v>
      </c>
      <c r="L2246" s="4">
        <v>45371860186.135521</v>
      </c>
      <c r="M2246" s="5">
        <f t="shared" si="35"/>
        <v>3.8154878542345475E-3</v>
      </c>
    </row>
    <row r="2247" spans="1:13" x14ac:dyDescent="0.25">
      <c r="A2247" s="4" t="s">
        <v>136</v>
      </c>
      <c r="B2247" t="s">
        <v>137</v>
      </c>
      <c r="C2247" s="24">
        <v>144320146.93941289</v>
      </c>
      <c r="D2247" s="24">
        <v>14432.01469394129</v>
      </c>
      <c r="E2247" s="24">
        <v>144.32014693941289</v>
      </c>
      <c r="F2247" t="s">
        <v>18</v>
      </c>
      <c r="G2247" s="24">
        <v>858913771.50053871</v>
      </c>
      <c r="H2247" s="24">
        <v>16.802635110540006</v>
      </c>
      <c r="I2247" t="s">
        <v>19</v>
      </c>
      <c r="J2247" s="24">
        <v>5431720152.891161</v>
      </c>
      <c r="K2247" s="26">
        <v>2.6569878947573375</v>
      </c>
      <c r="L2247" s="4">
        <v>45371860186.135521</v>
      </c>
      <c r="M2247" s="5">
        <f t="shared" si="35"/>
        <v>0.31808294027916761</v>
      </c>
    </row>
    <row r="2248" spans="1:13" x14ac:dyDescent="0.25">
      <c r="A2248" s="4" t="s">
        <v>115</v>
      </c>
      <c r="B2248" t="s">
        <v>116</v>
      </c>
      <c r="C2248" s="24">
        <v>14009.92254181198</v>
      </c>
      <c r="D2248" s="24">
        <v>1.4009922541811981</v>
      </c>
      <c r="E2248" s="24">
        <v>1.400992254181198E-2</v>
      </c>
      <c r="F2248" t="s">
        <v>18</v>
      </c>
      <c r="G2248" s="24">
        <v>858913771.50053871</v>
      </c>
      <c r="H2248" s="24">
        <v>1.6311209584329261E-3</v>
      </c>
      <c r="I2248" t="s">
        <v>19</v>
      </c>
      <c r="J2248" s="24">
        <v>5431720152.891161</v>
      </c>
      <c r="K2248" s="26">
        <v>2.5792791505200923E-4</v>
      </c>
      <c r="L2248" s="4">
        <v>45371860186.135521</v>
      </c>
      <c r="M2248" s="5">
        <f t="shared" si="35"/>
        <v>3.087799901599153E-5</v>
      </c>
    </row>
    <row r="2249" spans="1:13" x14ac:dyDescent="0.25">
      <c r="A2249" s="4" t="s">
        <v>115</v>
      </c>
      <c r="B2249" t="s">
        <v>121</v>
      </c>
      <c r="C2249" s="24">
        <v>2504282.4956894582</v>
      </c>
      <c r="D2249" s="24">
        <v>250.42824956894583</v>
      </c>
      <c r="E2249" s="24">
        <v>2.5042824956894583</v>
      </c>
      <c r="F2249" t="s">
        <v>18</v>
      </c>
      <c r="G2249" s="24">
        <v>858913771.50053871</v>
      </c>
      <c r="H2249" s="24">
        <v>0.29156390068288568</v>
      </c>
      <c r="I2249" t="s">
        <v>19</v>
      </c>
      <c r="J2249" s="24">
        <v>5431720152.891161</v>
      </c>
      <c r="K2249" s="26">
        <v>4.6104777587933993E-2</v>
      </c>
      <c r="L2249" s="4">
        <v>45371860186.135521</v>
      </c>
      <c r="M2249" s="5">
        <f t="shared" si="35"/>
        <v>5.5194618105049676E-3</v>
      </c>
    </row>
    <row r="2250" spans="1:13" x14ac:dyDescent="0.25">
      <c r="A2250" s="4" t="s">
        <v>115</v>
      </c>
      <c r="B2250" t="s">
        <v>119</v>
      </c>
      <c r="C2250" s="24">
        <v>1999433.390115733</v>
      </c>
      <c r="D2250" s="24">
        <v>199.9433390115733</v>
      </c>
      <c r="E2250" s="24">
        <v>1.9994333901157331</v>
      </c>
      <c r="F2250" t="s">
        <v>18</v>
      </c>
      <c r="G2250" s="24">
        <v>858913771.50053871</v>
      </c>
      <c r="H2250" s="24">
        <v>0.23278627686021203</v>
      </c>
      <c r="I2250" t="s">
        <v>19</v>
      </c>
      <c r="J2250" s="24">
        <v>5431720152.891161</v>
      </c>
      <c r="K2250" s="26">
        <v>3.6810316692245042E-2</v>
      </c>
      <c r="L2250" s="4">
        <v>45371860186.135521</v>
      </c>
      <c r="M2250" s="5">
        <f t="shared" si="35"/>
        <v>4.4067697068473043E-3</v>
      </c>
    </row>
    <row r="2251" spans="1:13" x14ac:dyDescent="0.25">
      <c r="A2251" s="4" t="s">
        <v>115</v>
      </c>
      <c r="B2251" t="s">
        <v>123</v>
      </c>
      <c r="C2251" s="24">
        <v>71976.527301096561</v>
      </c>
      <c r="D2251" s="24">
        <v>7.197652730109656</v>
      </c>
      <c r="E2251" s="24">
        <v>7.1976527301096563E-2</v>
      </c>
      <c r="F2251" t="s">
        <v>18</v>
      </c>
      <c r="G2251" s="24">
        <v>858913771.50053871</v>
      </c>
      <c r="H2251" s="24">
        <v>8.3799479865542502E-3</v>
      </c>
      <c r="I2251" t="s">
        <v>19</v>
      </c>
      <c r="J2251" s="24">
        <v>5431720152.891161</v>
      </c>
      <c r="K2251" s="26">
        <v>1.3251147937506566E-3</v>
      </c>
      <c r="L2251" s="4">
        <v>45371860186.135521</v>
      </c>
      <c r="M2251" s="5">
        <f t="shared" si="35"/>
        <v>1.5863693268430449E-4</v>
      </c>
    </row>
    <row r="2252" spans="1:13" x14ac:dyDescent="0.25">
      <c r="A2252" s="4" t="s">
        <v>115</v>
      </c>
      <c r="B2252" t="s">
        <v>120</v>
      </c>
      <c r="C2252" s="24">
        <v>98174.921261208437</v>
      </c>
      <c r="D2252" s="24">
        <v>9.8174921261208432</v>
      </c>
      <c r="E2252" s="24">
        <v>9.8174921261208442E-2</v>
      </c>
      <c r="F2252" t="s">
        <v>18</v>
      </c>
      <c r="G2252" s="24">
        <v>858913771.50053871</v>
      </c>
      <c r="H2252" s="24">
        <v>1.1430125411738943E-2</v>
      </c>
      <c r="I2252" t="s">
        <v>19</v>
      </c>
      <c r="J2252" s="24">
        <v>5431720152.891161</v>
      </c>
      <c r="K2252" s="26">
        <v>1.8074370272730734E-3</v>
      </c>
      <c r="L2252" s="4">
        <v>45371860186.135521</v>
      </c>
      <c r="M2252" s="5">
        <f t="shared" si="35"/>
        <v>2.1637843557317535E-4</v>
      </c>
    </row>
    <row r="2253" spans="1:13" x14ac:dyDescent="0.25">
      <c r="A2253" s="4" t="s">
        <v>111</v>
      </c>
      <c r="B2253" t="s">
        <v>118</v>
      </c>
      <c r="C2253" s="24">
        <v>3101.35534018115</v>
      </c>
      <c r="D2253" s="24">
        <v>0.310135534018115</v>
      </c>
      <c r="E2253" s="24">
        <v>3.1013553401811498E-3</v>
      </c>
      <c r="F2253" t="s">
        <v>18</v>
      </c>
      <c r="G2253" s="24">
        <v>858913771.50053871</v>
      </c>
      <c r="H2253" s="24">
        <v>3.6107877683262934E-4</v>
      </c>
      <c r="I2253" t="s">
        <v>19</v>
      </c>
      <c r="J2253" s="24">
        <v>5431720152.891161</v>
      </c>
      <c r="K2253" s="26">
        <v>5.7097112017642902E-5</v>
      </c>
      <c r="L2253" s="4">
        <v>45371860186.135521</v>
      </c>
      <c r="M2253" s="5">
        <f t="shared" si="35"/>
        <v>6.8354158887425233E-6</v>
      </c>
    </row>
    <row r="2254" spans="1:13" x14ac:dyDescent="0.25">
      <c r="A2254" s="4" t="s">
        <v>111</v>
      </c>
      <c r="B2254" t="s">
        <v>117</v>
      </c>
      <c r="C2254" s="24">
        <v>3377.852609650452</v>
      </c>
      <c r="D2254" s="24">
        <v>0.33778526096504519</v>
      </c>
      <c r="E2254" s="24">
        <v>3.3778526096504518E-3</v>
      </c>
      <c r="F2254" t="s">
        <v>18</v>
      </c>
      <c r="G2254" s="24">
        <v>858913771.50053871</v>
      </c>
      <c r="H2254" s="24">
        <v>3.9327028180596976E-4</v>
      </c>
      <c r="I2254" t="s">
        <v>19</v>
      </c>
      <c r="J2254" s="24">
        <v>5431720152.891161</v>
      </c>
      <c r="K2254" s="26">
        <v>6.2187530185120273E-5</v>
      </c>
      <c r="L2254" s="4">
        <v>45371860186.135521</v>
      </c>
      <c r="M2254" s="5">
        <f t="shared" si="35"/>
        <v>7.4448184310561667E-6</v>
      </c>
    </row>
    <row r="2255" spans="1:13" x14ac:dyDescent="0.25">
      <c r="A2255" s="4" t="s">
        <v>111</v>
      </c>
      <c r="B2255" t="s">
        <v>112</v>
      </c>
      <c r="C2255" s="24">
        <v>179.64342192557069</v>
      </c>
      <c r="D2255" s="24">
        <v>1.7964342192557069E-2</v>
      </c>
      <c r="E2255" s="24">
        <v>1.7964342192557068E-4</v>
      </c>
      <c r="F2255" t="s">
        <v>18</v>
      </c>
      <c r="G2255" s="24">
        <v>858913771.50053871</v>
      </c>
      <c r="H2255" s="24">
        <v>2.0915187052098398E-5</v>
      </c>
      <c r="I2255" t="s">
        <v>19</v>
      </c>
      <c r="J2255" s="24">
        <v>5431720152.891161</v>
      </c>
      <c r="K2255" s="26">
        <v>3.3073026015515774E-6</v>
      </c>
      <c r="L2255" s="4">
        <v>45371860186.135521</v>
      </c>
      <c r="M2255" s="5">
        <f t="shared" si="35"/>
        <v>3.9593576544711542E-7</v>
      </c>
    </row>
    <row r="2256" spans="1:13" x14ac:dyDescent="0.25">
      <c r="A2256" s="4" t="s">
        <v>138</v>
      </c>
      <c r="B2256" t="s">
        <v>148</v>
      </c>
      <c r="C2256" s="24">
        <v>30204.17460136969</v>
      </c>
      <c r="D2256" s="24">
        <v>3.0204174601369691</v>
      </c>
      <c r="E2256" s="24">
        <v>3.020417460136969E-2</v>
      </c>
      <c r="F2256" t="s">
        <v>18</v>
      </c>
      <c r="G2256" s="24">
        <v>858913771.50053871</v>
      </c>
      <c r="H2256" s="24">
        <v>3.5165549329360989E-3</v>
      </c>
      <c r="I2256" t="s">
        <v>19</v>
      </c>
      <c r="J2256" s="24">
        <v>5431720152.891161</v>
      </c>
      <c r="K2256" s="26">
        <v>5.5607015367485028E-4</v>
      </c>
      <c r="L2256" s="4">
        <v>45371860186.135521</v>
      </c>
      <c r="M2256" s="5">
        <f t="shared" si="35"/>
        <v>6.6570280516290827E-5</v>
      </c>
    </row>
    <row r="2257" spans="1:13" x14ac:dyDescent="0.25">
      <c r="A2257" s="4" t="s">
        <v>138</v>
      </c>
      <c r="B2257" t="s">
        <v>149</v>
      </c>
      <c r="C2257" s="24">
        <v>508232.59389573982</v>
      </c>
      <c r="D2257" s="24">
        <v>50.823259389573984</v>
      </c>
      <c r="E2257" s="24">
        <v>0.50823259389573983</v>
      </c>
      <c r="F2257" t="s">
        <v>18</v>
      </c>
      <c r="G2257" s="24">
        <v>858913771.50053871</v>
      </c>
      <c r="H2257" s="24">
        <v>5.9171550248617838E-2</v>
      </c>
      <c r="I2257" t="s">
        <v>19</v>
      </c>
      <c r="J2257" s="24">
        <v>5431720152.891161</v>
      </c>
      <c r="K2257" s="26">
        <v>9.3567521814469957E-3</v>
      </c>
      <c r="L2257" s="4">
        <v>45371860186.135521</v>
      </c>
      <c r="M2257" s="5">
        <f t="shared" si="35"/>
        <v>1.1201493432509576E-3</v>
      </c>
    </row>
    <row r="2258" spans="1:13" x14ac:dyDescent="0.25">
      <c r="A2258" s="4" t="s">
        <v>138</v>
      </c>
      <c r="B2258" t="s">
        <v>139</v>
      </c>
      <c r="C2258" s="24">
        <v>15933806.815153396</v>
      </c>
      <c r="D2258" s="24">
        <v>1593.3806815153396</v>
      </c>
      <c r="E2258" s="24">
        <v>15.933806815153396</v>
      </c>
      <c r="F2258" t="s">
        <v>18</v>
      </c>
      <c r="G2258" s="24">
        <v>858913771.50053871</v>
      </c>
      <c r="H2258" s="24">
        <v>1.8551113445668395</v>
      </c>
      <c r="I2258" t="s">
        <v>19</v>
      </c>
      <c r="J2258" s="24">
        <v>5431720152.891161</v>
      </c>
      <c r="K2258" s="26">
        <v>0.29334734424180992</v>
      </c>
      <c r="L2258" s="4">
        <v>45371860186.135521</v>
      </c>
      <c r="M2258" s="5">
        <f t="shared" si="35"/>
        <v>3.5118257769872874E-2</v>
      </c>
    </row>
    <row r="2259" spans="1:13" x14ac:dyDescent="0.25">
      <c r="A2259" s="4" t="s">
        <v>138</v>
      </c>
      <c r="B2259" t="s">
        <v>140</v>
      </c>
      <c r="C2259" s="24">
        <v>52664955.380669184</v>
      </c>
      <c r="D2259" s="24">
        <v>5266.495538066918</v>
      </c>
      <c r="E2259" s="24">
        <v>52.664955380669184</v>
      </c>
      <c r="F2259" t="s">
        <v>18</v>
      </c>
      <c r="G2259" s="24">
        <v>858913771.50053871</v>
      </c>
      <c r="H2259" s="24">
        <v>6.1315765479766968</v>
      </c>
      <c r="I2259" t="s">
        <v>19</v>
      </c>
      <c r="J2259" s="24">
        <v>5431720152.891161</v>
      </c>
      <c r="K2259" s="26">
        <v>0.96958153031203242</v>
      </c>
      <c r="L2259" s="4">
        <v>45371860186.135521</v>
      </c>
      <c r="M2259" s="5">
        <f t="shared" si="35"/>
        <v>0.11607404934383152</v>
      </c>
    </row>
    <row r="2260" spans="1:13" x14ac:dyDescent="0.25">
      <c r="A2260" s="4" t="s">
        <v>102</v>
      </c>
      <c r="B2260" t="s">
        <v>103</v>
      </c>
      <c r="C2260" s="24">
        <v>22497.9109448946</v>
      </c>
      <c r="D2260" s="24">
        <v>2.2497910944894599</v>
      </c>
      <c r="E2260" s="24">
        <v>2.2497910944894599E-2</v>
      </c>
      <c r="F2260" t="s">
        <v>18</v>
      </c>
      <c r="G2260" s="24">
        <v>858913771.50053871</v>
      </c>
      <c r="H2260" s="24">
        <v>2.6193445362495842E-3</v>
      </c>
      <c r="I2260" t="s">
        <v>19</v>
      </c>
      <c r="J2260" s="24">
        <v>5431720152.891161</v>
      </c>
      <c r="K2260" s="26">
        <v>4.1419495687603782E-4</v>
      </c>
      <c r="L2260" s="4">
        <v>45371860186.135521</v>
      </c>
      <c r="M2260" s="5">
        <f t="shared" si="35"/>
        <v>4.9585604056342808E-5</v>
      </c>
    </row>
    <row r="2261" spans="1:13" x14ac:dyDescent="0.25">
      <c r="A2261" s="4" t="s">
        <v>150</v>
      </c>
      <c r="B2261" t="s">
        <v>151</v>
      </c>
      <c r="C2261" s="24">
        <v>2712673.7725513745</v>
      </c>
      <c r="D2261" s="24">
        <v>271.26737725513743</v>
      </c>
      <c r="E2261" s="24">
        <v>2.7126737725513745</v>
      </c>
      <c r="F2261" t="s">
        <v>18</v>
      </c>
      <c r="G2261" s="24">
        <v>858913771.50053871</v>
      </c>
      <c r="H2261" s="24">
        <v>0.31582608901616299</v>
      </c>
      <c r="I2261" t="s">
        <v>19</v>
      </c>
      <c r="J2261" s="24">
        <v>5431720152.891161</v>
      </c>
      <c r="K2261" s="26">
        <v>4.9941338953323831E-2</v>
      </c>
      <c r="L2261" s="4">
        <v>45371860186.135521</v>
      </c>
      <c r="M2261" s="5">
        <f t="shared" si="35"/>
        <v>5.9787581144409374E-3</v>
      </c>
    </row>
    <row r="2262" spans="1:13" x14ac:dyDescent="0.25">
      <c r="A2262" s="4" t="s">
        <v>150</v>
      </c>
      <c r="B2262" t="s">
        <v>152</v>
      </c>
      <c r="C2262" s="24">
        <v>59539.290067299436</v>
      </c>
      <c r="D2262" s="24">
        <v>5.9539290067299433</v>
      </c>
      <c r="E2262" s="24">
        <v>5.9539290067299439E-2</v>
      </c>
      <c r="F2262" t="s">
        <v>18</v>
      </c>
      <c r="G2262" s="24">
        <v>858913771.50053871</v>
      </c>
      <c r="H2262" s="24">
        <v>6.9319286804871184E-3</v>
      </c>
      <c r="I2262" t="s">
        <v>19</v>
      </c>
      <c r="J2262" s="24">
        <v>5431720152.891161</v>
      </c>
      <c r="K2262" s="26">
        <v>1.0961406035546262E-3</v>
      </c>
      <c r="L2262" s="4">
        <v>45371860186.135521</v>
      </c>
      <c r="M2262" s="5">
        <f t="shared" si="35"/>
        <v>1.3122514665046313E-4</v>
      </c>
    </row>
    <row r="2263" spans="1:13" x14ac:dyDescent="0.25">
      <c r="A2263" s="4" t="s">
        <v>150</v>
      </c>
      <c r="B2263" t="s">
        <v>153</v>
      </c>
      <c r="C2263" s="24">
        <v>363851.9291846836</v>
      </c>
      <c r="D2263" s="24">
        <v>36.385192918468363</v>
      </c>
      <c r="E2263" s="24">
        <v>0.36385192918468362</v>
      </c>
      <c r="F2263" t="s">
        <v>18</v>
      </c>
      <c r="G2263" s="24">
        <v>858913771.50053871</v>
      </c>
      <c r="H2263" s="24">
        <v>4.2361869288581475E-2</v>
      </c>
      <c r="I2263" t="s">
        <v>19</v>
      </c>
      <c r="J2263" s="24">
        <v>5431720152.891161</v>
      </c>
      <c r="K2263" s="26">
        <v>6.6986501318742429E-3</v>
      </c>
      <c r="L2263" s="4">
        <v>45371860186.135521</v>
      </c>
      <c r="M2263" s="5">
        <f t="shared" si="35"/>
        <v>8.0193302124268524E-4</v>
      </c>
    </row>
    <row r="2264" spans="1:13" x14ac:dyDescent="0.25">
      <c r="A2264" s="4" t="s">
        <v>150</v>
      </c>
      <c r="B2264" t="s">
        <v>154</v>
      </c>
      <c r="C2264" s="24">
        <v>1919074.5545344609</v>
      </c>
      <c r="D2264" s="24">
        <v>191.90745545344609</v>
      </c>
      <c r="E2264" s="24">
        <v>1.919074554534461</v>
      </c>
      <c r="F2264" t="s">
        <v>18</v>
      </c>
      <c r="G2264" s="24">
        <v>858913771.50053871</v>
      </c>
      <c r="H2264" s="24">
        <v>0.22343040922277926</v>
      </c>
      <c r="I2264" t="s">
        <v>19</v>
      </c>
      <c r="J2264" s="24">
        <v>5431720152.891161</v>
      </c>
      <c r="K2264" s="26">
        <v>3.5330880467267595E-2</v>
      </c>
      <c r="L2264" s="4">
        <v>45371860186.135521</v>
      </c>
      <c r="M2264" s="5">
        <f t="shared" si="35"/>
        <v>4.2296580890921484E-3</v>
      </c>
    </row>
    <row r="2265" spans="1:13" x14ac:dyDescent="0.25">
      <c r="A2265" s="4" t="s">
        <v>150</v>
      </c>
      <c r="B2265" t="s">
        <v>156</v>
      </c>
      <c r="C2265" s="24">
        <v>315096.96584253857</v>
      </c>
      <c r="D2265" s="24">
        <v>31.509696584253856</v>
      </c>
      <c r="E2265" s="24">
        <v>0.31509696584253855</v>
      </c>
      <c r="F2265" t="s">
        <v>18</v>
      </c>
      <c r="G2265" s="24">
        <v>858913771.50053871</v>
      </c>
      <c r="H2265" s="24">
        <v>3.6685517952757721E-2</v>
      </c>
      <c r="I2265" t="s">
        <v>19</v>
      </c>
      <c r="J2265" s="24">
        <v>5431720152.891161</v>
      </c>
      <c r="K2265" s="26">
        <v>5.8010530177041754E-3</v>
      </c>
      <c r="L2265" s="4">
        <v>45371860186.135521</v>
      </c>
      <c r="M2265" s="5">
        <f t="shared" si="35"/>
        <v>6.9447663055883287E-4</v>
      </c>
    </row>
    <row r="2266" spans="1:13" x14ac:dyDescent="0.25">
      <c r="A2266" s="4" t="s">
        <v>150</v>
      </c>
      <c r="B2266" t="s">
        <v>157</v>
      </c>
      <c r="C2266" s="24">
        <v>1190071.3177376799</v>
      </c>
      <c r="D2266" s="24">
        <v>119.00713177376799</v>
      </c>
      <c r="E2266" s="24">
        <v>1.1900713177376798</v>
      </c>
      <c r="F2266" t="s">
        <v>18</v>
      </c>
      <c r="G2266" s="24">
        <v>858913771.50053871</v>
      </c>
      <c r="H2266" s="24">
        <v>0.13855538905361858</v>
      </c>
      <c r="I2266" t="s">
        <v>19</v>
      </c>
      <c r="J2266" s="24">
        <v>5431720152.891161</v>
      </c>
      <c r="K2266" s="26">
        <v>2.1909658160578032E-2</v>
      </c>
      <c r="L2266" s="4">
        <v>45371860186.135521</v>
      </c>
      <c r="M2266" s="5">
        <f t="shared" si="35"/>
        <v>2.6229282045203322E-3</v>
      </c>
    </row>
    <row r="2267" spans="1:13" x14ac:dyDescent="0.25">
      <c r="A2267" s="4" t="s">
        <v>113</v>
      </c>
      <c r="B2267" t="s">
        <v>114</v>
      </c>
      <c r="C2267" s="24">
        <v>21687.506413162861</v>
      </c>
      <c r="D2267" s="24">
        <v>2.168750641316286</v>
      </c>
      <c r="E2267" s="24">
        <v>2.168750641316286E-2</v>
      </c>
      <c r="F2267" t="s">
        <v>18</v>
      </c>
      <c r="G2267" s="24">
        <v>858913771.50053871</v>
      </c>
      <c r="H2267" s="24">
        <v>2.5249922789425503E-3</v>
      </c>
      <c r="I2267" t="s">
        <v>19</v>
      </c>
      <c r="J2267" s="24">
        <v>5431720152.891161</v>
      </c>
      <c r="K2267" s="26">
        <v>3.9927510627768949E-4</v>
      </c>
      <c r="L2267" s="4">
        <v>45371860186.135521</v>
      </c>
      <c r="M2267" s="5">
        <f t="shared" si="35"/>
        <v>4.7799464963946984E-5</v>
      </c>
    </row>
    <row r="2268" spans="1:13" x14ac:dyDescent="0.25">
      <c r="A2268" s="4" t="s">
        <v>113</v>
      </c>
      <c r="B2268" t="s">
        <v>122</v>
      </c>
      <c r="C2268" s="24">
        <v>60346.31426835982</v>
      </c>
      <c r="D2268" s="24">
        <v>6.0346314268359817</v>
      </c>
      <c r="E2268" s="24">
        <v>6.0346314268359819E-2</v>
      </c>
      <c r="F2268" t="s">
        <v>18</v>
      </c>
      <c r="G2268" s="24">
        <v>858913771.50053871</v>
      </c>
      <c r="H2268" s="24">
        <v>7.0258873790012312E-3</v>
      </c>
      <c r="I2268" t="s">
        <v>19</v>
      </c>
      <c r="J2268" s="24">
        <v>5431720152.891161</v>
      </c>
      <c r="K2268" s="26">
        <v>1.1109982210007463E-3</v>
      </c>
      <c r="L2268" s="4">
        <v>45371860186.135521</v>
      </c>
      <c r="M2268" s="5">
        <f t="shared" si="35"/>
        <v>1.3300383546275697E-4</v>
      </c>
    </row>
    <row r="2269" spans="1:13" x14ac:dyDescent="0.25">
      <c r="A2269" s="4" t="s">
        <v>113</v>
      </c>
      <c r="B2269" t="s">
        <v>4</v>
      </c>
      <c r="C2269" s="24">
        <v>15170.51117206804</v>
      </c>
      <c r="D2269" s="24">
        <v>1.517051117206804</v>
      </c>
      <c r="E2269" s="24">
        <v>1.517051117206804E-2</v>
      </c>
      <c r="F2269" t="s">
        <v>18</v>
      </c>
      <c r="G2269" s="24">
        <v>858913771.50053871</v>
      </c>
      <c r="H2269" s="24">
        <v>1.7662437925014135E-3</v>
      </c>
      <c r="I2269" t="s">
        <v>19</v>
      </c>
      <c r="J2269" s="24">
        <v>5431720152.891161</v>
      </c>
      <c r="K2269" s="26">
        <v>2.7929478590669256E-4</v>
      </c>
      <c r="L2269" s="4">
        <v>45371860186.135521</v>
      </c>
      <c r="M2269" s="5">
        <f t="shared" si="35"/>
        <v>3.3435947104288572E-5</v>
      </c>
    </row>
    <row r="2270" spans="1:13" x14ac:dyDescent="0.25">
      <c r="A2270" s="4" t="s">
        <v>141</v>
      </c>
      <c r="B2270" t="s">
        <v>142</v>
      </c>
      <c r="C2270" s="24">
        <v>10300340.836731261</v>
      </c>
      <c r="D2270" s="24">
        <v>1030.0340836731261</v>
      </c>
      <c r="E2270" s="24">
        <v>10.300340836731261</v>
      </c>
      <c r="F2270" t="s">
        <v>18</v>
      </c>
      <c r="G2270" s="24">
        <v>858913771.50053871</v>
      </c>
      <c r="H2270" s="24">
        <v>1.1992287443169491</v>
      </c>
      <c r="I2270" t="s">
        <v>19</v>
      </c>
      <c r="J2270" s="24">
        <v>5431720152.891161</v>
      </c>
      <c r="K2270" s="26">
        <v>0.18963312812146005</v>
      </c>
      <c r="L2270" s="4">
        <v>45371860186.135521</v>
      </c>
      <c r="M2270" s="5">
        <f t="shared" si="35"/>
        <v>2.2702046586749337E-2</v>
      </c>
    </row>
    <row r="2271" spans="1:13" x14ac:dyDescent="0.25">
      <c r="A2271" s="4" t="s">
        <v>141</v>
      </c>
      <c r="B2271" t="s">
        <v>158</v>
      </c>
      <c r="C2271" s="24">
        <v>142007024.37163201</v>
      </c>
      <c r="D2271" s="24">
        <v>14200.702437163201</v>
      </c>
      <c r="E2271" s="24">
        <v>142.00702437163201</v>
      </c>
      <c r="F2271" t="s">
        <v>18</v>
      </c>
      <c r="G2271" s="24">
        <v>858913771.50053871</v>
      </c>
      <c r="H2271" s="24">
        <v>16.533327219045869</v>
      </c>
      <c r="I2271" t="s">
        <v>19</v>
      </c>
      <c r="J2271" s="24">
        <v>5431720152.891161</v>
      </c>
      <c r="K2271" s="26">
        <v>2.6144024429543822</v>
      </c>
      <c r="L2271" s="4">
        <v>45371860186.135521</v>
      </c>
      <c r="M2271" s="5">
        <f t="shared" si="35"/>
        <v>0.31298479671994078</v>
      </c>
    </row>
    <row r="2272" spans="1:13" x14ac:dyDescent="0.25">
      <c r="A2272" s="4" t="s">
        <v>141</v>
      </c>
      <c r="B2272" t="s">
        <v>159</v>
      </c>
      <c r="C2272" s="24">
        <v>7010234.7953243405</v>
      </c>
      <c r="D2272" s="24">
        <v>701.02347953243407</v>
      </c>
      <c r="E2272" s="24">
        <v>7.0102347953243402</v>
      </c>
      <c r="F2272" t="s">
        <v>18</v>
      </c>
      <c r="G2272" s="24">
        <v>858913771.50053871</v>
      </c>
      <c r="H2272" s="24">
        <v>0.81617445521653775</v>
      </c>
      <c r="I2272" t="s">
        <v>19</v>
      </c>
      <c r="J2272" s="24">
        <v>5431720152.891161</v>
      </c>
      <c r="K2272" s="26">
        <v>0.12906104508335134</v>
      </c>
      <c r="L2272" s="4">
        <v>45371860186.135521</v>
      </c>
      <c r="M2272" s="5">
        <f t="shared" si="35"/>
        <v>1.5450622404647384E-2</v>
      </c>
    </row>
    <row r="2273" spans="1:13" x14ac:dyDescent="0.25">
      <c r="A2273" s="4" t="s">
        <v>141</v>
      </c>
      <c r="B2273" t="s">
        <v>160</v>
      </c>
      <c r="C2273" s="24">
        <v>670608.42104373022</v>
      </c>
      <c r="D2273" s="24">
        <v>67.060842104373023</v>
      </c>
      <c r="E2273" s="24">
        <v>0.6706084210437302</v>
      </c>
      <c r="F2273" t="s">
        <v>18</v>
      </c>
      <c r="G2273" s="24">
        <v>858913771.50053871</v>
      </c>
      <c r="H2273" s="24">
        <v>7.8076338195412168E-2</v>
      </c>
      <c r="I2273" t="s">
        <v>19</v>
      </c>
      <c r="J2273" s="24">
        <v>5431720152.891161</v>
      </c>
      <c r="K2273" s="26">
        <v>1.2346151903403621E-2</v>
      </c>
      <c r="L2273" s="4">
        <v>45371860186.135521</v>
      </c>
      <c r="M2273" s="5">
        <f t="shared" si="35"/>
        <v>1.4780271699079489E-3</v>
      </c>
    </row>
    <row r="2274" spans="1:13" x14ac:dyDescent="0.25">
      <c r="A2274" s="4" t="s">
        <v>141</v>
      </c>
      <c r="B2274" t="s">
        <v>161</v>
      </c>
      <c r="C2274" s="24">
        <v>2137613.9112863909</v>
      </c>
      <c r="D2274" s="24">
        <v>213.76139112863908</v>
      </c>
      <c r="E2274" s="24">
        <v>2.1376139112863908</v>
      </c>
      <c r="F2274" t="s">
        <v>18</v>
      </c>
      <c r="G2274" s="24">
        <v>858913771.50053871</v>
      </c>
      <c r="H2274" s="24">
        <v>0.24887409914873512</v>
      </c>
      <c r="I2274" t="s">
        <v>19</v>
      </c>
      <c r="J2274" s="24">
        <v>5431720152.891161</v>
      </c>
      <c r="K2274" s="26">
        <v>3.9354271779789604E-2</v>
      </c>
      <c r="L2274" s="4">
        <v>45371860186.135521</v>
      </c>
      <c r="M2274" s="5">
        <f t="shared" si="35"/>
        <v>4.7113208550783438E-3</v>
      </c>
    </row>
    <row r="2275" spans="1:13" x14ac:dyDescent="0.25">
      <c r="A2275" s="4" t="s">
        <v>143</v>
      </c>
      <c r="B2275" t="s">
        <v>144</v>
      </c>
      <c r="C2275" s="24">
        <v>396670942.25606745</v>
      </c>
      <c r="D2275" s="24">
        <v>39667.094225606743</v>
      </c>
      <c r="E2275" s="24">
        <v>396.67094225606746</v>
      </c>
      <c r="F2275" t="s">
        <v>18</v>
      </c>
      <c r="G2275" s="24">
        <v>858913771.50053871</v>
      </c>
      <c r="H2275" s="24">
        <v>46.18285972561317</v>
      </c>
      <c r="I2275" t="s">
        <v>19</v>
      </c>
      <c r="J2275" s="24">
        <v>5431720152.891161</v>
      </c>
      <c r="K2275" s="26">
        <v>7.3028604399829025</v>
      </c>
      <c r="L2275" s="4">
        <v>45371860186.135521</v>
      </c>
      <c r="M2275" s="5">
        <f t="shared" si="35"/>
        <v>0.8742664299606564</v>
      </c>
    </row>
    <row r="2276" spans="1:13" x14ac:dyDescent="0.25">
      <c r="A2276" s="4" t="s">
        <v>143</v>
      </c>
      <c r="B2276" t="s">
        <v>145</v>
      </c>
      <c r="C2276" s="24">
        <v>2668001.2997961766</v>
      </c>
      <c r="D2276" s="24">
        <v>266.80012997961768</v>
      </c>
      <c r="E2276" s="24">
        <v>2.6680012997961766</v>
      </c>
      <c r="F2276" t="s">
        <v>18</v>
      </c>
      <c r="G2276" s="24">
        <v>858913771.50053871</v>
      </c>
      <c r="H2276" s="24">
        <v>0.31062504622962644</v>
      </c>
      <c r="I2276" t="s">
        <v>19</v>
      </c>
      <c r="J2276" s="24">
        <v>5431720152.891161</v>
      </c>
      <c r="K2276" s="26">
        <v>4.9118902018103233E-2</v>
      </c>
      <c r="L2276" s="4">
        <v>45371860186.135521</v>
      </c>
      <c r="M2276" s="5">
        <f t="shared" si="35"/>
        <v>5.8802995708151489E-3</v>
      </c>
    </row>
    <row r="2277" spans="1:13" x14ac:dyDescent="0.25">
      <c r="A2277" s="4" t="s">
        <v>143</v>
      </c>
      <c r="B2277" t="s">
        <v>146</v>
      </c>
      <c r="C2277" s="24">
        <v>3832113.8661760781</v>
      </c>
      <c r="D2277" s="24">
        <v>383.21138661760779</v>
      </c>
      <c r="E2277" s="24">
        <v>3.8321138661760781</v>
      </c>
      <c r="F2277" t="s">
        <v>18</v>
      </c>
      <c r="G2277" s="24">
        <v>858913771.50053871</v>
      </c>
      <c r="H2277" s="24">
        <v>0.4461581585170421</v>
      </c>
      <c r="I2277" t="s">
        <v>19</v>
      </c>
      <c r="J2277" s="24">
        <v>5431720152.891161</v>
      </c>
      <c r="K2277" s="26">
        <v>7.0550649855117178E-2</v>
      </c>
      <c r="L2277" s="4">
        <v>45371860186.135521</v>
      </c>
      <c r="M2277" s="5">
        <f t="shared" si="35"/>
        <v>8.446014446961277E-3</v>
      </c>
    </row>
    <row r="2278" spans="1:13" x14ac:dyDescent="0.25">
      <c r="A2278" s="4" t="s">
        <v>0</v>
      </c>
      <c r="B2278" t="s">
        <v>16</v>
      </c>
      <c r="C2278" s="24">
        <v>4300.1093570423154</v>
      </c>
      <c r="D2278" s="24">
        <v>0.43001093570423154</v>
      </c>
      <c r="E2278" s="24">
        <v>4.3001093570423157E-3</v>
      </c>
      <c r="F2278" t="s">
        <v>18</v>
      </c>
      <c r="G2278" s="24">
        <v>858913771.50053871</v>
      </c>
      <c r="H2278" s="24">
        <v>5.0064505887825533E-4</v>
      </c>
      <c r="I2278" t="s">
        <v>19</v>
      </c>
      <c r="J2278" s="24">
        <v>5431720152.891161</v>
      </c>
      <c r="K2278" s="26">
        <v>7.9166621917248095E-5</v>
      </c>
      <c r="L2278" s="4">
        <v>45371860186.135521</v>
      </c>
      <c r="M2278" s="5">
        <f t="shared" si="35"/>
        <v>9.4774808425340222E-6</v>
      </c>
    </row>
    <row r="2279" spans="1:13" x14ac:dyDescent="0.25">
      <c r="A2279" s="4" t="s">
        <v>0</v>
      </c>
      <c r="B2279" t="s">
        <v>24</v>
      </c>
      <c r="C2279" s="24">
        <v>27760.085533651341</v>
      </c>
      <c r="D2279" s="24">
        <v>2.7760085533651342</v>
      </c>
      <c r="E2279" s="24">
        <v>2.7760085533651342E-2</v>
      </c>
      <c r="F2279" t="s">
        <v>18</v>
      </c>
      <c r="G2279" s="24">
        <v>858913771.50053871</v>
      </c>
      <c r="H2279" s="24">
        <v>3.2319991196734384E-3</v>
      </c>
      <c r="I2279" t="s">
        <v>19</v>
      </c>
      <c r="J2279" s="24">
        <v>5431720152.891161</v>
      </c>
      <c r="K2279" s="26">
        <v>5.1107355961399047E-4</v>
      </c>
      <c r="L2279" s="4">
        <v>45371860186.135521</v>
      </c>
      <c r="M2279" s="5">
        <f t="shared" si="35"/>
        <v>6.1183485578433731E-5</v>
      </c>
    </row>
    <row r="2280" spans="1:13" x14ac:dyDescent="0.25">
      <c r="A2280" s="4" t="s">
        <v>127</v>
      </c>
      <c r="B2280" t="s">
        <v>129</v>
      </c>
      <c r="C2280" s="24">
        <v>49940.486069360682</v>
      </c>
      <c r="D2280" s="24">
        <v>4.9940486069360679</v>
      </c>
      <c r="E2280" s="24">
        <v>4.9940486069360683E-2</v>
      </c>
      <c r="F2280" t="s">
        <v>18</v>
      </c>
      <c r="G2280" s="24">
        <v>858913771.50053871</v>
      </c>
      <c r="H2280" s="24">
        <v>5.8143771501199364E-3</v>
      </c>
      <c r="I2280" t="s">
        <v>19</v>
      </c>
      <c r="J2280" s="24">
        <v>5431720152.891161</v>
      </c>
      <c r="K2280" s="26">
        <v>9.1942303107752494E-4</v>
      </c>
      <c r="L2280" s="4">
        <v>45371860186.135521</v>
      </c>
      <c r="M2280" s="5">
        <f t="shared" si="35"/>
        <v>1.1006929375274153E-4</v>
      </c>
    </row>
    <row r="2281" spans="1:13" x14ac:dyDescent="0.25">
      <c r="A2281" s="4" t="s">
        <v>127</v>
      </c>
      <c r="B2281" t="s">
        <v>135</v>
      </c>
      <c r="C2281" s="24">
        <v>8229115.792289081</v>
      </c>
      <c r="D2281" s="24">
        <v>822.91157922890807</v>
      </c>
      <c r="E2281" s="24">
        <v>8.2291157922890807</v>
      </c>
      <c r="F2281" t="s">
        <v>18</v>
      </c>
      <c r="G2281" s="24">
        <v>858913771.50053871</v>
      </c>
      <c r="H2281" s="24">
        <v>0.95808404351378129</v>
      </c>
      <c r="I2281" t="s">
        <v>19</v>
      </c>
      <c r="J2281" s="24">
        <v>5431720152.891161</v>
      </c>
      <c r="K2281" s="26">
        <v>0.1515011002160879</v>
      </c>
      <c r="L2281" s="4">
        <v>45371860186.135521</v>
      </c>
      <c r="M2281" s="5">
        <f t="shared" si="35"/>
        <v>1.8137047408965809E-2</v>
      </c>
    </row>
    <row r="2282" spans="1:13" x14ac:dyDescent="0.25">
      <c r="A2282" s="4" t="s">
        <v>127</v>
      </c>
      <c r="B2282" t="s">
        <v>128</v>
      </c>
      <c r="C2282" s="24">
        <v>2118526.8639269457</v>
      </c>
      <c r="D2282" s="24">
        <v>211.85268639269458</v>
      </c>
      <c r="E2282" s="24">
        <v>2.1185268639269457</v>
      </c>
      <c r="F2282" t="s">
        <v>18</v>
      </c>
      <c r="G2282" s="24">
        <v>858913771.50053871</v>
      </c>
      <c r="H2282" s="24">
        <v>0.24665186823420457</v>
      </c>
      <c r="I2282" t="s">
        <v>19</v>
      </c>
      <c r="J2282" s="24">
        <v>5431720152.891161</v>
      </c>
      <c r="K2282" s="26">
        <v>3.9002872097512423E-2</v>
      </c>
      <c r="L2282" s="4">
        <v>45371860186.135521</v>
      </c>
      <c r="M2282" s="5">
        <f t="shared" si="35"/>
        <v>4.6692528259494048E-3</v>
      </c>
    </row>
    <row r="2283" spans="1:13" x14ac:dyDescent="0.25">
      <c r="A2283" s="4" t="s">
        <v>127</v>
      </c>
      <c r="B2283" t="s">
        <v>4</v>
      </c>
      <c r="C2283" s="24">
        <v>231634.80689457059</v>
      </c>
      <c r="D2283" s="24">
        <v>23.16348068945706</v>
      </c>
      <c r="E2283" s="24">
        <v>0.23163480689457058</v>
      </c>
      <c r="F2283" t="s">
        <v>18</v>
      </c>
      <c r="G2283" s="24">
        <v>858913771.50053871</v>
      </c>
      <c r="H2283" s="24">
        <v>2.6968342408796191E-2</v>
      </c>
      <c r="I2283" t="s">
        <v>19</v>
      </c>
      <c r="J2283" s="24">
        <v>5431720152.891161</v>
      </c>
      <c r="K2283" s="26">
        <v>4.2644834486047205E-3</v>
      </c>
      <c r="L2283" s="4">
        <v>45371860186.135521</v>
      </c>
      <c r="M2283" s="5">
        <f t="shared" si="35"/>
        <v>5.105252593662718E-4</v>
      </c>
    </row>
    <row r="2284" spans="1:13" x14ac:dyDescent="0.25">
      <c r="A2284" s="4" t="s">
        <v>127</v>
      </c>
      <c r="B2284" t="s">
        <v>130</v>
      </c>
      <c r="C2284" s="24">
        <v>50090.519318970182</v>
      </c>
      <c r="D2284" s="24">
        <v>5.0090519318970186</v>
      </c>
      <c r="E2284" s="24">
        <v>5.0090519318970184E-2</v>
      </c>
      <c r="F2284" t="s">
        <v>18</v>
      </c>
      <c r="G2284" s="24">
        <v>858913771.50053871</v>
      </c>
      <c r="H2284" s="24">
        <v>5.8318449396219472E-3</v>
      </c>
      <c r="I2284" t="s">
        <v>19</v>
      </c>
      <c r="J2284" s="24">
        <v>5431720152.891161</v>
      </c>
      <c r="K2284" s="26">
        <v>9.2218519932968791E-4</v>
      </c>
      <c r="L2284" s="4">
        <v>45371860186.135521</v>
      </c>
      <c r="M2284" s="5">
        <f t="shared" si="35"/>
        <v>1.1039996842420969E-4</v>
      </c>
    </row>
    <row r="2285" spans="1:13" x14ac:dyDescent="0.25">
      <c r="A2285" s="4" t="s">
        <v>127</v>
      </c>
      <c r="B2285" t="s">
        <v>132</v>
      </c>
      <c r="C2285" s="24">
        <v>119039.0099597458</v>
      </c>
      <c r="D2285" s="24">
        <v>11.903900995974581</v>
      </c>
      <c r="E2285" s="24">
        <v>0.1190390099597458</v>
      </c>
      <c r="F2285" t="s">
        <v>18</v>
      </c>
      <c r="G2285" s="24">
        <v>858913771.50053871</v>
      </c>
      <c r="H2285" s="24">
        <v>1.3859250358948418E-2</v>
      </c>
      <c r="I2285" t="s">
        <v>19</v>
      </c>
      <c r="J2285" s="24">
        <v>5431720152.891161</v>
      </c>
      <c r="K2285" s="26">
        <v>2.19155270538716E-3</v>
      </c>
      <c r="L2285" s="4">
        <v>45371860186.135521</v>
      </c>
      <c r="M2285" s="5">
        <f t="shared" si="35"/>
        <v>2.6236308026912478E-4</v>
      </c>
    </row>
    <row r="2286" spans="1:13" x14ac:dyDescent="0.25">
      <c r="A2286" s="4" t="s">
        <v>127</v>
      </c>
      <c r="B2286" t="s">
        <v>131</v>
      </c>
      <c r="C2286" s="24">
        <v>577072.21231848421</v>
      </c>
      <c r="D2286" s="24">
        <v>57.707221231848422</v>
      </c>
      <c r="E2286" s="24">
        <v>0.57707221231848416</v>
      </c>
      <c r="F2286" t="s">
        <v>18</v>
      </c>
      <c r="G2286" s="24">
        <v>858913771.50053871</v>
      </c>
      <c r="H2286" s="24">
        <v>6.718628009774813E-2</v>
      </c>
      <c r="I2286" t="s">
        <v>19</v>
      </c>
      <c r="J2286" s="24">
        <v>5431720152.891161</v>
      </c>
      <c r="K2286" s="26">
        <v>1.0624115309241842E-2</v>
      </c>
      <c r="L2286" s="4">
        <v>45371860186.135521</v>
      </c>
      <c r="M2286" s="5">
        <f t="shared" si="35"/>
        <v>1.27187249971916E-3</v>
      </c>
    </row>
    <row r="2287" spans="1:13" x14ac:dyDescent="0.25">
      <c r="A2287" s="4" t="s">
        <v>127</v>
      </c>
      <c r="B2287" t="s">
        <v>133</v>
      </c>
      <c r="C2287" s="24">
        <v>1081616.6114306699</v>
      </c>
      <c r="D2287" s="24">
        <v>108.16166114306699</v>
      </c>
      <c r="E2287" s="24">
        <v>1.08161661143067</v>
      </c>
      <c r="F2287" t="s">
        <v>18</v>
      </c>
      <c r="G2287" s="24">
        <v>858913771.50053871</v>
      </c>
      <c r="H2287" s="24">
        <v>0.12592842812859609</v>
      </c>
      <c r="I2287" t="s">
        <v>19</v>
      </c>
      <c r="J2287" s="24">
        <v>5431720152.891161</v>
      </c>
      <c r="K2287" s="26">
        <v>1.9912966444984356E-2</v>
      </c>
      <c r="L2287" s="4">
        <v>45371860186.135521</v>
      </c>
      <c r="M2287" s="5">
        <f t="shared" si="35"/>
        <v>2.3838930275139661E-3</v>
      </c>
    </row>
    <row r="2288" spans="1:13" x14ac:dyDescent="0.25">
      <c r="A2288" s="4" t="s">
        <v>75</v>
      </c>
      <c r="B2288" t="s">
        <v>107</v>
      </c>
      <c r="C2288" s="24">
        <v>3816.8289378560189</v>
      </c>
      <c r="D2288" s="24">
        <v>0.38168289378560188</v>
      </c>
      <c r="E2288" s="24">
        <v>3.8168289378560189E-3</v>
      </c>
      <c r="F2288" t="s">
        <v>18</v>
      </c>
      <c r="G2288" s="24">
        <v>858913771.50053871</v>
      </c>
      <c r="H2288" s="24">
        <v>4.4437859357964956E-4</v>
      </c>
      <c r="I2288" t="s">
        <v>19</v>
      </c>
      <c r="J2288" s="24">
        <v>5431720152.891161</v>
      </c>
      <c r="K2288" s="26">
        <v>7.0269248606712949E-5</v>
      </c>
      <c r="L2288" s="4">
        <v>45371860186.135521</v>
      </c>
      <c r="M2288" s="5">
        <f t="shared" si="35"/>
        <v>8.4123263234032967E-6</v>
      </c>
    </row>
    <row r="2289" spans="1:13" x14ac:dyDescent="0.25">
      <c r="A2289" s="4" t="s">
        <v>75</v>
      </c>
      <c r="B2289" t="s">
        <v>76</v>
      </c>
      <c r="C2289" s="24">
        <v>8558.5643248994147</v>
      </c>
      <c r="D2289" s="24">
        <v>0.85585643248994148</v>
      </c>
      <c r="E2289" s="24">
        <v>8.5585643248994141E-3</v>
      </c>
      <c r="F2289" t="s">
        <v>18</v>
      </c>
      <c r="G2289" s="24">
        <v>858913771.50053871</v>
      </c>
      <c r="H2289" s="24">
        <v>9.9644045873748649E-4</v>
      </c>
      <c r="I2289" t="s">
        <v>19</v>
      </c>
      <c r="J2289" s="24">
        <v>5431720152.891161</v>
      </c>
      <c r="K2289" s="26">
        <v>1.5756637094685222E-4</v>
      </c>
      <c r="L2289" s="4">
        <v>45371860186.135521</v>
      </c>
      <c r="M2289" s="5">
        <f t="shared" si="35"/>
        <v>1.8863155025578372E-5</v>
      </c>
    </row>
    <row r="2290" spans="1:13" x14ac:dyDescent="0.25">
      <c r="A2290" s="4" t="s">
        <v>75</v>
      </c>
      <c r="B2290" t="s">
        <v>105</v>
      </c>
      <c r="C2290" s="24">
        <v>199183.6705346001</v>
      </c>
      <c r="D2290" s="24">
        <v>19.91836705346001</v>
      </c>
      <c r="E2290" s="24">
        <v>0.19918367053460009</v>
      </c>
      <c r="F2290" t="s">
        <v>18</v>
      </c>
      <c r="G2290" s="24">
        <v>858913771.50053871</v>
      </c>
      <c r="H2290" s="24">
        <v>2.3190182430841973E-2</v>
      </c>
      <c r="I2290" t="s">
        <v>19</v>
      </c>
      <c r="J2290" s="24">
        <v>5431720152.891161</v>
      </c>
      <c r="K2290" s="26">
        <v>3.6670458883744203E-3</v>
      </c>
      <c r="L2290" s="4">
        <v>45371860186.135521</v>
      </c>
      <c r="M2290" s="5">
        <f t="shared" si="35"/>
        <v>4.3900265432684533E-4</v>
      </c>
    </row>
    <row r="2291" spans="1:13" x14ac:dyDescent="0.25">
      <c r="A2291" s="4" t="s">
        <v>75</v>
      </c>
      <c r="B2291" t="s">
        <v>108</v>
      </c>
      <c r="C2291" s="24">
        <v>5255216.4274564972</v>
      </c>
      <c r="D2291" s="24">
        <v>525.52164274564973</v>
      </c>
      <c r="E2291" s="24">
        <v>5.2552164274564976</v>
      </c>
      <c r="F2291" t="s">
        <v>18</v>
      </c>
      <c r="G2291" s="24">
        <v>858913771.50053871</v>
      </c>
      <c r="H2291" s="24">
        <v>0.61184447168375633</v>
      </c>
      <c r="I2291" t="s">
        <v>19</v>
      </c>
      <c r="J2291" s="24">
        <v>5431720152.891161</v>
      </c>
      <c r="K2291" s="26">
        <v>9.6750500385394206E-2</v>
      </c>
      <c r="L2291" s="4">
        <v>45371860186.135521</v>
      </c>
      <c r="M2291" s="5">
        <f t="shared" si="35"/>
        <v>1.1582545670151644E-2</v>
      </c>
    </row>
    <row r="2292" spans="1:13" x14ac:dyDescent="0.25">
      <c r="A2292" s="4" t="s">
        <v>75</v>
      </c>
      <c r="B2292" t="s">
        <v>4</v>
      </c>
      <c r="C2292" s="24">
        <v>145339.58511826809</v>
      </c>
      <c r="D2292" s="24">
        <v>14.533958511826809</v>
      </c>
      <c r="E2292" s="24">
        <v>0.14533958511826808</v>
      </c>
      <c r="F2292" t="s">
        <v>18</v>
      </c>
      <c r="G2292" s="24">
        <v>858913771.50053871</v>
      </c>
      <c r="H2292" s="24">
        <v>1.6921324344859098E-2</v>
      </c>
      <c r="I2292" t="s">
        <v>19</v>
      </c>
      <c r="J2292" s="24">
        <v>5431720152.891161</v>
      </c>
      <c r="K2292" s="26">
        <v>2.6757561329978992E-3</v>
      </c>
      <c r="L2292" s="4">
        <v>45371860186.135521</v>
      </c>
      <c r="M2292" s="5">
        <f t="shared" si="35"/>
        <v>3.2032979146550436E-4</v>
      </c>
    </row>
    <row r="2293" spans="1:13" x14ac:dyDescent="0.25">
      <c r="A2293" s="4" t="s">
        <v>75</v>
      </c>
      <c r="B2293" t="s">
        <v>93</v>
      </c>
      <c r="C2293" s="24">
        <v>200808.89687092669</v>
      </c>
      <c r="D2293" s="24">
        <v>20.080889687092668</v>
      </c>
      <c r="E2293" s="24">
        <v>0.20080889687092668</v>
      </c>
      <c r="F2293" t="s">
        <v>18</v>
      </c>
      <c r="G2293" s="24">
        <v>858913771.50053871</v>
      </c>
      <c r="H2293" s="24">
        <v>2.3379401231407634E-2</v>
      </c>
      <c r="I2293" t="s">
        <v>19</v>
      </c>
      <c r="J2293" s="24">
        <v>5431720152.891161</v>
      </c>
      <c r="K2293" s="26">
        <v>3.6969669132170114E-3</v>
      </c>
      <c r="L2293" s="4">
        <v>45371860186.135521</v>
      </c>
      <c r="M2293" s="5">
        <f t="shared" si="35"/>
        <v>4.4258466822193188E-4</v>
      </c>
    </row>
    <row r="2294" spans="1:13" x14ac:dyDescent="0.25">
      <c r="A2294" s="4" t="s">
        <v>75</v>
      </c>
      <c r="B2294" t="s">
        <v>101</v>
      </c>
      <c r="C2294" s="24">
        <v>45729.719281466831</v>
      </c>
      <c r="D2294" s="24">
        <v>4.572971928146683</v>
      </c>
      <c r="E2294" s="24">
        <v>4.5729719281466831E-2</v>
      </c>
      <c r="F2294" t="s">
        <v>18</v>
      </c>
      <c r="G2294" s="24">
        <v>858913771.50053871</v>
      </c>
      <c r="H2294" s="24">
        <v>5.3241339001441484E-3</v>
      </c>
      <c r="I2294" t="s">
        <v>19</v>
      </c>
      <c r="J2294" s="24">
        <v>5431720152.891161</v>
      </c>
      <c r="K2294" s="26">
        <v>8.4190123928100586E-4</v>
      </c>
      <c r="L2294" s="4">
        <v>45371860186.135521</v>
      </c>
      <c r="M2294" s="5">
        <f t="shared" si="35"/>
        <v>1.0078872475993536E-4</v>
      </c>
    </row>
    <row r="2295" spans="1:13" x14ac:dyDescent="0.25">
      <c r="A2295" s="4" t="s">
        <v>75</v>
      </c>
      <c r="B2295" t="s">
        <v>109</v>
      </c>
      <c r="C2295" s="24">
        <v>4054924.969104494</v>
      </c>
      <c r="D2295" s="24">
        <v>405.4924969104494</v>
      </c>
      <c r="E2295" s="24">
        <v>4.0549249691044942</v>
      </c>
      <c r="F2295" t="s">
        <v>18</v>
      </c>
      <c r="G2295" s="24">
        <v>858913771.50053871</v>
      </c>
      <c r="H2295" s="24">
        <v>0.47209919128674155</v>
      </c>
      <c r="I2295" t="s">
        <v>19</v>
      </c>
      <c r="J2295" s="24">
        <v>5431720152.891161</v>
      </c>
      <c r="K2295" s="26">
        <v>7.4652685612791828E-2</v>
      </c>
      <c r="L2295" s="4">
        <v>45371860186.135521</v>
      </c>
      <c r="M2295" s="5">
        <f t="shared" si="35"/>
        <v>8.9370921810774141E-3</v>
      </c>
    </row>
    <row r="2296" spans="1:13" x14ac:dyDescent="0.25">
      <c r="A2296" s="4" t="s">
        <v>75</v>
      </c>
      <c r="B2296" t="s">
        <v>106</v>
      </c>
      <c r="C2296" s="24">
        <v>933388.20196076843</v>
      </c>
      <c r="D2296" s="24">
        <v>93.338820196076838</v>
      </c>
      <c r="E2296" s="24">
        <v>0.93338820196076844</v>
      </c>
      <c r="F2296" t="s">
        <v>18</v>
      </c>
      <c r="G2296" s="24">
        <v>858913771.50053871</v>
      </c>
      <c r="H2296" s="24">
        <v>0.1086707691658176</v>
      </c>
      <c r="I2296" t="s">
        <v>19</v>
      </c>
      <c r="J2296" s="24">
        <v>5431720152.891161</v>
      </c>
      <c r="K2296" s="26">
        <v>1.7184025974974992E-2</v>
      </c>
      <c r="L2296" s="4">
        <v>45371860186.135521</v>
      </c>
      <c r="M2296" s="5">
        <f t="shared" si="35"/>
        <v>2.0571962404265453E-3</v>
      </c>
    </row>
    <row r="2297" spans="1:13" x14ac:dyDescent="0.25">
      <c r="A2297" s="4" t="s">
        <v>162</v>
      </c>
      <c r="B2297" t="s">
        <v>163</v>
      </c>
      <c r="C2297" s="24">
        <v>2376154.9341070242</v>
      </c>
      <c r="D2297" s="24">
        <v>237.61549341070241</v>
      </c>
      <c r="E2297" s="24">
        <v>2.3761549341070243</v>
      </c>
      <c r="F2297" t="s">
        <v>18</v>
      </c>
      <c r="G2297" s="24">
        <v>858913771.50053871</v>
      </c>
      <c r="H2297" s="24">
        <v>0.27664650549913017</v>
      </c>
      <c r="I2297" t="s">
        <v>19</v>
      </c>
      <c r="J2297" s="24">
        <v>5431720152.891161</v>
      </c>
      <c r="K2297" s="26">
        <v>4.3745901247181515E-2</v>
      </c>
      <c r="L2297" s="4">
        <v>45371860186.135521</v>
      </c>
      <c r="M2297" s="5">
        <f t="shared" si="35"/>
        <v>5.2370674782981821E-3</v>
      </c>
    </row>
    <row r="2298" spans="1:13" x14ac:dyDescent="0.25">
      <c r="A2298" s="4" t="s">
        <v>162</v>
      </c>
      <c r="B2298" t="s">
        <v>162</v>
      </c>
      <c r="C2298" s="24">
        <v>1708372.198473209</v>
      </c>
      <c r="D2298" s="24">
        <v>170.83721984732091</v>
      </c>
      <c r="E2298" s="24">
        <v>1.708372198473209</v>
      </c>
      <c r="F2298" t="s">
        <v>18</v>
      </c>
      <c r="G2298" s="24">
        <v>858913771.50053871</v>
      </c>
      <c r="H2298" s="24">
        <v>0.19889915089947274</v>
      </c>
      <c r="I2298" t="s">
        <v>19</v>
      </c>
      <c r="J2298" s="24">
        <v>5431720152.891161</v>
      </c>
      <c r="K2298" s="26">
        <v>3.1451771269252297E-2</v>
      </c>
      <c r="L2298" s="4">
        <v>45371860186.135521</v>
      </c>
      <c r="M2298" s="5">
        <f t="shared" si="35"/>
        <v>3.7652681451999272E-3</v>
      </c>
    </row>
    <row r="2299" spans="1:13" x14ac:dyDescent="0.25">
      <c r="A2299" s="4" t="s">
        <v>124</v>
      </c>
      <c r="B2299" t="s">
        <v>126</v>
      </c>
      <c r="C2299" s="24">
        <v>4838489.5286706453</v>
      </c>
      <c r="D2299" s="24">
        <v>483.84895286706455</v>
      </c>
      <c r="E2299" s="24">
        <v>4.8384895286706451</v>
      </c>
      <c r="F2299" t="s">
        <v>18</v>
      </c>
      <c r="G2299" s="24">
        <v>858913771.50053871</v>
      </c>
      <c r="H2299" s="24">
        <v>0.56332657470583014</v>
      </c>
      <c r="I2299" t="s">
        <v>19</v>
      </c>
      <c r="J2299" s="24">
        <v>5431720152.891161</v>
      </c>
      <c r="K2299" s="26">
        <v>8.9078402282843042E-2</v>
      </c>
      <c r="L2299" s="4">
        <v>45371860186.135521</v>
      </c>
      <c r="M2299" s="5">
        <f t="shared" si="35"/>
        <v>1.0664075726278387E-2</v>
      </c>
    </row>
    <row r="2300" spans="1:13" x14ac:dyDescent="0.25">
      <c r="A2300" s="4" t="s">
        <v>124</v>
      </c>
      <c r="B2300" t="s">
        <v>125</v>
      </c>
      <c r="C2300" s="24">
        <v>13333916.975587258</v>
      </c>
      <c r="D2300" s="24">
        <v>1333.3916975587258</v>
      </c>
      <c r="E2300" s="24">
        <v>13.333916975587258</v>
      </c>
      <c r="F2300" t="s">
        <v>18</v>
      </c>
      <c r="G2300" s="24">
        <v>858913771.50053871</v>
      </c>
      <c r="H2300" s="24">
        <v>1.5524162515513811</v>
      </c>
      <c r="I2300" t="s">
        <v>19</v>
      </c>
      <c r="J2300" s="24">
        <v>5431720152.891161</v>
      </c>
      <c r="K2300" s="26">
        <v>0.24548239968677266</v>
      </c>
      <c r="L2300" s="4">
        <v>45371860186.135521</v>
      </c>
      <c r="M2300" s="5">
        <f t="shared" si="35"/>
        <v>2.9388076488126365E-2</v>
      </c>
    </row>
    <row r="2301" spans="1:13" x14ac:dyDescent="0.25">
      <c r="A2301" s="4" t="s">
        <v>164</v>
      </c>
      <c r="B2301" t="s">
        <v>165</v>
      </c>
      <c r="C2301" s="24">
        <v>16467192.077626819</v>
      </c>
      <c r="D2301" s="24">
        <v>1646.7192077626819</v>
      </c>
      <c r="E2301" s="24">
        <v>16.467192077626819</v>
      </c>
      <c r="F2301" t="s">
        <v>18</v>
      </c>
      <c r="G2301" s="24">
        <v>858913771.50053871</v>
      </c>
      <c r="H2301" s="24">
        <v>1.9172113224891387</v>
      </c>
      <c r="I2301" t="s">
        <v>19</v>
      </c>
      <c r="J2301" s="24">
        <v>5431720152.891161</v>
      </c>
      <c r="K2301" s="26">
        <v>0.303167166461287</v>
      </c>
      <c r="L2301" s="4">
        <v>45371860186.135521</v>
      </c>
      <c r="M2301" s="5">
        <f t="shared" si="35"/>
        <v>3.629384382758627E-2</v>
      </c>
    </row>
    <row r="2302" spans="1:13" x14ac:dyDescent="0.25">
      <c r="A2302" s="4" t="s">
        <v>164</v>
      </c>
      <c r="B2302" t="s">
        <v>166</v>
      </c>
      <c r="C2302" s="24">
        <v>4993652.7679555863</v>
      </c>
      <c r="D2302" s="24">
        <v>499.36527679555866</v>
      </c>
      <c r="E2302" s="24">
        <v>4.9936527679555862</v>
      </c>
      <c r="F2302" t="s">
        <v>18</v>
      </c>
      <c r="G2302" s="24">
        <v>858913771.50053871</v>
      </c>
      <c r="H2302" s="24">
        <v>0.58139162901435149</v>
      </c>
      <c r="I2302" t="s">
        <v>19</v>
      </c>
      <c r="J2302" s="24">
        <v>5431720152.891161</v>
      </c>
      <c r="K2302" s="26">
        <v>9.1935015564040004E-2</v>
      </c>
      <c r="L2302" s="4">
        <v>45371860186.135521</v>
      </c>
      <c r="M2302" s="5">
        <f t="shared" si="35"/>
        <v>1.1006056942495646E-2</v>
      </c>
    </row>
    <row r="2303" spans="1:13" x14ac:dyDescent="0.25">
      <c r="A2303" s="4" t="s">
        <v>136</v>
      </c>
      <c r="B2303" t="s">
        <v>147</v>
      </c>
      <c r="C2303" s="24">
        <v>209204.89856327209</v>
      </c>
      <c r="D2303" s="24">
        <v>20.920489856327208</v>
      </c>
      <c r="E2303" s="24">
        <v>0.2092048985632721</v>
      </c>
      <c r="F2303" t="s">
        <v>40</v>
      </c>
      <c r="G2303" s="24">
        <v>158957030.82810822</v>
      </c>
      <c r="H2303" s="24">
        <v>0.13161097528897636</v>
      </c>
      <c r="I2303" t="s">
        <v>3</v>
      </c>
      <c r="J2303" s="24">
        <v>4330019808.7094593</v>
      </c>
      <c r="K2303" s="26">
        <v>4.8314998038224812E-3</v>
      </c>
      <c r="L2303" s="4">
        <v>45371860186.135521</v>
      </c>
      <c r="M2303" s="5">
        <f t="shared" si="35"/>
        <v>4.6108953370000853E-4</v>
      </c>
    </row>
    <row r="2304" spans="1:13" x14ac:dyDescent="0.25">
      <c r="A2304" s="4" t="s">
        <v>136</v>
      </c>
      <c r="B2304" t="s">
        <v>137</v>
      </c>
      <c r="C2304" s="24">
        <v>53053013.316500366</v>
      </c>
      <c r="D2304" s="24">
        <v>5305.3013316500364</v>
      </c>
      <c r="E2304" s="24">
        <v>53.053013316500369</v>
      </c>
      <c r="F2304" t="s">
        <v>40</v>
      </c>
      <c r="G2304" s="24">
        <v>158957030.82810822</v>
      </c>
      <c r="H2304" s="24">
        <v>33.375694701966623</v>
      </c>
      <c r="I2304" t="s">
        <v>3</v>
      </c>
      <c r="J2304" s="24">
        <v>4330019808.7094593</v>
      </c>
      <c r="K2304" s="26">
        <v>1.225237196601014</v>
      </c>
      <c r="L2304" s="4">
        <v>45371860186.135521</v>
      </c>
      <c r="M2304" s="5">
        <f t="shared" si="35"/>
        <v>0.11692933262787407</v>
      </c>
    </row>
    <row r="2305" spans="1:13" x14ac:dyDescent="0.25">
      <c r="A2305" s="4" t="s">
        <v>115</v>
      </c>
      <c r="B2305" t="s">
        <v>116</v>
      </c>
      <c r="C2305" s="24">
        <v>2996.597653905229</v>
      </c>
      <c r="D2305" s="24">
        <v>0.29965976539052291</v>
      </c>
      <c r="E2305" s="24">
        <v>2.9965976539052292E-3</v>
      </c>
      <c r="F2305" t="s">
        <v>40</v>
      </c>
      <c r="G2305" s="24">
        <v>158957030.82810822</v>
      </c>
      <c r="H2305" s="24">
        <v>1.8851620707143603E-3</v>
      </c>
      <c r="I2305" t="s">
        <v>3</v>
      </c>
      <c r="J2305" s="24">
        <v>4330019808.7094593</v>
      </c>
      <c r="K2305" s="26">
        <v>6.9205171945814953E-5</v>
      </c>
      <c r="L2305" s="4">
        <v>45371860186.135521</v>
      </c>
      <c r="M2305" s="5">
        <f t="shared" si="35"/>
        <v>6.6045289781195984E-6</v>
      </c>
    </row>
    <row r="2306" spans="1:13" x14ac:dyDescent="0.25">
      <c r="A2306" s="4" t="s">
        <v>115</v>
      </c>
      <c r="B2306" t="s">
        <v>121</v>
      </c>
      <c r="C2306" s="24">
        <v>311256.9938161014</v>
      </c>
      <c r="D2306" s="24">
        <v>31.12569938161014</v>
      </c>
      <c r="E2306" s="24">
        <v>0.31125699381610139</v>
      </c>
      <c r="F2306" t="s">
        <v>40</v>
      </c>
      <c r="G2306" s="24">
        <v>158957030.82810822</v>
      </c>
      <c r="H2306" s="24">
        <v>0.19581203309760245</v>
      </c>
      <c r="I2306" t="s">
        <v>3</v>
      </c>
      <c r="J2306" s="24">
        <v>4330019808.7094593</v>
      </c>
      <c r="K2306" s="26">
        <v>7.1883503440338765E-3</v>
      </c>
      <c r="L2306" s="4">
        <v>45371860186.135521</v>
      </c>
      <c r="M2306" s="5">
        <f t="shared" si="35"/>
        <v>6.8601329665388849E-4</v>
      </c>
    </row>
    <row r="2307" spans="1:13" x14ac:dyDescent="0.25">
      <c r="A2307" s="4" t="s">
        <v>115</v>
      </c>
      <c r="B2307" t="s">
        <v>119</v>
      </c>
      <c r="C2307" s="24">
        <v>325353.39958131697</v>
      </c>
      <c r="D2307" s="24">
        <v>32.535339958131701</v>
      </c>
      <c r="E2307" s="24">
        <v>0.32535339958131698</v>
      </c>
      <c r="F2307" t="s">
        <v>40</v>
      </c>
      <c r="G2307" s="24">
        <v>158957030.82810822</v>
      </c>
      <c r="H2307" s="24">
        <v>0.20468009366200685</v>
      </c>
      <c r="I2307" t="s">
        <v>3</v>
      </c>
      <c r="J2307" s="24">
        <v>4330019808.7094593</v>
      </c>
      <c r="K2307" s="26">
        <v>7.5139009509124378E-3</v>
      </c>
      <c r="L2307" s="4">
        <v>45371860186.135521</v>
      </c>
      <c r="M2307" s="5">
        <f t="shared" ref="M2307:M2370" si="36">C2307/L2307*100</f>
        <v>7.170819054951082E-4</v>
      </c>
    </row>
    <row r="2308" spans="1:13" x14ac:dyDescent="0.25">
      <c r="A2308" s="4" t="s">
        <v>115</v>
      </c>
      <c r="B2308" t="s">
        <v>123</v>
      </c>
      <c r="C2308" s="24">
        <v>26556.217509701011</v>
      </c>
      <c r="D2308" s="24">
        <v>2.6556217509701012</v>
      </c>
      <c r="E2308" s="24">
        <v>2.6556217509701011E-2</v>
      </c>
      <c r="F2308" t="s">
        <v>40</v>
      </c>
      <c r="G2308" s="24">
        <v>158957030.82810822</v>
      </c>
      <c r="H2308" s="24">
        <v>1.6706538472285745E-2</v>
      </c>
      <c r="I2308" t="s">
        <v>3</v>
      </c>
      <c r="J2308" s="24">
        <v>4330019808.7094593</v>
      </c>
      <c r="K2308" s="26">
        <v>6.1330475801254949E-4</v>
      </c>
      <c r="L2308" s="4">
        <v>45371860186.135521</v>
      </c>
      <c r="M2308" s="5">
        <f t="shared" si="36"/>
        <v>5.853014930566129E-5</v>
      </c>
    </row>
    <row r="2309" spans="1:13" x14ac:dyDescent="0.25">
      <c r="A2309" s="4" t="s">
        <v>115</v>
      </c>
      <c r="B2309" t="s">
        <v>120</v>
      </c>
      <c r="C2309" s="24">
        <v>26343.61972460437</v>
      </c>
      <c r="D2309" s="24">
        <v>2.6343619724604372</v>
      </c>
      <c r="E2309" s="24">
        <v>2.6343619724604372E-2</v>
      </c>
      <c r="F2309" t="s">
        <v>40</v>
      </c>
      <c r="G2309" s="24">
        <v>158957030.82810822</v>
      </c>
      <c r="H2309" s="24">
        <v>1.6572793029263136E-2</v>
      </c>
      <c r="I2309" t="s">
        <v>3</v>
      </c>
      <c r="J2309" s="24">
        <v>4330019808.7094593</v>
      </c>
      <c r="K2309" s="26">
        <v>6.0839490091053308E-4</v>
      </c>
      <c r="L2309" s="4">
        <v>45371860186.135521</v>
      </c>
      <c r="M2309" s="5">
        <f t="shared" si="36"/>
        <v>5.8061581818623131E-5</v>
      </c>
    </row>
    <row r="2310" spans="1:13" x14ac:dyDescent="0.25">
      <c r="A2310" s="4" t="s">
        <v>111</v>
      </c>
      <c r="B2310" t="s">
        <v>112</v>
      </c>
      <c r="C2310" s="24">
        <v>141.34549214128231</v>
      </c>
      <c r="D2310" s="24">
        <v>1.413454921412823E-2</v>
      </c>
      <c r="E2310" s="24">
        <v>1.4134549214128231E-4</v>
      </c>
      <c r="F2310" t="s">
        <v>40</v>
      </c>
      <c r="G2310" s="24">
        <v>158957030.82810822</v>
      </c>
      <c r="H2310" s="24">
        <v>8.8920566397676017E-5</v>
      </c>
      <c r="I2310" t="s">
        <v>3</v>
      </c>
      <c r="J2310" s="24">
        <v>4330019808.7094593</v>
      </c>
      <c r="K2310" s="26">
        <v>3.2643151390896205E-6</v>
      </c>
      <c r="L2310" s="4">
        <v>45371860186.135521</v>
      </c>
      <c r="M2310" s="5">
        <f t="shared" si="36"/>
        <v>3.1152677355836929E-7</v>
      </c>
    </row>
    <row r="2311" spans="1:13" x14ac:dyDescent="0.25">
      <c r="A2311" s="4" t="s">
        <v>138</v>
      </c>
      <c r="B2311" t="s">
        <v>139</v>
      </c>
      <c r="C2311" s="24">
        <v>2801173.8460558578</v>
      </c>
      <c r="D2311" s="24">
        <v>280.11738460558581</v>
      </c>
      <c r="E2311" s="24">
        <v>2.8011738460558577</v>
      </c>
      <c r="F2311" t="s">
        <v>40</v>
      </c>
      <c r="G2311" s="24">
        <v>158957030.82810822</v>
      </c>
      <c r="H2311" s="24">
        <v>1.7622207910293508</v>
      </c>
      <c r="I2311" t="s">
        <v>3</v>
      </c>
      <c r="J2311" s="24">
        <v>4330019808.7094593</v>
      </c>
      <c r="K2311" s="26">
        <v>6.4691940679383025E-2</v>
      </c>
      <c r="L2311" s="4">
        <v>45371860186.135521</v>
      </c>
      <c r="M2311" s="5">
        <f t="shared" si="36"/>
        <v>6.1738130959678493E-3</v>
      </c>
    </row>
    <row r="2312" spans="1:13" x14ac:dyDescent="0.25">
      <c r="A2312" s="4" t="s">
        <v>138</v>
      </c>
      <c r="B2312" t="s">
        <v>140</v>
      </c>
      <c r="C2312" s="24">
        <v>10931601.159544319</v>
      </c>
      <c r="D2312" s="24">
        <v>1093.1601159544318</v>
      </c>
      <c r="E2312" s="24">
        <v>10.93160115954432</v>
      </c>
      <c r="F2312" t="s">
        <v>40</v>
      </c>
      <c r="G2312" s="24">
        <v>158957030.82810822</v>
      </c>
      <c r="H2312" s="24">
        <v>6.8770793607521847</v>
      </c>
      <c r="I2312" t="s">
        <v>3</v>
      </c>
      <c r="J2312" s="24">
        <v>4330019808.7094593</v>
      </c>
      <c r="K2312" s="26">
        <v>0.25246076559641484</v>
      </c>
      <c r="L2312" s="4">
        <v>45371860186.135521</v>
      </c>
      <c r="M2312" s="5">
        <f t="shared" si="36"/>
        <v>2.4093350183788005E-2</v>
      </c>
    </row>
    <row r="2313" spans="1:13" x14ac:dyDescent="0.25">
      <c r="A2313" s="4" t="s">
        <v>102</v>
      </c>
      <c r="B2313" t="s">
        <v>103</v>
      </c>
      <c r="C2313" s="24">
        <v>963.57437542435059</v>
      </c>
      <c r="D2313" s="24">
        <v>9.6357437542435059E-2</v>
      </c>
      <c r="E2313" s="24">
        <v>9.635743754243506E-4</v>
      </c>
      <c r="F2313" t="s">
        <v>40</v>
      </c>
      <c r="G2313" s="24">
        <v>158957030.82810822</v>
      </c>
      <c r="H2313" s="24">
        <v>6.0618543917464931E-4</v>
      </c>
      <c r="I2313" t="s">
        <v>3</v>
      </c>
      <c r="J2313" s="24">
        <v>4330019808.7094593</v>
      </c>
      <c r="K2313" s="26">
        <v>2.2253347975134071E-5</v>
      </c>
      <c r="L2313" s="4">
        <v>45371860186.135521</v>
      </c>
      <c r="M2313" s="5">
        <f t="shared" si="36"/>
        <v>2.1237268462684593E-6</v>
      </c>
    </row>
    <row r="2314" spans="1:13" x14ac:dyDescent="0.25">
      <c r="A2314" s="4" t="s">
        <v>150</v>
      </c>
      <c r="B2314" t="s">
        <v>151</v>
      </c>
      <c r="C2314" s="24">
        <v>246781.6699493404</v>
      </c>
      <c r="D2314" s="24">
        <v>24.678166994934042</v>
      </c>
      <c r="E2314" s="24">
        <v>0.24678166994934039</v>
      </c>
      <c r="F2314" t="s">
        <v>40</v>
      </c>
      <c r="G2314" s="24">
        <v>158957030.82810822</v>
      </c>
      <c r="H2314" s="24">
        <v>0.15525055334998258</v>
      </c>
      <c r="I2314" t="s">
        <v>3</v>
      </c>
      <c r="J2314" s="24">
        <v>4330019808.7094593</v>
      </c>
      <c r="K2314" s="26">
        <v>5.6993196532948986E-3</v>
      </c>
      <c r="L2314" s="4">
        <v>45371860186.135521</v>
      </c>
      <c r="M2314" s="5">
        <f t="shared" si="36"/>
        <v>5.4390908580105026E-4</v>
      </c>
    </row>
    <row r="2315" spans="1:13" x14ac:dyDescent="0.25">
      <c r="A2315" s="4" t="s">
        <v>150</v>
      </c>
      <c r="B2315" t="s">
        <v>153</v>
      </c>
      <c r="C2315" s="24">
        <v>58634.256763198537</v>
      </c>
      <c r="D2315" s="24">
        <v>5.8634256763198538</v>
      </c>
      <c r="E2315" s="24">
        <v>5.8634256763198535E-2</v>
      </c>
      <c r="F2315" t="s">
        <v>40</v>
      </c>
      <c r="G2315" s="24">
        <v>158957030.82810822</v>
      </c>
      <c r="H2315" s="24">
        <v>3.6886859585722895E-2</v>
      </c>
      <c r="I2315" t="s">
        <v>3</v>
      </c>
      <c r="J2315" s="24">
        <v>4330019808.7094593</v>
      </c>
      <c r="K2315" s="26">
        <v>1.3541336842215091E-3</v>
      </c>
      <c r="L2315" s="4">
        <v>45371860186.135521</v>
      </c>
      <c r="M2315" s="5">
        <f t="shared" si="36"/>
        <v>1.2923044486749005E-4</v>
      </c>
    </row>
    <row r="2316" spans="1:13" x14ac:dyDescent="0.25">
      <c r="A2316" s="4" t="s">
        <v>150</v>
      </c>
      <c r="B2316" t="s">
        <v>154</v>
      </c>
      <c r="C2316" s="24">
        <v>52950.677098217151</v>
      </c>
      <c r="D2316" s="24">
        <v>5.2950677098217147</v>
      </c>
      <c r="E2316" s="24">
        <v>5.2950677098217151E-2</v>
      </c>
      <c r="F2316" t="s">
        <v>40</v>
      </c>
      <c r="G2316" s="24">
        <v>158957030.82810822</v>
      </c>
      <c r="H2316" s="24">
        <v>3.3311314902123808E-2</v>
      </c>
      <c r="I2316" t="s">
        <v>3</v>
      </c>
      <c r="J2316" s="24">
        <v>4330019808.7094593</v>
      </c>
      <c r="K2316" s="26">
        <v>1.2228737843580175E-3</v>
      </c>
      <c r="L2316" s="4">
        <v>45371860186.135521</v>
      </c>
      <c r="M2316" s="5">
        <f t="shared" si="36"/>
        <v>1.167037826551302E-4</v>
      </c>
    </row>
    <row r="2317" spans="1:13" x14ac:dyDescent="0.25">
      <c r="A2317" s="4" t="s">
        <v>150</v>
      </c>
      <c r="B2317" t="s">
        <v>157</v>
      </c>
      <c r="C2317" s="24">
        <v>35658.567788157947</v>
      </c>
      <c r="D2317" s="24">
        <v>3.5658567788157947</v>
      </c>
      <c r="E2317" s="24">
        <v>3.5658567788157944E-2</v>
      </c>
      <c r="F2317" t="s">
        <v>40</v>
      </c>
      <c r="G2317" s="24">
        <v>158957030.82810822</v>
      </c>
      <c r="H2317" s="24">
        <v>2.2432834585793281E-2</v>
      </c>
      <c r="I2317" t="s">
        <v>3</v>
      </c>
      <c r="J2317" s="24">
        <v>4330019808.7094593</v>
      </c>
      <c r="K2317" s="26">
        <v>8.235197380952815E-4</v>
      </c>
      <c r="L2317" s="4">
        <v>45371860186.135521</v>
      </c>
      <c r="M2317" s="5">
        <f t="shared" si="36"/>
        <v>7.859181360841425E-5</v>
      </c>
    </row>
    <row r="2318" spans="1:13" x14ac:dyDescent="0.25">
      <c r="A2318" s="4" t="s">
        <v>113</v>
      </c>
      <c r="B2318" t="s">
        <v>114</v>
      </c>
      <c r="C2318" s="24">
        <v>1418.654493859397</v>
      </c>
      <c r="D2318" s="24">
        <v>0.1418654493859397</v>
      </c>
      <c r="E2318" s="24">
        <v>1.418654493859397E-3</v>
      </c>
      <c r="F2318" t="s">
        <v>40</v>
      </c>
      <c r="G2318" s="24">
        <v>158957030.82810822</v>
      </c>
      <c r="H2318" s="24">
        <v>8.9247671931761937E-4</v>
      </c>
      <c r="I2318" t="s">
        <v>3</v>
      </c>
      <c r="J2318" s="24">
        <v>4330019808.7094593</v>
      </c>
      <c r="K2318" s="26">
        <v>3.2763233346089926E-5</v>
      </c>
      <c r="L2318" s="4">
        <v>45371860186.135521</v>
      </c>
      <c r="M2318" s="5">
        <f t="shared" si="36"/>
        <v>3.1267276414047084E-6</v>
      </c>
    </row>
    <row r="2319" spans="1:13" x14ac:dyDescent="0.25">
      <c r="A2319" s="4" t="s">
        <v>113</v>
      </c>
      <c r="B2319" t="s">
        <v>122</v>
      </c>
      <c r="C2319" s="24">
        <v>11350.435794830069</v>
      </c>
      <c r="D2319" s="24">
        <v>1.1350435794830069</v>
      </c>
      <c r="E2319" s="24">
        <v>1.1350435794830069E-2</v>
      </c>
      <c r="F2319" t="s">
        <v>40</v>
      </c>
      <c r="G2319" s="24">
        <v>158957030.82810822</v>
      </c>
      <c r="H2319" s="24">
        <v>7.1405685773686346E-3</v>
      </c>
      <c r="I2319" t="s">
        <v>3</v>
      </c>
      <c r="J2319" s="24">
        <v>4330019808.7094593</v>
      </c>
      <c r="K2319" s="26">
        <v>2.6213357666400632E-4</v>
      </c>
      <c r="L2319" s="4">
        <v>45371860186.135521</v>
      </c>
      <c r="M2319" s="5">
        <f t="shared" si="36"/>
        <v>2.5016465598424977E-5</v>
      </c>
    </row>
    <row r="2320" spans="1:13" x14ac:dyDescent="0.25">
      <c r="A2320" s="4" t="s">
        <v>113</v>
      </c>
      <c r="B2320" t="s">
        <v>4</v>
      </c>
      <c r="C2320" s="24">
        <v>3038.440249393459</v>
      </c>
      <c r="D2320" s="24">
        <v>0.30384402493934592</v>
      </c>
      <c r="E2320" s="24">
        <v>3.0384402493934589E-3</v>
      </c>
      <c r="F2320" t="s">
        <v>40</v>
      </c>
      <c r="G2320" s="24">
        <v>158957030.82810822</v>
      </c>
      <c r="H2320" s="24">
        <v>1.9114852822579111E-3</v>
      </c>
      <c r="I2320" t="s">
        <v>3</v>
      </c>
      <c r="J2320" s="24">
        <v>4330019808.7094593</v>
      </c>
      <c r="K2320" s="26">
        <v>7.0171509222241891E-5</v>
      </c>
      <c r="L2320" s="4">
        <v>45371860186.135521</v>
      </c>
      <c r="M2320" s="5">
        <f t="shared" si="36"/>
        <v>6.6967504460439314E-6</v>
      </c>
    </row>
    <row r="2321" spans="1:13" x14ac:dyDescent="0.25">
      <c r="A2321" s="4" t="s">
        <v>141</v>
      </c>
      <c r="B2321" t="s">
        <v>142</v>
      </c>
      <c r="C2321" s="24">
        <v>1808914.3994553459</v>
      </c>
      <c r="D2321" s="24">
        <v>180.89143994553459</v>
      </c>
      <c r="E2321" s="24">
        <v>1.808914399455346</v>
      </c>
      <c r="F2321" t="s">
        <v>40</v>
      </c>
      <c r="G2321" s="24">
        <v>158957030.82810822</v>
      </c>
      <c r="H2321" s="24">
        <v>1.137989549774276</v>
      </c>
      <c r="I2321" t="s">
        <v>3</v>
      </c>
      <c r="J2321" s="24">
        <v>4330019808.7094593</v>
      </c>
      <c r="K2321" s="26">
        <v>4.1776122959457866E-2</v>
      </c>
      <c r="L2321" s="4">
        <v>45371860186.135521</v>
      </c>
      <c r="M2321" s="5">
        <f t="shared" si="36"/>
        <v>3.9868640871993689E-3</v>
      </c>
    </row>
    <row r="2322" spans="1:13" x14ac:dyDescent="0.25">
      <c r="A2322" s="4" t="s">
        <v>141</v>
      </c>
      <c r="B2322" t="s">
        <v>158</v>
      </c>
      <c r="C2322" s="24">
        <v>3745888.1136159739</v>
      </c>
      <c r="D2322" s="24">
        <v>374.58881136159738</v>
      </c>
      <c r="E2322" s="24">
        <v>3.7458881136159738</v>
      </c>
      <c r="F2322" t="s">
        <v>40</v>
      </c>
      <c r="G2322" s="24">
        <v>158957030.82810822</v>
      </c>
      <c r="H2322" s="24">
        <v>2.3565413206960781</v>
      </c>
      <c r="I2322" t="s">
        <v>3</v>
      </c>
      <c r="J2322" s="24">
        <v>4330019808.7094593</v>
      </c>
      <c r="K2322" s="26">
        <v>8.6509722336176029E-2</v>
      </c>
      <c r="L2322" s="4">
        <v>45371860186.135521</v>
      </c>
      <c r="M2322" s="5">
        <f t="shared" si="36"/>
        <v>8.2559720898563067E-3</v>
      </c>
    </row>
    <row r="2323" spans="1:13" x14ac:dyDescent="0.25">
      <c r="A2323" s="4" t="s">
        <v>141</v>
      </c>
      <c r="B2323" t="s">
        <v>160</v>
      </c>
      <c r="C2323" s="24">
        <v>128833.31611906691</v>
      </c>
      <c r="D2323" s="24">
        <v>12.883331611906691</v>
      </c>
      <c r="E2323" s="24">
        <v>0.1288333161190669</v>
      </c>
      <c r="F2323" t="s">
        <v>40</v>
      </c>
      <c r="G2323" s="24">
        <v>158957030.82810822</v>
      </c>
      <c r="H2323" s="24">
        <v>8.1049146079221701E-2</v>
      </c>
      <c r="I2323" t="s">
        <v>3</v>
      </c>
      <c r="J2323" s="24">
        <v>4330019808.7094593</v>
      </c>
      <c r="K2323" s="26">
        <v>2.9753516568199034E-3</v>
      </c>
      <c r="L2323" s="4">
        <v>45371860186.135521</v>
      </c>
      <c r="M2323" s="5">
        <f t="shared" si="36"/>
        <v>2.8394982174091043E-4</v>
      </c>
    </row>
    <row r="2324" spans="1:13" x14ac:dyDescent="0.25">
      <c r="A2324" s="4" t="s">
        <v>143</v>
      </c>
      <c r="B2324" t="s">
        <v>144</v>
      </c>
      <c r="C2324" s="24">
        <v>72100984.164043769</v>
      </c>
      <c r="D2324" s="24">
        <v>7210.0984164043766</v>
      </c>
      <c r="E2324" s="24">
        <v>72.100984164043766</v>
      </c>
      <c r="F2324" t="s">
        <v>40</v>
      </c>
      <c r="G2324" s="24">
        <v>158957030.82810822</v>
      </c>
      <c r="H2324" s="24">
        <v>45.358788968580946</v>
      </c>
      <c r="I2324" t="s">
        <v>3</v>
      </c>
      <c r="J2324" s="24">
        <v>4330019808.7094593</v>
      </c>
      <c r="K2324" s="26">
        <v>1.6651421321218645</v>
      </c>
      <c r="L2324" s="4">
        <v>45371860186.135521</v>
      </c>
      <c r="M2324" s="5">
        <f t="shared" si="36"/>
        <v>0.15891123676272809</v>
      </c>
    </row>
    <row r="2325" spans="1:13" x14ac:dyDescent="0.25">
      <c r="A2325" s="4" t="s">
        <v>143</v>
      </c>
      <c r="B2325" t="s">
        <v>145</v>
      </c>
      <c r="C2325" s="24">
        <v>518733.95134358888</v>
      </c>
      <c r="D2325" s="24">
        <v>51.873395134358887</v>
      </c>
      <c r="E2325" s="24">
        <v>0.51873395134358891</v>
      </c>
      <c r="F2325" t="s">
        <v>40</v>
      </c>
      <c r="G2325" s="24">
        <v>158957030.82810822</v>
      </c>
      <c r="H2325" s="24">
        <v>0.32633595924708325</v>
      </c>
      <c r="I2325" t="s">
        <v>3</v>
      </c>
      <c r="J2325" s="24">
        <v>4330019808.7094593</v>
      </c>
      <c r="K2325" s="26">
        <v>1.1979944070930127E-2</v>
      </c>
      <c r="L2325" s="4">
        <v>45371860186.135521</v>
      </c>
      <c r="M2325" s="5">
        <f t="shared" si="36"/>
        <v>1.1432944323100526E-3</v>
      </c>
    </row>
    <row r="2326" spans="1:13" x14ac:dyDescent="0.25">
      <c r="A2326" s="4" t="s">
        <v>143</v>
      </c>
      <c r="B2326" t="s">
        <v>146</v>
      </c>
      <c r="C2326" s="24">
        <v>812106.33058263164</v>
      </c>
      <c r="D2326" s="24">
        <v>81.21063305826317</v>
      </c>
      <c r="E2326" s="24">
        <v>0.8121063305826316</v>
      </c>
      <c r="F2326" t="s">
        <v>40</v>
      </c>
      <c r="G2326" s="24">
        <v>158957030.82810822</v>
      </c>
      <c r="H2326" s="24">
        <v>0.51089676647321203</v>
      </c>
      <c r="I2326" t="s">
        <v>3</v>
      </c>
      <c r="J2326" s="24">
        <v>4330019808.7094593</v>
      </c>
      <c r="K2326" s="26">
        <v>1.8755256706889659E-2</v>
      </c>
      <c r="L2326" s="4">
        <v>45371860186.135521</v>
      </c>
      <c r="M2326" s="5">
        <f t="shared" si="36"/>
        <v>1.789889872822077E-3</v>
      </c>
    </row>
    <row r="2327" spans="1:13" x14ac:dyDescent="0.25">
      <c r="A2327" s="4" t="s">
        <v>0</v>
      </c>
      <c r="B2327" t="s">
        <v>24</v>
      </c>
      <c r="C2327" s="24">
        <v>39135.198265185849</v>
      </c>
      <c r="D2327" s="24">
        <v>3.9135198265185851</v>
      </c>
      <c r="E2327" s="24">
        <v>3.9135198265185848E-2</v>
      </c>
      <c r="F2327" t="s">
        <v>40</v>
      </c>
      <c r="G2327" s="24">
        <v>158957030.82810822</v>
      </c>
      <c r="H2327" s="24">
        <v>2.4619985703875899E-2</v>
      </c>
      <c r="I2327" t="s">
        <v>3</v>
      </c>
      <c r="J2327" s="24">
        <v>4330019808.7094593</v>
      </c>
      <c r="K2327" s="26">
        <v>9.0381106771079414E-4</v>
      </c>
      <c r="L2327" s="4">
        <v>45371860186.135521</v>
      </c>
      <c r="M2327" s="5">
        <f t="shared" si="36"/>
        <v>8.6254339373867162E-5</v>
      </c>
    </row>
    <row r="2328" spans="1:13" x14ac:dyDescent="0.25">
      <c r="A2328" s="4" t="s">
        <v>127</v>
      </c>
      <c r="B2328" t="s">
        <v>129</v>
      </c>
      <c r="C2328" s="24">
        <v>15131.65205546582</v>
      </c>
      <c r="D2328" s="24">
        <v>1.5131652055465821</v>
      </c>
      <c r="E2328" s="24">
        <v>1.513165205546582E-2</v>
      </c>
      <c r="F2328" t="s">
        <v>40</v>
      </c>
      <c r="G2328" s="24">
        <v>158957030.82810822</v>
      </c>
      <c r="H2328" s="24">
        <v>9.5193348646709277E-3</v>
      </c>
      <c r="I2328" t="s">
        <v>3</v>
      </c>
      <c r="J2328" s="24">
        <v>4330019808.7094593</v>
      </c>
      <c r="K2328" s="26">
        <v>3.4945918780855955E-4</v>
      </c>
      <c r="L2328" s="4">
        <v>45371860186.135521</v>
      </c>
      <c r="M2328" s="5">
        <f t="shared" si="36"/>
        <v>3.3350301251456443E-5</v>
      </c>
    </row>
    <row r="2329" spans="1:13" x14ac:dyDescent="0.25">
      <c r="A2329" s="4" t="s">
        <v>127</v>
      </c>
      <c r="B2329" t="s">
        <v>135</v>
      </c>
      <c r="C2329" s="24">
        <v>84000.800960483044</v>
      </c>
      <c r="D2329" s="24">
        <v>8.4000800960483044</v>
      </c>
      <c r="E2329" s="24">
        <v>8.4000800960483041E-2</v>
      </c>
      <c r="F2329" t="s">
        <v>40</v>
      </c>
      <c r="G2329" s="24">
        <v>158957030.82810822</v>
      </c>
      <c r="H2329" s="24">
        <v>5.2844973589950363E-2</v>
      </c>
      <c r="I2329" t="s">
        <v>3</v>
      </c>
      <c r="J2329" s="24">
        <v>4330019808.7094593</v>
      </c>
      <c r="K2329" s="26">
        <v>1.9399634336896732E-3</v>
      </c>
      <c r="L2329" s="4">
        <v>45371860186.135521</v>
      </c>
      <c r="M2329" s="5">
        <f t="shared" si="36"/>
        <v>1.8513854317604448E-4</v>
      </c>
    </row>
    <row r="2330" spans="1:13" x14ac:dyDescent="0.25">
      <c r="A2330" s="4" t="s">
        <v>127</v>
      </c>
      <c r="B2330" t="s">
        <v>128</v>
      </c>
      <c r="C2330" s="24">
        <v>3333.0515461227042</v>
      </c>
      <c r="D2330" s="24">
        <v>0.33330515461227039</v>
      </c>
      <c r="E2330" s="24">
        <v>3.333051546122704E-3</v>
      </c>
      <c r="F2330" t="s">
        <v>40</v>
      </c>
      <c r="G2330" s="24">
        <v>158957030.82810822</v>
      </c>
      <c r="H2330" s="24">
        <v>2.0968254935052068E-3</v>
      </c>
      <c r="I2330" t="s">
        <v>3</v>
      </c>
      <c r="J2330" s="24">
        <v>4330019808.7094593</v>
      </c>
      <c r="K2330" s="26">
        <v>7.6975434140475754E-5</v>
      </c>
      <c r="L2330" s="4">
        <v>45371860186.135521</v>
      </c>
      <c r="M2330" s="5">
        <f t="shared" si="36"/>
        <v>7.3460764721769097E-6</v>
      </c>
    </row>
    <row r="2331" spans="1:13" x14ac:dyDescent="0.25">
      <c r="A2331" s="4" t="s">
        <v>127</v>
      </c>
      <c r="B2331" t="s">
        <v>4</v>
      </c>
      <c r="C2331" s="24">
        <v>9774.1498207495824</v>
      </c>
      <c r="D2331" s="24">
        <v>0.97741498207495825</v>
      </c>
      <c r="E2331" s="24">
        <v>9.7741498207495822E-3</v>
      </c>
      <c r="F2331" t="s">
        <v>40</v>
      </c>
      <c r="G2331" s="24">
        <v>158957030.82810822</v>
      </c>
      <c r="H2331" s="24">
        <v>6.1489257630378616E-3</v>
      </c>
      <c r="I2331" t="s">
        <v>3</v>
      </c>
      <c r="J2331" s="24">
        <v>4330019808.7094593</v>
      </c>
      <c r="K2331" s="26">
        <v>2.2572991008239102E-4</v>
      </c>
      <c r="L2331" s="4">
        <v>45371860186.135521</v>
      </c>
      <c r="M2331" s="5">
        <f t="shared" si="36"/>
        <v>2.1542316714923478E-5</v>
      </c>
    </row>
    <row r="2332" spans="1:13" x14ac:dyDescent="0.25">
      <c r="A2332" s="4" t="s">
        <v>127</v>
      </c>
      <c r="B2332" t="s">
        <v>132</v>
      </c>
      <c r="C2332" s="24">
        <v>5881.3556437382904</v>
      </c>
      <c r="D2332" s="24">
        <v>0.58813556437382908</v>
      </c>
      <c r="E2332" s="24">
        <v>5.8813556437382905E-3</v>
      </c>
      <c r="F2332" t="s">
        <v>40</v>
      </c>
      <c r="G2332" s="24">
        <v>158957030.82810822</v>
      </c>
      <c r="H2332" s="24">
        <v>3.6999657159539089E-3</v>
      </c>
      <c r="I2332" t="s">
        <v>3</v>
      </c>
      <c r="J2332" s="24">
        <v>4330019808.7094593</v>
      </c>
      <c r="K2332" s="26">
        <v>1.3582745353516522E-4</v>
      </c>
      <c r="L2332" s="4">
        <v>45371860186.135521</v>
      </c>
      <c r="M2332" s="5">
        <f t="shared" si="36"/>
        <v>1.2962562300973242E-5</v>
      </c>
    </row>
    <row r="2333" spans="1:13" x14ac:dyDescent="0.25">
      <c r="A2333" s="4" t="s">
        <v>127</v>
      </c>
      <c r="B2333" t="s">
        <v>131</v>
      </c>
      <c r="C2333" s="24">
        <v>79409.427145787151</v>
      </c>
      <c r="D2333" s="24">
        <v>7.940942714578715</v>
      </c>
      <c r="E2333" s="24">
        <v>7.9409427145787151E-2</v>
      </c>
      <c r="F2333" t="s">
        <v>40</v>
      </c>
      <c r="G2333" s="24">
        <v>158957030.82810822</v>
      </c>
      <c r="H2333" s="24">
        <v>4.9956536513102293E-2</v>
      </c>
      <c r="I2333" t="s">
        <v>3</v>
      </c>
      <c r="J2333" s="24">
        <v>4330019808.7094593</v>
      </c>
      <c r="K2333" s="26">
        <v>1.8339275720185384E-3</v>
      </c>
      <c r="L2333" s="4">
        <v>45371860186.135521</v>
      </c>
      <c r="M2333" s="5">
        <f t="shared" si="36"/>
        <v>1.7501911277169243E-4</v>
      </c>
    </row>
    <row r="2334" spans="1:13" x14ac:dyDescent="0.25">
      <c r="A2334" s="4" t="s">
        <v>127</v>
      </c>
      <c r="B2334" t="s">
        <v>133</v>
      </c>
      <c r="C2334" s="24">
        <v>216516.32369671451</v>
      </c>
      <c r="D2334" s="24">
        <v>21.65163236967145</v>
      </c>
      <c r="E2334" s="24">
        <v>0.2165163236967145</v>
      </c>
      <c r="F2334" t="s">
        <v>40</v>
      </c>
      <c r="G2334" s="24">
        <v>158957030.82810822</v>
      </c>
      <c r="H2334" s="24">
        <v>0.13621059890760626</v>
      </c>
      <c r="I2334" t="s">
        <v>3</v>
      </c>
      <c r="J2334" s="24">
        <v>4330019808.7094593</v>
      </c>
      <c r="K2334" s="26">
        <v>5.0003541152678034E-3</v>
      </c>
      <c r="L2334" s="4">
        <v>45371860186.135521</v>
      </c>
      <c r="M2334" s="5">
        <f t="shared" si="36"/>
        <v>4.772039823989327E-4</v>
      </c>
    </row>
    <row r="2335" spans="1:13" x14ac:dyDescent="0.25">
      <c r="A2335" s="4" t="s">
        <v>75</v>
      </c>
      <c r="B2335" t="s">
        <v>76</v>
      </c>
      <c r="C2335" s="24">
        <v>2124.3634720585942</v>
      </c>
      <c r="D2335" s="24">
        <v>0.21243634720585941</v>
      </c>
      <c r="E2335" s="24">
        <v>2.1243634720585942E-3</v>
      </c>
      <c r="F2335" t="s">
        <v>40</v>
      </c>
      <c r="G2335" s="24">
        <v>158957030.82810822</v>
      </c>
      <c r="H2335" s="24">
        <v>1.3364388231155518E-3</v>
      </c>
      <c r="I2335" t="s">
        <v>3</v>
      </c>
      <c r="J2335" s="24">
        <v>4330019808.7094593</v>
      </c>
      <c r="K2335" s="26">
        <v>4.9061287613179539E-5</v>
      </c>
      <c r="L2335" s="4">
        <v>45371860186.135521</v>
      </c>
      <c r="M2335" s="5">
        <f t="shared" si="36"/>
        <v>4.6821167643193635E-6</v>
      </c>
    </row>
    <row r="2336" spans="1:13" x14ac:dyDescent="0.25">
      <c r="A2336" s="4" t="s">
        <v>75</v>
      </c>
      <c r="B2336" t="s">
        <v>105</v>
      </c>
      <c r="C2336" s="24">
        <v>7588.5658800105184</v>
      </c>
      <c r="D2336" s="24">
        <v>0.75885658800105182</v>
      </c>
      <c r="E2336" s="24">
        <v>7.5885658800105187E-3</v>
      </c>
      <c r="F2336" t="s">
        <v>40</v>
      </c>
      <c r="G2336" s="24">
        <v>158957030.82810822</v>
      </c>
      <c r="H2336" s="24">
        <v>4.7739730922733365E-3</v>
      </c>
      <c r="I2336" t="s">
        <v>3</v>
      </c>
      <c r="J2336" s="24">
        <v>4330019808.7094593</v>
      </c>
      <c r="K2336" s="26">
        <v>1.7525476130032423E-4</v>
      </c>
      <c r="L2336" s="4">
        <v>45371860186.135521</v>
      </c>
      <c r="M2336" s="5">
        <f t="shared" si="36"/>
        <v>1.6725269470722273E-5</v>
      </c>
    </row>
    <row r="2337" spans="1:13" x14ac:dyDescent="0.25">
      <c r="A2337" s="4" t="s">
        <v>75</v>
      </c>
      <c r="B2337" t="s">
        <v>108</v>
      </c>
      <c r="C2337" s="24">
        <v>714723.50704021787</v>
      </c>
      <c r="D2337" s="24">
        <v>71.472350704021792</v>
      </c>
      <c r="E2337" s="24">
        <v>0.71472350704021792</v>
      </c>
      <c r="F2337" t="s">
        <v>40</v>
      </c>
      <c r="G2337" s="24">
        <v>158957030.82810822</v>
      </c>
      <c r="H2337" s="24">
        <v>0.44963315137227261</v>
      </c>
      <c r="I2337" t="s">
        <v>3</v>
      </c>
      <c r="J2337" s="24">
        <v>4330019808.7094593</v>
      </c>
      <c r="K2337" s="26">
        <v>1.6506241047734089E-2</v>
      </c>
      <c r="L2337" s="4">
        <v>45371860186.135521</v>
      </c>
      <c r="M2337" s="5">
        <f t="shared" si="36"/>
        <v>1.5752572279560603E-3</v>
      </c>
    </row>
    <row r="2338" spans="1:13" x14ac:dyDescent="0.25">
      <c r="A2338" s="4" t="s">
        <v>75</v>
      </c>
      <c r="B2338" t="s">
        <v>4</v>
      </c>
      <c r="C2338" s="24">
        <v>12381.8984804911</v>
      </c>
      <c r="D2338" s="24">
        <v>1.23818984804911</v>
      </c>
      <c r="E2338" s="24">
        <v>1.2381898480491099E-2</v>
      </c>
      <c r="F2338" t="s">
        <v>40</v>
      </c>
      <c r="G2338" s="24">
        <v>158957030.82810822</v>
      </c>
      <c r="H2338" s="24">
        <v>7.7894626088483906E-3</v>
      </c>
      <c r="I2338" t="s">
        <v>3</v>
      </c>
      <c r="J2338" s="24">
        <v>4330019808.7094593</v>
      </c>
      <c r="K2338" s="26">
        <v>2.8595477682540814E-4</v>
      </c>
      <c r="L2338" s="4">
        <v>45371860186.135521</v>
      </c>
      <c r="M2338" s="5">
        <f t="shared" si="36"/>
        <v>2.7289818909110301E-5</v>
      </c>
    </row>
    <row r="2339" spans="1:13" x14ac:dyDescent="0.25">
      <c r="A2339" s="4" t="s">
        <v>75</v>
      </c>
      <c r="B2339" t="s">
        <v>93</v>
      </c>
      <c r="C2339" s="24">
        <v>2820.408455441504</v>
      </c>
      <c r="D2339" s="24">
        <v>0.28204084554415038</v>
      </c>
      <c r="E2339" s="24">
        <v>2.8204084554415039E-3</v>
      </c>
      <c r="F2339" t="s">
        <v>40</v>
      </c>
      <c r="G2339" s="24">
        <v>158957030.82810822</v>
      </c>
      <c r="H2339" s="24">
        <v>1.7743212997551622E-3</v>
      </c>
      <c r="I2339" t="s">
        <v>3</v>
      </c>
      <c r="J2339" s="24">
        <v>4330019808.7094593</v>
      </c>
      <c r="K2339" s="26">
        <v>6.513615595403275E-5</v>
      </c>
      <c r="L2339" s="4">
        <v>45371860186.135521</v>
      </c>
      <c r="M2339" s="5">
        <f t="shared" si="36"/>
        <v>6.2162063531689826E-6</v>
      </c>
    </row>
    <row r="2340" spans="1:13" x14ac:dyDescent="0.25">
      <c r="A2340" s="4" t="s">
        <v>75</v>
      </c>
      <c r="B2340" t="s">
        <v>101</v>
      </c>
      <c r="C2340" s="24">
        <v>10070.221019178771</v>
      </c>
      <c r="D2340" s="24">
        <v>1.0070221019178771</v>
      </c>
      <c r="E2340" s="24">
        <v>1.007022101917877E-2</v>
      </c>
      <c r="F2340" t="s">
        <v>40</v>
      </c>
      <c r="G2340" s="24">
        <v>158957030.82810822</v>
      </c>
      <c r="H2340" s="24">
        <v>6.3351843996560502E-3</v>
      </c>
      <c r="I2340" t="s">
        <v>3</v>
      </c>
      <c r="J2340" s="24">
        <v>4330019808.7094593</v>
      </c>
      <c r="K2340" s="26">
        <v>2.3256755082097763E-4</v>
      </c>
      <c r="L2340" s="4">
        <v>45371860186.135521</v>
      </c>
      <c r="M2340" s="5">
        <f t="shared" si="36"/>
        <v>2.2194860377922025E-5</v>
      </c>
    </row>
    <row r="2341" spans="1:13" x14ac:dyDescent="0.25">
      <c r="A2341" s="4" t="s">
        <v>75</v>
      </c>
      <c r="B2341" t="s">
        <v>109</v>
      </c>
      <c r="C2341" s="24">
        <v>1051431.109933658</v>
      </c>
      <c r="D2341" s="24">
        <v>105.14311099336581</v>
      </c>
      <c r="E2341" s="24">
        <v>1.051431109933658</v>
      </c>
      <c r="F2341" t="s">
        <v>40</v>
      </c>
      <c r="G2341" s="24">
        <v>158957030.82810822</v>
      </c>
      <c r="H2341" s="24">
        <v>0.66145618375990356</v>
      </c>
      <c r="I2341" t="s">
        <v>3</v>
      </c>
      <c r="J2341" s="24">
        <v>4330019808.7094593</v>
      </c>
      <c r="K2341" s="26">
        <v>2.428236258454974E-2</v>
      </c>
      <c r="L2341" s="4">
        <v>45371860186.135521</v>
      </c>
      <c r="M2341" s="5">
        <f t="shared" si="36"/>
        <v>2.3173639026925954E-3</v>
      </c>
    </row>
    <row r="2342" spans="1:13" x14ac:dyDescent="0.25">
      <c r="A2342" s="4" t="s">
        <v>162</v>
      </c>
      <c r="B2342" t="s">
        <v>163</v>
      </c>
      <c r="C2342" s="24">
        <v>12733.2659828984</v>
      </c>
      <c r="D2342" s="24">
        <v>1.2733265982898401</v>
      </c>
      <c r="E2342" s="24">
        <v>1.27332659828984E-2</v>
      </c>
      <c r="F2342" t="s">
        <v>40</v>
      </c>
      <c r="G2342" s="24">
        <v>158957030.82810822</v>
      </c>
      <c r="H2342" s="24">
        <v>8.0105081961852967E-3</v>
      </c>
      <c r="I2342" t="s">
        <v>3</v>
      </c>
      <c r="J2342" s="24">
        <v>4330019808.7094593</v>
      </c>
      <c r="K2342" s="26">
        <v>2.9406946262200786E-4</v>
      </c>
      <c r="L2342" s="4">
        <v>45371860186.135521</v>
      </c>
      <c r="M2342" s="5">
        <f t="shared" si="36"/>
        <v>2.8064236138128095E-5</v>
      </c>
    </row>
    <row r="2343" spans="1:13" x14ac:dyDescent="0.25">
      <c r="A2343" s="4" t="s">
        <v>162</v>
      </c>
      <c r="B2343" t="s">
        <v>162</v>
      </c>
      <c r="C2343" s="24">
        <v>1948306.808308244</v>
      </c>
      <c r="D2343" s="24">
        <v>194.83068083082441</v>
      </c>
      <c r="E2343" s="24">
        <v>1.948306808308244</v>
      </c>
      <c r="F2343" t="s">
        <v>40</v>
      </c>
      <c r="G2343" s="24">
        <v>158957030.82810822</v>
      </c>
      <c r="H2343" s="24">
        <v>1.2256814298545182</v>
      </c>
      <c r="I2343" t="s">
        <v>3</v>
      </c>
      <c r="J2343" s="24">
        <v>4330019808.7094593</v>
      </c>
      <c r="K2343" s="26">
        <v>4.4995332455278703E-2</v>
      </c>
      <c r="L2343" s="4">
        <v>45371860186.135521</v>
      </c>
      <c r="M2343" s="5">
        <f t="shared" si="36"/>
        <v>4.2940862471043161E-3</v>
      </c>
    </row>
    <row r="2344" spans="1:13" x14ac:dyDescent="0.25">
      <c r="A2344" s="4" t="s">
        <v>124</v>
      </c>
      <c r="B2344" t="s">
        <v>126</v>
      </c>
      <c r="C2344" s="24">
        <v>685581.59110079496</v>
      </c>
      <c r="D2344" s="24">
        <v>68.558159110079501</v>
      </c>
      <c r="E2344" s="24">
        <v>0.68558159110079497</v>
      </c>
      <c r="F2344" t="s">
        <v>40</v>
      </c>
      <c r="G2344" s="24">
        <v>158957030.82810822</v>
      </c>
      <c r="H2344" s="24">
        <v>0.43129994787217946</v>
      </c>
      <c r="I2344" t="s">
        <v>3</v>
      </c>
      <c r="J2344" s="24">
        <v>4330019808.7094593</v>
      </c>
      <c r="K2344" s="26">
        <v>1.5833220663836387E-2</v>
      </c>
      <c r="L2344" s="4">
        <v>45371860186.135521</v>
      </c>
      <c r="M2344" s="5">
        <f t="shared" si="36"/>
        <v>1.5110281753673638E-3</v>
      </c>
    </row>
    <row r="2345" spans="1:13" x14ac:dyDescent="0.25">
      <c r="A2345" s="4" t="s">
        <v>124</v>
      </c>
      <c r="B2345" t="s">
        <v>125</v>
      </c>
      <c r="C2345" s="24">
        <v>2068036.2629179012</v>
      </c>
      <c r="D2345" s="24">
        <v>206.80362629179012</v>
      </c>
      <c r="E2345" s="24">
        <v>2.068036262917901</v>
      </c>
      <c r="F2345" t="s">
        <v>40</v>
      </c>
      <c r="G2345" s="24">
        <v>158957030.82810822</v>
      </c>
      <c r="H2345" s="24">
        <v>1.3010033291035858</v>
      </c>
      <c r="I2345" t="s">
        <v>3</v>
      </c>
      <c r="J2345" s="24">
        <v>4330019808.7094593</v>
      </c>
      <c r="K2345" s="26">
        <v>4.7760434230767847E-2</v>
      </c>
      <c r="L2345" s="4">
        <v>45371860186.135521</v>
      </c>
      <c r="M2345" s="5">
        <f t="shared" si="36"/>
        <v>4.5579710737754589E-3</v>
      </c>
    </row>
    <row r="2346" spans="1:13" x14ac:dyDescent="0.25">
      <c r="A2346" s="4" t="s">
        <v>164</v>
      </c>
      <c r="B2346" t="s">
        <v>165</v>
      </c>
      <c r="C2346" s="24">
        <v>4128023.5621115249</v>
      </c>
      <c r="D2346" s="24">
        <v>412.80235621115247</v>
      </c>
      <c r="E2346" s="24">
        <v>4.1280235621115251</v>
      </c>
      <c r="F2346" t="s">
        <v>40</v>
      </c>
      <c r="G2346" s="24">
        <v>158957030.82810822</v>
      </c>
      <c r="H2346" s="24">
        <v>2.5969430484490217</v>
      </c>
      <c r="I2346" t="s">
        <v>3</v>
      </c>
      <c r="J2346" s="24">
        <v>4330019808.7094593</v>
      </c>
      <c r="K2346" s="26">
        <v>9.5334981004206107E-2</v>
      </c>
      <c r="L2346" s="4">
        <v>45371860186.135521</v>
      </c>
      <c r="M2346" s="5">
        <f t="shared" si="36"/>
        <v>9.098202156968084E-3</v>
      </c>
    </row>
    <row r="2347" spans="1:13" x14ac:dyDescent="0.25">
      <c r="A2347" s="4" t="s">
        <v>164</v>
      </c>
      <c r="B2347" t="s">
        <v>166</v>
      </c>
      <c r="C2347" s="24">
        <v>646129.358157187</v>
      </c>
      <c r="D2347" s="24">
        <v>64.6129358157187</v>
      </c>
      <c r="E2347" s="24">
        <v>0.64612935815718697</v>
      </c>
      <c r="F2347" t="s">
        <v>40</v>
      </c>
      <c r="G2347" s="24">
        <v>158957030.82810822</v>
      </c>
      <c r="H2347" s="24">
        <v>0.40648051538902585</v>
      </c>
      <c r="I2347" t="s">
        <v>3</v>
      </c>
      <c r="J2347" s="24">
        <v>4330019808.7094593</v>
      </c>
      <c r="K2347" s="26">
        <v>1.4922087812567366E-2</v>
      </c>
      <c r="L2347" s="4">
        <v>45371860186.135521</v>
      </c>
      <c r="M2347" s="5">
        <f t="shared" si="36"/>
        <v>1.4240750886264689E-3</v>
      </c>
    </row>
    <row r="2348" spans="1:13" x14ac:dyDescent="0.25">
      <c r="A2348" s="4" t="s">
        <v>136</v>
      </c>
      <c r="B2348" t="s">
        <v>147</v>
      </c>
      <c r="C2348" s="24">
        <v>465146.29260409839</v>
      </c>
      <c r="D2348" s="24">
        <v>46.514629260409841</v>
      </c>
      <c r="E2348" s="24">
        <v>0.4651462926040984</v>
      </c>
      <c r="F2348" t="s">
        <v>29</v>
      </c>
      <c r="G2348" s="24">
        <v>206775976.05490053</v>
      </c>
      <c r="H2348" s="24">
        <v>0.22495180604568815</v>
      </c>
      <c r="I2348" t="s">
        <v>3</v>
      </c>
      <c r="J2348" s="24">
        <v>4330019808.7094593</v>
      </c>
      <c r="K2348" s="26">
        <v>1.0742359461462439E-2</v>
      </c>
      <c r="L2348" s="4">
        <v>45371860186.135521</v>
      </c>
      <c r="M2348" s="5">
        <f t="shared" si="36"/>
        <v>1.0251867362190172E-3</v>
      </c>
    </row>
    <row r="2349" spans="1:13" x14ac:dyDescent="0.25">
      <c r="A2349" s="4" t="s">
        <v>136</v>
      </c>
      <c r="B2349" t="s">
        <v>137</v>
      </c>
      <c r="C2349" s="24">
        <v>64010000.889573194</v>
      </c>
      <c r="D2349" s="24">
        <v>6401.0000889573193</v>
      </c>
      <c r="E2349" s="24">
        <v>64.010000889573192</v>
      </c>
      <c r="F2349" t="s">
        <v>29</v>
      </c>
      <c r="G2349" s="24">
        <v>206775976.05490053</v>
      </c>
      <c r="H2349" s="24">
        <v>30.956207829761652</v>
      </c>
      <c r="I2349" t="s">
        <v>3</v>
      </c>
      <c r="J2349" s="24">
        <v>4330019808.7094593</v>
      </c>
      <c r="K2349" s="26">
        <v>1.4782842508208076</v>
      </c>
      <c r="L2349" s="4">
        <v>45371860186.135521</v>
      </c>
      <c r="M2349" s="5">
        <f t="shared" si="36"/>
        <v>0.14107863470216064</v>
      </c>
    </row>
    <row r="2350" spans="1:13" x14ac:dyDescent="0.25">
      <c r="A2350" s="4" t="s">
        <v>115</v>
      </c>
      <c r="B2350" t="s">
        <v>116</v>
      </c>
      <c r="C2350" s="24">
        <v>27838.070549287961</v>
      </c>
      <c r="D2350" s="24">
        <v>2.7838070549287961</v>
      </c>
      <c r="E2350" s="24">
        <v>2.7838070549287962E-2</v>
      </c>
      <c r="F2350" t="s">
        <v>29</v>
      </c>
      <c r="G2350" s="24">
        <v>206775976.05490053</v>
      </c>
      <c r="H2350" s="24">
        <v>1.3462913381144795E-2</v>
      </c>
      <c r="I2350" t="s">
        <v>3</v>
      </c>
      <c r="J2350" s="24">
        <v>4330019808.7094593</v>
      </c>
      <c r="K2350" s="26">
        <v>6.4290861887731081E-4</v>
      </c>
      <c r="L2350" s="4">
        <v>45371860186.135521</v>
      </c>
      <c r="M2350" s="5">
        <f t="shared" si="36"/>
        <v>6.1355365275048962E-5</v>
      </c>
    </row>
    <row r="2351" spans="1:13" x14ac:dyDescent="0.25">
      <c r="A2351" s="4" t="s">
        <v>115</v>
      </c>
      <c r="B2351" t="s">
        <v>121</v>
      </c>
      <c r="C2351" s="24">
        <v>1230922.70410779</v>
      </c>
      <c r="D2351" s="24">
        <v>123.09227041077901</v>
      </c>
      <c r="E2351" s="24">
        <v>1.2309227041077899</v>
      </c>
      <c r="F2351" t="s">
        <v>29</v>
      </c>
      <c r="G2351" s="24">
        <v>206775976.05490053</v>
      </c>
      <c r="H2351" s="24">
        <v>0.59529289987777456</v>
      </c>
      <c r="I2351" t="s">
        <v>3</v>
      </c>
      <c r="J2351" s="24">
        <v>4330019808.7094593</v>
      </c>
      <c r="K2351" s="26">
        <v>2.8427646026743244E-2</v>
      </c>
      <c r="L2351" s="4">
        <v>45371860186.135521</v>
      </c>
      <c r="M2351" s="5">
        <f t="shared" si="36"/>
        <v>2.7129650383695939E-3</v>
      </c>
    </row>
    <row r="2352" spans="1:13" x14ac:dyDescent="0.25">
      <c r="A2352" s="4" t="s">
        <v>115</v>
      </c>
      <c r="B2352" t="s">
        <v>119</v>
      </c>
      <c r="C2352" s="24">
        <v>1454561.381746405</v>
      </c>
      <c r="D2352" s="24">
        <v>145.4561381746405</v>
      </c>
      <c r="E2352" s="24">
        <v>1.4545613817464051</v>
      </c>
      <c r="F2352" t="s">
        <v>29</v>
      </c>
      <c r="G2352" s="24">
        <v>206775976.05490053</v>
      </c>
      <c r="H2352" s="24">
        <v>0.70344795826774786</v>
      </c>
      <c r="I2352" t="s">
        <v>3</v>
      </c>
      <c r="J2352" s="24">
        <v>4330019808.7094593</v>
      </c>
      <c r="K2352" s="26">
        <v>3.3592487933211783E-2</v>
      </c>
      <c r="L2352" s="4">
        <v>45371860186.135521</v>
      </c>
      <c r="M2352" s="5">
        <f t="shared" si="36"/>
        <v>3.2058667548104667E-3</v>
      </c>
    </row>
    <row r="2353" spans="1:13" x14ac:dyDescent="0.25">
      <c r="A2353" s="4" t="s">
        <v>115</v>
      </c>
      <c r="B2353" t="s">
        <v>123</v>
      </c>
      <c r="C2353" s="24">
        <v>41155.475884287582</v>
      </c>
      <c r="D2353" s="24">
        <v>4.1155475884287585</v>
      </c>
      <c r="E2353" s="24">
        <v>4.1155475884287585E-2</v>
      </c>
      <c r="F2353" t="s">
        <v>29</v>
      </c>
      <c r="G2353" s="24">
        <v>206775976.05490053</v>
      </c>
      <c r="H2353" s="24">
        <v>1.9903412702721567E-2</v>
      </c>
      <c r="I2353" t="s">
        <v>3</v>
      </c>
      <c r="J2353" s="24">
        <v>4330019808.7094593</v>
      </c>
      <c r="K2353" s="26">
        <v>9.5046853599854003E-4</v>
      </c>
      <c r="L2353" s="4">
        <v>45371860186.135521</v>
      </c>
      <c r="M2353" s="5">
        <f t="shared" si="36"/>
        <v>9.0707049954420074E-5</v>
      </c>
    </row>
    <row r="2354" spans="1:13" x14ac:dyDescent="0.25">
      <c r="A2354" s="4" t="s">
        <v>115</v>
      </c>
      <c r="B2354" t="s">
        <v>120</v>
      </c>
      <c r="C2354" s="24">
        <v>40750.390041545703</v>
      </c>
      <c r="D2354" s="24">
        <v>4.0750390041545703</v>
      </c>
      <c r="E2354" s="24">
        <v>4.0750390041545702E-2</v>
      </c>
      <c r="F2354" t="s">
        <v>29</v>
      </c>
      <c r="G2354" s="24">
        <v>206775976.05490053</v>
      </c>
      <c r="H2354" s="24">
        <v>1.9707507041691427E-2</v>
      </c>
      <c r="I2354" t="s">
        <v>3</v>
      </c>
      <c r="J2354" s="24">
        <v>4330019808.7094593</v>
      </c>
      <c r="K2354" s="26">
        <v>9.4111324755558447E-4</v>
      </c>
      <c r="L2354" s="4">
        <v>45371860186.135521</v>
      </c>
      <c r="M2354" s="5">
        <f t="shared" si="36"/>
        <v>8.981423700586554E-5</v>
      </c>
    </row>
    <row r="2355" spans="1:13" x14ac:dyDescent="0.25">
      <c r="A2355" s="4" t="s">
        <v>111</v>
      </c>
      <c r="B2355" t="s">
        <v>112</v>
      </c>
      <c r="C2355" s="24">
        <v>331.30221573013893</v>
      </c>
      <c r="D2355" s="24">
        <v>3.3130221573013895E-2</v>
      </c>
      <c r="E2355" s="24">
        <v>3.3130221573013895E-4</v>
      </c>
      <c r="F2355" t="s">
        <v>29</v>
      </c>
      <c r="G2355" s="24">
        <v>206775976.05490053</v>
      </c>
      <c r="H2355" s="24">
        <v>1.6022277928562446E-4</v>
      </c>
      <c r="I2355" t="s">
        <v>3</v>
      </c>
      <c r="J2355" s="24">
        <v>4330019808.7094593</v>
      </c>
      <c r="K2355" s="26">
        <v>7.6512863766524403E-6</v>
      </c>
      <c r="L2355" s="4">
        <v>45371860186.135521</v>
      </c>
      <c r="M2355" s="5">
        <f t="shared" si="36"/>
        <v>7.301931513739796E-7</v>
      </c>
    </row>
    <row r="2356" spans="1:13" x14ac:dyDescent="0.25">
      <c r="A2356" s="4" t="s">
        <v>138</v>
      </c>
      <c r="B2356" t="s">
        <v>149</v>
      </c>
      <c r="C2356" s="24">
        <v>3298.0647528836889</v>
      </c>
      <c r="D2356" s="24">
        <v>0.32980647528836887</v>
      </c>
      <c r="E2356" s="24">
        <v>3.2980647528836888E-3</v>
      </c>
      <c r="F2356" t="s">
        <v>29</v>
      </c>
      <c r="G2356" s="24">
        <v>206775976.05490053</v>
      </c>
      <c r="H2356" s="24">
        <v>1.5949941650900629E-3</v>
      </c>
      <c r="I2356" t="s">
        <v>3</v>
      </c>
      <c r="J2356" s="24">
        <v>4330019808.7094593</v>
      </c>
      <c r="K2356" s="26">
        <v>7.6167428755173771E-5</v>
      </c>
      <c r="L2356" s="4">
        <v>45371860186.135521</v>
      </c>
      <c r="M2356" s="5">
        <f t="shared" si="36"/>
        <v>7.2689652558955324E-6</v>
      </c>
    </row>
    <row r="2357" spans="1:13" x14ac:dyDescent="0.25">
      <c r="A2357" s="4" t="s">
        <v>138</v>
      </c>
      <c r="B2357" t="s">
        <v>139</v>
      </c>
      <c r="C2357" s="24">
        <v>7625288.2830017088</v>
      </c>
      <c r="D2357" s="24">
        <v>762.52882830017086</v>
      </c>
      <c r="E2357" s="24">
        <v>7.6252882830017086</v>
      </c>
      <c r="F2357" t="s">
        <v>29</v>
      </c>
      <c r="G2357" s="24">
        <v>206775976.05490053</v>
      </c>
      <c r="H2357" s="24">
        <v>3.6877051331036346</v>
      </c>
      <c r="I2357" t="s">
        <v>3</v>
      </c>
      <c r="J2357" s="24">
        <v>4330019808.7094593</v>
      </c>
      <c r="K2357" s="26">
        <v>0.17610284986835631</v>
      </c>
      <c r="L2357" s="4">
        <v>45371860186.135521</v>
      </c>
      <c r="M2357" s="5">
        <f t="shared" si="36"/>
        <v>1.6806205986969434E-2</v>
      </c>
    </row>
    <row r="2358" spans="1:13" x14ac:dyDescent="0.25">
      <c r="A2358" s="4" t="s">
        <v>138</v>
      </c>
      <c r="B2358" t="s">
        <v>140</v>
      </c>
      <c r="C2358" s="24">
        <v>24962907.639021922</v>
      </c>
      <c r="D2358" s="24">
        <v>2496.2907639021923</v>
      </c>
      <c r="E2358" s="24">
        <v>24.962907639021921</v>
      </c>
      <c r="F2358" t="s">
        <v>29</v>
      </c>
      <c r="G2358" s="24">
        <v>206775976.05490053</v>
      </c>
      <c r="H2358" s="24">
        <v>12.072440964995899</v>
      </c>
      <c r="I2358" t="s">
        <v>3</v>
      </c>
      <c r="J2358" s="24">
        <v>4330019808.7094593</v>
      </c>
      <c r="K2358" s="26">
        <v>0.57650793164528247</v>
      </c>
      <c r="L2358" s="4">
        <v>45371860186.135521</v>
      </c>
      <c r="M2358" s="5">
        <f t="shared" si="36"/>
        <v>5.5018479596412817E-2</v>
      </c>
    </row>
    <row r="2359" spans="1:13" x14ac:dyDescent="0.25">
      <c r="A2359" s="4" t="s">
        <v>102</v>
      </c>
      <c r="B2359" t="s">
        <v>103</v>
      </c>
      <c r="C2359" s="24">
        <v>21326.31637661123</v>
      </c>
      <c r="D2359" s="24">
        <v>2.132631637661123</v>
      </c>
      <c r="E2359" s="24">
        <v>2.132631637661123E-2</v>
      </c>
      <c r="F2359" t="s">
        <v>29</v>
      </c>
      <c r="G2359" s="24">
        <v>206775976.05490053</v>
      </c>
      <c r="H2359" s="24">
        <v>1.0313730242505996E-2</v>
      </c>
      <c r="I2359" t="s">
        <v>3</v>
      </c>
      <c r="J2359" s="24">
        <v>4330019808.7094593</v>
      </c>
      <c r="K2359" s="26">
        <v>4.9252237446385794E-4</v>
      </c>
      <c r="L2359" s="4">
        <v>45371860186.135521</v>
      </c>
      <c r="M2359" s="5">
        <f t="shared" si="36"/>
        <v>4.7003398778717049E-5</v>
      </c>
    </row>
    <row r="2360" spans="1:13" x14ac:dyDescent="0.25">
      <c r="A2360" s="4" t="s">
        <v>150</v>
      </c>
      <c r="B2360" t="s">
        <v>151</v>
      </c>
      <c r="C2360" s="24">
        <v>1728081.3120858781</v>
      </c>
      <c r="D2360" s="24">
        <v>172.80813120858781</v>
      </c>
      <c r="E2360" s="24">
        <v>1.728081312085878</v>
      </c>
      <c r="F2360" t="s">
        <v>29</v>
      </c>
      <c r="G2360" s="24">
        <v>206775976.05490053</v>
      </c>
      <c r="H2360" s="24">
        <v>0.83572634744911567</v>
      </c>
      <c r="I2360" t="s">
        <v>3</v>
      </c>
      <c r="J2360" s="24">
        <v>4330019808.7094593</v>
      </c>
      <c r="K2360" s="26">
        <v>3.9909316548852561E-2</v>
      </c>
      <c r="L2360" s="4">
        <v>45371860186.135521</v>
      </c>
      <c r="M2360" s="5">
        <f t="shared" si="36"/>
        <v>3.808707214111392E-3</v>
      </c>
    </row>
    <row r="2361" spans="1:13" x14ac:dyDescent="0.25">
      <c r="A2361" s="4" t="s">
        <v>150</v>
      </c>
      <c r="B2361" t="s">
        <v>152</v>
      </c>
      <c r="C2361" s="24">
        <v>44383.002538682667</v>
      </c>
      <c r="D2361" s="24">
        <v>4.4383002538682668</v>
      </c>
      <c r="E2361" s="24">
        <v>4.4383002538682666E-2</v>
      </c>
      <c r="F2361" t="s">
        <v>29</v>
      </c>
      <c r="G2361" s="24">
        <v>206775976.05490053</v>
      </c>
      <c r="H2361" s="24">
        <v>2.1464293572914222E-2</v>
      </c>
      <c r="I2361" t="s">
        <v>3</v>
      </c>
      <c r="J2361" s="24">
        <v>4330019808.7094593</v>
      </c>
      <c r="K2361" s="26">
        <v>1.0250069168138702E-3</v>
      </c>
      <c r="L2361" s="4">
        <v>45371860186.135521</v>
      </c>
      <c r="M2361" s="5">
        <f t="shared" si="36"/>
        <v>9.7820548588054088E-5</v>
      </c>
    </row>
    <row r="2362" spans="1:13" x14ac:dyDescent="0.25">
      <c r="A2362" s="4" t="s">
        <v>150</v>
      </c>
      <c r="B2362" t="s">
        <v>153</v>
      </c>
      <c r="C2362" s="24">
        <v>56436.893326712481</v>
      </c>
      <c r="D2362" s="24">
        <v>5.6436893326712481</v>
      </c>
      <c r="E2362" s="24">
        <v>5.6436893326712478E-2</v>
      </c>
      <c r="F2362" t="s">
        <v>29</v>
      </c>
      <c r="G2362" s="24">
        <v>206775976.05490053</v>
      </c>
      <c r="H2362" s="24">
        <v>2.7293738084799599E-2</v>
      </c>
      <c r="I2362" t="s">
        <v>3</v>
      </c>
      <c r="J2362" s="24">
        <v>4330019808.7094593</v>
      </c>
      <c r="K2362" s="26">
        <v>1.3033864929022857E-3</v>
      </c>
      <c r="L2362" s="4">
        <v>45371860186.135521</v>
      </c>
      <c r="M2362" s="5">
        <f t="shared" si="36"/>
        <v>1.2438743550558271E-4</v>
      </c>
    </row>
    <row r="2363" spans="1:13" x14ac:dyDescent="0.25">
      <c r="A2363" s="4" t="s">
        <v>150</v>
      </c>
      <c r="B2363" t="s">
        <v>154</v>
      </c>
      <c r="C2363" s="24">
        <v>770603.88960223889</v>
      </c>
      <c r="D2363" s="24">
        <v>77.060388960223889</v>
      </c>
      <c r="E2363" s="24">
        <v>0.77060388960223891</v>
      </c>
      <c r="F2363" t="s">
        <v>29</v>
      </c>
      <c r="G2363" s="24">
        <v>206775976.05490053</v>
      </c>
      <c r="H2363" s="24">
        <v>0.37267573550112898</v>
      </c>
      <c r="I2363" t="s">
        <v>3</v>
      </c>
      <c r="J2363" s="24">
        <v>4330019808.7094593</v>
      </c>
      <c r="K2363" s="26">
        <v>1.7796775156830365E-2</v>
      </c>
      <c r="L2363" s="4">
        <v>45371860186.135521</v>
      </c>
      <c r="M2363" s="5">
        <f t="shared" si="36"/>
        <v>1.6984181085828959E-3</v>
      </c>
    </row>
    <row r="2364" spans="1:13" x14ac:dyDescent="0.25">
      <c r="A2364" s="4" t="s">
        <v>150</v>
      </c>
      <c r="B2364" t="s">
        <v>155</v>
      </c>
      <c r="C2364" s="24">
        <v>295577.32913823932</v>
      </c>
      <c r="D2364" s="24">
        <v>29.557732913823934</v>
      </c>
      <c r="E2364" s="24">
        <v>0.29557732913823931</v>
      </c>
      <c r="F2364" t="s">
        <v>29</v>
      </c>
      <c r="G2364" s="24">
        <v>206775976.05490053</v>
      </c>
      <c r="H2364" s="24">
        <v>0.1429456819779496</v>
      </c>
      <c r="I2364" t="s">
        <v>3</v>
      </c>
      <c r="J2364" s="24">
        <v>4330019808.7094593</v>
      </c>
      <c r="K2364" s="26">
        <v>6.8262350334682342E-3</v>
      </c>
      <c r="L2364" s="4">
        <v>45371860186.135521</v>
      </c>
      <c r="M2364" s="5">
        <f t="shared" si="36"/>
        <v>6.5145517050799737E-4</v>
      </c>
    </row>
    <row r="2365" spans="1:13" x14ac:dyDescent="0.25">
      <c r="A2365" s="4" t="s">
        <v>150</v>
      </c>
      <c r="B2365" t="s">
        <v>157</v>
      </c>
      <c r="C2365" s="24">
        <v>687594.35777855222</v>
      </c>
      <c r="D2365" s="24">
        <v>68.759435777855217</v>
      </c>
      <c r="E2365" s="24">
        <v>0.68759435777855227</v>
      </c>
      <c r="F2365" t="s">
        <v>29</v>
      </c>
      <c r="G2365" s="24">
        <v>206775976.05490053</v>
      </c>
      <c r="H2365" s="24">
        <v>0.33253106617955991</v>
      </c>
      <c r="I2365" t="s">
        <v>3</v>
      </c>
      <c r="J2365" s="24">
        <v>4330019808.7094593</v>
      </c>
      <c r="K2365" s="26">
        <v>1.5879704670069082E-2</v>
      </c>
      <c r="L2365" s="4">
        <v>45371860186.135521</v>
      </c>
      <c r="M2365" s="5">
        <f t="shared" si="36"/>
        <v>1.5154643317636411E-3</v>
      </c>
    </row>
    <row r="2366" spans="1:13" x14ac:dyDescent="0.25">
      <c r="A2366" s="4" t="s">
        <v>113</v>
      </c>
      <c r="B2366" t="s">
        <v>114</v>
      </c>
      <c r="C2366" s="24">
        <v>6263.7639546541332</v>
      </c>
      <c r="D2366" s="24">
        <v>0.62637639546541335</v>
      </c>
      <c r="E2366" s="24">
        <v>6.263763954654133E-3</v>
      </c>
      <c r="F2366" t="s">
        <v>29</v>
      </c>
      <c r="G2366" s="24">
        <v>206775976.05490053</v>
      </c>
      <c r="H2366" s="24">
        <v>3.029251305766323E-3</v>
      </c>
      <c r="I2366" t="s">
        <v>3</v>
      </c>
      <c r="J2366" s="24">
        <v>4330019808.7094593</v>
      </c>
      <c r="K2366" s="26">
        <v>1.4465901384689084E-4</v>
      </c>
      <c r="L2366" s="4">
        <v>45371860186.135521</v>
      </c>
      <c r="M2366" s="5">
        <f t="shared" si="36"/>
        <v>1.3805393759386085E-5</v>
      </c>
    </row>
    <row r="2367" spans="1:13" x14ac:dyDescent="0.25">
      <c r="A2367" s="4" t="s">
        <v>113</v>
      </c>
      <c r="B2367" t="s">
        <v>122</v>
      </c>
      <c r="C2367" s="24">
        <v>57643.116323851442</v>
      </c>
      <c r="D2367" s="24">
        <v>5.7643116323851444</v>
      </c>
      <c r="E2367" s="24">
        <v>5.764311632385144E-2</v>
      </c>
      <c r="F2367" t="s">
        <v>29</v>
      </c>
      <c r="G2367" s="24">
        <v>206775976.05490053</v>
      </c>
      <c r="H2367" s="24">
        <v>2.7877085831550751E-2</v>
      </c>
      <c r="I2367" t="s">
        <v>3</v>
      </c>
      <c r="J2367" s="24">
        <v>4330019808.7094593</v>
      </c>
      <c r="K2367" s="26">
        <v>1.3312437095069937E-3</v>
      </c>
      <c r="L2367" s="4">
        <v>45371860186.135521</v>
      </c>
      <c r="M2367" s="5">
        <f t="shared" si="36"/>
        <v>1.2704596216107027E-4</v>
      </c>
    </row>
    <row r="2368" spans="1:13" x14ac:dyDescent="0.25">
      <c r="A2368" s="4" t="s">
        <v>113</v>
      </c>
      <c r="B2368" t="s">
        <v>4</v>
      </c>
      <c r="C2368" s="24">
        <v>5986.9365442069884</v>
      </c>
      <c r="D2368" s="24">
        <v>0.59869365442069888</v>
      </c>
      <c r="E2368" s="24">
        <v>5.9869365442069885E-3</v>
      </c>
      <c r="F2368" t="s">
        <v>29</v>
      </c>
      <c r="G2368" s="24">
        <v>206775976.05490053</v>
      </c>
      <c r="H2368" s="24">
        <v>2.8953733690114045E-3</v>
      </c>
      <c r="I2368" t="s">
        <v>3</v>
      </c>
      <c r="J2368" s="24">
        <v>4330019808.7094593</v>
      </c>
      <c r="K2368" s="26">
        <v>1.3826580035880632E-4</v>
      </c>
      <c r="L2368" s="4">
        <v>45371860186.135521</v>
      </c>
      <c r="M2368" s="5">
        <f t="shared" si="36"/>
        <v>1.3195263583300126E-5</v>
      </c>
    </row>
    <row r="2369" spans="1:13" x14ac:dyDescent="0.25">
      <c r="A2369" s="4" t="s">
        <v>141</v>
      </c>
      <c r="B2369" t="s">
        <v>142</v>
      </c>
      <c r="C2369" s="24">
        <v>2616669.5920675788</v>
      </c>
      <c r="D2369" s="24">
        <v>261.66695920675789</v>
      </c>
      <c r="E2369" s="24">
        <v>2.6166695920675789</v>
      </c>
      <c r="F2369" t="s">
        <v>29</v>
      </c>
      <c r="G2369" s="24">
        <v>206775976.05490053</v>
      </c>
      <c r="H2369" s="24">
        <v>1.2654611246389831</v>
      </c>
      <c r="I2369" t="s">
        <v>3</v>
      </c>
      <c r="J2369" s="24">
        <v>4330019808.7094593</v>
      </c>
      <c r="K2369" s="26">
        <v>6.0430891951218667E-2</v>
      </c>
      <c r="L2369" s="4">
        <v>45371860186.135521</v>
      </c>
      <c r="M2369" s="5">
        <f t="shared" si="36"/>
        <v>5.7671640116425428E-3</v>
      </c>
    </row>
    <row r="2370" spans="1:13" x14ac:dyDescent="0.25">
      <c r="A2370" s="4" t="s">
        <v>141</v>
      </c>
      <c r="B2370" t="s">
        <v>158</v>
      </c>
      <c r="C2370" s="24">
        <v>3283035.0992945912</v>
      </c>
      <c r="D2370" s="24">
        <v>328.3035099294591</v>
      </c>
      <c r="E2370" s="24">
        <v>3.2830350992945911</v>
      </c>
      <c r="F2370" t="s">
        <v>29</v>
      </c>
      <c r="G2370" s="24">
        <v>206775976.05490053</v>
      </c>
      <c r="H2370" s="24">
        <v>1.5877255965281583</v>
      </c>
      <c r="I2370" t="s">
        <v>3</v>
      </c>
      <c r="J2370" s="24">
        <v>4330019808.7094593</v>
      </c>
      <c r="K2370" s="26">
        <v>7.5820325179368722E-2</v>
      </c>
      <c r="L2370" s="4">
        <v>45371860186.135521</v>
      </c>
      <c r="M2370" s="5">
        <f t="shared" si="36"/>
        <v>7.2358397602084708E-3</v>
      </c>
    </row>
    <row r="2371" spans="1:13" x14ac:dyDescent="0.25">
      <c r="A2371" s="4" t="s">
        <v>141</v>
      </c>
      <c r="B2371" t="s">
        <v>159</v>
      </c>
      <c r="C2371" s="24">
        <v>64030.076480909651</v>
      </c>
      <c r="D2371" s="24">
        <v>6.4030076480909655</v>
      </c>
      <c r="E2371" s="24">
        <v>6.4030076480909651E-2</v>
      </c>
      <c r="F2371" t="s">
        <v>29</v>
      </c>
      <c r="G2371" s="24">
        <v>206775976.05490053</v>
      </c>
      <c r="H2371" s="24">
        <v>3.0965916690394054E-2</v>
      </c>
      <c r="I2371" t="s">
        <v>3</v>
      </c>
      <c r="J2371" s="24">
        <v>4330019808.7094593</v>
      </c>
      <c r="K2371" s="26">
        <v>1.4787478882225598E-3</v>
      </c>
      <c r="L2371" s="4">
        <v>45371860186.135521</v>
      </c>
      <c r="M2371" s="5">
        <f t="shared" ref="M2371:M2434" si="37">C2371/L2371*100</f>
        <v>1.4112288149136897E-4</v>
      </c>
    </row>
    <row r="2372" spans="1:13" x14ac:dyDescent="0.25">
      <c r="A2372" s="4" t="s">
        <v>141</v>
      </c>
      <c r="B2372" t="s">
        <v>160</v>
      </c>
      <c r="C2372" s="24">
        <v>686966.74928342062</v>
      </c>
      <c r="D2372" s="24">
        <v>68.696674928342063</v>
      </c>
      <c r="E2372" s="24">
        <v>0.68696674928342061</v>
      </c>
      <c r="F2372" t="s">
        <v>29</v>
      </c>
      <c r="G2372" s="24">
        <v>206775976.05490053</v>
      </c>
      <c r="H2372" s="24">
        <v>0.33222754518688669</v>
      </c>
      <c r="I2372" t="s">
        <v>3</v>
      </c>
      <c r="J2372" s="24">
        <v>4330019808.7094593</v>
      </c>
      <c r="K2372" s="26">
        <v>1.5865210313856914E-2</v>
      </c>
      <c r="L2372" s="4">
        <v>45371860186.135521</v>
      </c>
      <c r="M2372" s="5">
        <f t="shared" si="37"/>
        <v>1.5140810768286288E-3</v>
      </c>
    </row>
    <row r="2373" spans="1:13" x14ac:dyDescent="0.25">
      <c r="A2373" s="4" t="s">
        <v>141</v>
      </c>
      <c r="B2373" t="s">
        <v>161</v>
      </c>
      <c r="C2373" s="24">
        <v>349499.49615812779</v>
      </c>
      <c r="D2373" s="24">
        <v>34.949949615812777</v>
      </c>
      <c r="E2373" s="24">
        <v>0.34949949615812781</v>
      </c>
      <c r="F2373" t="s">
        <v>29</v>
      </c>
      <c r="G2373" s="24">
        <v>206775976.05490053</v>
      </c>
      <c r="H2373" s="24">
        <v>0.1690232602579195</v>
      </c>
      <c r="I2373" t="s">
        <v>3</v>
      </c>
      <c r="J2373" s="24">
        <v>4330019808.7094593</v>
      </c>
      <c r="K2373" s="26">
        <v>8.0715449720377697E-3</v>
      </c>
      <c r="L2373" s="4">
        <v>45371860186.135521</v>
      </c>
      <c r="M2373" s="5">
        <f t="shared" si="37"/>
        <v>7.7030012594662338E-4</v>
      </c>
    </row>
    <row r="2374" spans="1:13" x14ac:dyDescent="0.25">
      <c r="A2374" s="4" t="s">
        <v>143</v>
      </c>
      <c r="B2374" t="s">
        <v>144</v>
      </c>
      <c r="C2374" s="24">
        <v>65511675.021480992</v>
      </c>
      <c r="D2374" s="24">
        <v>6551.1675021480996</v>
      </c>
      <c r="E2374" s="24">
        <v>65.511675021480997</v>
      </c>
      <c r="F2374" t="s">
        <v>29</v>
      </c>
      <c r="G2374" s="24">
        <v>206775976.05490053</v>
      </c>
      <c r="H2374" s="24">
        <v>31.682440228978614</v>
      </c>
      <c r="I2374" t="s">
        <v>3</v>
      </c>
      <c r="J2374" s="24">
        <v>4330019808.7094593</v>
      </c>
      <c r="K2374" s="26">
        <v>1.5129647880527</v>
      </c>
      <c r="L2374" s="4">
        <v>45371860186.135521</v>
      </c>
      <c r="M2374" s="5">
        <f t="shared" si="37"/>
        <v>0.14438833839459747</v>
      </c>
    </row>
    <row r="2375" spans="1:13" x14ac:dyDescent="0.25">
      <c r="A2375" s="4" t="s">
        <v>143</v>
      </c>
      <c r="B2375" t="s">
        <v>145</v>
      </c>
      <c r="C2375" s="24">
        <v>1025987.40531479</v>
      </c>
      <c r="D2375" s="24">
        <v>102.598740531479</v>
      </c>
      <c r="E2375" s="24">
        <v>1.0259874053147899</v>
      </c>
      <c r="F2375" t="s">
        <v>29</v>
      </c>
      <c r="G2375" s="24">
        <v>206775976.05490053</v>
      </c>
      <c r="H2375" s="24">
        <v>0.49618307933528161</v>
      </c>
      <c r="I2375" t="s">
        <v>3</v>
      </c>
      <c r="J2375" s="24">
        <v>4330019808.7094593</v>
      </c>
      <c r="K2375" s="26">
        <v>2.3694750847354215E-2</v>
      </c>
      <c r="L2375" s="4">
        <v>45371860186.135521</v>
      </c>
      <c r="M2375" s="5">
        <f t="shared" si="37"/>
        <v>2.2612857421003547E-3</v>
      </c>
    </row>
    <row r="2376" spans="1:13" x14ac:dyDescent="0.25">
      <c r="A2376" s="4" t="s">
        <v>143</v>
      </c>
      <c r="B2376" t="s">
        <v>146</v>
      </c>
      <c r="C2376" s="24">
        <v>1670075.3856293729</v>
      </c>
      <c r="D2376" s="24">
        <v>167.0075385629373</v>
      </c>
      <c r="E2376" s="24">
        <v>1.6700753856293729</v>
      </c>
      <c r="F2376" t="s">
        <v>29</v>
      </c>
      <c r="G2376" s="24">
        <v>206775976.05490053</v>
      </c>
      <c r="H2376" s="24">
        <v>0.80767380113149889</v>
      </c>
      <c r="I2376" t="s">
        <v>3</v>
      </c>
      <c r="J2376" s="24">
        <v>4330019808.7094593</v>
      </c>
      <c r="K2376" s="26">
        <v>3.8569693890779924E-2</v>
      </c>
      <c r="L2376" s="4">
        <v>45371860186.135521</v>
      </c>
      <c r="M2376" s="5">
        <f t="shared" si="37"/>
        <v>3.68086161505828E-3</v>
      </c>
    </row>
    <row r="2377" spans="1:13" x14ac:dyDescent="0.25">
      <c r="A2377" s="4" t="s">
        <v>0</v>
      </c>
      <c r="B2377" t="s">
        <v>24</v>
      </c>
      <c r="C2377" s="24">
        <v>55777.10584206607</v>
      </c>
      <c r="D2377" s="24">
        <v>5.5777105842066073</v>
      </c>
      <c r="E2377" s="24">
        <v>5.577710584206607E-2</v>
      </c>
      <c r="F2377" t="s">
        <v>29</v>
      </c>
      <c r="G2377" s="24">
        <v>206775976.05490053</v>
      </c>
      <c r="H2377" s="24">
        <v>2.6974654844456804E-2</v>
      </c>
      <c r="I2377" t="s">
        <v>3</v>
      </c>
      <c r="J2377" s="24">
        <v>4330019808.7094593</v>
      </c>
      <c r="K2377" s="26">
        <v>1.2881489763597676E-3</v>
      </c>
      <c r="L2377" s="4">
        <v>45371860186.135521</v>
      </c>
      <c r="M2377" s="5">
        <f t="shared" si="37"/>
        <v>1.2293325777969783E-4</v>
      </c>
    </row>
    <row r="2378" spans="1:13" x14ac:dyDescent="0.25">
      <c r="A2378" s="4" t="s">
        <v>127</v>
      </c>
      <c r="B2378" t="s">
        <v>129</v>
      </c>
      <c r="C2378" s="24">
        <v>23681.11535055159</v>
      </c>
      <c r="D2378" s="24">
        <v>2.3681115350551591</v>
      </c>
      <c r="E2378" s="24">
        <v>2.368111535055159E-2</v>
      </c>
      <c r="F2378" t="s">
        <v>29</v>
      </c>
      <c r="G2378" s="24">
        <v>206775976.05490053</v>
      </c>
      <c r="H2378" s="24">
        <v>1.1452546762136469E-2</v>
      </c>
      <c r="I2378" t="s">
        <v>3</v>
      </c>
      <c r="J2378" s="24">
        <v>4330019808.7094593</v>
      </c>
      <c r="K2378" s="26">
        <v>5.4690547380220015E-4</v>
      </c>
      <c r="L2378" s="4">
        <v>45371860186.135521</v>
      </c>
      <c r="M2378" s="5">
        <f t="shared" si="37"/>
        <v>5.2193397523048733E-5</v>
      </c>
    </row>
    <row r="2379" spans="1:13" x14ac:dyDescent="0.25">
      <c r="A2379" s="4" t="s">
        <v>127</v>
      </c>
      <c r="B2379" t="s">
        <v>135</v>
      </c>
      <c r="C2379" s="24">
        <v>161421.3111588824</v>
      </c>
      <c r="D2379" s="24">
        <v>16.14213111588824</v>
      </c>
      <c r="E2379" s="24">
        <v>0.16142131115888239</v>
      </c>
      <c r="F2379" t="s">
        <v>29</v>
      </c>
      <c r="G2379" s="24">
        <v>206775976.05490053</v>
      </c>
      <c r="H2379" s="24">
        <v>7.8065795765376464E-2</v>
      </c>
      <c r="I2379" t="s">
        <v>3</v>
      </c>
      <c r="J2379" s="24">
        <v>4330019808.7094593</v>
      </c>
      <c r="K2379" s="26">
        <v>3.7279577990427994E-3</v>
      </c>
      <c r="L2379" s="4">
        <v>45371860186.135521</v>
      </c>
      <c r="M2379" s="5">
        <f t="shared" si="37"/>
        <v>3.5577406457804571E-4</v>
      </c>
    </row>
    <row r="2380" spans="1:13" x14ac:dyDescent="0.25">
      <c r="A2380" s="4" t="s">
        <v>127</v>
      </c>
      <c r="B2380" t="s">
        <v>4</v>
      </c>
      <c r="C2380" s="24">
        <v>55042.18068132476</v>
      </c>
      <c r="D2380" s="24">
        <v>5.5042180681324764</v>
      </c>
      <c r="E2380" s="24">
        <v>5.5042180681324764E-2</v>
      </c>
      <c r="F2380" t="s">
        <v>29</v>
      </c>
      <c r="G2380" s="24">
        <v>206775976.05490053</v>
      </c>
      <c r="H2380" s="24">
        <v>2.6619233883684177E-2</v>
      </c>
      <c r="I2380" t="s">
        <v>3</v>
      </c>
      <c r="J2380" s="24">
        <v>4330019808.7094593</v>
      </c>
      <c r="K2380" s="26">
        <v>1.2711761865525923E-3</v>
      </c>
      <c r="L2380" s="4">
        <v>45371860186.135521</v>
      </c>
      <c r="M2380" s="5">
        <f t="shared" si="37"/>
        <v>1.2131347591991444E-4</v>
      </c>
    </row>
    <row r="2381" spans="1:13" x14ac:dyDescent="0.25">
      <c r="A2381" s="4" t="s">
        <v>127</v>
      </c>
      <c r="B2381" t="s">
        <v>130</v>
      </c>
      <c r="C2381" s="24">
        <v>738.3631803563959</v>
      </c>
      <c r="D2381" s="24">
        <v>7.3836318035639587E-2</v>
      </c>
      <c r="E2381" s="24">
        <v>7.3836318035639585E-4</v>
      </c>
      <c r="F2381" t="s">
        <v>29</v>
      </c>
      <c r="G2381" s="24">
        <v>206775976.05490053</v>
      </c>
      <c r="H2381" s="24">
        <v>3.570836392330002E-4</v>
      </c>
      <c r="I2381" t="s">
        <v>3</v>
      </c>
      <c r="J2381" s="24">
        <v>4330019808.7094593</v>
      </c>
      <c r="K2381" s="26">
        <v>1.7052189435051601E-5</v>
      </c>
      <c r="L2381" s="4">
        <v>45371860186.135521</v>
      </c>
      <c r="M2381" s="5">
        <f t="shared" si="37"/>
        <v>1.627359286851591E-6</v>
      </c>
    </row>
    <row r="2382" spans="1:13" x14ac:dyDescent="0.25">
      <c r="A2382" s="4" t="s">
        <v>127</v>
      </c>
      <c r="B2382" t="s">
        <v>132</v>
      </c>
      <c r="C2382" s="24">
        <v>300987.11526852258</v>
      </c>
      <c r="D2382" s="24">
        <v>30.098711526852259</v>
      </c>
      <c r="E2382" s="24">
        <v>0.30098711526852256</v>
      </c>
      <c r="F2382" t="s">
        <v>29</v>
      </c>
      <c r="G2382" s="24">
        <v>206775976.05490053</v>
      </c>
      <c r="H2382" s="24">
        <v>0.14556193664809897</v>
      </c>
      <c r="I2382" t="s">
        <v>3</v>
      </c>
      <c r="J2382" s="24">
        <v>4330019808.7094593</v>
      </c>
      <c r="K2382" s="26">
        <v>6.9511717859376335E-3</v>
      </c>
      <c r="L2382" s="4">
        <v>45371860186.135521</v>
      </c>
      <c r="M2382" s="5">
        <f t="shared" si="37"/>
        <v>6.633783892345162E-4</v>
      </c>
    </row>
    <row r="2383" spans="1:13" x14ac:dyDescent="0.25">
      <c r="A2383" s="4" t="s">
        <v>127</v>
      </c>
      <c r="B2383" t="s">
        <v>131</v>
      </c>
      <c r="C2383" s="24">
        <v>26167.37843570549</v>
      </c>
      <c r="D2383" s="24">
        <v>2.6167378435705491</v>
      </c>
      <c r="E2383" s="24">
        <v>2.6167378435705491E-2</v>
      </c>
      <c r="F2383" t="s">
        <v>29</v>
      </c>
      <c r="G2383" s="24">
        <v>206775976.05490053</v>
      </c>
      <c r="H2383" s="24">
        <v>1.2654941321015871E-2</v>
      </c>
      <c r="I2383" t="s">
        <v>3</v>
      </c>
      <c r="J2383" s="24">
        <v>4330019808.7094593</v>
      </c>
      <c r="K2383" s="26">
        <v>6.0432468191189506E-4</v>
      </c>
      <c r="L2383" s="4">
        <v>45371860186.135521</v>
      </c>
      <c r="M2383" s="5">
        <f t="shared" si="37"/>
        <v>5.7673144385871072E-5</v>
      </c>
    </row>
    <row r="2384" spans="1:13" x14ac:dyDescent="0.25">
      <c r="A2384" s="4" t="s">
        <v>127</v>
      </c>
      <c r="B2384" t="s">
        <v>133</v>
      </c>
      <c r="C2384" s="24">
        <v>580325.12729686394</v>
      </c>
      <c r="D2384" s="24">
        <v>58.032512729686395</v>
      </c>
      <c r="E2384" s="24">
        <v>0.58032512729686392</v>
      </c>
      <c r="F2384" t="s">
        <v>29</v>
      </c>
      <c r="G2384" s="24">
        <v>206775976.05490053</v>
      </c>
      <c r="H2384" s="24">
        <v>0.28065403842793774</v>
      </c>
      <c r="I2384" t="s">
        <v>3</v>
      </c>
      <c r="J2384" s="24">
        <v>4330019808.7094593</v>
      </c>
      <c r="K2384" s="26">
        <v>1.3402366569538325E-2</v>
      </c>
      <c r="L2384" s="4">
        <v>45371860186.135521</v>
      </c>
      <c r="M2384" s="5">
        <f t="shared" si="37"/>
        <v>1.2790419544539558E-3</v>
      </c>
    </row>
    <row r="2385" spans="1:13" x14ac:dyDescent="0.25">
      <c r="A2385" s="4" t="s">
        <v>75</v>
      </c>
      <c r="B2385" t="s">
        <v>107</v>
      </c>
      <c r="C2385" s="24">
        <v>61.872812018665911</v>
      </c>
      <c r="D2385" s="24">
        <v>6.1872812018665914E-3</v>
      </c>
      <c r="E2385" s="24">
        <v>6.187281201866591E-5</v>
      </c>
      <c r="F2385" t="s">
        <v>29</v>
      </c>
      <c r="G2385" s="24">
        <v>206775976.05490053</v>
      </c>
      <c r="H2385" s="24">
        <v>2.9922630858353789E-5</v>
      </c>
      <c r="I2385" t="s">
        <v>3</v>
      </c>
      <c r="J2385" s="24">
        <v>4330019808.7094593</v>
      </c>
      <c r="K2385" s="26">
        <v>1.4289267659749296E-6</v>
      </c>
      <c r="L2385" s="4">
        <v>45371860186.135521</v>
      </c>
      <c r="M2385" s="5">
        <f t="shared" si="37"/>
        <v>1.3636825064001378E-7</v>
      </c>
    </row>
    <row r="2386" spans="1:13" x14ac:dyDescent="0.25">
      <c r="A2386" s="4" t="s">
        <v>75</v>
      </c>
      <c r="B2386" t="s">
        <v>76</v>
      </c>
      <c r="C2386" s="24">
        <v>11827.612742371201</v>
      </c>
      <c r="D2386" s="24">
        <v>1.1827612742371201</v>
      </c>
      <c r="E2386" s="24">
        <v>1.18276127423712E-2</v>
      </c>
      <c r="F2386" t="s">
        <v>29</v>
      </c>
      <c r="G2386" s="24">
        <v>206775976.05490053</v>
      </c>
      <c r="H2386" s="24">
        <v>5.7200130150665491E-3</v>
      </c>
      <c r="I2386" t="s">
        <v>3</v>
      </c>
      <c r="J2386" s="24">
        <v>4330019808.7094593</v>
      </c>
      <c r="K2386" s="26">
        <v>2.731537790792777E-4</v>
      </c>
      <c r="L2386" s="4">
        <v>45371860186.135521</v>
      </c>
      <c r="M2386" s="5">
        <f t="shared" si="37"/>
        <v>2.6068168009530755E-5</v>
      </c>
    </row>
    <row r="2387" spans="1:13" x14ac:dyDescent="0.25">
      <c r="A2387" s="4" t="s">
        <v>75</v>
      </c>
      <c r="B2387" t="s">
        <v>105</v>
      </c>
      <c r="C2387" s="24">
        <v>205879.59319267189</v>
      </c>
      <c r="D2387" s="24">
        <v>20.587959319267188</v>
      </c>
      <c r="E2387" s="24">
        <v>0.20587959319267188</v>
      </c>
      <c r="F2387" t="s">
        <v>29</v>
      </c>
      <c r="G2387" s="24">
        <v>206775976.05490053</v>
      </c>
      <c r="H2387" s="24">
        <v>9.9566495644546907E-2</v>
      </c>
      <c r="I2387" t="s">
        <v>3</v>
      </c>
      <c r="J2387" s="24">
        <v>4330019808.7094593</v>
      </c>
      <c r="K2387" s="26">
        <v>4.754703264372208E-3</v>
      </c>
      <c r="L2387" s="4">
        <v>45371860186.135521</v>
      </c>
      <c r="M2387" s="5">
        <f t="shared" si="37"/>
        <v>4.5376052987041381E-4</v>
      </c>
    </row>
    <row r="2388" spans="1:13" x14ac:dyDescent="0.25">
      <c r="A2388" s="4" t="s">
        <v>75</v>
      </c>
      <c r="B2388" t="s">
        <v>110</v>
      </c>
      <c r="C2388" s="24">
        <v>14232.48588521394</v>
      </c>
      <c r="D2388" s="24">
        <v>1.4232485885213941</v>
      </c>
      <c r="E2388" s="24">
        <v>1.423248588521394E-2</v>
      </c>
      <c r="F2388" t="s">
        <v>29</v>
      </c>
      <c r="G2388" s="24">
        <v>206775976.05490053</v>
      </c>
      <c r="H2388" s="24">
        <v>6.8830461626911204E-3</v>
      </c>
      <c r="I2388" t="s">
        <v>3</v>
      </c>
      <c r="J2388" s="24">
        <v>4330019808.7094593</v>
      </c>
      <c r="K2388" s="26">
        <v>3.2869332044593722E-4</v>
      </c>
      <c r="L2388" s="4">
        <v>45371860186.135521</v>
      </c>
      <c r="M2388" s="5">
        <f t="shared" si="37"/>
        <v>3.1368530685817077E-5</v>
      </c>
    </row>
    <row r="2389" spans="1:13" x14ac:dyDescent="0.25">
      <c r="A2389" s="4" t="s">
        <v>75</v>
      </c>
      <c r="B2389" t="s">
        <v>108</v>
      </c>
      <c r="C2389" s="24">
        <v>3190727.424228631</v>
      </c>
      <c r="D2389" s="24">
        <v>319.07274242286309</v>
      </c>
      <c r="E2389" s="24">
        <v>3.1907274242286308</v>
      </c>
      <c r="F2389" t="s">
        <v>29</v>
      </c>
      <c r="G2389" s="24">
        <v>206775976.05490053</v>
      </c>
      <c r="H2389" s="24">
        <v>1.5430842040283586</v>
      </c>
      <c r="I2389" t="s">
        <v>3</v>
      </c>
      <c r="J2389" s="24">
        <v>4330019808.7094593</v>
      </c>
      <c r="K2389" s="26">
        <v>7.3688517955755289E-2</v>
      </c>
      <c r="L2389" s="4">
        <v>45371860186.135521</v>
      </c>
      <c r="M2389" s="5">
        <f t="shared" si="37"/>
        <v>7.0323927895811411E-3</v>
      </c>
    </row>
    <row r="2390" spans="1:13" x14ac:dyDescent="0.25">
      <c r="A2390" s="4" t="s">
        <v>75</v>
      </c>
      <c r="B2390" t="s">
        <v>4</v>
      </c>
      <c r="C2390" s="24">
        <v>255989.3153029492</v>
      </c>
      <c r="D2390" s="24">
        <v>25.598931530294919</v>
      </c>
      <c r="E2390" s="24">
        <v>0.25598931530294922</v>
      </c>
      <c r="F2390" t="s">
        <v>29</v>
      </c>
      <c r="G2390" s="24">
        <v>206775976.05490053</v>
      </c>
      <c r="H2390" s="24">
        <v>0.12380031770953032</v>
      </c>
      <c r="I2390" t="s">
        <v>3</v>
      </c>
      <c r="J2390" s="24">
        <v>4330019808.7094593</v>
      </c>
      <c r="K2390" s="26">
        <v>5.9119663791848912E-3</v>
      </c>
      <c r="L2390" s="4">
        <v>45371860186.135521</v>
      </c>
      <c r="M2390" s="5">
        <f t="shared" si="37"/>
        <v>5.6420282142448494E-4</v>
      </c>
    </row>
    <row r="2391" spans="1:13" x14ac:dyDescent="0.25">
      <c r="A2391" s="4" t="s">
        <v>75</v>
      </c>
      <c r="B2391" t="s">
        <v>93</v>
      </c>
      <c r="C2391" s="24">
        <v>418195.67157015973</v>
      </c>
      <c r="D2391" s="24">
        <v>41.819567157015975</v>
      </c>
      <c r="E2391" s="24">
        <v>0.41819567157015974</v>
      </c>
      <c r="F2391" t="s">
        <v>29</v>
      </c>
      <c r="G2391" s="24">
        <v>206775976.05490053</v>
      </c>
      <c r="H2391" s="24">
        <v>0.20224577320294002</v>
      </c>
      <c r="I2391" t="s">
        <v>3</v>
      </c>
      <c r="J2391" s="24">
        <v>4330019808.7094593</v>
      </c>
      <c r="K2391" s="26">
        <v>9.6580544673027912E-3</v>
      </c>
      <c r="L2391" s="4">
        <v>45371860186.135521</v>
      </c>
      <c r="M2391" s="5">
        <f t="shared" si="37"/>
        <v>9.2170713269091307E-4</v>
      </c>
    </row>
    <row r="2392" spans="1:13" x14ac:dyDescent="0.25">
      <c r="A2392" s="4" t="s">
        <v>75</v>
      </c>
      <c r="B2392" t="s">
        <v>101</v>
      </c>
      <c r="C2392" s="24">
        <v>34788.735276741019</v>
      </c>
      <c r="D2392" s="24">
        <v>3.4788735276741019</v>
      </c>
      <c r="E2392" s="24">
        <v>3.478873527674102E-2</v>
      </c>
      <c r="F2392" t="s">
        <v>29</v>
      </c>
      <c r="G2392" s="24">
        <v>206775976.05490053</v>
      </c>
      <c r="H2392" s="24">
        <v>1.6824360324868861E-2</v>
      </c>
      <c r="I2392" t="s">
        <v>3</v>
      </c>
      <c r="J2392" s="24">
        <v>4330019808.7094593</v>
      </c>
      <c r="K2392" s="26">
        <v>8.0343131933868978E-4</v>
      </c>
      <c r="L2392" s="4">
        <v>45371860186.135521</v>
      </c>
      <c r="M2392" s="5">
        <f t="shared" si="37"/>
        <v>7.6674694698480902E-5</v>
      </c>
    </row>
    <row r="2393" spans="1:13" x14ac:dyDescent="0.25">
      <c r="A2393" s="4" t="s">
        <v>75</v>
      </c>
      <c r="B2393" t="s">
        <v>109</v>
      </c>
      <c r="C2393" s="24">
        <v>1560059.7726738481</v>
      </c>
      <c r="D2393" s="24">
        <v>156.00597726738482</v>
      </c>
      <c r="E2393" s="24">
        <v>1.5600597726738481</v>
      </c>
      <c r="F2393" t="s">
        <v>29</v>
      </c>
      <c r="G2393" s="24">
        <v>206775976.05490053</v>
      </c>
      <c r="H2393" s="24">
        <v>0.75446858113712445</v>
      </c>
      <c r="I2393" t="s">
        <v>3</v>
      </c>
      <c r="J2393" s="24">
        <v>4330019808.7094593</v>
      </c>
      <c r="K2393" s="26">
        <v>3.6028929233439609E-2</v>
      </c>
      <c r="L2393" s="4">
        <v>45371860186.135521</v>
      </c>
      <c r="M2393" s="5">
        <f t="shared" si="37"/>
        <v>3.4383861853443743E-3</v>
      </c>
    </row>
    <row r="2394" spans="1:13" x14ac:dyDescent="0.25">
      <c r="A2394" s="4" t="s">
        <v>75</v>
      </c>
      <c r="B2394" t="s">
        <v>106</v>
      </c>
      <c r="C2394" s="24">
        <v>5828.3221079330124</v>
      </c>
      <c r="D2394" s="24">
        <v>0.58283221079330128</v>
      </c>
      <c r="E2394" s="24">
        <v>5.8283221079330127E-3</v>
      </c>
      <c r="F2394" t="s">
        <v>29</v>
      </c>
      <c r="G2394" s="24">
        <v>206775976.05490053</v>
      </c>
      <c r="H2394" s="24">
        <v>2.8186650205367912E-3</v>
      </c>
      <c r="I2394" t="s">
        <v>3</v>
      </c>
      <c r="J2394" s="24">
        <v>4330019808.7094593</v>
      </c>
      <c r="K2394" s="26">
        <v>1.3460266616355539E-4</v>
      </c>
      <c r="L2394" s="4">
        <v>45371860186.135521</v>
      </c>
      <c r="M2394" s="5">
        <f t="shared" si="37"/>
        <v>1.2845675896960464E-5</v>
      </c>
    </row>
    <row r="2395" spans="1:13" x14ac:dyDescent="0.25">
      <c r="A2395" s="4" t="s">
        <v>162</v>
      </c>
      <c r="B2395" t="s">
        <v>163</v>
      </c>
      <c r="C2395" s="24">
        <v>54664.276254178018</v>
      </c>
      <c r="D2395" s="24">
        <v>5.4664276254178015</v>
      </c>
      <c r="E2395" s="24">
        <v>5.4664276254178017E-2</v>
      </c>
      <c r="F2395" t="s">
        <v>29</v>
      </c>
      <c r="G2395" s="24">
        <v>206775976.05490053</v>
      </c>
      <c r="H2395" s="24">
        <v>2.6436473567734122E-2</v>
      </c>
      <c r="I2395" t="s">
        <v>3</v>
      </c>
      <c r="J2395" s="24">
        <v>4330019808.7094593</v>
      </c>
      <c r="K2395" s="26">
        <v>1.2624486415564557E-3</v>
      </c>
      <c r="L2395" s="4">
        <v>45371860186.135521</v>
      </c>
      <c r="M2395" s="5">
        <f t="shared" si="37"/>
        <v>1.2048057106303529E-4</v>
      </c>
    </row>
    <row r="2396" spans="1:13" x14ac:dyDescent="0.25">
      <c r="A2396" s="4" t="s">
        <v>162</v>
      </c>
      <c r="B2396" t="s">
        <v>162</v>
      </c>
      <c r="C2396" s="24">
        <v>3915853.8549300702</v>
      </c>
      <c r="D2396" s="24">
        <v>391.58538549300704</v>
      </c>
      <c r="E2396" s="24">
        <v>3.9158538549300701</v>
      </c>
      <c r="F2396" t="s">
        <v>29</v>
      </c>
      <c r="G2396" s="24">
        <v>206775976.05490053</v>
      </c>
      <c r="H2396" s="24">
        <v>1.893766350250661</v>
      </c>
      <c r="I2396" t="s">
        <v>3</v>
      </c>
      <c r="J2396" s="24">
        <v>4330019808.7094593</v>
      </c>
      <c r="K2396" s="26">
        <v>9.0435010182948125E-2</v>
      </c>
      <c r="L2396" s="4">
        <v>45371860186.135521</v>
      </c>
      <c r="M2396" s="5">
        <f t="shared" si="37"/>
        <v>8.6305781576190583E-3</v>
      </c>
    </row>
    <row r="2397" spans="1:13" x14ac:dyDescent="0.25">
      <c r="A2397" s="4" t="s">
        <v>124</v>
      </c>
      <c r="B2397" t="s">
        <v>126</v>
      </c>
      <c r="C2397" s="24">
        <v>1381685.9974007918</v>
      </c>
      <c r="D2397" s="24">
        <v>138.16859974007917</v>
      </c>
      <c r="E2397" s="24">
        <v>1.3816859974007918</v>
      </c>
      <c r="F2397" t="s">
        <v>29</v>
      </c>
      <c r="G2397" s="24">
        <v>206775976.05490053</v>
      </c>
      <c r="H2397" s="24">
        <v>0.66820431645983103</v>
      </c>
      <c r="I2397" t="s">
        <v>3</v>
      </c>
      <c r="J2397" s="24">
        <v>4330019808.7094593</v>
      </c>
      <c r="K2397" s="26">
        <v>3.1909461352154792E-2</v>
      </c>
      <c r="L2397" s="4">
        <v>45371860186.135521</v>
      </c>
      <c r="M2397" s="5">
        <f t="shared" si="37"/>
        <v>3.045248732876506E-3</v>
      </c>
    </row>
    <row r="2398" spans="1:13" x14ac:dyDescent="0.25">
      <c r="A2398" s="4" t="s">
        <v>124</v>
      </c>
      <c r="B2398" t="s">
        <v>125</v>
      </c>
      <c r="C2398" s="24">
        <v>3733983.0677196528</v>
      </c>
      <c r="D2398" s="24">
        <v>373.39830677196528</v>
      </c>
      <c r="E2398" s="24">
        <v>3.7339830677196528</v>
      </c>
      <c r="F2398" t="s">
        <v>29</v>
      </c>
      <c r="G2398" s="24">
        <v>206775976.05490053</v>
      </c>
      <c r="H2398" s="24">
        <v>1.8058108775306918</v>
      </c>
      <c r="I2398" t="s">
        <v>3</v>
      </c>
      <c r="J2398" s="24">
        <v>4330019808.7094593</v>
      </c>
      <c r="K2398" s="26">
        <v>8.6234780270729242E-2</v>
      </c>
      <c r="L2398" s="4">
        <v>45371860186.135521</v>
      </c>
      <c r="M2398" s="5">
        <f t="shared" si="37"/>
        <v>8.2297332584584278E-3</v>
      </c>
    </row>
    <row r="2399" spans="1:13" x14ac:dyDescent="0.25">
      <c r="A2399" s="4" t="s">
        <v>164</v>
      </c>
      <c r="B2399" t="s">
        <v>165</v>
      </c>
      <c r="C2399" s="24">
        <v>9088349.8322630022</v>
      </c>
      <c r="D2399" s="24">
        <v>908.83498322630021</v>
      </c>
      <c r="E2399" s="24">
        <v>9.0883498322630025</v>
      </c>
      <c r="F2399" t="s">
        <v>29</v>
      </c>
      <c r="G2399" s="24">
        <v>206775976.05490053</v>
      </c>
      <c r="H2399" s="24">
        <v>4.3952639013779722</v>
      </c>
      <c r="I2399" t="s">
        <v>3</v>
      </c>
      <c r="J2399" s="24">
        <v>4330019808.7094593</v>
      </c>
      <c r="K2399" s="26">
        <v>0.20989164562209567</v>
      </c>
      <c r="L2399" s="4">
        <v>45371860186.135521</v>
      </c>
      <c r="M2399" s="5">
        <f t="shared" si="37"/>
        <v>2.0030807189695451E-2</v>
      </c>
    </row>
    <row r="2400" spans="1:13" x14ac:dyDescent="0.25">
      <c r="A2400" s="4" t="s">
        <v>164</v>
      </c>
      <c r="B2400" t="s">
        <v>166</v>
      </c>
      <c r="C2400" s="24">
        <v>2955672.286447776</v>
      </c>
      <c r="D2400" s="24">
        <v>295.56722864477763</v>
      </c>
      <c r="E2400" s="24">
        <v>2.955672286447776</v>
      </c>
      <c r="F2400" t="s">
        <v>29</v>
      </c>
      <c r="G2400" s="24">
        <v>206775976.05490053</v>
      </c>
      <c r="H2400" s="24">
        <v>1.4294079722602899</v>
      </c>
      <c r="I2400" t="s">
        <v>3</v>
      </c>
      <c r="J2400" s="24">
        <v>4330019808.7094593</v>
      </c>
      <c r="K2400" s="26">
        <v>6.8260017667879883E-2</v>
      </c>
      <c r="L2400" s="4">
        <v>45371860186.135521</v>
      </c>
      <c r="M2400" s="5">
        <f t="shared" si="37"/>
        <v>6.5143290892687583E-3</v>
      </c>
    </row>
    <row r="2401" spans="1:13" x14ac:dyDescent="0.25">
      <c r="A2401" s="4" t="s">
        <v>136</v>
      </c>
      <c r="B2401" t="s">
        <v>147</v>
      </c>
      <c r="C2401" s="24">
        <v>7176.7865773347712</v>
      </c>
      <c r="D2401" s="24">
        <v>0.71767865773347717</v>
      </c>
      <c r="E2401" s="24">
        <v>7.1767865773347712E-3</v>
      </c>
      <c r="F2401" t="s">
        <v>36</v>
      </c>
      <c r="G2401" s="24">
        <v>10745846.178219443</v>
      </c>
      <c r="H2401" s="24">
        <v>6.6786611852692121E-2</v>
      </c>
      <c r="I2401" t="s">
        <v>15</v>
      </c>
      <c r="J2401" s="24">
        <v>3696083756.6601186</v>
      </c>
      <c r="K2401" s="26">
        <v>1.9417272577772722E-4</v>
      </c>
      <c r="L2401" s="4">
        <v>45371860186.135521</v>
      </c>
      <c r="M2401" s="5">
        <f t="shared" si="37"/>
        <v>1.5817704074491117E-5</v>
      </c>
    </row>
    <row r="2402" spans="1:13" x14ac:dyDescent="0.25">
      <c r="A2402" s="4" t="s">
        <v>136</v>
      </c>
      <c r="B2402" t="s">
        <v>137</v>
      </c>
      <c r="C2402" s="24">
        <v>101471.31253909921</v>
      </c>
      <c r="D2402" s="24">
        <v>10.147131253909921</v>
      </c>
      <c r="E2402" s="24">
        <v>0.1014713125390992</v>
      </c>
      <c r="F2402" t="s">
        <v>36</v>
      </c>
      <c r="G2402" s="24">
        <v>10745846.178219443</v>
      </c>
      <c r="H2402" s="24">
        <v>0.94428405968409945</v>
      </c>
      <c r="I2402" t="s">
        <v>15</v>
      </c>
      <c r="J2402" s="24">
        <v>3696083756.6601186</v>
      </c>
      <c r="K2402" s="26">
        <v>2.7453737312162921E-3</v>
      </c>
      <c r="L2402" s="4">
        <v>45371860186.135521</v>
      </c>
      <c r="M2402" s="5">
        <f t="shared" si="37"/>
        <v>2.2364371247468988E-4</v>
      </c>
    </row>
    <row r="2403" spans="1:13" x14ac:dyDescent="0.25">
      <c r="A2403" s="4" t="s">
        <v>115</v>
      </c>
      <c r="B2403" t="s">
        <v>116</v>
      </c>
      <c r="C2403" s="24">
        <v>2173.8527383267228</v>
      </c>
      <c r="D2403" s="24">
        <v>0.21738527383267228</v>
      </c>
      <c r="E2403" s="24">
        <v>2.1738527383267227E-3</v>
      </c>
      <c r="F2403" t="s">
        <v>36</v>
      </c>
      <c r="G2403" s="24">
        <v>10745846.178219443</v>
      </c>
      <c r="H2403" s="24">
        <v>2.0229702736047576E-2</v>
      </c>
      <c r="I2403" t="s">
        <v>15</v>
      </c>
      <c r="J2403" s="24">
        <v>3696083756.6601186</v>
      </c>
      <c r="K2403" s="26">
        <v>5.8815029134812549E-5</v>
      </c>
      <c r="L2403" s="4">
        <v>45371860186.135521</v>
      </c>
      <c r="M2403" s="5">
        <f t="shared" si="37"/>
        <v>4.7911915654518317E-6</v>
      </c>
    </row>
    <row r="2404" spans="1:13" x14ac:dyDescent="0.25">
      <c r="A2404" s="4" t="s">
        <v>115</v>
      </c>
      <c r="B2404" t="s">
        <v>121</v>
      </c>
      <c r="C2404" s="24">
        <v>683990.45392951323</v>
      </c>
      <c r="D2404" s="24">
        <v>68.399045392951322</v>
      </c>
      <c r="E2404" s="24">
        <v>0.68399045392951319</v>
      </c>
      <c r="F2404" t="s">
        <v>36</v>
      </c>
      <c r="G2404" s="24">
        <v>10745846.178219443</v>
      </c>
      <c r="H2404" s="24">
        <v>6.3651614082833303</v>
      </c>
      <c r="I2404" t="s">
        <v>15</v>
      </c>
      <c r="J2404" s="24">
        <v>3696083756.6601186</v>
      </c>
      <c r="K2404" s="26">
        <v>1.8505815857040683E-2</v>
      </c>
      <c r="L2404" s="4">
        <v>45371860186.135521</v>
      </c>
      <c r="M2404" s="5">
        <f t="shared" si="37"/>
        <v>1.5075212943077066E-3</v>
      </c>
    </row>
    <row r="2405" spans="1:13" x14ac:dyDescent="0.25">
      <c r="A2405" s="4" t="s">
        <v>115</v>
      </c>
      <c r="B2405" t="s">
        <v>119</v>
      </c>
      <c r="C2405" s="24">
        <v>380119.12643640308</v>
      </c>
      <c r="D2405" s="24">
        <v>38.011912643640308</v>
      </c>
      <c r="E2405" s="24">
        <v>0.38011912643640305</v>
      </c>
      <c r="F2405" t="s">
        <v>36</v>
      </c>
      <c r="G2405" s="24">
        <v>10745846.178219443</v>
      </c>
      <c r="H2405" s="24">
        <v>3.5373587164020592</v>
      </c>
      <c r="I2405" t="s">
        <v>15</v>
      </c>
      <c r="J2405" s="24">
        <v>3696083756.6601186</v>
      </c>
      <c r="K2405" s="26">
        <v>1.0284375340560167E-2</v>
      </c>
      <c r="L2405" s="4">
        <v>45371860186.135521</v>
      </c>
      <c r="M2405" s="5">
        <f t="shared" si="37"/>
        <v>8.3778607462199161E-4</v>
      </c>
    </row>
    <row r="2406" spans="1:13" x14ac:dyDescent="0.25">
      <c r="A2406" s="4" t="s">
        <v>115</v>
      </c>
      <c r="B2406" t="s">
        <v>123</v>
      </c>
      <c r="C2406" s="24">
        <v>6234.3987592772892</v>
      </c>
      <c r="D2406" s="24">
        <v>0.62343987592772887</v>
      </c>
      <c r="E2406" s="24">
        <v>6.234398759277289E-3</v>
      </c>
      <c r="F2406" t="s">
        <v>36</v>
      </c>
      <c r="G2406" s="24">
        <v>10745846.178219443</v>
      </c>
      <c r="H2406" s="24">
        <v>5.8016824881726645E-2</v>
      </c>
      <c r="I2406" t="s">
        <v>15</v>
      </c>
      <c r="J2406" s="24">
        <v>3696083756.6601186</v>
      </c>
      <c r="K2406" s="26">
        <v>1.6867579767485737E-4</v>
      </c>
      <c r="L2406" s="4">
        <v>45371860186.135521</v>
      </c>
      <c r="M2406" s="5">
        <f t="shared" si="37"/>
        <v>1.3740672596849714E-5</v>
      </c>
    </row>
    <row r="2407" spans="1:13" x14ac:dyDescent="0.25">
      <c r="A2407" s="4" t="s">
        <v>115</v>
      </c>
      <c r="B2407" t="s">
        <v>120</v>
      </c>
      <c r="C2407" s="24">
        <v>4203.9273529066304</v>
      </c>
      <c r="D2407" s="24">
        <v>0.42039273529066307</v>
      </c>
      <c r="E2407" s="24">
        <v>4.2039273529066307E-3</v>
      </c>
      <c r="F2407" t="s">
        <v>36</v>
      </c>
      <c r="G2407" s="24">
        <v>10745846.178219443</v>
      </c>
      <c r="H2407" s="24">
        <v>3.9121417552277014E-2</v>
      </c>
      <c r="I2407" t="s">
        <v>15</v>
      </c>
      <c r="J2407" s="24">
        <v>3696083756.6601186</v>
      </c>
      <c r="K2407" s="26">
        <v>1.1374004567216336E-4</v>
      </c>
      <c r="L2407" s="4">
        <v>45371860186.135521</v>
      </c>
      <c r="M2407" s="5">
        <f t="shared" si="37"/>
        <v>9.2654948147601906E-6</v>
      </c>
    </row>
    <row r="2408" spans="1:13" x14ac:dyDescent="0.25">
      <c r="A2408" s="4" t="s">
        <v>138</v>
      </c>
      <c r="B2408" t="s">
        <v>139</v>
      </c>
      <c r="C2408" s="24">
        <v>1127679.623335032</v>
      </c>
      <c r="D2408" s="24">
        <v>112.76796233350321</v>
      </c>
      <c r="E2408" s="24">
        <v>1.1276796233350321</v>
      </c>
      <c r="F2408" t="s">
        <v>36</v>
      </c>
      <c r="G2408" s="24">
        <v>10745846.178219443</v>
      </c>
      <c r="H2408" s="24">
        <v>10.494097948477107</v>
      </c>
      <c r="I2408" t="s">
        <v>15</v>
      </c>
      <c r="J2408" s="24">
        <v>3696083756.6601186</v>
      </c>
      <c r="K2408" s="26">
        <v>3.0510120916578849E-2</v>
      </c>
      <c r="L2408" s="4">
        <v>45371860186.135521</v>
      </c>
      <c r="M2408" s="5">
        <f t="shared" si="37"/>
        <v>2.4854163323010988E-3</v>
      </c>
    </row>
    <row r="2409" spans="1:13" x14ac:dyDescent="0.25">
      <c r="A2409" s="4" t="s">
        <v>138</v>
      </c>
      <c r="B2409" t="s">
        <v>140</v>
      </c>
      <c r="C2409" s="24">
        <v>802713.8459310754</v>
      </c>
      <c r="D2409" s="24">
        <v>80.271384593107541</v>
      </c>
      <c r="E2409" s="24">
        <v>0.80271384593107542</v>
      </c>
      <c r="F2409" t="s">
        <v>36</v>
      </c>
      <c r="G2409" s="24">
        <v>10745846.178219443</v>
      </c>
      <c r="H2409" s="24">
        <v>7.4699919635745502</v>
      </c>
      <c r="I2409" t="s">
        <v>15</v>
      </c>
      <c r="J2409" s="24">
        <v>3696083756.6601186</v>
      </c>
      <c r="K2409" s="26">
        <v>2.1717956052392854E-2</v>
      </c>
      <c r="L2409" s="4">
        <v>45371860186.135521</v>
      </c>
      <c r="M2409" s="5">
        <f t="shared" si="37"/>
        <v>1.7691887496743281E-3</v>
      </c>
    </row>
    <row r="2410" spans="1:13" x14ac:dyDescent="0.25">
      <c r="A2410" s="4" t="s">
        <v>102</v>
      </c>
      <c r="B2410" t="s">
        <v>103</v>
      </c>
      <c r="C2410" s="24">
        <v>561.93575676910461</v>
      </c>
      <c r="D2410" s="24">
        <v>5.6193575676910461E-2</v>
      </c>
      <c r="E2410" s="24">
        <v>5.6193575676910458E-4</v>
      </c>
      <c r="F2410" t="s">
        <v>36</v>
      </c>
      <c r="G2410" s="24">
        <v>10745846.178219443</v>
      </c>
      <c r="H2410" s="24">
        <v>5.2293299889968814E-3</v>
      </c>
      <c r="I2410" t="s">
        <v>15</v>
      </c>
      <c r="J2410" s="24">
        <v>3696083756.6601186</v>
      </c>
      <c r="K2410" s="26">
        <v>1.5203544988842054E-5</v>
      </c>
      <c r="L2410" s="4">
        <v>45371860186.135521</v>
      </c>
      <c r="M2410" s="5">
        <f t="shared" si="37"/>
        <v>1.2385116115226367E-6</v>
      </c>
    </row>
    <row r="2411" spans="1:13" x14ac:dyDescent="0.25">
      <c r="A2411" s="4" t="s">
        <v>150</v>
      </c>
      <c r="B2411" t="s">
        <v>151</v>
      </c>
      <c r="C2411" s="24">
        <v>918940.81365292287</v>
      </c>
      <c r="D2411" s="24">
        <v>91.89408136529228</v>
      </c>
      <c r="E2411" s="24">
        <v>0.91894081365292291</v>
      </c>
      <c r="F2411" t="s">
        <v>36</v>
      </c>
      <c r="G2411" s="24">
        <v>10745846.178219443</v>
      </c>
      <c r="H2411" s="24">
        <v>8.5515909907170169</v>
      </c>
      <c r="I2411" t="s">
        <v>15</v>
      </c>
      <c r="J2411" s="24">
        <v>3696083756.6601186</v>
      </c>
      <c r="K2411" s="26">
        <v>2.4862553831391059E-2</v>
      </c>
      <c r="L2411" s="4">
        <v>45371860186.135521</v>
      </c>
      <c r="M2411" s="5">
        <f t="shared" si="37"/>
        <v>2.0253540628112215E-3</v>
      </c>
    </row>
    <row r="2412" spans="1:13" x14ac:dyDescent="0.25">
      <c r="A2412" s="4" t="s">
        <v>150</v>
      </c>
      <c r="B2412" t="s">
        <v>153</v>
      </c>
      <c r="C2412" s="24">
        <v>78924.938737312419</v>
      </c>
      <c r="D2412" s="24">
        <v>7.892493873731242</v>
      </c>
      <c r="E2412" s="24">
        <v>7.8924938737312419E-2</v>
      </c>
      <c r="F2412" t="s">
        <v>36</v>
      </c>
      <c r="G2412" s="24">
        <v>10745846.178219443</v>
      </c>
      <c r="H2412" s="24">
        <v>0.73446927704291842</v>
      </c>
      <c r="I2412" t="s">
        <v>15</v>
      </c>
      <c r="J2412" s="24">
        <v>3696083756.6601186</v>
      </c>
      <c r="K2412" s="26">
        <v>2.1353666186566924E-3</v>
      </c>
      <c r="L2412" s="4">
        <v>45371860186.135521</v>
      </c>
      <c r="M2412" s="5">
        <f t="shared" si="37"/>
        <v>1.7395129583298386E-4</v>
      </c>
    </row>
    <row r="2413" spans="1:13" x14ac:dyDescent="0.25">
      <c r="A2413" s="4" t="s">
        <v>150</v>
      </c>
      <c r="B2413" t="s">
        <v>157</v>
      </c>
      <c r="C2413" s="24">
        <v>73006.436218015238</v>
      </c>
      <c r="D2413" s="24">
        <v>7.300643621801524</v>
      </c>
      <c r="E2413" s="24">
        <v>7.3006436218015239E-2</v>
      </c>
      <c r="F2413" t="s">
        <v>36</v>
      </c>
      <c r="G2413" s="24">
        <v>10745846.178219443</v>
      </c>
      <c r="H2413" s="24">
        <v>0.6793921577436185</v>
      </c>
      <c r="I2413" t="s">
        <v>15</v>
      </c>
      <c r="J2413" s="24">
        <v>3696083756.6601186</v>
      </c>
      <c r="K2413" s="26">
        <v>1.975237603489425E-3</v>
      </c>
      <c r="L2413" s="4">
        <v>45371860186.135521</v>
      </c>
      <c r="M2413" s="5">
        <f t="shared" si="37"/>
        <v>1.6090686147429356E-4</v>
      </c>
    </row>
    <row r="2414" spans="1:13" x14ac:dyDescent="0.25">
      <c r="A2414" s="4" t="s">
        <v>113</v>
      </c>
      <c r="B2414" t="s">
        <v>114</v>
      </c>
      <c r="C2414" s="24">
        <v>243.58498238216109</v>
      </c>
      <c r="D2414" s="24">
        <v>2.4358498238216109E-2</v>
      </c>
      <c r="E2414" s="24">
        <v>2.4358498238216108E-4</v>
      </c>
      <c r="F2414" t="s">
        <v>36</v>
      </c>
      <c r="G2414" s="24">
        <v>10745846.178219443</v>
      </c>
      <c r="H2414" s="24">
        <v>2.2667827022862003E-3</v>
      </c>
      <c r="I2414" t="s">
        <v>15</v>
      </c>
      <c r="J2414" s="24">
        <v>3696083756.6601186</v>
      </c>
      <c r="K2414" s="26">
        <v>6.5903534232208814E-6</v>
      </c>
      <c r="L2414" s="4">
        <v>45371860186.135521</v>
      </c>
      <c r="M2414" s="5">
        <f t="shared" si="37"/>
        <v>5.3686355680121401E-7</v>
      </c>
    </row>
    <row r="2415" spans="1:13" x14ac:dyDescent="0.25">
      <c r="A2415" s="4" t="s">
        <v>113</v>
      </c>
      <c r="B2415" t="s">
        <v>122</v>
      </c>
      <c r="C2415" s="24">
        <v>18619.05938344252</v>
      </c>
      <c r="D2415" s="24">
        <v>1.861905938344252</v>
      </c>
      <c r="E2415" s="24">
        <v>1.8619059383442521E-2</v>
      </c>
      <c r="F2415" t="s">
        <v>36</v>
      </c>
      <c r="G2415" s="24">
        <v>10745846.178219443</v>
      </c>
      <c r="H2415" s="24">
        <v>0.1732675033184557</v>
      </c>
      <c r="I2415" t="s">
        <v>15</v>
      </c>
      <c r="J2415" s="24">
        <v>3696083756.6601186</v>
      </c>
      <c r="K2415" s="26">
        <v>5.037510134853439E-4</v>
      </c>
      <c r="L2415" s="4">
        <v>45371860186.135521</v>
      </c>
      <c r="M2415" s="5">
        <f t="shared" si="37"/>
        <v>4.1036579296195633E-5</v>
      </c>
    </row>
    <row r="2416" spans="1:13" x14ac:dyDescent="0.25">
      <c r="A2416" s="4" t="s">
        <v>113</v>
      </c>
      <c r="B2416" t="s">
        <v>4</v>
      </c>
      <c r="C2416" s="24">
        <v>4967.6764826617136</v>
      </c>
      <c r="D2416" s="24">
        <v>0.49676764826617137</v>
      </c>
      <c r="E2416" s="24">
        <v>4.9676764826617134E-3</v>
      </c>
      <c r="F2416" t="s">
        <v>36</v>
      </c>
      <c r="G2416" s="24">
        <v>10745846.178219443</v>
      </c>
      <c r="H2416" s="24">
        <v>4.6228806929421766E-2</v>
      </c>
      <c r="I2416" t="s">
        <v>15</v>
      </c>
      <c r="J2416" s="24">
        <v>3696083756.6601186</v>
      </c>
      <c r="K2416" s="26">
        <v>1.3440378545833174E-4</v>
      </c>
      <c r="L2416" s="4">
        <v>45371860186.135521</v>
      </c>
      <c r="M2416" s="5">
        <f t="shared" si="37"/>
        <v>1.0948804969163923E-5</v>
      </c>
    </row>
    <row r="2417" spans="1:13" x14ac:dyDescent="0.25">
      <c r="A2417" s="4" t="s">
        <v>141</v>
      </c>
      <c r="B2417" t="s">
        <v>160</v>
      </c>
      <c r="C2417" s="24">
        <v>1758.980514776285</v>
      </c>
      <c r="D2417" s="24">
        <v>0.17589805147762849</v>
      </c>
      <c r="E2417" s="24">
        <v>1.758980514776285E-3</v>
      </c>
      <c r="F2417" t="s">
        <v>36</v>
      </c>
      <c r="G2417" s="24">
        <v>10745846.178219443</v>
      </c>
      <c r="H2417" s="24">
        <v>1.6368934429207914E-2</v>
      </c>
      <c r="I2417" t="s">
        <v>15</v>
      </c>
      <c r="J2417" s="24">
        <v>3696083756.6601186</v>
      </c>
      <c r="K2417" s="26">
        <v>4.7590385677995227E-5</v>
      </c>
      <c r="L2417" s="4">
        <v>45371860186.135521</v>
      </c>
      <c r="M2417" s="5">
        <f t="shared" si="37"/>
        <v>3.876809342971978E-6</v>
      </c>
    </row>
    <row r="2418" spans="1:13" x14ac:dyDescent="0.25">
      <c r="A2418" s="4" t="s">
        <v>143</v>
      </c>
      <c r="B2418" t="s">
        <v>144</v>
      </c>
      <c r="C2418" s="24">
        <v>1558863.3654885329</v>
      </c>
      <c r="D2418" s="24">
        <v>155.88633654885328</v>
      </c>
      <c r="E2418" s="24">
        <v>1.5588633654885329</v>
      </c>
      <c r="F2418" t="s">
        <v>36</v>
      </c>
      <c r="G2418" s="24">
        <v>10745846.178219443</v>
      </c>
      <c r="H2418" s="24">
        <v>14.506659965486609</v>
      </c>
      <c r="I2418" t="s">
        <v>15</v>
      </c>
      <c r="J2418" s="24">
        <v>3696083756.6601186</v>
      </c>
      <c r="K2418" s="26">
        <v>4.2176083339008644E-2</v>
      </c>
      <c r="L2418" s="4">
        <v>45371860186.135521</v>
      </c>
      <c r="M2418" s="5">
        <f t="shared" si="37"/>
        <v>3.4357492928290419E-3</v>
      </c>
    </row>
    <row r="2419" spans="1:13" x14ac:dyDescent="0.25">
      <c r="A2419" s="4" t="s">
        <v>143</v>
      </c>
      <c r="B2419" t="s">
        <v>145</v>
      </c>
      <c r="C2419" s="24">
        <v>98852.370430515934</v>
      </c>
      <c r="D2419" s="24">
        <v>9.8852370430515926</v>
      </c>
      <c r="E2419" s="24">
        <v>9.8852370430515937E-2</v>
      </c>
      <c r="F2419" t="s">
        <v>36</v>
      </c>
      <c r="G2419" s="24">
        <v>10745846.178219443</v>
      </c>
      <c r="H2419" s="24">
        <v>0.91991239024878257</v>
      </c>
      <c r="I2419" t="s">
        <v>15</v>
      </c>
      <c r="J2419" s="24">
        <v>3696083756.6601186</v>
      </c>
      <c r="K2419" s="26">
        <v>2.6745165136582731E-3</v>
      </c>
      <c r="L2419" s="4">
        <v>45371860186.135521</v>
      </c>
      <c r="M2419" s="5">
        <f t="shared" si="37"/>
        <v>2.178715398156029E-4</v>
      </c>
    </row>
    <row r="2420" spans="1:13" x14ac:dyDescent="0.25">
      <c r="A2420" s="4" t="s">
        <v>143</v>
      </c>
      <c r="B2420" t="s">
        <v>146</v>
      </c>
      <c r="C2420" s="24">
        <v>74898.945286723363</v>
      </c>
      <c r="D2420" s="24">
        <v>7.4898945286723366</v>
      </c>
      <c r="E2420" s="24">
        <v>7.4898945286723362E-2</v>
      </c>
      <c r="F2420" t="s">
        <v>36</v>
      </c>
      <c r="G2420" s="24">
        <v>10745846.178219443</v>
      </c>
      <c r="H2420" s="24">
        <v>0.69700369840147769</v>
      </c>
      <c r="I2420" t="s">
        <v>15</v>
      </c>
      <c r="J2420" s="24">
        <v>3696083756.6601186</v>
      </c>
      <c r="K2420" s="26">
        <v>2.0264406928484778E-3</v>
      </c>
      <c r="L2420" s="4">
        <v>45371860186.135521</v>
      </c>
      <c r="M2420" s="5">
        <f t="shared" si="37"/>
        <v>1.6507796898662438E-4</v>
      </c>
    </row>
    <row r="2421" spans="1:13" x14ac:dyDescent="0.25">
      <c r="A2421" s="4" t="s">
        <v>0</v>
      </c>
      <c r="B2421" t="s">
        <v>24</v>
      </c>
      <c r="C2421" s="24">
        <v>19278.721759498461</v>
      </c>
      <c r="D2421" s="24">
        <v>1.9278721759498461</v>
      </c>
      <c r="E2421" s="24">
        <v>1.9278721759498463E-2</v>
      </c>
      <c r="F2421" t="s">
        <v>36</v>
      </c>
      <c r="G2421" s="24">
        <v>10745846.178219443</v>
      </c>
      <c r="H2421" s="24">
        <v>0.179406269546033</v>
      </c>
      <c r="I2421" t="s">
        <v>15</v>
      </c>
      <c r="J2421" s="24">
        <v>3696083756.6601186</v>
      </c>
      <c r="K2421" s="26">
        <v>5.2159861704322507E-4</v>
      </c>
      <c r="L2421" s="4">
        <v>45371860186.135521</v>
      </c>
      <c r="M2421" s="5">
        <f t="shared" si="37"/>
        <v>4.2490481281588592E-5</v>
      </c>
    </row>
    <row r="2422" spans="1:13" x14ac:dyDescent="0.25">
      <c r="A2422" s="4" t="s">
        <v>127</v>
      </c>
      <c r="B2422" t="s">
        <v>4</v>
      </c>
      <c r="C2422" s="24">
        <v>94.928544938624853</v>
      </c>
      <c r="D2422" s="24">
        <v>9.4928544938624859E-3</v>
      </c>
      <c r="E2422" s="24">
        <v>9.4928544938624847E-5</v>
      </c>
      <c r="F2422" t="s">
        <v>36</v>
      </c>
      <c r="G2422" s="24">
        <v>10745846.178219443</v>
      </c>
      <c r="H2422" s="24">
        <v>8.8339757860142986E-4</v>
      </c>
      <c r="I2422" t="s">
        <v>15</v>
      </c>
      <c r="J2422" s="24">
        <v>3696083756.6601186</v>
      </c>
      <c r="K2422" s="26">
        <v>2.5683548098056322E-6</v>
      </c>
      <c r="L2422" s="4">
        <v>45371860186.135521</v>
      </c>
      <c r="M2422" s="5">
        <f t="shared" si="37"/>
        <v>2.0922339209630329E-7</v>
      </c>
    </row>
    <row r="2423" spans="1:13" x14ac:dyDescent="0.25">
      <c r="A2423" s="4" t="s">
        <v>127</v>
      </c>
      <c r="B2423" t="s">
        <v>131</v>
      </c>
      <c r="C2423" s="24">
        <v>13103.86380328988</v>
      </c>
      <c r="D2423" s="24">
        <v>1.3103863803289879</v>
      </c>
      <c r="E2423" s="24">
        <v>1.3103863803289879E-2</v>
      </c>
      <c r="F2423" t="s">
        <v>36</v>
      </c>
      <c r="G2423" s="24">
        <v>10745846.178219443</v>
      </c>
      <c r="H2423" s="24">
        <v>0.12194352669824977</v>
      </c>
      <c r="I2423" t="s">
        <v>15</v>
      </c>
      <c r="J2423" s="24">
        <v>3696083756.6601186</v>
      </c>
      <c r="K2423" s="26">
        <v>3.5453373532668228E-4</v>
      </c>
      <c r="L2423" s="4">
        <v>45371860186.135521</v>
      </c>
      <c r="M2423" s="5">
        <f t="shared" si="37"/>
        <v>2.8881037166058456E-5</v>
      </c>
    </row>
    <row r="2424" spans="1:13" x14ac:dyDescent="0.25">
      <c r="A2424" s="4" t="s">
        <v>127</v>
      </c>
      <c r="B2424" t="s">
        <v>133</v>
      </c>
      <c r="C2424" s="24">
        <v>37325.38325607455</v>
      </c>
      <c r="D2424" s="24">
        <v>3.7325383256074551</v>
      </c>
      <c r="E2424" s="24">
        <v>3.7325383256074547E-2</v>
      </c>
      <c r="F2424" t="s">
        <v>36</v>
      </c>
      <c r="G2424" s="24">
        <v>10745846.178219443</v>
      </c>
      <c r="H2424" s="24">
        <v>0.34734708311504292</v>
      </c>
      <c r="I2424" t="s">
        <v>15</v>
      </c>
      <c r="J2424" s="24">
        <v>3696083756.6601186</v>
      </c>
      <c r="K2424" s="26">
        <v>1.0098630256637577E-3</v>
      </c>
      <c r="L2424" s="4">
        <v>45371860186.135521</v>
      </c>
      <c r="M2424" s="5">
        <f t="shared" si="37"/>
        <v>8.2265490334646298E-5</v>
      </c>
    </row>
    <row r="2425" spans="1:13" x14ac:dyDescent="0.25">
      <c r="A2425" s="4" t="s">
        <v>75</v>
      </c>
      <c r="B2425" t="s">
        <v>76</v>
      </c>
      <c r="C2425" s="24">
        <v>18726.012506614639</v>
      </c>
      <c r="D2425" s="24">
        <v>1.872601250661464</v>
      </c>
      <c r="E2425" s="24">
        <v>1.8726012506614639E-2</v>
      </c>
      <c r="F2425" t="s">
        <v>36</v>
      </c>
      <c r="G2425" s="24">
        <v>10745846.178219443</v>
      </c>
      <c r="H2425" s="24">
        <v>0.17426280067706579</v>
      </c>
      <c r="I2425" t="s">
        <v>15</v>
      </c>
      <c r="J2425" s="24">
        <v>3696083756.6601186</v>
      </c>
      <c r="K2425" s="26">
        <v>5.0664470124280872E-4</v>
      </c>
      <c r="L2425" s="4">
        <v>45371860186.135521</v>
      </c>
      <c r="M2425" s="5">
        <f t="shared" si="37"/>
        <v>4.1272304970067836E-5</v>
      </c>
    </row>
    <row r="2426" spans="1:13" x14ac:dyDescent="0.25">
      <c r="A2426" s="4" t="s">
        <v>75</v>
      </c>
      <c r="B2426" t="s">
        <v>105</v>
      </c>
      <c r="C2426" s="24">
        <v>22274.52771530578</v>
      </c>
      <c r="D2426" s="24">
        <v>2.2274527715305781</v>
      </c>
      <c r="E2426" s="24">
        <v>2.2274527715305779E-2</v>
      </c>
      <c r="F2426" t="s">
        <v>36</v>
      </c>
      <c r="G2426" s="24">
        <v>10745846.178219443</v>
      </c>
      <c r="H2426" s="24">
        <v>0.20728500432523972</v>
      </c>
      <c r="I2426" t="s">
        <v>15</v>
      </c>
      <c r="J2426" s="24">
        <v>3696083756.6601186</v>
      </c>
      <c r="K2426" s="26">
        <v>6.0265213620141675E-4</v>
      </c>
      <c r="L2426" s="4">
        <v>45371860186.135521</v>
      </c>
      <c r="M2426" s="5">
        <f t="shared" si="37"/>
        <v>4.9093265349769161E-5</v>
      </c>
    </row>
    <row r="2427" spans="1:13" x14ac:dyDescent="0.25">
      <c r="A2427" s="4" t="s">
        <v>75</v>
      </c>
      <c r="B2427" t="s">
        <v>108</v>
      </c>
      <c r="C2427" s="24">
        <v>1209430.182795065</v>
      </c>
      <c r="D2427" s="24">
        <v>120.9430182795065</v>
      </c>
      <c r="E2427" s="24">
        <v>1.2094301827950651</v>
      </c>
      <c r="F2427" t="s">
        <v>36</v>
      </c>
      <c r="G2427" s="24">
        <v>10745846.178219443</v>
      </c>
      <c r="H2427" s="24">
        <v>11.254862229895275</v>
      </c>
      <c r="I2427" t="s">
        <v>15</v>
      </c>
      <c r="J2427" s="24">
        <v>3696083756.6601186</v>
      </c>
      <c r="K2427" s="26">
        <v>3.2721936579920438E-2</v>
      </c>
      <c r="L2427" s="4">
        <v>45371860186.135521</v>
      </c>
      <c r="M2427" s="5">
        <f t="shared" si="37"/>
        <v>2.665595322372601E-3</v>
      </c>
    </row>
    <row r="2428" spans="1:13" x14ac:dyDescent="0.25">
      <c r="A2428" s="4" t="s">
        <v>75</v>
      </c>
      <c r="B2428" t="s">
        <v>4</v>
      </c>
      <c r="C2428" s="24">
        <v>183875.072216834</v>
      </c>
      <c r="D2428" s="24">
        <v>18.3875072216834</v>
      </c>
      <c r="E2428" s="24">
        <v>0.183875072216834</v>
      </c>
      <c r="F2428" t="s">
        <v>36</v>
      </c>
      <c r="G2428" s="24">
        <v>10745846.178219443</v>
      </c>
      <c r="H2428" s="24">
        <v>1.7111269709920749</v>
      </c>
      <c r="I2428" t="s">
        <v>15</v>
      </c>
      <c r="J2428" s="24">
        <v>3696083756.6601186</v>
      </c>
      <c r="K2428" s="26">
        <v>4.9748621601310378E-3</v>
      </c>
      <c r="L2428" s="4">
        <v>45371860186.135521</v>
      </c>
      <c r="M2428" s="5">
        <f t="shared" si="37"/>
        <v>4.0526236187473199E-4</v>
      </c>
    </row>
    <row r="2429" spans="1:13" x14ac:dyDescent="0.25">
      <c r="A2429" s="4" t="s">
        <v>75</v>
      </c>
      <c r="B2429" t="s">
        <v>93</v>
      </c>
      <c r="C2429" s="24">
        <v>100809.95785630441</v>
      </c>
      <c r="D2429" s="24">
        <v>10.08099578563044</v>
      </c>
      <c r="E2429" s="24">
        <v>0.10080995785630441</v>
      </c>
      <c r="F2429" t="s">
        <v>36</v>
      </c>
      <c r="G2429" s="24">
        <v>10745846.178219443</v>
      </c>
      <c r="H2429" s="24">
        <v>0.9381295449830116</v>
      </c>
      <c r="I2429" t="s">
        <v>15</v>
      </c>
      <c r="J2429" s="24">
        <v>3696083756.6601186</v>
      </c>
      <c r="K2429" s="26">
        <v>2.7274803411760076E-3</v>
      </c>
      <c r="L2429" s="4">
        <v>45371860186.135521</v>
      </c>
      <c r="M2429" s="5">
        <f t="shared" si="37"/>
        <v>2.2218608062957344E-4</v>
      </c>
    </row>
    <row r="2430" spans="1:13" x14ac:dyDescent="0.25">
      <c r="A2430" s="4" t="s">
        <v>75</v>
      </c>
      <c r="B2430" t="s">
        <v>101</v>
      </c>
      <c r="C2430" s="24">
        <v>29712.47492594528</v>
      </c>
      <c r="D2430" s="24">
        <v>2.9712474925945278</v>
      </c>
      <c r="E2430" s="24">
        <v>2.9712474925945281E-2</v>
      </c>
      <c r="F2430" t="s">
        <v>36</v>
      </c>
      <c r="G2430" s="24">
        <v>10745846.178219443</v>
      </c>
      <c r="H2430" s="24">
        <v>0.27650195650640286</v>
      </c>
      <c r="I2430" t="s">
        <v>15</v>
      </c>
      <c r="J2430" s="24">
        <v>3696083756.6601186</v>
      </c>
      <c r="K2430" s="26">
        <v>8.0389073630718474E-4</v>
      </c>
      <c r="L2430" s="4">
        <v>45371860186.135521</v>
      </c>
      <c r="M2430" s="5">
        <f t="shared" si="37"/>
        <v>6.548656987844782E-5</v>
      </c>
    </row>
    <row r="2431" spans="1:13" x14ac:dyDescent="0.25">
      <c r="A2431" s="4" t="s">
        <v>75</v>
      </c>
      <c r="B2431" t="s">
        <v>109</v>
      </c>
      <c r="C2431" s="24">
        <v>58153.263362277372</v>
      </c>
      <c r="D2431" s="24">
        <v>5.815326336227737</v>
      </c>
      <c r="E2431" s="24">
        <v>5.8153263362277371E-2</v>
      </c>
      <c r="F2431" t="s">
        <v>36</v>
      </c>
      <c r="G2431" s="24">
        <v>10745846.178219443</v>
      </c>
      <c r="H2431" s="24">
        <v>0.54116969848449115</v>
      </c>
      <c r="I2431" t="s">
        <v>15</v>
      </c>
      <c r="J2431" s="24">
        <v>3696083756.6601186</v>
      </c>
      <c r="K2431" s="26">
        <v>1.573375150319273E-3</v>
      </c>
      <c r="L2431" s="4">
        <v>45371860186.135521</v>
      </c>
      <c r="M2431" s="5">
        <f t="shared" si="37"/>
        <v>1.2817033095779379E-4</v>
      </c>
    </row>
    <row r="2432" spans="1:13" x14ac:dyDescent="0.25">
      <c r="A2432" s="4" t="s">
        <v>75</v>
      </c>
      <c r="B2432" t="s">
        <v>106</v>
      </c>
      <c r="C2432" s="24">
        <v>5646.6055204719651</v>
      </c>
      <c r="D2432" s="24">
        <v>0.56466055204719645</v>
      </c>
      <c r="E2432" s="24">
        <v>5.6466055204719649E-3</v>
      </c>
      <c r="F2432" t="s">
        <v>36</v>
      </c>
      <c r="G2432" s="24">
        <v>10745846.178219443</v>
      </c>
      <c r="H2432" s="24">
        <v>5.254686719708463E-2</v>
      </c>
      <c r="I2432" t="s">
        <v>15</v>
      </c>
      <c r="J2432" s="24">
        <v>3696083756.6601186</v>
      </c>
      <c r="K2432" s="26">
        <v>1.5277266134180873E-4</v>
      </c>
      <c r="L2432" s="4">
        <v>45371860186.135521</v>
      </c>
      <c r="M2432" s="5">
        <f t="shared" si="37"/>
        <v>1.2445170855475357E-5</v>
      </c>
    </row>
    <row r="2433" spans="1:13" x14ac:dyDescent="0.25">
      <c r="A2433" s="4" t="s">
        <v>124</v>
      </c>
      <c r="B2433" t="s">
        <v>126</v>
      </c>
      <c r="C2433" s="24">
        <v>11127.4142926881</v>
      </c>
      <c r="D2433" s="24">
        <v>1.11274142926881</v>
      </c>
      <c r="E2433" s="24">
        <v>1.11274142926881E-2</v>
      </c>
      <c r="F2433" t="s">
        <v>36</v>
      </c>
      <c r="G2433" s="24">
        <v>10745846.178219443</v>
      </c>
      <c r="H2433" s="24">
        <v>0.10355084288515175</v>
      </c>
      <c r="I2433" t="s">
        <v>15</v>
      </c>
      <c r="J2433" s="24">
        <v>3696083756.6601186</v>
      </c>
      <c r="K2433" s="26">
        <v>3.0105958158110386E-4</v>
      </c>
      <c r="L2433" s="4">
        <v>45371860186.135521</v>
      </c>
      <c r="M2433" s="5">
        <f t="shared" si="37"/>
        <v>2.4524924142493837E-5</v>
      </c>
    </row>
    <row r="2434" spans="1:13" x14ac:dyDescent="0.25">
      <c r="A2434" s="4" t="s">
        <v>124</v>
      </c>
      <c r="B2434" t="s">
        <v>125</v>
      </c>
      <c r="C2434" s="24">
        <v>36671.23505395231</v>
      </c>
      <c r="D2434" s="24">
        <v>3.6671235053952311</v>
      </c>
      <c r="E2434" s="24">
        <v>3.6671235053952311E-2</v>
      </c>
      <c r="F2434" t="s">
        <v>36</v>
      </c>
      <c r="G2434" s="24">
        <v>10745846.178219443</v>
      </c>
      <c r="H2434" s="24">
        <v>0.34125963135672427</v>
      </c>
      <c r="I2434" t="s">
        <v>15</v>
      </c>
      <c r="J2434" s="24">
        <v>3696083756.6601186</v>
      </c>
      <c r="K2434" s="26">
        <v>9.9216461174271207E-4</v>
      </c>
      <c r="L2434" s="4">
        <v>45371860186.135521</v>
      </c>
      <c r="M2434" s="5">
        <f t="shared" si="37"/>
        <v>8.0823741639665244E-5</v>
      </c>
    </row>
    <row r="2435" spans="1:13" x14ac:dyDescent="0.25">
      <c r="A2435" s="4" t="s">
        <v>164</v>
      </c>
      <c r="B2435" t="s">
        <v>165</v>
      </c>
      <c r="C2435" s="24">
        <v>2323530.9477782468</v>
      </c>
      <c r="D2435" s="24">
        <v>232.35309477782468</v>
      </c>
      <c r="E2435" s="24">
        <v>2.3235309477782469</v>
      </c>
      <c r="F2435" t="s">
        <v>36</v>
      </c>
      <c r="G2435" s="24">
        <v>10745846.178219443</v>
      </c>
      <c r="H2435" s="24">
        <v>21.622596389735865</v>
      </c>
      <c r="I2435" t="s">
        <v>15</v>
      </c>
      <c r="J2435" s="24">
        <v>3696083756.6601186</v>
      </c>
      <c r="K2435" s="26">
        <v>6.286467246829526E-2</v>
      </c>
      <c r="L2435" s="4">
        <v>45371860186.135521</v>
      </c>
      <c r="M2435" s="5">
        <f t="shared" ref="M2435:M2498" si="38">C2435/L2435*100</f>
        <v>5.1210837251240982E-3</v>
      </c>
    </row>
    <row r="2436" spans="1:13" x14ac:dyDescent="0.25">
      <c r="A2436" s="4" t="s">
        <v>164</v>
      </c>
      <c r="B2436" t="s">
        <v>166</v>
      </c>
      <c r="C2436" s="24">
        <v>730684.1522989145</v>
      </c>
      <c r="D2436" s="24">
        <v>73.068415229891457</v>
      </c>
      <c r="E2436" s="24">
        <v>0.73068415229891448</v>
      </c>
      <c r="F2436" t="s">
        <v>36</v>
      </c>
      <c r="G2436" s="24">
        <v>10745846.178219443</v>
      </c>
      <c r="H2436" s="24">
        <v>6.7996892955710155</v>
      </c>
      <c r="I2436" t="s">
        <v>15</v>
      </c>
      <c r="J2436" s="24">
        <v>3696083756.6601186</v>
      </c>
      <c r="K2436" s="26">
        <v>1.9769144868058416E-2</v>
      </c>
      <c r="L2436" s="4">
        <v>45371860186.135521</v>
      </c>
      <c r="M2436" s="5">
        <f t="shared" si="38"/>
        <v>1.6104346379040306E-3</v>
      </c>
    </row>
    <row r="2437" spans="1:13" x14ac:dyDescent="0.25">
      <c r="A2437" s="4" t="s">
        <v>136</v>
      </c>
      <c r="B2437" t="s">
        <v>147</v>
      </c>
      <c r="C2437" s="24">
        <v>794918.39613263111</v>
      </c>
      <c r="D2437" s="24">
        <v>79.49183961326311</v>
      </c>
      <c r="E2437" s="24">
        <v>0.79491839613263116</v>
      </c>
      <c r="F2437" t="s">
        <v>25</v>
      </c>
      <c r="G2437" s="24">
        <v>294661761.22344881</v>
      </c>
      <c r="H2437" s="24">
        <v>0.26977317750090629</v>
      </c>
      <c r="I2437" t="s">
        <v>15</v>
      </c>
      <c r="J2437" s="24">
        <v>3696083756.6601186</v>
      </c>
      <c r="K2437" s="26">
        <v>2.1507044982415142E-2</v>
      </c>
      <c r="L2437" s="4">
        <v>45371860186.135521</v>
      </c>
      <c r="M2437" s="5">
        <f t="shared" si="38"/>
        <v>1.7520075061316042E-3</v>
      </c>
    </row>
    <row r="2438" spans="1:13" x14ac:dyDescent="0.25">
      <c r="A2438" s="4" t="s">
        <v>136</v>
      </c>
      <c r="B2438" t="s">
        <v>137</v>
      </c>
      <c r="C2438" s="24">
        <v>151885424.65287521</v>
      </c>
      <c r="D2438" s="24">
        <v>15188.542465287521</v>
      </c>
      <c r="E2438" s="24">
        <v>151.8854246528752</v>
      </c>
      <c r="F2438" t="s">
        <v>25</v>
      </c>
      <c r="G2438" s="24">
        <v>294661761.22344881</v>
      </c>
      <c r="H2438" s="24">
        <v>51.545685474165403</v>
      </c>
      <c r="I2438" t="s">
        <v>15</v>
      </c>
      <c r="J2438" s="24">
        <v>3696083756.6601186</v>
      </c>
      <c r="K2438" s="26">
        <v>4.1093610062052006</v>
      </c>
      <c r="L2438" s="4">
        <v>45371860186.135521</v>
      </c>
      <c r="M2438" s="5">
        <f t="shared" si="38"/>
        <v>0.33475688241516599</v>
      </c>
    </row>
    <row r="2439" spans="1:13" x14ac:dyDescent="0.25">
      <c r="A2439" s="4" t="s">
        <v>115</v>
      </c>
      <c r="B2439" t="s">
        <v>116</v>
      </c>
      <c r="C2439" s="24">
        <v>1342.923855155371</v>
      </c>
      <c r="D2439" s="24">
        <v>0.1342923855155371</v>
      </c>
      <c r="E2439" s="24">
        <v>1.342923855155371E-3</v>
      </c>
      <c r="F2439" t="s">
        <v>25</v>
      </c>
      <c r="G2439" s="24">
        <v>294661761.22344881</v>
      </c>
      <c r="H2439" s="24">
        <v>4.557509768418851E-4</v>
      </c>
      <c r="I2439" t="s">
        <v>15</v>
      </c>
      <c r="J2439" s="24">
        <v>3696083756.6601186</v>
      </c>
      <c r="K2439" s="26">
        <v>3.633369651690127E-5</v>
      </c>
      <c r="L2439" s="4">
        <v>45371860186.135521</v>
      </c>
      <c r="M2439" s="5">
        <f t="shared" si="38"/>
        <v>2.9598166124247516E-6</v>
      </c>
    </row>
    <row r="2440" spans="1:13" x14ac:dyDescent="0.25">
      <c r="A2440" s="4" t="s">
        <v>115</v>
      </c>
      <c r="B2440" t="s">
        <v>121</v>
      </c>
      <c r="C2440" s="24">
        <v>379493.92298559617</v>
      </c>
      <c r="D2440" s="24">
        <v>37.949392298559616</v>
      </c>
      <c r="E2440" s="24">
        <v>0.3794939229855962</v>
      </c>
      <c r="F2440" t="s">
        <v>25</v>
      </c>
      <c r="G2440" s="24">
        <v>294661761.22344881</v>
      </c>
      <c r="H2440" s="24">
        <v>0.1287896744422895</v>
      </c>
      <c r="I2440" t="s">
        <v>15</v>
      </c>
      <c r="J2440" s="24">
        <v>3696083756.6601186</v>
      </c>
      <c r="K2440" s="26">
        <v>1.0267460046103424E-2</v>
      </c>
      <c r="L2440" s="4">
        <v>45371860186.135521</v>
      </c>
      <c r="M2440" s="5">
        <f t="shared" si="38"/>
        <v>8.3640812042694204E-4</v>
      </c>
    </row>
    <row r="2441" spans="1:13" x14ac:dyDescent="0.25">
      <c r="A2441" s="4" t="s">
        <v>115</v>
      </c>
      <c r="B2441" t="s">
        <v>119</v>
      </c>
      <c r="C2441" s="24">
        <v>791702.88588532654</v>
      </c>
      <c r="D2441" s="24">
        <v>79.170288588532657</v>
      </c>
      <c r="E2441" s="24">
        <v>0.79170288588532656</v>
      </c>
      <c r="F2441" t="s">
        <v>25</v>
      </c>
      <c r="G2441" s="24">
        <v>294661761.22344881</v>
      </c>
      <c r="H2441" s="24">
        <v>0.26868192282505227</v>
      </c>
      <c r="I2441" t="s">
        <v>15</v>
      </c>
      <c r="J2441" s="24">
        <v>3696083756.6601186</v>
      </c>
      <c r="K2441" s="26">
        <v>2.1420047217780874E-2</v>
      </c>
      <c r="L2441" s="4">
        <v>45371860186.135521</v>
      </c>
      <c r="M2441" s="5">
        <f t="shared" si="38"/>
        <v>1.744920491770471E-3</v>
      </c>
    </row>
    <row r="2442" spans="1:13" x14ac:dyDescent="0.25">
      <c r="A2442" s="4" t="s">
        <v>115</v>
      </c>
      <c r="B2442" t="s">
        <v>123</v>
      </c>
      <c r="C2442" s="24">
        <v>61011.168325155413</v>
      </c>
      <c r="D2442" s="24">
        <v>6.1011168325155412</v>
      </c>
      <c r="E2442" s="24">
        <v>6.1011168325155414E-2</v>
      </c>
      <c r="F2442" t="s">
        <v>25</v>
      </c>
      <c r="G2442" s="24">
        <v>294661761.22344881</v>
      </c>
      <c r="H2442" s="24">
        <v>2.0705492314928926E-2</v>
      </c>
      <c r="I2442" t="s">
        <v>15</v>
      </c>
      <c r="J2442" s="24">
        <v>3696083756.6601186</v>
      </c>
      <c r="K2442" s="26">
        <v>1.6506976665563108E-3</v>
      </c>
      <c r="L2442" s="4">
        <v>45371860186.135521</v>
      </c>
      <c r="M2442" s="5">
        <f t="shared" si="38"/>
        <v>1.3446917996057581E-4</v>
      </c>
    </row>
    <row r="2443" spans="1:13" x14ac:dyDescent="0.25">
      <c r="A2443" s="4" t="s">
        <v>115</v>
      </c>
      <c r="B2443" t="s">
        <v>120</v>
      </c>
      <c r="C2443" s="24">
        <v>52390.585967160718</v>
      </c>
      <c r="D2443" s="24">
        <v>5.2390585967160721</v>
      </c>
      <c r="E2443" s="24">
        <v>5.2390585967160716E-2</v>
      </c>
      <c r="F2443" t="s">
        <v>25</v>
      </c>
      <c r="G2443" s="24">
        <v>294661761.22344881</v>
      </c>
      <c r="H2443" s="24">
        <v>1.7779906612121185E-2</v>
      </c>
      <c r="I2443" t="s">
        <v>15</v>
      </c>
      <c r="J2443" s="24">
        <v>3696083756.6601186</v>
      </c>
      <c r="K2443" s="26">
        <v>1.4174620873446404E-3</v>
      </c>
      <c r="L2443" s="4">
        <v>45371860186.135521</v>
      </c>
      <c r="M2443" s="5">
        <f t="shared" si="38"/>
        <v>1.1546933661575979E-4</v>
      </c>
    </row>
    <row r="2444" spans="1:13" x14ac:dyDescent="0.25">
      <c r="A2444" s="4" t="s">
        <v>111</v>
      </c>
      <c r="B2444" t="s">
        <v>112</v>
      </c>
      <c r="C2444" s="24">
        <v>310.78599243404301</v>
      </c>
      <c r="D2444" s="24">
        <v>3.1078599243404302E-2</v>
      </c>
      <c r="E2444" s="24">
        <v>3.1078599243404299E-4</v>
      </c>
      <c r="F2444" t="s">
        <v>25</v>
      </c>
      <c r="G2444" s="24">
        <v>294661761.22344881</v>
      </c>
      <c r="H2444" s="24">
        <v>1.0547211526315652E-4</v>
      </c>
      <c r="I2444" t="s">
        <v>15</v>
      </c>
      <c r="J2444" s="24">
        <v>3696083756.6601186</v>
      </c>
      <c r="K2444" s="26">
        <v>8.4085213673533645E-6</v>
      </c>
      <c r="L2444" s="4">
        <v>45371860186.135521</v>
      </c>
      <c r="M2444" s="5">
        <f t="shared" si="38"/>
        <v>6.8497520524629321E-7</v>
      </c>
    </row>
    <row r="2445" spans="1:13" x14ac:dyDescent="0.25">
      <c r="A2445" s="4" t="s">
        <v>138</v>
      </c>
      <c r="B2445" t="s">
        <v>139</v>
      </c>
      <c r="C2445" s="24">
        <v>8782227.4936939832</v>
      </c>
      <c r="D2445" s="24">
        <v>878.22274936939834</v>
      </c>
      <c r="E2445" s="24">
        <v>8.7822274936939824</v>
      </c>
      <c r="F2445" t="s">
        <v>25</v>
      </c>
      <c r="G2445" s="24">
        <v>294661761.22344881</v>
      </c>
      <c r="H2445" s="24">
        <v>2.9804435625544969</v>
      </c>
      <c r="I2445" t="s">
        <v>15</v>
      </c>
      <c r="J2445" s="24">
        <v>3696083756.6601186</v>
      </c>
      <c r="K2445" s="26">
        <v>0.23760899568006114</v>
      </c>
      <c r="L2445" s="4">
        <v>45371860186.135521</v>
      </c>
      <c r="M2445" s="5">
        <f t="shared" si="38"/>
        <v>1.9356110720753758E-2</v>
      </c>
    </row>
    <row r="2446" spans="1:13" x14ac:dyDescent="0.25">
      <c r="A2446" s="4" t="s">
        <v>138</v>
      </c>
      <c r="B2446" t="s">
        <v>140</v>
      </c>
      <c r="C2446" s="24">
        <v>19576703.444182031</v>
      </c>
      <c r="D2446" s="24">
        <v>1957.6703444182031</v>
      </c>
      <c r="E2446" s="24">
        <v>19.57670344418203</v>
      </c>
      <c r="F2446" t="s">
        <v>25</v>
      </c>
      <c r="G2446" s="24">
        <v>294661761.22344881</v>
      </c>
      <c r="H2446" s="24">
        <v>6.6437882414395011</v>
      </c>
      <c r="I2446" t="s">
        <v>15</v>
      </c>
      <c r="J2446" s="24">
        <v>3696083756.6601186</v>
      </c>
      <c r="K2446" s="26">
        <v>0.52966070936314691</v>
      </c>
      <c r="L2446" s="4">
        <v>45371860186.135521</v>
      </c>
      <c r="M2446" s="5">
        <f t="shared" si="38"/>
        <v>4.3147235673983167E-2</v>
      </c>
    </row>
    <row r="2447" spans="1:13" x14ac:dyDescent="0.25">
      <c r="A2447" s="4" t="s">
        <v>102</v>
      </c>
      <c r="B2447" t="s">
        <v>103</v>
      </c>
      <c r="C2447" s="24">
        <v>3830.0161049916592</v>
      </c>
      <c r="D2447" s="24">
        <v>0.38300161049916592</v>
      </c>
      <c r="E2447" s="24">
        <v>3.8300161049916594E-3</v>
      </c>
      <c r="F2447" t="s">
        <v>25</v>
      </c>
      <c r="G2447" s="24">
        <v>294661761.22344881</v>
      </c>
      <c r="H2447" s="24">
        <v>1.2998008594970929E-3</v>
      </c>
      <c r="I2447" t="s">
        <v>15</v>
      </c>
      <c r="J2447" s="24">
        <v>3696083756.6601186</v>
      </c>
      <c r="K2447" s="26">
        <v>1.0362362860663541E-4</v>
      </c>
      <c r="L2447" s="4">
        <v>45371860186.135521</v>
      </c>
      <c r="M2447" s="5">
        <f t="shared" si="38"/>
        <v>8.4413909618852578E-6</v>
      </c>
    </row>
    <row r="2448" spans="1:13" x14ac:dyDescent="0.25">
      <c r="A2448" s="4" t="s">
        <v>150</v>
      </c>
      <c r="B2448" t="s">
        <v>151</v>
      </c>
      <c r="C2448" s="24">
        <v>1052920.8940005549</v>
      </c>
      <c r="D2448" s="24">
        <v>105.29208940005549</v>
      </c>
      <c r="E2448" s="24">
        <v>1.052920894000555</v>
      </c>
      <c r="F2448" t="s">
        <v>25</v>
      </c>
      <c r="G2448" s="24">
        <v>294661761.22344881</v>
      </c>
      <c r="H2448" s="24">
        <v>0.35733204390986473</v>
      </c>
      <c r="I2448" t="s">
        <v>15</v>
      </c>
      <c r="J2448" s="24">
        <v>3696083756.6601186</v>
      </c>
      <c r="K2448" s="26">
        <v>2.8487473859412832E-2</v>
      </c>
      <c r="L2448" s="4">
        <v>45371860186.135521</v>
      </c>
      <c r="M2448" s="5">
        <f t="shared" si="38"/>
        <v>2.3206474005716448E-3</v>
      </c>
    </row>
    <row r="2449" spans="1:13" x14ac:dyDescent="0.25">
      <c r="A2449" s="4" t="s">
        <v>150</v>
      </c>
      <c r="B2449" t="s">
        <v>152</v>
      </c>
      <c r="C2449" s="24">
        <v>48360.516994756959</v>
      </c>
      <c r="D2449" s="24">
        <v>4.8360516994756964</v>
      </c>
      <c r="E2449" s="24">
        <v>4.8360516994756957E-2</v>
      </c>
      <c r="F2449" t="s">
        <v>25</v>
      </c>
      <c r="G2449" s="24">
        <v>294661761.22344881</v>
      </c>
      <c r="H2449" s="24">
        <v>1.6412213377793552E-2</v>
      </c>
      <c r="I2449" t="s">
        <v>15</v>
      </c>
      <c r="J2449" s="24">
        <v>3696083756.6601186</v>
      </c>
      <c r="K2449" s="26">
        <v>1.3084258955878432E-3</v>
      </c>
      <c r="L2449" s="4">
        <v>45371860186.135521</v>
      </c>
      <c r="M2449" s="5">
        <f t="shared" si="38"/>
        <v>1.0658702728158079E-4</v>
      </c>
    </row>
    <row r="2450" spans="1:13" x14ac:dyDescent="0.25">
      <c r="A2450" s="4" t="s">
        <v>150</v>
      </c>
      <c r="B2450" t="s">
        <v>153</v>
      </c>
      <c r="C2450" s="24">
        <v>75661.175619176516</v>
      </c>
      <c r="D2450" s="24">
        <v>7.5661175619176513</v>
      </c>
      <c r="E2450" s="24">
        <v>7.5661175619176513E-2</v>
      </c>
      <c r="F2450" t="s">
        <v>25</v>
      </c>
      <c r="G2450" s="24">
        <v>294661761.22344881</v>
      </c>
      <c r="H2450" s="24">
        <v>2.5677297015068375E-2</v>
      </c>
      <c r="I2450" t="s">
        <v>15</v>
      </c>
      <c r="J2450" s="24">
        <v>3696083756.6601186</v>
      </c>
      <c r="K2450" s="26">
        <v>2.0470633405652583E-3</v>
      </c>
      <c r="L2450" s="4">
        <v>45371860186.135521</v>
      </c>
      <c r="M2450" s="5">
        <f t="shared" si="38"/>
        <v>1.6675793169771037E-4</v>
      </c>
    </row>
    <row r="2451" spans="1:13" x14ac:dyDescent="0.25">
      <c r="A2451" s="4" t="s">
        <v>150</v>
      </c>
      <c r="B2451" t="s">
        <v>154</v>
      </c>
      <c r="C2451" s="24">
        <v>3401016.7522257399</v>
      </c>
      <c r="D2451" s="24">
        <v>340.10167522257399</v>
      </c>
      <c r="E2451" s="24">
        <v>3.4010167522257397</v>
      </c>
      <c r="F2451" t="s">
        <v>25</v>
      </c>
      <c r="G2451" s="24">
        <v>294661761.22344881</v>
      </c>
      <c r="H2451" s="24">
        <v>1.1542104201456498</v>
      </c>
      <c r="I2451" t="s">
        <v>15</v>
      </c>
      <c r="J2451" s="24">
        <v>3696083756.6601186</v>
      </c>
      <c r="K2451" s="26">
        <v>9.2016766289381671E-2</v>
      </c>
      <c r="L2451" s="4">
        <v>45371860186.135521</v>
      </c>
      <c r="M2451" s="5">
        <f t="shared" si="38"/>
        <v>7.4958724157952947E-3</v>
      </c>
    </row>
    <row r="2452" spans="1:13" x14ac:dyDescent="0.25">
      <c r="A2452" s="4" t="s">
        <v>150</v>
      </c>
      <c r="B2452" t="s">
        <v>157</v>
      </c>
      <c r="C2452" s="24">
        <v>37753.764563579709</v>
      </c>
      <c r="D2452" s="24">
        <v>3.775376456357971</v>
      </c>
      <c r="E2452" s="24">
        <v>3.7753764563579706E-2</v>
      </c>
      <c r="F2452" t="s">
        <v>25</v>
      </c>
      <c r="G2452" s="24">
        <v>294661761.22344881</v>
      </c>
      <c r="H2452" s="24">
        <v>1.2812576836174599E-2</v>
      </c>
      <c r="I2452" t="s">
        <v>15</v>
      </c>
      <c r="J2452" s="24">
        <v>3696083756.6601186</v>
      </c>
      <c r="K2452" s="26">
        <v>1.021453166356139E-3</v>
      </c>
      <c r="L2452" s="4">
        <v>45371860186.135521</v>
      </c>
      <c r="M2452" s="5">
        <f t="shared" si="38"/>
        <v>8.3209646703258364E-5</v>
      </c>
    </row>
    <row r="2453" spans="1:13" x14ac:dyDescent="0.25">
      <c r="A2453" s="4" t="s">
        <v>113</v>
      </c>
      <c r="B2453" t="s">
        <v>114</v>
      </c>
      <c r="C2453" s="24">
        <v>6714.4184461281002</v>
      </c>
      <c r="D2453" s="24">
        <v>0.67144184461280998</v>
      </c>
      <c r="E2453" s="24">
        <v>6.7144184461281004E-3</v>
      </c>
      <c r="F2453" t="s">
        <v>25</v>
      </c>
      <c r="G2453" s="24">
        <v>294661761.22344881</v>
      </c>
      <c r="H2453" s="24">
        <v>2.2786867282166287E-3</v>
      </c>
      <c r="I2453" t="s">
        <v>15</v>
      </c>
      <c r="J2453" s="24">
        <v>3696083756.6601186</v>
      </c>
      <c r="K2453" s="26">
        <v>1.8166304900502122E-4</v>
      </c>
      <c r="L2453" s="4">
        <v>45371860186.135521</v>
      </c>
      <c r="M2453" s="5">
        <f t="shared" si="38"/>
        <v>1.4798640431718191E-5</v>
      </c>
    </row>
    <row r="2454" spans="1:13" x14ac:dyDescent="0.25">
      <c r="A2454" s="4" t="s">
        <v>113</v>
      </c>
      <c r="B2454" t="s">
        <v>122</v>
      </c>
      <c r="C2454" s="24">
        <v>22187.343881732249</v>
      </c>
      <c r="D2454" s="24">
        <v>2.2187343881732251</v>
      </c>
      <c r="E2454" s="24">
        <v>2.2187343881732248E-2</v>
      </c>
      <c r="F2454" t="s">
        <v>25</v>
      </c>
      <c r="G2454" s="24">
        <v>294661761.22344881</v>
      </c>
      <c r="H2454" s="24">
        <v>7.5297669401042759E-3</v>
      </c>
      <c r="I2454" t="s">
        <v>15</v>
      </c>
      <c r="J2454" s="24">
        <v>3696083756.6601186</v>
      </c>
      <c r="K2454" s="26">
        <v>6.0029331969958745E-4</v>
      </c>
      <c r="L2454" s="4">
        <v>45371860186.135521</v>
      </c>
      <c r="M2454" s="5">
        <f t="shared" si="38"/>
        <v>4.8901111373238639E-5</v>
      </c>
    </row>
    <row r="2455" spans="1:13" x14ac:dyDescent="0.25">
      <c r="A2455" s="4" t="s">
        <v>113</v>
      </c>
      <c r="B2455" t="s">
        <v>4</v>
      </c>
      <c r="C2455" s="24">
        <v>35480.637065054798</v>
      </c>
      <c r="D2455" s="24">
        <v>3.5480637065054799</v>
      </c>
      <c r="E2455" s="24">
        <v>3.5480637065054797E-2</v>
      </c>
      <c r="F2455" t="s">
        <v>25</v>
      </c>
      <c r="G2455" s="24">
        <v>294661761.22344881</v>
      </c>
      <c r="H2455" s="24">
        <v>1.2041140634515184E-2</v>
      </c>
      <c r="I2455" t="s">
        <v>15</v>
      </c>
      <c r="J2455" s="24">
        <v>3696083756.6601186</v>
      </c>
      <c r="K2455" s="26">
        <v>9.5995219267206388E-4</v>
      </c>
      <c r="L2455" s="4">
        <v>45371860186.135521</v>
      </c>
      <c r="M2455" s="5">
        <f t="shared" si="38"/>
        <v>7.8199652647031594E-5</v>
      </c>
    </row>
    <row r="2456" spans="1:13" x14ac:dyDescent="0.25">
      <c r="A2456" s="4" t="s">
        <v>141</v>
      </c>
      <c r="B2456" t="s">
        <v>142</v>
      </c>
      <c r="C2456" s="24">
        <v>379037.05854142527</v>
      </c>
      <c r="D2456" s="24">
        <v>37.90370585414253</v>
      </c>
      <c r="E2456" s="24">
        <v>0.37903705854142528</v>
      </c>
      <c r="F2456" t="s">
        <v>25</v>
      </c>
      <c r="G2456" s="24">
        <v>294661761.22344881</v>
      </c>
      <c r="H2456" s="24">
        <v>0.12863462736652576</v>
      </c>
      <c r="I2456" t="s">
        <v>15</v>
      </c>
      <c r="J2456" s="24">
        <v>3696083756.6601186</v>
      </c>
      <c r="K2456" s="26">
        <v>1.0255099275237567E-2</v>
      </c>
      <c r="L2456" s="4">
        <v>45371860186.135521</v>
      </c>
      <c r="M2456" s="5">
        <f t="shared" si="38"/>
        <v>8.3540118696136094E-4</v>
      </c>
    </row>
    <row r="2457" spans="1:13" x14ac:dyDescent="0.25">
      <c r="A2457" s="4" t="s">
        <v>141</v>
      </c>
      <c r="B2457" t="s">
        <v>158</v>
      </c>
      <c r="C2457" s="24">
        <v>1795375.32765271</v>
      </c>
      <c r="D2457" s="24">
        <v>179.53753276527101</v>
      </c>
      <c r="E2457" s="24">
        <v>1.79537532765271</v>
      </c>
      <c r="F2457" t="s">
        <v>25</v>
      </c>
      <c r="G2457" s="24">
        <v>294661761.22344881</v>
      </c>
      <c r="H2457" s="24">
        <v>0.6093004128524282</v>
      </c>
      <c r="I2457" t="s">
        <v>15</v>
      </c>
      <c r="J2457" s="24">
        <v>3696083756.6601186</v>
      </c>
      <c r="K2457" s="26">
        <v>4.8575071504198264E-2</v>
      </c>
      <c r="L2457" s="4">
        <v>45371860186.135521</v>
      </c>
      <c r="M2457" s="5">
        <f t="shared" si="38"/>
        <v>3.9570238475726653E-3</v>
      </c>
    </row>
    <row r="2458" spans="1:13" x14ac:dyDescent="0.25">
      <c r="A2458" s="4" t="s">
        <v>141</v>
      </c>
      <c r="B2458" t="s">
        <v>160</v>
      </c>
      <c r="C2458" s="24">
        <v>22528.15124428624</v>
      </c>
      <c r="D2458" s="24">
        <v>2.2528151244286239</v>
      </c>
      <c r="E2458" s="24">
        <v>2.252815124428624E-2</v>
      </c>
      <c r="F2458" t="s">
        <v>25</v>
      </c>
      <c r="G2458" s="24">
        <v>294661761.22344881</v>
      </c>
      <c r="H2458" s="24">
        <v>7.6454274727566782E-3</v>
      </c>
      <c r="I2458" t="s">
        <v>15</v>
      </c>
      <c r="J2458" s="24">
        <v>3696083756.6601186</v>
      </c>
      <c r="K2458" s="26">
        <v>6.0951408916780846E-4</v>
      </c>
      <c r="L2458" s="4">
        <v>45371860186.135521</v>
      </c>
      <c r="M2458" s="5">
        <f t="shared" si="38"/>
        <v>4.9652253956231368E-5</v>
      </c>
    </row>
    <row r="2459" spans="1:13" x14ac:dyDescent="0.25">
      <c r="A2459" s="4" t="s">
        <v>141</v>
      </c>
      <c r="B2459" t="s">
        <v>161</v>
      </c>
      <c r="C2459" s="24">
        <v>6748.276922361154</v>
      </c>
      <c r="D2459" s="24">
        <v>0.67482769223611538</v>
      </c>
      <c r="E2459" s="24">
        <v>6.7482769223611537E-3</v>
      </c>
      <c r="F2459" t="s">
        <v>25</v>
      </c>
      <c r="G2459" s="24">
        <v>294661761.22344881</v>
      </c>
      <c r="H2459" s="24">
        <v>2.2901773526167787E-3</v>
      </c>
      <c r="I2459" t="s">
        <v>15</v>
      </c>
      <c r="J2459" s="24">
        <v>3696083756.6601186</v>
      </c>
      <c r="K2459" s="26">
        <v>1.8257911255937229E-4</v>
      </c>
      <c r="L2459" s="4">
        <v>45371860186.135521</v>
      </c>
      <c r="M2459" s="5">
        <f t="shared" si="38"/>
        <v>1.4873264826870058E-5</v>
      </c>
    </row>
    <row r="2460" spans="1:13" x14ac:dyDescent="0.25">
      <c r="A2460" s="4" t="s">
        <v>143</v>
      </c>
      <c r="B2460" t="s">
        <v>144</v>
      </c>
      <c r="C2460" s="24">
        <v>86981348.523471475</v>
      </c>
      <c r="D2460" s="24">
        <v>8698.1348523471479</v>
      </c>
      <c r="E2460" s="24">
        <v>86.981348523471468</v>
      </c>
      <c r="F2460" t="s">
        <v>25</v>
      </c>
      <c r="G2460" s="24">
        <v>294661761.22344881</v>
      </c>
      <c r="H2460" s="24">
        <v>29.519048607569921</v>
      </c>
      <c r="I2460" t="s">
        <v>15</v>
      </c>
      <c r="J2460" s="24">
        <v>3696083756.6601186</v>
      </c>
      <c r="K2460" s="26">
        <v>2.3533381343627933</v>
      </c>
      <c r="L2460" s="4">
        <v>45371860186.135521</v>
      </c>
      <c r="M2460" s="5">
        <f t="shared" si="38"/>
        <v>0.19170769760515738</v>
      </c>
    </row>
    <row r="2461" spans="1:13" x14ac:dyDescent="0.25">
      <c r="A2461" s="4" t="s">
        <v>143</v>
      </c>
      <c r="B2461" t="s">
        <v>145</v>
      </c>
      <c r="C2461" s="24">
        <v>1229187.9410324141</v>
      </c>
      <c r="D2461" s="24">
        <v>122.91879410324141</v>
      </c>
      <c r="E2461" s="24">
        <v>1.229187941032414</v>
      </c>
      <c r="F2461" t="s">
        <v>25</v>
      </c>
      <c r="G2461" s="24">
        <v>294661761.22344881</v>
      </c>
      <c r="H2461" s="24">
        <v>0.41715217336948335</v>
      </c>
      <c r="I2461" t="s">
        <v>15</v>
      </c>
      <c r="J2461" s="24">
        <v>3696083756.6601186</v>
      </c>
      <c r="K2461" s="26">
        <v>3.3256495846921544E-2</v>
      </c>
      <c r="L2461" s="4">
        <v>45371860186.135521</v>
      </c>
      <c r="M2461" s="5">
        <f t="shared" si="38"/>
        <v>2.7091416044873174E-3</v>
      </c>
    </row>
    <row r="2462" spans="1:13" x14ac:dyDescent="0.25">
      <c r="A2462" s="4" t="s">
        <v>143</v>
      </c>
      <c r="B2462" t="s">
        <v>146</v>
      </c>
      <c r="C2462" s="24">
        <v>1958562.937560525</v>
      </c>
      <c r="D2462" s="24">
        <v>195.85629375605251</v>
      </c>
      <c r="E2462" s="24">
        <v>1.9585629375605251</v>
      </c>
      <c r="F2462" t="s">
        <v>25</v>
      </c>
      <c r="G2462" s="24">
        <v>294661761.22344881</v>
      </c>
      <c r="H2462" s="24">
        <v>0.66468174541158109</v>
      </c>
      <c r="I2462" t="s">
        <v>15</v>
      </c>
      <c r="J2462" s="24">
        <v>3696083756.6601186</v>
      </c>
      <c r="K2462" s="26">
        <v>5.2990220636405044E-2</v>
      </c>
      <c r="L2462" s="4">
        <v>45371860186.135521</v>
      </c>
      <c r="M2462" s="5">
        <f t="shared" si="38"/>
        <v>4.316690850949532E-3</v>
      </c>
    </row>
    <row r="2463" spans="1:13" x14ac:dyDescent="0.25">
      <c r="A2463" s="4" t="s">
        <v>0</v>
      </c>
      <c r="B2463" t="s">
        <v>24</v>
      </c>
      <c r="C2463" s="24">
        <v>54075.014345123353</v>
      </c>
      <c r="D2463" s="24">
        <v>5.4075014345123353</v>
      </c>
      <c r="E2463" s="24">
        <v>5.4075014345123351E-2</v>
      </c>
      <c r="F2463" t="s">
        <v>25</v>
      </c>
      <c r="G2463" s="24">
        <v>294661761.22344881</v>
      </c>
      <c r="H2463" s="24">
        <v>1.8351554718400335E-2</v>
      </c>
      <c r="I2463" t="s">
        <v>15</v>
      </c>
      <c r="J2463" s="24">
        <v>3696083756.6601186</v>
      </c>
      <c r="K2463" s="26">
        <v>1.4630354154632848E-3</v>
      </c>
      <c r="L2463" s="4">
        <v>45371860186.135521</v>
      </c>
      <c r="M2463" s="5">
        <f t="shared" si="38"/>
        <v>1.191818323588313E-4</v>
      </c>
    </row>
    <row r="2464" spans="1:13" x14ac:dyDescent="0.25">
      <c r="A2464" s="4" t="s">
        <v>127</v>
      </c>
      <c r="B2464" t="s">
        <v>129</v>
      </c>
      <c r="C2464" s="24">
        <v>8345.1480881197858</v>
      </c>
      <c r="D2464" s="24">
        <v>0.83451480881197859</v>
      </c>
      <c r="E2464" s="24">
        <v>8.3451480881197859E-3</v>
      </c>
      <c r="F2464" t="s">
        <v>25</v>
      </c>
      <c r="G2464" s="24">
        <v>294661761.22344881</v>
      </c>
      <c r="H2464" s="24">
        <v>2.8321109781840569E-3</v>
      </c>
      <c r="I2464" t="s">
        <v>15</v>
      </c>
      <c r="J2464" s="24">
        <v>3696083756.6601186</v>
      </c>
      <c r="K2464" s="26">
        <v>2.2578352216944043E-4</v>
      </c>
      <c r="L2464" s="4">
        <v>45371860186.135521</v>
      </c>
      <c r="M2464" s="5">
        <f t="shared" si="38"/>
        <v>1.8392783663451934E-5</v>
      </c>
    </row>
    <row r="2465" spans="1:13" x14ac:dyDescent="0.25">
      <c r="A2465" s="4" t="s">
        <v>127</v>
      </c>
      <c r="B2465" t="s">
        <v>135</v>
      </c>
      <c r="C2465" s="24">
        <v>16772.938313074668</v>
      </c>
      <c r="D2465" s="24">
        <v>1.6772938313074668</v>
      </c>
      <c r="E2465" s="24">
        <v>1.6772938313074668E-2</v>
      </c>
      <c r="F2465" t="s">
        <v>25</v>
      </c>
      <c r="G2465" s="24">
        <v>294661761.22344881</v>
      </c>
      <c r="H2465" s="24">
        <v>5.6922683973083844E-3</v>
      </c>
      <c r="I2465" t="s">
        <v>15</v>
      </c>
      <c r="J2465" s="24">
        <v>3696083756.6601186</v>
      </c>
      <c r="K2465" s="26">
        <v>4.5380298222005524E-4</v>
      </c>
      <c r="L2465" s="4">
        <v>45371860186.135521</v>
      </c>
      <c r="M2465" s="5">
        <f t="shared" si="38"/>
        <v>3.6967711361766137E-5</v>
      </c>
    </row>
    <row r="2466" spans="1:13" x14ac:dyDescent="0.25">
      <c r="A2466" s="4" t="s">
        <v>127</v>
      </c>
      <c r="B2466" t="s">
        <v>4</v>
      </c>
      <c r="C2466" s="24">
        <v>22460.426862640859</v>
      </c>
      <c r="D2466" s="24">
        <v>2.2460426862640861</v>
      </c>
      <c r="E2466" s="24">
        <v>2.246042686264086E-2</v>
      </c>
      <c r="F2466" t="s">
        <v>25</v>
      </c>
      <c r="G2466" s="24">
        <v>294661761.22344881</v>
      </c>
      <c r="H2466" s="24">
        <v>7.62244370269972E-3</v>
      </c>
      <c r="I2466" t="s">
        <v>15</v>
      </c>
      <c r="J2466" s="24">
        <v>3696083756.6601186</v>
      </c>
      <c r="K2466" s="26">
        <v>6.0768176105772855E-4</v>
      </c>
      <c r="L2466" s="4">
        <v>45371860186.135521</v>
      </c>
      <c r="M2466" s="5">
        <f t="shared" si="38"/>
        <v>4.9502988791947729E-5</v>
      </c>
    </row>
    <row r="2467" spans="1:13" x14ac:dyDescent="0.25">
      <c r="A2467" s="4" t="s">
        <v>127</v>
      </c>
      <c r="B2467" t="s">
        <v>132</v>
      </c>
      <c r="C2467" s="24">
        <v>39566.17638396359</v>
      </c>
      <c r="D2467" s="24">
        <v>3.9566176383963589</v>
      </c>
      <c r="E2467" s="24">
        <v>3.9566176383963592E-2</v>
      </c>
      <c r="F2467" t="s">
        <v>25</v>
      </c>
      <c r="G2467" s="24">
        <v>294661761.22344881</v>
      </c>
      <c r="H2467" s="24">
        <v>1.3427658960457934E-2</v>
      </c>
      <c r="I2467" t="s">
        <v>15</v>
      </c>
      <c r="J2467" s="24">
        <v>3696083756.6601186</v>
      </c>
      <c r="K2467" s="26">
        <v>1.070489171482322E-3</v>
      </c>
      <c r="L2467" s="4">
        <v>45371860186.135521</v>
      </c>
      <c r="M2467" s="5">
        <f t="shared" si="38"/>
        <v>8.7204219138570829E-5</v>
      </c>
    </row>
    <row r="2468" spans="1:13" x14ac:dyDescent="0.25">
      <c r="A2468" s="4" t="s">
        <v>127</v>
      </c>
      <c r="B2468" t="s">
        <v>131</v>
      </c>
      <c r="C2468" s="24">
        <v>181522.95141685239</v>
      </c>
      <c r="D2468" s="24">
        <v>18.15229514168524</v>
      </c>
      <c r="E2468" s="24">
        <v>0.1815229514168524</v>
      </c>
      <c r="F2468" t="s">
        <v>25</v>
      </c>
      <c r="G2468" s="24">
        <v>294661761.22344881</v>
      </c>
      <c r="H2468" s="24">
        <v>6.1603837112478035E-2</v>
      </c>
      <c r="I2468" t="s">
        <v>15</v>
      </c>
      <c r="J2468" s="24">
        <v>3696083756.6601186</v>
      </c>
      <c r="K2468" s="26">
        <v>4.9112239702295444E-3</v>
      </c>
      <c r="L2468" s="4">
        <v>45371860186.135521</v>
      </c>
      <c r="M2468" s="5">
        <f t="shared" si="38"/>
        <v>4.0007826585060569E-4</v>
      </c>
    </row>
    <row r="2469" spans="1:13" x14ac:dyDescent="0.25">
      <c r="A2469" s="4" t="s">
        <v>127</v>
      </c>
      <c r="B2469" t="s">
        <v>133</v>
      </c>
      <c r="C2469" s="24">
        <v>266991.0555359103</v>
      </c>
      <c r="D2469" s="24">
        <v>26.699105553591028</v>
      </c>
      <c r="E2469" s="24">
        <v>0.26699105553591029</v>
      </c>
      <c r="F2469" t="s">
        <v>25</v>
      </c>
      <c r="G2469" s="24">
        <v>294661761.22344881</v>
      </c>
      <c r="H2469" s="24">
        <v>9.0609332689573122E-2</v>
      </c>
      <c r="I2469" t="s">
        <v>15</v>
      </c>
      <c r="J2469" s="24">
        <v>3696083756.6601186</v>
      </c>
      <c r="K2469" s="26">
        <v>7.2236202725332894E-3</v>
      </c>
      <c r="L2469" s="4">
        <v>45371860186.135521</v>
      </c>
      <c r="M2469" s="5">
        <f t="shared" si="38"/>
        <v>5.8845075877558123E-4</v>
      </c>
    </row>
    <row r="2470" spans="1:13" x14ac:dyDescent="0.25">
      <c r="A2470" s="4" t="s">
        <v>75</v>
      </c>
      <c r="B2470" t="s">
        <v>105</v>
      </c>
      <c r="C2470" s="24">
        <v>60416.209125116897</v>
      </c>
      <c r="D2470" s="24">
        <v>6.0416209125116893</v>
      </c>
      <c r="E2470" s="24">
        <v>6.0416209125116895E-2</v>
      </c>
      <c r="F2470" t="s">
        <v>25</v>
      </c>
      <c r="G2470" s="24">
        <v>294661761.22344881</v>
      </c>
      <c r="H2470" s="24">
        <v>2.050357972282053E-2</v>
      </c>
      <c r="I2470" t="s">
        <v>15</v>
      </c>
      <c r="J2470" s="24">
        <v>3696083756.6601186</v>
      </c>
      <c r="K2470" s="26">
        <v>1.6346006503843574E-3</v>
      </c>
      <c r="L2470" s="4">
        <v>45371860186.135521</v>
      </c>
      <c r="M2470" s="5">
        <f t="shared" si="38"/>
        <v>1.3315788437428568E-4</v>
      </c>
    </row>
    <row r="2471" spans="1:13" x14ac:dyDescent="0.25">
      <c r="A2471" s="4" t="s">
        <v>75</v>
      </c>
      <c r="B2471" t="s">
        <v>108</v>
      </c>
      <c r="C2471" s="24">
        <v>1491040.569689479</v>
      </c>
      <c r="D2471" s="24">
        <v>149.1040569689479</v>
      </c>
      <c r="E2471" s="24">
        <v>1.4910405696894791</v>
      </c>
      <c r="F2471" t="s">
        <v>25</v>
      </c>
      <c r="G2471" s="24">
        <v>294661761.22344881</v>
      </c>
      <c r="H2471" s="24">
        <v>0.50601766700185724</v>
      </c>
      <c r="I2471" t="s">
        <v>15</v>
      </c>
      <c r="J2471" s="24">
        <v>3696083756.6601186</v>
      </c>
      <c r="K2471" s="26">
        <v>4.0341092568660392E-2</v>
      </c>
      <c r="L2471" s="4">
        <v>45371860186.135521</v>
      </c>
      <c r="M2471" s="5">
        <f t="shared" si="38"/>
        <v>3.2862672228393731E-3</v>
      </c>
    </row>
    <row r="2472" spans="1:13" x14ac:dyDescent="0.25">
      <c r="A2472" s="4" t="s">
        <v>75</v>
      </c>
      <c r="B2472" t="s">
        <v>4</v>
      </c>
      <c r="C2472" s="24">
        <v>88757.705353006488</v>
      </c>
      <c r="D2472" s="24">
        <v>8.8757705353006493</v>
      </c>
      <c r="E2472" s="24">
        <v>8.8757705353006491E-2</v>
      </c>
      <c r="F2472" t="s">
        <v>25</v>
      </c>
      <c r="G2472" s="24">
        <v>294661761.22344881</v>
      </c>
      <c r="H2472" s="24">
        <v>3.0121894671531358E-2</v>
      </c>
      <c r="I2472" t="s">
        <v>15</v>
      </c>
      <c r="J2472" s="24">
        <v>3696083756.6601186</v>
      </c>
      <c r="K2472" s="26">
        <v>2.4013986477733492E-3</v>
      </c>
      <c r="L2472" s="4">
        <v>45371860186.135521</v>
      </c>
      <c r="M2472" s="5">
        <f t="shared" si="38"/>
        <v>1.9562280450676471E-4</v>
      </c>
    </row>
    <row r="2473" spans="1:13" x14ac:dyDescent="0.25">
      <c r="A2473" s="4" t="s">
        <v>75</v>
      </c>
      <c r="B2473" t="s">
        <v>93</v>
      </c>
      <c r="C2473" s="24">
        <v>13407.84051975365</v>
      </c>
      <c r="D2473" s="24">
        <v>1.3407840519753651</v>
      </c>
      <c r="E2473" s="24">
        <v>1.3407840519753651E-2</v>
      </c>
      <c r="F2473" t="s">
        <v>25</v>
      </c>
      <c r="G2473" s="24">
        <v>294661761.22344881</v>
      </c>
      <c r="H2473" s="24">
        <v>4.5502478720291688E-3</v>
      </c>
      <c r="I2473" t="s">
        <v>15</v>
      </c>
      <c r="J2473" s="24">
        <v>3696083756.6601186</v>
      </c>
      <c r="K2473" s="26">
        <v>3.6275802721173555E-4</v>
      </c>
      <c r="L2473" s="4">
        <v>45371860186.135521</v>
      </c>
      <c r="M2473" s="5">
        <f t="shared" si="38"/>
        <v>2.9551004664011421E-5</v>
      </c>
    </row>
    <row r="2474" spans="1:13" x14ac:dyDescent="0.25">
      <c r="A2474" s="4" t="s">
        <v>75</v>
      </c>
      <c r="B2474" t="s">
        <v>101</v>
      </c>
      <c r="C2474" s="24">
        <v>10945.049546845121</v>
      </c>
      <c r="D2474" s="24">
        <v>1.094504954684512</v>
      </c>
      <c r="E2474" s="24">
        <v>1.0945049546845121E-2</v>
      </c>
      <c r="F2474" t="s">
        <v>25</v>
      </c>
      <c r="G2474" s="24">
        <v>294661761.22344881</v>
      </c>
      <c r="H2474" s="24">
        <v>3.7144451663496426E-3</v>
      </c>
      <c r="I2474" t="s">
        <v>15</v>
      </c>
      <c r="J2474" s="24">
        <v>3696083756.6601186</v>
      </c>
      <c r="K2474" s="26">
        <v>2.9612558230377773E-4</v>
      </c>
      <c r="L2474" s="4">
        <v>45371860186.135521</v>
      </c>
      <c r="M2474" s="5">
        <f t="shared" si="38"/>
        <v>2.4122990553932915E-5</v>
      </c>
    </row>
    <row r="2475" spans="1:13" x14ac:dyDescent="0.25">
      <c r="A2475" s="4" t="s">
        <v>75</v>
      </c>
      <c r="B2475" t="s">
        <v>109</v>
      </c>
      <c r="C2475" s="24">
        <v>2236728.958812593</v>
      </c>
      <c r="D2475" s="24">
        <v>223.67289588125931</v>
      </c>
      <c r="E2475" s="24">
        <v>2.2367289588125931</v>
      </c>
      <c r="F2475" t="s">
        <v>25</v>
      </c>
      <c r="G2475" s="24">
        <v>294661761.22344881</v>
      </c>
      <c r="H2475" s="24">
        <v>0.75908355041576969</v>
      </c>
      <c r="I2475" t="s">
        <v>15</v>
      </c>
      <c r="J2475" s="24">
        <v>3696083756.6601186</v>
      </c>
      <c r="K2475" s="26">
        <v>6.0516187025852521E-2</v>
      </c>
      <c r="L2475" s="4">
        <v>45371860186.135521</v>
      </c>
      <c r="M2475" s="5">
        <f t="shared" si="38"/>
        <v>4.9297713376452662E-3</v>
      </c>
    </row>
    <row r="2476" spans="1:13" x14ac:dyDescent="0.25">
      <c r="A2476" s="4" t="s">
        <v>75</v>
      </c>
      <c r="B2476" t="s">
        <v>106</v>
      </c>
      <c r="C2476" s="24">
        <v>63867.504843277129</v>
      </c>
      <c r="D2476" s="24">
        <v>6.3867504843277132</v>
      </c>
      <c r="E2476" s="24">
        <v>6.3867504843277134E-2</v>
      </c>
      <c r="F2476" t="s">
        <v>25</v>
      </c>
      <c r="G2476" s="24">
        <v>294661761.22344881</v>
      </c>
      <c r="H2476" s="24">
        <v>2.1674853424515077E-2</v>
      </c>
      <c r="I2476" t="s">
        <v>15</v>
      </c>
      <c r="J2476" s="24">
        <v>3696083756.6601186</v>
      </c>
      <c r="K2476" s="26">
        <v>1.7279777474791193E-3</v>
      </c>
      <c r="L2476" s="4">
        <v>45371860186.135521</v>
      </c>
      <c r="M2476" s="5">
        <f t="shared" si="38"/>
        <v>1.4076457209659084E-4</v>
      </c>
    </row>
    <row r="2477" spans="1:13" x14ac:dyDescent="0.25">
      <c r="A2477" s="4" t="s">
        <v>162</v>
      </c>
      <c r="B2477" t="s">
        <v>163</v>
      </c>
      <c r="C2477" s="24">
        <v>373031.96166125551</v>
      </c>
      <c r="D2477" s="24">
        <v>37.303196166125552</v>
      </c>
      <c r="E2477" s="24">
        <v>0.37303196166125552</v>
      </c>
      <c r="F2477" t="s">
        <v>25</v>
      </c>
      <c r="G2477" s="24">
        <v>294661761.22344881</v>
      </c>
      <c r="H2477" s="24">
        <v>0.12659666463419283</v>
      </c>
      <c r="I2477" t="s">
        <v>15</v>
      </c>
      <c r="J2477" s="24">
        <v>3696083756.6601186</v>
      </c>
      <c r="K2477" s="26">
        <v>1.0092627392143767E-2</v>
      </c>
      <c r="L2477" s="4">
        <v>45371860186.135521</v>
      </c>
      <c r="M2477" s="5">
        <f t="shared" si="38"/>
        <v>8.221658978294316E-4</v>
      </c>
    </row>
    <row r="2478" spans="1:13" x14ac:dyDescent="0.25">
      <c r="A2478" s="4" t="s">
        <v>124</v>
      </c>
      <c r="B2478" t="s">
        <v>126</v>
      </c>
      <c r="C2478" s="24">
        <v>912237.7099054124</v>
      </c>
      <c r="D2478" s="24">
        <v>91.22377099054124</v>
      </c>
      <c r="E2478" s="24">
        <v>0.91223770990541242</v>
      </c>
      <c r="F2478" t="s">
        <v>25</v>
      </c>
      <c r="G2478" s="24">
        <v>294661761.22344881</v>
      </c>
      <c r="H2478" s="24">
        <v>0.30958808707236413</v>
      </c>
      <c r="I2478" t="s">
        <v>15</v>
      </c>
      <c r="J2478" s="24">
        <v>3696083756.6601186</v>
      </c>
      <c r="K2478" s="26">
        <v>2.4681196909069374E-2</v>
      </c>
      <c r="L2478" s="4">
        <v>45371860186.135521</v>
      </c>
      <c r="M2478" s="5">
        <f t="shared" si="38"/>
        <v>2.0105803600800327E-3</v>
      </c>
    </row>
    <row r="2479" spans="1:13" x14ac:dyDescent="0.25">
      <c r="A2479" s="4" t="s">
        <v>124</v>
      </c>
      <c r="B2479" t="s">
        <v>125</v>
      </c>
      <c r="C2479" s="24">
        <v>1925315.449103795</v>
      </c>
      <c r="D2479" s="24">
        <v>192.53154491037949</v>
      </c>
      <c r="E2479" s="24">
        <v>1.9253154491037949</v>
      </c>
      <c r="F2479" t="s">
        <v>25</v>
      </c>
      <c r="G2479" s="24">
        <v>294661761.22344881</v>
      </c>
      <c r="H2479" s="24">
        <v>0.65339847325618339</v>
      </c>
      <c r="I2479" t="s">
        <v>15</v>
      </c>
      <c r="J2479" s="24">
        <v>3696083756.6601186</v>
      </c>
      <c r="K2479" s="26">
        <v>5.2090687761999266E-2</v>
      </c>
      <c r="L2479" s="4">
        <v>45371860186.135521</v>
      </c>
      <c r="M2479" s="5">
        <f t="shared" si="38"/>
        <v>4.2434130785145149E-3</v>
      </c>
    </row>
    <row r="2480" spans="1:13" x14ac:dyDescent="0.25">
      <c r="A2480" s="4" t="s">
        <v>164</v>
      </c>
      <c r="B2480" t="s">
        <v>165</v>
      </c>
      <c r="C2480" s="24">
        <v>4659619.2372474037</v>
      </c>
      <c r="D2480" s="24">
        <v>465.96192372474036</v>
      </c>
      <c r="E2480" s="24">
        <v>4.6596192372474041</v>
      </c>
      <c r="F2480" t="s">
        <v>25</v>
      </c>
      <c r="G2480" s="24">
        <v>294661761.22344881</v>
      </c>
      <c r="H2480" s="24">
        <v>1.5813450710063146</v>
      </c>
      <c r="I2480" t="s">
        <v>15</v>
      </c>
      <c r="J2480" s="24">
        <v>3696083756.6601186</v>
      </c>
      <c r="K2480" s="26">
        <v>0.126069092153311</v>
      </c>
      <c r="L2480" s="4">
        <v>45371860186.135521</v>
      </c>
      <c r="M2480" s="5">
        <f t="shared" si="38"/>
        <v>1.02698439476177E-2</v>
      </c>
    </row>
    <row r="2481" spans="1:13" x14ac:dyDescent="0.25">
      <c r="A2481" s="4" t="s">
        <v>164</v>
      </c>
      <c r="B2481" t="s">
        <v>166</v>
      </c>
      <c r="C2481" s="24">
        <v>2854419.3214736599</v>
      </c>
      <c r="D2481" s="24">
        <v>285.441932147366</v>
      </c>
      <c r="E2481" s="24">
        <v>2.8544193214736597</v>
      </c>
      <c r="F2481" t="s">
        <v>25</v>
      </c>
      <c r="G2481" s="24">
        <v>294661761.22344881</v>
      </c>
      <c r="H2481" s="24">
        <v>0.96871046640798697</v>
      </c>
      <c r="I2481" t="s">
        <v>15</v>
      </c>
      <c r="J2481" s="24">
        <v>3696083756.6601186</v>
      </c>
      <c r="K2481" s="26">
        <v>7.7228209894599109E-2</v>
      </c>
      <c r="L2481" s="4">
        <v>45371860186.135521</v>
      </c>
      <c r="M2481" s="5">
        <f t="shared" si="38"/>
        <v>6.2911666168492192E-3</v>
      </c>
    </row>
    <row r="2482" spans="1:13" x14ac:dyDescent="0.25">
      <c r="A2482" s="4" t="s">
        <v>136</v>
      </c>
      <c r="B2482" t="s">
        <v>147</v>
      </c>
      <c r="C2482" s="24">
        <v>1898509.3940848219</v>
      </c>
      <c r="D2482" s="24">
        <v>189.85093940848219</v>
      </c>
      <c r="E2482" s="24">
        <v>1.8985093940848219</v>
      </c>
      <c r="F2482" t="s">
        <v>70</v>
      </c>
      <c r="G2482" s="24">
        <v>859532246.77571654</v>
      </c>
      <c r="H2482" s="24">
        <v>0.22087704111236361</v>
      </c>
      <c r="I2482" t="s">
        <v>50</v>
      </c>
      <c r="J2482" s="24">
        <v>2764526622.2874212</v>
      </c>
      <c r="K2482" s="26">
        <v>6.8673941454539505E-2</v>
      </c>
      <c r="L2482" s="4">
        <v>45371860186.135521</v>
      </c>
      <c r="M2482" s="5">
        <f t="shared" si="38"/>
        <v>4.184332285024888E-3</v>
      </c>
    </row>
    <row r="2483" spans="1:13" x14ac:dyDescent="0.25">
      <c r="A2483" s="4" t="s">
        <v>136</v>
      </c>
      <c r="B2483" t="s">
        <v>137</v>
      </c>
      <c r="C2483" s="24">
        <v>236229074.99553856</v>
      </c>
      <c r="D2483" s="24">
        <v>23622.907499553858</v>
      </c>
      <c r="E2483" s="24">
        <v>236.22907499553855</v>
      </c>
      <c r="F2483" t="s">
        <v>70</v>
      </c>
      <c r="G2483" s="24">
        <v>859532246.77571654</v>
      </c>
      <c r="H2483" s="24">
        <v>27.483445313620603</v>
      </c>
      <c r="I2483" t="s">
        <v>50</v>
      </c>
      <c r="J2483" s="24">
        <v>2764526622.2874212</v>
      </c>
      <c r="K2483" s="26">
        <v>8.5450099518332081</v>
      </c>
      <c r="L2483" s="4">
        <v>45371860186.135521</v>
      </c>
      <c r="M2483" s="5">
        <f t="shared" si="38"/>
        <v>0.52065106880436895</v>
      </c>
    </row>
    <row r="2484" spans="1:13" x14ac:dyDescent="0.25">
      <c r="A2484" s="4" t="s">
        <v>115</v>
      </c>
      <c r="B2484" t="s">
        <v>116</v>
      </c>
      <c r="C2484" s="24">
        <v>3032.479560758954</v>
      </c>
      <c r="D2484" s="24">
        <v>0.30324795607589539</v>
      </c>
      <c r="E2484" s="24">
        <v>3.0324795607589538E-3</v>
      </c>
      <c r="F2484" t="s">
        <v>70</v>
      </c>
      <c r="G2484" s="24">
        <v>859532246.77571654</v>
      </c>
      <c r="H2484" s="24">
        <v>3.5280579316650576E-4</v>
      </c>
      <c r="I2484" t="s">
        <v>50</v>
      </c>
      <c r="J2484" s="24">
        <v>2764526622.2874212</v>
      </c>
      <c r="K2484" s="26">
        <v>1.096925432481393E-4</v>
      </c>
      <c r="L2484" s="4">
        <v>45371860186.135521</v>
      </c>
      <c r="M2484" s="5">
        <f t="shared" si="38"/>
        <v>6.6836130330966727E-6</v>
      </c>
    </row>
    <row r="2485" spans="1:13" x14ac:dyDescent="0.25">
      <c r="A2485" s="4" t="s">
        <v>115</v>
      </c>
      <c r="B2485" t="s">
        <v>121</v>
      </c>
      <c r="C2485" s="24">
        <v>915202.13648971985</v>
      </c>
      <c r="D2485" s="24">
        <v>91.520213648971989</v>
      </c>
      <c r="E2485" s="24">
        <v>0.91520213648971982</v>
      </c>
      <c r="F2485" t="s">
        <v>70</v>
      </c>
      <c r="G2485" s="24">
        <v>859532246.77571654</v>
      </c>
      <c r="H2485" s="24">
        <v>0.10647676569702097</v>
      </c>
      <c r="I2485" t="s">
        <v>50</v>
      </c>
      <c r="J2485" s="24">
        <v>2764526622.2874212</v>
      </c>
      <c r="K2485" s="26">
        <v>3.3105202500544717E-2</v>
      </c>
      <c r="L2485" s="4">
        <v>45371860186.135521</v>
      </c>
      <c r="M2485" s="5">
        <f t="shared" si="38"/>
        <v>2.0171139837228498E-3</v>
      </c>
    </row>
    <row r="2486" spans="1:13" x14ac:dyDescent="0.25">
      <c r="A2486" s="4" t="s">
        <v>115</v>
      </c>
      <c r="B2486" t="s">
        <v>119</v>
      </c>
      <c r="C2486" s="24">
        <v>1128563.393434078</v>
      </c>
      <c r="D2486" s="24">
        <v>112.8563393434078</v>
      </c>
      <c r="E2486" s="24">
        <v>1.128563393434078</v>
      </c>
      <c r="F2486" t="s">
        <v>70</v>
      </c>
      <c r="G2486" s="24">
        <v>859532246.77571654</v>
      </c>
      <c r="H2486" s="24">
        <v>0.13129971535885396</v>
      </c>
      <c r="I2486" t="s">
        <v>50</v>
      </c>
      <c r="J2486" s="24">
        <v>2764526622.2874212</v>
      </c>
      <c r="K2486" s="26">
        <v>4.0823024974173824E-2</v>
      </c>
      <c r="L2486" s="4">
        <v>45371860186.135521</v>
      </c>
      <c r="M2486" s="5">
        <f t="shared" si="38"/>
        <v>2.4873641697832306E-3</v>
      </c>
    </row>
    <row r="2487" spans="1:13" x14ac:dyDescent="0.25">
      <c r="A2487" s="4" t="s">
        <v>115</v>
      </c>
      <c r="B2487" t="s">
        <v>123</v>
      </c>
      <c r="C2487" s="24">
        <v>95969.709191689748</v>
      </c>
      <c r="D2487" s="24">
        <v>9.5969709191689745</v>
      </c>
      <c r="E2487" s="24">
        <v>9.5969709191689748E-2</v>
      </c>
      <c r="F2487" t="s">
        <v>70</v>
      </c>
      <c r="G2487" s="24">
        <v>859532246.77571654</v>
      </c>
      <c r="H2487" s="24">
        <v>1.1165341329739752E-2</v>
      </c>
      <c r="I2487" t="s">
        <v>50</v>
      </c>
      <c r="J2487" s="24">
        <v>2764526622.2874212</v>
      </c>
      <c r="K2487" s="26">
        <v>3.471469886308514E-3</v>
      </c>
      <c r="L2487" s="4">
        <v>45371860186.135521</v>
      </c>
      <c r="M2487" s="5">
        <f t="shared" si="38"/>
        <v>2.1151812775138462E-4</v>
      </c>
    </row>
    <row r="2488" spans="1:13" x14ac:dyDescent="0.25">
      <c r="A2488" s="4" t="s">
        <v>115</v>
      </c>
      <c r="B2488" t="s">
        <v>120</v>
      </c>
      <c r="C2488" s="24">
        <v>106190.5963234262</v>
      </c>
      <c r="D2488" s="24">
        <v>10.619059632342621</v>
      </c>
      <c r="E2488" s="24">
        <v>0.1061905963234262</v>
      </c>
      <c r="F2488" t="s">
        <v>70</v>
      </c>
      <c r="G2488" s="24">
        <v>859532246.77571654</v>
      </c>
      <c r="H2488" s="24">
        <v>1.2354463340004883E-2</v>
      </c>
      <c r="I2488" t="s">
        <v>50</v>
      </c>
      <c r="J2488" s="24">
        <v>2764526622.2874212</v>
      </c>
      <c r="K2488" s="26">
        <v>3.8411855204187584E-3</v>
      </c>
      <c r="L2488" s="4">
        <v>45371860186.135521</v>
      </c>
      <c r="M2488" s="5">
        <f t="shared" si="38"/>
        <v>2.34045057636573E-4</v>
      </c>
    </row>
    <row r="2489" spans="1:13" x14ac:dyDescent="0.25">
      <c r="A2489" s="4" t="s">
        <v>111</v>
      </c>
      <c r="B2489" t="s">
        <v>117</v>
      </c>
      <c r="C2489" s="24">
        <v>109.3007380121517</v>
      </c>
      <c r="D2489" s="24">
        <v>1.0930073801215169E-2</v>
      </c>
      <c r="E2489" s="24">
        <v>1.093007380121517E-4</v>
      </c>
      <c r="F2489" t="s">
        <v>70</v>
      </c>
      <c r="G2489" s="24">
        <v>859532246.77571654</v>
      </c>
      <c r="H2489" s="24">
        <v>1.271630452751033E-5</v>
      </c>
      <c r="I2489" t="s">
        <v>50</v>
      </c>
      <c r="J2489" s="24">
        <v>2764526622.2874212</v>
      </c>
      <c r="K2489" s="26">
        <v>3.9536873015067666E-6</v>
      </c>
      <c r="L2489" s="4">
        <v>45371860186.135521</v>
      </c>
      <c r="M2489" s="5">
        <f t="shared" si="38"/>
        <v>2.4089983871887007E-7</v>
      </c>
    </row>
    <row r="2490" spans="1:13" x14ac:dyDescent="0.25">
      <c r="A2490" s="4" t="s">
        <v>111</v>
      </c>
      <c r="B2490" t="s">
        <v>112</v>
      </c>
      <c r="C2490" s="24">
        <v>569.05078838985423</v>
      </c>
      <c r="D2490" s="24">
        <v>5.6905078838985421E-2</v>
      </c>
      <c r="E2490" s="24">
        <v>5.6905078838985425E-4</v>
      </c>
      <c r="F2490" t="s">
        <v>70</v>
      </c>
      <c r="G2490" s="24">
        <v>859532246.77571654</v>
      </c>
      <c r="H2490" s="24">
        <v>6.6204705003736805E-5</v>
      </c>
      <c r="I2490" t="s">
        <v>50</v>
      </c>
      <c r="J2490" s="24">
        <v>2764526622.2874212</v>
      </c>
      <c r="K2490" s="26">
        <v>2.0584022732941199E-5</v>
      </c>
      <c r="L2490" s="4">
        <v>45371860186.135521</v>
      </c>
      <c r="M2490" s="5">
        <f t="shared" si="38"/>
        <v>1.2541932071009545E-6</v>
      </c>
    </row>
    <row r="2491" spans="1:13" x14ac:dyDescent="0.25">
      <c r="A2491" s="4" t="s">
        <v>138</v>
      </c>
      <c r="B2491" t="s">
        <v>149</v>
      </c>
      <c r="C2491" s="24">
        <v>1875.711565930646</v>
      </c>
      <c r="D2491" s="24">
        <v>0.18757115659306459</v>
      </c>
      <c r="E2491" s="24">
        <v>1.8757115659306461E-3</v>
      </c>
      <c r="F2491" t="s">
        <v>70</v>
      </c>
      <c r="G2491" s="24">
        <v>859532246.77571654</v>
      </c>
      <c r="H2491" s="24">
        <v>2.1822468824954835E-4</v>
      </c>
      <c r="I2491" t="s">
        <v>50</v>
      </c>
      <c r="J2491" s="24">
        <v>2764526622.2874212</v>
      </c>
      <c r="K2491" s="26">
        <v>6.7849285689954651E-5</v>
      </c>
      <c r="L2491" s="4">
        <v>45371860186.135521</v>
      </c>
      <c r="M2491" s="5">
        <f t="shared" si="38"/>
        <v>4.1340856606620139E-6</v>
      </c>
    </row>
    <row r="2492" spans="1:13" x14ac:dyDescent="0.25">
      <c r="A2492" s="4" t="s">
        <v>138</v>
      </c>
      <c r="B2492" t="s">
        <v>139</v>
      </c>
      <c r="C2492" s="24">
        <v>11746296.262323868</v>
      </c>
      <c r="D2492" s="24">
        <v>1174.6296262323867</v>
      </c>
      <c r="E2492" s="24">
        <v>11.746296262323867</v>
      </c>
      <c r="F2492" t="s">
        <v>70</v>
      </c>
      <c r="G2492" s="24">
        <v>859532246.77571654</v>
      </c>
      <c r="H2492" s="24">
        <v>1.3665916905836468</v>
      </c>
      <c r="I2492" t="s">
        <v>50</v>
      </c>
      <c r="J2492" s="24">
        <v>2764526622.2874212</v>
      </c>
      <c r="K2492" s="26">
        <v>0.42489358458790177</v>
      </c>
      <c r="L2492" s="4">
        <v>45371860186.135521</v>
      </c>
      <c r="M2492" s="5">
        <f t="shared" si="38"/>
        <v>2.5888945734504482E-2</v>
      </c>
    </row>
    <row r="2493" spans="1:13" x14ac:dyDescent="0.25">
      <c r="A2493" s="4" t="s">
        <v>138</v>
      </c>
      <c r="B2493" t="s">
        <v>140</v>
      </c>
      <c r="C2493" s="24">
        <v>32224320.421247561</v>
      </c>
      <c r="D2493" s="24">
        <v>3222.4320421247562</v>
      </c>
      <c r="E2493" s="24">
        <v>32.224320421247562</v>
      </c>
      <c r="F2493" t="s">
        <v>70</v>
      </c>
      <c r="G2493" s="24">
        <v>859532246.77571654</v>
      </c>
      <c r="H2493" s="24">
        <v>3.7490531090750414</v>
      </c>
      <c r="I2493" t="s">
        <v>50</v>
      </c>
      <c r="J2493" s="24">
        <v>2764526622.2874212</v>
      </c>
      <c r="K2493" s="26">
        <v>1.1656361042594898</v>
      </c>
      <c r="L2493" s="4">
        <v>45371860186.135521</v>
      </c>
      <c r="M2493" s="5">
        <f t="shared" si="38"/>
        <v>7.1022700610133868E-2</v>
      </c>
    </row>
    <row r="2494" spans="1:13" x14ac:dyDescent="0.25">
      <c r="A2494" s="4" t="s">
        <v>102</v>
      </c>
      <c r="B2494" t="s">
        <v>103</v>
      </c>
      <c r="C2494" s="24">
        <v>5997.8564453008339</v>
      </c>
      <c r="D2494" s="24">
        <v>0.59978564453008343</v>
      </c>
      <c r="E2494" s="24">
        <v>5.9978564453008337E-3</v>
      </c>
      <c r="F2494" t="s">
        <v>70</v>
      </c>
      <c r="G2494" s="24">
        <v>859532246.77571654</v>
      </c>
      <c r="H2494" s="24">
        <v>6.9780470340700257E-4</v>
      </c>
      <c r="I2494" t="s">
        <v>50</v>
      </c>
      <c r="J2494" s="24">
        <v>2764526622.2874212</v>
      </c>
      <c r="K2494" s="26">
        <v>2.1695781103884233E-4</v>
      </c>
      <c r="L2494" s="4">
        <v>45371860186.135521</v>
      </c>
      <c r="M2494" s="5">
        <f t="shared" si="38"/>
        <v>1.3219331146430769E-5</v>
      </c>
    </row>
    <row r="2495" spans="1:13" x14ac:dyDescent="0.25">
      <c r="A2495" s="4" t="s">
        <v>150</v>
      </c>
      <c r="B2495" t="s">
        <v>151</v>
      </c>
      <c r="C2495" s="24">
        <v>1657284.7347470119</v>
      </c>
      <c r="D2495" s="24">
        <v>165.72847347470119</v>
      </c>
      <c r="E2495" s="24">
        <v>1.6572847347470119</v>
      </c>
      <c r="F2495" t="s">
        <v>70</v>
      </c>
      <c r="G2495" s="24">
        <v>859532246.77571654</v>
      </c>
      <c r="H2495" s="24">
        <v>0.19281239778540366</v>
      </c>
      <c r="I2495" t="s">
        <v>50</v>
      </c>
      <c r="J2495" s="24">
        <v>2764526622.2874212</v>
      </c>
      <c r="K2495" s="26">
        <v>5.9948228437595709E-2</v>
      </c>
      <c r="L2495" s="4">
        <v>45371860186.135521</v>
      </c>
      <c r="M2495" s="5">
        <f t="shared" si="38"/>
        <v>3.6526709020703444E-3</v>
      </c>
    </row>
    <row r="2496" spans="1:13" x14ac:dyDescent="0.25">
      <c r="A2496" s="4" t="s">
        <v>150</v>
      </c>
      <c r="B2496" t="s">
        <v>152</v>
      </c>
      <c r="C2496" s="24">
        <v>33775.691752323262</v>
      </c>
      <c r="D2496" s="24">
        <v>3.3775691752323262</v>
      </c>
      <c r="E2496" s="24">
        <v>3.3775691752323263E-2</v>
      </c>
      <c r="F2496" t="s">
        <v>70</v>
      </c>
      <c r="G2496" s="24">
        <v>859532246.77571654</v>
      </c>
      <c r="H2496" s="24">
        <v>3.9295432927645094E-3</v>
      </c>
      <c r="I2496" t="s">
        <v>50</v>
      </c>
      <c r="J2496" s="24">
        <v>2764526622.2874212</v>
      </c>
      <c r="K2496" s="26">
        <v>1.2217531739439941E-3</v>
      </c>
      <c r="L2496" s="4">
        <v>45371860186.135521</v>
      </c>
      <c r="M2496" s="5">
        <f t="shared" si="38"/>
        <v>7.4441937389739752E-5</v>
      </c>
    </row>
    <row r="2497" spans="1:13" x14ac:dyDescent="0.25">
      <c r="A2497" s="4" t="s">
        <v>150</v>
      </c>
      <c r="B2497" t="s">
        <v>153</v>
      </c>
      <c r="C2497" s="24">
        <v>155669.39337679581</v>
      </c>
      <c r="D2497" s="24">
        <v>15.56693933767958</v>
      </c>
      <c r="E2497" s="24">
        <v>0.15566939337679581</v>
      </c>
      <c r="F2497" t="s">
        <v>70</v>
      </c>
      <c r="G2497" s="24">
        <v>859532246.77571654</v>
      </c>
      <c r="H2497" s="24">
        <v>1.8110942778557054E-2</v>
      </c>
      <c r="I2497" t="s">
        <v>50</v>
      </c>
      <c r="J2497" s="24">
        <v>2764526622.2874212</v>
      </c>
      <c r="K2497" s="26">
        <v>5.6309601839895475E-3</v>
      </c>
      <c r="L2497" s="4">
        <v>45371860186.135521</v>
      </c>
      <c r="M2497" s="5">
        <f t="shared" si="38"/>
        <v>3.4309678452276547E-4</v>
      </c>
    </row>
    <row r="2498" spans="1:13" x14ac:dyDescent="0.25">
      <c r="A2498" s="4" t="s">
        <v>150</v>
      </c>
      <c r="B2498" t="s">
        <v>154</v>
      </c>
      <c r="C2498" s="24">
        <v>969219.23641603114</v>
      </c>
      <c r="D2498" s="24">
        <v>96.921923641603115</v>
      </c>
      <c r="E2498" s="24">
        <v>0.96921923641603114</v>
      </c>
      <c r="F2498" t="s">
        <v>70</v>
      </c>
      <c r="G2498" s="24">
        <v>859532246.77571654</v>
      </c>
      <c r="H2498" s="24">
        <v>0.11276124194895226</v>
      </c>
      <c r="I2498" t="s">
        <v>50</v>
      </c>
      <c r="J2498" s="24">
        <v>2764526622.2874212</v>
      </c>
      <c r="K2498" s="26">
        <v>3.505913918868616E-2</v>
      </c>
      <c r="L2498" s="4">
        <v>45371860186.135521</v>
      </c>
      <c r="M2498" s="5">
        <f t="shared" si="38"/>
        <v>2.1361681721663237E-3</v>
      </c>
    </row>
    <row r="2499" spans="1:13" x14ac:dyDescent="0.25">
      <c r="A2499" s="4" t="s">
        <v>150</v>
      </c>
      <c r="B2499" t="s">
        <v>155</v>
      </c>
      <c r="C2499" s="24">
        <v>1204631.1621572571</v>
      </c>
      <c r="D2499" s="24">
        <v>120.46311621572571</v>
      </c>
      <c r="E2499" s="24">
        <v>1.2046311621572572</v>
      </c>
      <c r="F2499" t="s">
        <v>70</v>
      </c>
      <c r="G2499" s="24">
        <v>859532246.77571654</v>
      </c>
      <c r="H2499" s="24">
        <v>0.14014961819944255</v>
      </c>
      <c r="I2499" t="s">
        <v>50</v>
      </c>
      <c r="J2499" s="24">
        <v>2764526622.2874212</v>
      </c>
      <c r="K2499" s="26">
        <v>4.3574590761601077E-2</v>
      </c>
      <c r="L2499" s="4">
        <v>45371860186.135521</v>
      </c>
      <c r="M2499" s="5">
        <f t="shared" ref="M2499:M2562" si="39">C2499/L2499*100</f>
        <v>2.6550182364472718E-3</v>
      </c>
    </row>
    <row r="2500" spans="1:13" x14ac:dyDescent="0.25">
      <c r="A2500" s="4" t="s">
        <v>150</v>
      </c>
      <c r="B2500" t="s">
        <v>157</v>
      </c>
      <c r="C2500" s="24">
        <v>194323.37424826459</v>
      </c>
      <c r="D2500" s="24">
        <v>19.432337424826461</v>
      </c>
      <c r="E2500" s="24">
        <v>0.1943233742482646</v>
      </c>
      <c r="F2500" t="s">
        <v>70</v>
      </c>
      <c r="G2500" s="24">
        <v>859532246.77571654</v>
      </c>
      <c r="H2500" s="24">
        <v>2.2608037682962077E-2</v>
      </c>
      <c r="I2500" t="s">
        <v>50</v>
      </c>
      <c r="J2500" s="24">
        <v>2764526622.2874212</v>
      </c>
      <c r="K2500" s="26">
        <v>7.0291735547649663E-3</v>
      </c>
      <c r="L2500" s="4">
        <v>45371860186.135521</v>
      </c>
      <c r="M2500" s="5">
        <f t="shared" si="39"/>
        <v>4.2829051630474002E-4</v>
      </c>
    </row>
    <row r="2501" spans="1:13" x14ac:dyDescent="0.25">
      <c r="A2501" s="4" t="s">
        <v>113</v>
      </c>
      <c r="B2501" t="s">
        <v>114</v>
      </c>
      <c r="C2501" s="24">
        <v>1036.624907531736</v>
      </c>
      <c r="D2501" s="24">
        <v>0.1036624907531736</v>
      </c>
      <c r="E2501" s="24">
        <v>1.0366249075317361E-3</v>
      </c>
      <c r="F2501" t="s">
        <v>70</v>
      </c>
      <c r="G2501" s="24">
        <v>859532246.77571654</v>
      </c>
      <c r="H2501" s="24">
        <v>1.2060337601298041E-4</v>
      </c>
      <c r="I2501" t="s">
        <v>50</v>
      </c>
      <c r="J2501" s="24">
        <v>2764526622.2874212</v>
      </c>
      <c r="K2501" s="26">
        <v>3.7497374746712079E-5</v>
      </c>
      <c r="L2501" s="4">
        <v>45371860186.135521</v>
      </c>
      <c r="M2501" s="5">
        <f t="shared" si="39"/>
        <v>2.2847308954912586E-6</v>
      </c>
    </row>
    <row r="2502" spans="1:13" x14ac:dyDescent="0.25">
      <c r="A2502" s="4" t="s">
        <v>113</v>
      </c>
      <c r="B2502" t="s">
        <v>122</v>
      </c>
      <c r="C2502" s="24">
        <v>29570.843553127281</v>
      </c>
      <c r="D2502" s="24">
        <v>2.9570843553127282</v>
      </c>
      <c r="E2502" s="24">
        <v>2.957084355312728E-2</v>
      </c>
      <c r="F2502" t="s">
        <v>70</v>
      </c>
      <c r="G2502" s="24">
        <v>859532246.77571654</v>
      </c>
      <c r="H2502" s="24">
        <v>3.4403413791691513E-3</v>
      </c>
      <c r="I2502" t="s">
        <v>50</v>
      </c>
      <c r="J2502" s="24">
        <v>2764526622.2874212</v>
      </c>
      <c r="K2502" s="26">
        <v>1.0696530579495673E-3</v>
      </c>
      <c r="L2502" s="4">
        <v>45371860186.135521</v>
      </c>
      <c r="M2502" s="5">
        <f t="shared" si="39"/>
        <v>6.5174413021230657E-5</v>
      </c>
    </row>
    <row r="2503" spans="1:13" x14ac:dyDescent="0.25">
      <c r="A2503" s="4" t="s">
        <v>113</v>
      </c>
      <c r="B2503" t="s">
        <v>4</v>
      </c>
      <c r="C2503" s="24">
        <v>34854.82647875337</v>
      </c>
      <c r="D2503" s="24">
        <v>3.4854826478753371</v>
      </c>
      <c r="E2503" s="24">
        <v>3.4854826478753369E-2</v>
      </c>
      <c r="F2503" t="s">
        <v>70</v>
      </c>
      <c r="G2503" s="24">
        <v>859532246.77571654</v>
      </c>
      <c r="H2503" s="24">
        <v>4.0550923609324772E-3</v>
      </c>
      <c r="I2503" t="s">
        <v>50</v>
      </c>
      <c r="J2503" s="24">
        <v>2764526622.2874212</v>
      </c>
      <c r="K2503" s="26">
        <v>1.260788237586724E-3</v>
      </c>
      <c r="L2503" s="4">
        <v>45371860186.135521</v>
      </c>
      <c r="M2503" s="5">
        <f t="shared" si="39"/>
        <v>7.6820360319729877E-5</v>
      </c>
    </row>
    <row r="2504" spans="1:13" x14ac:dyDescent="0.25">
      <c r="A2504" s="4" t="s">
        <v>141</v>
      </c>
      <c r="B2504" t="s">
        <v>142</v>
      </c>
      <c r="C2504" s="24">
        <v>40569850.030017443</v>
      </c>
      <c r="D2504" s="24">
        <v>4056.9850030017442</v>
      </c>
      <c r="E2504" s="24">
        <v>40.569850030017442</v>
      </c>
      <c r="F2504" t="s">
        <v>70</v>
      </c>
      <c r="G2504" s="24">
        <v>859532246.77571654</v>
      </c>
      <c r="H2504" s="24">
        <v>4.7199916212804522</v>
      </c>
      <c r="I2504" t="s">
        <v>50</v>
      </c>
      <c r="J2504" s="24">
        <v>2764526622.2874212</v>
      </c>
      <c r="K2504" s="26">
        <v>1.4675152593194847</v>
      </c>
      <c r="L2504" s="4">
        <v>45371860186.135521</v>
      </c>
      <c r="M2504" s="5">
        <f t="shared" si="39"/>
        <v>8.9416325148631556E-2</v>
      </c>
    </row>
    <row r="2505" spans="1:13" x14ac:dyDescent="0.25">
      <c r="A2505" s="4" t="s">
        <v>141</v>
      </c>
      <c r="B2505" t="s">
        <v>158</v>
      </c>
      <c r="C2505" s="24">
        <v>75505542.995251343</v>
      </c>
      <c r="D2505" s="24">
        <v>7550.5542995251344</v>
      </c>
      <c r="E2505" s="24">
        <v>75.505542995251346</v>
      </c>
      <c r="F2505" t="s">
        <v>70</v>
      </c>
      <c r="G2505" s="24">
        <v>859532246.77571654</v>
      </c>
      <c r="H2505" s="24">
        <v>8.7844921791460724</v>
      </c>
      <c r="I2505" t="s">
        <v>50</v>
      </c>
      <c r="J2505" s="24">
        <v>2764526622.2874212</v>
      </c>
      <c r="K2505" s="26">
        <v>2.7312286445907561</v>
      </c>
      <c r="L2505" s="4">
        <v>45371860186.135521</v>
      </c>
      <c r="M2505" s="5">
        <f t="shared" si="39"/>
        <v>0.16641491595339947</v>
      </c>
    </row>
    <row r="2506" spans="1:13" x14ac:dyDescent="0.25">
      <c r="A2506" s="4" t="s">
        <v>141</v>
      </c>
      <c r="B2506" t="s">
        <v>159</v>
      </c>
      <c r="C2506" s="24">
        <v>14254.648256975561</v>
      </c>
      <c r="D2506" s="24">
        <v>1.4254648256975562</v>
      </c>
      <c r="E2506" s="24">
        <v>1.4254648256975561E-2</v>
      </c>
      <c r="F2506" t="s">
        <v>70</v>
      </c>
      <c r="G2506" s="24">
        <v>859532246.77571654</v>
      </c>
      <c r="H2506" s="24">
        <v>1.6584192519184357E-3</v>
      </c>
      <c r="I2506" t="s">
        <v>50</v>
      </c>
      <c r="J2506" s="24">
        <v>2764526622.2874212</v>
      </c>
      <c r="K2506" s="26">
        <v>5.1562709297337125E-4</v>
      </c>
      <c r="L2506" s="4">
        <v>45371860186.135521</v>
      </c>
      <c r="M2506" s="5">
        <f t="shared" si="39"/>
        <v>3.1417376758406341E-5</v>
      </c>
    </row>
    <row r="2507" spans="1:13" x14ac:dyDescent="0.25">
      <c r="A2507" s="4" t="s">
        <v>141</v>
      </c>
      <c r="B2507" t="s">
        <v>160</v>
      </c>
      <c r="C2507" s="24">
        <v>1357450.8996082461</v>
      </c>
      <c r="D2507" s="24">
        <v>135.7450899608246</v>
      </c>
      <c r="E2507" s="24">
        <v>1.3574508996082459</v>
      </c>
      <c r="F2507" t="s">
        <v>70</v>
      </c>
      <c r="G2507" s="24">
        <v>859532246.77571654</v>
      </c>
      <c r="H2507" s="24">
        <v>0.15792902531584191</v>
      </c>
      <c r="I2507" t="s">
        <v>50</v>
      </c>
      <c r="J2507" s="24">
        <v>2764526622.2874212</v>
      </c>
      <c r="K2507" s="26">
        <v>4.9102471600908866E-2</v>
      </c>
      <c r="L2507" s="4">
        <v>45371860186.135521</v>
      </c>
      <c r="M2507" s="5">
        <f t="shared" si="39"/>
        <v>2.9918343529213472E-3</v>
      </c>
    </row>
    <row r="2508" spans="1:13" x14ac:dyDescent="0.25">
      <c r="A2508" s="4" t="s">
        <v>141</v>
      </c>
      <c r="B2508" t="s">
        <v>161</v>
      </c>
      <c r="C2508" s="24">
        <v>16145.910624736571</v>
      </c>
      <c r="D2508" s="24">
        <v>1.614591062473657</v>
      </c>
      <c r="E2508" s="24">
        <v>1.6145910624736571E-2</v>
      </c>
      <c r="F2508" t="s">
        <v>70</v>
      </c>
      <c r="G2508" s="24">
        <v>859532246.77571654</v>
      </c>
      <c r="H2508" s="24">
        <v>1.8784531569703434E-3</v>
      </c>
      <c r="I2508" t="s">
        <v>50</v>
      </c>
      <c r="J2508" s="24">
        <v>2764526622.2874212</v>
      </c>
      <c r="K2508" s="26">
        <v>5.8403889094680314E-4</v>
      </c>
      <c r="L2508" s="4">
        <v>45371860186.135521</v>
      </c>
      <c r="M2508" s="5">
        <f t="shared" si="39"/>
        <v>3.5585736530305074E-5</v>
      </c>
    </row>
    <row r="2509" spans="1:13" x14ac:dyDescent="0.25">
      <c r="A2509" s="4" t="s">
        <v>143</v>
      </c>
      <c r="B2509" t="s">
        <v>144</v>
      </c>
      <c r="C2509" s="24">
        <v>414247986.75636536</v>
      </c>
      <c r="D2509" s="24">
        <v>41424.798675636535</v>
      </c>
      <c r="E2509" s="24">
        <v>414.24798675636538</v>
      </c>
      <c r="F2509" t="s">
        <v>70</v>
      </c>
      <c r="G2509" s="24">
        <v>859532246.77571654</v>
      </c>
      <c r="H2509" s="24">
        <v>48.194583543583775</v>
      </c>
      <c r="I2509" t="s">
        <v>50</v>
      </c>
      <c r="J2509" s="24">
        <v>2764526622.2874212</v>
      </c>
      <c r="K2509" s="26">
        <v>14.984409389178129</v>
      </c>
      <c r="L2509" s="4">
        <v>45371860186.135521</v>
      </c>
      <c r="M2509" s="5">
        <f t="shared" si="39"/>
        <v>0.91300639880519818</v>
      </c>
    </row>
    <row r="2510" spans="1:13" x14ac:dyDescent="0.25">
      <c r="A2510" s="4" t="s">
        <v>143</v>
      </c>
      <c r="B2510" t="s">
        <v>145</v>
      </c>
      <c r="C2510" s="24">
        <v>1943201.0938303275</v>
      </c>
      <c r="D2510" s="24">
        <v>194.32010938303276</v>
      </c>
      <c r="E2510" s="24">
        <v>1.9432010938303275</v>
      </c>
      <c r="F2510" t="s">
        <v>70</v>
      </c>
      <c r="G2510" s="24">
        <v>859532246.77571654</v>
      </c>
      <c r="H2510" s="24">
        <v>0.22607657840874235</v>
      </c>
      <c r="I2510" t="s">
        <v>50</v>
      </c>
      <c r="J2510" s="24">
        <v>2764526622.2874212</v>
      </c>
      <c r="K2510" s="26">
        <v>7.0290554562375179E-2</v>
      </c>
      <c r="L2510" s="4">
        <v>45371860186.135521</v>
      </c>
      <c r="M2510" s="5">
        <f t="shared" si="39"/>
        <v>4.2828332051153594E-3</v>
      </c>
    </row>
    <row r="2511" spans="1:13" x14ac:dyDescent="0.25">
      <c r="A2511" s="4" t="s">
        <v>143</v>
      </c>
      <c r="B2511" t="s">
        <v>146</v>
      </c>
      <c r="C2511" s="24">
        <v>2089194.2444189249</v>
      </c>
      <c r="D2511" s="24">
        <v>208.91942444189249</v>
      </c>
      <c r="E2511" s="24">
        <v>2.0891942444189251</v>
      </c>
      <c r="F2511" t="s">
        <v>70</v>
      </c>
      <c r="G2511" s="24">
        <v>859532246.77571654</v>
      </c>
      <c r="H2511" s="24">
        <v>0.24306176437893112</v>
      </c>
      <c r="I2511" t="s">
        <v>50</v>
      </c>
      <c r="J2511" s="24">
        <v>2764526622.2874212</v>
      </c>
      <c r="K2511" s="26">
        <v>7.5571500291441801E-2</v>
      </c>
      <c r="L2511" s="4">
        <v>45371860186.135521</v>
      </c>
      <c r="M2511" s="5">
        <f t="shared" si="39"/>
        <v>4.6046034609295771E-3</v>
      </c>
    </row>
    <row r="2512" spans="1:13" x14ac:dyDescent="0.25">
      <c r="A2512" s="4" t="s">
        <v>0</v>
      </c>
      <c r="B2512" t="s">
        <v>24</v>
      </c>
      <c r="C2512" s="24">
        <v>32245.746381066579</v>
      </c>
      <c r="D2512" s="24">
        <v>3.2245746381066578</v>
      </c>
      <c r="E2512" s="24">
        <v>3.224574638106658E-2</v>
      </c>
      <c r="F2512" t="s">
        <v>70</v>
      </c>
      <c r="G2512" s="24">
        <v>859532246.77571654</v>
      </c>
      <c r="H2512" s="24">
        <v>3.7515458555542336E-3</v>
      </c>
      <c r="I2512" t="s">
        <v>50</v>
      </c>
      <c r="J2512" s="24">
        <v>2764526622.2874212</v>
      </c>
      <c r="K2512" s="26">
        <v>1.166411136036948E-3</v>
      </c>
      <c r="L2512" s="4">
        <v>45371860186.135521</v>
      </c>
      <c r="M2512" s="5">
        <f t="shared" si="39"/>
        <v>7.106992362398237E-5</v>
      </c>
    </row>
    <row r="2513" spans="1:13" x14ac:dyDescent="0.25">
      <c r="A2513" s="4" t="s">
        <v>127</v>
      </c>
      <c r="B2513" t="s">
        <v>129</v>
      </c>
      <c r="C2513" s="24">
        <v>49887.1416154205</v>
      </c>
      <c r="D2513" s="24">
        <v>4.9887141615420498</v>
      </c>
      <c r="E2513" s="24">
        <v>4.9887141615420502E-2</v>
      </c>
      <c r="F2513" t="s">
        <v>70</v>
      </c>
      <c r="G2513" s="24">
        <v>859532246.77571654</v>
      </c>
      <c r="H2513" s="24">
        <v>5.8039872038027083E-3</v>
      </c>
      <c r="I2513" t="s">
        <v>50</v>
      </c>
      <c r="J2513" s="24">
        <v>2764526622.2874212</v>
      </c>
      <c r="K2513" s="26">
        <v>1.8045455309865291E-3</v>
      </c>
      <c r="L2513" s="4">
        <v>45371860186.135521</v>
      </c>
      <c r="M2513" s="5">
        <f t="shared" si="39"/>
        <v>1.0995172208228027E-4</v>
      </c>
    </row>
    <row r="2514" spans="1:13" x14ac:dyDescent="0.25">
      <c r="A2514" s="4" t="s">
        <v>127</v>
      </c>
      <c r="B2514" t="s">
        <v>135</v>
      </c>
      <c r="C2514" s="24">
        <v>1148116.5279105459</v>
      </c>
      <c r="D2514" s="24">
        <v>114.8116527910546</v>
      </c>
      <c r="E2514" s="24">
        <v>1.1481165279105459</v>
      </c>
      <c r="F2514" t="s">
        <v>70</v>
      </c>
      <c r="G2514" s="24">
        <v>859532246.77571654</v>
      </c>
      <c r="H2514" s="24">
        <v>0.13357457293980171</v>
      </c>
      <c r="I2514" t="s">
        <v>50</v>
      </c>
      <c r="J2514" s="24">
        <v>2764526622.2874212</v>
      </c>
      <c r="K2514" s="26">
        <v>4.1530311868025083E-2</v>
      </c>
      <c r="L2514" s="4">
        <v>45371860186.135521</v>
      </c>
      <c r="M2514" s="5">
        <f t="shared" si="39"/>
        <v>2.53045945923412E-3</v>
      </c>
    </row>
    <row r="2515" spans="1:13" x14ac:dyDescent="0.25">
      <c r="A2515" s="4" t="s">
        <v>127</v>
      </c>
      <c r="B2515" t="s">
        <v>128</v>
      </c>
      <c r="C2515" s="24">
        <v>756039.55181906873</v>
      </c>
      <c r="D2515" s="24">
        <v>75.603955181906869</v>
      </c>
      <c r="E2515" s="24">
        <v>0.75603955181906868</v>
      </c>
      <c r="F2515" t="s">
        <v>70</v>
      </c>
      <c r="G2515" s="24">
        <v>859532246.77571654</v>
      </c>
      <c r="H2515" s="24">
        <v>8.7959416840395419E-2</v>
      </c>
      <c r="I2515" t="s">
        <v>50</v>
      </c>
      <c r="J2515" s="24">
        <v>2764526622.2874212</v>
      </c>
      <c r="K2515" s="26">
        <v>2.7347884651351538E-2</v>
      </c>
      <c r="L2515" s="4">
        <v>45371860186.135521</v>
      </c>
      <c r="M2515" s="5">
        <f t="shared" si="39"/>
        <v>1.6663181732409886E-3</v>
      </c>
    </row>
    <row r="2516" spans="1:13" x14ac:dyDescent="0.25">
      <c r="A2516" s="4" t="s">
        <v>127</v>
      </c>
      <c r="B2516" t="s">
        <v>4</v>
      </c>
      <c r="C2516" s="24">
        <v>37447.444995122692</v>
      </c>
      <c r="D2516" s="24">
        <v>3.7447444995122692</v>
      </c>
      <c r="E2516" s="24">
        <v>3.7447444995122696E-2</v>
      </c>
      <c r="F2516" t="s">
        <v>70</v>
      </c>
      <c r="G2516" s="24">
        <v>859532246.77571654</v>
      </c>
      <c r="H2516" s="24">
        <v>4.3567236872840802E-3</v>
      </c>
      <c r="I2516" t="s">
        <v>50</v>
      </c>
      <c r="J2516" s="24">
        <v>2764526622.2874212</v>
      </c>
      <c r="K2516" s="26">
        <v>1.3545698816290644E-3</v>
      </c>
      <c r="L2516" s="4">
        <v>45371860186.135521</v>
      </c>
      <c r="M2516" s="5">
        <f t="shared" si="39"/>
        <v>8.2534515537817154E-5</v>
      </c>
    </row>
    <row r="2517" spans="1:13" x14ac:dyDescent="0.25">
      <c r="A2517" s="4" t="s">
        <v>127</v>
      </c>
      <c r="B2517" t="s">
        <v>130</v>
      </c>
      <c r="C2517" s="24">
        <v>192.3543003259953</v>
      </c>
      <c r="D2517" s="24">
        <v>1.9235430032599529E-2</v>
      </c>
      <c r="E2517" s="24">
        <v>1.923543003259953E-4</v>
      </c>
      <c r="F2517" t="s">
        <v>70</v>
      </c>
      <c r="G2517" s="24">
        <v>859532246.77571654</v>
      </c>
      <c r="H2517" s="24">
        <v>2.2378950998936468E-5</v>
      </c>
      <c r="I2517" t="s">
        <v>50</v>
      </c>
      <c r="J2517" s="24">
        <v>2764526622.2874212</v>
      </c>
      <c r="K2517" s="26">
        <v>6.9579471138113958E-6</v>
      </c>
      <c r="L2517" s="4">
        <v>45371860186.135521</v>
      </c>
      <c r="M2517" s="5">
        <f t="shared" si="39"/>
        <v>4.2395065914615912E-7</v>
      </c>
    </row>
    <row r="2518" spans="1:13" x14ac:dyDescent="0.25">
      <c r="A2518" s="4" t="s">
        <v>127</v>
      </c>
      <c r="B2518" t="s">
        <v>132</v>
      </c>
      <c r="C2518" s="24">
        <v>78322.616467437285</v>
      </c>
      <c r="D2518" s="24">
        <v>7.8322616467437287</v>
      </c>
      <c r="E2518" s="24">
        <v>7.8322616467437281E-2</v>
      </c>
      <c r="F2518" t="s">
        <v>70</v>
      </c>
      <c r="G2518" s="24">
        <v>859532246.77571654</v>
      </c>
      <c r="H2518" s="24">
        <v>9.1122371221372591E-3</v>
      </c>
      <c r="I2518" t="s">
        <v>50</v>
      </c>
      <c r="J2518" s="24">
        <v>2764526622.2874212</v>
      </c>
      <c r="K2518" s="26">
        <v>2.8331293985742732E-3</v>
      </c>
      <c r="L2518" s="4">
        <v>45371860186.135521</v>
      </c>
      <c r="M2518" s="5">
        <f t="shared" si="39"/>
        <v>1.7262377197259078E-4</v>
      </c>
    </row>
    <row r="2519" spans="1:13" x14ac:dyDescent="0.25">
      <c r="A2519" s="4" t="s">
        <v>127</v>
      </c>
      <c r="B2519" t="s">
        <v>131</v>
      </c>
      <c r="C2519" s="24">
        <v>129266.6588763129</v>
      </c>
      <c r="D2519" s="24">
        <v>12.926665887631289</v>
      </c>
      <c r="E2519" s="24">
        <v>0.12926665887631289</v>
      </c>
      <c r="F2519" t="s">
        <v>70</v>
      </c>
      <c r="G2519" s="24">
        <v>859532246.77571654</v>
      </c>
      <c r="H2519" s="24">
        <v>1.5039186646134442E-2</v>
      </c>
      <c r="I2519" t="s">
        <v>50</v>
      </c>
      <c r="J2519" s="24">
        <v>2764526622.2874212</v>
      </c>
      <c r="K2519" s="26">
        <v>4.6759057349701066E-3</v>
      </c>
      <c r="L2519" s="4">
        <v>45371860186.135521</v>
      </c>
      <c r="M2519" s="5">
        <f t="shared" si="39"/>
        <v>2.8490491319069499E-4</v>
      </c>
    </row>
    <row r="2520" spans="1:13" x14ac:dyDescent="0.25">
      <c r="A2520" s="4" t="s">
        <v>127</v>
      </c>
      <c r="B2520" t="s">
        <v>133</v>
      </c>
      <c r="C2520" s="24">
        <v>499044.87971598317</v>
      </c>
      <c r="D2520" s="24">
        <v>49.904487971598314</v>
      </c>
      <c r="E2520" s="24">
        <v>0.49904487971598316</v>
      </c>
      <c r="F2520" t="s">
        <v>70</v>
      </c>
      <c r="G2520" s="24">
        <v>859532246.77571654</v>
      </c>
      <c r="H2520" s="24">
        <v>5.806005319614288E-2</v>
      </c>
      <c r="I2520" t="s">
        <v>50</v>
      </c>
      <c r="J2520" s="24">
        <v>2764526622.2874212</v>
      </c>
      <c r="K2520" s="26">
        <v>1.8051729930640494E-2</v>
      </c>
      <c r="L2520" s="4">
        <v>45371860186.135521</v>
      </c>
      <c r="M2520" s="5">
        <f t="shared" si="39"/>
        <v>1.0998995361192587E-3</v>
      </c>
    </row>
    <row r="2521" spans="1:13" x14ac:dyDescent="0.25">
      <c r="A2521" s="4" t="s">
        <v>75</v>
      </c>
      <c r="B2521" t="s">
        <v>107</v>
      </c>
      <c r="C2521" s="24">
        <v>4949.6712061811941</v>
      </c>
      <c r="D2521" s="24">
        <v>0.49496712061811943</v>
      </c>
      <c r="E2521" s="24">
        <v>4.9496712061811938E-3</v>
      </c>
      <c r="F2521" t="s">
        <v>70</v>
      </c>
      <c r="G2521" s="24">
        <v>859532246.77571654</v>
      </c>
      <c r="H2521" s="24">
        <v>5.7585637127035498E-4</v>
      </c>
      <c r="I2521" t="s">
        <v>50</v>
      </c>
      <c r="J2521" s="24">
        <v>2764526622.2874212</v>
      </c>
      <c r="K2521" s="26">
        <v>1.7904226952554153E-4</v>
      </c>
      <c r="L2521" s="4">
        <v>45371860186.135521</v>
      </c>
      <c r="M2521" s="5">
        <f t="shared" si="39"/>
        <v>1.0909121173069486E-5</v>
      </c>
    </row>
    <row r="2522" spans="1:13" x14ac:dyDescent="0.25">
      <c r="A2522" s="4" t="s">
        <v>75</v>
      </c>
      <c r="B2522" t="s">
        <v>76</v>
      </c>
      <c r="C2522" s="24">
        <v>7290.8617147519626</v>
      </c>
      <c r="D2522" s="24">
        <v>0.72908617147519628</v>
      </c>
      <c r="E2522" s="24">
        <v>7.2908617147519625E-3</v>
      </c>
      <c r="F2522" t="s">
        <v>70</v>
      </c>
      <c r="G2522" s="24">
        <v>859532246.77571654</v>
      </c>
      <c r="H2522" s="24">
        <v>8.4823597277490102E-4</v>
      </c>
      <c r="I2522" t="s">
        <v>50</v>
      </c>
      <c r="J2522" s="24">
        <v>2764526622.2874212</v>
      </c>
      <c r="K2522" s="26">
        <v>2.6372911933542412E-4</v>
      </c>
      <c r="L2522" s="4">
        <v>45371860186.135521</v>
      </c>
      <c r="M2522" s="5">
        <f t="shared" si="39"/>
        <v>1.6069126733710299E-5</v>
      </c>
    </row>
    <row r="2523" spans="1:13" x14ac:dyDescent="0.25">
      <c r="A2523" s="4" t="s">
        <v>75</v>
      </c>
      <c r="B2523" t="s">
        <v>105</v>
      </c>
      <c r="C2523" s="24">
        <v>47110.32493291577</v>
      </c>
      <c r="D2523" s="24">
        <v>4.7110324932915768</v>
      </c>
      <c r="E2523" s="24">
        <v>4.7110324932915768E-2</v>
      </c>
      <c r="F2523" t="s">
        <v>70</v>
      </c>
      <c r="G2523" s="24">
        <v>859532246.77571654</v>
      </c>
      <c r="H2523" s="24">
        <v>5.4809258302566726E-3</v>
      </c>
      <c r="I2523" t="s">
        <v>50</v>
      </c>
      <c r="J2523" s="24">
        <v>2764526622.2874212</v>
      </c>
      <c r="K2523" s="26">
        <v>1.70410096806866E-3</v>
      </c>
      <c r="L2523" s="4">
        <v>45371860186.135521</v>
      </c>
      <c r="M2523" s="5">
        <f t="shared" si="39"/>
        <v>1.0383159240032984E-4</v>
      </c>
    </row>
    <row r="2524" spans="1:13" x14ac:dyDescent="0.25">
      <c r="A2524" s="4" t="s">
        <v>75</v>
      </c>
      <c r="B2524" t="s">
        <v>108</v>
      </c>
      <c r="C2524" s="24">
        <v>3476114.6813864522</v>
      </c>
      <c r="D2524" s="24">
        <v>347.61146813864519</v>
      </c>
      <c r="E2524" s="24">
        <v>3.4761146813864521</v>
      </c>
      <c r="F2524" t="s">
        <v>70</v>
      </c>
      <c r="G2524" s="24">
        <v>859532246.77571654</v>
      </c>
      <c r="H2524" s="24">
        <v>0.40441934487345621</v>
      </c>
      <c r="I2524" t="s">
        <v>50</v>
      </c>
      <c r="J2524" s="24">
        <v>2764526622.2874212</v>
      </c>
      <c r="K2524" s="26">
        <v>0.12573996044611246</v>
      </c>
      <c r="L2524" s="4">
        <v>45371860186.135521</v>
      </c>
      <c r="M2524" s="5">
        <f t="shared" si="39"/>
        <v>7.6613889470828079E-3</v>
      </c>
    </row>
    <row r="2525" spans="1:13" x14ac:dyDescent="0.25">
      <c r="A2525" s="4" t="s">
        <v>75</v>
      </c>
      <c r="B2525" t="s">
        <v>4</v>
      </c>
      <c r="C2525" s="24">
        <v>167289.19942000951</v>
      </c>
      <c r="D2525" s="24">
        <v>16.72891994200095</v>
      </c>
      <c r="E2525" s="24">
        <v>0.1672891994200095</v>
      </c>
      <c r="F2525" t="s">
        <v>70</v>
      </c>
      <c r="G2525" s="24">
        <v>859532246.77571654</v>
      </c>
      <c r="H2525" s="24">
        <v>1.9462818300016775E-2</v>
      </c>
      <c r="I2525" t="s">
        <v>50</v>
      </c>
      <c r="J2525" s="24">
        <v>2764526622.2874212</v>
      </c>
      <c r="K2525" s="26">
        <v>6.0512782937713686E-3</v>
      </c>
      <c r="L2525" s="4">
        <v>45371860186.135521</v>
      </c>
      <c r="M2525" s="5">
        <f t="shared" si="39"/>
        <v>3.687069446430341E-4</v>
      </c>
    </row>
    <row r="2526" spans="1:13" x14ac:dyDescent="0.25">
      <c r="A2526" s="4" t="s">
        <v>75</v>
      </c>
      <c r="B2526" t="s">
        <v>93</v>
      </c>
      <c r="C2526" s="24">
        <v>47712.350277600439</v>
      </c>
      <c r="D2526" s="24">
        <v>4.7712350277600439</v>
      </c>
      <c r="E2526" s="24">
        <v>4.7712350277600436E-2</v>
      </c>
      <c r="F2526" t="s">
        <v>70</v>
      </c>
      <c r="G2526" s="24">
        <v>859532246.77571654</v>
      </c>
      <c r="H2526" s="24">
        <v>5.5509668725727676E-3</v>
      </c>
      <c r="I2526" t="s">
        <v>50</v>
      </c>
      <c r="J2526" s="24">
        <v>2764526622.2874212</v>
      </c>
      <c r="K2526" s="26">
        <v>1.7258777648566227E-3</v>
      </c>
      <c r="L2526" s="4">
        <v>45371860186.135521</v>
      </c>
      <c r="M2526" s="5">
        <f t="shared" si="39"/>
        <v>1.0515846183485356E-4</v>
      </c>
    </row>
    <row r="2527" spans="1:13" x14ac:dyDescent="0.25">
      <c r="A2527" s="4" t="s">
        <v>75</v>
      </c>
      <c r="B2527" t="s">
        <v>101</v>
      </c>
      <c r="C2527" s="24">
        <v>46672.33649886198</v>
      </c>
      <c r="D2527" s="24">
        <v>4.6672336498861977</v>
      </c>
      <c r="E2527" s="24">
        <v>4.6672336498861981E-2</v>
      </c>
      <c r="F2527" t="s">
        <v>70</v>
      </c>
      <c r="G2527" s="24">
        <v>859532246.77571654</v>
      </c>
      <c r="H2527" s="24">
        <v>5.4299692273256277E-3</v>
      </c>
      <c r="I2527" t="s">
        <v>50</v>
      </c>
      <c r="J2527" s="24">
        <v>2764526622.2874212</v>
      </c>
      <c r="K2527" s="26">
        <v>1.6882578059691251E-3</v>
      </c>
      <c r="L2527" s="4">
        <v>45371860186.135521</v>
      </c>
      <c r="M2527" s="5">
        <f t="shared" si="39"/>
        <v>1.0286626183584126E-4</v>
      </c>
    </row>
    <row r="2528" spans="1:13" x14ac:dyDescent="0.25">
      <c r="A2528" s="4" t="s">
        <v>75</v>
      </c>
      <c r="B2528" t="s">
        <v>109</v>
      </c>
      <c r="C2528" s="24">
        <v>3652310.324511298</v>
      </c>
      <c r="D2528" s="24">
        <v>365.23103245112981</v>
      </c>
      <c r="E2528" s="24">
        <v>3.6523103245112978</v>
      </c>
      <c r="F2528" t="s">
        <v>70</v>
      </c>
      <c r="G2528" s="24">
        <v>859532246.77571654</v>
      </c>
      <c r="H2528" s="24">
        <v>0.42491835974879011</v>
      </c>
      <c r="I2528" t="s">
        <v>50</v>
      </c>
      <c r="J2528" s="24">
        <v>2764526622.2874212</v>
      </c>
      <c r="K2528" s="26">
        <v>0.13211340759270054</v>
      </c>
      <c r="L2528" s="4">
        <v>45371860186.135521</v>
      </c>
      <c r="M2528" s="5">
        <f t="shared" si="39"/>
        <v>8.0497257761262143E-3</v>
      </c>
    </row>
    <row r="2529" spans="1:13" x14ac:dyDescent="0.25">
      <c r="A2529" s="4" t="s">
        <v>75</v>
      </c>
      <c r="B2529" t="s">
        <v>106</v>
      </c>
      <c r="C2529" s="24">
        <v>5253.3867542774042</v>
      </c>
      <c r="D2529" s="24">
        <v>0.52533867542774038</v>
      </c>
      <c r="E2529" s="24">
        <v>5.2533867542774041E-3</v>
      </c>
      <c r="F2529" t="s">
        <v>70</v>
      </c>
      <c r="G2529" s="24">
        <v>859532246.77571654</v>
      </c>
      <c r="H2529" s="24">
        <v>6.1119135134067928E-4</v>
      </c>
      <c r="I2529" t="s">
        <v>50</v>
      </c>
      <c r="J2529" s="24">
        <v>2764526622.2874212</v>
      </c>
      <c r="K2529" s="26">
        <v>1.9002843784990045E-4</v>
      </c>
      <c r="L2529" s="4">
        <v>45371860186.135521</v>
      </c>
      <c r="M2529" s="5">
        <f t="shared" si="39"/>
        <v>1.1578513053521894E-5</v>
      </c>
    </row>
    <row r="2530" spans="1:13" x14ac:dyDescent="0.25">
      <c r="A2530" s="4" t="s">
        <v>124</v>
      </c>
      <c r="B2530" t="s">
        <v>126</v>
      </c>
      <c r="C2530" s="24">
        <v>2709255.6151512214</v>
      </c>
      <c r="D2530" s="24">
        <v>270.92556151512213</v>
      </c>
      <c r="E2530" s="24">
        <v>2.7092556151512213</v>
      </c>
      <c r="F2530" t="s">
        <v>70</v>
      </c>
      <c r="G2530" s="24">
        <v>859532246.77571654</v>
      </c>
      <c r="H2530" s="24">
        <v>0.3152011603187897</v>
      </c>
      <c r="I2530" t="s">
        <v>50</v>
      </c>
      <c r="J2530" s="24">
        <v>2764526622.2874212</v>
      </c>
      <c r="K2530" s="26">
        <v>9.8000706280395034E-2</v>
      </c>
      <c r="L2530" s="4">
        <v>45371860186.135521</v>
      </c>
      <c r="M2530" s="5">
        <f t="shared" si="39"/>
        <v>5.9712244638783852E-3</v>
      </c>
    </row>
    <row r="2531" spans="1:13" x14ac:dyDescent="0.25">
      <c r="A2531" s="4" t="s">
        <v>124</v>
      </c>
      <c r="B2531" t="s">
        <v>125</v>
      </c>
      <c r="C2531" s="24">
        <v>8200432.9339807164</v>
      </c>
      <c r="D2531" s="24">
        <v>820.04329339807168</v>
      </c>
      <c r="E2531" s="24">
        <v>8.200432933980716</v>
      </c>
      <c r="F2531" t="s">
        <v>70</v>
      </c>
      <c r="G2531" s="24">
        <v>859532246.77571654</v>
      </c>
      <c r="H2531" s="24">
        <v>0.95405762433489127</v>
      </c>
      <c r="I2531" t="s">
        <v>50</v>
      </c>
      <c r="J2531" s="24">
        <v>2764526622.2874212</v>
      </c>
      <c r="K2531" s="26">
        <v>0.29663063715391258</v>
      </c>
      <c r="L2531" s="4">
        <v>45371860186.135521</v>
      </c>
      <c r="M2531" s="5">
        <f t="shared" si="39"/>
        <v>1.8073830123646901E-2</v>
      </c>
    </row>
    <row r="2532" spans="1:13" x14ac:dyDescent="0.25">
      <c r="A2532" s="4" t="s">
        <v>164</v>
      </c>
      <c r="B2532" t="s">
        <v>165</v>
      </c>
      <c r="C2532" s="24">
        <v>11342171.111582194</v>
      </c>
      <c r="D2532" s="24">
        <v>1134.2171111582193</v>
      </c>
      <c r="E2532" s="24">
        <v>11.342171111582193</v>
      </c>
      <c r="F2532" t="s">
        <v>70</v>
      </c>
      <c r="G2532" s="24">
        <v>859532246.77571654</v>
      </c>
      <c r="H2532" s="24">
        <v>1.3195748215531211</v>
      </c>
      <c r="I2532" t="s">
        <v>50</v>
      </c>
      <c r="J2532" s="24">
        <v>2764526622.2874212</v>
      </c>
      <c r="K2532" s="26">
        <v>0.41027534407310096</v>
      </c>
      <c r="L2532" s="4">
        <v>45371860186.135521</v>
      </c>
      <c r="M2532" s="5">
        <f t="shared" si="39"/>
        <v>2.4998250160014536E-2</v>
      </c>
    </row>
    <row r="2533" spans="1:13" x14ac:dyDescent="0.25">
      <c r="A2533" s="4" t="s">
        <v>164</v>
      </c>
      <c r="B2533" t="s">
        <v>166</v>
      </c>
      <c r="C2533" s="24">
        <v>2715417.282476183</v>
      </c>
      <c r="D2533" s="24">
        <v>271.54172824761832</v>
      </c>
      <c r="E2533" s="24">
        <v>2.7154172824761829</v>
      </c>
      <c r="F2533" t="s">
        <v>70</v>
      </c>
      <c r="G2533" s="24">
        <v>859532246.77571654</v>
      </c>
      <c r="H2533" s="24">
        <v>0.31591802316460793</v>
      </c>
      <c r="I2533" t="s">
        <v>50</v>
      </c>
      <c r="J2533" s="24">
        <v>2764526622.2874212</v>
      </c>
      <c r="K2533" s="26">
        <v>9.822358955000389E-2</v>
      </c>
      <c r="L2533" s="4">
        <v>45371860186.135521</v>
      </c>
      <c r="M2533" s="5">
        <f t="shared" si="39"/>
        <v>5.9848048357204996E-3</v>
      </c>
    </row>
    <row r="2534" spans="1:13" x14ac:dyDescent="0.25">
      <c r="A2534" s="4" t="s">
        <v>136</v>
      </c>
      <c r="B2534" t="s">
        <v>137</v>
      </c>
      <c r="C2534" s="24">
        <v>891908.59550969419</v>
      </c>
      <c r="D2534" s="24">
        <v>89.190859550969421</v>
      </c>
      <c r="E2534" s="24">
        <v>0.89190859550969415</v>
      </c>
      <c r="F2534" t="s">
        <v>104</v>
      </c>
      <c r="G2534" s="24">
        <v>12042488.164922457</v>
      </c>
      <c r="H2534" s="24">
        <v>7.4063481175564618</v>
      </c>
      <c r="I2534" t="s">
        <v>84</v>
      </c>
      <c r="J2534" s="24">
        <v>2944258414.5693283</v>
      </c>
      <c r="K2534" s="26">
        <v>3.0293149239081253E-2</v>
      </c>
      <c r="L2534" s="4">
        <v>45371860186.135521</v>
      </c>
      <c r="M2534" s="5">
        <f t="shared" si="39"/>
        <v>1.9657748037014331E-3</v>
      </c>
    </row>
    <row r="2535" spans="1:13" x14ac:dyDescent="0.25">
      <c r="A2535" s="4" t="s">
        <v>115</v>
      </c>
      <c r="B2535" t="s">
        <v>121</v>
      </c>
      <c r="C2535" s="24">
        <v>11141.438892637319</v>
      </c>
      <c r="D2535" s="24">
        <v>1.1141438892637319</v>
      </c>
      <c r="E2535" s="24">
        <v>1.114143889263732E-2</v>
      </c>
      <c r="F2535" t="s">
        <v>104</v>
      </c>
      <c r="G2535" s="24">
        <v>12042488.164922457</v>
      </c>
      <c r="H2535" s="24">
        <v>9.2517748326216107E-2</v>
      </c>
      <c r="I2535" t="s">
        <v>84</v>
      </c>
      <c r="J2535" s="24">
        <v>2944258414.5693283</v>
      </c>
      <c r="K2535" s="26">
        <v>3.7841239877264762E-4</v>
      </c>
      <c r="L2535" s="4">
        <v>45371860186.135521</v>
      </c>
      <c r="M2535" s="5">
        <f t="shared" si="39"/>
        <v>2.4555834490651671E-5</v>
      </c>
    </row>
    <row r="2536" spans="1:13" x14ac:dyDescent="0.25">
      <c r="A2536" s="4" t="s">
        <v>115</v>
      </c>
      <c r="B2536" t="s">
        <v>119</v>
      </c>
      <c r="C2536" s="24">
        <v>10191.477240758581</v>
      </c>
      <c r="D2536" s="24">
        <v>1.019147724075858</v>
      </c>
      <c r="E2536" s="24">
        <v>1.0191477240758581E-2</v>
      </c>
      <c r="F2536" t="s">
        <v>104</v>
      </c>
      <c r="G2536" s="24">
        <v>12042488.164922457</v>
      </c>
      <c r="H2536" s="24">
        <v>8.4629331589832657E-2</v>
      </c>
      <c r="I2536" t="s">
        <v>84</v>
      </c>
      <c r="J2536" s="24">
        <v>2944258414.5693283</v>
      </c>
      <c r="K2536" s="26">
        <v>3.4614751172408009E-4</v>
      </c>
      <c r="L2536" s="4">
        <v>45371860186.135521</v>
      </c>
      <c r="M2536" s="5">
        <f t="shared" si="39"/>
        <v>2.246211021313346E-5</v>
      </c>
    </row>
    <row r="2537" spans="1:13" x14ac:dyDescent="0.25">
      <c r="A2537" s="4" t="s">
        <v>115</v>
      </c>
      <c r="B2537" t="s">
        <v>123</v>
      </c>
      <c r="C2537" s="24">
        <v>1969.52722897847</v>
      </c>
      <c r="D2537" s="24">
        <v>0.19695272289784702</v>
      </c>
      <c r="E2537" s="24">
        <v>1.9695272289784699E-3</v>
      </c>
      <c r="F2537" t="s">
        <v>104</v>
      </c>
      <c r="G2537" s="24">
        <v>12042488.164922457</v>
      </c>
      <c r="H2537" s="24">
        <v>1.6354819718364673E-2</v>
      </c>
      <c r="I2537" t="s">
        <v>84</v>
      </c>
      <c r="J2537" s="24">
        <v>2944258414.5693283</v>
      </c>
      <c r="K2537" s="26">
        <v>6.6893830352406853E-5</v>
      </c>
      <c r="L2537" s="4">
        <v>45371860186.135521</v>
      </c>
      <c r="M2537" s="5">
        <f t="shared" si="39"/>
        <v>4.3408562507655506E-6</v>
      </c>
    </row>
    <row r="2538" spans="1:13" x14ac:dyDescent="0.25">
      <c r="A2538" s="4" t="s">
        <v>115</v>
      </c>
      <c r="B2538" t="s">
        <v>120</v>
      </c>
      <c r="C2538" s="24">
        <v>1401.6484395399771</v>
      </c>
      <c r="D2538" s="24">
        <v>0.1401648439539977</v>
      </c>
      <c r="E2538" s="24">
        <v>1.401648439539977E-3</v>
      </c>
      <c r="F2538" t="s">
        <v>104</v>
      </c>
      <c r="G2538" s="24">
        <v>12042488.164922457</v>
      </c>
      <c r="H2538" s="24">
        <v>1.1639193000186787E-2</v>
      </c>
      <c r="I2538" t="s">
        <v>84</v>
      </c>
      <c r="J2538" s="24">
        <v>2944258414.5693283</v>
      </c>
      <c r="K2538" s="26">
        <v>4.7606162305729652E-5</v>
      </c>
      <c r="L2538" s="4">
        <v>45371860186.135521</v>
      </c>
      <c r="M2538" s="5">
        <f t="shared" si="39"/>
        <v>3.0892461402062704E-6</v>
      </c>
    </row>
    <row r="2539" spans="1:13" x14ac:dyDescent="0.25">
      <c r="A2539" s="4" t="s">
        <v>111</v>
      </c>
      <c r="B2539" t="s">
        <v>117</v>
      </c>
      <c r="C2539" s="24">
        <v>1935.9291630359271</v>
      </c>
      <c r="D2539" s="24">
        <v>0.19359291630359271</v>
      </c>
      <c r="E2539" s="24">
        <v>1.9359291630359271E-3</v>
      </c>
      <c r="F2539" t="s">
        <v>104</v>
      </c>
      <c r="G2539" s="24">
        <v>12042488.164922457</v>
      </c>
      <c r="H2539" s="24">
        <v>1.6075823671348344E-2</v>
      </c>
      <c r="I2539" t="s">
        <v>84</v>
      </c>
      <c r="J2539" s="24">
        <v>2944258414.5693283</v>
      </c>
      <c r="K2539" s="26">
        <v>6.5752691864824143E-5</v>
      </c>
      <c r="L2539" s="4">
        <v>45371860186.135521</v>
      </c>
      <c r="M2539" s="5">
        <f t="shared" si="39"/>
        <v>4.2668058023054071E-6</v>
      </c>
    </row>
    <row r="2540" spans="1:13" x14ac:dyDescent="0.25">
      <c r="A2540" s="4" t="s">
        <v>138</v>
      </c>
      <c r="B2540" t="s">
        <v>148</v>
      </c>
      <c r="C2540" s="24">
        <v>665.56526784929849</v>
      </c>
      <c r="D2540" s="24">
        <v>6.6556526784929848E-2</v>
      </c>
      <c r="E2540" s="24">
        <v>6.6556526784929853E-4</v>
      </c>
      <c r="F2540" t="s">
        <v>104</v>
      </c>
      <c r="G2540" s="24">
        <v>12042488.164922457</v>
      </c>
      <c r="H2540" s="24">
        <v>5.526808569245408E-3</v>
      </c>
      <c r="I2540" t="s">
        <v>84</v>
      </c>
      <c r="J2540" s="24">
        <v>2944258414.5693283</v>
      </c>
      <c r="K2540" s="26">
        <v>2.2605531652922324E-5</v>
      </c>
      <c r="L2540" s="4">
        <v>45371860186.135521</v>
      </c>
      <c r="M2540" s="5">
        <f t="shared" si="39"/>
        <v>1.4669120135671188E-6</v>
      </c>
    </row>
    <row r="2541" spans="1:13" x14ac:dyDescent="0.25">
      <c r="A2541" s="4" t="s">
        <v>138</v>
      </c>
      <c r="B2541" t="s">
        <v>149</v>
      </c>
      <c r="C2541" s="24">
        <v>105085.52989115191</v>
      </c>
      <c r="D2541" s="24">
        <v>10.508552989115191</v>
      </c>
      <c r="E2541" s="24">
        <v>0.1050855298911519</v>
      </c>
      <c r="F2541" t="s">
        <v>104</v>
      </c>
      <c r="G2541" s="24">
        <v>12042488.164922457</v>
      </c>
      <c r="H2541" s="24">
        <v>0.87262306968460757</v>
      </c>
      <c r="I2541" t="s">
        <v>84</v>
      </c>
      <c r="J2541" s="24">
        <v>2944258414.5693283</v>
      </c>
      <c r="K2541" s="26">
        <v>3.5691680244895659E-3</v>
      </c>
      <c r="L2541" s="4">
        <v>45371860186.135521</v>
      </c>
      <c r="M2541" s="5">
        <f t="shared" si="39"/>
        <v>2.3160948098677105E-4</v>
      </c>
    </row>
    <row r="2542" spans="1:13" x14ac:dyDescent="0.25">
      <c r="A2542" s="4" t="s">
        <v>138</v>
      </c>
      <c r="B2542" t="s">
        <v>139</v>
      </c>
      <c r="C2542" s="24">
        <v>1091590.42456477</v>
      </c>
      <c r="D2542" s="24">
        <v>109.159042456477</v>
      </c>
      <c r="E2542" s="24">
        <v>1.0915904245647701</v>
      </c>
      <c r="F2542" t="s">
        <v>104</v>
      </c>
      <c r="G2542" s="24">
        <v>12042488.164922457</v>
      </c>
      <c r="H2542" s="24">
        <v>9.0644924007014698</v>
      </c>
      <c r="I2542" t="s">
        <v>84</v>
      </c>
      <c r="J2542" s="24">
        <v>2944258414.5693283</v>
      </c>
      <c r="K2542" s="26">
        <v>3.707522475483669E-2</v>
      </c>
      <c r="L2542" s="4">
        <v>45371860186.135521</v>
      </c>
      <c r="M2542" s="5">
        <f t="shared" si="39"/>
        <v>2.4058754040204239E-3</v>
      </c>
    </row>
    <row r="2543" spans="1:13" x14ac:dyDescent="0.25">
      <c r="A2543" s="4" t="s">
        <v>138</v>
      </c>
      <c r="B2543" t="s">
        <v>140</v>
      </c>
      <c r="C2543" s="24">
        <v>2270277.25234285</v>
      </c>
      <c r="D2543" s="24">
        <v>227.02772523428499</v>
      </c>
      <c r="E2543" s="24">
        <v>2.2702772523428498</v>
      </c>
      <c r="F2543" t="s">
        <v>104</v>
      </c>
      <c r="G2543" s="24">
        <v>12042488.164922457</v>
      </c>
      <c r="H2543" s="24">
        <v>18.852227390646295</v>
      </c>
      <c r="I2543" t="s">
        <v>84</v>
      </c>
      <c r="J2543" s="24">
        <v>2944258414.5693283</v>
      </c>
      <c r="K2543" s="26">
        <v>7.7108627459758328E-2</v>
      </c>
      <c r="L2543" s="4">
        <v>45371860186.135521</v>
      </c>
      <c r="M2543" s="5">
        <f t="shared" si="39"/>
        <v>5.0037120872478327E-3</v>
      </c>
    </row>
    <row r="2544" spans="1:13" x14ac:dyDescent="0.25">
      <c r="A2544" s="4" t="s">
        <v>102</v>
      </c>
      <c r="B2544" t="s">
        <v>103</v>
      </c>
      <c r="C2544" s="24">
        <v>16.993147284596049</v>
      </c>
      <c r="D2544" s="24">
        <v>1.6993147284596049E-3</v>
      </c>
      <c r="E2544" s="24">
        <v>1.6993147284596047E-5</v>
      </c>
      <c r="F2544" t="s">
        <v>104</v>
      </c>
      <c r="G2544" s="24">
        <v>12042488.164922457</v>
      </c>
      <c r="H2544" s="24">
        <v>1.4110993552058409E-4</v>
      </c>
      <c r="I2544" t="s">
        <v>84</v>
      </c>
      <c r="J2544" s="24">
        <v>2944258414.5693283</v>
      </c>
      <c r="K2544" s="26">
        <v>5.7716222192003895E-7</v>
      </c>
      <c r="L2544" s="4">
        <v>45371860186.135521</v>
      </c>
      <c r="M2544" s="5">
        <f t="shared" si="39"/>
        <v>3.7453053974165067E-8</v>
      </c>
    </row>
    <row r="2545" spans="1:13" x14ac:dyDescent="0.25">
      <c r="A2545" s="4" t="s">
        <v>150</v>
      </c>
      <c r="B2545" t="s">
        <v>151</v>
      </c>
      <c r="C2545" s="24">
        <v>23999.005758615061</v>
      </c>
      <c r="D2545" s="24">
        <v>2.3999005758615062</v>
      </c>
      <c r="E2545" s="24">
        <v>2.399900575861506E-2</v>
      </c>
      <c r="F2545" t="s">
        <v>104</v>
      </c>
      <c r="G2545" s="24">
        <v>12042488.164922457</v>
      </c>
      <c r="H2545" s="24">
        <v>0.19928610624272589</v>
      </c>
      <c r="I2545" t="s">
        <v>84</v>
      </c>
      <c r="J2545" s="24">
        <v>2944258414.5693283</v>
      </c>
      <c r="K2545" s="26">
        <v>8.1511207168021352E-4</v>
      </c>
      <c r="L2545" s="4">
        <v>45371860186.135521</v>
      </c>
      <c r="M2545" s="5">
        <f t="shared" si="39"/>
        <v>5.2894030926130165E-5</v>
      </c>
    </row>
    <row r="2546" spans="1:13" x14ac:dyDescent="0.25">
      <c r="A2546" s="4" t="s">
        <v>150</v>
      </c>
      <c r="B2546" t="s">
        <v>153</v>
      </c>
      <c r="C2546" s="24">
        <v>4863.456020343956</v>
      </c>
      <c r="D2546" s="24">
        <v>0.48634560203439559</v>
      </c>
      <c r="E2546" s="24">
        <v>4.8634560203439561E-3</v>
      </c>
      <c r="F2546" t="s">
        <v>104</v>
      </c>
      <c r="G2546" s="24">
        <v>12042488.164922457</v>
      </c>
      <c r="H2546" s="24">
        <v>4.0385806934071185E-2</v>
      </c>
      <c r="I2546" t="s">
        <v>84</v>
      </c>
      <c r="J2546" s="24">
        <v>2944258414.5693283</v>
      </c>
      <c r="K2546" s="26">
        <v>1.6518441439371273E-4</v>
      </c>
      <c r="L2546" s="4">
        <v>45371860186.135521</v>
      </c>
      <c r="M2546" s="5">
        <f t="shared" si="39"/>
        <v>1.0719102105119559E-5</v>
      </c>
    </row>
    <row r="2547" spans="1:13" x14ac:dyDescent="0.25">
      <c r="A2547" s="4" t="s">
        <v>150</v>
      </c>
      <c r="B2547" t="s">
        <v>155</v>
      </c>
      <c r="C2547" s="24">
        <v>133492.83257166951</v>
      </c>
      <c r="D2547" s="24">
        <v>13.349283257166951</v>
      </c>
      <c r="E2547" s="24">
        <v>0.13349283257166952</v>
      </c>
      <c r="F2547" t="s">
        <v>104</v>
      </c>
      <c r="G2547" s="24">
        <v>12042488.164922457</v>
      </c>
      <c r="H2547" s="24">
        <v>1.1085153727658166</v>
      </c>
      <c r="I2547" t="s">
        <v>84</v>
      </c>
      <c r="J2547" s="24">
        <v>2944258414.5693283</v>
      </c>
      <c r="K2547" s="26">
        <v>4.5340053003192719E-3</v>
      </c>
      <c r="L2547" s="4">
        <v>45371860186.135521</v>
      </c>
      <c r="M2547" s="5">
        <f t="shared" si="39"/>
        <v>2.9421943915021914E-4</v>
      </c>
    </row>
    <row r="2548" spans="1:13" x14ac:dyDescent="0.25">
      <c r="A2548" s="4" t="s">
        <v>150</v>
      </c>
      <c r="B2548" t="s">
        <v>156</v>
      </c>
      <c r="C2548" s="24">
        <v>10008.17526964446</v>
      </c>
      <c r="D2548" s="24">
        <v>1.0008175269644459</v>
      </c>
      <c r="E2548" s="24">
        <v>1.0008175269644461E-2</v>
      </c>
      <c r="F2548" t="s">
        <v>104</v>
      </c>
      <c r="G2548" s="24">
        <v>12042488.164922457</v>
      </c>
      <c r="H2548" s="24">
        <v>8.3107204529346571E-2</v>
      </c>
      <c r="I2548" t="s">
        <v>84</v>
      </c>
      <c r="J2548" s="24">
        <v>2944258414.5693283</v>
      </c>
      <c r="K2548" s="26">
        <v>3.3992176841951582E-4</v>
      </c>
      <c r="L2548" s="4">
        <v>45371860186.135521</v>
      </c>
      <c r="M2548" s="5">
        <f t="shared" si="39"/>
        <v>2.2058110971396102E-5</v>
      </c>
    </row>
    <row r="2549" spans="1:13" x14ac:dyDescent="0.25">
      <c r="A2549" s="4" t="s">
        <v>150</v>
      </c>
      <c r="B2549" t="s">
        <v>157</v>
      </c>
      <c r="C2549" s="24">
        <v>1060.538132652626</v>
      </c>
      <c r="D2549" s="24">
        <v>0.1060538132652626</v>
      </c>
      <c r="E2549" s="24">
        <v>1.0605381326526261E-3</v>
      </c>
      <c r="F2549" t="s">
        <v>104</v>
      </c>
      <c r="G2549" s="24">
        <v>12042488.164922457</v>
      </c>
      <c r="H2549" s="24">
        <v>8.8066362875221897E-3</v>
      </c>
      <c r="I2549" t="s">
        <v>84</v>
      </c>
      <c r="J2549" s="24">
        <v>2944258414.5693283</v>
      </c>
      <c r="K2549" s="26">
        <v>3.6020551980243093E-5</v>
      </c>
      <c r="L2549" s="4">
        <v>45371860186.135521</v>
      </c>
      <c r="M2549" s="5">
        <f t="shared" si="39"/>
        <v>2.3374358650975022E-6</v>
      </c>
    </row>
    <row r="2550" spans="1:13" x14ac:dyDescent="0.25">
      <c r="A2550" s="4" t="s">
        <v>113</v>
      </c>
      <c r="B2550" t="s">
        <v>122</v>
      </c>
      <c r="C2550" s="24">
        <v>656.05106067242264</v>
      </c>
      <c r="D2550" s="24">
        <v>6.5605106067242264E-2</v>
      </c>
      <c r="E2550" s="24">
        <v>6.5605106067242265E-4</v>
      </c>
      <c r="F2550" t="s">
        <v>104</v>
      </c>
      <c r="G2550" s="24">
        <v>12042488.164922457</v>
      </c>
      <c r="H2550" s="24">
        <v>5.4478032420524035E-3</v>
      </c>
      <c r="I2550" t="s">
        <v>84</v>
      </c>
      <c r="J2550" s="24">
        <v>2944258414.5693283</v>
      </c>
      <c r="K2550" s="26">
        <v>2.2282387219342858E-5</v>
      </c>
      <c r="L2550" s="4">
        <v>45371860186.135521</v>
      </c>
      <c r="M2550" s="5">
        <f t="shared" si="39"/>
        <v>1.4459426128463983E-6</v>
      </c>
    </row>
    <row r="2551" spans="1:13" x14ac:dyDescent="0.25">
      <c r="A2551" s="4" t="s">
        <v>141</v>
      </c>
      <c r="B2551" t="s">
        <v>142</v>
      </c>
      <c r="C2551" s="24">
        <v>17823.653685614001</v>
      </c>
      <c r="D2551" s="24">
        <v>1.7823653685614</v>
      </c>
      <c r="E2551" s="24">
        <v>1.7823653685614001E-2</v>
      </c>
      <c r="F2551" t="s">
        <v>104</v>
      </c>
      <c r="G2551" s="24">
        <v>12042488.164922457</v>
      </c>
      <c r="H2551" s="24">
        <v>0.14800640400487178</v>
      </c>
      <c r="I2551" t="s">
        <v>84</v>
      </c>
      <c r="J2551" s="24">
        <v>2944258414.5693283</v>
      </c>
      <c r="K2551" s="26">
        <v>6.0536988184921791E-4</v>
      </c>
      <c r="L2551" s="4">
        <v>45371860186.135521</v>
      </c>
      <c r="M2551" s="5">
        <f t="shared" si="39"/>
        <v>3.9283497772613814E-5</v>
      </c>
    </row>
    <row r="2552" spans="1:13" x14ac:dyDescent="0.25">
      <c r="A2552" s="4" t="s">
        <v>141</v>
      </c>
      <c r="B2552" t="s">
        <v>159</v>
      </c>
      <c r="C2552" s="24">
        <v>455750.33258722298</v>
      </c>
      <c r="D2552" s="24">
        <v>45.5750332587223</v>
      </c>
      <c r="E2552" s="24">
        <v>0.45575033258722297</v>
      </c>
      <c r="F2552" t="s">
        <v>104</v>
      </c>
      <c r="G2552" s="24">
        <v>12042488.164922457</v>
      </c>
      <c r="H2552" s="24">
        <v>3.7845196635919431</v>
      </c>
      <c r="I2552" t="s">
        <v>84</v>
      </c>
      <c r="J2552" s="24">
        <v>2944258414.5693283</v>
      </c>
      <c r="K2552" s="26">
        <v>1.5479291163166733E-2</v>
      </c>
      <c r="L2552" s="4">
        <v>45371860186.135521</v>
      </c>
      <c r="M2552" s="5">
        <f t="shared" si="39"/>
        <v>1.0044779533339226E-3</v>
      </c>
    </row>
    <row r="2553" spans="1:13" x14ac:dyDescent="0.25">
      <c r="A2553" s="4" t="s">
        <v>141</v>
      </c>
      <c r="B2553" t="s">
        <v>160</v>
      </c>
      <c r="C2553" s="24">
        <v>49949.335594553108</v>
      </c>
      <c r="D2553" s="24">
        <v>4.994933559455311</v>
      </c>
      <c r="E2553" s="24">
        <v>4.9949335594553106E-2</v>
      </c>
      <c r="F2553" t="s">
        <v>104</v>
      </c>
      <c r="G2553" s="24">
        <v>12042488.164922457</v>
      </c>
      <c r="H2553" s="24">
        <v>0.41477587447456493</v>
      </c>
      <c r="I2553" t="s">
        <v>84</v>
      </c>
      <c r="J2553" s="24">
        <v>2944258414.5693283</v>
      </c>
      <c r="K2553" s="26">
        <v>1.696499714406334E-3</v>
      </c>
      <c r="L2553" s="4">
        <v>45371860186.135521</v>
      </c>
      <c r="M2553" s="5">
        <f t="shared" si="39"/>
        <v>1.1008879818821346E-4</v>
      </c>
    </row>
    <row r="2554" spans="1:13" x14ac:dyDescent="0.25">
      <c r="A2554" s="4" t="s">
        <v>143</v>
      </c>
      <c r="B2554" t="s">
        <v>144</v>
      </c>
      <c r="C2554" s="24">
        <v>6355961.5269206502</v>
      </c>
      <c r="D2554" s="24">
        <v>635.59615269206506</v>
      </c>
      <c r="E2554" s="24">
        <v>6.35596152692065</v>
      </c>
      <c r="F2554" t="s">
        <v>104</v>
      </c>
      <c r="G2554" s="24">
        <v>12042488.164922457</v>
      </c>
      <c r="H2554" s="24">
        <v>52.779470819281279</v>
      </c>
      <c r="I2554" t="s">
        <v>84</v>
      </c>
      <c r="J2554" s="24">
        <v>2944258414.5693283</v>
      </c>
      <c r="K2554" s="26">
        <v>0.21587648337757637</v>
      </c>
      <c r="L2554" s="4">
        <v>45371860186.135521</v>
      </c>
      <c r="M2554" s="5">
        <f t="shared" si="39"/>
        <v>1.4008598062423874E-2</v>
      </c>
    </row>
    <row r="2555" spans="1:13" x14ac:dyDescent="0.25">
      <c r="A2555" s="4" t="s">
        <v>143</v>
      </c>
      <c r="B2555" t="s">
        <v>145</v>
      </c>
      <c r="C2555" s="24">
        <v>44755.595007696269</v>
      </c>
      <c r="D2555" s="24">
        <v>4.4755595007696272</v>
      </c>
      <c r="E2555" s="24">
        <v>4.4755595007696269E-2</v>
      </c>
      <c r="F2555" t="s">
        <v>104</v>
      </c>
      <c r="G2555" s="24">
        <v>12042488.164922457</v>
      </c>
      <c r="H2555" s="24">
        <v>0.37164740703720223</v>
      </c>
      <c r="I2555" t="s">
        <v>84</v>
      </c>
      <c r="J2555" s="24">
        <v>2944258414.5693283</v>
      </c>
      <c r="K2555" s="26">
        <v>1.520097379571993E-3</v>
      </c>
      <c r="L2555" s="4">
        <v>45371860186.135521</v>
      </c>
      <c r="M2555" s="5">
        <f t="shared" si="39"/>
        <v>9.8641745840018333E-5</v>
      </c>
    </row>
    <row r="2556" spans="1:13" x14ac:dyDescent="0.25">
      <c r="A2556" s="4" t="s">
        <v>143</v>
      </c>
      <c r="B2556" t="s">
        <v>146</v>
      </c>
      <c r="C2556" s="24">
        <v>29604.80827289294</v>
      </c>
      <c r="D2556" s="24">
        <v>2.960480827289294</v>
      </c>
      <c r="E2556" s="24">
        <v>2.9604808272892941E-2</v>
      </c>
      <c r="F2556" t="s">
        <v>104</v>
      </c>
      <c r="G2556" s="24">
        <v>12042488.164922457</v>
      </c>
      <c r="H2556" s="24">
        <v>0.24583630780826737</v>
      </c>
      <c r="I2556" t="s">
        <v>84</v>
      </c>
      <c r="J2556" s="24">
        <v>2944258414.5693283</v>
      </c>
      <c r="K2556" s="26">
        <v>1.0055098467714964E-3</v>
      </c>
      <c r="L2556" s="4">
        <v>45371860186.135521</v>
      </c>
      <c r="M2556" s="5">
        <f t="shared" si="39"/>
        <v>6.5249271578112224E-5</v>
      </c>
    </row>
    <row r="2557" spans="1:13" x14ac:dyDescent="0.25">
      <c r="A2557" s="4" t="s">
        <v>127</v>
      </c>
      <c r="B2557" t="s">
        <v>135</v>
      </c>
      <c r="C2557" s="24">
        <v>19904.42125599784</v>
      </c>
      <c r="D2557" s="24">
        <v>1.990442125599784</v>
      </c>
      <c r="E2557" s="24">
        <v>1.990442125599784E-2</v>
      </c>
      <c r="F2557" t="s">
        <v>104</v>
      </c>
      <c r="G2557" s="24">
        <v>12042488.164922457</v>
      </c>
      <c r="H2557" s="24">
        <v>0.16528495592776038</v>
      </c>
      <c r="I2557" t="s">
        <v>84</v>
      </c>
      <c r="J2557" s="24">
        <v>2944258414.5693283</v>
      </c>
      <c r="K2557" s="26">
        <v>6.7604192476798479E-4</v>
      </c>
      <c r="L2557" s="4">
        <v>45371860186.135521</v>
      </c>
      <c r="M2557" s="5">
        <f t="shared" si="39"/>
        <v>4.3869528765937885E-5</v>
      </c>
    </row>
    <row r="2558" spans="1:13" x14ac:dyDescent="0.25">
      <c r="A2558" s="4" t="s">
        <v>127</v>
      </c>
      <c r="B2558" t="s">
        <v>4</v>
      </c>
      <c r="C2558" s="24">
        <v>362.43127913559408</v>
      </c>
      <c r="D2558" s="24">
        <v>3.6243127913559409E-2</v>
      </c>
      <c r="E2558" s="24">
        <v>3.6243127913559406E-4</v>
      </c>
      <c r="F2558" t="s">
        <v>104</v>
      </c>
      <c r="G2558" s="24">
        <v>12042488.164922457</v>
      </c>
      <c r="H2558" s="24">
        <v>3.0096046113733325E-3</v>
      </c>
      <c r="I2558" t="s">
        <v>84</v>
      </c>
      <c r="J2558" s="24">
        <v>2944258414.5693283</v>
      </c>
      <c r="K2558" s="26">
        <v>1.2309764568970716E-5</v>
      </c>
      <c r="L2558" s="4">
        <v>45371860186.135521</v>
      </c>
      <c r="M2558" s="5">
        <f t="shared" si="39"/>
        <v>7.9880189537907421E-7</v>
      </c>
    </row>
    <row r="2559" spans="1:13" x14ac:dyDescent="0.25">
      <c r="A2559" s="4" t="s">
        <v>127</v>
      </c>
      <c r="B2559" t="s">
        <v>133</v>
      </c>
      <c r="C2559" s="24">
        <v>5364.9436449359646</v>
      </c>
      <c r="D2559" s="24">
        <v>0.53649436449359644</v>
      </c>
      <c r="E2559" s="24">
        <v>5.3649436449359645E-3</v>
      </c>
      <c r="F2559" t="s">
        <v>104</v>
      </c>
      <c r="G2559" s="24">
        <v>12042488.164922457</v>
      </c>
      <c r="H2559" s="24">
        <v>4.4550125949577885E-2</v>
      </c>
      <c r="I2559" t="s">
        <v>84</v>
      </c>
      <c r="J2559" s="24">
        <v>2944258414.5693283</v>
      </c>
      <c r="K2559" s="26">
        <v>1.8221714569577693E-4</v>
      </c>
      <c r="L2559" s="4">
        <v>45371860186.135521</v>
      </c>
      <c r="M2559" s="5">
        <f t="shared" si="39"/>
        <v>1.1824385473565737E-5</v>
      </c>
    </row>
    <row r="2560" spans="1:13" x14ac:dyDescent="0.25">
      <c r="A2560" s="4" t="s">
        <v>75</v>
      </c>
      <c r="B2560" t="s">
        <v>110</v>
      </c>
      <c r="C2560" s="24">
        <v>13002.270544129031</v>
      </c>
      <c r="D2560" s="24">
        <v>1.3002270544129031</v>
      </c>
      <c r="E2560" s="24">
        <v>1.3002270544129032E-2</v>
      </c>
      <c r="F2560" t="s">
        <v>104</v>
      </c>
      <c r="G2560" s="24">
        <v>12042488.164922457</v>
      </c>
      <c r="H2560" s="24">
        <v>0.10796996738599454</v>
      </c>
      <c r="I2560" t="s">
        <v>84</v>
      </c>
      <c r="J2560" s="24">
        <v>2944258414.5693283</v>
      </c>
      <c r="K2560" s="26">
        <v>4.4161444796383264E-4</v>
      </c>
      <c r="L2560" s="4">
        <v>45371860186.135521</v>
      </c>
      <c r="M2560" s="5">
        <f t="shared" si="39"/>
        <v>2.8657124682100189E-5</v>
      </c>
    </row>
    <row r="2561" spans="1:13" x14ac:dyDescent="0.25">
      <c r="A2561" s="4" t="s">
        <v>75</v>
      </c>
      <c r="B2561" t="s">
        <v>108</v>
      </c>
      <c r="C2561" s="24">
        <v>24074.902743550902</v>
      </c>
      <c r="D2561" s="24">
        <v>2.4074902743550903</v>
      </c>
      <c r="E2561" s="24">
        <v>2.40749027435509E-2</v>
      </c>
      <c r="F2561" t="s">
        <v>104</v>
      </c>
      <c r="G2561" s="24">
        <v>12042488.164922457</v>
      </c>
      <c r="H2561" s="24">
        <v>0.19991634962678762</v>
      </c>
      <c r="I2561" t="s">
        <v>84</v>
      </c>
      <c r="J2561" s="24">
        <v>2944258414.5693283</v>
      </c>
      <c r="K2561" s="26">
        <v>8.1768986799592657E-4</v>
      </c>
      <c r="L2561" s="4">
        <v>45371860186.135521</v>
      </c>
      <c r="M2561" s="5">
        <f t="shared" si="39"/>
        <v>5.3061308583745429E-5</v>
      </c>
    </row>
    <row r="2562" spans="1:13" x14ac:dyDescent="0.25">
      <c r="A2562" s="4" t="s">
        <v>75</v>
      </c>
      <c r="B2562" t="s">
        <v>109</v>
      </c>
      <c r="C2562" s="24">
        <v>97661.557351974232</v>
      </c>
      <c r="D2562" s="24">
        <v>9.7661557351974224</v>
      </c>
      <c r="E2562" s="24">
        <v>9.7661557351974237E-2</v>
      </c>
      <c r="F2562" t="s">
        <v>104</v>
      </c>
      <c r="G2562" s="24">
        <v>12042488.164922457</v>
      </c>
      <c r="H2562" s="24">
        <v>0.81097490829548247</v>
      </c>
      <c r="I2562" t="s">
        <v>84</v>
      </c>
      <c r="J2562" s="24">
        <v>2944258414.5693283</v>
      </c>
      <c r="K2562" s="26">
        <v>3.3170171771848252E-3</v>
      </c>
      <c r="L2562" s="4">
        <v>45371860186.135521</v>
      </c>
      <c r="M2562" s="5">
        <f t="shared" si="39"/>
        <v>2.1524697676340171E-4</v>
      </c>
    </row>
    <row r="2563" spans="1:13" x14ac:dyDescent="0.25">
      <c r="A2563" s="4" t="s">
        <v>124</v>
      </c>
      <c r="B2563" t="s">
        <v>126</v>
      </c>
      <c r="C2563" s="24">
        <v>255.48960810352651</v>
      </c>
      <c r="D2563" s="24">
        <v>2.5548960810352652E-2</v>
      </c>
      <c r="E2563" s="24">
        <v>2.5548960810352648E-4</v>
      </c>
      <c r="F2563" t="s">
        <v>104</v>
      </c>
      <c r="G2563" s="24">
        <v>12042488.164922457</v>
      </c>
      <c r="H2563" s="24">
        <v>2.1215682723087124E-3</v>
      </c>
      <c r="I2563" t="s">
        <v>84</v>
      </c>
      <c r="J2563" s="24">
        <v>2944258414.5693283</v>
      </c>
      <c r="K2563" s="26">
        <v>8.6775538057143763E-6</v>
      </c>
      <c r="L2563" s="4">
        <v>45371860186.135521</v>
      </c>
      <c r="M2563" s="5">
        <f t="shared" ref="M2563:M2626" si="40">C2563/L2563*100</f>
        <v>5.6310146212959897E-7</v>
      </c>
    </row>
    <row r="2564" spans="1:13" x14ac:dyDescent="0.25">
      <c r="A2564" s="4" t="s">
        <v>124</v>
      </c>
      <c r="B2564" t="s">
        <v>125</v>
      </c>
      <c r="C2564" s="24">
        <v>168479.46385023929</v>
      </c>
      <c r="D2564" s="24">
        <v>16.847946385023928</v>
      </c>
      <c r="E2564" s="24">
        <v>0.16847946385023929</v>
      </c>
      <c r="F2564" t="s">
        <v>104</v>
      </c>
      <c r="G2564" s="24">
        <v>12042488.164922457</v>
      </c>
      <c r="H2564" s="24">
        <v>1.3990419715834874</v>
      </c>
      <c r="I2564" t="s">
        <v>84</v>
      </c>
      <c r="J2564" s="24">
        <v>2944258414.5693283</v>
      </c>
      <c r="K2564" s="26">
        <v>5.7223055903156397E-3</v>
      </c>
      <c r="L2564" s="4">
        <v>45371860186.135521</v>
      </c>
      <c r="M2564" s="5">
        <f t="shared" si="40"/>
        <v>3.7133029846927524E-4</v>
      </c>
    </row>
    <row r="2565" spans="1:13" x14ac:dyDescent="0.25">
      <c r="A2565" s="4" t="s">
        <v>164</v>
      </c>
      <c r="B2565" t="s">
        <v>165</v>
      </c>
      <c r="C2565" s="24">
        <v>165816.65302997499</v>
      </c>
      <c r="D2565" s="24">
        <v>16.5816653029975</v>
      </c>
      <c r="E2565" s="24">
        <v>0.16581665302997498</v>
      </c>
      <c r="F2565" t="s">
        <v>104</v>
      </c>
      <c r="G2565" s="24">
        <v>12042488.164922457</v>
      </c>
      <c r="H2565" s="24">
        <v>1.3769301722294256</v>
      </c>
      <c r="I2565" t="s">
        <v>84</v>
      </c>
      <c r="J2565" s="24">
        <v>2944258414.5693283</v>
      </c>
      <c r="K2565" s="26">
        <v>5.6318647918080188E-3</v>
      </c>
      <c r="L2565" s="4">
        <v>45371860186.135521</v>
      </c>
      <c r="M2565" s="5">
        <f t="shared" si="40"/>
        <v>3.6546143876341289E-4</v>
      </c>
    </row>
    <row r="2566" spans="1:13" x14ac:dyDescent="0.25">
      <c r="A2566" s="4" t="s">
        <v>164</v>
      </c>
      <c r="B2566" t="s">
        <v>166</v>
      </c>
      <c r="C2566" s="24">
        <v>33456.339043638982</v>
      </c>
      <c r="D2566" s="24">
        <v>3.3456339043638983</v>
      </c>
      <c r="E2566" s="24">
        <v>3.3456339043638983E-2</v>
      </c>
      <c r="F2566" t="s">
        <v>104</v>
      </c>
      <c r="G2566" s="24">
        <v>12042488.164922457</v>
      </c>
      <c r="H2566" s="24">
        <v>0.27781915651859324</v>
      </c>
      <c r="I2566" t="s">
        <v>84</v>
      </c>
      <c r="J2566" s="24">
        <v>2944258414.5693283</v>
      </c>
      <c r="K2566" s="26">
        <v>1.1363248170773357E-3</v>
      </c>
      <c r="L2566" s="4">
        <v>45371860186.135521</v>
      </c>
      <c r="M2566" s="5">
        <f t="shared" si="40"/>
        <v>7.3738081062548944E-5</v>
      </c>
    </row>
    <row r="2567" spans="1:13" x14ac:dyDescent="0.25">
      <c r="A2567" s="4" t="s">
        <v>136</v>
      </c>
      <c r="B2567" t="s">
        <v>147</v>
      </c>
      <c r="C2567" s="24">
        <v>298334.51336826128</v>
      </c>
      <c r="D2567" s="24">
        <v>29.833451336826126</v>
      </c>
      <c r="E2567" s="24">
        <v>0.29833451336826128</v>
      </c>
      <c r="F2567" t="s">
        <v>51</v>
      </c>
      <c r="G2567" s="24">
        <v>933033702.4534179</v>
      </c>
      <c r="H2567" s="24">
        <v>3.1974677075842901E-2</v>
      </c>
      <c r="I2567" t="s">
        <v>13</v>
      </c>
      <c r="J2567" s="24">
        <v>2797074179.8349528</v>
      </c>
      <c r="K2567" s="26">
        <v>1.0665949280825477E-2</v>
      </c>
      <c r="L2567" s="4">
        <v>45371860186.135521</v>
      </c>
      <c r="M2567" s="5">
        <f t="shared" si="40"/>
        <v>6.5753203008287646E-4</v>
      </c>
    </row>
    <row r="2568" spans="1:13" x14ac:dyDescent="0.25">
      <c r="A2568" s="4" t="s">
        <v>136</v>
      </c>
      <c r="B2568" t="s">
        <v>137</v>
      </c>
      <c r="C2568" s="24">
        <v>170648096.66733527</v>
      </c>
      <c r="D2568" s="24">
        <v>17064.809666733527</v>
      </c>
      <c r="E2568" s="24">
        <v>170.64809666733527</v>
      </c>
      <c r="F2568" t="s">
        <v>51</v>
      </c>
      <c r="G2568" s="24">
        <v>933033702.4534179</v>
      </c>
      <c r="H2568" s="24">
        <v>18.289596208434382</v>
      </c>
      <c r="I2568" t="s">
        <v>13</v>
      </c>
      <c r="J2568" s="24">
        <v>2797074179.8349528</v>
      </c>
      <c r="K2568" s="26">
        <v>6.1009499818630015</v>
      </c>
      <c r="L2568" s="4">
        <v>45371860186.135521</v>
      </c>
      <c r="M2568" s="5">
        <f t="shared" si="40"/>
        <v>0.37610998527999734</v>
      </c>
    </row>
    <row r="2569" spans="1:13" x14ac:dyDescent="0.25">
      <c r="A2569" s="4" t="s">
        <v>115</v>
      </c>
      <c r="B2569" t="s">
        <v>116</v>
      </c>
      <c r="C2569" s="24">
        <v>546.9380007395971</v>
      </c>
      <c r="D2569" s="24">
        <v>5.4693800073959707E-2</v>
      </c>
      <c r="E2569" s="24">
        <v>5.4693800073959715E-4</v>
      </c>
      <c r="F2569" t="s">
        <v>51</v>
      </c>
      <c r="G2569" s="24">
        <v>933033702.4534179</v>
      </c>
      <c r="H2569" s="24">
        <v>5.86193188200405E-5</v>
      </c>
      <c r="I2569" t="s">
        <v>13</v>
      </c>
      <c r="J2569" s="24">
        <v>2797074179.8349528</v>
      </c>
      <c r="K2569" s="26">
        <v>1.9553932630126753E-5</v>
      </c>
      <c r="L2569" s="4">
        <v>45371860186.135521</v>
      </c>
      <c r="M2569" s="5">
        <f t="shared" si="40"/>
        <v>1.2054564183522882E-6</v>
      </c>
    </row>
    <row r="2570" spans="1:13" x14ac:dyDescent="0.25">
      <c r="A2570" s="4" t="s">
        <v>115</v>
      </c>
      <c r="B2570" t="s">
        <v>121</v>
      </c>
      <c r="C2570" s="24">
        <v>428575.34956071508</v>
      </c>
      <c r="D2570" s="24">
        <v>42.857534956071511</v>
      </c>
      <c r="E2570" s="24">
        <v>0.42857534956071508</v>
      </c>
      <c r="F2570" t="s">
        <v>51</v>
      </c>
      <c r="G2570" s="24">
        <v>933033702.4534179</v>
      </c>
      <c r="H2570" s="24">
        <v>4.5933533636970836E-2</v>
      </c>
      <c r="I2570" t="s">
        <v>13</v>
      </c>
      <c r="J2570" s="24">
        <v>2797074179.8349528</v>
      </c>
      <c r="K2570" s="26">
        <v>1.5322273275784342E-2</v>
      </c>
      <c r="L2570" s="4">
        <v>45371860186.135521</v>
      </c>
      <c r="M2570" s="5">
        <f t="shared" si="40"/>
        <v>9.4458403909936388E-4</v>
      </c>
    </row>
    <row r="2571" spans="1:13" x14ac:dyDescent="0.25">
      <c r="A2571" s="4" t="s">
        <v>115</v>
      </c>
      <c r="B2571" t="s">
        <v>119</v>
      </c>
      <c r="C2571" s="24">
        <v>933635.06818759942</v>
      </c>
      <c r="D2571" s="24">
        <v>93.363506818759944</v>
      </c>
      <c r="E2571" s="24">
        <v>0.93363506818759945</v>
      </c>
      <c r="F2571" t="s">
        <v>51</v>
      </c>
      <c r="G2571" s="24">
        <v>933033702.4534179</v>
      </c>
      <c r="H2571" s="24">
        <v>0.10006445273440823</v>
      </c>
      <c r="I2571" t="s">
        <v>13</v>
      </c>
      <c r="J2571" s="24">
        <v>2797074179.8349528</v>
      </c>
      <c r="K2571" s="26">
        <v>3.3378988477262707E-2</v>
      </c>
      <c r="L2571" s="4">
        <v>45371860186.135521</v>
      </c>
      <c r="M2571" s="5">
        <f t="shared" si="40"/>
        <v>2.0577403358764965E-3</v>
      </c>
    </row>
    <row r="2572" spans="1:13" x14ac:dyDescent="0.25">
      <c r="A2572" s="4" t="s">
        <v>115</v>
      </c>
      <c r="B2572" t="s">
        <v>123</v>
      </c>
      <c r="C2572" s="24">
        <v>139223.79801757971</v>
      </c>
      <c r="D2572" s="24">
        <v>13.922379801757971</v>
      </c>
      <c r="E2572" s="24">
        <v>0.13922379801757973</v>
      </c>
      <c r="F2572" t="s">
        <v>51</v>
      </c>
      <c r="G2572" s="24">
        <v>933033702.4534179</v>
      </c>
      <c r="H2572" s="24">
        <v>1.4921625837468666E-2</v>
      </c>
      <c r="I2572" t="s">
        <v>13</v>
      </c>
      <c r="J2572" s="24">
        <v>2797074179.8349528</v>
      </c>
      <c r="K2572" s="26">
        <v>4.9774796471717068E-3</v>
      </c>
      <c r="L2572" s="4">
        <v>45371860186.135521</v>
      </c>
      <c r="M2572" s="5">
        <f t="shared" si="40"/>
        <v>3.0685054006254509E-4</v>
      </c>
    </row>
    <row r="2573" spans="1:13" x14ac:dyDescent="0.25">
      <c r="A2573" s="4" t="s">
        <v>115</v>
      </c>
      <c r="B2573" t="s">
        <v>120</v>
      </c>
      <c r="C2573" s="24">
        <v>109307.4259881332</v>
      </c>
      <c r="D2573" s="24">
        <v>10.930742598813319</v>
      </c>
      <c r="E2573" s="24">
        <v>0.1093074259881332</v>
      </c>
      <c r="F2573" t="s">
        <v>51</v>
      </c>
      <c r="G2573" s="24">
        <v>933033702.4534179</v>
      </c>
      <c r="H2573" s="24">
        <v>1.1715270916871346E-2</v>
      </c>
      <c r="I2573" t="s">
        <v>13</v>
      </c>
      <c r="J2573" s="24">
        <v>2797074179.8349528</v>
      </c>
      <c r="K2573" s="26">
        <v>3.9079201680158196E-3</v>
      </c>
      <c r="L2573" s="4">
        <v>45371860186.135521</v>
      </c>
      <c r="M2573" s="5">
        <f t="shared" si="40"/>
        <v>2.409145790798649E-4</v>
      </c>
    </row>
    <row r="2574" spans="1:13" x14ac:dyDescent="0.25">
      <c r="A2574" s="4" t="s">
        <v>111</v>
      </c>
      <c r="B2574" t="s">
        <v>117</v>
      </c>
      <c r="C2574" s="24">
        <v>1840.761402101971</v>
      </c>
      <c r="D2574" s="24">
        <v>0.18407614021019711</v>
      </c>
      <c r="E2574" s="24">
        <v>1.8407614021019711E-3</v>
      </c>
      <c r="F2574" t="s">
        <v>51</v>
      </c>
      <c r="G2574" s="24">
        <v>933033702.4534179</v>
      </c>
      <c r="H2574" s="24">
        <v>1.9728777184164706E-4</v>
      </c>
      <c r="I2574" t="s">
        <v>13</v>
      </c>
      <c r="J2574" s="24">
        <v>2797074179.8349528</v>
      </c>
      <c r="K2574" s="26">
        <v>6.5810246126922129E-5</v>
      </c>
      <c r="L2574" s="4">
        <v>45371860186.135521</v>
      </c>
      <c r="M2574" s="5">
        <f t="shared" si="40"/>
        <v>4.0570551759402203E-6</v>
      </c>
    </row>
    <row r="2575" spans="1:13" x14ac:dyDescent="0.25">
      <c r="A2575" s="4" t="s">
        <v>111</v>
      </c>
      <c r="B2575" t="s">
        <v>112</v>
      </c>
      <c r="C2575" s="24">
        <v>1237.990744457886</v>
      </c>
      <c r="D2575" s="24">
        <v>0.1237990744457886</v>
      </c>
      <c r="E2575" s="24">
        <v>1.237990744457886E-3</v>
      </c>
      <c r="F2575" t="s">
        <v>51</v>
      </c>
      <c r="G2575" s="24">
        <v>933033702.4534179</v>
      </c>
      <c r="H2575" s="24">
        <v>1.3268446157974591E-4</v>
      </c>
      <c r="I2575" t="s">
        <v>13</v>
      </c>
      <c r="J2575" s="24">
        <v>2797074179.8349528</v>
      </c>
      <c r="K2575" s="26">
        <v>4.426020422994059E-5</v>
      </c>
      <c r="L2575" s="4">
        <v>45371860186.135521</v>
      </c>
      <c r="M2575" s="5">
        <f t="shared" si="40"/>
        <v>2.7285430647522455E-6</v>
      </c>
    </row>
    <row r="2576" spans="1:13" x14ac:dyDescent="0.25">
      <c r="A2576" s="4" t="s">
        <v>138</v>
      </c>
      <c r="B2576" t="s">
        <v>139</v>
      </c>
      <c r="C2576" s="24">
        <v>20100030.030074727</v>
      </c>
      <c r="D2576" s="24">
        <v>2010.0030030074727</v>
      </c>
      <c r="E2576" s="24">
        <v>20.100030030074727</v>
      </c>
      <c r="F2576" t="s">
        <v>51</v>
      </c>
      <c r="G2576" s="24">
        <v>933033702.4534179</v>
      </c>
      <c r="H2576" s="24">
        <v>2.1542662368166954</v>
      </c>
      <c r="I2576" t="s">
        <v>13</v>
      </c>
      <c r="J2576" s="24">
        <v>2797074179.8349528</v>
      </c>
      <c r="K2576" s="26">
        <v>0.71860911573180986</v>
      </c>
      <c r="L2576" s="4">
        <v>45371860186.135521</v>
      </c>
      <c r="M2576" s="5">
        <f t="shared" si="40"/>
        <v>4.4300652315367887E-2</v>
      </c>
    </row>
    <row r="2577" spans="1:13" x14ac:dyDescent="0.25">
      <c r="A2577" s="4" t="s">
        <v>138</v>
      </c>
      <c r="B2577" t="s">
        <v>140</v>
      </c>
      <c r="C2577" s="24">
        <v>59994957.189195693</v>
      </c>
      <c r="D2577" s="24">
        <v>5999.4957189195693</v>
      </c>
      <c r="E2577" s="24">
        <v>59.994957189195695</v>
      </c>
      <c r="F2577" t="s">
        <v>51</v>
      </c>
      <c r="G2577" s="24">
        <v>933033702.4534179</v>
      </c>
      <c r="H2577" s="24">
        <v>6.430095400781191</v>
      </c>
      <c r="I2577" t="s">
        <v>13</v>
      </c>
      <c r="J2577" s="24">
        <v>2797074179.8349528</v>
      </c>
      <c r="K2577" s="26">
        <v>2.1449183443799771</v>
      </c>
      <c r="L2577" s="4">
        <v>45371860186.135521</v>
      </c>
      <c r="M2577" s="5">
        <f t="shared" si="40"/>
        <v>0.13222944120666363</v>
      </c>
    </row>
    <row r="2578" spans="1:13" x14ac:dyDescent="0.25">
      <c r="A2578" s="4" t="s">
        <v>102</v>
      </c>
      <c r="B2578" t="s">
        <v>103</v>
      </c>
      <c r="C2578" s="24">
        <v>7828.909750351072</v>
      </c>
      <c r="D2578" s="24">
        <v>0.78289097503510718</v>
      </c>
      <c r="E2578" s="24">
        <v>7.8289097503510714E-3</v>
      </c>
      <c r="F2578" t="s">
        <v>51</v>
      </c>
      <c r="G2578" s="24">
        <v>933033702.4534179</v>
      </c>
      <c r="H2578" s="24">
        <v>8.3908113177100739E-4</v>
      </c>
      <c r="I2578" t="s">
        <v>13</v>
      </c>
      <c r="J2578" s="24">
        <v>2797074179.8349528</v>
      </c>
      <c r="K2578" s="26">
        <v>2.7989639340966755E-4</v>
      </c>
      <c r="L2578" s="4">
        <v>45371860186.135521</v>
      </c>
      <c r="M2578" s="5">
        <f t="shared" si="40"/>
        <v>1.7254989586570634E-5</v>
      </c>
    </row>
    <row r="2579" spans="1:13" x14ac:dyDescent="0.25">
      <c r="A2579" s="4" t="s">
        <v>150</v>
      </c>
      <c r="B2579" t="s">
        <v>151</v>
      </c>
      <c r="C2579" s="24">
        <v>563439.96160030155</v>
      </c>
      <c r="D2579" s="24">
        <v>56.343996160030159</v>
      </c>
      <c r="E2579" s="24">
        <v>0.56343996160030152</v>
      </c>
      <c r="F2579" t="s">
        <v>51</v>
      </c>
      <c r="G2579" s="24">
        <v>933033702.4534179</v>
      </c>
      <c r="H2579" s="24">
        <v>6.0387953845475538E-2</v>
      </c>
      <c r="I2579" t="s">
        <v>13</v>
      </c>
      <c r="J2579" s="24">
        <v>2797074179.8349528</v>
      </c>
      <c r="K2579" s="26">
        <v>2.0143904858238276E-2</v>
      </c>
      <c r="L2579" s="4">
        <v>45371860186.135521</v>
      </c>
      <c r="M2579" s="5">
        <f t="shared" si="40"/>
        <v>1.2418268928997413E-3</v>
      </c>
    </row>
    <row r="2580" spans="1:13" x14ac:dyDescent="0.25">
      <c r="A2580" s="4" t="s">
        <v>150</v>
      </c>
      <c r="B2580" t="s">
        <v>152</v>
      </c>
      <c r="C2580" s="24">
        <v>4711.1484457440602</v>
      </c>
      <c r="D2580" s="24">
        <v>0.471114844574406</v>
      </c>
      <c r="E2580" s="24">
        <v>4.7111484457440598E-3</v>
      </c>
      <c r="F2580" t="s">
        <v>51</v>
      </c>
      <c r="G2580" s="24">
        <v>933033702.4534179</v>
      </c>
      <c r="H2580" s="24">
        <v>5.0492800349612947E-4</v>
      </c>
      <c r="I2580" t="s">
        <v>13</v>
      </c>
      <c r="J2580" s="24">
        <v>2797074179.8349528</v>
      </c>
      <c r="K2580" s="26">
        <v>1.6843130152601284E-4</v>
      </c>
      <c r="L2580" s="4">
        <v>45371860186.135521</v>
      </c>
      <c r="M2580" s="5">
        <f t="shared" si="40"/>
        <v>1.0383414800311992E-5</v>
      </c>
    </row>
    <row r="2581" spans="1:13" x14ac:dyDescent="0.25">
      <c r="A2581" s="4" t="s">
        <v>150</v>
      </c>
      <c r="B2581" t="s">
        <v>153</v>
      </c>
      <c r="C2581" s="24">
        <v>214674.6397995624</v>
      </c>
      <c r="D2581" s="24">
        <v>21.467463979956239</v>
      </c>
      <c r="E2581" s="24">
        <v>0.21467463979956239</v>
      </c>
      <c r="F2581" t="s">
        <v>51</v>
      </c>
      <c r="G2581" s="24">
        <v>933033702.4534179</v>
      </c>
      <c r="H2581" s="24">
        <v>2.3008240670736129E-2</v>
      </c>
      <c r="I2581" t="s">
        <v>13</v>
      </c>
      <c r="J2581" s="24">
        <v>2797074179.8349528</v>
      </c>
      <c r="K2581" s="26">
        <v>7.674971273455098E-3</v>
      </c>
      <c r="L2581" s="4">
        <v>45371860186.135521</v>
      </c>
      <c r="M2581" s="5">
        <f t="shared" si="40"/>
        <v>4.7314489403535957E-4</v>
      </c>
    </row>
    <row r="2582" spans="1:13" x14ac:dyDescent="0.25">
      <c r="A2582" s="4" t="s">
        <v>150</v>
      </c>
      <c r="B2582" t="s">
        <v>154</v>
      </c>
      <c r="C2582" s="24">
        <v>939646.56329216924</v>
      </c>
      <c r="D2582" s="24">
        <v>93.964656329216922</v>
      </c>
      <c r="E2582" s="24">
        <v>0.93964656329216922</v>
      </c>
      <c r="F2582" t="s">
        <v>51</v>
      </c>
      <c r="G2582" s="24">
        <v>933033702.4534179</v>
      </c>
      <c r="H2582" s="24">
        <v>0.1007087483358171</v>
      </c>
      <c r="I2582" t="s">
        <v>13</v>
      </c>
      <c r="J2582" s="24">
        <v>2797074179.8349528</v>
      </c>
      <c r="K2582" s="26">
        <v>3.3593909309463328E-2</v>
      </c>
      <c r="L2582" s="4">
        <v>45371860186.135521</v>
      </c>
      <c r="M2582" s="5">
        <f t="shared" si="40"/>
        <v>2.0709897267542519E-3</v>
      </c>
    </row>
    <row r="2583" spans="1:13" x14ac:dyDescent="0.25">
      <c r="A2583" s="4" t="s">
        <v>150</v>
      </c>
      <c r="B2583" t="s">
        <v>155</v>
      </c>
      <c r="C2583" s="24">
        <v>176175.8272434003</v>
      </c>
      <c r="D2583" s="24">
        <v>17.617582724340028</v>
      </c>
      <c r="E2583" s="24">
        <v>0.17617582724340031</v>
      </c>
      <c r="F2583" t="s">
        <v>51</v>
      </c>
      <c r="G2583" s="24">
        <v>933033702.4534179</v>
      </c>
      <c r="H2583" s="24">
        <v>1.8882043250972057E-2</v>
      </c>
      <c r="I2583" t="s">
        <v>13</v>
      </c>
      <c r="J2583" s="24">
        <v>2797074179.8349528</v>
      </c>
      <c r="K2583" s="26">
        <v>6.298575436915867E-3</v>
      </c>
      <c r="L2583" s="4">
        <v>45371860186.135521</v>
      </c>
      <c r="M2583" s="5">
        <f t="shared" si="40"/>
        <v>3.8829315465720117E-4</v>
      </c>
    </row>
    <row r="2584" spans="1:13" x14ac:dyDescent="0.25">
      <c r="A2584" s="4" t="s">
        <v>150</v>
      </c>
      <c r="B2584" t="s">
        <v>157</v>
      </c>
      <c r="C2584" s="24">
        <v>171714.48446268539</v>
      </c>
      <c r="D2584" s="24">
        <v>17.171448446268538</v>
      </c>
      <c r="E2584" s="24">
        <v>0.17171448446268539</v>
      </c>
      <c r="F2584" t="s">
        <v>51</v>
      </c>
      <c r="G2584" s="24">
        <v>933033702.4534179</v>
      </c>
      <c r="H2584" s="24">
        <v>1.8403888735333041E-2</v>
      </c>
      <c r="I2584" t="s">
        <v>13</v>
      </c>
      <c r="J2584" s="24">
        <v>2797074179.8349528</v>
      </c>
      <c r="K2584" s="26">
        <v>6.139075098566666E-3</v>
      </c>
      <c r="L2584" s="4">
        <v>45371860186.135521</v>
      </c>
      <c r="M2584" s="5">
        <f t="shared" si="40"/>
        <v>3.7846031385584876E-4</v>
      </c>
    </row>
    <row r="2585" spans="1:13" x14ac:dyDescent="0.25">
      <c r="A2585" s="4" t="s">
        <v>113</v>
      </c>
      <c r="B2585" t="s">
        <v>114</v>
      </c>
      <c r="C2585" s="24">
        <v>1330.7415510250271</v>
      </c>
      <c r="D2585" s="24">
        <v>0.1330741551025027</v>
      </c>
      <c r="E2585" s="24">
        <v>1.3307415510250271E-3</v>
      </c>
      <c r="F2585" t="s">
        <v>51</v>
      </c>
      <c r="G2585" s="24">
        <v>933033702.4534179</v>
      </c>
      <c r="H2585" s="24">
        <v>1.4262523931620413E-4</v>
      </c>
      <c r="I2585" t="s">
        <v>13</v>
      </c>
      <c r="J2585" s="24">
        <v>2797074179.8349528</v>
      </c>
      <c r="K2585" s="26">
        <v>4.7576198036462168E-5</v>
      </c>
      <c r="L2585" s="4">
        <v>45371860186.135521</v>
      </c>
      <c r="M2585" s="5">
        <f t="shared" si="40"/>
        <v>2.9329667013116373E-6</v>
      </c>
    </row>
    <row r="2586" spans="1:13" x14ac:dyDescent="0.25">
      <c r="A2586" s="4" t="s">
        <v>113</v>
      </c>
      <c r="B2586" t="s">
        <v>122</v>
      </c>
      <c r="C2586" s="24">
        <v>24981.048895561089</v>
      </c>
      <c r="D2586" s="24">
        <v>2.4981048895561089</v>
      </c>
      <c r="E2586" s="24">
        <v>2.4981048895561089E-2</v>
      </c>
      <c r="F2586" t="s">
        <v>51</v>
      </c>
      <c r="G2586" s="24">
        <v>933033702.4534179</v>
      </c>
      <c r="H2586" s="24">
        <v>2.6774004872356983E-3</v>
      </c>
      <c r="I2586" t="s">
        <v>13</v>
      </c>
      <c r="J2586" s="24">
        <v>2797074179.8349528</v>
      </c>
      <c r="K2586" s="26">
        <v>8.9311356401120348E-4</v>
      </c>
      <c r="L2586" s="4">
        <v>45371860186.135521</v>
      </c>
      <c r="M2586" s="5">
        <f t="shared" si="40"/>
        <v>5.5058463093815709E-5</v>
      </c>
    </row>
    <row r="2587" spans="1:13" x14ac:dyDescent="0.25">
      <c r="A2587" s="4" t="s">
        <v>113</v>
      </c>
      <c r="B2587" t="s">
        <v>4</v>
      </c>
      <c r="C2587" s="24">
        <v>14019.177416877659</v>
      </c>
      <c r="D2587" s="24">
        <v>1.401917741687766</v>
      </c>
      <c r="E2587" s="24">
        <v>1.401917741687766E-2</v>
      </c>
      <c r="F2587" t="s">
        <v>51</v>
      </c>
      <c r="G2587" s="24">
        <v>933033702.4534179</v>
      </c>
      <c r="H2587" s="24">
        <v>1.5025370873543095E-3</v>
      </c>
      <c r="I2587" t="s">
        <v>13</v>
      </c>
      <c r="J2587" s="24">
        <v>2797074179.8349528</v>
      </c>
      <c r="K2587" s="26">
        <v>5.0120863858193749E-4</v>
      </c>
      <c r="L2587" s="4">
        <v>45371860186.135521</v>
      </c>
      <c r="M2587" s="5">
        <f t="shared" si="40"/>
        <v>3.0898396846337728E-5</v>
      </c>
    </row>
    <row r="2588" spans="1:13" x14ac:dyDescent="0.25">
      <c r="A2588" s="4" t="s">
        <v>141</v>
      </c>
      <c r="B2588" t="s">
        <v>142</v>
      </c>
      <c r="C2588" s="24">
        <v>22257249.181541517</v>
      </c>
      <c r="D2588" s="24">
        <v>2225.724918154152</v>
      </c>
      <c r="E2588" s="24">
        <v>22.257249181541518</v>
      </c>
      <c r="F2588" t="s">
        <v>51</v>
      </c>
      <c r="G2588" s="24">
        <v>933033702.4534179</v>
      </c>
      <c r="H2588" s="24">
        <v>2.3854710845938301</v>
      </c>
      <c r="I2588" t="s">
        <v>13</v>
      </c>
      <c r="J2588" s="24">
        <v>2797074179.8349528</v>
      </c>
      <c r="K2588" s="26">
        <v>0.79573324661896716</v>
      </c>
      <c r="L2588" s="4">
        <v>45371860186.135521</v>
      </c>
      <c r="M2588" s="5">
        <f t="shared" si="40"/>
        <v>4.9055183301351092E-2</v>
      </c>
    </row>
    <row r="2589" spans="1:13" x14ac:dyDescent="0.25">
      <c r="A2589" s="4" t="s">
        <v>141</v>
      </c>
      <c r="B2589" t="s">
        <v>158</v>
      </c>
      <c r="C2589" s="24">
        <v>25437731.48735854</v>
      </c>
      <c r="D2589" s="24">
        <v>2543.7731487358542</v>
      </c>
      <c r="E2589" s="24">
        <v>25.437731487358541</v>
      </c>
      <c r="F2589" t="s">
        <v>51</v>
      </c>
      <c r="G2589" s="24">
        <v>933033702.4534179</v>
      </c>
      <c r="H2589" s="24">
        <v>2.726346478210794</v>
      </c>
      <c r="I2589" t="s">
        <v>13</v>
      </c>
      <c r="J2589" s="24">
        <v>2797074179.8349528</v>
      </c>
      <c r="K2589" s="26">
        <v>0.90944071740205135</v>
      </c>
      <c r="L2589" s="4">
        <v>45371860186.135521</v>
      </c>
      <c r="M2589" s="5">
        <f t="shared" si="40"/>
        <v>5.6064995755081823E-2</v>
      </c>
    </row>
    <row r="2590" spans="1:13" x14ac:dyDescent="0.25">
      <c r="A2590" s="4" t="s">
        <v>141</v>
      </c>
      <c r="B2590" t="s">
        <v>160</v>
      </c>
      <c r="C2590" s="24">
        <v>1586147.604064082</v>
      </c>
      <c r="D2590" s="24">
        <v>158.61476040640821</v>
      </c>
      <c r="E2590" s="24">
        <v>1.5861476040640821</v>
      </c>
      <c r="F2590" t="s">
        <v>51</v>
      </c>
      <c r="G2590" s="24">
        <v>933033702.4534179</v>
      </c>
      <c r="H2590" s="24">
        <v>0.16999896144086726</v>
      </c>
      <c r="I2590" t="s">
        <v>13</v>
      </c>
      <c r="J2590" s="24">
        <v>2797074179.8349528</v>
      </c>
      <c r="K2590" s="26">
        <v>5.6707384291026411E-2</v>
      </c>
      <c r="L2590" s="4">
        <v>45371860186.135521</v>
      </c>
      <c r="M2590" s="5">
        <f t="shared" si="40"/>
        <v>3.4958840073054096E-3</v>
      </c>
    </row>
    <row r="2591" spans="1:13" x14ac:dyDescent="0.25">
      <c r="A2591" s="4" t="s">
        <v>141</v>
      </c>
      <c r="B2591" t="s">
        <v>161</v>
      </c>
      <c r="C2591" s="24">
        <v>703408.16098359623</v>
      </c>
      <c r="D2591" s="24">
        <v>70.340816098359625</v>
      </c>
      <c r="E2591" s="24">
        <v>0.70340816098359626</v>
      </c>
      <c r="F2591" t="s">
        <v>51</v>
      </c>
      <c r="G2591" s="24">
        <v>933033702.4534179</v>
      </c>
      <c r="H2591" s="24">
        <v>7.5389362585079209E-2</v>
      </c>
      <c r="I2591" t="s">
        <v>13</v>
      </c>
      <c r="J2591" s="24">
        <v>2797074179.8349528</v>
      </c>
      <c r="K2591" s="26">
        <v>2.5147998077945231E-2</v>
      </c>
      <c r="L2591" s="4">
        <v>45371860186.135521</v>
      </c>
      <c r="M2591" s="5">
        <f t="shared" si="40"/>
        <v>1.5503181004655826E-3</v>
      </c>
    </row>
    <row r="2592" spans="1:13" x14ac:dyDescent="0.25">
      <c r="A2592" s="4" t="s">
        <v>143</v>
      </c>
      <c r="B2592" t="s">
        <v>144</v>
      </c>
      <c r="C2592" s="24">
        <v>574317456.09868944</v>
      </c>
      <c r="D2592" s="24">
        <v>57431.745609868944</v>
      </c>
      <c r="E2592" s="24">
        <v>574.31745609868949</v>
      </c>
      <c r="F2592" t="s">
        <v>51</v>
      </c>
      <c r="G2592" s="24">
        <v>933033702.4534179</v>
      </c>
      <c r="H2592" s="24">
        <v>61.553773951414414</v>
      </c>
      <c r="I2592" t="s">
        <v>13</v>
      </c>
      <c r="J2592" s="24">
        <v>2797074179.8349528</v>
      </c>
      <c r="K2592" s="26">
        <v>20.532793167915848</v>
      </c>
      <c r="L2592" s="4">
        <v>45371860186.135521</v>
      </c>
      <c r="M2592" s="5">
        <f t="shared" si="40"/>
        <v>1.2658009915013055</v>
      </c>
    </row>
    <row r="2593" spans="1:13" x14ac:dyDescent="0.25">
      <c r="A2593" s="4" t="s">
        <v>143</v>
      </c>
      <c r="B2593" t="s">
        <v>145</v>
      </c>
      <c r="C2593" s="24">
        <v>1606354.8976269197</v>
      </c>
      <c r="D2593" s="24">
        <v>160.63548976269198</v>
      </c>
      <c r="E2593" s="24">
        <v>1.6063548976269197</v>
      </c>
      <c r="F2593" t="s">
        <v>51</v>
      </c>
      <c r="G2593" s="24">
        <v>933033702.4534179</v>
      </c>
      <c r="H2593" s="24">
        <v>0.17216472388971582</v>
      </c>
      <c r="I2593" t="s">
        <v>13</v>
      </c>
      <c r="J2593" s="24">
        <v>2797074179.8349528</v>
      </c>
      <c r="K2593" s="26">
        <v>5.742982825438351E-2</v>
      </c>
      <c r="L2593" s="4">
        <v>45371860186.135521</v>
      </c>
      <c r="M2593" s="5">
        <f t="shared" si="40"/>
        <v>3.5404210694402619E-3</v>
      </c>
    </row>
    <row r="2594" spans="1:13" x14ac:dyDescent="0.25">
      <c r="A2594" s="4" t="s">
        <v>143</v>
      </c>
      <c r="B2594" t="s">
        <v>146</v>
      </c>
      <c r="C2594" s="24">
        <v>5216156.0910388594</v>
      </c>
      <c r="D2594" s="24">
        <v>521.61560910388596</v>
      </c>
      <c r="E2594" s="24">
        <v>5.2161560910388598</v>
      </c>
      <c r="F2594" t="s">
        <v>51</v>
      </c>
      <c r="G2594" s="24">
        <v>933033702.4534179</v>
      </c>
      <c r="H2594" s="24">
        <v>0.55905334151627584</v>
      </c>
      <c r="I2594" t="s">
        <v>13</v>
      </c>
      <c r="J2594" s="24">
        <v>2797074179.8349528</v>
      </c>
      <c r="K2594" s="26">
        <v>0.18648615502026655</v>
      </c>
      <c r="L2594" s="4">
        <v>45371860186.135521</v>
      </c>
      <c r="M2594" s="5">
        <f t="shared" si="40"/>
        <v>1.1496456326983004E-2</v>
      </c>
    </row>
    <row r="2595" spans="1:13" x14ac:dyDescent="0.25">
      <c r="A2595" s="4" t="s">
        <v>0</v>
      </c>
      <c r="B2595" t="s">
        <v>24</v>
      </c>
      <c r="C2595" s="24">
        <v>2175.7610088586239</v>
      </c>
      <c r="D2595" s="24">
        <v>0.21757610088586238</v>
      </c>
      <c r="E2595" s="24">
        <v>2.1757610088586239E-3</v>
      </c>
      <c r="F2595" t="s">
        <v>51</v>
      </c>
      <c r="G2595" s="24">
        <v>933033702.4534179</v>
      </c>
      <c r="H2595" s="24">
        <v>2.3319211333282461E-4</v>
      </c>
      <c r="I2595" t="s">
        <v>13</v>
      </c>
      <c r="J2595" s="24">
        <v>2797074179.8349528</v>
      </c>
      <c r="K2595" s="26">
        <v>7.7787032769613892E-5</v>
      </c>
      <c r="L2595" s="4">
        <v>45371860186.135521</v>
      </c>
      <c r="M2595" s="5">
        <f t="shared" si="40"/>
        <v>4.7953974113749932E-6</v>
      </c>
    </row>
    <row r="2596" spans="1:13" x14ac:dyDescent="0.25">
      <c r="A2596" s="4" t="s">
        <v>127</v>
      </c>
      <c r="B2596" t="s">
        <v>129</v>
      </c>
      <c r="C2596" s="24">
        <v>19312.092552783761</v>
      </c>
      <c r="D2596" s="24">
        <v>1.9312092552783762</v>
      </c>
      <c r="E2596" s="24">
        <v>1.9312092552783759E-2</v>
      </c>
      <c r="F2596" t="s">
        <v>51</v>
      </c>
      <c r="G2596" s="24">
        <v>933033702.4534179</v>
      </c>
      <c r="H2596" s="24">
        <v>2.06981725333206E-3</v>
      </c>
      <c r="I2596" t="s">
        <v>13</v>
      </c>
      <c r="J2596" s="24">
        <v>2797074179.8349528</v>
      </c>
      <c r="K2596" s="26">
        <v>6.9043905563932197E-4</v>
      </c>
      <c r="L2596" s="4">
        <v>45371860186.135521</v>
      </c>
      <c r="M2596" s="5">
        <f t="shared" si="40"/>
        <v>4.2564030819007598E-5</v>
      </c>
    </row>
    <row r="2597" spans="1:13" x14ac:dyDescent="0.25">
      <c r="A2597" s="4" t="s">
        <v>127</v>
      </c>
      <c r="B2597" t="s">
        <v>135</v>
      </c>
      <c r="C2597" s="24">
        <v>9170460.2499344181</v>
      </c>
      <c r="D2597" s="24">
        <v>917.04602499344185</v>
      </c>
      <c r="E2597" s="24">
        <v>9.1704602499344183</v>
      </c>
      <c r="F2597" t="s">
        <v>51</v>
      </c>
      <c r="G2597" s="24">
        <v>933033702.4534179</v>
      </c>
      <c r="H2597" s="24">
        <v>0.98286484462679502</v>
      </c>
      <c r="I2597" t="s">
        <v>13</v>
      </c>
      <c r="J2597" s="24">
        <v>2797074179.8349528</v>
      </c>
      <c r="K2597" s="26">
        <v>0.32785902912576814</v>
      </c>
      <c r="L2597" s="4">
        <v>45371860186.135521</v>
      </c>
      <c r="M2597" s="5">
        <f t="shared" si="40"/>
        <v>2.0211779310597179E-2</v>
      </c>
    </row>
    <row r="2598" spans="1:13" x14ac:dyDescent="0.25">
      <c r="A2598" s="4" t="s">
        <v>127</v>
      </c>
      <c r="B2598" t="s">
        <v>128</v>
      </c>
      <c r="C2598" s="24">
        <v>18829.749990192809</v>
      </c>
      <c r="D2598" s="24">
        <v>1.882974999019281</v>
      </c>
      <c r="E2598" s="24">
        <v>1.8829749990192809E-2</v>
      </c>
      <c r="F2598" t="s">
        <v>51</v>
      </c>
      <c r="G2598" s="24">
        <v>933033702.4534179</v>
      </c>
      <c r="H2598" s="24">
        <v>2.0181210968778368E-3</v>
      </c>
      <c r="I2598" t="s">
        <v>13</v>
      </c>
      <c r="J2598" s="24">
        <v>2797074179.8349528</v>
      </c>
      <c r="K2598" s="26">
        <v>6.7319451611054157E-4</v>
      </c>
      <c r="L2598" s="4">
        <v>45371860186.135521</v>
      </c>
      <c r="M2598" s="5">
        <f t="shared" si="40"/>
        <v>4.1500943344497697E-5</v>
      </c>
    </row>
    <row r="2599" spans="1:13" x14ac:dyDescent="0.25">
      <c r="A2599" s="4" t="s">
        <v>127</v>
      </c>
      <c r="B2599" t="s">
        <v>4</v>
      </c>
      <c r="C2599" s="24">
        <v>405183.80785115832</v>
      </c>
      <c r="D2599" s="24">
        <v>40.518380785115831</v>
      </c>
      <c r="E2599" s="24">
        <v>0.40518380785115832</v>
      </c>
      <c r="F2599" t="s">
        <v>51</v>
      </c>
      <c r="G2599" s="24">
        <v>933033702.4534179</v>
      </c>
      <c r="H2599" s="24">
        <v>4.3426492181978527E-2</v>
      </c>
      <c r="I2599" t="s">
        <v>13</v>
      </c>
      <c r="J2599" s="24">
        <v>2797074179.8349528</v>
      </c>
      <c r="K2599" s="26">
        <v>1.4485987206641298E-2</v>
      </c>
      <c r="L2599" s="4">
        <v>45371860186.135521</v>
      </c>
      <c r="M2599" s="5">
        <f t="shared" si="40"/>
        <v>8.9302886456256014E-4</v>
      </c>
    </row>
    <row r="2600" spans="1:13" x14ac:dyDescent="0.25">
      <c r="A2600" s="4" t="s">
        <v>127</v>
      </c>
      <c r="B2600" t="s">
        <v>132</v>
      </c>
      <c r="C2600" s="24">
        <v>611362.05852188007</v>
      </c>
      <c r="D2600" s="24">
        <v>61.136205852188006</v>
      </c>
      <c r="E2600" s="24">
        <v>0.61136205852188008</v>
      </c>
      <c r="F2600" t="s">
        <v>51</v>
      </c>
      <c r="G2600" s="24">
        <v>933033702.4534179</v>
      </c>
      <c r="H2600" s="24">
        <v>6.5524113106986359E-2</v>
      </c>
      <c r="I2600" t="s">
        <v>13</v>
      </c>
      <c r="J2600" s="24">
        <v>2797074179.8349528</v>
      </c>
      <c r="K2600" s="26">
        <v>2.1857198601645766E-2</v>
      </c>
      <c r="L2600" s="4">
        <v>45371860186.135521</v>
      </c>
      <c r="M2600" s="5">
        <f t="shared" si="40"/>
        <v>1.3474476382802059E-3</v>
      </c>
    </row>
    <row r="2601" spans="1:13" x14ac:dyDescent="0.25">
      <c r="A2601" s="4" t="s">
        <v>127</v>
      </c>
      <c r="B2601" t="s">
        <v>131</v>
      </c>
      <c r="C2601" s="24">
        <v>46733.945131879656</v>
      </c>
      <c r="D2601" s="24">
        <v>4.6733945131879659</v>
      </c>
      <c r="E2601" s="24">
        <v>4.6733945131879659E-2</v>
      </c>
      <c r="F2601" t="s">
        <v>51</v>
      </c>
      <c r="G2601" s="24">
        <v>933033702.4534179</v>
      </c>
      <c r="H2601" s="24">
        <v>5.0088164027722107E-3</v>
      </c>
      <c r="I2601" t="s">
        <v>13</v>
      </c>
      <c r="J2601" s="24">
        <v>2797074179.8349528</v>
      </c>
      <c r="K2601" s="26">
        <v>1.6708153637397377E-3</v>
      </c>
      <c r="L2601" s="4">
        <v>45371860186.135521</v>
      </c>
      <c r="M2601" s="5">
        <f t="shared" si="40"/>
        <v>1.0300204783351676E-4</v>
      </c>
    </row>
    <row r="2602" spans="1:13" x14ac:dyDescent="0.25">
      <c r="A2602" s="4" t="s">
        <v>127</v>
      </c>
      <c r="B2602" t="s">
        <v>133</v>
      </c>
      <c r="C2602" s="24">
        <v>1879733.0016212191</v>
      </c>
      <c r="D2602" s="24">
        <v>187.97330016212192</v>
      </c>
      <c r="E2602" s="24">
        <v>1.879733001621219</v>
      </c>
      <c r="F2602" t="s">
        <v>51</v>
      </c>
      <c r="G2602" s="24">
        <v>933033702.4534179</v>
      </c>
      <c r="H2602" s="24">
        <v>0.20146464127484887</v>
      </c>
      <c r="I2602" t="s">
        <v>13</v>
      </c>
      <c r="J2602" s="24">
        <v>2797074179.8349528</v>
      </c>
      <c r="K2602" s="26">
        <v>6.7203544874599522E-2</v>
      </c>
      <c r="L2602" s="4">
        <v>45371860186.135521</v>
      </c>
      <c r="M2602" s="5">
        <f t="shared" si="40"/>
        <v>4.1429489421630928E-3</v>
      </c>
    </row>
    <row r="2603" spans="1:13" x14ac:dyDescent="0.25">
      <c r="A2603" s="4" t="s">
        <v>75</v>
      </c>
      <c r="B2603" t="s">
        <v>105</v>
      </c>
      <c r="C2603" s="24">
        <v>16946.670850516199</v>
      </c>
      <c r="D2603" s="24">
        <v>1.6946670850516199</v>
      </c>
      <c r="E2603" s="24">
        <v>1.69466708505162E-2</v>
      </c>
      <c r="F2603" t="s">
        <v>51</v>
      </c>
      <c r="G2603" s="24">
        <v>933033702.4534179</v>
      </c>
      <c r="H2603" s="24">
        <v>1.8162978256792677E-3</v>
      </c>
      <c r="I2603" t="s">
        <v>13</v>
      </c>
      <c r="J2603" s="24">
        <v>2797074179.8349528</v>
      </c>
      <c r="K2603" s="26">
        <v>6.0587134129979248E-4</v>
      </c>
      <c r="L2603" s="4">
        <v>45371860186.135521</v>
      </c>
      <c r="M2603" s="5">
        <f t="shared" si="40"/>
        <v>3.7350619483074816E-5</v>
      </c>
    </row>
    <row r="2604" spans="1:13" x14ac:dyDescent="0.25">
      <c r="A2604" s="4" t="s">
        <v>75</v>
      </c>
      <c r="B2604" t="s">
        <v>108</v>
      </c>
      <c r="C2604" s="24">
        <v>3549710.5937072621</v>
      </c>
      <c r="D2604" s="24">
        <v>354.97105937072621</v>
      </c>
      <c r="E2604" s="24">
        <v>3.5497105937072622</v>
      </c>
      <c r="F2604" t="s">
        <v>51</v>
      </c>
      <c r="G2604" s="24">
        <v>933033702.4534179</v>
      </c>
      <c r="H2604" s="24">
        <v>0.38044827152259092</v>
      </c>
      <c r="I2604" t="s">
        <v>13</v>
      </c>
      <c r="J2604" s="24">
        <v>2797074179.8349528</v>
      </c>
      <c r="K2604" s="26">
        <v>0.12690798904434919</v>
      </c>
      <c r="L2604" s="4">
        <v>45371860186.135521</v>
      </c>
      <c r="M2604" s="5">
        <f t="shared" si="40"/>
        <v>7.8235950193462911E-3</v>
      </c>
    </row>
    <row r="2605" spans="1:13" x14ac:dyDescent="0.25">
      <c r="A2605" s="4" t="s">
        <v>75</v>
      </c>
      <c r="B2605" t="s">
        <v>4</v>
      </c>
      <c r="C2605" s="24">
        <v>25966.990870920541</v>
      </c>
      <c r="D2605" s="24">
        <v>2.5966990870920541</v>
      </c>
      <c r="E2605" s="24">
        <v>2.5966990870920539E-2</v>
      </c>
      <c r="F2605" t="s">
        <v>51</v>
      </c>
      <c r="G2605" s="24">
        <v>933033702.4534179</v>
      </c>
      <c r="H2605" s="24">
        <v>2.783071051199992E-3</v>
      </c>
      <c r="I2605" t="s">
        <v>13</v>
      </c>
      <c r="J2605" s="24">
        <v>2797074179.8349528</v>
      </c>
      <c r="K2605" s="26">
        <v>9.2836261040644887E-4</v>
      </c>
      <c r="L2605" s="4">
        <v>45371860186.135521</v>
      </c>
      <c r="M2605" s="5">
        <f t="shared" si="40"/>
        <v>5.7231488337468229E-5</v>
      </c>
    </row>
    <row r="2606" spans="1:13" x14ac:dyDescent="0.25">
      <c r="A2606" s="4" t="s">
        <v>75</v>
      </c>
      <c r="B2606" t="s">
        <v>93</v>
      </c>
      <c r="C2606" s="24">
        <v>11635.392925843291</v>
      </c>
      <c r="D2606" s="24">
        <v>1.1635392925843291</v>
      </c>
      <c r="E2606" s="24">
        <v>1.1635392925843291E-2</v>
      </c>
      <c r="F2606" t="s">
        <v>51</v>
      </c>
      <c r="G2606" s="24">
        <v>933033702.4534179</v>
      </c>
      <c r="H2606" s="24">
        <v>1.2470495862312318E-3</v>
      </c>
      <c r="I2606" t="s">
        <v>13</v>
      </c>
      <c r="J2606" s="24">
        <v>2797074179.8349528</v>
      </c>
      <c r="K2606" s="26">
        <v>4.159844243576644E-4</v>
      </c>
      <c r="L2606" s="4">
        <v>45371860186.135521</v>
      </c>
      <c r="M2606" s="5">
        <f t="shared" si="40"/>
        <v>2.5644513753920913E-5</v>
      </c>
    </row>
    <row r="2607" spans="1:13" x14ac:dyDescent="0.25">
      <c r="A2607" s="4" t="s">
        <v>75</v>
      </c>
      <c r="B2607" t="s">
        <v>101</v>
      </c>
      <c r="C2607" s="24">
        <v>44263.708497048021</v>
      </c>
      <c r="D2607" s="24">
        <v>4.426370849704802</v>
      </c>
      <c r="E2607" s="24">
        <v>4.426370849704802E-2</v>
      </c>
      <c r="F2607" t="s">
        <v>51</v>
      </c>
      <c r="G2607" s="24">
        <v>933033702.4534179</v>
      </c>
      <c r="H2607" s="24">
        <v>4.7440631973589302E-3</v>
      </c>
      <c r="I2607" t="s">
        <v>13</v>
      </c>
      <c r="J2607" s="24">
        <v>2797074179.8349528</v>
      </c>
      <c r="K2607" s="26">
        <v>1.5825003432572492E-3</v>
      </c>
      <c r="L2607" s="4">
        <v>45371860186.135521</v>
      </c>
      <c r="M2607" s="5">
        <f t="shared" si="40"/>
        <v>9.7557623415611859E-5</v>
      </c>
    </row>
    <row r="2608" spans="1:13" x14ac:dyDescent="0.25">
      <c r="A2608" s="4" t="s">
        <v>75</v>
      </c>
      <c r="B2608" t="s">
        <v>109</v>
      </c>
      <c r="C2608" s="24">
        <v>4320832.7247657692</v>
      </c>
      <c r="D2608" s="24">
        <v>432.08327247657689</v>
      </c>
      <c r="E2608" s="24">
        <v>4.3208327247657694</v>
      </c>
      <c r="F2608" t="s">
        <v>51</v>
      </c>
      <c r="G2608" s="24">
        <v>933033702.4534179</v>
      </c>
      <c r="H2608" s="24">
        <v>0.46309503219488346</v>
      </c>
      <c r="I2608" t="s">
        <v>13</v>
      </c>
      <c r="J2608" s="24">
        <v>2797074179.8349528</v>
      </c>
      <c r="K2608" s="26">
        <v>0.15447687286651543</v>
      </c>
      <c r="L2608" s="4">
        <v>45371860186.135521</v>
      </c>
      <c r="M2608" s="5">
        <f t="shared" si="40"/>
        <v>9.5231553368977911E-3</v>
      </c>
    </row>
    <row r="2609" spans="1:13" x14ac:dyDescent="0.25">
      <c r="A2609" s="4" t="s">
        <v>75</v>
      </c>
      <c r="B2609" t="s">
        <v>106</v>
      </c>
      <c r="C2609" s="24">
        <v>103091.0811432296</v>
      </c>
      <c r="D2609" s="24">
        <v>10.30910811432296</v>
      </c>
      <c r="E2609" s="24">
        <v>0.10309108114322961</v>
      </c>
      <c r="F2609" t="s">
        <v>51</v>
      </c>
      <c r="G2609" s="24">
        <v>933033702.4534179</v>
      </c>
      <c r="H2609" s="24">
        <v>1.1049020080641349E-2</v>
      </c>
      <c r="I2609" t="s">
        <v>13</v>
      </c>
      <c r="J2609" s="24">
        <v>2797074179.8349528</v>
      </c>
      <c r="K2609" s="26">
        <v>3.6856756208486652E-3</v>
      </c>
      <c r="L2609" s="4">
        <v>45371860186.135521</v>
      </c>
      <c r="M2609" s="5">
        <f t="shared" si="40"/>
        <v>2.2721369747747658E-4</v>
      </c>
    </row>
    <row r="2610" spans="1:13" x14ac:dyDescent="0.25">
      <c r="A2610" s="4" t="s">
        <v>162</v>
      </c>
      <c r="B2610" t="s">
        <v>163</v>
      </c>
      <c r="C2610" s="24">
        <v>2012679.175025346</v>
      </c>
      <c r="D2610" s="24">
        <v>201.2679175025346</v>
      </c>
      <c r="E2610" s="24">
        <v>2.0126791750253461</v>
      </c>
      <c r="F2610" t="s">
        <v>51</v>
      </c>
      <c r="G2610" s="24">
        <v>933033702.4534179</v>
      </c>
      <c r="H2610" s="24">
        <v>0.21571344847811968</v>
      </c>
      <c r="I2610" t="s">
        <v>13</v>
      </c>
      <c r="J2610" s="24">
        <v>2797074179.8349528</v>
      </c>
      <c r="K2610" s="26">
        <v>7.1956589122141493E-2</v>
      </c>
      <c r="L2610" s="4">
        <v>45371860186.135521</v>
      </c>
      <c r="M2610" s="5">
        <f t="shared" si="40"/>
        <v>4.4359635394459083E-3</v>
      </c>
    </row>
    <row r="2611" spans="1:13" x14ac:dyDescent="0.25">
      <c r="A2611" s="4" t="s">
        <v>162</v>
      </c>
      <c r="B2611" t="s">
        <v>162</v>
      </c>
      <c r="C2611" s="24">
        <v>2480929.9926182479</v>
      </c>
      <c r="D2611" s="24">
        <v>248.09299926182479</v>
      </c>
      <c r="E2611" s="24">
        <v>2.4809299926182478</v>
      </c>
      <c r="F2611" t="s">
        <v>51</v>
      </c>
      <c r="G2611" s="24">
        <v>933033702.4534179</v>
      </c>
      <c r="H2611" s="24">
        <v>0.2658992902501407</v>
      </c>
      <c r="I2611" t="s">
        <v>13</v>
      </c>
      <c r="J2611" s="24">
        <v>2797074179.8349528</v>
      </c>
      <c r="K2611" s="26">
        <v>8.869732560202033E-2</v>
      </c>
      <c r="L2611" s="4">
        <v>45371860186.135521</v>
      </c>
      <c r="M2611" s="5">
        <f t="shared" si="40"/>
        <v>5.4679926774885831E-3</v>
      </c>
    </row>
    <row r="2612" spans="1:13" x14ac:dyDescent="0.25">
      <c r="A2612" s="4" t="s">
        <v>124</v>
      </c>
      <c r="B2612" t="s">
        <v>126</v>
      </c>
      <c r="C2612" s="24">
        <v>3426820.9174667192</v>
      </c>
      <c r="D2612" s="24">
        <v>342.68209174667192</v>
      </c>
      <c r="E2612" s="24">
        <v>3.4268209174667192</v>
      </c>
      <c r="F2612" t="s">
        <v>51</v>
      </c>
      <c r="G2612" s="24">
        <v>933033702.4534179</v>
      </c>
      <c r="H2612" s="24">
        <v>0.36727729217667837</v>
      </c>
      <c r="I2612" t="s">
        <v>13</v>
      </c>
      <c r="J2612" s="24">
        <v>2797074179.8349528</v>
      </c>
      <c r="K2612" s="26">
        <v>0.1225144811021396</v>
      </c>
      <c r="L2612" s="4">
        <v>45371860186.135521</v>
      </c>
      <c r="M2612" s="5">
        <f t="shared" si="40"/>
        <v>7.5527450349365845E-3</v>
      </c>
    </row>
    <row r="2613" spans="1:13" x14ac:dyDescent="0.25">
      <c r="A2613" s="4" t="s">
        <v>124</v>
      </c>
      <c r="B2613" t="s">
        <v>125</v>
      </c>
      <c r="C2613" s="24">
        <v>7195822.0402955059</v>
      </c>
      <c r="D2613" s="24">
        <v>719.58220402955055</v>
      </c>
      <c r="E2613" s="24">
        <v>7.1958220402955062</v>
      </c>
      <c r="F2613" t="s">
        <v>51</v>
      </c>
      <c r="G2613" s="24">
        <v>933033702.4534179</v>
      </c>
      <c r="H2613" s="24">
        <v>0.77122852276118725</v>
      </c>
      <c r="I2613" t="s">
        <v>13</v>
      </c>
      <c r="J2613" s="24">
        <v>2797074179.8349528</v>
      </c>
      <c r="K2613" s="26">
        <v>0.25726246705119959</v>
      </c>
      <c r="L2613" s="4">
        <v>45371860186.135521</v>
      </c>
      <c r="M2613" s="5">
        <f t="shared" si="40"/>
        <v>1.585965841112762E-2</v>
      </c>
    </row>
    <row r="2614" spans="1:13" x14ac:dyDescent="0.25">
      <c r="A2614" s="4" t="s">
        <v>164</v>
      </c>
      <c r="B2614" t="s">
        <v>165</v>
      </c>
      <c r="C2614" s="24">
        <v>10550136.560471419</v>
      </c>
      <c r="D2614" s="24">
        <v>1055.0136560471419</v>
      </c>
      <c r="E2614" s="24">
        <v>10.550136560471419</v>
      </c>
      <c r="F2614" t="s">
        <v>51</v>
      </c>
      <c r="G2614" s="24">
        <v>933033702.4534179</v>
      </c>
      <c r="H2614" s="24">
        <v>1.130734777610902</v>
      </c>
      <c r="I2614" t="s">
        <v>13</v>
      </c>
      <c r="J2614" s="24">
        <v>2797074179.8349528</v>
      </c>
      <c r="K2614" s="26">
        <v>0.37718472525794622</v>
      </c>
      <c r="L2614" s="4">
        <v>45371860186.135521</v>
      </c>
      <c r="M2614" s="5">
        <f t="shared" si="40"/>
        <v>2.3252598675015911E-2</v>
      </c>
    </row>
    <row r="2615" spans="1:13" x14ac:dyDescent="0.25">
      <c r="A2615" s="4" t="s">
        <v>164</v>
      </c>
      <c r="B2615" t="s">
        <v>166</v>
      </c>
      <c r="C2615" s="24">
        <v>1242264.182531703</v>
      </c>
      <c r="D2615" s="24">
        <v>124.22641825317031</v>
      </c>
      <c r="E2615" s="24">
        <v>1.2422641825317031</v>
      </c>
      <c r="F2615" t="s">
        <v>51</v>
      </c>
      <c r="G2615" s="24">
        <v>933033702.4534179</v>
      </c>
      <c r="H2615" s="24">
        <v>0.13314247698289589</v>
      </c>
      <c r="I2615" t="s">
        <v>13</v>
      </c>
      <c r="J2615" s="24">
        <v>2797074179.8349528</v>
      </c>
      <c r="K2615" s="26">
        <v>4.4412986666124289E-2</v>
      </c>
      <c r="L2615" s="4">
        <v>45371860186.135521</v>
      </c>
      <c r="M2615" s="5">
        <f t="shared" si="40"/>
        <v>2.7379617618395712E-3</v>
      </c>
    </row>
    <row r="2616" spans="1:13" x14ac:dyDescent="0.25">
      <c r="A2616" s="4" t="s">
        <v>136</v>
      </c>
      <c r="B2616" t="s">
        <v>147</v>
      </c>
      <c r="C2616" s="24">
        <v>1075790.7408496151</v>
      </c>
      <c r="D2616" s="24">
        <v>107.5790740849615</v>
      </c>
      <c r="E2616" s="24">
        <v>1.075790740849615</v>
      </c>
      <c r="F2616" t="s">
        <v>44</v>
      </c>
      <c r="G2616" s="24">
        <v>742899093.91866732</v>
      </c>
      <c r="H2616" s="24">
        <v>0.14480980656134612</v>
      </c>
      <c r="I2616" t="s">
        <v>45</v>
      </c>
      <c r="J2616" s="24">
        <v>1973502438.7171645</v>
      </c>
      <c r="K2616" s="26">
        <v>5.4511751277536352E-2</v>
      </c>
      <c r="L2616" s="4">
        <v>45371860186.135521</v>
      </c>
      <c r="M2616" s="5">
        <f t="shared" si="40"/>
        <v>2.3710527548049466E-3</v>
      </c>
    </row>
    <row r="2617" spans="1:13" x14ac:dyDescent="0.25">
      <c r="A2617" s="4" t="s">
        <v>136</v>
      </c>
      <c r="B2617" t="s">
        <v>137</v>
      </c>
      <c r="C2617" s="24">
        <v>140825492.80156922</v>
      </c>
      <c r="D2617" s="24">
        <v>14082.549280156922</v>
      </c>
      <c r="E2617" s="24">
        <v>140.82549280156923</v>
      </c>
      <c r="F2617" t="s">
        <v>44</v>
      </c>
      <c r="G2617" s="24">
        <v>742899093.91866732</v>
      </c>
      <c r="H2617" s="24">
        <v>18.95620737114357</v>
      </c>
      <c r="I2617" t="s">
        <v>45</v>
      </c>
      <c r="J2617" s="24">
        <v>1973502438.7171645</v>
      </c>
      <c r="K2617" s="26">
        <v>7.1358154942595355</v>
      </c>
      <c r="L2617" s="4">
        <v>45371860186.135521</v>
      </c>
      <c r="M2617" s="5">
        <f t="shared" si="40"/>
        <v>0.31038069019837516</v>
      </c>
    </row>
    <row r="2618" spans="1:13" x14ac:dyDescent="0.25">
      <c r="A2618" s="4" t="s">
        <v>115</v>
      </c>
      <c r="B2618" t="s">
        <v>116</v>
      </c>
      <c r="C2618" s="24">
        <v>1015.385658969275</v>
      </c>
      <c r="D2618" s="24">
        <v>0.1015385658969275</v>
      </c>
      <c r="E2618" s="24">
        <v>1.0153856589692749E-3</v>
      </c>
      <c r="F2618" t="s">
        <v>44</v>
      </c>
      <c r="G2618" s="24">
        <v>742899093.91866732</v>
      </c>
      <c r="H2618" s="24">
        <v>1.36678812409541E-4</v>
      </c>
      <c r="I2618" t="s">
        <v>45</v>
      </c>
      <c r="J2618" s="24">
        <v>1973502438.7171645</v>
      </c>
      <c r="K2618" s="26">
        <v>5.1450945235684934E-5</v>
      </c>
      <c r="L2618" s="4">
        <v>45371860186.135521</v>
      </c>
      <c r="M2618" s="5">
        <f t="shared" si="40"/>
        <v>2.237919394981189E-6</v>
      </c>
    </row>
    <row r="2619" spans="1:13" x14ac:dyDescent="0.25">
      <c r="A2619" s="4" t="s">
        <v>115</v>
      </c>
      <c r="B2619" t="s">
        <v>121</v>
      </c>
      <c r="C2619" s="24">
        <v>439516.41981147672</v>
      </c>
      <c r="D2619" s="24">
        <v>43.951641981147674</v>
      </c>
      <c r="E2619" s="24">
        <v>0.43951641981147671</v>
      </c>
      <c r="F2619" t="s">
        <v>44</v>
      </c>
      <c r="G2619" s="24">
        <v>742899093.91866732</v>
      </c>
      <c r="H2619" s="24">
        <v>5.9162330848070065E-2</v>
      </c>
      <c r="I2619" t="s">
        <v>45</v>
      </c>
      <c r="J2619" s="24">
        <v>1973502438.7171645</v>
      </c>
      <c r="K2619" s="26">
        <v>2.2270883034589788E-2</v>
      </c>
      <c r="L2619" s="4">
        <v>45371860186.135521</v>
      </c>
      <c r="M2619" s="5">
        <f t="shared" si="40"/>
        <v>9.6869825924788004E-4</v>
      </c>
    </row>
    <row r="2620" spans="1:13" x14ac:dyDescent="0.25">
      <c r="A2620" s="4" t="s">
        <v>115</v>
      </c>
      <c r="B2620" t="s">
        <v>119</v>
      </c>
      <c r="C2620" s="24">
        <v>861109.87568521732</v>
      </c>
      <c r="D2620" s="24">
        <v>86.110987568521736</v>
      </c>
      <c r="E2620" s="24">
        <v>0.86110987568521735</v>
      </c>
      <c r="F2620" t="s">
        <v>44</v>
      </c>
      <c r="G2620" s="24">
        <v>742899093.91866732</v>
      </c>
      <c r="H2620" s="24">
        <v>0.11591209125629809</v>
      </c>
      <c r="I2620" t="s">
        <v>45</v>
      </c>
      <c r="J2620" s="24">
        <v>1973502438.7171645</v>
      </c>
      <c r="K2620" s="26">
        <v>4.3633585588319035E-2</v>
      </c>
      <c r="L2620" s="4">
        <v>45371860186.135521</v>
      </c>
      <c r="M2620" s="5">
        <f t="shared" si="40"/>
        <v>1.8978941400078424E-3</v>
      </c>
    </row>
    <row r="2621" spans="1:13" x14ac:dyDescent="0.25">
      <c r="A2621" s="4" t="s">
        <v>115</v>
      </c>
      <c r="B2621" t="s">
        <v>123</v>
      </c>
      <c r="C2621" s="24">
        <v>93252.647579263707</v>
      </c>
      <c r="D2621" s="24">
        <v>9.3252647579263712</v>
      </c>
      <c r="E2621" s="24">
        <v>9.3252647579263701E-2</v>
      </c>
      <c r="F2621" t="s">
        <v>44</v>
      </c>
      <c r="G2621" s="24">
        <v>742899093.91866732</v>
      </c>
      <c r="H2621" s="24">
        <v>1.2552532146374246E-2</v>
      </c>
      <c r="I2621" t="s">
        <v>45</v>
      </c>
      <c r="J2621" s="24">
        <v>1973502438.7171645</v>
      </c>
      <c r="K2621" s="26">
        <v>4.7252359941283226E-3</v>
      </c>
      <c r="L2621" s="4">
        <v>45371860186.135521</v>
      </c>
      <c r="M2621" s="5">
        <f t="shared" si="40"/>
        <v>2.0552969879722793E-4</v>
      </c>
    </row>
    <row r="2622" spans="1:13" x14ac:dyDescent="0.25">
      <c r="A2622" s="4" t="s">
        <v>115</v>
      </c>
      <c r="B2622" t="s">
        <v>120</v>
      </c>
      <c r="C2622" s="24">
        <v>59034.693661027857</v>
      </c>
      <c r="D2622" s="24">
        <v>5.9034693661027857</v>
      </c>
      <c r="E2622" s="24">
        <v>5.9034693661027857E-2</v>
      </c>
      <c r="F2622" t="s">
        <v>44</v>
      </c>
      <c r="G2622" s="24">
        <v>742899093.91866732</v>
      </c>
      <c r="H2622" s="24">
        <v>7.9465292318004876E-3</v>
      </c>
      <c r="I2622" t="s">
        <v>45</v>
      </c>
      <c r="J2622" s="24">
        <v>1973502438.7171645</v>
      </c>
      <c r="K2622" s="26">
        <v>2.99136664352957E-3</v>
      </c>
      <c r="L2622" s="4">
        <v>45371860186.135521</v>
      </c>
      <c r="M2622" s="5">
        <f t="shared" si="40"/>
        <v>1.3011301149840743E-4</v>
      </c>
    </row>
    <row r="2623" spans="1:13" x14ac:dyDescent="0.25">
      <c r="A2623" s="4" t="s">
        <v>111</v>
      </c>
      <c r="B2623" t="s">
        <v>117</v>
      </c>
      <c r="C2623" s="24">
        <v>1632.2695625511519</v>
      </c>
      <c r="D2623" s="24">
        <v>0.16322695625511519</v>
      </c>
      <c r="E2623" s="24">
        <v>1.6322695625511519E-3</v>
      </c>
      <c r="F2623" t="s">
        <v>44</v>
      </c>
      <c r="G2623" s="24">
        <v>742899093.91866732</v>
      </c>
      <c r="H2623" s="24">
        <v>2.1971618701824034E-4</v>
      </c>
      <c r="I2623" t="s">
        <v>45</v>
      </c>
      <c r="J2623" s="24">
        <v>1973502438.7171645</v>
      </c>
      <c r="K2623" s="26">
        <v>8.2709275171312979E-5</v>
      </c>
      <c r="L2623" s="4">
        <v>45371860186.135521</v>
      </c>
      <c r="M2623" s="5">
        <f t="shared" si="40"/>
        <v>3.597537230906684E-6</v>
      </c>
    </row>
    <row r="2624" spans="1:13" x14ac:dyDescent="0.25">
      <c r="A2624" s="4" t="s">
        <v>111</v>
      </c>
      <c r="B2624" t="s">
        <v>112</v>
      </c>
      <c r="C2624" s="24">
        <v>421.13221516023953</v>
      </c>
      <c r="D2624" s="24">
        <v>4.2113221516023952E-2</v>
      </c>
      <c r="E2624" s="24">
        <v>4.2113221516023951E-4</v>
      </c>
      <c r="F2624" t="s">
        <v>44</v>
      </c>
      <c r="G2624" s="24">
        <v>742899093.91866732</v>
      </c>
      <c r="H2624" s="24">
        <v>5.668767381836989E-5</v>
      </c>
      <c r="I2624" t="s">
        <v>45</v>
      </c>
      <c r="J2624" s="24">
        <v>1973502438.7171645</v>
      </c>
      <c r="K2624" s="26">
        <v>2.1339330871766648E-5</v>
      </c>
      <c r="L2624" s="4">
        <v>45371860186.135521</v>
      </c>
      <c r="M2624" s="5">
        <f t="shared" si="40"/>
        <v>9.281793019562526E-7</v>
      </c>
    </row>
    <row r="2625" spans="1:13" x14ac:dyDescent="0.25">
      <c r="A2625" s="4" t="s">
        <v>138</v>
      </c>
      <c r="B2625" t="s">
        <v>149</v>
      </c>
      <c r="C2625" s="24">
        <v>1158.5670093730309</v>
      </c>
      <c r="D2625" s="24">
        <v>0.11585670093730309</v>
      </c>
      <c r="E2625" s="24">
        <v>1.1585670093730309E-3</v>
      </c>
      <c r="F2625" t="s">
        <v>44</v>
      </c>
      <c r="G2625" s="24">
        <v>742899093.91866732</v>
      </c>
      <c r="H2625" s="24">
        <v>1.55952136549499E-4</v>
      </c>
      <c r="I2625" t="s">
        <v>45</v>
      </c>
      <c r="J2625" s="24">
        <v>1973502438.7171645</v>
      </c>
      <c r="K2625" s="26">
        <v>5.8706135175902498E-5</v>
      </c>
      <c r="L2625" s="4">
        <v>45371860186.135521</v>
      </c>
      <c r="M2625" s="5">
        <f t="shared" si="40"/>
        <v>2.5534924171503535E-6</v>
      </c>
    </row>
    <row r="2626" spans="1:13" x14ac:dyDescent="0.25">
      <c r="A2626" s="4" t="s">
        <v>138</v>
      </c>
      <c r="B2626" t="s">
        <v>139</v>
      </c>
      <c r="C2626" s="24">
        <v>7619104.2740628766</v>
      </c>
      <c r="D2626" s="24">
        <v>761.91042740628768</v>
      </c>
      <c r="E2626" s="24">
        <v>7.6191042740628765</v>
      </c>
      <c r="F2626" t="s">
        <v>44</v>
      </c>
      <c r="G2626" s="24">
        <v>742899093.91866732</v>
      </c>
      <c r="H2626" s="24">
        <v>1.0255907345199988</v>
      </c>
      <c r="I2626" t="s">
        <v>45</v>
      </c>
      <c r="J2626" s="24">
        <v>1973502438.7171645</v>
      </c>
      <c r="K2626" s="26">
        <v>0.38607017273388938</v>
      </c>
      <c r="L2626" s="4">
        <v>45371860186.135521</v>
      </c>
      <c r="M2626" s="5">
        <f t="shared" si="40"/>
        <v>1.6792576374003464E-2</v>
      </c>
    </row>
    <row r="2627" spans="1:13" x14ac:dyDescent="0.25">
      <c r="A2627" s="4" t="s">
        <v>138</v>
      </c>
      <c r="B2627" t="s">
        <v>140</v>
      </c>
      <c r="C2627" s="24">
        <v>27739678.438991368</v>
      </c>
      <c r="D2627" s="24">
        <v>2773.9678438991368</v>
      </c>
      <c r="E2627" s="24">
        <v>27.739678438991369</v>
      </c>
      <c r="F2627" t="s">
        <v>44</v>
      </c>
      <c r="G2627" s="24">
        <v>742899093.91866732</v>
      </c>
      <c r="H2627" s="24">
        <v>3.7339766148682783</v>
      </c>
      <c r="I2627" t="s">
        <v>45</v>
      </c>
      <c r="J2627" s="24">
        <v>1973502438.7171645</v>
      </c>
      <c r="K2627" s="26">
        <v>1.4056064940574884</v>
      </c>
      <c r="L2627" s="4">
        <v>45371860186.135521</v>
      </c>
      <c r="M2627" s="5">
        <f t="shared" ref="M2627:M2690" si="41">C2627/L2627*100</f>
        <v>6.1138508152830603E-2</v>
      </c>
    </row>
    <row r="2628" spans="1:13" x14ac:dyDescent="0.25">
      <c r="A2628" s="4" t="s">
        <v>102</v>
      </c>
      <c r="B2628" t="s">
        <v>103</v>
      </c>
      <c r="C2628" s="24">
        <v>4461.0256922840817</v>
      </c>
      <c r="D2628" s="24">
        <v>0.44610256922840819</v>
      </c>
      <c r="E2628" s="24">
        <v>4.461025692284082E-3</v>
      </c>
      <c r="F2628" t="s">
        <v>44</v>
      </c>
      <c r="G2628" s="24">
        <v>742899093.91866732</v>
      </c>
      <c r="H2628" s="24">
        <v>6.0048877819367426E-4</v>
      </c>
      <c r="I2628" t="s">
        <v>45</v>
      </c>
      <c r="J2628" s="24">
        <v>1973502438.7171645</v>
      </c>
      <c r="K2628" s="26">
        <v>2.2604612007390686E-4</v>
      </c>
      <c r="L2628" s="4">
        <v>45371860186.135521</v>
      </c>
      <c r="M2628" s="5">
        <f t="shared" si="41"/>
        <v>9.8321419355145975E-6</v>
      </c>
    </row>
    <row r="2629" spans="1:13" x14ac:dyDescent="0.25">
      <c r="A2629" s="4" t="s">
        <v>150</v>
      </c>
      <c r="B2629" t="s">
        <v>151</v>
      </c>
      <c r="C2629" s="24">
        <v>592084.41280602128</v>
      </c>
      <c r="D2629" s="24">
        <v>59.208441280602131</v>
      </c>
      <c r="E2629" s="24">
        <v>0.59208441280602131</v>
      </c>
      <c r="F2629" t="s">
        <v>44</v>
      </c>
      <c r="G2629" s="24">
        <v>742899093.91866732</v>
      </c>
      <c r="H2629" s="24">
        <v>7.9699170136670369E-2</v>
      </c>
      <c r="I2629" t="s">
        <v>45</v>
      </c>
      <c r="J2629" s="24">
        <v>1973502438.7171645</v>
      </c>
      <c r="K2629" s="26">
        <v>3.0001706670851329E-2</v>
      </c>
      <c r="L2629" s="4">
        <v>45371860186.135521</v>
      </c>
      <c r="M2629" s="5">
        <f t="shared" si="41"/>
        <v>1.3049595286087634E-3</v>
      </c>
    </row>
    <row r="2630" spans="1:13" x14ac:dyDescent="0.25">
      <c r="A2630" s="4" t="s">
        <v>150</v>
      </c>
      <c r="B2630" t="s">
        <v>152</v>
      </c>
      <c r="C2630" s="24">
        <v>41249.969832871437</v>
      </c>
      <c r="D2630" s="24">
        <v>4.1249969832871436</v>
      </c>
      <c r="E2630" s="24">
        <v>4.1249969832871436E-2</v>
      </c>
      <c r="F2630" t="s">
        <v>44</v>
      </c>
      <c r="G2630" s="24">
        <v>742899093.91866732</v>
      </c>
      <c r="H2630" s="24">
        <v>5.5525669866259772E-3</v>
      </c>
      <c r="I2630" t="s">
        <v>45</v>
      </c>
      <c r="J2630" s="24">
        <v>1973502438.7171645</v>
      </c>
      <c r="K2630" s="26">
        <v>2.090190973348133E-3</v>
      </c>
      <c r="L2630" s="4">
        <v>45371860186.135521</v>
      </c>
      <c r="M2630" s="5">
        <f t="shared" si="41"/>
        <v>9.0915315492126042E-5</v>
      </c>
    </row>
    <row r="2631" spans="1:13" x14ac:dyDescent="0.25">
      <c r="A2631" s="4" t="s">
        <v>150</v>
      </c>
      <c r="B2631" t="s">
        <v>153</v>
      </c>
      <c r="C2631" s="24">
        <v>100759.0031994481</v>
      </c>
      <c r="D2631" s="24">
        <v>10.075900319944809</v>
      </c>
      <c r="E2631" s="24">
        <v>0.1007590031994481</v>
      </c>
      <c r="F2631" t="s">
        <v>44</v>
      </c>
      <c r="G2631" s="24">
        <v>742899093.91866732</v>
      </c>
      <c r="H2631" s="24">
        <v>1.3562946034563237E-2</v>
      </c>
      <c r="I2631" t="s">
        <v>45</v>
      </c>
      <c r="J2631" s="24">
        <v>1973502438.7171645</v>
      </c>
      <c r="K2631" s="26">
        <v>5.1055930422333022E-3</v>
      </c>
      <c r="L2631" s="4">
        <v>45371860186.135521</v>
      </c>
      <c r="M2631" s="5">
        <f t="shared" si="41"/>
        <v>2.2207377609401494E-4</v>
      </c>
    </row>
    <row r="2632" spans="1:13" x14ac:dyDescent="0.25">
      <c r="A2632" s="4" t="s">
        <v>150</v>
      </c>
      <c r="B2632" t="s">
        <v>157</v>
      </c>
      <c r="C2632" s="24">
        <v>18468.467198200939</v>
      </c>
      <c r="D2632" s="24">
        <v>1.846846719820094</v>
      </c>
      <c r="E2632" s="24">
        <v>1.8468467198200937E-2</v>
      </c>
      <c r="F2632" t="s">
        <v>44</v>
      </c>
      <c r="G2632" s="24">
        <v>742899093.91866732</v>
      </c>
      <c r="H2632" s="24">
        <v>2.4859994243340493E-3</v>
      </c>
      <c r="I2632" t="s">
        <v>45</v>
      </c>
      <c r="J2632" s="24">
        <v>1973502438.7171645</v>
      </c>
      <c r="K2632" s="26">
        <v>9.3582185843185434E-4</v>
      </c>
      <c r="L2632" s="4">
        <v>45371860186.135521</v>
      </c>
      <c r="M2632" s="5">
        <f t="shared" si="41"/>
        <v>4.0704672725418539E-5</v>
      </c>
    </row>
    <row r="2633" spans="1:13" x14ac:dyDescent="0.25">
      <c r="A2633" s="4" t="s">
        <v>113</v>
      </c>
      <c r="B2633" t="s">
        <v>114</v>
      </c>
      <c r="C2633" s="24">
        <v>21791.40499983414</v>
      </c>
      <c r="D2633" s="24">
        <v>2.1791404999834141</v>
      </c>
      <c r="E2633" s="24">
        <v>2.1791404999834139E-2</v>
      </c>
      <c r="F2633" t="s">
        <v>44</v>
      </c>
      <c r="G2633" s="24">
        <v>742899093.91866732</v>
      </c>
      <c r="H2633" s="24">
        <v>2.9332927147465151E-3</v>
      </c>
      <c r="I2633" t="s">
        <v>45</v>
      </c>
      <c r="J2633" s="24">
        <v>1973502438.7171645</v>
      </c>
      <c r="K2633" s="26">
        <v>1.1041995475819734E-3</v>
      </c>
      <c r="L2633" s="4">
        <v>45371860186.135521</v>
      </c>
      <c r="M2633" s="5">
        <f t="shared" si="41"/>
        <v>4.80284584110859E-5</v>
      </c>
    </row>
    <row r="2634" spans="1:13" x14ac:dyDescent="0.25">
      <c r="A2634" s="4" t="s">
        <v>113</v>
      </c>
      <c r="B2634" t="s">
        <v>122</v>
      </c>
      <c r="C2634" s="24">
        <v>13872.849714680789</v>
      </c>
      <c r="D2634" s="24">
        <v>1.3872849714680791</v>
      </c>
      <c r="E2634" s="24">
        <v>1.387284971468079E-2</v>
      </c>
      <c r="F2634" t="s">
        <v>44</v>
      </c>
      <c r="G2634" s="24">
        <v>742899093.91866732</v>
      </c>
      <c r="H2634" s="24">
        <v>1.8673935435166368E-3</v>
      </c>
      <c r="I2634" t="s">
        <v>45</v>
      </c>
      <c r="J2634" s="24">
        <v>1973502438.7171645</v>
      </c>
      <c r="K2634" s="26">
        <v>7.0295579283390975E-4</v>
      </c>
      <c r="L2634" s="4">
        <v>45371860186.135521</v>
      </c>
      <c r="M2634" s="5">
        <f t="shared" si="41"/>
        <v>3.0575889235680876E-5</v>
      </c>
    </row>
    <row r="2635" spans="1:13" x14ac:dyDescent="0.25">
      <c r="A2635" s="4" t="s">
        <v>113</v>
      </c>
      <c r="B2635" t="s">
        <v>4</v>
      </c>
      <c r="C2635" s="24">
        <v>8212.1410025538626</v>
      </c>
      <c r="D2635" s="24">
        <v>0.82121410025538621</v>
      </c>
      <c r="E2635" s="24">
        <v>8.2121410025538626E-3</v>
      </c>
      <c r="F2635" t="s">
        <v>44</v>
      </c>
      <c r="G2635" s="24">
        <v>742899093.91866732</v>
      </c>
      <c r="H2635" s="24">
        <v>1.1054180937597063E-3</v>
      </c>
      <c r="I2635" t="s">
        <v>45</v>
      </c>
      <c r="J2635" s="24">
        <v>1973502438.7171645</v>
      </c>
      <c r="K2635" s="26">
        <v>4.1612013451029729E-4</v>
      </c>
      <c r="L2635" s="4">
        <v>45371860186.135521</v>
      </c>
      <c r="M2635" s="5">
        <f t="shared" si="41"/>
        <v>1.8099634815200461E-5</v>
      </c>
    </row>
    <row r="2636" spans="1:13" x14ac:dyDescent="0.25">
      <c r="A2636" s="4" t="s">
        <v>141</v>
      </c>
      <c r="B2636" t="s">
        <v>142</v>
      </c>
      <c r="C2636" s="24">
        <v>19616231.031100862</v>
      </c>
      <c r="D2636" s="24">
        <v>1961.6231031100863</v>
      </c>
      <c r="E2636" s="24">
        <v>19.616231031100863</v>
      </c>
      <c r="F2636" t="s">
        <v>44</v>
      </c>
      <c r="G2636" s="24">
        <v>742899093.91866732</v>
      </c>
      <c r="H2636" s="24">
        <v>2.6404973692495104</v>
      </c>
      <c r="I2636" t="s">
        <v>45</v>
      </c>
      <c r="J2636" s="24">
        <v>1973502438.7171645</v>
      </c>
      <c r="K2636" s="26">
        <v>0.99398058225111685</v>
      </c>
      <c r="L2636" s="4">
        <v>45371860186.135521</v>
      </c>
      <c r="M2636" s="5">
        <f t="shared" si="41"/>
        <v>4.3234354841583243E-2</v>
      </c>
    </row>
    <row r="2637" spans="1:13" x14ac:dyDescent="0.25">
      <c r="A2637" s="4" t="s">
        <v>141</v>
      </c>
      <c r="B2637" t="s">
        <v>158</v>
      </c>
      <c r="C2637" s="24">
        <v>73005401.485474542</v>
      </c>
      <c r="D2637" s="24">
        <v>7300.540148547454</v>
      </c>
      <c r="E2637" s="24">
        <v>73.005401485474536</v>
      </c>
      <c r="F2637" t="s">
        <v>44</v>
      </c>
      <c r="G2637" s="24">
        <v>742899093.91866732</v>
      </c>
      <c r="H2637" s="24">
        <v>9.8270952385179751</v>
      </c>
      <c r="I2637" t="s">
        <v>45</v>
      </c>
      <c r="J2637" s="24">
        <v>1973502438.7171645</v>
      </c>
      <c r="K2637" s="26">
        <v>3.6992810372674398</v>
      </c>
      <c r="L2637" s="4">
        <v>45371860186.135521</v>
      </c>
      <c r="M2637" s="5">
        <f t="shared" si="41"/>
        <v>0.1609045809141921</v>
      </c>
    </row>
    <row r="2638" spans="1:13" x14ac:dyDescent="0.25">
      <c r="A2638" s="4" t="s">
        <v>141</v>
      </c>
      <c r="B2638" t="s">
        <v>159</v>
      </c>
      <c r="C2638" s="24">
        <v>7496.7345428004201</v>
      </c>
      <c r="D2638" s="24">
        <v>0.74967345428004195</v>
      </c>
      <c r="E2638" s="24">
        <v>7.4967345428004198E-3</v>
      </c>
      <c r="F2638" t="s">
        <v>44</v>
      </c>
      <c r="G2638" s="24">
        <v>742899093.91866732</v>
      </c>
      <c r="H2638" s="24">
        <v>1.0091188162925885E-3</v>
      </c>
      <c r="I2638" t="s">
        <v>45</v>
      </c>
      <c r="J2638" s="24">
        <v>1973502438.7171645</v>
      </c>
      <c r="K2638" s="26">
        <v>3.798695352853742E-4</v>
      </c>
      <c r="L2638" s="4">
        <v>45371860186.135521</v>
      </c>
      <c r="M2638" s="5">
        <f t="shared" si="41"/>
        <v>1.652287235314022E-5</v>
      </c>
    </row>
    <row r="2639" spans="1:13" x14ac:dyDescent="0.25">
      <c r="A2639" s="4" t="s">
        <v>141</v>
      </c>
      <c r="B2639" t="s">
        <v>160</v>
      </c>
      <c r="C2639" s="24">
        <v>888234.26185774815</v>
      </c>
      <c r="D2639" s="24">
        <v>88.823426185774821</v>
      </c>
      <c r="E2639" s="24">
        <v>0.88823426185774812</v>
      </c>
      <c r="F2639" t="s">
        <v>44</v>
      </c>
      <c r="G2639" s="24">
        <v>742899093.91866732</v>
      </c>
      <c r="H2639" s="24">
        <v>0.11956324474330186</v>
      </c>
      <c r="I2639" t="s">
        <v>45</v>
      </c>
      <c r="J2639" s="24">
        <v>1973502438.7171645</v>
      </c>
      <c r="K2639" s="26">
        <v>4.5008014402816085E-2</v>
      </c>
      <c r="L2639" s="4">
        <v>45371860186.135521</v>
      </c>
      <c r="M2639" s="5">
        <f t="shared" si="41"/>
        <v>1.9576765383077016E-3</v>
      </c>
    </row>
    <row r="2640" spans="1:13" x14ac:dyDescent="0.25">
      <c r="A2640" s="4" t="s">
        <v>141</v>
      </c>
      <c r="B2640" t="s">
        <v>161</v>
      </c>
      <c r="C2640" s="24">
        <v>100836.095325779</v>
      </c>
      <c r="D2640" s="24">
        <v>10.083609532577899</v>
      </c>
      <c r="E2640" s="24">
        <v>0.100836095325779</v>
      </c>
      <c r="F2640" t="s">
        <v>44</v>
      </c>
      <c r="G2640" s="24">
        <v>742899093.91866732</v>
      </c>
      <c r="H2640" s="24">
        <v>1.3573323234772788E-2</v>
      </c>
      <c r="I2640" t="s">
        <v>45</v>
      </c>
      <c r="J2640" s="24">
        <v>1973502438.7171645</v>
      </c>
      <c r="K2640" s="26">
        <v>5.1094994030676478E-3</v>
      </c>
      <c r="L2640" s="4">
        <v>45371860186.135521</v>
      </c>
      <c r="M2640" s="5">
        <f t="shared" si="41"/>
        <v>2.2224368785433207E-4</v>
      </c>
    </row>
    <row r="2641" spans="1:13" x14ac:dyDescent="0.25">
      <c r="A2641" s="4" t="s">
        <v>143</v>
      </c>
      <c r="B2641" t="s">
        <v>144</v>
      </c>
      <c r="C2641" s="24">
        <v>280704961.80654544</v>
      </c>
      <c r="D2641" s="24">
        <v>28070.496180654543</v>
      </c>
      <c r="E2641" s="24">
        <v>280.70496180654544</v>
      </c>
      <c r="F2641" t="s">
        <v>44</v>
      </c>
      <c r="G2641" s="24">
        <v>742899093.91866732</v>
      </c>
      <c r="H2641" s="24">
        <v>37.785072576394477</v>
      </c>
      <c r="I2641" t="s">
        <v>45</v>
      </c>
      <c r="J2641" s="24">
        <v>1973502438.7171645</v>
      </c>
      <c r="K2641" s="26">
        <v>14.223694701335765</v>
      </c>
      <c r="L2641" s="4">
        <v>45371860186.135521</v>
      </c>
      <c r="M2641" s="5">
        <f t="shared" si="41"/>
        <v>0.61867633518874698</v>
      </c>
    </row>
    <row r="2642" spans="1:13" x14ac:dyDescent="0.25">
      <c r="A2642" s="4" t="s">
        <v>143</v>
      </c>
      <c r="B2642" t="s">
        <v>145</v>
      </c>
      <c r="C2642" s="24">
        <v>1185382.9058380185</v>
      </c>
      <c r="D2642" s="24">
        <v>118.53829058380185</v>
      </c>
      <c r="E2642" s="24">
        <v>1.1853829058380185</v>
      </c>
      <c r="F2642" t="s">
        <v>44</v>
      </c>
      <c r="G2642" s="24">
        <v>742899093.91866732</v>
      </c>
      <c r="H2642" s="24">
        <v>0.15956176492090249</v>
      </c>
      <c r="I2642" t="s">
        <v>45</v>
      </c>
      <c r="J2642" s="24">
        <v>1973502438.7171645</v>
      </c>
      <c r="K2642" s="26">
        <v>6.0064932405584096E-2</v>
      </c>
      <c r="L2642" s="4">
        <v>45371860186.135521</v>
      </c>
      <c r="M2642" s="5">
        <f t="shared" si="41"/>
        <v>2.61259490127813E-3</v>
      </c>
    </row>
    <row r="2643" spans="1:13" x14ac:dyDescent="0.25">
      <c r="A2643" s="4" t="s">
        <v>143</v>
      </c>
      <c r="B2643" t="s">
        <v>146</v>
      </c>
      <c r="C2643" s="24">
        <v>6172305.8350173756</v>
      </c>
      <c r="D2643" s="24">
        <v>617.23058350173756</v>
      </c>
      <c r="E2643" s="24">
        <v>6.1723058350173758</v>
      </c>
      <c r="F2643" t="s">
        <v>44</v>
      </c>
      <c r="G2643" s="24">
        <v>742899093.91866732</v>
      </c>
      <c r="H2643" s="24">
        <v>0.83084040424110683</v>
      </c>
      <c r="I2643" t="s">
        <v>45</v>
      </c>
      <c r="J2643" s="24">
        <v>1973502438.7171645</v>
      </c>
      <c r="K2643" s="26">
        <v>0.31275896669423719</v>
      </c>
      <c r="L2643" s="4">
        <v>45371860186.135521</v>
      </c>
      <c r="M2643" s="5">
        <f t="shared" si="41"/>
        <v>1.3603819216791721E-2</v>
      </c>
    </row>
    <row r="2644" spans="1:13" x14ac:dyDescent="0.25">
      <c r="A2644" s="4" t="s">
        <v>0</v>
      </c>
      <c r="B2644" t="s">
        <v>24</v>
      </c>
      <c r="C2644" s="24">
        <v>28012.203027899861</v>
      </c>
      <c r="D2644" s="24">
        <v>2.8012203027899862</v>
      </c>
      <c r="E2644" s="24">
        <v>2.8012203027899862E-2</v>
      </c>
      <c r="F2644" t="s">
        <v>44</v>
      </c>
      <c r="G2644" s="24">
        <v>742899093.91866732</v>
      </c>
      <c r="H2644" s="24">
        <v>3.7706605455850293E-3</v>
      </c>
      <c r="I2644" t="s">
        <v>45</v>
      </c>
      <c r="J2644" s="24">
        <v>1973502438.7171645</v>
      </c>
      <c r="K2644" s="26">
        <v>1.4194156783565279E-3</v>
      </c>
      <c r="L2644" s="4">
        <v>45371860186.135521</v>
      </c>
      <c r="M2644" s="5">
        <f t="shared" si="41"/>
        <v>6.1739154870400656E-5</v>
      </c>
    </row>
    <row r="2645" spans="1:13" x14ac:dyDescent="0.25">
      <c r="A2645" s="4" t="s">
        <v>127</v>
      </c>
      <c r="B2645" t="s">
        <v>129</v>
      </c>
      <c r="C2645" s="24">
        <v>14450.60230221088</v>
      </c>
      <c r="D2645" s="24">
        <v>1.445060230221088</v>
      </c>
      <c r="E2645" s="24">
        <v>1.4450602302210879E-2</v>
      </c>
      <c r="F2645" t="s">
        <v>44</v>
      </c>
      <c r="G2645" s="24">
        <v>742899093.91866732</v>
      </c>
      <c r="H2645" s="24">
        <v>1.9451635384270551E-3</v>
      </c>
      <c r="I2645" t="s">
        <v>45</v>
      </c>
      <c r="J2645" s="24">
        <v>1973502438.7171645</v>
      </c>
      <c r="K2645" s="26">
        <v>7.3223128680824953E-4</v>
      </c>
      <c r="L2645" s="4">
        <v>45371860186.135521</v>
      </c>
      <c r="M2645" s="5">
        <f t="shared" si="41"/>
        <v>3.1849261288666789E-5</v>
      </c>
    </row>
    <row r="2646" spans="1:13" x14ac:dyDescent="0.25">
      <c r="A2646" s="4" t="s">
        <v>127</v>
      </c>
      <c r="B2646" t="s">
        <v>135</v>
      </c>
      <c r="C2646" s="24">
        <v>151939652.39794371</v>
      </c>
      <c r="D2646" s="24">
        <v>15193.96523979437</v>
      </c>
      <c r="E2646" s="24">
        <v>151.93965239794372</v>
      </c>
      <c r="F2646" t="s">
        <v>44</v>
      </c>
      <c r="G2646" s="24">
        <v>742899093.91866732</v>
      </c>
      <c r="H2646" s="24">
        <v>20.452259753944197</v>
      </c>
      <c r="I2646" t="s">
        <v>45</v>
      </c>
      <c r="J2646" s="24">
        <v>1973502438.7171645</v>
      </c>
      <c r="K2646" s="26">
        <v>7.6989847804145111</v>
      </c>
      <c r="L2646" s="4">
        <v>45371860186.135521</v>
      </c>
      <c r="M2646" s="5">
        <f t="shared" si="41"/>
        <v>0.33487640086745346</v>
      </c>
    </row>
    <row r="2647" spans="1:13" x14ac:dyDescent="0.25">
      <c r="A2647" s="4" t="s">
        <v>127</v>
      </c>
      <c r="B2647" t="s">
        <v>128</v>
      </c>
      <c r="C2647" s="24">
        <v>57910.028239792788</v>
      </c>
      <c r="D2647" s="24">
        <v>5.7910028239792783</v>
      </c>
      <c r="E2647" s="24">
        <v>5.7910028239792785E-2</v>
      </c>
      <c r="F2647" t="s">
        <v>44</v>
      </c>
      <c r="G2647" s="24">
        <v>742899093.91866732</v>
      </c>
      <c r="H2647" s="24">
        <v>7.795140512869273E-3</v>
      </c>
      <c r="I2647" t="s">
        <v>45</v>
      </c>
      <c r="J2647" s="24">
        <v>1973502438.7171645</v>
      </c>
      <c r="K2647" s="26">
        <v>2.9343783470283436E-3</v>
      </c>
      <c r="L2647" s="4">
        <v>45371860186.135521</v>
      </c>
      <c r="M2647" s="5">
        <f t="shared" si="41"/>
        <v>1.276342384954466E-4</v>
      </c>
    </row>
    <row r="2648" spans="1:13" x14ac:dyDescent="0.25">
      <c r="A2648" s="4" t="s">
        <v>127</v>
      </c>
      <c r="B2648" t="s">
        <v>4</v>
      </c>
      <c r="C2648" s="24">
        <v>92932.664825203785</v>
      </c>
      <c r="D2648" s="24">
        <v>9.2932664825203783</v>
      </c>
      <c r="E2648" s="24">
        <v>9.2932664825203778E-2</v>
      </c>
      <c r="F2648" t="s">
        <v>44</v>
      </c>
      <c r="G2648" s="24">
        <v>742899093.91866732</v>
      </c>
      <c r="H2648" s="24">
        <v>1.2509459977262815E-2</v>
      </c>
      <c r="I2648" t="s">
        <v>45</v>
      </c>
      <c r="J2648" s="24">
        <v>1973502438.7171645</v>
      </c>
      <c r="K2648" s="26">
        <v>4.7090220413212557E-3</v>
      </c>
      <c r="L2648" s="4">
        <v>45371860186.135521</v>
      </c>
      <c r="M2648" s="5">
        <f t="shared" si="41"/>
        <v>2.0482445384419488E-4</v>
      </c>
    </row>
    <row r="2649" spans="1:13" x14ac:dyDescent="0.25">
      <c r="A2649" s="4" t="s">
        <v>127</v>
      </c>
      <c r="B2649" t="s">
        <v>130</v>
      </c>
      <c r="C2649" s="24">
        <v>57664.380429043507</v>
      </c>
      <c r="D2649" s="24">
        <v>5.7664380429043511</v>
      </c>
      <c r="E2649" s="24">
        <v>5.766438042904351E-2</v>
      </c>
      <c r="F2649" t="s">
        <v>44</v>
      </c>
      <c r="G2649" s="24">
        <v>742899093.91866732</v>
      </c>
      <c r="H2649" s="24">
        <v>7.7620744056738087E-3</v>
      </c>
      <c r="I2649" t="s">
        <v>45</v>
      </c>
      <c r="J2649" s="24">
        <v>1973502438.7171645</v>
      </c>
      <c r="K2649" s="26">
        <v>2.9219310449156107E-3</v>
      </c>
      <c r="L2649" s="4">
        <v>45371860186.135521</v>
      </c>
      <c r="M2649" s="5">
        <f t="shared" si="41"/>
        <v>1.2709282844582215E-4</v>
      </c>
    </row>
    <row r="2650" spans="1:13" x14ac:dyDescent="0.25">
      <c r="A2650" s="4" t="s">
        <v>127</v>
      </c>
      <c r="B2650" t="s">
        <v>132</v>
      </c>
      <c r="C2650" s="24">
        <v>771522.15267816826</v>
      </c>
      <c r="D2650" s="24">
        <v>77.152215267816828</v>
      </c>
      <c r="E2650" s="24">
        <v>0.77152215267816826</v>
      </c>
      <c r="F2650" t="s">
        <v>44</v>
      </c>
      <c r="G2650" s="24">
        <v>742899093.91866732</v>
      </c>
      <c r="H2650" s="24">
        <v>0.10385288648132807</v>
      </c>
      <c r="I2650" t="s">
        <v>45</v>
      </c>
      <c r="J2650" s="24">
        <v>1973502438.7171645</v>
      </c>
      <c r="K2650" s="26">
        <v>3.9094056209004774E-2</v>
      </c>
      <c r="L2650" s="4">
        <v>45371860186.135521</v>
      </c>
      <c r="M2650" s="5">
        <f t="shared" si="41"/>
        <v>1.7004419689054884E-3</v>
      </c>
    </row>
    <row r="2651" spans="1:13" x14ac:dyDescent="0.25">
      <c r="A2651" s="4" t="s">
        <v>127</v>
      </c>
      <c r="B2651" t="s">
        <v>131</v>
      </c>
      <c r="C2651" s="24">
        <v>27794.164652054162</v>
      </c>
      <c r="D2651" s="24">
        <v>2.7794164652054163</v>
      </c>
      <c r="E2651" s="24">
        <v>2.779416465205416E-2</v>
      </c>
      <c r="F2651" t="s">
        <v>44</v>
      </c>
      <c r="G2651" s="24">
        <v>742899093.91866732</v>
      </c>
      <c r="H2651" s="24">
        <v>3.7413108832108862E-3</v>
      </c>
      <c r="I2651" t="s">
        <v>45</v>
      </c>
      <c r="J2651" s="24">
        <v>1973502438.7171645</v>
      </c>
      <c r="K2651" s="26">
        <v>1.4083673831242487E-3</v>
      </c>
      <c r="L2651" s="4">
        <v>45371860186.135521</v>
      </c>
      <c r="M2651" s="5">
        <f t="shared" si="41"/>
        <v>6.1258596270970941E-5</v>
      </c>
    </row>
    <row r="2652" spans="1:13" x14ac:dyDescent="0.25">
      <c r="A2652" s="4" t="s">
        <v>127</v>
      </c>
      <c r="B2652" t="s">
        <v>133</v>
      </c>
      <c r="C2652" s="24">
        <v>586437.04062237591</v>
      </c>
      <c r="D2652" s="24">
        <v>58.643704062237589</v>
      </c>
      <c r="E2652" s="24">
        <v>0.58643704062237589</v>
      </c>
      <c r="F2652" t="s">
        <v>44</v>
      </c>
      <c r="G2652" s="24">
        <v>742899093.91866732</v>
      </c>
      <c r="H2652" s="24">
        <v>7.8938989887444813E-2</v>
      </c>
      <c r="I2652" t="s">
        <v>45</v>
      </c>
      <c r="J2652" s="24">
        <v>1973502438.7171645</v>
      </c>
      <c r="K2652" s="26">
        <v>2.9715546792208551E-2</v>
      </c>
      <c r="L2652" s="4">
        <v>45371860186.135521</v>
      </c>
      <c r="M2652" s="5">
        <f t="shared" si="41"/>
        <v>1.2925126680205545E-3</v>
      </c>
    </row>
    <row r="2653" spans="1:13" x14ac:dyDescent="0.25">
      <c r="A2653" s="4" t="s">
        <v>75</v>
      </c>
      <c r="B2653" t="s">
        <v>107</v>
      </c>
      <c r="C2653" s="24">
        <v>3473.6400940768071</v>
      </c>
      <c r="D2653" s="24">
        <v>0.3473640094076807</v>
      </c>
      <c r="E2653" s="24">
        <v>3.4736400940768072E-3</v>
      </c>
      <c r="F2653" t="s">
        <v>44</v>
      </c>
      <c r="G2653" s="24">
        <v>742899093.91866732</v>
      </c>
      <c r="H2653" s="24">
        <v>4.6757899188622535E-4</v>
      </c>
      <c r="I2653" t="s">
        <v>45</v>
      </c>
      <c r="J2653" s="24">
        <v>1973502438.7171645</v>
      </c>
      <c r="K2653" s="26">
        <v>1.7601397525177505E-4</v>
      </c>
      <c r="L2653" s="4">
        <v>45371860186.135521</v>
      </c>
      <c r="M2653" s="5">
        <f t="shared" si="41"/>
        <v>7.6559349337373272E-6</v>
      </c>
    </row>
    <row r="2654" spans="1:13" x14ac:dyDescent="0.25">
      <c r="A2654" s="4" t="s">
        <v>75</v>
      </c>
      <c r="B2654" t="s">
        <v>76</v>
      </c>
      <c r="C2654" s="24">
        <v>1449.232861064741</v>
      </c>
      <c r="D2654" s="24">
        <v>0.14492328610647409</v>
      </c>
      <c r="E2654" s="24">
        <v>1.4492328610647409E-3</v>
      </c>
      <c r="F2654" t="s">
        <v>44</v>
      </c>
      <c r="G2654" s="24">
        <v>742899093.91866732</v>
      </c>
      <c r="H2654" s="24">
        <v>1.9507802242970607E-4</v>
      </c>
      <c r="I2654" t="s">
        <v>45</v>
      </c>
      <c r="J2654" s="24">
        <v>1973502438.7171645</v>
      </c>
      <c r="K2654" s="26">
        <v>7.3434561449378582E-5</v>
      </c>
      <c r="L2654" s="4">
        <v>45371860186.135521</v>
      </c>
      <c r="M2654" s="5">
        <f t="shared" si="41"/>
        <v>3.1941226458852341E-6</v>
      </c>
    </row>
    <row r="2655" spans="1:13" x14ac:dyDescent="0.25">
      <c r="A2655" s="4" t="s">
        <v>75</v>
      </c>
      <c r="B2655" t="s">
        <v>105</v>
      </c>
      <c r="C2655" s="24">
        <v>36510.0662082036</v>
      </c>
      <c r="D2655" s="24">
        <v>3.6510066208203598</v>
      </c>
      <c r="E2655" s="24">
        <v>3.6510066208203601E-2</v>
      </c>
      <c r="F2655" t="s">
        <v>44</v>
      </c>
      <c r="G2655" s="24">
        <v>742899093.91866732</v>
      </c>
      <c r="H2655" s="24">
        <v>4.9145390682359246E-3</v>
      </c>
      <c r="I2655" t="s">
        <v>45</v>
      </c>
      <c r="J2655" s="24">
        <v>1973502438.7171645</v>
      </c>
      <c r="K2655" s="26">
        <v>1.8500137365898687E-3</v>
      </c>
      <c r="L2655" s="4">
        <v>45371860186.135521</v>
      </c>
      <c r="M2655" s="5">
        <f t="shared" si="41"/>
        <v>8.0468524011189071E-5</v>
      </c>
    </row>
    <row r="2656" spans="1:13" x14ac:dyDescent="0.25">
      <c r="A2656" s="4" t="s">
        <v>75</v>
      </c>
      <c r="B2656" t="s">
        <v>108</v>
      </c>
      <c r="C2656" s="24">
        <v>2322485.8533265172</v>
      </c>
      <c r="D2656" s="24">
        <v>232.24858533265171</v>
      </c>
      <c r="E2656" s="24">
        <v>2.3224858533265174</v>
      </c>
      <c r="F2656" t="s">
        <v>44</v>
      </c>
      <c r="G2656" s="24">
        <v>742899093.91866732</v>
      </c>
      <c r="H2656" s="24">
        <v>0.31262467168667502</v>
      </c>
      <c r="I2656" t="s">
        <v>45</v>
      </c>
      <c r="J2656" s="24">
        <v>1973502438.7171645</v>
      </c>
      <c r="K2656" s="26">
        <v>0.11768345494602998</v>
      </c>
      <c r="L2656" s="4">
        <v>45371860186.135521</v>
      </c>
      <c r="M2656" s="5">
        <f t="shared" si="41"/>
        <v>5.1187803272747662E-3</v>
      </c>
    </row>
    <row r="2657" spans="1:13" x14ac:dyDescent="0.25">
      <c r="A2657" s="4" t="s">
        <v>75</v>
      </c>
      <c r="B2657" t="s">
        <v>4</v>
      </c>
      <c r="C2657" s="24">
        <v>37853.946628811522</v>
      </c>
      <c r="D2657" s="24">
        <v>3.7853946628811523</v>
      </c>
      <c r="E2657" s="24">
        <v>3.7853946628811523E-2</v>
      </c>
      <c r="F2657" t="s">
        <v>44</v>
      </c>
      <c r="G2657" s="24">
        <v>742899093.91866732</v>
      </c>
      <c r="H2657" s="24">
        <v>5.0954358322256588E-3</v>
      </c>
      <c r="I2657" t="s">
        <v>45</v>
      </c>
      <c r="J2657" s="24">
        <v>1973502438.7171645</v>
      </c>
      <c r="K2657" s="26">
        <v>1.9181099494063822E-3</v>
      </c>
      <c r="L2657" s="4">
        <v>45371860186.135521</v>
      </c>
      <c r="M2657" s="5">
        <f t="shared" si="41"/>
        <v>8.3430448902729177E-5</v>
      </c>
    </row>
    <row r="2658" spans="1:13" x14ac:dyDescent="0.25">
      <c r="A2658" s="4" t="s">
        <v>75</v>
      </c>
      <c r="B2658" t="s">
        <v>93</v>
      </c>
      <c r="C2658" s="24">
        <v>20675.96933942676</v>
      </c>
      <c r="D2658" s="24">
        <v>2.0675969339426761</v>
      </c>
      <c r="E2658" s="24">
        <v>2.067596933942676E-2</v>
      </c>
      <c r="F2658" t="s">
        <v>44</v>
      </c>
      <c r="G2658" s="24">
        <v>742899093.91866732</v>
      </c>
      <c r="H2658" s="24">
        <v>2.7831463934576244E-3</v>
      </c>
      <c r="I2658" t="s">
        <v>45</v>
      </c>
      <c r="J2658" s="24">
        <v>1973502438.7171645</v>
      </c>
      <c r="K2658" s="26">
        <v>1.0476789353686716E-3</v>
      </c>
      <c r="L2658" s="4">
        <v>45371860186.135521</v>
      </c>
      <c r="M2658" s="5">
        <f t="shared" si="41"/>
        <v>4.557002788645815E-5</v>
      </c>
    </row>
    <row r="2659" spans="1:13" x14ac:dyDescent="0.25">
      <c r="A2659" s="4" t="s">
        <v>75</v>
      </c>
      <c r="B2659" t="s">
        <v>101</v>
      </c>
      <c r="C2659" s="24">
        <v>10538.9993907891</v>
      </c>
      <c r="D2659" s="24">
        <v>1.0538999390789101</v>
      </c>
      <c r="E2659" s="24">
        <v>1.0538999390789101E-2</v>
      </c>
      <c r="F2659" t="s">
        <v>44</v>
      </c>
      <c r="G2659" s="24">
        <v>742899093.91866732</v>
      </c>
      <c r="H2659" s="24">
        <v>1.4186313426763867E-3</v>
      </c>
      <c r="I2659" t="s">
        <v>45</v>
      </c>
      <c r="J2659" s="24">
        <v>1973502438.7171645</v>
      </c>
      <c r="K2659" s="26">
        <v>5.3402515163040619E-4</v>
      </c>
      <c r="L2659" s="4">
        <v>45371860186.135521</v>
      </c>
      <c r="M2659" s="5">
        <f t="shared" si="41"/>
        <v>2.3228052249904333E-5</v>
      </c>
    </row>
    <row r="2660" spans="1:13" x14ac:dyDescent="0.25">
      <c r="A2660" s="4" t="s">
        <v>75</v>
      </c>
      <c r="B2660" t="s">
        <v>109</v>
      </c>
      <c r="C2660" s="24">
        <v>2379531.832135234</v>
      </c>
      <c r="D2660" s="24">
        <v>237.9531832135234</v>
      </c>
      <c r="E2660" s="24">
        <v>2.3795318321352341</v>
      </c>
      <c r="F2660" t="s">
        <v>44</v>
      </c>
      <c r="G2660" s="24">
        <v>742899093.91866732</v>
      </c>
      <c r="H2660" s="24">
        <v>0.32030350442125394</v>
      </c>
      <c r="I2660" t="s">
        <v>45</v>
      </c>
      <c r="J2660" s="24">
        <v>1973502438.7171645</v>
      </c>
      <c r="K2660" s="26">
        <v>0.12057405075627881</v>
      </c>
      <c r="L2660" s="4">
        <v>45371860186.135521</v>
      </c>
      <c r="M2660" s="5">
        <f t="shared" si="41"/>
        <v>5.2445101928229034E-3</v>
      </c>
    </row>
    <row r="2661" spans="1:13" x14ac:dyDescent="0.25">
      <c r="A2661" s="4" t="s">
        <v>75</v>
      </c>
      <c r="B2661" t="s">
        <v>106</v>
      </c>
      <c r="C2661" s="24">
        <v>28826.45402217393</v>
      </c>
      <c r="D2661" s="24">
        <v>2.8826454022173928</v>
      </c>
      <c r="E2661" s="24">
        <v>2.8826454022173931E-2</v>
      </c>
      <c r="F2661" t="s">
        <v>44</v>
      </c>
      <c r="G2661" s="24">
        <v>742899093.91866732</v>
      </c>
      <c r="H2661" s="24">
        <v>3.880265066702296E-3</v>
      </c>
      <c r="I2661" t="s">
        <v>45</v>
      </c>
      <c r="J2661" s="24">
        <v>1973502438.7171645</v>
      </c>
      <c r="K2661" s="26">
        <v>1.4606748619430125E-3</v>
      </c>
      <c r="L2661" s="4">
        <v>45371860186.135521</v>
      </c>
      <c r="M2661" s="5">
        <f t="shared" si="41"/>
        <v>6.3533771601858541E-5</v>
      </c>
    </row>
    <row r="2662" spans="1:13" x14ac:dyDescent="0.25">
      <c r="A2662" s="4" t="s">
        <v>162</v>
      </c>
      <c r="B2662" t="s">
        <v>163</v>
      </c>
      <c r="C2662" s="24">
        <v>2058687.931101304</v>
      </c>
      <c r="D2662" s="24">
        <v>205.86879311013041</v>
      </c>
      <c r="E2662" s="24">
        <v>2.058687931101304</v>
      </c>
      <c r="F2662" t="s">
        <v>44</v>
      </c>
      <c r="G2662" s="24">
        <v>742899093.91866732</v>
      </c>
      <c r="H2662" s="24">
        <v>0.2771154182248457</v>
      </c>
      <c r="I2662" t="s">
        <v>45</v>
      </c>
      <c r="J2662" s="24">
        <v>1973502438.7171645</v>
      </c>
      <c r="K2662" s="26">
        <v>0.10431646248380178</v>
      </c>
      <c r="L2662" s="4">
        <v>45371860186.135521</v>
      </c>
      <c r="M2662" s="5">
        <f t="shared" si="41"/>
        <v>4.5373672638848216E-3</v>
      </c>
    </row>
    <row r="2663" spans="1:13" x14ac:dyDescent="0.25">
      <c r="A2663" s="4" t="s">
        <v>162</v>
      </c>
      <c r="B2663" t="s">
        <v>162</v>
      </c>
      <c r="C2663" s="24">
        <v>2805891.9588316209</v>
      </c>
      <c r="D2663" s="24">
        <v>280.58919588316206</v>
      </c>
      <c r="E2663" s="24">
        <v>2.8058919588316207</v>
      </c>
      <c r="F2663" t="s">
        <v>44</v>
      </c>
      <c r="G2663" s="24">
        <v>742899093.91866732</v>
      </c>
      <c r="H2663" s="24">
        <v>0.37769489582104809</v>
      </c>
      <c r="I2663" t="s">
        <v>45</v>
      </c>
      <c r="J2663" s="24">
        <v>1973502438.7171645</v>
      </c>
      <c r="K2663" s="26">
        <v>0.14217828687637873</v>
      </c>
      <c r="L2663" s="4">
        <v>45371860186.135521</v>
      </c>
      <c r="M2663" s="5">
        <f t="shared" si="41"/>
        <v>6.184211860216015E-3</v>
      </c>
    </row>
    <row r="2664" spans="1:13" x14ac:dyDescent="0.25">
      <c r="A2664" s="4" t="s">
        <v>124</v>
      </c>
      <c r="B2664" t="s">
        <v>126</v>
      </c>
      <c r="C2664" s="24">
        <v>3188660.6064823917</v>
      </c>
      <c r="D2664" s="24">
        <v>318.86606064823917</v>
      </c>
      <c r="E2664" s="24">
        <v>3.1886606064823919</v>
      </c>
      <c r="F2664" t="s">
        <v>44</v>
      </c>
      <c r="G2664" s="24">
        <v>742899093.91866732</v>
      </c>
      <c r="H2664" s="24">
        <v>0.42921853487029377</v>
      </c>
      <c r="I2664" t="s">
        <v>45</v>
      </c>
      <c r="J2664" s="24">
        <v>1973502438.7171645</v>
      </c>
      <c r="K2664" s="26">
        <v>0.16157368462919741</v>
      </c>
      <c r="L2664" s="4">
        <v>45371860186.135521</v>
      </c>
      <c r="M2664" s="5">
        <f t="shared" si="41"/>
        <v>7.0278375041294087E-3</v>
      </c>
    </row>
    <row r="2665" spans="1:13" x14ac:dyDescent="0.25">
      <c r="A2665" s="4" t="s">
        <v>124</v>
      </c>
      <c r="B2665" t="s">
        <v>125</v>
      </c>
      <c r="C2665" s="24">
        <v>7010346.1499916455</v>
      </c>
      <c r="D2665" s="24">
        <v>701.03461499916455</v>
      </c>
      <c r="E2665" s="24">
        <v>7.0103461499916451</v>
      </c>
      <c r="F2665" t="s">
        <v>44</v>
      </c>
      <c r="G2665" s="24">
        <v>742899093.91866732</v>
      </c>
      <c r="H2665" s="24">
        <v>0.94364715307609992</v>
      </c>
      <c r="I2665" t="s">
        <v>45</v>
      </c>
      <c r="J2665" s="24">
        <v>1973502438.7171645</v>
      </c>
      <c r="K2665" s="26">
        <v>0.35522358688082395</v>
      </c>
      <c r="L2665" s="4">
        <v>45371860186.135521</v>
      </c>
      <c r="M2665" s="5">
        <f t="shared" si="41"/>
        <v>1.5450867831365284E-2</v>
      </c>
    </row>
    <row r="2666" spans="1:13" x14ac:dyDescent="0.25">
      <c r="A2666" s="4" t="s">
        <v>164</v>
      </c>
      <c r="B2666" t="s">
        <v>165</v>
      </c>
      <c r="C2666" s="24">
        <v>7152742.5025849808</v>
      </c>
      <c r="D2666" s="24">
        <v>715.27425025849811</v>
      </c>
      <c r="E2666" s="24">
        <v>7.1527425025849807</v>
      </c>
      <c r="F2666" t="s">
        <v>44</v>
      </c>
      <c r="G2666" s="24">
        <v>742899093.91866732</v>
      </c>
      <c r="H2666" s="24">
        <v>0.9628148104011639</v>
      </c>
      <c r="I2666" t="s">
        <v>45</v>
      </c>
      <c r="J2666" s="24">
        <v>1973502438.7171645</v>
      </c>
      <c r="K2666" s="26">
        <v>0.3624389999352865</v>
      </c>
      <c r="L2666" s="4">
        <v>45371860186.135521</v>
      </c>
      <c r="M2666" s="5">
        <f t="shared" si="41"/>
        <v>1.5764710711091093E-2</v>
      </c>
    </row>
    <row r="2667" spans="1:13" x14ac:dyDescent="0.25">
      <c r="A2667" s="4" t="s">
        <v>164</v>
      </c>
      <c r="B2667" t="s">
        <v>166</v>
      </c>
      <c r="C2667" s="24">
        <v>1066086.4641436629</v>
      </c>
      <c r="D2667" s="24">
        <v>106.60864641436629</v>
      </c>
      <c r="E2667" s="24">
        <v>1.0660864641436629</v>
      </c>
      <c r="F2667" t="s">
        <v>44</v>
      </c>
      <c r="G2667" s="24">
        <v>742899093.91866732</v>
      </c>
      <c r="H2667" s="24">
        <v>0.14350353538866722</v>
      </c>
      <c r="I2667" t="s">
        <v>45</v>
      </c>
      <c r="J2667" s="24">
        <v>1973502438.7171645</v>
      </c>
      <c r="K2667" s="26">
        <v>5.402002263734982E-2</v>
      </c>
      <c r="L2667" s="4">
        <v>45371860186.135521</v>
      </c>
      <c r="M2667" s="5">
        <f t="shared" si="41"/>
        <v>2.3496644390820715E-3</v>
      </c>
    </row>
    <row r="2668" spans="1:13" x14ac:dyDescent="0.25">
      <c r="A2668" s="4" t="s">
        <v>136</v>
      </c>
      <c r="B2668" t="s">
        <v>147</v>
      </c>
      <c r="C2668" s="24">
        <v>429949.55321323528</v>
      </c>
      <c r="D2668" s="24">
        <v>42.99495532132353</v>
      </c>
      <c r="E2668" s="24">
        <v>0.4299495532132353</v>
      </c>
      <c r="F2668" t="s">
        <v>82</v>
      </c>
      <c r="G2668" s="24">
        <v>1064856357.7219548</v>
      </c>
      <c r="H2668" s="24">
        <v>4.0376295835151468E-2</v>
      </c>
      <c r="I2668" t="s">
        <v>19</v>
      </c>
      <c r="J2668" s="24">
        <v>5431720152.891161</v>
      </c>
      <c r="K2668" s="26">
        <v>7.9155321171026187E-3</v>
      </c>
      <c r="L2668" s="4">
        <v>45371860186.135521</v>
      </c>
      <c r="M2668" s="5">
        <f t="shared" si="41"/>
        <v>9.4761279667483604E-4</v>
      </c>
    </row>
    <row r="2669" spans="1:13" x14ac:dyDescent="0.25">
      <c r="A2669" s="4" t="s">
        <v>136</v>
      </c>
      <c r="B2669" t="s">
        <v>137</v>
      </c>
      <c r="C2669" s="24">
        <v>120703467.71116155</v>
      </c>
      <c r="D2669" s="24">
        <v>12070.346771116156</v>
      </c>
      <c r="E2669" s="24">
        <v>120.70346771116155</v>
      </c>
      <c r="F2669" t="s">
        <v>82</v>
      </c>
      <c r="G2669" s="24">
        <v>1064856357.7219548</v>
      </c>
      <c r="H2669" s="24">
        <v>11.335187777756452</v>
      </c>
      <c r="I2669" t="s">
        <v>19</v>
      </c>
      <c r="J2669" s="24">
        <v>5431720152.891161</v>
      </c>
      <c r="K2669" s="26">
        <v>2.2221959952578612</v>
      </c>
      <c r="L2669" s="4">
        <v>45371860186.135521</v>
      </c>
      <c r="M2669" s="5">
        <f t="shared" si="41"/>
        <v>0.26603156056635618</v>
      </c>
    </row>
    <row r="2670" spans="1:13" x14ac:dyDescent="0.25">
      <c r="A2670" s="4" t="s">
        <v>115</v>
      </c>
      <c r="B2670" t="s">
        <v>116</v>
      </c>
      <c r="C2670" s="24">
        <v>697.89312087323094</v>
      </c>
      <c r="D2670" s="24">
        <v>6.9789312087323099E-2</v>
      </c>
      <c r="E2670" s="24">
        <v>6.9789312087323091E-4</v>
      </c>
      <c r="F2670" t="s">
        <v>82</v>
      </c>
      <c r="G2670" s="24">
        <v>1064856357.7219548</v>
      </c>
      <c r="H2670" s="24">
        <v>6.5538710062851326E-5</v>
      </c>
      <c r="I2670" t="s">
        <v>19</v>
      </c>
      <c r="J2670" s="24">
        <v>5431720152.891161</v>
      </c>
      <c r="K2670" s="26">
        <v>1.2848473434364266E-5</v>
      </c>
      <c r="L2670" s="4">
        <v>45371860186.135521</v>
      </c>
      <c r="M2670" s="5">
        <f t="shared" si="41"/>
        <v>1.5381629009922966E-6</v>
      </c>
    </row>
    <row r="2671" spans="1:13" x14ac:dyDescent="0.25">
      <c r="A2671" s="4" t="s">
        <v>115</v>
      </c>
      <c r="B2671" t="s">
        <v>121</v>
      </c>
      <c r="C2671" s="24">
        <v>353752.97719247849</v>
      </c>
      <c r="D2671" s="24">
        <v>35.375297719247847</v>
      </c>
      <c r="E2671" s="24">
        <v>0.3537529771924785</v>
      </c>
      <c r="F2671" t="s">
        <v>82</v>
      </c>
      <c r="G2671" s="24">
        <v>1064856357.7219548</v>
      </c>
      <c r="H2671" s="24">
        <v>3.3220722647443413E-2</v>
      </c>
      <c r="I2671" t="s">
        <v>19</v>
      </c>
      <c r="J2671" s="24">
        <v>5431720152.891161</v>
      </c>
      <c r="K2671" s="26">
        <v>6.5127246477192889E-3</v>
      </c>
      <c r="L2671" s="4">
        <v>45371860186.135521</v>
      </c>
      <c r="M2671" s="5">
        <f t="shared" si="41"/>
        <v>7.7967483753416025E-4</v>
      </c>
    </row>
    <row r="2672" spans="1:13" x14ac:dyDescent="0.25">
      <c r="A2672" s="4" t="s">
        <v>115</v>
      </c>
      <c r="B2672" t="s">
        <v>119</v>
      </c>
      <c r="C2672" s="24">
        <v>552142.64805008168</v>
      </c>
      <c r="D2672" s="24">
        <v>55.21426480500817</v>
      </c>
      <c r="E2672" s="24">
        <v>0.55214264805008173</v>
      </c>
      <c r="F2672" t="s">
        <v>82</v>
      </c>
      <c r="G2672" s="24">
        <v>1064856357.7219548</v>
      </c>
      <c r="H2672" s="24">
        <v>5.1851373572232733E-2</v>
      </c>
      <c r="I2672" t="s">
        <v>19</v>
      </c>
      <c r="J2672" s="24">
        <v>5431720152.891161</v>
      </c>
      <c r="K2672" s="26">
        <v>1.0165152705008021E-2</v>
      </c>
      <c r="L2672" s="4">
        <v>45371860186.135521</v>
      </c>
      <c r="M2672" s="5">
        <f t="shared" si="41"/>
        <v>1.2169275092203567E-3</v>
      </c>
    </row>
    <row r="2673" spans="1:13" x14ac:dyDescent="0.25">
      <c r="A2673" s="4" t="s">
        <v>115</v>
      </c>
      <c r="B2673" t="s">
        <v>123</v>
      </c>
      <c r="C2673" s="24">
        <v>83936.558607200335</v>
      </c>
      <c r="D2673" s="24">
        <v>8.3936558607200329</v>
      </c>
      <c r="E2673" s="24">
        <v>8.393655860720034E-2</v>
      </c>
      <c r="F2673" t="s">
        <v>82</v>
      </c>
      <c r="G2673" s="24">
        <v>1064856357.7219548</v>
      </c>
      <c r="H2673" s="24">
        <v>7.8824301511206327E-3</v>
      </c>
      <c r="I2673" t="s">
        <v>19</v>
      </c>
      <c r="J2673" s="24">
        <v>5431720152.891161</v>
      </c>
      <c r="K2673" s="26">
        <v>1.5453034442969808E-3</v>
      </c>
      <c r="L2673" s="4">
        <v>45371860186.135521</v>
      </c>
      <c r="M2673" s="5">
        <f t="shared" si="41"/>
        <v>1.8499695243451623E-4</v>
      </c>
    </row>
    <row r="2674" spans="1:13" x14ac:dyDescent="0.25">
      <c r="A2674" s="4" t="s">
        <v>115</v>
      </c>
      <c r="B2674" t="s">
        <v>120</v>
      </c>
      <c r="C2674" s="24">
        <v>82954.27795157033</v>
      </c>
      <c r="D2674" s="24">
        <v>8.2954277951570337</v>
      </c>
      <c r="E2674" s="24">
        <v>8.2954277951570329E-2</v>
      </c>
      <c r="F2674" t="s">
        <v>82</v>
      </c>
      <c r="G2674" s="24">
        <v>1064856357.7219548</v>
      </c>
      <c r="H2674" s="24">
        <v>7.7901847840805742E-3</v>
      </c>
      <c r="I2674" t="s">
        <v>19</v>
      </c>
      <c r="J2674" s="24">
        <v>5431720152.891161</v>
      </c>
      <c r="K2674" s="26">
        <v>1.5272192899594792E-3</v>
      </c>
      <c r="L2674" s="4">
        <v>45371860186.135521</v>
      </c>
      <c r="M2674" s="5">
        <f t="shared" si="41"/>
        <v>1.8283199677345173E-4</v>
      </c>
    </row>
    <row r="2675" spans="1:13" x14ac:dyDescent="0.25">
      <c r="A2675" s="4" t="s">
        <v>111</v>
      </c>
      <c r="B2675" t="s">
        <v>112</v>
      </c>
      <c r="C2675" s="24">
        <v>1165.0545609291819</v>
      </c>
      <c r="D2675" s="24">
        <v>0.11650545609291819</v>
      </c>
      <c r="E2675" s="24">
        <v>1.1650545609291818E-3</v>
      </c>
      <c r="F2675" t="s">
        <v>82</v>
      </c>
      <c r="G2675" s="24">
        <v>1064856357.7219548</v>
      </c>
      <c r="H2675" s="24">
        <v>1.0940955110805564E-4</v>
      </c>
      <c r="I2675" t="s">
        <v>19</v>
      </c>
      <c r="J2675" s="24">
        <v>5431720152.891161</v>
      </c>
      <c r="K2675" s="26">
        <v>2.1449090309062668E-5</v>
      </c>
      <c r="L2675" s="4">
        <v>45371860186.135521</v>
      </c>
      <c r="M2675" s="5">
        <f t="shared" si="41"/>
        <v>2.5677910408557433E-6</v>
      </c>
    </row>
    <row r="2676" spans="1:13" x14ac:dyDescent="0.25">
      <c r="A2676" s="4" t="s">
        <v>138</v>
      </c>
      <c r="B2676" t="s">
        <v>139</v>
      </c>
      <c r="C2676" s="24">
        <v>18951789.383775</v>
      </c>
      <c r="D2676" s="24">
        <v>1895.1789383774999</v>
      </c>
      <c r="E2676" s="24">
        <v>18.951789383775001</v>
      </c>
      <c r="F2676" t="s">
        <v>82</v>
      </c>
      <c r="G2676" s="24">
        <v>1064856357.7219548</v>
      </c>
      <c r="H2676" s="24">
        <v>1.779750784821206</v>
      </c>
      <c r="I2676" t="s">
        <v>19</v>
      </c>
      <c r="J2676" s="24">
        <v>5431720152.891161</v>
      </c>
      <c r="K2676" s="26">
        <v>0.34890953234561362</v>
      </c>
      <c r="L2676" s="4">
        <v>45371860186.135521</v>
      </c>
      <c r="M2676" s="5">
        <f t="shared" si="41"/>
        <v>4.176991929805466E-2</v>
      </c>
    </row>
    <row r="2677" spans="1:13" x14ac:dyDescent="0.25">
      <c r="A2677" s="4" t="s">
        <v>138</v>
      </c>
      <c r="B2677" t="s">
        <v>140</v>
      </c>
      <c r="C2677" s="24">
        <v>26602039.38849058</v>
      </c>
      <c r="D2677" s="24">
        <v>2660.203938849058</v>
      </c>
      <c r="E2677" s="24">
        <v>26.602039388490581</v>
      </c>
      <c r="F2677" t="s">
        <v>82</v>
      </c>
      <c r="G2677" s="24">
        <v>1064856357.7219548</v>
      </c>
      <c r="H2677" s="24">
        <v>2.4981810171467886</v>
      </c>
      <c r="I2677" t="s">
        <v>19</v>
      </c>
      <c r="J2677" s="24">
        <v>5431720152.891161</v>
      </c>
      <c r="K2677" s="26">
        <v>0.48975349686104536</v>
      </c>
      <c r="L2677" s="4">
        <v>45371860186.135521</v>
      </c>
      <c r="M2677" s="5">
        <f t="shared" si="41"/>
        <v>5.8631141150830492E-2</v>
      </c>
    </row>
    <row r="2678" spans="1:13" x14ac:dyDescent="0.25">
      <c r="A2678" s="4" t="s">
        <v>102</v>
      </c>
      <c r="B2678" t="s">
        <v>103</v>
      </c>
      <c r="C2678" s="24">
        <v>7944.8443810255076</v>
      </c>
      <c r="D2678" s="24">
        <v>0.79448443810255076</v>
      </c>
      <c r="E2678" s="24">
        <v>7.9448443810255075E-3</v>
      </c>
      <c r="F2678" t="s">
        <v>82</v>
      </c>
      <c r="G2678" s="24">
        <v>1064856357.7219548</v>
      </c>
      <c r="H2678" s="24">
        <v>7.4609540746151885E-4</v>
      </c>
      <c r="I2678" t="s">
        <v>19</v>
      </c>
      <c r="J2678" s="24">
        <v>5431720152.891161</v>
      </c>
      <c r="K2678" s="26">
        <v>1.4626755718990194E-4</v>
      </c>
      <c r="L2678" s="4">
        <v>45371860186.135521</v>
      </c>
      <c r="M2678" s="5">
        <f t="shared" si="41"/>
        <v>1.751051058614795E-5</v>
      </c>
    </row>
    <row r="2679" spans="1:13" x14ac:dyDescent="0.25">
      <c r="A2679" s="4" t="s">
        <v>150</v>
      </c>
      <c r="B2679" t="s">
        <v>151</v>
      </c>
      <c r="C2679" s="24">
        <v>703336.76935019356</v>
      </c>
      <c r="D2679" s="24">
        <v>70.333676935019355</v>
      </c>
      <c r="E2679" s="24">
        <v>0.70333676935019351</v>
      </c>
      <c r="F2679" t="s">
        <v>82</v>
      </c>
      <c r="G2679" s="24">
        <v>1064856357.7219548</v>
      </c>
      <c r="H2679" s="24">
        <v>6.604991971450877E-2</v>
      </c>
      <c r="I2679" t="s">
        <v>19</v>
      </c>
      <c r="J2679" s="24">
        <v>5431720152.891161</v>
      </c>
      <c r="K2679" s="26">
        <v>1.2948693039272763E-2</v>
      </c>
      <c r="L2679" s="4">
        <v>45371860186.135521</v>
      </c>
      <c r="M2679" s="5">
        <f t="shared" si="41"/>
        <v>1.5501607526444668E-3</v>
      </c>
    </row>
    <row r="2680" spans="1:13" x14ac:dyDescent="0.25">
      <c r="A2680" s="4" t="s">
        <v>150</v>
      </c>
      <c r="B2680" t="s">
        <v>152</v>
      </c>
      <c r="C2680" s="24">
        <v>535.55749611629994</v>
      </c>
      <c r="D2680" s="24">
        <v>5.3555749611629996E-2</v>
      </c>
      <c r="E2680" s="24">
        <v>5.3555749611629993E-4</v>
      </c>
      <c r="F2680" t="s">
        <v>82</v>
      </c>
      <c r="G2680" s="24">
        <v>1064856357.7219548</v>
      </c>
      <c r="H2680" s="24">
        <v>5.0293872242263464E-5</v>
      </c>
      <c r="I2680" t="s">
        <v>19</v>
      </c>
      <c r="J2680" s="24">
        <v>5431720152.891161</v>
      </c>
      <c r="K2680" s="26">
        <v>9.8598138534666002E-6</v>
      </c>
      <c r="L2680" s="4">
        <v>45371860186.135521</v>
      </c>
      <c r="M2680" s="5">
        <f t="shared" si="41"/>
        <v>1.1803736807774803E-6</v>
      </c>
    </row>
    <row r="2681" spans="1:13" x14ac:dyDescent="0.25">
      <c r="A2681" s="4" t="s">
        <v>150</v>
      </c>
      <c r="B2681" t="s">
        <v>153</v>
      </c>
      <c r="C2681" s="24">
        <v>99569.692661096487</v>
      </c>
      <c r="D2681" s="24">
        <v>9.9569692661096489</v>
      </c>
      <c r="E2681" s="24">
        <v>9.9569692661096484E-2</v>
      </c>
      <c r="F2681" t="s">
        <v>82</v>
      </c>
      <c r="G2681" s="24">
        <v>1064856357.7219548</v>
      </c>
      <c r="H2681" s="24">
        <v>9.3505280725473382E-3</v>
      </c>
      <c r="I2681" t="s">
        <v>19</v>
      </c>
      <c r="J2681" s="24">
        <v>5431720152.891161</v>
      </c>
      <c r="K2681" s="26">
        <v>1.8331152905235403E-3</v>
      </c>
      <c r="L2681" s="4">
        <v>45371860186.135521</v>
      </c>
      <c r="M2681" s="5">
        <f t="shared" si="41"/>
        <v>2.1945252465430641E-4</v>
      </c>
    </row>
    <row r="2682" spans="1:13" x14ac:dyDescent="0.25">
      <c r="A2682" s="4" t="s">
        <v>150</v>
      </c>
      <c r="B2682" t="s">
        <v>154</v>
      </c>
      <c r="C2682" s="24">
        <v>585925.89184161474</v>
      </c>
      <c r="D2682" s="24">
        <v>58.592589184161476</v>
      </c>
      <c r="E2682" s="24">
        <v>0.5859258918416147</v>
      </c>
      <c r="F2682" t="s">
        <v>82</v>
      </c>
      <c r="G2682" s="24">
        <v>1064856357.7219548</v>
      </c>
      <c r="H2682" s="24">
        <v>5.5023937040211218E-2</v>
      </c>
      <c r="I2682" t="s">
        <v>19</v>
      </c>
      <c r="J2682" s="24">
        <v>5431720152.891161</v>
      </c>
      <c r="K2682" s="26">
        <v>1.0787114861389571E-2</v>
      </c>
      <c r="L2682" s="4">
        <v>45371860186.135521</v>
      </c>
      <c r="M2682" s="5">
        <f t="shared" si="41"/>
        <v>1.2913860913744478E-3</v>
      </c>
    </row>
    <row r="2683" spans="1:13" x14ac:dyDescent="0.25">
      <c r="A2683" s="4" t="s">
        <v>150</v>
      </c>
      <c r="B2683" t="s">
        <v>157</v>
      </c>
      <c r="C2683" s="24">
        <v>167480.2906528798</v>
      </c>
      <c r="D2683" s="24">
        <v>16.74802906528798</v>
      </c>
      <c r="E2683" s="24">
        <v>0.16748029065287981</v>
      </c>
      <c r="F2683" t="s">
        <v>82</v>
      </c>
      <c r="G2683" s="24">
        <v>1064856357.7219548</v>
      </c>
      <c r="H2683" s="24">
        <v>1.5727970203527741E-2</v>
      </c>
      <c r="I2683" t="s">
        <v>19</v>
      </c>
      <c r="J2683" s="24">
        <v>5431720152.891161</v>
      </c>
      <c r="K2683" s="26">
        <v>3.0833748046414809E-3</v>
      </c>
      <c r="L2683" s="4">
        <v>45371860186.135521</v>
      </c>
      <c r="M2683" s="5">
        <f t="shared" si="41"/>
        <v>3.6912811148981167E-4</v>
      </c>
    </row>
    <row r="2684" spans="1:13" x14ac:dyDescent="0.25">
      <c r="A2684" s="4" t="s">
        <v>113</v>
      </c>
      <c r="B2684" t="s">
        <v>114</v>
      </c>
      <c r="C2684" s="24">
        <v>19640.910994422189</v>
      </c>
      <c r="D2684" s="24">
        <v>1.9640910994422189</v>
      </c>
      <c r="E2684" s="24">
        <v>1.9640910994422188E-2</v>
      </c>
      <c r="F2684" t="s">
        <v>82</v>
      </c>
      <c r="G2684" s="24">
        <v>1064856357.7219548</v>
      </c>
      <c r="H2684" s="24">
        <v>1.8444657677998892E-3</v>
      </c>
      <c r="I2684" t="s">
        <v>19</v>
      </c>
      <c r="J2684" s="24">
        <v>5431720152.891161</v>
      </c>
      <c r="K2684" s="26">
        <v>3.6159651899532875E-4</v>
      </c>
      <c r="L2684" s="4">
        <v>45371860186.135521</v>
      </c>
      <c r="M2684" s="5">
        <f t="shared" si="41"/>
        <v>4.3288749709283352E-5</v>
      </c>
    </row>
    <row r="2685" spans="1:13" x14ac:dyDescent="0.25">
      <c r="A2685" s="4" t="s">
        <v>113</v>
      </c>
      <c r="B2685" t="s">
        <v>122</v>
      </c>
      <c r="C2685" s="24">
        <v>19712.242696238609</v>
      </c>
      <c r="D2685" s="24">
        <v>1.9712242696238609</v>
      </c>
      <c r="E2685" s="24">
        <v>1.971224269623861E-2</v>
      </c>
      <c r="F2685" t="s">
        <v>82</v>
      </c>
      <c r="G2685" s="24">
        <v>1064856357.7219548</v>
      </c>
      <c r="H2685" s="24">
        <v>1.8511644836688558E-3</v>
      </c>
      <c r="I2685" t="s">
        <v>19</v>
      </c>
      <c r="J2685" s="24">
        <v>5431720152.891161</v>
      </c>
      <c r="K2685" s="26">
        <v>3.6290976231067988E-4</v>
      </c>
      <c r="L2685" s="4">
        <v>45371860186.135521</v>
      </c>
      <c r="M2685" s="5">
        <f t="shared" si="41"/>
        <v>4.3445965440628255E-5</v>
      </c>
    </row>
    <row r="2686" spans="1:13" x14ac:dyDescent="0.25">
      <c r="A2686" s="4" t="s">
        <v>113</v>
      </c>
      <c r="B2686" t="s">
        <v>4</v>
      </c>
      <c r="C2686" s="24">
        <v>15218.036227845259</v>
      </c>
      <c r="D2686" s="24">
        <v>1.521803622784526</v>
      </c>
      <c r="E2686" s="24">
        <v>1.5218036227845259E-2</v>
      </c>
      <c r="F2686" t="s">
        <v>82</v>
      </c>
      <c r="G2686" s="24">
        <v>1064856357.7219548</v>
      </c>
      <c r="H2686" s="24">
        <v>1.4291163420765195E-3</v>
      </c>
      <c r="I2686" t="s">
        <v>19</v>
      </c>
      <c r="J2686" s="24">
        <v>5431720152.891161</v>
      </c>
      <c r="K2686" s="26">
        <v>2.8016973996248867E-4</v>
      </c>
      <c r="L2686" s="4">
        <v>45371860186.135521</v>
      </c>
      <c r="M2686" s="5">
        <f t="shared" si="41"/>
        <v>3.3540692767310213E-5</v>
      </c>
    </row>
    <row r="2687" spans="1:13" x14ac:dyDescent="0.25">
      <c r="A2687" s="4" t="s">
        <v>141</v>
      </c>
      <c r="B2687" t="s">
        <v>142</v>
      </c>
      <c r="C2687" s="24">
        <v>2285920.4212336144</v>
      </c>
      <c r="D2687" s="24">
        <v>228.59204212336144</v>
      </c>
      <c r="E2687" s="24">
        <v>2.2859204212336146</v>
      </c>
      <c r="F2687" t="s">
        <v>82</v>
      </c>
      <c r="G2687" s="24">
        <v>1064856357.7219548</v>
      </c>
      <c r="H2687" s="24">
        <v>0.21466936875165771</v>
      </c>
      <c r="I2687" t="s">
        <v>19</v>
      </c>
      <c r="J2687" s="24">
        <v>5431720152.891161</v>
      </c>
      <c r="K2687" s="26">
        <v>4.2084650108803551E-2</v>
      </c>
      <c r="L2687" s="4">
        <v>45371860186.135521</v>
      </c>
      <c r="M2687" s="5">
        <f t="shared" si="41"/>
        <v>5.0381897763410047E-3</v>
      </c>
    </row>
    <row r="2688" spans="1:13" x14ac:dyDescent="0.25">
      <c r="A2688" s="4" t="s">
        <v>141</v>
      </c>
      <c r="B2688" t="s">
        <v>158</v>
      </c>
      <c r="C2688" s="24">
        <v>68972025.456377894</v>
      </c>
      <c r="D2688" s="24">
        <v>6897.2025456377896</v>
      </c>
      <c r="E2688" s="24">
        <v>68.972025456377892</v>
      </c>
      <c r="F2688" t="s">
        <v>82</v>
      </c>
      <c r="G2688" s="24">
        <v>1064856357.7219548</v>
      </c>
      <c r="H2688" s="24">
        <v>6.4771201257538271</v>
      </c>
      <c r="I2688" t="s">
        <v>19</v>
      </c>
      <c r="J2688" s="24">
        <v>5431720152.891161</v>
      </c>
      <c r="K2688" s="26">
        <v>1.2698007908169919</v>
      </c>
      <c r="L2688" s="4">
        <v>45371860186.135521</v>
      </c>
      <c r="M2688" s="5">
        <f t="shared" si="41"/>
        <v>0.15201498279643816</v>
      </c>
    </row>
    <row r="2689" spans="1:13" x14ac:dyDescent="0.25">
      <c r="A2689" s="4" t="s">
        <v>141</v>
      </c>
      <c r="B2689" t="s">
        <v>159</v>
      </c>
      <c r="C2689" s="24">
        <v>43837.302333500527</v>
      </c>
      <c r="D2689" s="24">
        <v>4.383730233350053</v>
      </c>
      <c r="E2689" s="24">
        <v>4.3837302333500527E-2</v>
      </c>
      <c r="F2689" t="s">
        <v>82</v>
      </c>
      <c r="G2689" s="24">
        <v>1064856357.7219548</v>
      </c>
      <c r="H2689" s="24">
        <v>4.1167338689024292E-3</v>
      </c>
      <c r="I2689" t="s">
        <v>19</v>
      </c>
      <c r="J2689" s="24">
        <v>5431720152.891161</v>
      </c>
      <c r="K2689" s="26">
        <v>8.0706113532316454E-4</v>
      </c>
      <c r="L2689" s="4">
        <v>45371860186.135521</v>
      </c>
      <c r="M2689" s="5">
        <f t="shared" si="41"/>
        <v>9.6617820282572593E-5</v>
      </c>
    </row>
    <row r="2690" spans="1:13" x14ac:dyDescent="0.25">
      <c r="A2690" s="4" t="s">
        <v>141</v>
      </c>
      <c r="B2690" t="s">
        <v>160</v>
      </c>
      <c r="C2690" s="24">
        <v>185918.7368944012</v>
      </c>
      <c r="D2690" s="24">
        <v>18.591873689440121</v>
      </c>
      <c r="E2690" s="24">
        <v>0.18591873689440119</v>
      </c>
      <c r="F2690" t="s">
        <v>82</v>
      </c>
      <c r="G2690" s="24">
        <v>1064856357.7219548</v>
      </c>
      <c r="H2690" s="24">
        <v>1.7459513252297876E-2</v>
      </c>
      <c r="I2690" t="s">
        <v>19</v>
      </c>
      <c r="J2690" s="24">
        <v>5431720152.891161</v>
      </c>
      <c r="K2690" s="26">
        <v>3.4228334976985431E-3</v>
      </c>
      <c r="L2690" s="4">
        <v>45371860186.135521</v>
      </c>
      <c r="M2690" s="5">
        <f t="shared" si="41"/>
        <v>4.0976661774871025E-4</v>
      </c>
    </row>
    <row r="2691" spans="1:13" x14ac:dyDescent="0.25">
      <c r="A2691" s="4" t="s">
        <v>141</v>
      </c>
      <c r="B2691" t="s">
        <v>161</v>
      </c>
      <c r="C2691" s="24">
        <v>233913.6242870579</v>
      </c>
      <c r="D2691" s="24">
        <v>23.39136242870579</v>
      </c>
      <c r="E2691" s="24">
        <v>0.23391362428705789</v>
      </c>
      <c r="F2691" t="s">
        <v>82</v>
      </c>
      <c r="G2691" s="24">
        <v>1064856357.7219548</v>
      </c>
      <c r="H2691" s="24">
        <v>2.1966683355064798E-2</v>
      </c>
      <c r="I2691" t="s">
        <v>19</v>
      </c>
      <c r="J2691" s="24">
        <v>5431720152.891161</v>
      </c>
      <c r="K2691" s="26">
        <v>4.3064373292970894E-3</v>
      </c>
      <c r="L2691" s="4">
        <v>45371860186.135521</v>
      </c>
      <c r="M2691" s="5">
        <f t="shared" ref="M2691:M2754" si="42">C2691/L2691*100</f>
        <v>5.1554779400148098E-4</v>
      </c>
    </row>
    <row r="2692" spans="1:13" x14ac:dyDescent="0.25">
      <c r="A2692" s="4" t="s">
        <v>143</v>
      </c>
      <c r="B2692" t="s">
        <v>144</v>
      </c>
      <c r="C2692" s="24">
        <v>777599469.42787242</v>
      </c>
      <c r="D2692" s="24">
        <v>77759.946942787239</v>
      </c>
      <c r="E2692" s="24">
        <v>777.59946942787246</v>
      </c>
      <c r="F2692" t="s">
        <v>82</v>
      </c>
      <c r="G2692" s="24">
        <v>1064856357.7219548</v>
      </c>
      <c r="H2692" s="24">
        <v>73.02388381202789</v>
      </c>
      <c r="I2692" t="s">
        <v>19</v>
      </c>
      <c r="J2692" s="24">
        <v>5431720152.891161</v>
      </c>
      <c r="K2692" s="26">
        <v>14.315897129088595</v>
      </c>
      <c r="L2692" s="4">
        <v>45371860186.135521</v>
      </c>
      <c r="M2692" s="5">
        <f t="shared" si="42"/>
        <v>1.7138364312986376</v>
      </c>
    </row>
    <row r="2693" spans="1:13" x14ac:dyDescent="0.25">
      <c r="A2693" s="4" t="s">
        <v>143</v>
      </c>
      <c r="B2693" t="s">
        <v>145</v>
      </c>
      <c r="C2693" s="24">
        <v>1413082.804654059</v>
      </c>
      <c r="D2693" s="24">
        <v>141.30828046540589</v>
      </c>
      <c r="E2693" s="24">
        <v>1.4130828046540591</v>
      </c>
      <c r="F2693" t="s">
        <v>82</v>
      </c>
      <c r="G2693" s="24">
        <v>1064856357.7219548</v>
      </c>
      <c r="H2693" s="24">
        <v>0.13270172961891916</v>
      </c>
      <c r="I2693" t="s">
        <v>19</v>
      </c>
      <c r="J2693" s="24">
        <v>5431720152.891161</v>
      </c>
      <c r="K2693" s="26">
        <v>2.601538306243396E-2</v>
      </c>
      <c r="L2693" s="4">
        <v>45371860186.135521</v>
      </c>
      <c r="M2693" s="5">
        <f t="shared" si="42"/>
        <v>3.1144475868015238E-3</v>
      </c>
    </row>
    <row r="2694" spans="1:13" x14ac:dyDescent="0.25">
      <c r="A2694" s="4" t="s">
        <v>143</v>
      </c>
      <c r="B2694" t="s">
        <v>146</v>
      </c>
      <c r="C2694" s="24">
        <v>838220.31876593048</v>
      </c>
      <c r="D2694" s="24">
        <v>83.822031876593044</v>
      </c>
      <c r="E2694" s="24">
        <v>0.83822031876593051</v>
      </c>
      <c r="F2694" t="s">
        <v>82</v>
      </c>
      <c r="G2694" s="24">
        <v>1064856357.7219548</v>
      </c>
      <c r="H2694" s="24">
        <v>7.8716750168927346E-2</v>
      </c>
      <c r="I2694" t="s">
        <v>19</v>
      </c>
      <c r="J2694" s="24">
        <v>5431720152.891161</v>
      </c>
      <c r="K2694" s="26">
        <v>1.5431949643424984E-2</v>
      </c>
      <c r="L2694" s="4">
        <v>45371860186.135521</v>
      </c>
      <c r="M2694" s="5">
        <f t="shared" si="42"/>
        <v>1.8474453445972427E-3</v>
      </c>
    </row>
    <row r="2695" spans="1:13" x14ac:dyDescent="0.25">
      <c r="A2695" s="4" t="s">
        <v>127</v>
      </c>
      <c r="B2695" t="s">
        <v>129</v>
      </c>
      <c r="C2695" s="24">
        <v>27248.68813173283</v>
      </c>
      <c r="D2695" s="24">
        <v>2.7248688131732828</v>
      </c>
      <c r="E2695" s="24">
        <v>2.724868813173283E-2</v>
      </c>
      <c r="F2695" t="s">
        <v>82</v>
      </c>
      <c r="G2695" s="24">
        <v>1064856357.7219548</v>
      </c>
      <c r="H2695" s="24">
        <v>2.5589073994943222E-3</v>
      </c>
      <c r="I2695" t="s">
        <v>19</v>
      </c>
      <c r="J2695" s="24">
        <v>5431720152.891161</v>
      </c>
      <c r="K2695" s="26">
        <v>5.0165854213290193E-4</v>
      </c>
      <c r="L2695" s="4">
        <v>45371860186.135521</v>
      </c>
      <c r="M2695" s="5">
        <f t="shared" si="42"/>
        <v>6.0056360968994017E-5</v>
      </c>
    </row>
    <row r="2696" spans="1:13" x14ac:dyDescent="0.25">
      <c r="A2696" s="4" t="s">
        <v>127</v>
      </c>
      <c r="B2696" t="s">
        <v>135</v>
      </c>
      <c r="C2696" s="24">
        <v>149462.0200612756</v>
      </c>
      <c r="D2696" s="24">
        <v>14.94620200612756</v>
      </c>
      <c r="E2696" s="24">
        <v>0.1494620200612756</v>
      </c>
      <c r="F2696" t="s">
        <v>82</v>
      </c>
      <c r="G2696" s="24">
        <v>1064856357.7219548</v>
      </c>
      <c r="H2696" s="24">
        <v>1.4035885589397187E-2</v>
      </c>
      <c r="I2696" t="s">
        <v>19</v>
      </c>
      <c r="J2696" s="24">
        <v>5431720152.891161</v>
      </c>
      <c r="K2696" s="26">
        <v>2.7516517024854625E-3</v>
      </c>
      <c r="L2696" s="4">
        <v>45371860186.135521</v>
      </c>
      <c r="M2696" s="5">
        <f t="shared" si="42"/>
        <v>3.2941567625421577E-4</v>
      </c>
    </row>
    <row r="2697" spans="1:13" x14ac:dyDescent="0.25">
      <c r="A2697" s="4" t="s">
        <v>127</v>
      </c>
      <c r="B2697" t="s">
        <v>128</v>
      </c>
      <c r="C2697" s="24">
        <v>818793.46670205356</v>
      </c>
      <c r="D2697" s="24">
        <v>81.879346670205351</v>
      </c>
      <c r="E2697" s="24">
        <v>0.81879346670205355</v>
      </c>
      <c r="F2697" t="s">
        <v>82</v>
      </c>
      <c r="G2697" s="24">
        <v>1064856357.7219548</v>
      </c>
      <c r="H2697" s="24">
        <v>7.689238654250953E-2</v>
      </c>
      <c r="I2697" t="s">
        <v>19</v>
      </c>
      <c r="J2697" s="24">
        <v>5431720152.891161</v>
      </c>
      <c r="K2697" s="26">
        <v>1.5074294029419601E-2</v>
      </c>
      <c r="L2697" s="4">
        <v>45371860186.135521</v>
      </c>
      <c r="M2697" s="5">
        <f t="shared" si="42"/>
        <v>1.8046283827530965E-3</v>
      </c>
    </row>
    <row r="2698" spans="1:13" x14ac:dyDescent="0.25">
      <c r="A2698" s="4" t="s">
        <v>127</v>
      </c>
      <c r="B2698" t="s">
        <v>4</v>
      </c>
      <c r="C2698" s="24">
        <v>111821.3861867113</v>
      </c>
      <c r="D2698" s="24">
        <v>11.18213861867113</v>
      </c>
      <c r="E2698" s="24">
        <v>0.11182138618671131</v>
      </c>
      <c r="F2698" t="s">
        <v>82</v>
      </c>
      <c r="G2698" s="24">
        <v>1064856357.7219548</v>
      </c>
      <c r="H2698" s="24">
        <v>1.0501077011544596E-2</v>
      </c>
      <c r="I2698" t="s">
        <v>19</v>
      </c>
      <c r="J2698" s="24">
        <v>5431720152.891161</v>
      </c>
      <c r="K2698" s="26">
        <v>2.0586735516407587E-3</v>
      </c>
      <c r="L2698" s="4">
        <v>45371860186.135521</v>
      </c>
      <c r="M2698" s="5">
        <f t="shared" si="42"/>
        <v>2.4645537063715332E-4</v>
      </c>
    </row>
    <row r="2699" spans="1:13" x14ac:dyDescent="0.25">
      <c r="A2699" s="4" t="s">
        <v>127</v>
      </c>
      <c r="B2699" t="s">
        <v>132</v>
      </c>
      <c r="C2699" s="24">
        <v>642254.71159546881</v>
      </c>
      <c r="D2699" s="24">
        <v>64.225471159546885</v>
      </c>
      <c r="E2699" s="24">
        <v>0.64225471159546876</v>
      </c>
      <c r="F2699" t="s">
        <v>82</v>
      </c>
      <c r="G2699" s="24">
        <v>1064856357.7219548</v>
      </c>
      <c r="H2699" s="24">
        <v>6.0313741561297818E-2</v>
      </c>
      <c r="I2699" t="s">
        <v>19</v>
      </c>
      <c r="J2699" s="24">
        <v>5431720152.891161</v>
      </c>
      <c r="K2699" s="26">
        <v>1.1824149505449274E-2</v>
      </c>
      <c r="L2699" s="4">
        <v>45371860186.135521</v>
      </c>
      <c r="M2699" s="5">
        <f t="shared" si="42"/>
        <v>1.4155353317246741E-3</v>
      </c>
    </row>
    <row r="2700" spans="1:13" x14ac:dyDescent="0.25">
      <c r="A2700" s="4" t="s">
        <v>127</v>
      </c>
      <c r="B2700" t="s">
        <v>131</v>
      </c>
      <c r="C2700" s="24">
        <v>146612.18632677419</v>
      </c>
      <c r="D2700" s="24">
        <v>14.661218632677418</v>
      </c>
      <c r="E2700" s="24">
        <v>0.1466121863267742</v>
      </c>
      <c r="F2700" t="s">
        <v>82</v>
      </c>
      <c r="G2700" s="24">
        <v>1064856357.7219548</v>
      </c>
      <c r="H2700" s="24">
        <v>1.3768259471204301E-2</v>
      </c>
      <c r="I2700" t="s">
        <v>19</v>
      </c>
      <c r="J2700" s="24">
        <v>5431720152.891161</v>
      </c>
      <c r="K2700" s="26">
        <v>2.6991851973216332E-3</v>
      </c>
      <c r="L2700" s="4">
        <v>45371860186.135521</v>
      </c>
      <c r="M2700" s="5">
        <f t="shared" si="42"/>
        <v>3.2313461631351654E-4</v>
      </c>
    </row>
    <row r="2701" spans="1:13" x14ac:dyDescent="0.25">
      <c r="A2701" s="4" t="s">
        <v>127</v>
      </c>
      <c r="B2701" t="s">
        <v>133</v>
      </c>
      <c r="C2701" s="24">
        <v>588795.21049077634</v>
      </c>
      <c r="D2701" s="24">
        <v>58.879521049077631</v>
      </c>
      <c r="E2701" s="24">
        <v>0.58879521049077632</v>
      </c>
      <c r="F2701" t="s">
        <v>82</v>
      </c>
      <c r="G2701" s="24">
        <v>1064856357.7219548</v>
      </c>
      <c r="H2701" s="24">
        <v>5.5293392974652925E-2</v>
      </c>
      <c r="I2701" t="s">
        <v>19</v>
      </c>
      <c r="J2701" s="24">
        <v>5431720152.891161</v>
      </c>
      <c r="K2701" s="26">
        <v>1.0839940091121525E-2</v>
      </c>
      <c r="L2701" s="4">
        <v>45371860186.135521</v>
      </c>
      <c r="M2701" s="5">
        <f t="shared" si="42"/>
        <v>1.297710096247491E-3</v>
      </c>
    </row>
    <row r="2702" spans="1:13" x14ac:dyDescent="0.25">
      <c r="A2702" s="4" t="s">
        <v>75</v>
      </c>
      <c r="B2702" t="s">
        <v>107</v>
      </c>
      <c r="C2702" s="24">
        <v>1811.5906148236079</v>
      </c>
      <c r="D2702" s="24">
        <v>0.1811590614823608</v>
      </c>
      <c r="E2702" s="24">
        <v>1.8115906148236079E-3</v>
      </c>
      <c r="F2702" t="s">
        <v>82</v>
      </c>
      <c r="G2702" s="24">
        <v>1064856357.7219548</v>
      </c>
      <c r="H2702" s="24">
        <v>1.7012535086883833E-4</v>
      </c>
      <c r="I2702" t="s">
        <v>19</v>
      </c>
      <c r="J2702" s="24">
        <v>5431720152.891161</v>
      </c>
      <c r="K2702" s="26">
        <v>3.3352060927869156E-5</v>
      </c>
      <c r="L2702" s="4">
        <v>45371860186.135521</v>
      </c>
      <c r="M2702" s="5">
        <f t="shared" si="42"/>
        <v>3.9927624906531465E-6</v>
      </c>
    </row>
    <row r="2703" spans="1:13" x14ac:dyDescent="0.25">
      <c r="A2703" s="4" t="s">
        <v>75</v>
      </c>
      <c r="B2703" t="s">
        <v>76</v>
      </c>
      <c r="C2703" s="24">
        <v>1045.516053395115</v>
      </c>
      <c r="D2703" s="24">
        <v>0.10455160533951151</v>
      </c>
      <c r="E2703" s="24">
        <v>1.045516053395115E-3</v>
      </c>
      <c r="F2703" t="s">
        <v>82</v>
      </c>
      <c r="G2703" s="24">
        <v>1064856357.7219548</v>
      </c>
      <c r="H2703" s="24">
        <v>9.8183764017879891E-5</v>
      </c>
      <c r="I2703" t="s">
        <v>19</v>
      </c>
      <c r="J2703" s="24">
        <v>5431720152.891161</v>
      </c>
      <c r="K2703" s="26">
        <v>1.9248341666472166E-5</v>
      </c>
      <c r="L2703" s="4">
        <v>45371860186.135521</v>
      </c>
      <c r="M2703" s="5">
        <f t="shared" si="42"/>
        <v>2.3043270633073977E-6</v>
      </c>
    </row>
    <row r="2704" spans="1:13" x14ac:dyDescent="0.25">
      <c r="A2704" s="4" t="s">
        <v>75</v>
      </c>
      <c r="B2704" t="s">
        <v>105</v>
      </c>
      <c r="C2704" s="24">
        <v>9552.1659334696396</v>
      </c>
      <c r="D2704" s="24">
        <v>0.95521659334696396</v>
      </c>
      <c r="E2704" s="24">
        <v>9.5521659334696397E-3</v>
      </c>
      <c r="F2704" t="s">
        <v>82</v>
      </c>
      <c r="G2704" s="24">
        <v>1064856357.7219548</v>
      </c>
      <c r="H2704" s="24">
        <v>8.9703797739486377E-4</v>
      </c>
      <c r="I2704" t="s">
        <v>19</v>
      </c>
      <c r="J2704" s="24">
        <v>5431720152.891161</v>
      </c>
      <c r="K2704" s="26">
        <v>1.7585894826310729E-4</v>
      </c>
      <c r="L2704" s="4">
        <v>45371860186.135521</v>
      </c>
      <c r="M2704" s="5">
        <f t="shared" si="42"/>
        <v>2.1053062171756709E-5</v>
      </c>
    </row>
    <row r="2705" spans="1:13" x14ac:dyDescent="0.25">
      <c r="A2705" s="4" t="s">
        <v>75</v>
      </c>
      <c r="B2705" t="s">
        <v>108</v>
      </c>
      <c r="C2705" s="24">
        <v>1912983.4709709871</v>
      </c>
      <c r="D2705" s="24">
        <v>191.29834709709871</v>
      </c>
      <c r="E2705" s="24">
        <v>1.9129834709709872</v>
      </c>
      <c r="F2705" t="s">
        <v>82</v>
      </c>
      <c r="G2705" s="24">
        <v>1064856357.7219548</v>
      </c>
      <c r="H2705" s="24">
        <v>0.17964709109343432</v>
      </c>
      <c r="I2705" t="s">
        <v>19</v>
      </c>
      <c r="J2705" s="24">
        <v>5431720152.891161</v>
      </c>
      <c r="K2705" s="26">
        <v>3.5218741340213494E-2</v>
      </c>
      <c r="L2705" s="4">
        <v>45371860186.135521</v>
      </c>
      <c r="M2705" s="5">
        <f t="shared" si="42"/>
        <v>4.2162332845139677E-3</v>
      </c>
    </row>
    <row r="2706" spans="1:13" x14ac:dyDescent="0.25">
      <c r="A2706" s="4" t="s">
        <v>75</v>
      </c>
      <c r="B2706" t="s">
        <v>4</v>
      </c>
      <c r="C2706" s="24">
        <v>13618.11570982611</v>
      </c>
      <c r="D2706" s="24">
        <v>1.3618115709826111</v>
      </c>
      <c r="E2706" s="24">
        <v>1.3618115709826109E-2</v>
      </c>
      <c r="F2706" t="s">
        <v>82</v>
      </c>
      <c r="G2706" s="24">
        <v>1064856357.7219548</v>
      </c>
      <c r="H2706" s="24">
        <v>1.2788687986950013E-3</v>
      </c>
      <c r="I2706" t="s">
        <v>19</v>
      </c>
      <c r="J2706" s="24">
        <v>5431720152.891161</v>
      </c>
      <c r="K2706" s="26">
        <v>2.507146047017453E-4</v>
      </c>
      <c r="L2706" s="4">
        <v>45371860186.135521</v>
      </c>
      <c r="M2706" s="5">
        <f t="shared" si="42"/>
        <v>3.001445313010873E-5</v>
      </c>
    </row>
    <row r="2707" spans="1:13" x14ac:dyDescent="0.25">
      <c r="A2707" s="4" t="s">
        <v>75</v>
      </c>
      <c r="B2707" t="s">
        <v>93</v>
      </c>
      <c r="C2707" s="24">
        <v>11112.501420882811</v>
      </c>
      <c r="D2707" s="24">
        <v>1.111250142088281</v>
      </c>
      <c r="E2707" s="24">
        <v>1.111250142088281E-2</v>
      </c>
      <c r="F2707" t="s">
        <v>82</v>
      </c>
      <c r="G2707" s="24">
        <v>1064856357.7219548</v>
      </c>
      <c r="H2707" s="24">
        <v>1.0435681151076343E-3</v>
      </c>
      <c r="I2707" t="s">
        <v>19</v>
      </c>
      <c r="J2707" s="24">
        <v>5431720152.891161</v>
      </c>
      <c r="K2707" s="26">
        <v>2.0458530830178945E-4</v>
      </c>
      <c r="L2707" s="4">
        <v>45371860186.135521</v>
      </c>
      <c r="M2707" s="5">
        <f t="shared" si="42"/>
        <v>2.4492056034939708E-5</v>
      </c>
    </row>
    <row r="2708" spans="1:13" x14ac:dyDescent="0.25">
      <c r="A2708" s="4" t="s">
        <v>75</v>
      </c>
      <c r="B2708" t="s">
        <v>101</v>
      </c>
      <c r="C2708" s="24">
        <v>9634.4276116887559</v>
      </c>
      <c r="D2708" s="24">
        <v>0.96344276116887562</v>
      </c>
      <c r="E2708" s="24">
        <v>9.6344276116887562E-3</v>
      </c>
      <c r="F2708" t="s">
        <v>82</v>
      </c>
      <c r="G2708" s="24">
        <v>1064856357.7219548</v>
      </c>
      <c r="H2708" s="24">
        <v>9.0476312056770442E-4</v>
      </c>
      <c r="I2708" t="s">
        <v>19</v>
      </c>
      <c r="J2708" s="24">
        <v>5431720152.891161</v>
      </c>
      <c r="K2708" s="26">
        <v>1.7737341653289345E-4</v>
      </c>
      <c r="L2708" s="4">
        <v>45371860186.135521</v>
      </c>
      <c r="M2708" s="5">
        <f t="shared" si="42"/>
        <v>2.123436767230626E-5</v>
      </c>
    </row>
    <row r="2709" spans="1:13" x14ac:dyDescent="0.25">
      <c r="A2709" s="4" t="s">
        <v>75</v>
      </c>
      <c r="B2709" t="s">
        <v>109</v>
      </c>
      <c r="C2709" s="24">
        <v>4602039.3151278207</v>
      </c>
      <c r="D2709" s="24">
        <v>460.20393151278205</v>
      </c>
      <c r="E2709" s="24">
        <v>4.6020393151278203</v>
      </c>
      <c r="F2709" t="s">
        <v>82</v>
      </c>
      <c r="G2709" s="24">
        <v>1064856357.7219548</v>
      </c>
      <c r="H2709" s="24">
        <v>0.43217465733809907</v>
      </c>
      <c r="I2709" t="s">
        <v>19</v>
      </c>
      <c r="J2709" s="24">
        <v>5431720152.891161</v>
      </c>
      <c r="K2709" s="26">
        <v>8.4725265396419155E-2</v>
      </c>
      <c r="L2709" s="4">
        <v>45371860186.135521</v>
      </c>
      <c r="M2709" s="5">
        <f t="shared" si="42"/>
        <v>1.0142937266068025E-2</v>
      </c>
    </row>
    <row r="2710" spans="1:13" x14ac:dyDescent="0.25">
      <c r="A2710" s="4" t="s">
        <v>75</v>
      </c>
      <c r="B2710" t="s">
        <v>106</v>
      </c>
      <c r="C2710" s="24">
        <v>16081.44529970678</v>
      </c>
      <c r="D2710" s="24">
        <v>1.608144529970678</v>
      </c>
      <c r="E2710" s="24">
        <v>1.608144529970678E-2</v>
      </c>
      <c r="F2710" t="s">
        <v>82</v>
      </c>
      <c r="G2710" s="24">
        <v>1064856357.7219548</v>
      </c>
      <c r="H2710" s="24">
        <v>1.5101985524235198E-3</v>
      </c>
      <c r="I2710" t="s">
        <v>19</v>
      </c>
      <c r="J2710" s="24">
        <v>5431720152.891161</v>
      </c>
      <c r="K2710" s="26">
        <v>2.9606542397341755E-4</v>
      </c>
      <c r="L2710" s="4">
        <v>45371860186.135521</v>
      </c>
      <c r="M2710" s="5">
        <f t="shared" si="42"/>
        <v>3.5443654356981502E-5</v>
      </c>
    </row>
    <row r="2711" spans="1:13" x14ac:dyDescent="0.25">
      <c r="A2711" s="4" t="s">
        <v>162</v>
      </c>
      <c r="B2711" t="s">
        <v>162</v>
      </c>
      <c r="C2711" s="24">
        <v>699403.15598839312</v>
      </c>
      <c r="D2711" s="24">
        <v>69.940315598839305</v>
      </c>
      <c r="E2711" s="24">
        <v>0.69940315598839309</v>
      </c>
      <c r="F2711" t="s">
        <v>82</v>
      </c>
      <c r="G2711" s="24">
        <v>1064856357.7219548</v>
      </c>
      <c r="H2711" s="24">
        <v>6.5680516523808422E-2</v>
      </c>
      <c r="I2711" t="s">
        <v>19</v>
      </c>
      <c r="J2711" s="24">
        <v>5431720152.891161</v>
      </c>
      <c r="K2711" s="26">
        <v>1.2876273745732636E-2</v>
      </c>
      <c r="L2711" s="4">
        <v>45371860186.135521</v>
      </c>
      <c r="M2711" s="5">
        <f t="shared" si="42"/>
        <v>1.5414910323692499E-3</v>
      </c>
    </row>
    <row r="2712" spans="1:13" x14ac:dyDescent="0.25">
      <c r="A2712" s="4" t="s">
        <v>124</v>
      </c>
      <c r="B2712" t="s">
        <v>126</v>
      </c>
      <c r="C2712" s="24">
        <v>4114510.5005670376</v>
      </c>
      <c r="D2712" s="24">
        <v>411.45105005670376</v>
      </c>
      <c r="E2712" s="24">
        <v>4.1145105005670377</v>
      </c>
      <c r="F2712" t="s">
        <v>82</v>
      </c>
      <c r="G2712" s="24">
        <v>1064856357.7219548</v>
      </c>
      <c r="H2712" s="24">
        <v>0.38639112878747345</v>
      </c>
      <c r="I2712" t="s">
        <v>19</v>
      </c>
      <c r="J2712" s="24">
        <v>5431720152.891161</v>
      </c>
      <c r="K2712" s="26">
        <v>7.5749677537731624E-2</v>
      </c>
      <c r="L2712" s="4">
        <v>45371860186.135521</v>
      </c>
      <c r="M2712" s="5">
        <f t="shared" si="42"/>
        <v>9.068419244191198E-3</v>
      </c>
    </row>
    <row r="2713" spans="1:13" x14ac:dyDescent="0.25">
      <c r="A2713" s="4" t="s">
        <v>124</v>
      </c>
      <c r="B2713" t="s">
        <v>125</v>
      </c>
      <c r="C2713" s="24">
        <v>22491247.381036941</v>
      </c>
      <c r="D2713" s="24">
        <v>2249.1247381036942</v>
      </c>
      <c r="E2713" s="24">
        <v>22.491247381036942</v>
      </c>
      <c r="F2713" t="s">
        <v>82</v>
      </c>
      <c r="G2713" s="24">
        <v>1064856357.7219548</v>
      </c>
      <c r="H2713" s="24">
        <v>2.112139089740932</v>
      </c>
      <c r="I2713" t="s">
        <v>19</v>
      </c>
      <c r="J2713" s="24">
        <v>5431720152.891161</v>
      </c>
      <c r="K2713" s="26">
        <v>0.41407227817260517</v>
      </c>
      <c r="L2713" s="4">
        <v>45371860186.135521</v>
      </c>
      <c r="M2713" s="5">
        <f t="shared" si="42"/>
        <v>4.9570917499894993E-2</v>
      </c>
    </row>
    <row r="2714" spans="1:13" x14ac:dyDescent="0.25">
      <c r="A2714" s="4" t="s">
        <v>164</v>
      </c>
      <c r="B2714" t="s">
        <v>165</v>
      </c>
      <c r="C2714" s="24">
        <v>6536374.9133275812</v>
      </c>
      <c r="D2714" s="24">
        <v>653.63749133275815</v>
      </c>
      <c r="E2714" s="24">
        <v>6.536374913327581</v>
      </c>
      <c r="F2714" t="s">
        <v>82</v>
      </c>
      <c r="G2714" s="24">
        <v>1064856357.7219548</v>
      </c>
      <c r="H2714" s="24">
        <v>0.61382691345439633</v>
      </c>
      <c r="I2714" t="s">
        <v>19</v>
      </c>
      <c r="J2714" s="24">
        <v>5431720152.891161</v>
      </c>
      <c r="K2714" s="26">
        <v>0.1203371073866617</v>
      </c>
      <c r="L2714" s="4">
        <v>45371860186.135521</v>
      </c>
      <c r="M2714" s="5">
        <f t="shared" si="42"/>
        <v>1.4406230836717888E-2</v>
      </c>
    </row>
    <row r="2715" spans="1:13" x14ac:dyDescent="0.25">
      <c r="A2715" s="4" t="s">
        <v>164</v>
      </c>
      <c r="B2715" t="s">
        <v>166</v>
      </c>
      <c r="C2715" s="24">
        <v>998307.77795399725</v>
      </c>
      <c r="D2715" s="24">
        <v>99.830777795399726</v>
      </c>
      <c r="E2715" s="24">
        <v>0.99830777795399728</v>
      </c>
      <c r="F2715" t="s">
        <v>82</v>
      </c>
      <c r="G2715" s="24">
        <v>1064856357.7219548</v>
      </c>
      <c r="H2715" s="24">
        <v>9.37504641555294E-2</v>
      </c>
      <c r="I2715" t="s">
        <v>19</v>
      </c>
      <c r="J2715" s="24">
        <v>5431720152.891161</v>
      </c>
      <c r="K2715" s="26">
        <v>1.8379219655169907E-2</v>
      </c>
      <c r="L2715" s="4">
        <v>45371860186.135521</v>
      </c>
      <c r="M2715" s="5">
        <f t="shared" si="42"/>
        <v>2.2002795870799553E-3</v>
      </c>
    </row>
    <row r="2716" spans="1:13" x14ac:dyDescent="0.25">
      <c r="A2716" s="4" t="s">
        <v>136</v>
      </c>
      <c r="B2716" t="s">
        <v>147</v>
      </c>
      <c r="C2716" s="24">
        <v>1739496.1713289721</v>
      </c>
      <c r="D2716" s="24">
        <v>173.9496171328972</v>
      </c>
      <c r="E2716" s="24">
        <v>1.7394961713289721</v>
      </c>
      <c r="F2716" t="s">
        <v>83</v>
      </c>
      <c r="G2716" s="24">
        <v>2723238040.2775083</v>
      </c>
      <c r="H2716" s="24">
        <v>6.3876023527921599E-2</v>
      </c>
      <c r="I2716" t="s">
        <v>84</v>
      </c>
      <c r="J2716" s="24">
        <v>2944258414.5693283</v>
      </c>
      <c r="K2716" s="26">
        <v>5.9080961192851583E-2</v>
      </c>
      <c r="L2716" s="4">
        <v>45371860186.135521</v>
      </c>
      <c r="M2716" s="5">
        <f t="shared" si="42"/>
        <v>3.8338656695863609E-3</v>
      </c>
    </row>
    <row r="2717" spans="1:13" x14ac:dyDescent="0.25">
      <c r="A2717" s="4" t="s">
        <v>136</v>
      </c>
      <c r="B2717" t="s">
        <v>137</v>
      </c>
      <c r="C2717" s="24">
        <v>504712147.38197893</v>
      </c>
      <c r="D2717" s="24">
        <v>50471.214738197894</v>
      </c>
      <c r="E2717" s="24">
        <v>504.71214738197892</v>
      </c>
      <c r="F2717" t="s">
        <v>83</v>
      </c>
      <c r="G2717" s="24">
        <v>2723238040.2775083</v>
      </c>
      <c r="H2717" s="24">
        <v>18.533530301689925</v>
      </c>
      <c r="I2717" t="s">
        <v>84</v>
      </c>
      <c r="J2717" s="24">
        <v>2944258414.5693283</v>
      </c>
      <c r="K2717" s="26">
        <v>17.142250316224562</v>
      </c>
      <c r="L2717" s="4">
        <v>45371860186.135521</v>
      </c>
      <c r="M2717" s="5">
        <f t="shared" si="42"/>
        <v>1.1123902465348028</v>
      </c>
    </row>
    <row r="2718" spans="1:13" x14ac:dyDescent="0.25">
      <c r="A2718" s="4" t="s">
        <v>115</v>
      </c>
      <c r="B2718" t="s">
        <v>116</v>
      </c>
      <c r="C2718" s="24">
        <v>4931.2033009185834</v>
      </c>
      <c r="D2718" s="24">
        <v>0.49312033009185835</v>
      </c>
      <c r="E2718" s="24">
        <v>4.9312033009185838E-3</v>
      </c>
      <c r="F2718" t="s">
        <v>83</v>
      </c>
      <c r="G2718" s="24">
        <v>2723238040.2775083</v>
      </c>
      <c r="H2718" s="24">
        <v>1.8107867281466424E-4</v>
      </c>
      <c r="I2718" t="s">
        <v>84</v>
      </c>
      <c r="J2718" s="24">
        <v>2944258414.5693283</v>
      </c>
      <c r="K2718" s="26">
        <v>1.6748541080895222E-4</v>
      </c>
      <c r="L2718" s="4">
        <v>45371860186.135521</v>
      </c>
      <c r="M2718" s="5">
        <f t="shared" si="42"/>
        <v>1.0868417738855311E-5</v>
      </c>
    </row>
    <row r="2719" spans="1:13" x14ac:dyDescent="0.25">
      <c r="A2719" s="4" t="s">
        <v>115</v>
      </c>
      <c r="B2719" t="s">
        <v>121</v>
      </c>
      <c r="C2719" s="24">
        <v>2191455.4434789638</v>
      </c>
      <c r="D2719" s="24">
        <v>219.14554434789639</v>
      </c>
      <c r="E2719" s="24">
        <v>2.1914554434789637</v>
      </c>
      <c r="F2719" t="s">
        <v>83</v>
      </c>
      <c r="G2719" s="24">
        <v>2723238040.2775083</v>
      </c>
      <c r="H2719" s="24">
        <v>8.0472415964622984E-2</v>
      </c>
      <c r="I2719" t="s">
        <v>84</v>
      </c>
      <c r="J2719" s="24">
        <v>2944258414.5693283</v>
      </c>
      <c r="K2719" s="26">
        <v>7.4431491224914076E-2</v>
      </c>
      <c r="L2719" s="4">
        <v>45371860186.135521</v>
      </c>
      <c r="M2719" s="5">
        <f t="shared" si="42"/>
        <v>4.8299880906108776E-3</v>
      </c>
    </row>
    <row r="2720" spans="1:13" x14ac:dyDescent="0.25">
      <c r="A2720" s="4" t="s">
        <v>115</v>
      </c>
      <c r="B2720" t="s">
        <v>119</v>
      </c>
      <c r="C2720" s="24">
        <v>3035389.404573794</v>
      </c>
      <c r="D2720" s="24">
        <v>303.5389404573794</v>
      </c>
      <c r="E2720" s="24">
        <v>3.0353894045737939</v>
      </c>
      <c r="F2720" t="s">
        <v>83</v>
      </c>
      <c r="G2720" s="24">
        <v>2723238040.2775083</v>
      </c>
      <c r="H2720" s="24">
        <v>0.1114625074884925</v>
      </c>
      <c r="I2720" t="s">
        <v>84</v>
      </c>
      <c r="J2720" s="24">
        <v>2944258414.5693283</v>
      </c>
      <c r="K2720" s="26">
        <v>0.10309521031012477</v>
      </c>
      <c r="L2720" s="4">
        <v>45371860186.135521</v>
      </c>
      <c r="M2720" s="5">
        <f t="shared" si="42"/>
        <v>6.69002635581014E-3</v>
      </c>
    </row>
    <row r="2721" spans="1:13" x14ac:dyDescent="0.25">
      <c r="A2721" s="4" t="s">
        <v>115</v>
      </c>
      <c r="B2721" t="s">
        <v>123</v>
      </c>
      <c r="C2721" s="24">
        <v>162940.2593487759</v>
      </c>
      <c r="D2721" s="24">
        <v>16.294025934877592</v>
      </c>
      <c r="E2721" s="24">
        <v>0.1629402593487759</v>
      </c>
      <c r="F2721" t="s">
        <v>83</v>
      </c>
      <c r="G2721" s="24">
        <v>2723238040.2775083</v>
      </c>
      <c r="H2721" s="24">
        <v>5.9833278229387424E-3</v>
      </c>
      <c r="I2721" t="s">
        <v>84</v>
      </c>
      <c r="J2721" s="24">
        <v>2944258414.5693283</v>
      </c>
      <c r="K2721" s="26">
        <v>5.534169777438167E-3</v>
      </c>
      <c r="L2721" s="4">
        <v>45371860186.135521</v>
      </c>
      <c r="M2721" s="5">
        <f t="shared" si="42"/>
        <v>3.5912184045424321E-4</v>
      </c>
    </row>
    <row r="2722" spans="1:13" x14ac:dyDescent="0.25">
      <c r="A2722" s="4" t="s">
        <v>115</v>
      </c>
      <c r="B2722" t="s">
        <v>120</v>
      </c>
      <c r="C2722" s="24">
        <v>180350.82457392069</v>
      </c>
      <c r="D2722" s="24">
        <v>18.035082457392068</v>
      </c>
      <c r="E2722" s="24">
        <v>0.18035082457392068</v>
      </c>
      <c r="F2722" t="s">
        <v>83</v>
      </c>
      <c r="G2722" s="24">
        <v>2723238040.2775083</v>
      </c>
      <c r="H2722" s="24">
        <v>6.6226610346388328E-3</v>
      </c>
      <c r="I2722" t="s">
        <v>84</v>
      </c>
      <c r="J2722" s="24">
        <v>2944258414.5693283</v>
      </c>
      <c r="K2722" s="26">
        <v>6.1255093534410953E-3</v>
      </c>
      <c r="L2722" s="4">
        <v>45371860186.135521</v>
      </c>
      <c r="M2722" s="5">
        <f t="shared" si="42"/>
        <v>3.9749488743472605E-4</v>
      </c>
    </row>
    <row r="2723" spans="1:13" x14ac:dyDescent="0.25">
      <c r="A2723" s="4" t="s">
        <v>111</v>
      </c>
      <c r="B2723" t="s">
        <v>118</v>
      </c>
      <c r="C2723" s="24">
        <v>5076.0314847530353</v>
      </c>
      <c r="D2723" s="24">
        <v>0.50760314847530352</v>
      </c>
      <c r="E2723" s="24">
        <v>5.0760314847530354E-3</v>
      </c>
      <c r="F2723" t="s">
        <v>83</v>
      </c>
      <c r="G2723" s="24">
        <v>2723238040.2775083</v>
      </c>
      <c r="H2723" s="24">
        <v>1.8639690727277622E-4</v>
      </c>
      <c r="I2723" t="s">
        <v>84</v>
      </c>
      <c r="J2723" s="24">
        <v>2944258414.5693283</v>
      </c>
      <c r="K2723" s="26">
        <v>1.7240441462729189E-4</v>
      </c>
      <c r="L2723" s="4">
        <v>45371860186.135521</v>
      </c>
      <c r="M2723" s="5">
        <f t="shared" si="42"/>
        <v>1.1187620397155637E-5</v>
      </c>
    </row>
    <row r="2724" spans="1:13" x14ac:dyDescent="0.25">
      <c r="A2724" s="4" t="s">
        <v>111</v>
      </c>
      <c r="B2724" t="s">
        <v>117</v>
      </c>
      <c r="C2724" s="24">
        <v>12555.81790302521</v>
      </c>
      <c r="D2724" s="24">
        <v>1.255581790302521</v>
      </c>
      <c r="E2724" s="24">
        <v>1.2555817903025211E-2</v>
      </c>
      <c r="F2724" t="s">
        <v>83</v>
      </c>
      <c r="G2724" s="24">
        <v>2723238040.2775083</v>
      </c>
      <c r="H2724" s="24">
        <v>4.6106207820693207E-4</v>
      </c>
      <c r="I2724" t="s">
        <v>84</v>
      </c>
      <c r="J2724" s="24">
        <v>2944258414.5693283</v>
      </c>
      <c r="K2724" s="26">
        <v>4.2645094740645633E-4</v>
      </c>
      <c r="L2724" s="4">
        <v>45371860186.135521</v>
      </c>
      <c r="M2724" s="5">
        <f t="shared" si="42"/>
        <v>2.7673138926893607E-5</v>
      </c>
    </row>
    <row r="2725" spans="1:13" x14ac:dyDescent="0.25">
      <c r="A2725" s="4" t="s">
        <v>138</v>
      </c>
      <c r="B2725" t="s">
        <v>148</v>
      </c>
      <c r="C2725" s="24">
        <v>1490902.3125303551</v>
      </c>
      <c r="D2725" s="24">
        <v>149.09023125303551</v>
      </c>
      <c r="E2725" s="24">
        <v>1.4909023125303551</v>
      </c>
      <c r="F2725" t="s">
        <v>83</v>
      </c>
      <c r="G2725" s="24">
        <v>2723238040.2775083</v>
      </c>
      <c r="H2725" s="24">
        <v>5.4747410636876478E-2</v>
      </c>
      <c r="I2725" t="s">
        <v>84</v>
      </c>
      <c r="J2725" s="24">
        <v>2944258414.5693283</v>
      </c>
      <c r="K2725" s="26">
        <v>5.0637617443930673E-2</v>
      </c>
      <c r="L2725" s="4">
        <v>45371860186.135521</v>
      </c>
      <c r="M2725" s="5">
        <f t="shared" si="42"/>
        <v>3.2859625027803832E-3</v>
      </c>
    </row>
    <row r="2726" spans="1:13" x14ac:dyDescent="0.25">
      <c r="A2726" s="4" t="s">
        <v>138</v>
      </c>
      <c r="B2726" t="s">
        <v>149</v>
      </c>
      <c r="C2726" s="24">
        <v>1053871.342075774</v>
      </c>
      <c r="D2726" s="24">
        <v>105.3871342075774</v>
      </c>
      <c r="E2726" s="24">
        <v>1.0538713420757739</v>
      </c>
      <c r="F2726" t="s">
        <v>83</v>
      </c>
      <c r="G2726" s="24">
        <v>2723238040.2775083</v>
      </c>
      <c r="H2726" s="24">
        <v>3.8699200234746302E-2</v>
      </c>
      <c r="I2726" t="s">
        <v>84</v>
      </c>
      <c r="J2726" s="24">
        <v>2944258414.5693283</v>
      </c>
      <c r="K2726" s="26">
        <v>3.5794118371567228E-2</v>
      </c>
      <c r="L2726" s="4">
        <v>45371860186.135521</v>
      </c>
      <c r="M2726" s="5">
        <f t="shared" si="42"/>
        <v>2.3227421969307092E-3</v>
      </c>
    </row>
    <row r="2727" spans="1:13" x14ac:dyDescent="0.25">
      <c r="A2727" s="4" t="s">
        <v>138</v>
      </c>
      <c r="B2727" t="s">
        <v>139</v>
      </c>
      <c r="C2727" s="24">
        <v>84402057.441307187</v>
      </c>
      <c r="D2727" s="24">
        <v>8440.2057441307188</v>
      </c>
      <c r="E2727" s="24">
        <v>84.402057441307193</v>
      </c>
      <c r="F2727" t="s">
        <v>83</v>
      </c>
      <c r="G2727" s="24">
        <v>2723238040.2775083</v>
      </c>
      <c r="H2727" s="24">
        <v>3.0993272050762886</v>
      </c>
      <c r="I2727" t="s">
        <v>84</v>
      </c>
      <c r="J2727" s="24">
        <v>2944258414.5693283</v>
      </c>
      <c r="K2727" s="26">
        <v>2.8666660855464725</v>
      </c>
      <c r="L2727" s="4">
        <v>45371860186.135521</v>
      </c>
      <c r="M2727" s="5">
        <f t="shared" si="42"/>
        <v>0.1860229161754719</v>
      </c>
    </row>
    <row r="2728" spans="1:13" x14ac:dyDescent="0.25">
      <c r="A2728" s="4" t="s">
        <v>138</v>
      </c>
      <c r="B2728" t="s">
        <v>140</v>
      </c>
      <c r="C2728" s="24">
        <v>188634776.14728919</v>
      </c>
      <c r="D2728" s="24">
        <v>18863.477614728919</v>
      </c>
      <c r="E2728" s="24">
        <v>188.63477614728919</v>
      </c>
      <c r="F2728" t="s">
        <v>83</v>
      </c>
      <c r="G2728" s="24">
        <v>2723238040.2775083</v>
      </c>
      <c r="H2728" s="24">
        <v>6.9268559471233946</v>
      </c>
      <c r="I2728" t="s">
        <v>84</v>
      </c>
      <c r="J2728" s="24">
        <v>2944258414.5693283</v>
      </c>
      <c r="K2728" s="26">
        <v>6.4068688812724943</v>
      </c>
      <c r="L2728" s="4">
        <v>45371860186.135521</v>
      </c>
      <c r="M2728" s="5">
        <f t="shared" si="42"/>
        <v>0.41575279341297788</v>
      </c>
    </row>
    <row r="2729" spans="1:13" x14ac:dyDescent="0.25">
      <c r="A2729" s="4" t="s">
        <v>102</v>
      </c>
      <c r="B2729" t="s">
        <v>103</v>
      </c>
      <c r="C2729" s="24">
        <v>7295.4384364125544</v>
      </c>
      <c r="D2729" s="24">
        <v>0.72954384364125546</v>
      </c>
      <c r="E2729" s="24">
        <v>7.2954384364125541E-3</v>
      </c>
      <c r="F2729" t="s">
        <v>83</v>
      </c>
      <c r="G2729" s="24">
        <v>2723238040.2775083</v>
      </c>
      <c r="H2729" s="24">
        <v>2.6789573032216904E-4</v>
      </c>
      <c r="I2729" t="s">
        <v>84</v>
      </c>
      <c r="J2729" s="24">
        <v>2944258414.5693283</v>
      </c>
      <c r="K2729" s="26">
        <v>2.4778526233675365E-4</v>
      </c>
      <c r="L2729" s="4">
        <v>45371860186.135521</v>
      </c>
      <c r="M2729" s="5">
        <f t="shared" si="42"/>
        <v>1.6079213870631325E-5</v>
      </c>
    </row>
    <row r="2730" spans="1:13" x14ac:dyDescent="0.25">
      <c r="A2730" s="4" t="s">
        <v>150</v>
      </c>
      <c r="B2730" t="s">
        <v>151</v>
      </c>
      <c r="C2730" s="24">
        <v>2934724.7348856679</v>
      </c>
      <c r="D2730" s="24">
        <v>293.47247348856678</v>
      </c>
      <c r="E2730" s="24">
        <v>2.934724734885668</v>
      </c>
      <c r="F2730" t="s">
        <v>83</v>
      </c>
      <c r="G2730" s="24">
        <v>2723238040.2775083</v>
      </c>
      <c r="H2730" s="24">
        <v>0.10776600104288379</v>
      </c>
      <c r="I2730" t="s">
        <v>84</v>
      </c>
      <c r="J2730" s="24">
        <v>2944258414.5693283</v>
      </c>
      <c r="K2730" s="26">
        <v>9.9676194194215972E-2</v>
      </c>
      <c r="L2730" s="4">
        <v>45371860186.135521</v>
      </c>
      <c r="M2730" s="5">
        <f t="shared" si="42"/>
        <v>6.4681604916486208E-3</v>
      </c>
    </row>
    <row r="2731" spans="1:13" x14ac:dyDescent="0.25">
      <c r="A2731" s="4" t="s">
        <v>150</v>
      </c>
      <c r="B2731" t="s">
        <v>152</v>
      </c>
      <c r="C2731" s="24">
        <v>17451.0593779103</v>
      </c>
      <c r="D2731" s="24">
        <v>1.7451059377910301</v>
      </c>
      <c r="E2731" s="24">
        <v>1.7451059377910302E-2</v>
      </c>
      <c r="F2731" t="s">
        <v>83</v>
      </c>
      <c r="G2731" s="24">
        <v>2723238040.2775083</v>
      </c>
      <c r="H2731" s="24">
        <v>6.4082019712577063E-4</v>
      </c>
      <c r="I2731" t="s">
        <v>84</v>
      </c>
      <c r="J2731" s="24">
        <v>2944258414.5693283</v>
      </c>
      <c r="K2731" s="26">
        <v>5.9271493601090566E-4</v>
      </c>
      <c r="L2731" s="4">
        <v>45371860186.135521</v>
      </c>
      <c r="M2731" s="5">
        <f t="shared" si="42"/>
        <v>3.8462296468159571E-5</v>
      </c>
    </row>
    <row r="2732" spans="1:13" x14ac:dyDescent="0.25">
      <c r="A2732" s="4" t="s">
        <v>150</v>
      </c>
      <c r="B2732" t="s">
        <v>153</v>
      </c>
      <c r="C2732" s="24">
        <v>564218.80958875059</v>
      </c>
      <c r="D2732" s="24">
        <v>56.421880958875057</v>
      </c>
      <c r="E2732" s="24">
        <v>0.56421880958875059</v>
      </c>
      <c r="F2732" t="s">
        <v>83</v>
      </c>
      <c r="G2732" s="24">
        <v>2723238040.2775083</v>
      </c>
      <c r="H2732" s="24">
        <v>2.0718673918467094E-2</v>
      </c>
      <c r="I2732" t="s">
        <v>84</v>
      </c>
      <c r="J2732" s="24">
        <v>2944258414.5693283</v>
      </c>
      <c r="K2732" s="26">
        <v>1.9163358990392211E-2</v>
      </c>
      <c r="L2732" s="4">
        <v>45371860186.135521</v>
      </c>
      <c r="M2732" s="5">
        <f t="shared" si="42"/>
        <v>1.243543481078524E-3</v>
      </c>
    </row>
    <row r="2733" spans="1:13" x14ac:dyDescent="0.25">
      <c r="A2733" s="4" t="s">
        <v>150</v>
      </c>
      <c r="B2733" t="s">
        <v>154</v>
      </c>
      <c r="C2733" s="24">
        <v>1995314.927926305</v>
      </c>
      <c r="D2733" s="24">
        <v>199.5314927926305</v>
      </c>
      <c r="E2733" s="24">
        <v>1.9953149279263049</v>
      </c>
      <c r="F2733" t="s">
        <v>83</v>
      </c>
      <c r="G2733" s="24">
        <v>2723238040.2775083</v>
      </c>
      <c r="H2733" s="24">
        <v>7.3269941827155682E-2</v>
      </c>
      <c r="I2733" t="s">
        <v>84</v>
      </c>
      <c r="J2733" s="24">
        <v>2944258414.5693283</v>
      </c>
      <c r="K2733" s="26">
        <v>6.7769694332967367E-2</v>
      </c>
      <c r="L2733" s="4">
        <v>45371860186.135521</v>
      </c>
      <c r="M2733" s="5">
        <f t="shared" si="42"/>
        <v>4.3976925780442704E-3</v>
      </c>
    </row>
    <row r="2734" spans="1:13" x14ac:dyDescent="0.25">
      <c r="A2734" s="4" t="s">
        <v>150</v>
      </c>
      <c r="B2734" t="s">
        <v>155</v>
      </c>
      <c r="C2734" s="24">
        <v>926835.70363592636</v>
      </c>
      <c r="D2734" s="24">
        <v>92.683570363592636</v>
      </c>
      <c r="E2734" s="24">
        <v>0.92683570363592638</v>
      </c>
      <c r="F2734" t="s">
        <v>83</v>
      </c>
      <c r="G2734" s="24">
        <v>2723238040.2775083</v>
      </c>
      <c r="H2734" s="24">
        <v>3.4034325678759914E-2</v>
      </c>
      <c r="I2734" t="s">
        <v>84</v>
      </c>
      <c r="J2734" s="24">
        <v>2944258414.5693283</v>
      </c>
      <c r="K2734" s="26">
        <v>3.1479427860325884E-2</v>
      </c>
      <c r="L2734" s="4">
        <v>45371860186.135521</v>
      </c>
      <c r="M2734" s="5">
        <f t="shared" si="42"/>
        <v>2.0427544734415441E-3</v>
      </c>
    </row>
    <row r="2735" spans="1:13" x14ac:dyDescent="0.25">
      <c r="A2735" s="4" t="s">
        <v>150</v>
      </c>
      <c r="B2735" t="s">
        <v>156</v>
      </c>
      <c r="C2735" s="24">
        <v>200470.56162942169</v>
      </c>
      <c r="D2735" s="24">
        <v>20.04705616294217</v>
      </c>
      <c r="E2735" s="24">
        <v>0.2004705616294217</v>
      </c>
      <c r="F2735" t="s">
        <v>83</v>
      </c>
      <c r="G2735" s="24">
        <v>2723238040.2775083</v>
      </c>
      <c r="H2735" s="24">
        <v>7.3614777211687661E-3</v>
      </c>
      <c r="I2735" t="s">
        <v>84</v>
      </c>
      <c r="J2735" s="24">
        <v>2944258414.5693283</v>
      </c>
      <c r="K2735" s="26">
        <v>6.8088643523073885E-3</v>
      </c>
      <c r="L2735" s="4">
        <v>45371860186.135521</v>
      </c>
      <c r="M2735" s="5">
        <f t="shared" si="42"/>
        <v>4.4183897421662329E-4</v>
      </c>
    </row>
    <row r="2736" spans="1:13" x14ac:dyDescent="0.25">
      <c r="A2736" s="4" t="s">
        <v>150</v>
      </c>
      <c r="B2736" t="s">
        <v>157</v>
      </c>
      <c r="C2736" s="24">
        <v>702965.15165210399</v>
      </c>
      <c r="D2736" s="24">
        <v>70.296515165210394</v>
      </c>
      <c r="E2736" s="24">
        <v>0.70296515165210394</v>
      </c>
      <c r="F2736" t="s">
        <v>83</v>
      </c>
      <c r="G2736" s="24">
        <v>2723238040.2775083</v>
      </c>
      <c r="H2736" s="24">
        <v>2.5813577118674103E-2</v>
      </c>
      <c r="I2736" t="s">
        <v>84</v>
      </c>
      <c r="J2736" s="24">
        <v>2944258414.5693283</v>
      </c>
      <c r="K2736" s="26">
        <v>2.3875796641135875E-2</v>
      </c>
      <c r="L2736" s="4">
        <v>45371860186.135521</v>
      </c>
      <c r="M2736" s="5">
        <f t="shared" si="42"/>
        <v>1.5493417037966456E-3</v>
      </c>
    </row>
    <row r="2737" spans="1:13" x14ac:dyDescent="0.25">
      <c r="A2737" s="4" t="s">
        <v>113</v>
      </c>
      <c r="B2737" t="s">
        <v>114</v>
      </c>
      <c r="C2737" s="24">
        <v>13624.96068226127</v>
      </c>
      <c r="D2737" s="24">
        <v>1.3624960682261269</v>
      </c>
      <c r="E2737" s="24">
        <v>1.362496068226127E-2</v>
      </c>
      <c r="F2737" t="s">
        <v>83</v>
      </c>
      <c r="G2737" s="24">
        <v>2723238040.2775083</v>
      </c>
      <c r="H2737" s="24">
        <v>5.0032206075062153E-4</v>
      </c>
      <c r="I2737" t="s">
        <v>84</v>
      </c>
      <c r="J2737" s="24">
        <v>2944258414.5693283</v>
      </c>
      <c r="K2737" s="26">
        <v>4.6276375113134428E-4</v>
      </c>
      <c r="L2737" s="4">
        <v>45371860186.135521</v>
      </c>
      <c r="M2737" s="5">
        <f t="shared" si="42"/>
        <v>3.0029539512741221E-5</v>
      </c>
    </row>
    <row r="2738" spans="1:13" x14ac:dyDescent="0.25">
      <c r="A2738" s="4" t="s">
        <v>113</v>
      </c>
      <c r="B2738" t="s">
        <v>122</v>
      </c>
      <c r="C2738" s="24">
        <v>84108.694519549594</v>
      </c>
      <c r="D2738" s="24">
        <v>8.4108694519549587</v>
      </c>
      <c r="E2738" s="24">
        <v>8.4108694519549596E-2</v>
      </c>
      <c r="F2738" t="s">
        <v>83</v>
      </c>
      <c r="G2738" s="24">
        <v>2723238040.2775083</v>
      </c>
      <c r="H2738" s="24">
        <v>3.0885546278201447E-3</v>
      </c>
      <c r="I2738" t="s">
        <v>84</v>
      </c>
      <c r="J2738" s="24">
        <v>2944258414.5693283</v>
      </c>
      <c r="K2738" s="26">
        <v>2.8567021869869598E-3</v>
      </c>
      <c r="L2738" s="4">
        <v>45371860186.135521</v>
      </c>
      <c r="M2738" s="5">
        <f t="shared" si="42"/>
        <v>1.8537634157933657E-4</v>
      </c>
    </row>
    <row r="2739" spans="1:13" x14ac:dyDescent="0.25">
      <c r="A2739" s="4" t="s">
        <v>113</v>
      </c>
      <c r="B2739" t="s">
        <v>4</v>
      </c>
      <c r="C2739" s="24">
        <v>57359.067124339643</v>
      </c>
      <c r="D2739" s="24">
        <v>5.7359067124339642</v>
      </c>
      <c r="E2739" s="24">
        <v>5.7359067124339642E-2</v>
      </c>
      <c r="F2739" t="s">
        <v>83</v>
      </c>
      <c r="G2739" s="24">
        <v>2723238040.2775083</v>
      </c>
      <c r="H2739" s="24">
        <v>2.1062817967427679E-3</v>
      </c>
      <c r="I2739" t="s">
        <v>84</v>
      </c>
      <c r="J2739" s="24">
        <v>2944258414.5693283</v>
      </c>
      <c r="K2739" s="26">
        <v>1.9481668742290013E-3</v>
      </c>
      <c r="L2739" s="4">
        <v>45371860186.135521</v>
      </c>
      <c r="M2739" s="5">
        <f t="shared" si="42"/>
        <v>1.2641991509501104E-4</v>
      </c>
    </row>
    <row r="2740" spans="1:13" x14ac:dyDescent="0.25">
      <c r="A2740" s="4" t="s">
        <v>141</v>
      </c>
      <c r="B2740" t="s">
        <v>142</v>
      </c>
      <c r="C2740" s="24">
        <v>40888476.516475901</v>
      </c>
      <c r="D2740" s="24">
        <v>4088.8476516475903</v>
      </c>
      <c r="E2740" s="24">
        <v>40.888476516475905</v>
      </c>
      <c r="F2740" t="s">
        <v>83</v>
      </c>
      <c r="G2740" s="24">
        <v>2723238040.2775083</v>
      </c>
      <c r="H2740" s="24">
        <v>1.5014653846532346</v>
      </c>
      <c r="I2740" t="s">
        <v>84</v>
      </c>
      <c r="J2740" s="24">
        <v>2944258414.5693283</v>
      </c>
      <c r="K2740" s="26">
        <v>1.3887529815366721</v>
      </c>
      <c r="L2740" s="4">
        <v>45371860186.135521</v>
      </c>
      <c r="M2740" s="5">
        <f t="shared" si="42"/>
        <v>9.011858087531173E-2</v>
      </c>
    </row>
    <row r="2741" spans="1:13" x14ac:dyDescent="0.25">
      <c r="A2741" s="4" t="s">
        <v>141</v>
      </c>
      <c r="B2741" t="s">
        <v>158</v>
      </c>
      <c r="C2741" s="24">
        <v>26904637.184445381</v>
      </c>
      <c r="D2741" s="24">
        <v>2690.4637184445382</v>
      </c>
      <c r="E2741" s="24">
        <v>26.904637184445381</v>
      </c>
      <c r="F2741" t="s">
        <v>83</v>
      </c>
      <c r="G2741" s="24">
        <v>2723238040.2775083</v>
      </c>
      <c r="H2741" s="24">
        <v>0.98796494417739911</v>
      </c>
      <c r="I2741" t="s">
        <v>84</v>
      </c>
      <c r="J2741" s="24">
        <v>2944258414.5693283</v>
      </c>
      <c r="K2741" s="26">
        <v>0.91380012879680816</v>
      </c>
      <c r="L2741" s="4">
        <v>45371860186.135521</v>
      </c>
      <c r="M2741" s="5">
        <f t="shared" si="42"/>
        <v>5.9298069495212699E-2</v>
      </c>
    </row>
    <row r="2742" spans="1:13" x14ac:dyDescent="0.25">
      <c r="A2742" s="4" t="s">
        <v>141</v>
      </c>
      <c r="B2742" t="s">
        <v>159</v>
      </c>
      <c r="C2742" s="24">
        <v>44055116.19026155</v>
      </c>
      <c r="D2742" s="24">
        <v>4405.5116190261551</v>
      </c>
      <c r="E2742" s="24">
        <v>44.05511619026155</v>
      </c>
      <c r="F2742" t="s">
        <v>83</v>
      </c>
      <c r="G2742" s="24">
        <v>2723238040.2775083</v>
      </c>
      <c r="H2742" s="24">
        <v>1.6177475321170296</v>
      </c>
      <c r="I2742" t="s">
        <v>84</v>
      </c>
      <c r="J2742" s="24">
        <v>2944258414.5693283</v>
      </c>
      <c r="K2742" s="26">
        <v>1.4963060298056656</v>
      </c>
      <c r="L2742" s="4">
        <v>45371860186.135521</v>
      </c>
      <c r="M2742" s="5">
        <f t="shared" si="42"/>
        <v>9.7097884039860596E-2</v>
      </c>
    </row>
    <row r="2743" spans="1:13" x14ac:dyDescent="0.25">
      <c r="A2743" s="4" t="s">
        <v>141</v>
      </c>
      <c r="B2743" t="s">
        <v>160</v>
      </c>
      <c r="C2743" s="24">
        <v>34021122.705843113</v>
      </c>
      <c r="D2743" s="24">
        <v>3402.1122705843113</v>
      </c>
      <c r="E2743" s="24">
        <v>34.021122705843112</v>
      </c>
      <c r="F2743" t="s">
        <v>83</v>
      </c>
      <c r="G2743" s="24">
        <v>2723238040.2775083</v>
      </c>
      <c r="H2743" s="24">
        <v>1.2492893460894894</v>
      </c>
      <c r="I2743" t="s">
        <v>84</v>
      </c>
      <c r="J2743" s="24">
        <v>2944258414.5693283</v>
      </c>
      <c r="K2743" s="26">
        <v>1.155507360953558</v>
      </c>
      <c r="L2743" s="4">
        <v>45371860186.135521</v>
      </c>
      <c r="M2743" s="5">
        <f t="shared" si="42"/>
        <v>7.4982869484022385E-2</v>
      </c>
    </row>
    <row r="2744" spans="1:13" x14ac:dyDescent="0.25">
      <c r="A2744" s="4" t="s">
        <v>141</v>
      </c>
      <c r="B2744" t="s">
        <v>161</v>
      </c>
      <c r="C2744" s="24">
        <v>272833.91936099302</v>
      </c>
      <c r="D2744" s="24">
        <v>27.283391936099303</v>
      </c>
      <c r="E2744" s="24">
        <v>0.27283391936099305</v>
      </c>
      <c r="F2744" t="s">
        <v>83</v>
      </c>
      <c r="G2744" s="24">
        <v>2723238040.2775083</v>
      </c>
      <c r="H2744" s="24">
        <v>1.001873194064189E-2</v>
      </c>
      <c r="I2744" t="s">
        <v>84</v>
      </c>
      <c r="J2744" s="24">
        <v>2944258414.5693283</v>
      </c>
      <c r="K2744" s="26">
        <v>9.2666431047935659E-3</v>
      </c>
      <c r="L2744" s="4">
        <v>45371860186.135521</v>
      </c>
      <c r="M2744" s="5">
        <f t="shared" si="42"/>
        <v>6.0132848475179799E-4</v>
      </c>
    </row>
    <row r="2745" spans="1:13" x14ac:dyDescent="0.25">
      <c r="A2745" s="4" t="s">
        <v>143</v>
      </c>
      <c r="B2745" t="s">
        <v>144</v>
      </c>
      <c r="C2745" s="24">
        <v>1582409216.185925</v>
      </c>
      <c r="D2745" s="24">
        <v>158240.92161859249</v>
      </c>
      <c r="E2745" s="24">
        <v>1582.4092161859251</v>
      </c>
      <c r="F2745" t="s">
        <v>83</v>
      </c>
      <c r="G2745" s="24">
        <v>2723238040.2775083</v>
      </c>
      <c r="H2745" s="24">
        <v>58.107634836970455</v>
      </c>
      <c r="I2745" t="s">
        <v>84</v>
      </c>
      <c r="J2745" s="24">
        <v>2944258414.5693283</v>
      </c>
      <c r="K2745" s="26">
        <v>53.745595439434013</v>
      </c>
      <c r="L2745" s="4">
        <v>45371860186.135521</v>
      </c>
      <c r="M2745" s="5">
        <f t="shared" si="42"/>
        <v>3.4876445658039579</v>
      </c>
    </row>
    <row r="2746" spans="1:13" x14ac:dyDescent="0.25">
      <c r="A2746" s="4" t="s">
        <v>143</v>
      </c>
      <c r="B2746" t="s">
        <v>145</v>
      </c>
      <c r="C2746" s="24">
        <v>6108569.3826712994</v>
      </c>
      <c r="D2746" s="24">
        <v>610.85693826712998</v>
      </c>
      <c r="E2746" s="24">
        <v>6.1085693826712992</v>
      </c>
      <c r="F2746" t="s">
        <v>83</v>
      </c>
      <c r="G2746" s="24">
        <v>2723238040.2775083</v>
      </c>
      <c r="H2746" s="24">
        <v>0.22431272229323046</v>
      </c>
      <c r="I2746" t="s">
        <v>84</v>
      </c>
      <c r="J2746" s="24">
        <v>2944258414.5693283</v>
      </c>
      <c r="K2746" s="26">
        <v>0.20747395515433487</v>
      </c>
      <c r="L2746" s="4">
        <v>45371860186.135521</v>
      </c>
      <c r="M2746" s="5">
        <f t="shared" si="42"/>
        <v>1.3463343485612525E-2</v>
      </c>
    </row>
    <row r="2747" spans="1:13" x14ac:dyDescent="0.25">
      <c r="A2747" s="4" t="s">
        <v>143</v>
      </c>
      <c r="B2747" t="s">
        <v>146</v>
      </c>
      <c r="C2747" s="24">
        <v>58743106.591182895</v>
      </c>
      <c r="D2747" s="24">
        <v>5874.3106591182895</v>
      </c>
      <c r="E2747" s="24">
        <v>58.743106591182894</v>
      </c>
      <c r="F2747" t="s">
        <v>83</v>
      </c>
      <c r="G2747" s="24">
        <v>2723238040.2775083</v>
      </c>
      <c r="H2747" s="24">
        <v>2.1571050977679773</v>
      </c>
      <c r="I2747" t="s">
        <v>84</v>
      </c>
      <c r="J2747" s="24">
        <v>2944258414.5693283</v>
      </c>
      <c r="K2747" s="26">
        <v>1.9951749581660123</v>
      </c>
      <c r="L2747" s="4">
        <v>45371860186.135521</v>
      </c>
      <c r="M2747" s="5">
        <f t="shared" si="42"/>
        <v>0.12947035089633219</v>
      </c>
    </row>
    <row r="2748" spans="1:13" x14ac:dyDescent="0.25">
      <c r="A2748" s="4" t="s">
        <v>127</v>
      </c>
      <c r="B2748" t="s">
        <v>129</v>
      </c>
      <c r="C2748" s="24">
        <v>60255.134616080679</v>
      </c>
      <c r="D2748" s="24">
        <v>6.0255134616080674</v>
      </c>
      <c r="E2748" s="24">
        <v>6.0255134616080681E-2</v>
      </c>
      <c r="F2748" t="s">
        <v>83</v>
      </c>
      <c r="G2748" s="24">
        <v>2723238040.2775083</v>
      </c>
      <c r="H2748" s="24">
        <v>2.212628265501919E-3</v>
      </c>
      <c r="I2748" t="s">
        <v>84</v>
      </c>
      <c r="J2748" s="24">
        <v>2944258414.5693283</v>
      </c>
      <c r="K2748" s="26">
        <v>2.0465300979667744E-3</v>
      </c>
      <c r="L2748" s="4">
        <v>45371860186.135521</v>
      </c>
      <c r="M2748" s="5">
        <f t="shared" si="42"/>
        <v>1.3280287466479741E-4</v>
      </c>
    </row>
    <row r="2749" spans="1:13" x14ac:dyDescent="0.25">
      <c r="A2749" s="4" t="s">
        <v>127</v>
      </c>
      <c r="B2749" t="s">
        <v>135</v>
      </c>
      <c r="C2749" s="24">
        <v>33786135.857338503</v>
      </c>
      <c r="D2749" s="24">
        <v>3378.6135857338504</v>
      </c>
      <c r="E2749" s="24">
        <v>33.7861358573385</v>
      </c>
      <c r="F2749" t="s">
        <v>83</v>
      </c>
      <c r="G2749" s="24">
        <v>2723238040.2775083</v>
      </c>
      <c r="H2749" s="24">
        <v>1.2406603961031466</v>
      </c>
      <c r="I2749" t="s">
        <v>84</v>
      </c>
      <c r="J2749" s="24">
        <v>2944258414.5693283</v>
      </c>
      <c r="K2749" s="26">
        <v>1.1475261712814218</v>
      </c>
      <c r="L2749" s="4">
        <v>45371860186.135521</v>
      </c>
      <c r="M2749" s="5">
        <f t="shared" si="42"/>
        <v>7.4464956293907203E-2</v>
      </c>
    </row>
    <row r="2750" spans="1:13" x14ac:dyDescent="0.25">
      <c r="A2750" s="4" t="s">
        <v>127</v>
      </c>
      <c r="B2750" t="s">
        <v>128</v>
      </c>
      <c r="C2750" s="24">
        <v>13498.759508559406</v>
      </c>
      <c r="D2750" s="24">
        <v>1.3498759508559406</v>
      </c>
      <c r="E2750" s="24">
        <v>1.3498759508559405E-2</v>
      </c>
      <c r="F2750" t="s">
        <v>83</v>
      </c>
      <c r="G2750" s="24">
        <v>2723238040.2775083</v>
      </c>
      <c r="H2750" s="24">
        <v>4.9568782856690083E-4</v>
      </c>
      <c r="I2750" t="s">
        <v>84</v>
      </c>
      <c r="J2750" s="24">
        <v>2944258414.5693283</v>
      </c>
      <c r="K2750" s="26">
        <v>4.5847740272261187E-4</v>
      </c>
      <c r="L2750" s="4">
        <v>45371860186.135521</v>
      </c>
      <c r="M2750" s="5">
        <f t="shared" si="42"/>
        <v>2.9751390957261831E-5</v>
      </c>
    </row>
    <row r="2751" spans="1:13" x14ac:dyDescent="0.25">
      <c r="A2751" s="4" t="s">
        <v>127</v>
      </c>
      <c r="B2751" t="s">
        <v>4</v>
      </c>
      <c r="C2751" s="24">
        <v>1743613.0193963179</v>
      </c>
      <c r="D2751" s="24">
        <v>174.3613019396318</v>
      </c>
      <c r="E2751" s="24">
        <v>1.743613019396318</v>
      </c>
      <c r="F2751" t="s">
        <v>83</v>
      </c>
      <c r="G2751" s="24">
        <v>2723238040.2775083</v>
      </c>
      <c r="H2751" s="24">
        <v>6.4027198269404215E-2</v>
      </c>
      <c r="I2751" t="s">
        <v>84</v>
      </c>
      <c r="J2751" s="24">
        <v>2944258414.5693283</v>
      </c>
      <c r="K2751" s="26">
        <v>5.9220787508604773E-2</v>
      </c>
      <c r="L2751" s="4">
        <v>45371860186.135521</v>
      </c>
      <c r="M2751" s="5">
        <f t="shared" si="42"/>
        <v>3.8429392408493787E-3</v>
      </c>
    </row>
    <row r="2752" spans="1:13" x14ac:dyDescent="0.25">
      <c r="A2752" s="4" t="s">
        <v>127</v>
      </c>
      <c r="B2752" t="s">
        <v>130</v>
      </c>
      <c r="C2752" s="24">
        <v>17811.79384636278</v>
      </c>
      <c r="D2752" s="24">
        <v>1.781179384636278</v>
      </c>
      <c r="E2752" s="24">
        <v>1.7811793846362781E-2</v>
      </c>
      <c r="F2752" t="s">
        <v>83</v>
      </c>
      <c r="G2752" s="24">
        <v>2723238040.2775083</v>
      </c>
      <c r="H2752" s="24">
        <v>6.5406672435244372E-4</v>
      </c>
      <c r="I2752" t="s">
        <v>84</v>
      </c>
      <c r="J2752" s="24">
        <v>2944258414.5693283</v>
      </c>
      <c r="K2752" s="26">
        <v>6.0496706940610715E-4</v>
      </c>
      <c r="L2752" s="4">
        <v>45371860186.135521</v>
      </c>
      <c r="M2752" s="5">
        <f t="shared" si="42"/>
        <v>3.9257358577080355E-5</v>
      </c>
    </row>
    <row r="2753" spans="1:13" x14ac:dyDescent="0.25">
      <c r="A2753" s="4" t="s">
        <v>127</v>
      </c>
      <c r="B2753" t="s">
        <v>132</v>
      </c>
      <c r="C2753" s="24">
        <v>14410.900340409171</v>
      </c>
      <c r="D2753" s="24">
        <v>1.4410900340409172</v>
      </c>
      <c r="E2753" s="24">
        <v>1.441090034040917E-2</v>
      </c>
      <c r="F2753" t="s">
        <v>83</v>
      </c>
      <c r="G2753" s="24">
        <v>2723238040.2775083</v>
      </c>
      <c r="H2753" s="24">
        <v>5.2918254398872321E-4</v>
      </c>
      <c r="I2753" t="s">
        <v>84</v>
      </c>
      <c r="J2753" s="24">
        <v>2944258414.5693283</v>
      </c>
      <c r="K2753" s="26">
        <v>4.8945772793238754E-4</v>
      </c>
      <c r="L2753" s="4">
        <v>45371860186.135521</v>
      </c>
      <c r="M2753" s="5">
        <f t="shared" si="42"/>
        <v>3.1761757797210117E-5</v>
      </c>
    </row>
    <row r="2754" spans="1:13" x14ac:dyDescent="0.25">
      <c r="A2754" s="4" t="s">
        <v>127</v>
      </c>
      <c r="B2754" t="s">
        <v>131</v>
      </c>
      <c r="C2754" s="24">
        <v>1023954.2858316289</v>
      </c>
      <c r="D2754" s="24">
        <v>102.3954285831629</v>
      </c>
      <c r="E2754" s="24">
        <v>1.0239542858316288</v>
      </c>
      <c r="F2754" t="s">
        <v>83</v>
      </c>
      <c r="G2754" s="24">
        <v>2723238040.2775083</v>
      </c>
      <c r="H2754" s="24">
        <v>3.7600616276911442E-2</v>
      </c>
      <c r="I2754" t="s">
        <v>84</v>
      </c>
      <c r="J2754" s="24">
        <v>2944258414.5693283</v>
      </c>
      <c r="K2754" s="26">
        <v>3.4778003206671924E-2</v>
      </c>
      <c r="L2754" s="4">
        <v>45371860186.135521</v>
      </c>
      <c r="M2754" s="5">
        <f t="shared" si="42"/>
        <v>2.2568047279324975E-3</v>
      </c>
    </row>
    <row r="2755" spans="1:13" x14ac:dyDescent="0.25">
      <c r="A2755" s="4" t="s">
        <v>127</v>
      </c>
      <c r="B2755" t="s">
        <v>133</v>
      </c>
      <c r="C2755" s="24">
        <v>1369803.7735878481</v>
      </c>
      <c r="D2755" s="24">
        <v>136.98037735878481</v>
      </c>
      <c r="E2755" s="24">
        <v>1.3698037735878481</v>
      </c>
      <c r="F2755" t="s">
        <v>83</v>
      </c>
      <c r="G2755" s="24">
        <v>2723238040.2775083</v>
      </c>
      <c r="H2755" s="24">
        <v>5.0300552259040121E-2</v>
      </c>
      <c r="I2755" t="s">
        <v>84</v>
      </c>
      <c r="J2755" s="24">
        <v>2944258414.5693283</v>
      </c>
      <c r="K2755" s="26">
        <v>4.6524577014352059E-2</v>
      </c>
      <c r="L2755" s="4">
        <v>45371860186.135521</v>
      </c>
      <c r="M2755" s="5">
        <f t="shared" ref="M2755:M2818" si="43">C2755/L2755*100</f>
        <v>3.0190602015617274E-3</v>
      </c>
    </row>
    <row r="2756" spans="1:13" x14ac:dyDescent="0.25">
      <c r="A2756" s="4" t="s">
        <v>75</v>
      </c>
      <c r="B2756" t="s">
        <v>107</v>
      </c>
      <c r="C2756" s="24">
        <v>1538.0719903487161</v>
      </c>
      <c r="D2756" s="24">
        <v>0.15380719903487161</v>
      </c>
      <c r="E2756" s="24">
        <v>1.538071990348716E-3</v>
      </c>
      <c r="F2756" t="s">
        <v>83</v>
      </c>
      <c r="G2756" s="24">
        <v>2723238040.2775083</v>
      </c>
      <c r="H2756" s="24">
        <v>5.6479527959002105E-5</v>
      </c>
      <c r="I2756" t="s">
        <v>84</v>
      </c>
      <c r="J2756" s="24">
        <v>2944258414.5693283</v>
      </c>
      <c r="K2756" s="26">
        <v>5.2239707721908569E-5</v>
      </c>
      <c r="L2756" s="4">
        <v>45371860186.135521</v>
      </c>
      <c r="M2756" s="5">
        <f t="shared" si="43"/>
        <v>3.389924909489851E-6</v>
      </c>
    </row>
    <row r="2757" spans="1:13" x14ac:dyDescent="0.25">
      <c r="A2757" s="4" t="s">
        <v>75</v>
      </c>
      <c r="B2757" t="s">
        <v>76</v>
      </c>
      <c r="C2757" s="24">
        <v>1774.9612780119021</v>
      </c>
      <c r="D2757" s="24">
        <v>0.1774961278011902</v>
      </c>
      <c r="E2757" s="24">
        <v>1.7749612780119022E-3</v>
      </c>
      <c r="F2757" t="s">
        <v>83</v>
      </c>
      <c r="G2757" s="24">
        <v>2723238040.2775083</v>
      </c>
      <c r="H2757" s="24">
        <v>6.5178337396866961E-5</v>
      </c>
      <c r="I2757" t="s">
        <v>84</v>
      </c>
      <c r="J2757" s="24">
        <v>2944258414.5693283</v>
      </c>
      <c r="K2757" s="26">
        <v>6.0285512617666573E-5</v>
      </c>
      <c r="L2757" s="4">
        <v>45371860186.135521</v>
      </c>
      <c r="M2757" s="5">
        <f t="shared" si="43"/>
        <v>3.912031093127376E-6</v>
      </c>
    </row>
    <row r="2758" spans="1:13" x14ac:dyDescent="0.25">
      <c r="A2758" s="4" t="s">
        <v>75</v>
      </c>
      <c r="B2758" t="s">
        <v>105</v>
      </c>
      <c r="C2758" s="24">
        <v>141123.55847130771</v>
      </c>
      <c r="D2758" s="24">
        <v>14.112355847130772</v>
      </c>
      <c r="E2758" s="24">
        <v>0.14112355847130773</v>
      </c>
      <c r="F2758" t="s">
        <v>83</v>
      </c>
      <c r="G2758" s="24">
        <v>2723238040.2775083</v>
      </c>
      <c r="H2758" s="24">
        <v>5.1821969429057578E-3</v>
      </c>
      <c r="I2758" t="s">
        <v>84</v>
      </c>
      <c r="J2758" s="24">
        <v>2944258414.5693283</v>
      </c>
      <c r="K2758" s="26">
        <v>4.7931784035318984E-3</v>
      </c>
      <c r="L2758" s="4">
        <v>45371860186.135521</v>
      </c>
      <c r="M2758" s="5">
        <f t="shared" si="43"/>
        <v>3.1103762969460848E-4</v>
      </c>
    </row>
    <row r="2759" spans="1:13" x14ac:dyDescent="0.25">
      <c r="A2759" s="4" t="s">
        <v>75</v>
      </c>
      <c r="B2759" t="s">
        <v>108</v>
      </c>
      <c r="C2759" s="24">
        <v>9099219.344477253</v>
      </c>
      <c r="D2759" s="24">
        <v>909.92193444772533</v>
      </c>
      <c r="E2759" s="24">
        <v>9.0992193444772536</v>
      </c>
      <c r="F2759" t="s">
        <v>83</v>
      </c>
      <c r="G2759" s="24">
        <v>2723238040.2775083</v>
      </c>
      <c r="H2759" s="24">
        <v>0.33413235309940104</v>
      </c>
      <c r="I2759" t="s">
        <v>84</v>
      </c>
      <c r="J2759" s="24">
        <v>2944258414.5693283</v>
      </c>
      <c r="K2759" s="26">
        <v>0.30904961668618491</v>
      </c>
      <c r="L2759" s="4">
        <v>45371860186.135521</v>
      </c>
      <c r="M2759" s="5">
        <f t="shared" si="43"/>
        <v>2.0054763695268863E-2</v>
      </c>
    </row>
    <row r="2760" spans="1:13" x14ac:dyDescent="0.25">
      <c r="A2760" s="4" t="s">
        <v>75</v>
      </c>
      <c r="B2760" t="s">
        <v>4</v>
      </c>
      <c r="C2760" s="24">
        <v>268316.64738012379</v>
      </c>
      <c r="D2760" s="24">
        <v>26.831664738012378</v>
      </c>
      <c r="E2760" s="24">
        <v>0.26831664738012379</v>
      </c>
      <c r="F2760" t="s">
        <v>83</v>
      </c>
      <c r="G2760" s="24">
        <v>2723238040.2775083</v>
      </c>
      <c r="H2760" s="24">
        <v>9.8528532361710584E-3</v>
      </c>
      <c r="I2760" t="s">
        <v>84</v>
      </c>
      <c r="J2760" s="24">
        <v>2944258414.5693283</v>
      </c>
      <c r="K2760" s="26">
        <v>9.1132166270592729E-3</v>
      </c>
      <c r="L2760" s="4">
        <v>45371860186.135521</v>
      </c>
      <c r="M2760" s="5">
        <f t="shared" si="43"/>
        <v>5.9137237547539324E-4</v>
      </c>
    </row>
    <row r="2761" spans="1:13" x14ac:dyDescent="0.25">
      <c r="A2761" s="4" t="s">
        <v>75</v>
      </c>
      <c r="B2761" t="s">
        <v>93</v>
      </c>
      <c r="C2761" s="24">
        <v>162703.51519059221</v>
      </c>
      <c r="D2761" s="24">
        <v>16.270351519059222</v>
      </c>
      <c r="E2761" s="24">
        <v>0.1627035151905922</v>
      </c>
      <c r="F2761" t="s">
        <v>83</v>
      </c>
      <c r="G2761" s="24">
        <v>2723238040.2775083</v>
      </c>
      <c r="H2761" s="24">
        <v>5.9746343427992104E-3</v>
      </c>
      <c r="I2761" t="s">
        <v>84</v>
      </c>
      <c r="J2761" s="24">
        <v>2944258414.5693283</v>
      </c>
      <c r="K2761" s="26">
        <v>5.5261289017795572E-3</v>
      </c>
      <c r="L2761" s="4">
        <v>45371860186.135521</v>
      </c>
      <c r="M2761" s="5">
        <f t="shared" si="43"/>
        <v>3.5860005413732243E-4</v>
      </c>
    </row>
    <row r="2762" spans="1:13" x14ac:dyDescent="0.25">
      <c r="A2762" s="4" t="s">
        <v>75</v>
      </c>
      <c r="B2762" t="s">
        <v>101</v>
      </c>
      <c r="C2762" s="24">
        <v>73748.504402292368</v>
      </c>
      <c r="D2762" s="24">
        <v>7.3748504402292365</v>
      </c>
      <c r="E2762" s="24">
        <v>7.3748504402292372E-2</v>
      </c>
      <c r="F2762" t="s">
        <v>83</v>
      </c>
      <c r="G2762" s="24">
        <v>2723238040.2775083</v>
      </c>
      <c r="H2762" s="24">
        <v>2.7081181781221418E-3</v>
      </c>
      <c r="I2762" t="s">
        <v>84</v>
      </c>
      <c r="J2762" s="24">
        <v>2944258414.5693283</v>
      </c>
      <c r="K2762" s="26">
        <v>2.5048244419496697E-3</v>
      </c>
      <c r="L2762" s="4">
        <v>45371860186.135521</v>
      </c>
      <c r="M2762" s="5">
        <f t="shared" si="43"/>
        <v>1.6254238662409529E-4</v>
      </c>
    </row>
    <row r="2763" spans="1:13" x14ac:dyDescent="0.25">
      <c r="A2763" s="4" t="s">
        <v>75</v>
      </c>
      <c r="B2763" t="s">
        <v>109</v>
      </c>
      <c r="C2763" s="24">
        <v>15096378.639399311</v>
      </c>
      <c r="D2763" s="24">
        <v>1509.6378639399311</v>
      </c>
      <c r="E2763" s="24">
        <v>15.09637863939931</v>
      </c>
      <c r="F2763" t="s">
        <v>83</v>
      </c>
      <c r="G2763" s="24">
        <v>2723238040.2775083</v>
      </c>
      <c r="H2763" s="24">
        <v>0.55435398654540435</v>
      </c>
      <c r="I2763" t="s">
        <v>84</v>
      </c>
      <c r="J2763" s="24">
        <v>2944258414.5693283</v>
      </c>
      <c r="K2763" s="26">
        <v>0.512739593939737</v>
      </c>
      <c r="L2763" s="4">
        <v>45371860186.135521</v>
      </c>
      <c r="M2763" s="5">
        <f t="shared" si="43"/>
        <v>3.3272558315809095E-2</v>
      </c>
    </row>
    <row r="2764" spans="1:13" x14ac:dyDescent="0.25">
      <c r="A2764" s="4" t="s">
        <v>75</v>
      </c>
      <c r="B2764" t="s">
        <v>106</v>
      </c>
      <c r="C2764" s="24">
        <v>623672.8558318828</v>
      </c>
      <c r="D2764" s="24">
        <v>62.367285583188277</v>
      </c>
      <c r="E2764" s="24">
        <v>0.62367285583188281</v>
      </c>
      <c r="F2764" t="s">
        <v>83</v>
      </c>
      <c r="G2764" s="24">
        <v>2723238040.2775083</v>
      </c>
      <c r="H2764" s="24">
        <v>2.2901885424908657E-2</v>
      </c>
      <c r="I2764" t="s">
        <v>84</v>
      </c>
      <c r="J2764" s="24">
        <v>2944258414.5693283</v>
      </c>
      <c r="K2764" s="26">
        <v>2.1182680594397166E-2</v>
      </c>
      <c r="L2764" s="4">
        <v>45371860186.135521</v>
      </c>
      <c r="M2764" s="5">
        <f t="shared" si="43"/>
        <v>1.3745807495511529E-3</v>
      </c>
    </row>
    <row r="2765" spans="1:13" x14ac:dyDescent="0.25">
      <c r="A2765" s="4" t="s">
        <v>162</v>
      </c>
      <c r="B2765" t="s">
        <v>163</v>
      </c>
      <c r="C2765" s="24">
        <v>1437111.447458419</v>
      </c>
      <c r="D2765" s="24">
        <v>143.71114474584189</v>
      </c>
      <c r="E2765" s="24">
        <v>1.437111447458419</v>
      </c>
      <c r="F2765" t="s">
        <v>83</v>
      </c>
      <c r="G2765" s="24">
        <v>2723238040.2775083</v>
      </c>
      <c r="H2765" s="24">
        <v>5.2772156756152391E-2</v>
      </c>
      <c r="I2765" t="s">
        <v>84</v>
      </c>
      <c r="J2765" s="24">
        <v>2944258414.5693283</v>
      </c>
      <c r="K2765" s="26">
        <v>4.8810642447247025E-2</v>
      </c>
      <c r="L2765" s="4">
        <v>45371860186.135521</v>
      </c>
      <c r="M2765" s="5">
        <f t="shared" si="43"/>
        <v>3.1674069380509184E-3</v>
      </c>
    </row>
    <row r="2766" spans="1:13" x14ac:dyDescent="0.25">
      <c r="A2766" s="4" t="s">
        <v>162</v>
      </c>
      <c r="B2766" t="s">
        <v>162</v>
      </c>
      <c r="C2766" s="24">
        <v>6365055.5091944737</v>
      </c>
      <c r="D2766" s="24">
        <v>636.50555091944739</v>
      </c>
      <c r="E2766" s="24">
        <v>6.365055509194474</v>
      </c>
      <c r="F2766" t="s">
        <v>83</v>
      </c>
      <c r="G2766" s="24">
        <v>2723238040.2775083</v>
      </c>
      <c r="H2766" s="24">
        <v>0.23373114707761097</v>
      </c>
      <c r="I2766" t="s">
        <v>84</v>
      </c>
      <c r="J2766" s="24">
        <v>2944258414.5693283</v>
      </c>
      <c r="K2766" s="26">
        <v>0.21618535512024756</v>
      </c>
      <c r="L2766" s="4">
        <v>45371860186.135521</v>
      </c>
      <c r="M2766" s="5">
        <f t="shared" si="43"/>
        <v>1.4028641283566927E-2</v>
      </c>
    </row>
    <row r="2767" spans="1:13" x14ac:dyDescent="0.25">
      <c r="A2767" s="4" t="s">
        <v>124</v>
      </c>
      <c r="B2767" t="s">
        <v>126</v>
      </c>
      <c r="C2767" s="24">
        <v>3452297.2312406977</v>
      </c>
      <c r="D2767" s="24">
        <v>345.22972312406978</v>
      </c>
      <c r="E2767" s="24">
        <v>3.4522972312406979</v>
      </c>
      <c r="F2767" t="s">
        <v>83</v>
      </c>
      <c r="G2767" s="24">
        <v>2723238040.2775083</v>
      </c>
      <c r="H2767" s="24">
        <v>0.1267717761055106</v>
      </c>
      <c r="I2767" t="s">
        <v>84</v>
      </c>
      <c r="J2767" s="24">
        <v>2944258414.5693283</v>
      </c>
      <c r="K2767" s="26">
        <v>0.11725523867597344</v>
      </c>
      <c r="L2767" s="4">
        <v>45371860186.135521</v>
      </c>
      <c r="M2767" s="5">
        <f t="shared" si="43"/>
        <v>7.6088950664086538E-3</v>
      </c>
    </row>
    <row r="2768" spans="1:13" x14ac:dyDescent="0.25">
      <c r="A2768" s="4" t="s">
        <v>124</v>
      </c>
      <c r="B2768" t="s">
        <v>125</v>
      </c>
      <c r="C2768" s="24">
        <v>23855345.158251852</v>
      </c>
      <c r="D2768" s="24">
        <v>2385.5345158251853</v>
      </c>
      <c r="E2768" s="24">
        <v>23.855345158251851</v>
      </c>
      <c r="F2768" t="s">
        <v>83</v>
      </c>
      <c r="G2768" s="24">
        <v>2723238040.2775083</v>
      </c>
      <c r="H2768" s="24">
        <v>0.87599191864332593</v>
      </c>
      <c r="I2768" t="s">
        <v>84</v>
      </c>
      <c r="J2768" s="24">
        <v>2944258414.5693283</v>
      </c>
      <c r="K2768" s="26">
        <v>0.81023272414562486</v>
      </c>
      <c r="L2768" s="4">
        <v>45371860186.135521</v>
      </c>
      <c r="M2768" s="5">
        <f t="shared" si="43"/>
        <v>5.2577401632612437E-2</v>
      </c>
    </row>
    <row r="2769" spans="1:13" x14ac:dyDescent="0.25">
      <c r="A2769" s="4" t="s">
        <v>164</v>
      </c>
      <c r="B2769" t="s">
        <v>165</v>
      </c>
      <c r="C2769" s="24">
        <v>31186302.448036455</v>
      </c>
      <c r="D2769" s="24">
        <v>3118.6302448036454</v>
      </c>
      <c r="E2769" s="24">
        <v>31.186302448036454</v>
      </c>
      <c r="F2769" t="s">
        <v>83</v>
      </c>
      <c r="G2769" s="24">
        <v>2723238040.2775083</v>
      </c>
      <c r="H2769" s="24">
        <v>1.1451919364661363</v>
      </c>
      <c r="I2769" t="s">
        <v>84</v>
      </c>
      <c r="J2769" s="24">
        <v>2944258414.5693283</v>
      </c>
      <c r="K2769" s="26">
        <v>1.0592243633817799</v>
      </c>
      <c r="L2769" s="4">
        <v>45371860186.135521</v>
      </c>
      <c r="M2769" s="5">
        <f t="shared" si="43"/>
        <v>6.8734899384985296E-2</v>
      </c>
    </row>
    <row r="2770" spans="1:13" x14ac:dyDescent="0.25">
      <c r="A2770" s="4" t="s">
        <v>164</v>
      </c>
      <c r="B2770" t="s">
        <v>166</v>
      </c>
      <c r="C2770" s="24">
        <v>4910571.2936406024</v>
      </c>
      <c r="D2770" s="24">
        <v>491.05712936406024</v>
      </c>
      <c r="E2770" s="24">
        <v>4.9105712936406025</v>
      </c>
      <c r="F2770" t="s">
        <v>83</v>
      </c>
      <c r="G2770" s="24">
        <v>2723238040.2775083</v>
      </c>
      <c r="H2770" s="24">
        <v>0.18032104505782376</v>
      </c>
      <c r="I2770" t="s">
        <v>84</v>
      </c>
      <c r="J2770" s="24">
        <v>2944258414.5693283</v>
      </c>
      <c r="K2770" s="26">
        <v>0.16678465685420812</v>
      </c>
      <c r="L2770" s="4">
        <v>45371860186.135521</v>
      </c>
      <c r="M2770" s="5">
        <f t="shared" si="43"/>
        <v>1.0822944603759373E-2</v>
      </c>
    </row>
    <row r="2771" spans="1:13" x14ac:dyDescent="0.25">
      <c r="A2771" s="4" t="s">
        <v>136</v>
      </c>
      <c r="B2771" t="s">
        <v>147</v>
      </c>
      <c r="C2771" s="24">
        <v>117478.1843213066</v>
      </c>
      <c r="D2771" s="24">
        <v>11.747818432130661</v>
      </c>
      <c r="E2771" s="24">
        <v>0.11747818432130661</v>
      </c>
      <c r="F2771" t="s">
        <v>65</v>
      </c>
      <c r="G2771" s="24">
        <v>169952364.49070993</v>
      </c>
      <c r="H2771" s="24">
        <v>6.9124183516569015E-2</v>
      </c>
      <c r="I2771" t="s">
        <v>3</v>
      </c>
      <c r="J2771" s="24">
        <v>4330019808.7094593</v>
      </c>
      <c r="K2771" s="26">
        <v>2.7131096279284779E-3</v>
      </c>
      <c r="L2771" s="4">
        <v>45371860186.135521</v>
      </c>
      <c r="M2771" s="5">
        <f t="shared" si="43"/>
        <v>2.5892300610854156E-4</v>
      </c>
    </row>
    <row r="2772" spans="1:13" x14ac:dyDescent="0.25">
      <c r="A2772" s="4" t="s">
        <v>136</v>
      </c>
      <c r="B2772" t="s">
        <v>137</v>
      </c>
      <c r="C2772" s="24">
        <v>42662468.476605363</v>
      </c>
      <c r="D2772" s="24">
        <v>4266.2468476605363</v>
      </c>
      <c r="E2772" s="24">
        <v>42.662468476605362</v>
      </c>
      <c r="F2772" t="s">
        <v>65</v>
      </c>
      <c r="G2772" s="24">
        <v>169952364.49070993</v>
      </c>
      <c r="H2772" s="24">
        <v>25.102603664532957</v>
      </c>
      <c r="I2772" t="s">
        <v>3</v>
      </c>
      <c r="J2772" s="24">
        <v>4330019808.7094593</v>
      </c>
      <c r="K2772" s="26">
        <v>0.98527190085351357</v>
      </c>
      <c r="L2772" s="4">
        <v>45371860186.135521</v>
      </c>
      <c r="M2772" s="5">
        <f t="shared" si="43"/>
        <v>9.4028475582850185E-2</v>
      </c>
    </row>
    <row r="2773" spans="1:13" x14ac:dyDescent="0.25">
      <c r="A2773" s="4" t="s">
        <v>115</v>
      </c>
      <c r="B2773" t="s">
        <v>116</v>
      </c>
      <c r="C2773" s="24">
        <v>6817.1074664483922</v>
      </c>
      <c r="D2773" s="24">
        <v>0.68171074664483922</v>
      </c>
      <c r="E2773" s="24">
        <v>6.8171074664483923E-3</v>
      </c>
      <c r="F2773" t="s">
        <v>65</v>
      </c>
      <c r="G2773" s="24">
        <v>169952364.49070993</v>
      </c>
      <c r="H2773" s="24">
        <v>4.011187185819374E-3</v>
      </c>
      <c r="I2773" t="s">
        <v>3</v>
      </c>
      <c r="J2773" s="24">
        <v>4330019808.7094593</v>
      </c>
      <c r="K2773" s="26">
        <v>1.5743825126934458E-4</v>
      </c>
      <c r="L2773" s="4">
        <v>45371860186.135521</v>
      </c>
      <c r="M2773" s="5">
        <f t="shared" si="43"/>
        <v>1.5024967983418776E-5</v>
      </c>
    </row>
    <row r="2774" spans="1:13" x14ac:dyDescent="0.25">
      <c r="A2774" s="4" t="s">
        <v>115</v>
      </c>
      <c r="B2774" t="s">
        <v>121</v>
      </c>
      <c r="C2774" s="24">
        <v>779487.3656557767</v>
      </c>
      <c r="D2774" s="24">
        <v>77.948736565577676</v>
      </c>
      <c r="E2774" s="24">
        <v>0.7794873656557767</v>
      </c>
      <c r="F2774" t="s">
        <v>65</v>
      </c>
      <c r="G2774" s="24">
        <v>169952364.49070993</v>
      </c>
      <c r="H2774" s="24">
        <v>0.45865049773896238</v>
      </c>
      <c r="I2774" t="s">
        <v>3</v>
      </c>
      <c r="J2774" s="24">
        <v>4330019808.7094593</v>
      </c>
      <c r="K2774" s="26">
        <v>1.8001935328053362E-2</v>
      </c>
      <c r="L2774" s="4">
        <v>45371860186.135521</v>
      </c>
      <c r="M2774" s="5">
        <f t="shared" si="43"/>
        <v>1.7179973720671212E-3</v>
      </c>
    </row>
    <row r="2775" spans="1:13" x14ac:dyDescent="0.25">
      <c r="A2775" s="4" t="s">
        <v>115</v>
      </c>
      <c r="B2775" t="s">
        <v>119</v>
      </c>
      <c r="C2775" s="24">
        <v>617953.50211154472</v>
      </c>
      <c r="D2775" s="24">
        <v>61.795350211154471</v>
      </c>
      <c r="E2775" s="24">
        <v>0.61795350211154476</v>
      </c>
      <c r="F2775" t="s">
        <v>65</v>
      </c>
      <c r="G2775" s="24">
        <v>169952364.49070993</v>
      </c>
      <c r="H2775" s="24">
        <v>0.3636039451191771</v>
      </c>
      <c r="I2775" t="s">
        <v>3</v>
      </c>
      <c r="J2775" s="24">
        <v>4330019808.7094593</v>
      </c>
      <c r="K2775" s="26">
        <v>1.4271378178653706E-2</v>
      </c>
      <c r="L2775" s="4">
        <v>45371860186.135521</v>
      </c>
      <c r="M2775" s="5">
        <f t="shared" si="43"/>
        <v>1.3619752409895142E-3</v>
      </c>
    </row>
    <row r="2776" spans="1:13" x14ac:dyDescent="0.25">
      <c r="A2776" s="4" t="s">
        <v>115</v>
      </c>
      <c r="B2776" t="s">
        <v>123</v>
      </c>
      <c r="C2776" s="24">
        <v>27392.624211951741</v>
      </c>
      <c r="D2776" s="24">
        <v>2.7392624211951739</v>
      </c>
      <c r="E2776" s="24">
        <v>2.7392624211951742E-2</v>
      </c>
      <c r="F2776" t="s">
        <v>65</v>
      </c>
      <c r="G2776" s="24">
        <v>169952364.49070993</v>
      </c>
      <c r="H2776" s="24">
        <v>1.6117824717554369E-2</v>
      </c>
      <c r="I2776" t="s">
        <v>3</v>
      </c>
      <c r="J2776" s="24">
        <v>4330019808.7094593</v>
      </c>
      <c r="K2776" s="26">
        <v>6.3262122165939872E-4</v>
      </c>
      <c r="L2776" s="4">
        <v>45371860186.135521</v>
      </c>
      <c r="M2776" s="5">
        <f t="shared" si="43"/>
        <v>6.0373597422664683E-5</v>
      </c>
    </row>
    <row r="2777" spans="1:13" x14ac:dyDescent="0.25">
      <c r="A2777" s="4" t="s">
        <v>115</v>
      </c>
      <c r="B2777" t="s">
        <v>120</v>
      </c>
      <c r="C2777" s="24">
        <v>28292.736035708829</v>
      </c>
      <c r="D2777" s="24">
        <v>2.8292736035708828</v>
      </c>
      <c r="E2777" s="24">
        <v>2.8292736035708831E-2</v>
      </c>
      <c r="F2777" t="s">
        <v>65</v>
      </c>
      <c r="G2777" s="24">
        <v>169952364.49070993</v>
      </c>
      <c r="H2777" s="24">
        <v>1.6647450666833995E-2</v>
      </c>
      <c r="I2777" t="s">
        <v>3</v>
      </c>
      <c r="J2777" s="24">
        <v>4330019808.7094593</v>
      </c>
      <c r="K2777" s="26">
        <v>6.5340892849497932E-4</v>
      </c>
      <c r="L2777" s="4">
        <v>45371860186.135521</v>
      </c>
      <c r="M2777" s="5">
        <f t="shared" si="43"/>
        <v>6.2357452217386421E-5</v>
      </c>
    </row>
    <row r="2778" spans="1:13" x14ac:dyDescent="0.25">
      <c r="A2778" s="4" t="s">
        <v>111</v>
      </c>
      <c r="B2778" t="s">
        <v>112</v>
      </c>
      <c r="C2778" s="24">
        <v>117.5171055004957</v>
      </c>
      <c r="D2778" s="24">
        <v>1.175171055004957E-2</v>
      </c>
      <c r="E2778" s="24">
        <v>1.175171055004957E-4</v>
      </c>
      <c r="F2778" t="s">
        <v>65</v>
      </c>
      <c r="G2778" s="24">
        <v>169952364.49070993</v>
      </c>
      <c r="H2778" s="24">
        <v>6.9147084744984244E-5</v>
      </c>
      <c r="I2778" t="s">
        <v>3</v>
      </c>
      <c r="J2778" s="24">
        <v>4330019808.7094593</v>
      </c>
      <c r="K2778" s="26">
        <v>2.7140084963149646E-6</v>
      </c>
      <c r="L2778" s="4">
        <v>45371860186.135521</v>
      </c>
      <c r="M2778" s="5">
        <f t="shared" si="43"/>
        <v>2.5900878874788984E-7</v>
      </c>
    </row>
    <row r="2779" spans="1:13" x14ac:dyDescent="0.25">
      <c r="A2779" s="4" t="s">
        <v>138</v>
      </c>
      <c r="B2779" t="s">
        <v>139</v>
      </c>
      <c r="C2779" s="24">
        <v>6470575.9937194688</v>
      </c>
      <c r="D2779" s="24">
        <v>647.05759937194694</v>
      </c>
      <c r="E2779" s="24">
        <v>6.4705759937194687</v>
      </c>
      <c r="F2779" t="s">
        <v>65</v>
      </c>
      <c r="G2779" s="24">
        <v>169952364.49070993</v>
      </c>
      <c r="H2779" s="24">
        <v>3.8072880086779661</v>
      </c>
      <c r="I2779" t="s">
        <v>3</v>
      </c>
      <c r="J2779" s="24">
        <v>4330019808.7094593</v>
      </c>
      <c r="K2779" s="26">
        <v>0.14943525155946091</v>
      </c>
      <c r="L2779" s="4">
        <v>45371860186.135521</v>
      </c>
      <c r="M2779" s="5">
        <f t="shared" si="43"/>
        <v>1.426120940859443E-2</v>
      </c>
    </row>
    <row r="2780" spans="1:13" x14ac:dyDescent="0.25">
      <c r="A2780" s="4" t="s">
        <v>138</v>
      </c>
      <c r="B2780" t="s">
        <v>140</v>
      </c>
      <c r="C2780" s="24">
        <v>8963115.6978789978</v>
      </c>
      <c r="D2780" s="24">
        <v>896.31156978789977</v>
      </c>
      <c r="E2780" s="24">
        <v>8.9631156978789974</v>
      </c>
      <c r="F2780" t="s">
        <v>65</v>
      </c>
      <c r="G2780" s="24">
        <v>169952364.49070993</v>
      </c>
      <c r="H2780" s="24">
        <v>5.2738987920164808</v>
      </c>
      <c r="I2780" t="s">
        <v>3</v>
      </c>
      <c r="J2780" s="24">
        <v>4330019808.7094593</v>
      </c>
      <c r="K2780" s="26">
        <v>0.20699941556503892</v>
      </c>
      <c r="L2780" s="4">
        <v>45371860186.135521</v>
      </c>
      <c r="M2780" s="5">
        <f t="shared" si="43"/>
        <v>1.9754789997827545E-2</v>
      </c>
    </row>
    <row r="2781" spans="1:13" x14ac:dyDescent="0.25">
      <c r="A2781" s="4" t="s">
        <v>102</v>
      </c>
      <c r="B2781" t="s">
        <v>103</v>
      </c>
      <c r="C2781" s="24">
        <v>12015.825401586009</v>
      </c>
      <c r="D2781" s="24">
        <v>1.2015825401586009</v>
      </c>
      <c r="E2781" s="24">
        <v>1.201582540158601E-2</v>
      </c>
      <c r="F2781" t="s">
        <v>65</v>
      </c>
      <c r="G2781" s="24">
        <v>169952364.49070993</v>
      </c>
      <c r="H2781" s="24">
        <v>7.0701136977960833E-3</v>
      </c>
      <c r="I2781" t="s">
        <v>3</v>
      </c>
      <c r="J2781" s="24">
        <v>4330019808.7094593</v>
      </c>
      <c r="K2781" s="26">
        <v>2.7750047187814753E-4</v>
      </c>
      <c r="L2781" s="4">
        <v>45371860186.135521</v>
      </c>
      <c r="M2781" s="5">
        <f t="shared" si="43"/>
        <v>2.6482990453315682E-5</v>
      </c>
    </row>
    <row r="2782" spans="1:13" x14ac:dyDescent="0.25">
      <c r="A2782" s="4" t="s">
        <v>150</v>
      </c>
      <c r="B2782" t="s">
        <v>151</v>
      </c>
      <c r="C2782" s="24">
        <v>873649.95979844767</v>
      </c>
      <c r="D2782" s="24">
        <v>87.364995979844764</v>
      </c>
      <c r="E2782" s="24">
        <v>0.87364995979844762</v>
      </c>
      <c r="F2782" t="s">
        <v>65</v>
      </c>
      <c r="G2782" s="24">
        <v>169952364.49070993</v>
      </c>
      <c r="H2782" s="24">
        <v>0.51405578405248009</v>
      </c>
      <c r="I2782" t="s">
        <v>3</v>
      </c>
      <c r="J2782" s="24">
        <v>4330019808.7094593</v>
      </c>
      <c r="K2782" s="26">
        <v>2.01765811334437E-2</v>
      </c>
      <c r="L2782" s="4">
        <v>45371860186.135521</v>
      </c>
      <c r="M2782" s="5">
        <f t="shared" si="43"/>
        <v>1.9255326015163309E-3</v>
      </c>
    </row>
    <row r="2783" spans="1:13" x14ac:dyDescent="0.25">
      <c r="A2783" s="4" t="s">
        <v>150</v>
      </c>
      <c r="B2783" t="s">
        <v>154</v>
      </c>
      <c r="C2783" s="24">
        <v>2561320.8178958888</v>
      </c>
      <c r="D2783" s="24">
        <v>256.13208178958888</v>
      </c>
      <c r="E2783" s="24">
        <v>2.5613208178958886</v>
      </c>
      <c r="F2783" t="s">
        <v>65</v>
      </c>
      <c r="G2783" s="24">
        <v>169952364.49070993</v>
      </c>
      <c r="H2783" s="24">
        <v>1.5070816022897391</v>
      </c>
      <c r="I2783" t="s">
        <v>3</v>
      </c>
      <c r="J2783" s="24">
        <v>4330019808.7094593</v>
      </c>
      <c r="K2783" s="26">
        <v>5.9152635115987555E-2</v>
      </c>
      <c r="L2783" s="4">
        <v>45371860186.135521</v>
      </c>
      <c r="M2783" s="5">
        <f t="shared" si="43"/>
        <v>5.6451748008307639E-3</v>
      </c>
    </row>
    <row r="2784" spans="1:13" x14ac:dyDescent="0.25">
      <c r="A2784" s="4" t="s">
        <v>150</v>
      </c>
      <c r="B2784" t="s">
        <v>157</v>
      </c>
      <c r="C2784" s="24">
        <v>315312.65993148711</v>
      </c>
      <c r="D2784" s="24">
        <v>31.531265993148711</v>
      </c>
      <c r="E2784" s="24">
        <v>0.3153126599314871</v>
      </c>
      <c r="F2784" t="s">
        <v>65</v>
      </c>
      <c r="G2784" s="24">
        <v>169952364.49070993</v>
      </c>
      <c r="H2784" s="24">
        <v>0.18553002241326449</v>
      </c>
      <c r="I2784" t="s">
        <v>3</v>
      </c>
      <c r="J2784" s="24">
        <v>4330019808.7094593</v>
      </c>
      <c r="K2784" s="26">
        <v>7.2820142600101513E-3</v>
      </c>
      <c r="L2784" s="4">
        <v>45371860186.135521</v>
      </c>
      <c r="M2784" s="5">
        <f t="shared" si="43"/>
        <v>6.9495202232823278E-4</v>
      </c>
    </row>
    <row r="2785" spans="1:13" x14ac:dyDescent="0.25">
      <c r="A2785" s="4" t="s">
        <v>113</v>
      </c>
      <c r="B2785" t="s">
        <v>114</v>
      </c>
      <c r="C2785" s="24">
        <v>10563.265324364271</v>
      </c>
      <c r="D2785" s="24">
        <v>1.056326532436427</v>
      </c>
      <c r="E2785" s="24">
        <v>1.056326532436427E-2</v>
      </c>
      <c r="F2785" t="s">
        <v>65</v>
      </c>
      <c r="G2785" s="24">
        <v>169952364.49070993</v>
      </c>
      <c r="H2785" s="24">
        <v>6.2154271027760185E-3</v>
      </c>
      <c r="I2785" t="s">
        <v>3</v>
      </c>
      <c r="J2785" s="24">
        <v>4330019808.7094593</v>
      </c>
      <c r="K2785" s="26">
        <v>2.4395420323752742E-4</v>
      </c>
      <c r="L2785" s="4">
        <v>45371860186.135521</v>
      </c>
      <c r="M2785" s="5">
        <f t="shared" si="43"/>
        <v>2.328153459220994E-5</v>
      </c>
    </row>
    <row r="2786" spans="1:13" x14ac:dyDescent="0.25">
      <c r="A2786" s="4" t="s">
        <v>113</v>
      </c>
      <c r="B2786" t="s">
        <v>122</v>
      </c>
      <c r="C2786" s="24">
        <v>21056.031606319109</v>
      </c>
      <c r="D2786" s="24">
        <v>2.1056031606319108</v>
      </c>
      <c r="E2786" s="24">
        <v>2.1056031606319109E-2</v>
      </c>
      <c r="F2786" t="s">
        <v>65</v>
      </c>
      <c r="G2786" s="24">
        <v>169952364.49070993</v>
      </c>
      <c r="H2786" s="24">
        <v>1.2389372557079127E-2</v>
      </c>
      <c r="I2786" t="s">
        <v>3</v>
      </c>
      <c r="J2786" s="24">
        <v>4330019808.7094593</v>
      </c>
      <c r="K2786" s="26">
        <v>4.8628026051905648E-4</v>
      </c>
      <c r="L2786" s="4">
        <v>45371860186.135521</v>
      </c>
      <c r="M2786" s="5">
        <f t="shared" si="43"/>
        <v>4.640768864211852E-5</v>
      </c>
    </row>
    <row r="2787" spans="1:13" x14ac:dyDescent="0.25">
      <c r="A2787" s="4" t="s">
        <v>113</v>
      </c>
      <c r="B2787" t="s">
        <v>4</v>
      </c>
      <c r="C2787" s="24">
        <v>8748.2738521853207</v>
      </c>
      <c r="D2787" s="24">
        <v>0.87482738521853209</v>
      </c>
      <c r="E2787" s="24">
        <v>8.7482738521853214E-3</v>
      </c>
      <c r="F2787" t="s">
        <v>65</v>
      </c>
      <c r="G2787" s="24">
        <v>169952364.49070993</v>
      </c>
      <c r="H2787" s="24">
        <v>5.1474858136872385E-3</v>
      </c>
      <c r="I2787" t="s">
        <v>3</v>
      </c>
      <c r="J2787" s="24">
        <v>4330019808.7094593</v>
      </c>
      <c r="K2787" s="26">
        <v>2.0203773282027315E-4</v>
      </c>
      <c r="L2787" s="4">
        <v>45371860186.135521</v>
      </c>
      <c r="M2787" s="5">
        <f t="shared" si="43"/>
        <v>1.9281276580453206E-5</v>
      </c>
    </row>
    <row r="2788" spans="1:13" x14ac:dyDescent="0.25">
      <c r="A2788" s="4" t="s">
        <v>141</v>
      </c>
      <c r="B2788" t="s">
        <v>142</v>
      </c>
      <c r="C2788" s="24">
        <v>562812.36527308403</v>
      </c>
      <c r="D2788" s="24">
        <v>56.281236527308401</v>
      </c>
      <c r="E2788" s="24">
        <v>0.56281236527308398</v>
      </c>
      <c r="F2788" t="s">
        <v>65</v>
      </c>
      <c r="G2788" s="24">
        <v>169952364.49070993</v>
      </c>
      <c r="H2788" s="24">
        <v>0.33115889088077322</v>
      </c>
      <c r="I2788" t="s">
        <v>3</v>
      </c>
      <c r="J2788" s="24">
        <v>4330019808.7094593</v>
      </c>
      <c r="K2788" s="26">
        <v>1.2997916640959374E-2</v>
      </c>
      <c r="L2788" s="4">
        <v>45371860186.135521</v>
      </c>
      <c r="M2788" s="5">
        <f t="shared" si="43"/>
        <v>1.2404436647829244E-3</v>
      </c>
    </row>
    <row r="2789" spans="1:13" x14ac:dyDescent="0.25">
      <c r="A2789" s="4" t="s">
        <v>141</v>
      </c>
      <c r="B2789" t="s">
        <v>158</v>
      </c>
      <c r="C2789" s="24">
        <v>7611965.2810053295</v>
      </c>
      <c r="D2789" s="24">
        <v>761.19652810053299</v>
      </c>
      <c r="E2789" s="24">
        <v>7.6119652810053298</v>
      </c>
      <c r="F2789" t="s">
        <v>65</v>
      </c>
      <c r="G2789" s="24">
        <v>169952364.49070993</v>
      </c>
      <c r="H2789" s="24">
        <v>4.4788816582904438</v>
      </c>
      <c r="I2789" t="s">
        <v>3</v>
      </c>
      <c r="J2789" s="24">
        <v>4330019808.7094593</v>
      </c>
      <c r="K2789" s="26">
        <v>0.17579516069867676</v>
      </c>
      <c r="L2789" s="4">
        <v>45371860186.135521</v>
      </c>
      <c r="M2789" s="5">
        <f t="shared" si="43"/>
        <v>1.6776841967196556E-2</v>
      </c>
    </row>
    <row r="2790" spans="1:13" x14ac:dyDescent="0.25">
      <c r="A2790" s="4" t="s">
        <v>141</v>
      </c>
      <c r="B2790" t="s">
        <v>159</v>
      </c>
      <c r="C2790" s="24">
        <v>4092.900334960852</v>
      </c>
      <c r="D2790" s="24">
        <v>0.40929003349608517</v>
      </c>
      <c r="E2790" s="24">
        <v>4.0929003349608516E-3</v>
      </c>
      <c r="F2790" t="s">
        <v>65</v>
      </c>
      <c r="G2790" s="24">
        <v>169952364.49070993</v>
      </c>
      <c r="H2790" s="24">
        <v>2.4082632490732905E-3</v>
      </c>
      <c r="I2790" t="s">
        <v>3</v>
      </c>
      <c r="J2790" s="24">
        <v>4330019808.7094593</v>
      </c>
      <c r="K2790" s="26">
        <v>9.4523824734666061E-5</v>
      </c>
      <c r="L2790" s="4">
        <v>45371860186.135521</v>
      </c>
      <c r="M2790" s="5">
        <f t="shared" si="43"/>
        <v>9.0207902390820148E-6</v>
      </c>
    </row>
    <row r="2791" spans="1:13" x14ac:dyDescent="0.25">
      <c r="A2791" s="4" t="s">
        <v>141</v>
      </c>
      <c r="B2791" t="s">
        <v>160</v>
      </c>
      <c r="C2791" s="24">
        <v>137329.56255986719</v>
      </c>
      <c r="D2791" s="24">
        <v>13.73295625598672</v>
      </c>
      <c r="E2791" s="24">
        <v>0.1373295625598672</v>
      </c>
      <c r="F2791" t="s">
        <v>65</v>
      </c>
      <c r="G2791" s="24">
        <v>169952364.49070993</v>
      </c>
      <c r="H2791" s="24">
        <v>8.0804737828389567E-2</v>
      </c>
      <c r="I2791" t="s">
        <v>3</v>
      </c>
      <c r="J2791" s="24">
        <v>4330019808.7094593</v>
      </c>
      <c r="K2791" s="26">
        <v>3.1715689217781565E-3</v>
      </c>
      <c r="L2791" s="4">
        <v>45371860186.135521</v>
      </c>
      <c r="M2791" s="5">
        <f t="shared" si="43"/>
        <v>3.0267562757286198E-4</v>
      </c>
    </row>
    <row r="2792" spans="1:13" x14ac:dyDescent="0.25">
      <c r="A2792" s="4" t="s">
        <v>141</v>
      </c>
      <c r="B2792" t="s">
        <v>161</v>
      </c>
      <c r="C2792" s="24">
        <v>46828.328596267878</v>
      </c>
      <c r="D2792" s="24">
        <v>4.6828328596267879</v>
      </c>
      <c r="E2792" s="24">
        <v>4.6828328596267878E-2</v>
      </c>
      <c r="F2792" t="s">
        <v>65</v>
      </c>
      <c r="G2792" s="24">
        <v>169952364.49070993</v>
      </c>
      <c r="H2792" s="24">
        <v>2.7553796463259939E-2</v>
      </c>
      <c r="I2792" t="s">
        <v>3</v>
      </c>
      <c r="J2792" s="24">
        <v>4330019808.7094593</v>
      </c>
      <c r="K2792" s="26">
        <v>1.0814807013602283E-3</v>
      </c>
      <c r="L2792" s="4">
        <v>45371860186.135521</v>
      </c>
      <c r="M2792" s="5">
        <f t="shared" si="43"/>
        <v>1.0321006986303244E-4</v>
      </c>
    </row>
    <row r="2793" spans="1:13" x14ac:dyDescent="0.25">
      <c r="A2793" s="4" t="s">
        <v>143</v>
      </c>
      <c r="B2793" t="s">
        <v>144</v>
      </c>
      <c r="C2793" s="24">
        <v>76099166.289287716</v>
      </c>
      <c r="D2793" s="24">
        <v>7609.9166289287714</v>
      </c>
      <c r="E2793" s="24">
        <v>76.099166289287723</v>
      </c>
      <c r="F2793" t="s">
        <v>65</v>
      </c>
      <c r="G2793" s="24">
        <v>169952364.49070993</v>
      </c>
      <c r="H2793" s="24">
        <v>44.776762310622345</v>
      </c>
      <c r="I2793" t="s">
        <v>3</v>
      </c>
      <c r="J2793" s="24">
        <v>4330019808.7094593</v>
      </c>
      <c r="K2793" s="26">
        <v>1.757478479341384</v>
      </c>
      <c r="L2793" s="4">
        <v>45371860186.135521</v>
      </c>
      <c r="M2793" s="5">
        <f t="shared" si="43"/>
        <v>0.16772326719049019</v>
      </c>
    </row>
    <row r="2794" spans="1:13" x14ac:dyDescent="0.25">
      <c r="A2794" s="4" t="s">
        <v>143</v>
      </c>
      <c r="B2794" t="s">
        <v>145</v>
      </c>
      <c r="C2794" s="24">
        <v>476495.51035248832</v>
      </c>
      <c r="D2794" s="24">
        <v>47.649551035248834</v>
      </c>
      <c r="E2794" s="24">
        <v>0.47649551035248833</v>
      </c>
      <c r="F2794" t="s">
        <v>65</v>
      </c>
      <c r="G2794" s="24">
        <v>169952364.49070993</v>
      </c>
      <c r="H2794" s="24">
        <v>0.28037003885199541</v>
      </c>
      <c r="I2794" t="s">
        <v>3</v>
      </c>
      <c r="J2794" s="24">
        <v>4330019808.7094593</v>
      </c>
      <c r="K2794" s="26">
        <v>1.100446490785236E-2</v>
      </c>
      <c r="L2794" s="4">
        <v>45371860186.135521</v>
      </c>
      <c r="M2794" s="5">
        <f t="shared" si="43"/>
        <v>1.0502005172318086E-3</v>
      </c>
    </row>
    <row r="2795" spans="1:13" x14ac:dyDescent="0.25">
      <c r="A2795" s="4" t="s">
        <v>143</v>
      </c>
      <c r="B2795" t="s">
        <v>146</v>
      </c>
      <c r="C2795" s="24">
        <v>642806.83411518845</v>
      </c>
      <c r="D2795" s="24">
        <v>64.280683411518851</v>
      </c>
      <c r="E2795" s="24">
        <v>0.64280683411518846</v>
      </c>
      <c r="F2795" t="s">
        <v>65</v>
      </c>
      <c r="G2795" s="24">
        <v>169952364.49070993</v>
      </c>
      <c r="H2795" s="24">
        <v>0.3782276498720476</v>
      </c>
      <c r="I2795" t="s">
        <v>3</v>
      </c>
      <c r="J2795" s="24">
        <v>4330019808.7094593</v>
      </c>
      <c r="K2795" s="26">
        <v>1.4845355506740139E-2</v>
      </c>
      <c r="L2795" s="4">
        <v>45371860186.135521</v>
      </c>
      <c r="M2795" s="5">
        <f t="shared" si="43"/>
        <v>1.4167522148708679E-3</v>
      </c>
    </row>
    <row r="2796" spans="1:13" x14ac:dyDescent="0.25">
      <c r="A2796" s="4" t="s">
        <v>0</v>
      </c>
      <c r="B2796" t="s">
        <v>24</v>
      </c>
      <c r="C2796" s="24">
        <v>27559.99382323855</v>
      </c>
      <c r="D2796" s="24">
        <v>2.7559993823238549</v>
      </c>
      <c r="E2796" s="24">
        <v>2.7559993823238552E-2</v>
      </c>
      <c r="F2796" t="s">
        <v>65</v>
      </c>
      <c r="G2796" s="24">
        <v>169952364.49070993</v>
      </c>
      <c r="H2796" s="24">
        <v>1.6216305025132532E-2</v>
      </c>
      <c r="I2796" t="s">
        <v>3</v>
      </c>
      <c r="J2796" s="24">
        <v>4330019808.7094593</v>
      </c>
      <c r="K2796" s="26">
        <v>6.3648655296689441E-4</v>
      </c>
      <c r="L2796" s="4">
        <v>45371860186.135521</v>
      </c>
      <c r="M2796" s="5">
        <f t="shared" si="43"/>
        <v>6.0742481595806774E-5</v>
      </c>
    </row>
    <row r="2797" spans="1:13" x14ac:dyDescent="0.25">
      <c r="A2797" s="4" t="s">
        <v>127</v>
      </c>
      <c r="B2797" t="s">
        <v>129</v>
      </c>
      <c r="C2797" s="24">
        <v>7130.6787896091109</v>
      </c>
      <c r="D2797" s="24">
        <v>0.71306787896091106</v>
      </c>
      <c r="E2797" s="24">
        <v>7.1306787896091113E-3</v>
      </c>
      <c r="F2797" t="s">
        <v>65</v>
      </c>
      <c r="G2797" s="24">
        <v>169952364.49070993</v>
      </c>
      <c r="H2797" s="24">
        <v>4.195692605382312E-3</v>
      </c>
      <c r="I2797" t="s">
        <v>3</v>
      </c>
      <c r="J2797" s="24">
        <v>4330019808.7094593</v>
      </c>
      <c r="K2797" s="26">
        <v>1.6468005008352083E-4</v>
      </c>
      <c r="L2797" s="4">
        <v>45371860186.135521</v>
      </c>
      <c r="M2797" s="5">
        <f t="shared" si="43"/>
        <v>1.5716082083379214E-5</v>
      </c>
    </row>
    <row r="2798" spans="1:13" x14ac:dyDescent="0.25">
      <c r="A2798" s="4" t="s">
        <v>127</v>
      </c>
      <c r="B2798" t="s">
        <v>135</v>
      </c>
      <c r="C2798" s="24">
        <v>40006.082370284443</v>
      </c>
      <c r="D2798" s="24">
        <v>4.0006082370284446</v>
      </c>
      <c r="E2798" s="24">
        <v>4.000608237028444E-2</v>
      </c>
      <c r="F2798" t="s">
        <v>65</v>
      </c>
      <c r="G2798" s="24">
        <v>169952364.49070993</v>
      </c>
      <c r="H2798" s="24">
        <v>2.3539585630461345E-2</v>
      </c>
      <c r="I2798" t="s">
        <v>3</v>
      </c>
      <c r="J2798" s="24">
        <v>4330019808.7094593</v>
      </c>
      <c r="K2798" s="26">
        <v>9.2392377258449659E-4</v>
      </c>
      <c r="L2798" s="4">
        <v>45371860186.135521</v>
      </c>
      <c r="M2798" s="5">
        <f t="shared" si="43"/>
        <v>8.8173776006012809E-5</v>
      </c>
    </row>
    <row r="2799" spans="1:13" x14ac:dyDescent="0.25">
      <c r="A2799" s="4" t="s">
        <v>127</v>
      </c>
      <c r="B2799" t="s">
        <v>128</v>
      </c>
      <c r="C2799" s="24">
        <v>40130.793930889558</v>
      </c>
      <c r="D2799" s="24">
        <v>4.0130793930889554</v>
      </c>
      <c r="E2799" s="24">
        <v>4.0130793930889558E-2</v>
      </c>
      <c r="F2799" t="s">
        <v>65</v>
      </c>
      <c r="G2799" s="24">
        <v>169952364.49070993</v>
      </c>
      <c r="H2799" s="24">
        <v>2.3612965933806247E-2</v>
      </c>
      <c r="I2799" t="s">
        <v>3</v>
      </c>
      <c r="J2799" s="24">
        <v>4330019808.7094593</v>
      </c>
      <c r="K2799" s="26">
        <v>9.2680393401826824E-4</v>
      </c>
      <c r="L2799" s="4">
        <v>45371860186.135521</v>
      </c>
      <c r="M2799" s="5">
        <f t="shared" si="43"/>
        <v>8.8448641440432946E-5</v>
      </c>
    </row>
    <row r="2800" spans="1:13" x14ac:dyDescent="0.25">
      <c r="A2800" s="4" t="s">
        <v>127</v>
      </c>
      <c r="B2800" t="s">
        <v>4</v>
      </c>
      <c r="C2800" s="24">
        <v>25935.43124623019</v>
      </c>
      <c r="D2800" s="24">
        <v>2.5935431246230189</v>
      </c>
      <c r="E2800" s="24">
        <v>2.5935431246230191E-2</v>
      </c>
      <c r="F2800" t="s">
        <v>65</v>
      </c>
      <c r="G2800" s="24">
        <v>169952364.49070993</v>
      </c>
      <c r="H2800" s="24">
        <v>1.5260412130157738E-2</v>
      </c>
      <c r="I2800" t="s">
        <v>3</v>
      </c>
      <c r="J2800" s="24">
        <v>4330019808.7094593</v>
      </c>
      <c r="K2800" s="26">
        <v>5.9896795839278424E-4</v>
      </c>
      <c r="L2800" s="4">
        <v>45371860186.135521</v>
      </c>
      <c r="M2800" s="5">
        <f t="shared" si="43"/>
        <v>5.7161930632404164E-5</v>
      </c>
    </row>
    <row r="2801" spans="1:13" x14ac:dyDescent="0.25">
      <c r="A2801" s="4" t="s">
        <v>127</v>
      </c>
      <c r="B2801" t="s">
        <v>132</v>
      </c>
      <c r="C2801" s="24">
        <v>109325.71226250799</v>
      </c>
      <c r="D2801" s="24">
        <v>10.932571226250799</v>
      </c>
      <c r="E2801" s="24">
        <v>0.10932571226250799</v>
      </c>
      <c r="F2801" t="s">
        <v>65</v>
      </c>
      <c r="G2801" s="24">
        <v>169952364.49070993</v>
      </c>
      <c r="H2801" s="24">
        <v>6.4327267578842093E-2</v>
      </c>
      <c r="I2801" t="s">
        <v>3</v>
      </c>
      <c r="J2801" s="24">
        <v>4330019808.7094593</v>
      </c>
      <c r="K2801" s="26">
        <v>2.5248316888206563E-3</v>
      </c>
      <c r="L2801" s="4">
        <v>45371860186.135521</v>
      </c>
      <c r="M2801" s="5">
        <f t="shared" si="43"/>
        <v>2.4095488219792038E-4</v>
      </c>
    </row>
    <row r="2802" spans="1:13" x14ac:dyDescent="0.25">
      <c r="A2802" s="4" t="s">
        <v>127</v>
      </c>
      <c r="B2802" t="s">
        <v>131</v>
      </c>
      <c r="C2802" s="24">
        <v>3414263.7455219668</v>
      </c>
      <c r="D2802" s="24">
        <v>341.42637455219671</v>
      </c>
      <c r="E2802" s="24">
        <v>3.4142637455219669</v>
      </c>
      <c r="F2802" t="s">
        <v>65</v>
      </c>
      <c r="G2802" s="24">
        <v>169952364.49070993</v>
      </c>
      <c r="H2802" s="24">
        <v>2.0089533651110809</v>
      </c>
      <c r="I2802" t="s">
        <v>3</v>
      </c>
      <c r="J2802" s="24">
        <v>4330019808.7094593</v>
      </c>
      <c r="K2802" s="26">
        <v>7.8850995985156269E-2</v>
      </c>
      <c r="L2802" s="4">
        <v>45371860186.135521</v>
      </c>
      <c r="M2802" s="5">
        <f t="shared" si="43"/>
        <v>7.5250689116891844E-3</v>
      </c>
    </row>
    <row r="2803" spans="1:13" x14ac:dyDescent="0.25">
      <c r="A2803" s="4" t="s">
        <v>127</v>
      </c>
      <c r="B2803" t="s">
        <v>133</v>
      </c>
      <c r="C2803" s="24">
        <v>476779.83536643401</v>
      </c>
      <c r="D2803" s="24">
        <v>47.677983536643403</v>
      </c>
      <c r="E2803" s="24">
        <v>0.47677983536643403</v>
      </c>
      <c r="F2803" t="s">
        <v>65</v>
      </c>
      <c r="G2803" s="24">
        <v>169952364.49070993</v>
      </c>
      <c r="H2803" s="24">
        <v>0.28053733573827161</v>
      </c>
      <c r="I2803" t="s">
        <v>3</v>
      </c>
      <c r="J2803" s="24">
        <v>4330019808.7094593</v>
      </c>
      <c r="K2803" s="26">
        <v>1.1011031275363516E-2</v>
      </c>
      <c r="L2803" s="4">
        <v>45371860186.135521</v>
      </c>
      <c r="M2803" s="5">
        <f t="shared" si="43"/>
        <v>1.0508271721954342E-3</v>
      </c>
    </row>
    <row r="2804" spans="1:13" x14ac:dyDescent="0.25">
      <c r="A2804" s="4" t="s">
        <v>75</v>
      </c>
      <c r="B2804" t="s">
        <v>76</v>
      </c>
      <c r="C2804" s="24">
        <v>7715.2415893765001</v>
      </c>
      <c r="D2804" s="24">
        <v>0.77152415893765003</v>
      </c>
      <c r="E2804" s="24">
        <v>7.7152415893765001E-3</v>
      </c>
      <c r="F2804" t="s">
        <v>65</v>
      </c>
      <c r="G2804" s="24">
        <v>169952364.49070993</v>
      </c>
      <c r="H2804" s="24">
        <v>4.5396494555968578E-3</v>
      </c>
      <c r="I2804" t="s">
        <v>3</v>
      </c>
      <c r="J2804" s="24">
        <v>4330019808.7094593</v>
      </c>
      <c r="K2804" s="26">
        <v>1.781802839298324E-4</v>
      </c>
      <c r="L2804" s="4">
        <v>45371860186.135521</v>
      </c>
      <c r="M2804" s="5">
        <f t="shared" si="43"/>
        <v>1.7004463907199644E-5</v>
      </c>
    </row>
    <row r="2805" spans="1:13" x14ac:dyDescent="0.25">
      <c r="A2805" s="4" t="s">
        <v>75</v>
      </c>
      <c r="B2805" t="s">
        <v>105</v>
      </c>
      <c r="C2805" s="24">
        <v>122379.46782303001</v>
      </c>
      <c r="D2805" s="24">
        <v>12.237946782303</v>
      </c>
      <c r="E2805" s="24">
        <v>0.12237946782303001</v>
      </c>
      <c r="F2805" t="s">
        <v>65</v>
      </c>
      <c r="G2805" s="24">
        <v>169952364.49070993</v>
      </c>
      <c r="H2805" s="24">
        <v>7.2008099557637872E-2</v>
      </c>
      <c r="I2805" t="s">
        <v>3</v>
      </c>
      <c r="J2805" s="24">
        <v>4330019808.7094593</v>
      </c>
      <c r="K2805" s="26">
        <v>2.8263027244557707E-3</v>
      </c>
      <c r="L2805" s="4">
        <v>45371860186.135521</v>
      </c>
      <c r="M2805" s="5">
        <f t="shared" si="43"/>
        <v>2.6972548033290915E-4</v>
      </c>
    </row>
    <row r="2806" spans="1:13" x14ac:dyDescent="0.25">
      <c r="A2806" s="4" t="s">
        <v>75</v>
      </c>
      <c r="B2806" t="s">
        <v>108</v>
      </c>
      <c r="C2806" s="24">
        <v>1883744.6342885471</v>
      </c>
      <c r="D2806" s="24">
        <v>188.37446342885471</v>
      </c>
      <c r="E2806" s="24">
        <v>1.8837446342885471</v>
      </c>
      <c r="F2806" t="s">
        <v>65</v>
      </c>
      <c r="G2806" s="24">
        <v>169952364.49070993</v>
      </c>
      <c r="H2806" s="24">
        <v>1.1083956612980914</v>
      </c>
      <c r="I2806" t="s">
        <v>3</v>
      </c>
      <c r="J2806" s="24">
        <v>4330019808.7094593</v>
      </c>
      <c r="K2806" s="26">
        <v>4.3504295996511566E-2</v>
      </c>
      <c r="L2806" s="4">
        <v>45371860186.135521</v>
      </c>
      <c r="M2806" s="5">
        <f t="shared" si="43"/>
        <v>4.1517906177101624E-3</v>
      </c>
    </row>
    <row r="2807" spans="1:13" x14ac:dyDescent="0.25">
      <c r="A2807" s="4" t="s">
        <v>75</v>
      </c>
      <c r="B2807" t="s">
        <v>4</v>
      </c>
      <c r="C2807" s="24">
        <v>53065.414415458981</v>
      </c>
      <c r="D2807" s="24">
        <v>5.3065414415458978</v>
      </c>
      <c r="E2807" s="24">
        <v>5.3065414415458978E-2</v>
      </c>
      <c r="F2807" t="s">
        <v>65</v>
      </c>
      <c r="G2807" s="24">
        <v>169952364.49070993</v>
      </c>
      <c r="H2807" s="24">
        <v>3.122369881376948E-2</v>
      </c>
      <c r="I2807" t="s">
        <v>3</v>
      </c>
      <c r="J2807" s="24">
        <v>4330019808.7094593</v>
      </c>
      <c r="K2807" s="26">
        <v>1.2255235948048669E-3</v>
      </c>
      <c r="L2807" s="4">
        <v>45371860186.135521</v>
      </c>
      <c r="M2807" s="5">
        <f t="shared" si="43"/>
        <v>1.1695666476481478E-4</v>
      </c>
    </row>
    <row r="2808" spans="1:13" x14ac:dyDescent="0.25">
      <c r="A2808" s="4" t="s">
        <v>75</v>
      </c>
      <c r="B2808" t="s">
        <v>93</v>
      </c>
      <c r="C2808" s="24">
        <v>93985.207087783841</v>
      </c>
      <c r="D2808" s="24">
        <v>9.3985207087783849</v>
      </c>
      <c r="E2808" s="24">
        <v>9.3985207087783837E-2</v>
      </c>
      <c r="F2808" t="s">
        <v>65</v>
      </c>
      <c r="G2808" s="24">
        <v>169952364.49070993</v>
      </c>
      <c r="H2808" s="24">
        <v>5.530091174043144E-2</v>
      </c>
      <c r="I2808" t="s">
        <v>3</v>
      </c>
      <c r="J2808" s="24">
        <v>4330019808.7094593</v>
      </c>
      <c r="K2808" s="26">
        <v>2.1705491254044784E-3</v>
      </c>
      <c r="L2808" s="4">
        <v>45371860186.135521</v>
      </c>
      <c r="M2808" s="5">
        <f t="shared" si="43"/>
        <v>2.0714426673760957E-4</v>
      </c>
    </row>
    <row r="2809" spans="1:13" x14ac:dyDescent="0.25">
      <c r="A2809" s="4" t="s">
        <v>75</v>
      </c>
      <c r="B2809" t="s">
        <v>101</v>
      </c>
      <c r="C2809" s="24">
        <v>12554.17231642494</v>
      </c>
      <c r="D2809" s="24">
        <v>1.2554172316424941</v>
      </c>
      <c r="E2809" s="24">
        <v>1.2554172316424939E-2</v>
      </c>
      <c r="F2809" t="s">
        <v>65</v>
      </c>
      <c r="G2809" s="24">
        <v>169952364.49070993</v>
      </c>
      <c r="H2809" s="24">
        <v>7.3868771135050526E-3</v>
      </c>
      <c r="I2809" t="s">
        <v>3</v>
      </c>
      <c r="J2809" s="24">
        <v>4330019808.7094593</v>
      </c>
      <c r="K2809" s="26">
        <v>2.8993336915395424E-4</v>
      </c>
      <c r="L2809" s="4">
        <v>45371860186.135521</v>
      </c>
      <c r="M2809" s="5">
        <f t="shared" si="43"/>
        <v>2.7669512038788244E-5</v>
      </c>
    </row>
    <row r="2810" spans="1:13" x14ac:dyDescent="0.25">
      <c r="A2810" s="4" t="s">
        <v>75</v>
      </c>
      <c r="B2810" t="s">
        <v>109</v>
      </c>
      <c r="C2810" s="24">
        <v>1424643.1979107941</v>
      </c>
      <c r="D2810" s="24">
        <v>142.46431979107942</v>
      </c>
      <c r="E2810" s="24">
        <v>1.4246431979107941</v>
      </c>
      <c r="F2810" t="s">
        <v>65</v>
      </c>
      <c r="G2810" s="24">
        <v>169952364.49070993</v>
      </c>
      <c r="H2810" s="24">
        <v>0.83826029851362793</v>
      </c>
      <c r="I2810" t="s">
        <v>3</v>
      </c>
      <c r="J2810" s="24">
        <v>4330019808.7094593</v>
      </c>
      <c r="K2810" s="26">
        <v>3.2901539966289479E-2</v>
      </c>
      <c r="L2810" s="4">
        <v>45371860186.135521</v>
      </c>
      <c r="M2810" s="5">
        <f t="shared" si="43"/>
        <v>3.1399268005902221E-3</v>
      </c>
    </row>
    <row r="2811" spans="1:13" x14ac:dyDescent="0.25">
      <c r="A2811" s="4" t="s">
        <v>162</v>
      </c>
      <c r="B2811" t="s">
        <v>163</v>
      </c>
      <c r="C2811" s="24">
        <v>526556.34161372308</v>
      </c>
      <c r="D2811" s="24">
        <v>52.655634161372305</v>
      </c>
      <c r="E2811" s="24">
        <v>0.52655634161372311</v>
      </c>
      <c r="F2811" t="s">
        <v>65</v>
      </c>
      <c r="G2811" s="24">
        <v>169952364.49070993</v>
      </c>
      <c r="H2811" s="24">
        <v>0.30982584042983768</v>
      </c>
      <c r="I2811" t="s">
        <v>3</v>
      </c>
      <c r="J2811" s="24">
        <v>4330019808.7094593</v>
      </c>
      <c r="K2811" s="26">
        <v>1.2160598908914936E-2</v>
      </c>
      <c r="L2811" s="4">
        <v>45371860186.135521</v>
      </c>
      <c r="M2811" s="5">
        <f t="shared" si="43"/>
        <v>1.160535052901854E-3</v>
      </c>
    </row>
    <row r="2812" spans="1:13" x14ac:dyDescent="0.25">
      <c r="A2812" s="4" t="s">
        <v>162</v>
      </c>
      <c r="B2812" t="s">
        <v>162</v>
      </c>
      <c r="C2812" s="24">
        <v>80676.634213218262</v>
      </c>
      <c r="D2812" s="24">
        <v>8.0676634213218268</v>
      </c>
      <c r="E2812" s="24">
        <v>8.067663421321826E-2</v>
      </c>
      <c r="F2812" t="s">
        <v>65</v>
      </c>
      <c r="G2812" s="24">
        <v>169952364.49070993</v>
      </c>
      <c r="H2812" s="24">
        <v>4.7470145210970732E-2</v>
      </c>
      <c r="I2812" t="s">
        <v>3</v>
      </c>
      <c r="J2812" s="24">
        <v>4330019808.7094593</v>
      </c>
      <c r="K2812" s="26">
        <v>1.8631931902700354E-3</v>
      </c>
      <c r="L2812" s="4">
        <v>45371860186.135521</v>
      </c>
      <c r="M2812" s="5">
        <f t="shared" si="43"/>
        <v>1.7781204888282491E-4</v>
      </c>
    </row>
    <row r="2813" spans="1:13" x14ac:dyDescent="0.25">
      <c r="A2813" s="4" t="s">
        <v>124</v>
      </c>
      <c r="B2813" t="s">
        <v>126</v>
      </c>
      <c r="C2813" s="24">
        <v>860998.78505876404</v>
      </c>
      <c r="D2813" s="24">
        <v>86.099878505876404</v>
      </c>
      <c r="E2813" s="24">
        <v>0.86099878505876404</v>
      </c>
      <c r="F2813" t="s">
        <v>65</v>
      </c>
      <c r="G2813" s="24">
        <v>169952364.49070993</v>
      </c>
      <c r="H2813" s="24">
        <v>0.50661183069672955</v>
      </c>
      <c r="I2813" t="s">
        <v>3</v>
      </c>
      <c r="J2813" s="24">
        <v>4330019808.7094593</v>
      </c>
      <c r="K2813" s="26">
        <v>1.9884407533816349E-2</v>
      </c>
      <c r="L2813" s="4">
        <v>45371860186.135521</v>
      </c>
      <c r="M2813" s="5">
        <f t="shared" si="43"/>
        <v>1.8976492952384244E-3</v>
      </c>
    </row>
    <row r="2814" spans="1:13" x14ac:dyDescent="0.25">
      <c r="A2814" s="4" t="s">
        <v>124</v>
      </c>
      <c r="B2814" t="s">
        <v>125</v>
      </c>
      <c r="C2814" s="24">
        <v>3112059.0907802442</v>
      </c>
      <c r="D2814" s="24">
        <v>311.20590907802443</v>
      </c>
      <c r="E2814" s="24">
        <v>3.1120590907802441</v>
      </c>
      <c r="F2814" t="s">
        <v>65</v>
      </c>
      <c r="G2814" s="24">
        <v>169952364.49070993</v>
      </c>
      <c r="H2814" s="24">
        <v>1.8311360951676303</v>
      </c>
      <c r="I2814" t="s">
        <v>3</v>
      </c>
      <c r="J2814" s="24">
        <v>4330019808.7094593</v>
      </c>
      <c r="K2814" s="26">
        <v>7.1871705633323138E-2</v>
      </c>
      <c r="L2814" s="4">
        <v>45371860186.135521</v>
      </c>
      <c r="M2814" s="5">
        <f t="shared" si="43"/>
        <v>6.8590070541811503E-3</v>
      </c>
    </row>
    <row r="2815" spans="1:13" x14ac:dyDescent="0.25">
      <c r="A2815" s="4" t="s">
        <v>164</v>
      </c>
      <c r="B2815" t="s">
        <v>165</v>
      </c>
      <c r="C2815" s="24">
        <v>7201627.5830600783</v>
      </c>
      <c r="D2815" s="24">
        <v>720.16275830600785</v>
      </c>
      <c r="E2815" s="24">
        <v>7.2016275830600787</v>
      </c>
      <c r="F2815" t="s">
        <v>65</v>
      </c>
      <c r="G2815" s="24">
        <v>169952364.49070993</v>
      </c>
      <c r="H2815" s="24">
        <v>4.2374388874440987</v>
      </c>
      <c r="I2815" t="s">
        <v>3</v>
      </c>
      <c r="J2815" s="24">
        <v>4330019808.7094593</v>
      </c>
      <c r="K2815" s="26">
        <v>0.1663185828520837</v>
      </c>
      <c r="L2815" s="4">
        <v>45371860186.135521</v>
      </c>
      <c r="M2815" s="5">
        <f t="shared" si="43"/>
        <v>1.5872453881140874E-2</v>
      </c>
    </row>
    <row r="2816" spans="1:13" x14ac:dyDescent="0.25">
      <c r="A2816" s="4" t="s">
        <v>164</v>
      </c>
      <c r="B2816" t="s">
        <v>166</v>
      </c>
      <c r="C2816" s="24">
        <v>1373363.3367941361</v>
      </c>
      <c r="D2816" s="24">
        <v>137.3363336794136</v>
      </c>
      <c r="E2816" s="24">
        <v>1.373363336794136</v>
      </c>
      <c r="F2816" t="s">
        <v>65</v>
      </c>
      <c r="G2816" s="24">
        <v>169952364.49070993</v>
      </c>
      <c r="H2816" s="24">
        <v>0.80808721956275464</v>
      </c>
      <c r="I2816" t="s">
        <v>3</v>
      </c>
      <c r="J2816" s="24">
        <v>4330019808.7094593</v>
      </c>
      <c r="K2816" s="26">
        <v>3.1717252979576095E-2</v>
      </c>
      <c r="L2816" s="4">
        <v>45371860186.135521</v>
      </c>
      <c r="M2816" s="5">
        <f t="shared" si="43"/>
        <v>3.0269055118304377E-3</v>
      </c>
    </row>
    <row r="2817" spans="1:13" x14ac:dyDescent="0.25">
      <c r="A2817" s="4" t="s">
        <v>136</v>
      </c>
      <c r="B2817" t="s">
        <v>147</v>
      </c>
      <c r="C2817" s="24">
        <v>727071.82289579359</v>
      </c>
      <c r="D2817" s="24">
        <v>72.707182289579364</v>
      </c>
      <c r="E2817" s="24">
        <v>0.72707182289579364</v>
      </c>
      <c r="F2817" t="s">
        <v>63</v>
      </c>
      <c r="G2817" s="24">
        <v>628474088.64946616</v>
      </c>
      <c r="H2817" s="24">
        <v>0.11568843267002543</v>
      </c>
      <c r="I2817" t="s">
        <v>3</v>
      </c>
      <c r="J2817" s="24">
        <v>4330019808.7094593</v>
      </c>
      <c r="K2817" s="26">
        <v>1.6791420247855487E-2</v>
      </c>
      <c r="L2817" s="4">
        <v>45371860186.135521</v>
      </c>
      <c r="M2817" s="5">
        <f t="shared" si="43"/>
        <v>1.6024730304488777E-3</v>
      </c>
    </row>
    <row r="2818" spans="1:13" x14ac:dyDescent="0.25">
      <c r="A2818" s="4" t="s">
        <v>136</v>
      </c>
      <c r="B2818" t="s">
        <v>137</v>
      </c>
      <c r="C2818" s="24">
        <v>163082504.94698116</v>
      </c>
      <c r="D2818" s="24">
        <v>16308.250494698115</v>
      </c>
      <c r="E2818" s="24">
        <v>163.08250494698117</v>
      </c>
      <c r="F2818" t="s">
        <v>63</v>
      </c>
      <c r="G2818" s="24">
        <v>628474088.64946616</v>
      </c>
      <c r="H2818" s="24">
        <v>25.948962398343372</v>
      </c>
      <c r="I2818" t="s">
        <v>3</v>
      </c>
      <c r="J2818" s="24">
        <v>4330019808.7094593</v>
      </c>
      <c r="K2818" s="26">
        <v>3.7663223761460594</v>
      </c>
      <c r="L2818" s="4">
        <v>45371860186.135521</v>
      </c>
      <c r="M2818" s="5">
        <f t="shared" si="43"/>
        <v>0.35943535106990171</v>
      </c>
    </row>
    <row r="2819" spans="1:13" x14ac:dyDescent="0.25">
      <c r="A2819" s="4" t="s">
        <v>115</v>
      </c>
      <c r="B2819" t="s">
        <v>116</v>
      </c>
      <c r="C2819" s="24">
        <v>28667.65136403936</v>
      </c>
      <c r="D2819" s="24">
        <v>2.8667651364039362</v>
      </c>
      <c r="E2819" s="24">
        <v>2.866765136403936E-2</v>
      </c>
      <c r="F2819" t="s">
        <v>63</v>
      </c>
      <c r="G2819" s="24">
        <v>628474088.64946616</v>
      </c>
      <c r="H2819" s="24">
        <v>4.5614691013982044E-3</v>
      </c>
      <c r="I2819" t="s">
        <v>3</v>
      </c>
      <c r="J2819" s="24">
        <v>4330019808.7094593</v>
      </c>
      <c r="K2819" s="26">
        <v>6.6206744150169622E-4</v>
      </c>
      <c r="L2819" s="4">
        <v>45371860186.135521</v>
      </c>
      <c r="M2819" s="5">
        <f t="shared" ref="M2819:M2882" si="44">C2819/L2819*100</f>
        <v>6.3183769072795175E-5</v>
      </c>
    </row>
    <row r="2820" spans="1:13" x14ac:dyDescent="0.25">
      <c r="A2820" s="4" t="s">
        <v>115</v>
      </c>
      <c r="B2820" t="s">
        <v>121</v>
      </c>
      <c r="C2820" s="24">
        <v>1595069.547147149</v>
      </c>
      <c r="D2820" s="24">
        <v>159.50695471471491</v>
      </c>
      <c r="E2820" s="24">
        <v>1.595069547147149</v>
      </c>
      <c r="F2820" t="s">
        <v>63</v>
      </c>
      <c r="G2820" s="24">
        <v>628474088.64946616</v>
      </c>
      <c r="H2820" s="24">
        <v>0.25380036758155122</v>
      </c>
      <c r="I2820" t="s">
        <v>3</v>
      </c>
      <c r="J2820" s="24">
        <v>4330019808.7094593</v>
      </c>
      <c r="K2820" s="26">
        <v>3.6837465360754357E-2</v>
      </c>
      <c r="L2820" s="4">
        <v>45371860186.135521</v>
      </c>
      <c r="M2820" s="5">
        <f t="shared" si="44"/>
        <v>3.5155480524789269E-3</v>
      </c>
    </row>
    <row r="2821" spans="1:13" x14ac:dyDescent="0.25">
      <c r="A2821" s="4" t="s">
        <v>115</v>
      </c>
      <c r="B2821" t="s">
        <v>119</v>
      </c>
      <c r="C2821" s="24">
        <v>1182530.879195787</v>
      </c>
      <c r="D2821" s="24">
        <v>118.2530879195787</v>
      </c>
      <c r="E2821" s="24">
        <v>1.1825308791957869</v>
      </c>
      <c r="F2821" t="s">
        <v>63</v>
      </c>
      <c r="G2821" s="24">
        <v>628474088.64946616</v>
      </c>
      <c r="H2821" s="24">
        <v>0.18815905071550978</v>
      </c>
      <c r="I2821" t="s">
        <v>3</v>
      </c>
      <c r="J2821" s="24">
        <v>4330019808.7094593</v>
      </c>
      <c r="K2821" s="26">
        <v>2.7310057030622094E-2</v>
      </c>
      <c r="L2821" s="4">
        <v>45371860186.135521</v>
      </c>
      <c r="M2821" s="5">
        <f t="shared" si="44"/>
        <v>2.6063090081484873E-3</v>
      </c>
    </row>
    <row r="2822" spans="1:13" x14ac:dyDescent="0.25">
      <c r="A2822" s="4" t="s">
        <v>115</v>
      </c>
      <c r="B2822" t="s">
        <v>123</v>
      </c>
      <c r="C2822" s="24">
        <v>67712.748691154557</v>
      </c>
      <c r="D2822" s="24">
        <v>6.7712748691154561</v>
      </c>
      <c r="E2822" s="24">
        <v>6.7712748691154553E-2</v>
      </c>
      <c r="F2822" t="s">
        <v>63</v>
      </c>
      <c r="G2822" s="24">
        <v>628474088.64946616</v>
      </c>
      <c r="H2822" s="24">
        <v>1.077415122024571E-2</v>
      </c>
      <c r="I2822" t="s">
        <v>3</v>
      </c>
      <c r="J2822" s="24">
        <v>4330019808.7094593</v>
      </c>
      <c r="K2822" s="26">
        <v>1.5637976656586246E-3</v>
      </c>
      <c r="L2822" s="4">
        <v>45371860186.135521</v>
      </c>
      <c r="M2822" s="5">
        <f t="shared" si="44"/>
        <v>1.4923952514480734E-4</v>
      </c>
    </row>
    <row r="2823" spans="1:13" x14ac:dyDescent="0.25">
      <c r="A2823" s="4" t="s">
        <v>115</v>
      </c>
      <c r="B2823" t="s">
        <v>120</v>
      </c>
      <c r="C2823" s="24">
        <v>75882.119636470758</v>
      </c>
      <c r="D2823" s="24">
        <v>7.5882119636470762</v>
      </c>
      <c r="E2823" s="24">
        <v>7.5882119636470763E-2</v>
      </c>
      <c r="F2823" t="s">
        <v>63</v>
      </c>
      <c r="G2823" s="24">
        <v>628474088.64946616</v>
      </c>
      <c r="H2823" s="24">
        <v>1.2074025167773353E-2</v>
      </c>
      <c r="I2823" t="s">
        <v>3</v>
      </c>
      <c r="J2823" s="24">
        <v>4330019808.7094593</v>
      </c>
      <c r="K2823" s="26">
        <v>1.75246587749646E-3</v>
      </c>
      <c r="L2823" s="4">
        <v>45371860186.135521</v>
      </c>
      <c r="M2823" s="5">
        <f t="shared" si="44"/>
        <v>1.6724489435779931E-4</v>
      </c>
    </row>
    <row r="2824" spans="1:13" x14ac:dyDescent="0.25">
      <c r="A2824" s="4" t="s">
        <v>111</v>
      </c>
      <c r="B2824" t="s">
        <v>117</v>
      </c>
      <c r="C2824" s="24">
        <v>430.68222977198371</v>
      </c>
      <c r="D2824" s="24">
        <v>4.3068222977198374E-2</v>
      </c>
      <c r="E2824" s="24">
        <v>4.3068222977198371E-4</v>
      </c>
      <c r="F2824" t="s">
        <v>63</v>
      </c>
      <c r="G2824" s="24">
        <v>628474088.64946616</v>
      </c>
      <c r="H2824" s="24">
        <v>6.8528239676114694E-5</v>
      </c>
      <c r="I2824" t="s">
        <v>3</v>
      </c>
      <c r="J2824" s="24">
        <v>4330019808.7094593</v>
      </c>
      <c r="K2824" s="26">
        <v>9.9464263167042278E-6</v>
      </c>
      <c r="L2824" s="4">
        <v>45371860186.135521</v>
      </c>
      <c r="M2824" s="5">
        <f t="shared" si="44"/>
        <v>9.4922762259500474E-7</v>
      </c>
    </row>
    <row r="2825" spans="1:13" x14ac:dyDescent="0.25">
      <c r="A2825" s="4" t="s">
        <v>111</v>
      </c>
      <c r="B2825" t="s">
        <v>112</v>
      </c>
      <c r="C2825" s="24">
        <v>201.8572949146986</v>
      </c>
      <c r="D2825" s="24">
        <v>2.0185729491469861E-2</v>
      </c>
      <c r="E2825" s="24">
        <v>2.0185729491469859E-4</v>
      </c>
      <c r="F2825" t="s">
        <v>63</v>
      </c>
      <c r="G2825" s="24">
        <v>628474088.64946616</v>
      </c>
      <c r="H2825" s="24">
        <v>3.2118634413150052E-5</v>
      </c>
      <c r="I2825" t="s">
        <v>3</v>
      </c>
      <c r="J2825" s="24">
        <v>4330019808.7094593</v>
      </c>
      <c r="K2825" s="26">
        <v>4.6618099646722207E-6</v>
      </c>
      <c r="L2825" s="4">
        <v>45371860186.135521</v>
      </c>
      <c r="M2825" s="5">
        <f t="shared" si="44"/>
        <v>4.4489534721871733E-7</v>
      </c>
    </row>
    <row r="2826" spans="1:13" x14ac:dyDescent="0.25">
      <c r="A2826" s="4" t="s">
        <v>138</v>
      </c>
      <c r="B2826" t="s">
        <v>139</v>
      </c>
      <c r="C2826" s="24">
        <v>13018481.335014399</v>
      </c>
      <c r="D2826" s="24">
        <v>1301.8481335014399</v>
      </c>
      <c r="E2826" s="24">
        <v>13.0184813350144</v>
      </c>
      <c r="F2826" t="s">
        <v>63</v>
      </c>
      <c r="G2826" s="24">
        <v>628474088.64946616</v>
      </c>
      <c r="H2826" s="24">
        <v>2.0714428120640482</v>
      </c>
      <c r="I2826" t="s">
        <v>3</v>
      </c>
      <c r="J2826" s="24">
        <v>4330019808.7094593</v>
      </c>
      <c r="K2826" s="26">
        <v>0.30065639212155226</v>
      </c>
      <c r="L2826" s="4">
        <v>45371860186.135521</v>
      </c>
      <c r="M2826" s="5">
        <f t="shared" si="44"/>
        <v>2.8692853415325726E-2</v>
      </c>
    </row>
    <row r="2827" spans="1:13" x14ac:dyDescent="0.25">
      <c r="A2827" s="4" t="s">
        <v>138</v>
      </c>
      <c r="B2827" t="s">
        <v>140</v>
      </c>
      <c r="C2827" s="24">
        <v>39086609.960785992</v>
      </c>
      <c r="D2827" s="24">
        <v>3908.6609960785991</v>
      </c>
      <c r="E2827" s="24">
        <v>39.086609960785992</v>
      </c>
      <c r="F2827" t="s">
        <v>63</v>
      </c>
      <c r="G2827" s="24">
        <v>628474088.64946616</v>
      </c>
      <c r="H2827" s="24">
        <v>6.219287424367737</v>
      </c>
      <c r="I2827" t="s">
        <v>3</v>
      </c>
      <c r="J2827" s="24">
        <v>4330019808.7094593</v>
      </c>
      <c r="K2827" s="26">
        <v>0.90268894110291753</v>
      </c>
      <c r="L2827" s="4">
        <v>45371860186.135521</v>
      </c>
      <c r="M2827" s="5">
        <f t="shared" si="44"/>
        <v>8.61472503010354E-2</v>
      </c>
    </row>
    <row r="2828" spans="1:13" x14ac:dyDescent="0.25">
      <c r="A2828" s="4" t="s">
        <v>102</v>
      </c>
      <c r="B2828" t="s">
        <v>103</v>
      </c>
      <c r="C2828" s="24">
        <v>19861.231334295211</v>
      </c>
      <c r="D2828" s="24">
        <v>1.9861231334295211</v>
      </c>
      <c r="E2828" s="24">
        <v>1.986123133429521E-2</v>
      </c>
      <c r="F2828" t="s">
        <v>63</v>
      </c>
      <c r="G2828" s="24">
        <v>628474088.64946616</v>
      </c>
      <c r="H2828" s="24">
        <v>3.1602307387047883E-3</v>
      </c>
      <c r="I2828" t="s">
        <v>3</v>
      </c>
      <c r="J2828" s="24">
        <v>4330019808.7094593</v>
      </c>
      <c r="K2828" s="26">
        <v>4.5868684698268742E-4</v>
      </c>
      <c r="L2828" s="4">
        <v>45371860186.135521</v>
      </c>
      <c r="M2828" s="5">
        <f t="shared" si="44"/>
        <v>4.3774337778560586E-5</v>
      </c>
    </row>
    <row r="2829" spans="1:13" x14ac:dyDescent="0.25">
      <c r="A2829" s="4" t="s">
        <v>150</v>
      </c>
      <c r="B2829" t="s">
        <v>151</v>
      </c>
      <c r="C2829" s="24">
        <v>1280494.6974646801</v>
      </c>
      <c r="D2829" s="24">
        <v>128.04946974646802</v>
      </c>
      <c r="E2829" s="24">
        <v>1.28049469746468</v>
      </c>
      <c r="F2829" t="s">
        <v>63</v>
      </c>
      <c r="G2829" s="24">
        <v>628474088.64946616</v>
      </c>
      <c r="H2829" s="24">
        <v>0.20374661749641057</v>
      </c>
      <c r="I2829" t="s">
        <v>3</v>
      </c>
      <c r="J2829" s="24">
        <v>4330019808.7094593</v>
      </c>
      <c r="K2829" s="26">
        <v>2.9572490520460806E-2</v>
      </c>
      <c r="L2829" s="4">
        <v>45371860186.135521</v>
      </c>
      <c r="M2829" s="5">
        <f t="shared" si="44"/>
        <v>2.8222221707717562E-3</v>
      </c>
    </row>
    <row r="2830" spans="1:13" x14ac:dyDescent="0.25">
      <c r="A2830" s="4" t="s">
        <v>150</v>
      </c>
      <c r="B2830" t="s">
        <v>152</v>
      </c>
      <c r="C2830" s="24">
        <v>258991.28105730299</v>
      </c>
      <c r="D2830" s="24">
        <v>25.899128105730298</v>
      </c>
      <c r="E2830" s="24">
        <v>0.25899128105730301</v>
      </c>
      <c r="F2830" t="s">
        <v>63</v>
      </c>
      <c r="G2830" s="24">
        <v>628474088.64946616</v>
      </c>
      <c r="H2830" s="24">
        <v>4.1209540016813068E-2</v>
      </c>
      <c r="I2830" t="s">
        <v>3</v>
      </c>
      <c r="J2830" s="24">
        <v>4330019808.7094593</v>
      </c>
      <c r="K2830" s="26">
        <v>5.9812955251697577E-3</v>
      </c>
      <c r="L2830" s="4">
        <v>45371860186.135521</v>
      </c>
      <c r="M2830" s="5">
        <f t="shared" si="44"/>
        <v>5.7081918174570266E-4</v>
      </c>
    </row>
    <row r="2831" spans="1:13" x14ac:dyDescent="0.25">
      <c r="A2831" s="4" t="s">
        <v>150</v>
      </c>
      <c r="B2831" t="s">
        <v>153</v>
      </c>
      <c r="C2831" s="24">
        <v>32484.22689172416</v>
      </c>
      <c r="D2831" s="24">
        <v>3.2484226891724162</v>
      </c>
      <c r="E2831" s="24">
        <v>3.2484226891724158E-2</v>
      </c>
      <c r="F2831" t="s">
        <v>63</v>
      </c>
      <c r="G2831" s="24">
        <v>628474088.64946616</v>
      </c>
      <c r="H2831" s="24">
        <v>5.1687456139249627E-3</v>
      </c>
      <c r="I2831" t="s">
        <v>3</v>
      </c>
      <c r="J2831" s="24">
        <v>4330019808.7094593</v>
      </c>
      <c r="K2831" s="26">
        <v>7.5020966015871225E-4</v>
      </c>
      <c r="L2831" s="4">
        <v>45371860186.135521</v>
      </c>
      <c r="M2831" s="5">
        <f t="shared" si="44"/>
        <v>7.1595536877834488E-5</v>
      </c>
    </row>
    <row r="2832" spans="1:13" x14ac:dyDescent="0.25">
      <c r="A2832" s="4" t="s">
        <v>150</v>
      </c>
      <c r="B2832" t="s">
        <v>154</v>
      </c>
      <c r="C2832" s="24">
        <v>1504374.0562763619</v>
      </c>
      <c r="D2832" s="24">
        <v>150.4374056276362</v>
      </c>
      <c r="E2832" s="24">
        <v>1.5043740562763619</v>
      </c>
      <c r="F2832" t="s">
        <v>63</v>
      </c>
      <c r="G2832" s="24">
        <v>628474088.64946616</v>
      </c>
      <c r="H2832" s="24">
        <v>0.23936930470898576</v>
      </c>
      <c r="I2832" t="s">
        <v>3</v>
      </c>
      <c r="J2832" s="24">
        <v>4330019808.7094593</v>
      </c>
      <c r="K2832" s="26">
        <v>3.4742890858153672E-2</v>
      </c>
      <c r="L2832" s="4">
        <v>45371860186.135521</v>
      </c>
      <c r="M2832" s="5">
        <f t="shared" si="44"/>
        <v>3.3156543507468095E-3</v>
      </c>
    </row>
    <row r="2833" spans="1:13" x14ac:dyDescent="0.25">
      <c r="A2833" s="4" t="s">
        <v>150</v>
      </c>
      <c r="B2833" t="s">
        <v>157</v>
      </c>
      <c r="C2833" s="24">
        <v>243124.98964169531</v>
      </c>
      <c r="D2833" s="24">
        <v>24.312498964169531</v>
      </c>
      <c r="E2833" s="24">
        <v>0.24312498964169532</v>
      </c>
      <c r="F2833" t="s">
        <v>63</v>
      </c>
      <c r="G2833" s="24">
        <v>628474088.64946616</v>
      </c>
      <c r="H2833" s="24">
        <v>3.8684966338731461E-2</v>
      </c>
      <c r="I2833" t="s">
        <v>3</v>
      </c>
      <c r="J2833" s="24">
        <v>4330019808.7094593</v>
      </c>
      <c r="K2833" s="26">
        <v>5.614870147999565E-3</v>
      </c>
      <c r="L2833" s="4">
        <v>45371860186.135521</v>
      </c>
      <c r="M2833" s="5">
        <f t="shared" si="44"/>
        <v>5.3584972854163048E-4</v>
      </c>
    </row>
    <row r="2834" spans="1:13" x14ac:dyDescent="0.25">
      <c r="A2834" s="4" t="s">
        <v>113</v>
      </c>
      <c r="B2834" t="s">
        <v>114</v>
      </c>
      <c r="C2834" s="24">
        <v>14270.283962875779</v>
      </c>
      <c r="D2834" s="24">
        <v>1.4270283962875778</v>
      </c>
      <c r="E2834" s="24">
        <v>1.4270283962875779E-2</v>
      </c>
      <c r="F2834" t="s">
        <v>63</v>
      </c>
      <c r="G2834" s="24">
        <v>628474088.64946616</v>
      </c>
      <c r="H2834" s="24">
        <v>2.270624075137501E-3</v>
      </c>
      <c r="I2834" t="s">
        <v>3</v>
      </c>
      <c r="J2834" s="24">
        <v>4330019808.7094593</v>
      </c>
      <c r="K2834" s="26">
        <v>3.2956625127146858E-4</v>
      </c>
      <c r="L2834" s="4">
        <v>45371860186.135521</v>
      </c>
      <c r="M2834" s="5">
        <f t="shared" si="44"/>
        <v>3.1451837998999241E-5</v>
      </c>
    </row>
    <row r="2835" spans="1:13" x14ac:dyDescent="0.25">
      <c r="A2835" s="4" t="s">
        <v>113</v>
      </c>
      <c r="B2835" t="s">
        <v>122</v>
      </c>
      <c r="C2835" s="24">
        <v>36784.298869532373</v>
      </c>
      <c r="D2835" s="24">
        <v>3.6784298869532375</v>
      </c>
      <c r="E2835" s="24">
        <v>3.678429886953237E-2</v>
      </c>
      <c r="F2835" t="s">
        <v>63</v>
      </c>
      <c r="G2835" s="24">
        <v>628474088.64946616</v>
      </c>
      <c r="H2835" s="24">
        <v>5.8529539298236618E-3</v>
      </c>
      <c r="I2835" t="s">
        <v>3</v>
      </c>
      <c r="J2835" s="24">
        <v>4330019808.7094593</v>
      </c>
      <c r="K2835" s="26">
        <v>8.4951802750518471E-4</v>
      </c>
      <c r="L2835" s="4">
        <v>45371860186.135521</v>
      </c>
      <c r="M2835" s="5">
        <f t="shared" si="44"/>
        <v>8.1072935336190416E-5</v>
      </c>
    </row>
    <row r="2836" spans="1:13" x14ac:dyDescent="0.25">
      <c r="A2836" s="4" t="s">
        <v>113</v>
      </c>
      <c r="B2836" t="s">
        <v>4</v>
      </c>
      <c r="C2836" s="24">
        <v>10440.7719446682</v>
      </c>
      <c r="D2836" s="24">
        <v>1.0440771944668201</v>
      </c>
      <c r="E2836" s="24">
        <v>1.0440771944668201E-2</v>
      </c>
      <c r="F2836" t="s">
        <v>63</v>
      </c>
      <c r="G2836" s="24">
        <v>628474088.64946616</v>
      </c>
      <c r="H2836" s="24">
        <v>1.6612891658118274E-3</v>
      </c>
      <c r="I2836" t="s">
        <v>3</v>
      </c>
      <c r="J2836" s="24">
        <v>4330019808.7094593</v>
      </c>
      <c r="K2836" s="26">
        <v>2.4112526976591405E-4</v>
      </c>
      <c r="L2836" s="4">
        <v>45371860186.135521</v>
      </c>
      <c r="M2836" s="5">
        <f t="shared" si="44"/>
        <v>2.3011558049054009E-5</v>
      </c>
    </row>
    <row r="2837" spans="1:13" x14ac:dyDescent="0.25">
      <c r="A2837" s="4" t="s">
        <v>141</v>
      </c>
      <c r="B2837" t="s">
        <v>142</v>
      </c>
      <c r="C2837" s="24">
        <v>25170172.828234661</v>
      </c>
      <c r="D2837" s="24">
        <v>2517.0172828234663</v>
      </c>
      <c r="E2837" s="24">
        <v>25.170172828234662</v>
      </c>
      <c r="F2837" t="s">
        <v>63</v>
      </c>
      <c r="G2837" s="24">
        <v>628474088.64946616</v>
      </c>
      <c r="H2837" s="24">
        <v>4.0049658820975544</v>
      </c>
      <c r="I2837" t="s">
        <v>3</v>
      </c>
      <c r="J2837" s="24">
        <v>4330019808.7094593</v>
      </c>
      <c r="K2837" s="26">
        <v>0.58129463467134823</v>
      </c>
      <c r="L2837" s="4">
        <v>45371860186.135521</v>
      </c>
      <c r="M2837" s="5">
        <f t="shared" si="44"/>
        <v>5.5475293992742272E-2</v>
      </c>
    </row>
    <row r="2838" spans="1:13" x14ac:dyDescent="0.25">
      <c r="A2838" s="4" t="s">
        <v>141</v>
      </c>
      <c r="B2838" t="s">
        <v>158</v>
      </c>
      <c r="C2838" s="24">
        <v>15983320.749302261</v>
      </c>
      <c r="D2838" s="24">
        <v>1598.3320749302261</v>
      </c>
      <c r="E2838" s="24">
        <v>15.98332074930226</v>
      </c>
      <c r="F2838" t="s">
        <v>63</v>
      </c>
      <c r="G2838" s="24">
        <v>628474088.64946616</v>
      </c>
      <c r="H2838" s="24">
        <v>2.5431948648271194</v>
      </c>
      <c r="I2838" t="s">
        <v>3</v>
      </c>
      <c r="J2838" s="24">
        <v>4330019808.7094593</v>
      </c>
      <c r="K2838" s="26">
        <v>0.36912812078026058</v>
      </c>
      <c r="L2838" s="4">
        <v>45371860186.135521</v>
      </c>
      <c r="M2838" s="5">
        <f t="shared" si="44"/>
        <v>3.5227386939242912E-2</v>
      </c>
    </row>
    <row r="2839" spans="1:13" x14ac:dyDescent="0.25">
      <c r="A2839" s="4" t="s">
        <v>141</v>
      </c>
      <c r="B2839" t="s">
        <v>159</v>
      </c>
      <c r="C2839" s="24">
        <v>9389.9096715283722</v>
      </c>
      <c r="D2839" s="24">
        <v>0.93899096715283725</v>
      </c>
      <c r="E2839" s="24">
        <v>9.3899096715283729E-3</v>
      </c>
      <c r="F2839" t="s">
        <v>63</v>
      </c>
      <c r="G2839" s="24">
        <v>628474088.64946616</v>
      </c>
      <c r="H2839" s="24">
        <v>1.4940806377087776E-3</v>
      </c>
      <c r="I2839" t="s">
        <v>3</v>
      </c>
      <c r="J2839" s="24">
        <v>4330019808.7094593</v>
      </c>
      <c r="K2839" s="26">
        <v>2.1685604422966802E-4</v>
      </c>
      <c r="L2839" s="4">
        <v>45371860186.135521</v>
      </c>
      <c r="M2839" s="5">
        <f t="shared" si="44"/>
        <v>2.0695447867922525E-5</v>
      </c>
    </row>
    <row r="2840" spans="1:13" x14ac:dyDescent="0.25">
      <c r="A2840" s="4" t="s">
        <v>141</v>
      </c>
      <c r="B2840" t="s">
        <v>160</v>
      </c>
      <c r="C2840" s="24">
        <v>1015545.971075756</v>
      </c>
      <c r="D2840" s="24">
        <v>101.5545971075756</v>
      </c>
      <c r="E2840" s="24">
        <v>1.0155459710757559</v>
      </c>
      <c r="F2840" t="s">
        <v>63</v>
      </c>
      <c r="G2840" s="24">
        <v>628474088.64946616</v>
      </c>
      <c r="H2840" s="24">
        <v>0.16158915529167994</v>
      </c>
      <c r="I2840" t="s">
        <v>3</v>
      </c>
      <c r="J2840" s="24">
        <v>4330019808.7094593</v>
      </c>
      <c r="K2840" s="26">
        <v>2.3453610282176386E-2</v>
      </c>
      <c r="L2840" s="4">
        <v>45371860186.135521</v>
      </c>
      <c r="M2840" s="5">
        <f t="shared" si="44"/>
        <v>2.2382727243483854E-3</v>
      </c>
    </row>
    <row r="2841" spans="1:13" x14ac:dyDescent="0.25">
      <c r="A2841" s="4" t="s">
        <v>141</v>
      </c>
      <c r="B2841" t="s">
        <v>161</v>
      </c>
      <c r="C2841" s="24">
        <v>611673.83236641763</v>
      </c>
      <c r="D2841" s="24">
        <v>61.167383236641761</v>
      </c>
      <c r="E2841" s="24">
        <v>0.61167383236641759</v>
      </c>
      <c r="F2841" t="s">
        <v>63</v>
      </c>
      <c r="G2841" s="24">
        <v>628474088.64946616</v>
      </c>
      <c r="H2841" s="24">
        <v>9.7326817988765343E-2</v>
      </c>
      <c r="I2841" t="s">
        <v>3</v>
      </c>
      <c r="J2841" s="24">
        <v>4330019808.7094593</v>
      </c>
      <c r="K2841" s="26">
        <v>1.4126351827215404E-2</v>
      </c>
      <c r="L2841" s="4">
        <v>45371860186.135521</v>
      </c>
      <c r="M2841" s="5">
        <f t="shared" si="44"/>
        <v>1.3481347907206359E-3</v>
      </c>
    </row>
    <row r="2842" spans="1:13" x14ac:dyDescent="0.25">
      <c r="A2842" s="4" t="s">
        <v>143</v>
      </c>
      <c r="B2842" t="s">
        <v>144</v>
      </c>
      <c r="C2842" s="24">
        <v>309543750.74668312</v>
      </c>
      <c r="D2842" s="24">
        <v>30954.375074668311</v>
      </c>
      <c r="E2842" s="24">
        <v>309.54375074668314</v>
      </c>
      <c r="F2842" t="s">
        <v>63</v>
      </c>
      <c r="G2842" s="24">
        <v>628474088.64946616</v>
      </c>
      <c r="H2842" s="24">
        <v>49.253224013079773</v>
      </c>
      <c r="I2842" t="s">
        <v>3</v>
      </c>
      <c r="J2842" s="24">
        <v>4330019808.7094593</v>
      </c>
      <c r="K2842" s="26">
        <v>7.1487837105054979</v>
      </c>
      <c r="L2842" s="4">
        <v>45371860186.135521</v>
      </c>
      <c r="M2842" s="5">
        <f t="shared" si="44"/>
        <v>0.6822372930640207</v>
      </c>
    </row>
    <row r="2843" spans="1:13" x14ac:dyDescent="0.25">
      <c r="A2843" s="4" t="s">
        <v>143</v>
      </c>
      <c r="B2843" t="s">
        <v>145</v>
      </c>
      <c r="C2843" s="24">
        <v>1865174.0507171534</v>
      </c>
      <c r="D2843" s="24">
        <v>186.51740507171533</v>
      </c>
      <c r="E2843" s="24">
        <v>1.8651740507171533</v>
      </c>
      <c r="F2843" t="s">
        <v>63</v>
      </c>
      <c r="G2843" s="24">
        <v>628474088.64946616</v>
      </c>
      <c r="H2843" s="24">
        <v>0.29677819410586098</v>
      </c>
      <c r="I2843" t="s">
        <v>3</v>
      </c>
      <c r="J2843" s="24">
        <v>4330019808.7094593</v>
      </c>
      <c r="K2843" s="26">
        <v>4.3075416120857406E-2</v>
      </c>
      <c r="L2843" s="4">
        <v>45371860186.135521</v>
      </c>
      <c r="M2843" s="5">
        <f t="shared" si="44"/>
        <v>4.1108608795526148E-3</v>
      </c>
    </row>
    <row r="2844" spans="1:13" x14ac:dyDescent="0.25">
      <c r="A2844" s="4" t="s">
        <v>143</v>
      </c>
      <c r="B2844" t="s">
        <v>146</v>
      </c>
      <c r="C2844" s="24">
        <v>2139454.9920262638</v>
      </c>
      <c r="D2844" s="24">
        <v>213.94549920262639</v>
      </c>
      <c r="E2844" s="24">
        <v>2.139454992026264</v>
      </c>
      <c r="F2844" t="s">
        <v>63</v>
      </c>
      <c r="G2844" s="24">
        <v>628474088.64946616</v>
      </c>
      <c r="H2844" s="24">
        <v>0.34042055681623384</v>
      </c>
      <c r="I2844" t="s">
        <v>3</v>
      </c>
      <c r="J2844" s="24">
        <v>4330019808.7094593</v>
      </c>
      <c r="K2844" s="26">
        <v>4.9409819967172794E-2</v>
      </c>
      <c r="L2844" s="4">
        <v>45371860186.135521</v>
      </c>
      <c r="M2844" s="5">
        <f t="shared" si="44"/>
        <v>4.715378614077689E-3</v>
      </c>
    </row>
    <row r="2845" spans="1:13" x14ac:dyDescent="0.25">
      <c r="A2845" s="4" t="s">
        <v>0</v>
      </c>
      <c r="B2845" t="s">
        <v>24</v>
      </c>
      <c r="C2845" s="24">
        <v>62005.013800702844</v>
      </c>
      <c r="D2845" s="24">
        <v>6.2005013800702846</v>
      </c>
      <c r="E2845" s="24">
        <v>6.2005013800702842E-2</v>
      </c>
      <c r="F2845" t="s">
        <v>63</v>
      </c>
      <c r="G2845" s="24">
        <v>628474088.64946616</v>
      </c>
      <c r="H2845" s="24">
        <v>9.8659618464057904E-3</v>
      </c>
      <c r="I2845" t="s">
        <v>3</v>
      </c>
      <c r="J2845" s="24">
        <v>4330019808.7094593</v>
      </c>
      <c r="K2845" s="26">
        <v>1.4319799109460223E-3</v>
      </c>
      <c r="L2845" s="4">
        <v>45371860186.135521</v>
      </c>
      <c r="M2845" s="5">
        <f t="shared" si="44"/>
        <v>1.3665962459183013E-4</v>
      </c>
    </row>
    <row r="2846" spans="1:13" x14ac:dyDescent="0.25">
      <c r="A2846" s="4" t="s">
        <v>127</v>
      </c>
      <c r="B2846" t="s">
        <v>129</v>
      </c>
      <c r="C2846" s="24">
        <v>27065.069202789211</v>
      </c>
      <c r="D2846" s="24">
        <v>2.7065069202789211</v>
      </c>
      <c r="E2846" s="24">
        <v>2.706506920278921E-2</v>
      </c>
      <c r="F2846" t="s">
        <v>63</v>
      </c>
      <c r="G2846" s="24">
        <v>628474088.64946616</v>
      </c>
      <c r="H2846" s="24">
        <v>4.3064733600950188E-3</v>
      </c>
      <c r="I2846" t="s">
        <v>3</v>
      </c>
      <c r="J2846" s="24">
        <v>4330019808.7094593</v>
      </c>
      <c r="K2846" s="26">
        <v>6.2505647545422701E-4</v>
      </c>
      <c r="L2846" s="4">
        <v>45371860186.135521</v>
      </c>
      <c r="M2846" s="5">
        <f t="shared" si="44"/>
        <v>5.9651663149265375E-5</v>
      </c>
    </row>
    <row r="2847" spans="1:13" x14ac:dyDescent="0.25">
      <c r="A2847" s="4" t="s">
        <v>127</v>
      </c>
      <c r="B2847" t="s">
        <v>135</v>
      </c>
      <c r="C2847" s="24">
        <v>849049.7593956159</v>
      </c>
      <c r="D2847" s="24">
        <v>84.904975939561595</v>
      </c>
      <c r="E2847" s="24">
        <v>0.84904975939561589</v>
      </c>
      <c r="F2847" t="s">
        <v>63</v>
      </c>
      <c r="G2847" s="24">
        <v>628474088.64946616</v>
      </c>
      <c r="H2847" s="24">
        <v>0.13509701907045155</v>
      </c>
      <c r="I2847" t="s">
        <v>3</v>
      </c>
      <c r="J2847" s="24">
        <v>4330019808.7094593</v>
      </c>
      <c r="K2847" s="26">
        <v>1.960844977401318E-2</v>
      </c>
      <c r="L2847" s="4">
        <v>45371860186.135521</v>
      </c>
      <c r="M2847" s="5">
        <f t="shared" si="44"/>
        <v>1.8713135320272008E-3</v>
      </c>
    </row>
    <row r="2848" spans="1:13" x14ac:dyDescent="0.25">
      <c r="A2848" s="4" t="s">
        <v>127</v>
      </c>
      <c r="B2848" t="s">
        <v>128</v>
      </c>
      <c r="C2848" s="24">
        <v>4174.7401112899997</v>
      </c>
      <c r="D2848" s="24">
        <v>0.41747401112899996</v>
      </c>
      <c r="E2848" s="24">
        <v>4.1747401112899995E-3</v>
      </c>
      <c r="F2848" t="s">
        <v>63</v>
      </c>
      <c r="G2848" s="24">
        <v>628474088.64946616</v>
      </c>
      <c r="H2848" s="24">
        <v>6.6426606708020971E-4</v>
      </c>
      <c r="I2848" t="s">
        <v>3</v>
      </c>
      <c r="J2848" s="24">
        <v>4330019808.7094593</v>
      </c>
      <c r="K2848" s="26">
        <v>9.6413880206572546E-5</v>
      </c>
      <c r="L2848" s="4">
        <v>45371860186.135521</v>
      </c>
      <c r="M2848" s="5">
        <f t="shared" si="44"/>
        <v>9.2011658639592068E-6</v>
      </c>
    </row>
    <row r="2849" spans="1:13" x14ac:dyDescent="0.25">
      <c r="A2849" s="4" t="s">
        <v>127</v>
      </c>
      <c r="B2849" t="s">
        <v>4</v>
      </c>
      <c r="C2849" s="24">
        <v>220571.69914455619</v>
      </c>
      <c r="D2849" s="24">
        <v>22.057169914455617</v>
      </c>
      <c r="E2849" s="24">
        <v>0.22057169914455618</v>
      </c>
      <c r="F2849" t="s">
        <v>63</v>
      </c>
      <c r="G2849" s="24">
        <v>628474088.64946616</v>
      </c>
      <c r="H2849" s="24">
        <v>3.5096387126881359E-2</v>
      </c>
      <c r="I2849" t="s">
        <v>3</v>
      </c>
      <c r="J2849" s="24">
        <v>4330019808.7094593</v>
      </c>
      <c r="K2849" s="26">
        <v>5.0940113183984828E-3</v>
      </c>
      <c r="L2849" s="4">
        <v>45371860186.135521</v>
      </c>
      <c r="M2849" s="5">
        <f t="shared" si="44"/>
        <v>4.8614206743931835E-4</v>
      </c>
    </row>
    <row r="2850" spans="1:13" x14ac:dyDescent="0.25">
      <c r="A2850" s="4" t="s">
        <v>127</v>
      </c>
      <c r="B2850" t="s">
        <v>132</v>
      </c>
      <c r="C2850" s="24">
        <v>221699.00141020119</v>
      </c>
      <c r="D2850" s="24">
        <v>22.169900141020118</v>
      </c>
      <c r="E2850" s="24">
        <v>0.22169900141020119</v>
      </c>
      <c r="F2850" t="s">
        <v>63</v>
      </c>
      <c r="G2850" s="24">
        <v>628474088.64946616</v>
      </c>
      <c r="H2850" s="24">
        <v>3.5275758446400275E-2</v>
      </c>
      <c r="I2850" t="s">
        <v>3</v>
      </c>
      <c r="J2850" s="24">
        <v>4330019808.7094593</v>
      </c>
      <c r="K2850" s="26">
        <v>5.1200458936532548E-3</v>
      </c>
      <c r="L2850" s="4">
        <v>45371860186.135521</v>
      </c>
      <c r="M2850" s="5">
        <f t="shared" si="44"/>
        <v>4.8862665207177627E-4</v>
      </c>
    </row>
    <row r="2851" spans="1:13" x14ac:dyDescent="0.25">
      <c r="A2851" s="4" t="s">
        <v>127</v>
      </c>
      <c r="B2851" t="s">
        <v>131</v>
      </c>
      <c r="C2851" s="24">
        <v>421519.21690788137</v>
      </c>
      <c r="D2851" s="24">
        <v>42.151921690788136</v>
      </c>
      <c r="E2851" s="24">
        <v>0.42151921690788136</v>
      </c>
      <c r="F2851" t="s">
        <v>63</v>
      </c>
      <c r="G2851" s="24">
        <v>628474088.64946616</v>
      </c>
      <c r="H2851" s="24">
        <v>6.7070261848613033E-2</v>
      </c>
      <c r="I2851" t="s">
        <v>3</v>
      </c>
      <c r="J2851" s="24">
        <v>4330019808.7094593</v>
      </c>
      <c r="K2851" s="26">
        <v>9.7348103595284261E-3</v>
      </c>
      <c r="L2851" s="4">
        <v>45371860186.135521</v>
      </c>
      <c r="M2851" s="5">
        <f t="shared" si="44"/>
        <v>9.2903225739174528E-4</v>
      </c>
    </row>
    <row r="2852" spans="1:13" x14ac:dyDescent="0.25">
      <c r="A2852" s="4" t="s">
        <v>127</v>
      </c>
      <c r="B2852" t="s">
        <v>133</v>
      </c>
      <c r="C2852" s="24">
        <v>461730.38244470092</v>
      </c>
      <c r="D2852" s="24">
        <v>46.173038244470092</v>
      </c>
      <c r="E2852" s="24">
        <v>0.46173038244470094</v>
      </c>
      <c r="F2852" t="s">
        <v>63</v>
      </c>
      <c r="G2852" s="24">
        <v>628474088.64946616</v>
      </c>
      <c r="H2852" s="24">
        <v>7.3468483551472688E-2</v>
      </c>
      <c r="I2852" t="s">
        <v>3</v>
      </c>
      <c r="J2852" s="24">
        <v>4330019808.7094593</v>
      </c>
      <c r="K2852" s="26">
        <v>1.0663470442236091E-2</v>
      </c>
      <c r="L2852" s="4">
        <v>45371860186.135521</v>
      </c>
      <c r="M2852" s="5">
        <f t="shared" si="44"/>
        <v>1.0176580385959002E-3</v>
      </c>
    </row>
    <row r="2853" spans="1:13" x14ac:dyDescent="0.25">
      <c r="A2853" s="4" t="s">
        <v>75</v>
      </c>
      <c r="B2853" t="s">
        <v>107</v>
      </c>
      <c r="C2853" s="24">
        <v>549.64413216747357</v>
      </c>
      <c r="D2853" s="24">
        <v>5.496441321674736E-2</v>
      </c>
      <c r="E2853" s="24">
        <v>5.4964413216747354E-4</v>
      </c>
      <c r="F2853" t="s">
        <v>63</v>
      </c>
      <c r="G2853" s="24">
        <v>628474088.64946616</v>
      </c>
      <c r="H2853" s="24">
        <v>8.7456928152536718E-5</v>
      </c>
      <c r="I2853" t="s">
        <v>3</v>
      </c>
      <c r="J2853" s="24">
        <v>4330019808.7094593</v>
      </c>
      <c r="K2853" s="26">
        <v>1.2693801794206855E-5</v>
      </c>
      <c r="L2853" s="4">
        <v>45371860186.135521</v>
      </c>
      <c r="M2853" s="5">
        <f t="shared" si="44"/>
        <v>1.2114207570784827E-6</v>
      </c>
    </row>
    <row r="2854" spans="1:13" x14ac:dyDescent="0.25">
      <c r="A2854" s="4" t="s">
        <v>75</v>
      </c>
      <c r="B2854" t="s">
        <v>76</v>
      </c>
      <c r="C2854" s="24">
        <v>7530.5706553725086</v>
      </c>
      <c r="D2854" s="24">
        <v>0.75305706553725082</v>
      </c>
      <c r="E2854" s="24">
        <v>7.5305706553725083E-3</v>
      </c>
      <c r="F2854" t="s">
        <v>63</v>
      </c>
      <c r="G2854" s="24">
        <v>628474088.64946616</v>
      </c>
      <c r="H2854" s="24">
        <v>1.1982308883338407E-3</v>
      </c>
      <c r="I2854" t="s">
        <v>3</v>
      </c>
      <c r="J2854" s="24">
        <v>4330019808.7094593</v>
      </c>
      <c r="K2854" s="26">
        <v>1.7391538579628247E-4</v>
      </c>
      <c r="L2854" s="4">
        <v>45371860186.135521</v>
      </c>
      <c r="M2854" s="5">
        <f t="shared" si="44"/>
        <v>1.6597447458576228E-5</v>
      </c>
    </row>
    <row r="2855" spans="1:13" x14ac:dyDescent="0.25">
      <c r="A2855" s="4" t="s">
        <v>75</v>
      </c>
      <c r="B2855" t="s">
        <v>105</v>
      </c>
      <c r="C2855" s="24">
        <v>183951.4055969347</v>
      </c>
      <c r="D2855" s="24">
        <v>18.39514055969347</v>
      </c>
      <c r="E2855" s="24">
        <v>0.18395140559693471</v>
      </c>
      <c r="F2855" t="s">
        <v>63</v>
      </c>
      <c r="G2855" s="24">
        <v>628474088.64946616</v>
      </c>
      <c r="H2855" s="24">
        <v>2.9269528993984398E-2</v>
      </c>
      <c r="I2855" t="s">
        <v>3</v>
      </c>
      <c r="J2855" s="24">
        <v>4330019808.7094593</v>
      </c>
      <c r="K2855" s="26">
        <v>4.2482809253420132E-3</v>
      </c>
      <c r="L2855" s="4">
        <v>45371860186.135521</v>
      </c>
      <c r="M2855" s="5">
        <f t="shared" si="44"/>
        <v>4.0543060135133171E-4</v>
      </c>
    </row>
    <row r="2856" spans="1:13" x14ac:dyDescent="0.25">
      <c r="A2856" s="4" t="s">
        <v>75</v>
      </c>
      <c r="B2856" t="s">
        <v>108</v>
      </c>
      <c r="C2856" s="24">
        <v>4295397.3103546565</v>
      </c>
      <c r="D2856" s="24">
        <v>429.53973103546565</v>
      </c>
      <c r="E2856" s="24">
        <v>4.2953973103546561</v>
      </c>
      <c r="F2856" t="s">
        <v>63</v>
      </c>
      <c r="G2856" s="24">
        <v>628474088.64946616</v>
      </c>
      <c r="H2856" s="24">
        <v>0.68346450361781441</v>
      </c>
      <c r="I2856" t="s">
        <v>3</v>
      </c>
      <c r="J2856" s="24">
        <v>4330019808.7094593</v>
      </c>
      <c r="K2856" s="26">
        <v>9.9200407852981121E-2</v>
      </c>
      <c r="L2856" s="4">
        <v>45371860186.135521</v>
      </c>
      <c r="M2856" s="5">
        <f t="shared" si="44"/>
        <v>9.4670954480002133E-3</v>
      </c>
    </row>
    <row r="2857" spans="1:13" x14ac:dyDescent="0.25">
      <c r="A2857" s="4" t="s">
        <v>75</v>
      </c>
      <c r="B2857" t="s">
        <v>4</v>
      </c>
      <c r="C2857" s="24">
        <v>61786.129831187478</v>
      </c>
      <c r="D2857" s="24">
        <v>6.1786129831187475</v>
      </c>
      <c r="E2857" s="24">
        <v>6.1786129831187475E-2</v>
      </c>
      <c r="F2857" t="s">
        <v>63</v>
      </c>
      <c r="G2857" s="24">
        <v>628474088.64946616</v>
      </c>
      <c r="H2857" s="24">
        <v>9.8311340033063691E-3</v>
      </c>
      <c r="I2857" t="s">
        <v>3</v>
      </c>
      <c r="J2857" s="24">
        <v>4330019808.7094593</v>
      </c>
      <c r="K2857" s="26">
        <v>1.4269248770389003E-3</v>
      </c>
      <c r="L2857" s="4">
        <v>45371860186.135521</v>
      </c>
      <c r="M2857" s="5">
        <f t="shared" si="44"/>
        <v>1.3617720229612218E-4</v>
      </c>
    </row>
    <row r="2858" spans="1:13" x14ac:dyDescent="0.25">
      <c r="A2858" s="4" t="s">
        <v>75</v>
      </c>
      <c r="B2858" t="s">
        <v>93</v>
      </c>
      <c r="C2858" s="24">
        <v>149635.97396210011</v>
      </c>
      <c r="D2858" s="24">
        <v>14.963597396210011</v>
      </c>
      <c r="E2858" s="24">
        <v>0.1496359739621001</v>
      </c>
      <c r="F2858" t="s">
        <v>63</v>
      </c>
      <c r="G2858" s="24">
        <v>628474088.64946616</v>
      </c>
      <c r="H2858" s="24">
        <v>2.3809410231001606E-2</v>
      </c>
      <c r="I2858" t="s">
        <v>3</v>
      </c>
      <c r="J2858" s="24">
        <v>4330019808.7094593</v>
      </c>
      <c r="K2858" s="26">
        <v>3.4557803560417975E-3</v>
      </c>
      <c r="L2858" s="4">
        <v>45371860186.135521</v>
      </c>
      <c r="M2858" s="5">
        <f t="shared" si="44"/>
        <v>3.297990722624704E-4</v>
      </c>
    </row>
    <row r="2859" spans="1:13" x14ac:dyDescent="0.25">
      <c r="A2859" s="4" t="s">
        <v>75</v>
      </c>
      <c r="B2859" t="s">
        <v>101</v>
      </c>
      <c r="C2859" s="24">
        <v>120269.4003922922</v>
      </c>
      <c r="D2859" s="24">
        <v>12.026940039229221</v>
      </c>
      <c r="E2859" s="24">
        <v>0.1202694003922922</v>
      </c>
      <c r="F2859" t="s">
        <v>63</v>
      </c>
      <c r="G2859" s="24">
        <v>628474088.64946616</v>
      </c>
      <c r="H2859" s="24">
        <v>1.9136731738732496E-2</v>
      </c>
      <c r="I2859" t="s">
        <v>3</v>
      </c>
      <c r="J2859" s="24">
        <v>4330019808.7094593</v>
      </c>
      <c r="K2859" s="26">
        <v>2.777571597949292E-3</v>
      </c>
      <c r="L2859" s="4">
        <v>45371860186.135521</v>
      </c>
      <c r="M2859" s="5">
        <f t="shared" si="44"/>
        <v>2.6507487217604413E-4</v>
      </c>
    </row>
    <row r="2860" spans="1:13" x14ac:dyDescent="0.25">
      <c r="A2860" s="4" t="s">
        <v>75</v>
      </c>
      <c r="B2860" t="s">
        <v>109</v>
      </c>
      <c r="C2860" s="24">
        <v>3622240.023424889</v>
      </c>
      <c r="D2860" s="24">
        <v>362.22400234248892</v>
      </c>
      <c r="E2860" s="24">
        <v>3.6222400234248888</v>
      </c>
      <c r="F2860" t="s">
        <v>63</v>
      </c>
      <c r="G2860" s="24">
        <v>628474088.64946616</v>
      </c>
      <c r="H2860" s="24">
        <v>0.57635471196732302</v>
      </c>
      <c r="I2860" t="s">
        <v>3</v>
      </c>
      <c r="J2860" s="24">
        <v>4330019808.7094593</v>
      </c>
      <c r="K2860" s="26">
        <v>8.3654121307691648E-2</v>
      </c>
      <c r="L2860" s="4">
        <v>45371860186.135521</v>
      </c>
      <c r="M2860" s="5">
        <f t="shared" si="44"/>
        <v>7.9834505540765828E-3</v>
      </c>
    </row>
    <row r="2861" spans="1:13" x14ac:dyDescent="0.25">
      <c r="A2861" s="4" t="s">
        <v>75</v>
      </c>
      <c r="B2861" t="s">
        <v>106</v>
      </c>
      <c r="C2861" s="24">
        <v>114233.4561944536</v>
      </c>
      <c r="D2861" s="24">
        <v>11.42334561944536</v>
      </c>
      <c r="E2861" s="24">
        <v>0.1142334561944536</v>
      </c>
      <c r="F2861" t="s">
        <v>63</v>
      </c>
      <c r="G2861" s="24">
        <v>628474088.64946616</v>
      </c>
      <c r="H2861" s="24">
        <v>1.817631916057684E-2</v>
      </c>
      <c r="I2861" t="s">
        <v>3</v>
      </c>
      <c r="J2861" s="24">
        <v>4330019808.7094593</v>
      </c>
      <c r="K2861" s="26">
        <v>2.6381739862871506E-3</v>
      </c>
      <c r="L2861" s="4">
        <v>45371860186.135521</v>
      </c>
      <c r="M2861" s="5">
        <f t="shared" si="44"/>
        <v>2.5177159527032221E-4</v>
      </c>
    </row>
    <row r="2862" spans="1:13" x14ac:dyDescent="0.25">
      <c r="A2862" s="4" t="s">
        <v>162</v>
      </c>
      <c r="B2862" t="s">
        <v>163</v>
      </c>
      <c r="C2862" s="24">
        <v>340905.2357214776</v>
      </c>
      <c r="D2862" s="24">
        <v>34.09052357214776</v>
      </c>
      <c r="E2862" s="24">
        <v>0.34090523572147757</v>
      </c>
      <c r="F2862" t="s">
        <v>63</v>
      </c>
      <c r="G2862" s="24">
        <v>628474088.64946616</v>
      </c>
      <c r="H2862" s="24">
        <v>5.4243323929877851E-2</v>
      </c>
      <c r="I2862" t="s">
        <v>3</v>
      </c>
      <c r="J2862" s="24">
        <v>4330019808.7094593</v>
      </c>
      <c r="K2862" s="26">
        <v>7.8730641147593886E-3</v>
      </c>
      <c r="L2862" s="4">
        <v>45371860186.135521</v>
      </c>
      <c r="M2862" s="5">
        <f t="shared" si="44"/>
        <v>7.5135829636019532E-4</v>
      </c>
    </row>
    <row r="2863" spans="1:13" x14ac:dyDescent="0.25">
      <c r="A2863" s="4" t="s">
        <v>162</v>
      </c>
      <c r="B2863" t="s">
        <v>162</v>
      </c>
      <c r="C2863" s="24">
        <v>9446657.2193575539</v>
      </c>
      <c r="D2863" s="24">
        <v>944.66572193575541</v>
      </c>
      <c r="E2863" s="24">
        <v>9.4466572193575544</v>
      </c>
      <c r="F2863" t="s">
        <v>63</v>
      </c>
      <c r="G2863" s="24">
        <v>628474088.64946616</v>
      </c>
      <c r="H2863" s="24">
        <v>1.5031100549678291</v>
      </c>
      <c r="I2863" t="s">
        <v>3</v>
      </c>
      <c r="J2863" s="24">
        <v>4330019808.7094593</v>
      </c>
      <c r="K2863" s="26">
        <v>0.21816660515862818</v>
      </c>
      <c r="L2863" s="4">
        <v>45371860186.135521</v>
      </c>
      <c r="M2863" s="5">
        <f t="shared" si="44"/>
        <v>2.0820519988828255E-2</v>
      </c>
    </row>
    <row r="2864" spans="1:13" x14ac:dyDescent="0.25">
      <c r="A2864" s="4" t="s">
        <v>124</v>
      </c>
      <c r="B2864" t="s">
        <v>126</v>
      </c>
      <c r="C2864" s="24">
        <v>2129844.1760022645</v>
      </c>
      <c r="D2864" s="24">
        <v>212.98441760022644</v>
      </c>
      <c r="E2864" s="24">
        <v>2.1298441760022646</v>
      </c>
      <c r="F2864" t="s">
        <v>63</v>
      </c>
      <c r="G2864" s="24">
        <v>628474088.64946616</v>
      </c>
      <c r="H2864" s="24">
        <v>0.33889132654285026</v>
      </c>
      <c r="I2864" t="s">
        <v>3</v>
      </c>
      <c r="J2864" s="24">
        <v>4330019808.7094593</v>
      </c>
      <c r="K2864" s="26">
        <v>4.9187862182945852E-2</v>
      </c>
      <c r="L2864" s="4">
        <v>45371860186.135521</v>
      </c>
      <c r="M2864" s="5">
        <f t="shared" si="44"/>
        <v>4.6941962865632968E-3</v>
      </c>
    </row>
    <row r="2865" spans="1:13" x14ac:dyDescent="0.25">
      <c r="A2865" s="4" t="s">
        <v>124</v>
      </c>
      <c r="B2865" t="s">
        <v>125</v>
      </c>
      <c r="C2865" s="24">
        <v>8071561.4997039456</v>
      </c>
      <c r="D2865" s="24">
        <v>807.15614997039461</v>
      </c>
      <c r="E2865" s="24">
        <v>8.0715614997039449</v>
      </c>
      <c r="F2865" t="s">
        <v>63</v>
      </c>
      <c r="G2865" s="24">
        <v>628474088.64946616</v>
      </c>
      <c r="H2865" s="24">
        <v>1.2843109438368412</v>
      </c>
      <c r="I2865" t="s">
        <v>3</v>
      </c>
      <c r="J2865" s="24">
        <v>4330019808.7094593</v>
      </c>
      <c r="K2865" s="26">
        <v>0.18640934352006194</v>
      </c>
      <c r="L2865" s="4">
        <v>45371860186.135521</v>
      </c>
      <c r="M2865" s="5">
        <f t="shared" si="44"/>
        <v>1.7789796289133433E-2</v>
      </c>
    </row>
    <row r="2866" spans="1:13" x14ac:dyDescent="0.25">
      <c r="A2866" s="4" t="s">
        <v>164</v>
      </c>
      <c r="B2866" t="s">
        <v>165</v>
      </c>
      <c r="C2866" s="24">
        <v>16634841.36169914</v>
      </c>
      <c r="D2866" s="24">
        <v>1663.4841361699139</v>
      </c>
      <c r="E2866" s="24">
        <v>16.634841361699138</v>
      </c>
      <c r="F2866" t="s">
        <v>63</v>
      </c>
      <c r="G2866" s="24">
        <v>628474088.64946616</v>
      </c>
      <c r="H2866" s="24">
        <v>2.6468619251186483</v>
      </c>
      <c r="I2866" t="s">
        <v>3</v>
      </c>
      <c r="J2866" s="24">
        <v>4330019808.7094593</v>
      </c>
      <c r="K2866" s="26">
        <v>0.38417471735901992</v>
      </c>
      <c r="L2866" s="4">
        <v>45371860186.135521</v>
      </c>
      <c r="M2866" s="5">
        <f t="shared" si="44"/>
        <v>3.6663344402137428E-2</v>
      </c>
    </row>
    <row r="2867" spans="1:13" x14ac:dyDescent="0.25">
      <c r="A2867" s="4" t="s">
        <v>164</v>
      </c>
      <c r="B2867" t="s">
        <v>166</v>
      </c>
      <c r="C2867" s="24">
        <v>2422397.8912629951</v>
      </c>
      <c r="D2867" s="24">
        <v>242.23978912629951</v>
      </c>
      <c r="E2867" s="24">
        <v>2.4223978912629951</v>
      </c>
      <c r="F2867" t="s">
        <v>63</v>
      </c>
      <c r="G2867" s="24">
        <v>628474088.64946616</v>
      </c>
      <c r="H2867" s="24">
        <v>0.38544117172253012</v>
      </c>
      <c r="I2867" t="s">
        <v>3</v>
      </c>
      <c r="J2867" s="24">
        <v>4330019808.7094593</v>
      </c>
      <c r="K2867" s="26">
        <v>5.5944268116061541E-2</v>
      </c>
      <c r="L2867" s="4">
        <v>45371860186.135521</v>
      </c>
      <c r="M2867" s="5">
        <f t="shared" si="44"/>
        <v>5.3389873840861786E-3</v>
      </c>
    </row>
    <row r="2868" spans="1:13" x14ac:dyDescent="0.25">
      <c r="A2868" s="4" t="s">
        <v>136</v>
      </c>
      <c r="B2868" t="s">
        <v>147</v>
      </c>
      <c r="C2868" s="24">
        <v>553244.83059307327</v>
      </c>
      <c r="D2868" s="24">
        <v>55.324483059307326</v>
      </c>
      <c r="E2868" s="24">
        <v>0.55324483059307328</v>
      </c>
      <c r="F2868" t="s">
        <v>12</v>
      </c>
      <c r="G2868" s="24">
        <v>487298097.10950834</v>
      </c>
      <c r="H2868" s="24">
        <v>0.11353313995575587</v>
      </c>
      <c r="I2868" t="s">
        <v>13</v>
      </c>
      <c r="J2868" s="24">
        <v>2797074179.8349528</v>
      </c>
      <c r="K2868" s="26">
        <v>1.9779412165097411E-2</v>
      </c>
      <c r="L2868" s="4">
        <v>45371860186.135521</v>
      </c>
      <c r="M2868" s="5">
        <f t="shared" si="44"/>
        <v>1.2193567297514743E-3</v>
      </c>
    </row>
    <row r="2869" spans="1:13" x14ac:dyDescent="0.25">
      <c r="A2869" s="4" t="s">
        <v>136</v>
      </c>
      <c r="B2869" t="s">
        <v>137</v>
      </c>
      <c r="C2869" s="24">
        <v>95000593.258488894</v>
      </c>
      <c r="D2869" s="24">
        <v>9500.0593258488898</v>
      </c>
      <c r="E2869" s="24">
        <v>95.000593258488891</v>
      </c>
      <c r="F2869" t="s">
        <v>12</v>
      </c>
      <c r="G2869" s="24">
        <v>487298097.10950834</v>
      </c>
      <c r="H2869" s="24">
        <v>19.495375381517206</v>
      </c>
      <c r="I2869" t="s">
        <v>13</v>
      </c>
      <c r="J2869" s="24">
        <v>2797074179.8349528</v>
      </c>
      <c r="K2869" s="26">
        <v>3.3964273791299524</v>
      </c>
      <c r="L2869" s="4">
        <v>45371860186.135521</v>
      </c>
      <c r="M2869" s="5">
        <f t="shared" si="44"/>
        <v>0.20938218726046115</v>
      </c>
    </row>
    <row r="2870" spans="1:13" x14ac:dyDescent="0.25">
      <c r="A2870" s="4" t="s">
        <v>115</v>
      </c>
      <c r="B2870" t="s">
        <v>116</v>
      </c>
      <c r="C2870" s="24">
        <v>114.3841744307136</v>
      </c>
      <c r="D2870" s="24">
        <v>1.143841744307136E-2</v>
      </c>
      <c r="E2870" s="24">
        <v>1.143841744307136E-4</v>
      </c>
      <c r="F2870" t="s">
        <v>12</v>
      </c>
      <c r="G2870" s="24">
        <v>487298097.10950834</v>
      </c>
      <c r="H2870" s="24">
        <v>2.3473142027272999E-5</v>
      </c>
      <c r="I2870" t="s">
        <v>13</v>
      </c>
      <c r="J2870" s="24">
        <v>2797074179.8349528</v>
      </c>
      <c r="K2870" s="26">
        <v>4.0894222704334241E-6</v>
      </c>
      <c r="L2870" s="4">
        <v>45371860186.135521</v>
      </c>
      <c r="M2870" s="5">
        <f t="shared" si="44"/>
        <v>2.521037796587112E-7</v>
      </c>
    </row>
    <row r="2871" spans="1:13" x14ac:dyDescent="0.25">
      <c r="A2871" s="4" t="s">
        <v>115</v>
      </c>
      <c r="B2871" t="s">
        <v>121</v>
      </c>
      <c r="C2871" s="24">
        <v>268401.57991913788</v>
      </c>
      <c r="D2871" s="24">
        <v>26.840157991913788</v>
      </c>
      <c r="E2871" s="24">
        <v>0.26840157991913788</v>
      </c>
      <c r="F2871" t="s">
        <v>12</v>
      </c>
      <c r="G2871" s="24">
        <v>487298097.10950834</v>
      </c>
      <c r="H2871" s="24">
        <v>5.5079546074816951E-2</v>
      </c>
      <c r="I2871" t="s">
        <v>13</v>
      </c>
      <c r="J2871" s="24">
        <v>2797074179.8349528</v>
      </c>
      <c r="K2871" s="26">
        <v>9.5957977036910565E-3</v>
      </c>
      <c r="L2871" s="4">
        <v>45371860186.135521</v>
      </c>
      <c r="M2871" s="5">
        <f t="shared" si="44"/>
        <v>5.9155956757786737E-4</v>
      </c>
    </row>
    <row r="2872" spans="1:13" x14ac:dyDescent="0.25">
      <c r="A2872" s="4" t="s">
        <v>115</v>
      </c>
      <c r="B2872" t="s">
        <v>119</v>
      </c>
      <c r="C2872" s="24">
        <v>601669.87564032327</v>
      </c>
      <c r="D2872" s="24">
        <v>60.166987564032326</v>
      </c>
      <c r="E2872" s="24">
        <v>0.60166987564032326</v>
      </c>
      <c r="F2872" t="s">
        <v>12</v>
      </c>
      <c r="G2872" s="24">
        <v>487298097.10950834</v>
      </c>
      <c r="H2872" s="24">
        <v>0.12347059822503527</v>
      </c>
      <c r="I2872" t="s">
        <v>13</v>
      </c>
      <c r="J2872" s="24">
        <v>2797074179.8349528</v>
      </c>
      <c r="K2872" s="26">
        <v>2.1510687130787003E-2</v>
      </c>
      <c r="L2872" s="4">
        <v>45371860186.135521</v>
      </c>
      <c r="M2872" s="5">
        <f t="shared" si="44"/>
        <v>1.3260859774582884E-3</v>
      </c>
    </row>
    <row r="2873" spans="1:13" x14ac:dyDescent="0.25">
      <c r="A2873" s="4" t="s">
        <v>115</v>
      </c>
      <c r="B2873" t="s">
        <v>123</v>
      </c>
      <c r="C2873" s="24">
        <v>77862.190538718627</v>
      </c>
      <c r="D2873" s="24">
        <v>7.7862190538718625</v>
      </c>
      <c r="E2873" s="24">
        <v>7.7862190538718623E-2</v>
      </c>
      <c r="F2873" t="s">
        <v>12</v>
      </c>
      <c r="G2873" s="24">
        <v>487298097.10950834</v>
      </c>
      <c r="H2873" s="24">
        <v>1.597834898198279E-2</v>
      </c>
      <c r="I2873" t="s">
        <v>13</v>
      </c>
      <c r="J2873" s="24">
        <v>2797074179.8349528</v>
      </c>
      <c r="K2873" s="26">
        <v>2.7837013083190035E-3</v>
      </c>
      <c r="L2873" s="4">
        <v>45371860186.135521</v>
      </c>
      <c r="M2873" s="5">
        <f t="shared" si="44"/>
        <v>1.716089889620865E-4</v>
      </c>
    </row>
    <row r="2874" spans="1:13" x14ac:dyDescent="0.25">
      <c r="A2874" s="4" t="s">
        <v>115</v>
      </c>
      <c r="B2874" t="s">
        <v>120</v>
      </c>
      <c r="C2874" s="24">
        <v>51583.579393853637</v>
      </c>
      <c r="D2874" s="24">
        <v>5.1583579393853638</v>
      </c>
      <c r="E2874" s="24">
        <v>5.1583579393853635E-2</v>
      </c>
      <c r="F2874" t="s">
        <v>12</v>
      </c>
      <c r="G2874" s="24">
        <v>487298097.10950834</v>
      </c>
      <c r="H2874" s="24">
        <v>1.0585631197788463E-2</v>
      </c>
      <c r="I2874" t="s">
        <v>13</v>
      </c>
      <c r="J2874" s="24">
        <v>2797074179.8349528</v>
      </c>
      <c r="K2874" s="26">
        <v>1.844197760850856E-3</v>
      </c>
      <c r="L2874" s="4">
        <v>45371860186.135521</v>
      </c>
      <c r="M2874" s="5">
        <f t="shared" si="44"/>
        <v>1.136906866551975E-4</v>
      </c>
    </row>
    <row r="2875" spans="1:13" x14ac:dyDescent="0.25">
      <c r="A2875" s="4" t="s">
        <v>111</v>
      </c>
      <c r="B2875" t="s">
        <v>117</v>
      </c>
      <c r="C2875" s="24">
        <v>1844.5642990177139</v>
      </c>
      <c r="D2875" s="24">
        <v>0.18445642990177138</v>
      </c>
      <c r="E2875" s="24">
        <v>1.8445642990177139E-3</v>
      </c>
      <c r="F2875" t="s">
        <v>12</v>
      </c>
      <c r="G2875" s="24">
        <v>487298097.10950834</v>
      </c>
      <c r="H2875" s="24">
        <v>3.7852893535990828E-4</v>
      </c>
      <c r="I2875" t="s">
        <v>13</v>
      </c>
      <c r="J2875" s="24">
        <v>2797074179.8349528</v>
      </c>
      <c r="K2875" s="26">
        <v>6.5946205943188686E-5</v>
      </c>
      <c r="L2875" s="4">
        <v>45371860186.135521</v>
      </c>
      <c r="M2875" s="5">
        <f t="shared" si="44"/>
        <v>4.065436795957873E-6</v>
      </c>
    </row>
    <row r="2876" spans="1:13" x14ac:dyDescent="0.25">
      <c r="A2876" s="4" t="s">
        <v>111</v>
      </c>
      <c r="B2876" t="s">
        <v>112</v>
      </c>
      <c r="C2876" s="24">
        <v>123.6833406025504</v>
      </c>
      <c r="D2876" s="24">
        <v>1.236833406025504E-2</v>
      </c>
      <c r="E2876" s="24">
        <v>1.236833406025504E-4</v>
      </c>
      <c r="F2876" t="s">
        <v>12</v>
      </c>
      <c r="G2876" s="24">
        <v>487298097.10950834</v>
      </c>
      <c r="H2876" s="24">
        <v>2.5381453639199331E-5</v>
      </c>
      <c r="I2876" t="s">
        <v>13</v>
      </c>
      <c r="J2876" s="24">
        <v>2797074179.8349528</v>
      </c>
      <c r="K2876" s="26">
        <v>4.421882747845057E-6</v>
      </c>
      <c r="L2876" s="4">
        <v>45371860186.135521</v>
      </c>
      <c r="M2876" s="5">
        <f t="shared" si="44"/>
        <v>2.7259922801301598E-7</v>
      </c>
    </row>
    <row r="2877" spans="1:13" x14ac:dyDescent="0.25">
      <c r="A2877" s="4" t="s">
        <v>138</v>
      </c>
      <c r="B2877" t="s">
        <v>139</v>
      </c>
      <c r="C2877" s="24">
        <v>8275847.5340427719</v>
      </c>
      <c r="D2877" s="24">
        <v>827.58475340427719</v>
      </c>
      <c r="E2877" s="24">
        <v>8.2758475340427715</v>
      </c>
      <c r="F2877" t="s">
        <v>12</v>
      </c>
      <c r="G2877" s="24">
        <v>487298097.10950834</v>
      </c>
      <c r="H2877" s="24">
        <v>1.6983131235546314</v>
      </c>
      <c r="I2877" t="s">
        <v>13</v>
      </c>
      <c r="J2877" s="24">
        <v>2797074179.8349528</v>
      </c>
      <c r="K2877" s="26">
        <v>0.2958751538913818</v>
      </c>
      <c r="L2877" s="4">
        <v>45371860186.135521</v>
      </c>
      <c r="M2877" s="5">
        <f t="shared" si="44"/>
        <v>1.8240044600533391E-2</v>
      </c>
    </row>
    <row r="2878" spans="1:13" x14ac:dyDescent="0.25">
      <c r="A2878" s="4" t="s">
        <v>138</v>
      </c>
      <c r="B2878" t="s">
        <v>140</v>
      </c>
      <c r="C2878" s="24">
        <v>31944697.4053078</v>
      </c>
      <c r="D2878" s="24">
        <v>3194.4697405307797</v>
      </c>
      <c r="E2878" s="24">
        <v>31.944697405307799</v>
      </c>
      <c r="F2878" t="s">
        <v>12</v>
      </c>
      <c r="G2878" s="24">
        <v>487298097.10950834</v>
      </c>
      <c r="H2878" s="24">
        <v>6.5554734555281895</v>
      </c>
      <c r="I2878" t="s">
        <v>13</v>
      </c>
      <c r="J2878" s="24">
        <v>2797074179.8349528</v>
      </c>
      <c r="K2878" s="26">
        <v>1.1420754456784825</v>
      </c>
      <c r="L2878" s="4">
        <v>45371860186.135521</v>
      </c>
      <c r="M2878" s="5">
        <f t="shared" si="44"/>
        <v>7.0406408893654487E-2</v>
      </c>
    </row>
    <row r="2879" spans="1:13" x14ac:dyDescent="0.25">
      <c r="A2879" s="4" t="s">
        <v>102</v>
      </c>
      <c r="B2879" t="s">
        <v>103</v>
      </c>
      <c r="C2879" s="24">
        <v>5062.0923874255486</v>
      </c>
      <c r="D2879" s="24">
        <v>0.50620923874255486</v>
      </c>
      <c r="E2879" s="24">
        <v>5.0620923874255489E-3</v>
      </c>
      <c r="F2879" t="s">
        <v>12</v>
      </c>
      <c r="G2879" s="24">
        <v>487298097.10950834</v>
      </c>
      <c r="H2879" s="24">
        <v>1.038808158179195E-3</v>
      </c>
      <c r="I2879" t="s">
        <v>13</v>
      </c>
      <c r="J2879" s="24">
        <v>2797074179.8349528</v>
      </c>
      <c r="K2879" s="26">
        <v>1.8097812435293538E-4</v>
      </c>
      <c r="L2879" s="4">
        <v>45371860186.135521</v>
      </c>
      <c r="M2879" s="5">
        <f t="shared" si="44"/>
        <v>1.1156898497567871E-5</v>
      </c>
    </row>
    <row r="2880" spans="1:13" x14ac:dyDescent="0.25">
      <c r="A2880" s="4" t="s">
        <v>150</v>
      </c>
      <c r="B2880" t="s">
        <v>151</v>
      </c>
      <c r="C2880" s="24">
        <v>391706.71544654429</v>
      </c>
      <c r="D2880" s="24">
        <v>39.170671544654432</v>
      </c>
      <c r="E2880" s="24">
        <v>0.39170671544654428</v>
      </c>
      <c r="F2880" t="s">
        <v>12</v>
      </c>
      <c r="G2880" s="24">
        <v>487298097.10950834</v>
      </c>
      <c r="H2880" s="24">
        <v>8.03833870417347E-2</v>
      </c>
      <c r="I2880" t="s">
        <v>13</v>
      </c>
      <c r="J2880" s="24">
        <v>2797074179.8349528</v>
      </c>
      <c r="K2880" s="26">
        <v>1.4004158998373714E-2</v>
      </c>
      <c r="L2880" s="4">
        <v>45371860186.135521</v>
      </c>
      <c r="M2880" s="5">
        <f t="shared" si="44"/>
        <v>8.6332522810303426E-4</v>
      </c>
    </row>
    <row r="2881" spans="1:13" x14ac:dyDescent="0.25">
      <c r="A2881" s="4" t="s">
        <v>150</v>
      </c>
      <c r="B2881" t="s">
        <v>152</v>
      </c>
      <c r="C2881" s="24">
        <v>16428.733602325949</v>
      </c>
      <c r="D2881" s="24">
        <v>1.6428733602325949</v>
      </c>
      <c r="E2881" s="24">
        <v>1.6428733602325947E-2</v>
      </c>
      <c r="F2881" t="s">
        <v>12</v>
      </c>
      <c r="G2881" s="24">
        <v>487298097.10950834</v>
      </c>
      <c r="H2881" s="24">
        <v>3.371392931713828E-3</v>
      </c>
      <c r="I2881" t="s">
        <v>13</v>
      </c>
      <c r="J2881" s="24">
        <v>2797074179.8349528</v>
      </c>
      <c r="K2881" s="26">
        <v>5.8735423324723403E-4</v>
      </c>
      <c r="L2881" s="4">
        <v>45371860186.135521</v>
      </c>
      <c r="M2881" s="5">
        <f t="shared" si="44"/>
        <v>3.6209080991892302E-5</v>
      </c>
    </row>
    <row r="2882" spans="1:13" x14ac:dyDescent="0.25">
      <c r="A2882" s="4" t="s">
        <v>150</v>
      </c>
      <c r="B2882" t="s">
        <v>153</v>
      </c>
      <c r="C2882" s="24">
        <v>85725.669941652959</v>
      </c>
      <c r="D2882" s="24">
        <v>8.572566994165296</v>
      </c>
      <c r="E2882" s="24">
        <v>8.5725669941652954E-2</v>
      </c>
      <c r="F2882" t="s">
        <v>12</v>
      </c>
      <c r="G2882" s="24">
        <v>487298097.10950834</v>
      </c>
      <c r="H2882" s="24">
        <v>1.7592038723350117E-2</v>
      </c>
      <c r="I2882" t="s">
        <v>13</v>
      </c>
      <c r="J2882" s="24">
        <v>2797074179.8349528</v>
      </c>
      <c r="K2882" s="26">
        <v>3.0648336236370889E-3</v>
      </c>
      <c r="L2882" s="4">
        <v>45371860186.135521</v>
      </c>
      <c r="M2882" s="5">
        <f t="shared" si="44"/>
        <v>1.8894017038307044E-4</v>
      </c>
    </row>
    <row r="2883" spans="1:13" x14ac:dyDescent="0.25">
      <c r="A2883" s="4" t="s">
        <v>150</v>
      </c>
      <c r="B2883" t="s">
        <v>154</v>
      </c>
      <c r="C2883" s="24">
        <v>299088.07686040038</v>
      </c>
      <c r="D2883" s="24">
        <v>29.908807686040038</v>
      </c>
      <c r="E2883" s="24">
        <v>0.2990880768604004</v>
      </c>
      <c r="F2883" t="s">
        <v>12</v>
      </c>
      <c r="G2883" s="24">
        <v>487298097.10950834</v>
      </c>
      <c r="H2883" s="24">
        <v>6.1376820191683945E-2</v>
      </c>
      <c r="I2883" t="s">
        <v>13</v>
      </c>
      <c r="J2883" s="24">
        <v>2797074179.8349528</v>
      </c>
      <c r="K2883" s="26">
        <v>1.0692890414441877E-2</v>
      </c>
      <c r="L2883" s="4">
        <v>45371860186.135521</v>
      </c>
      <c r="M2883" s="5">
        <f t="shared" ref="M2883:M2946" si="45">C2883/L2883*100</f>
        <v>6.591928909976542E-4</v>
      </c>
    </row>
    <row r="2884" spans="1:13" x14ac:dyDescent="0.25">
      <c r="A2884" s="4" t="s">
        <v>150</v>
      </c>
      <c r="B2884" t="s">
        <v>157</v>
      </c>
      <c r="C2884" s="24">
        <v>24038.587773069059</v>
      </c>
      <c r="D2884" s="24">
        <v>2.403858777306906</v>
      </c>
      <c r="E2884" s="24">
        <v>2.403858777306906E-2</v>
      </c>
      <c r="F2884" t="s">
        <v>12</v>
      </c>
      <c r="G2884" s="24">
        <v>487298097.10950834</v>
      </c>
      <c r="H2884" s="24">
        <v>4.9330354285514423E-3</v>
      </c>
      <c r="I2884" t="s">
        <v>13</v>
      </c>
      <c r="J2884" s="24">
        <v>2797074179.8349528</v>
      </c>
      <c r="K2884" s="26">
        <v>8.5941902958353088E-4</v>
      </c>
      <c r="L2884" s="4">
        <v>45371860186.135521</v>
      </c>
      <c r="M2884" s="5">
        <f t="shared" si="45"/>
        <v>5.2981270052521753E-5</v>
      </c>
    </row>
    <row r="2885" spans="1:13" x14ac:dyDescent="0.25">
      <c r="A2885" s="4" t="s">
        <v>113</v>
      </c>
      <c r="B2885" t="s">
        <v>114</v>
      </c>
      <c r="C2885" s="24">
        <v>683.63128068356446</v>
      </c>
      <c r="D2885" s="24">
        <v>6.8363128068356441E-2</v>
      </c>
      <c r="E2885" s="24">
        <v>6.8363128068356447E-4</v>
      </c>
      <c r="F2885" t="s">
        <v>12</v>
      </c>
      <c r="G2885" s="24">
        <v>487298097.10950834</v>
      </c>
      <c r="H2885" s="24">
        <v>1.4029016011731624E-4</v>
      </c>
      <c r="I2885" t="s">
        <v>13</v>
      </c>
      <c r="J2885" s="24">
        <v>2797074179.8349528</v>
      </c>
      <c r="K2885" s="26">
        <v>2.444094209628375E-5</v>
      </c>
      <c r="L2885" s="4">
        <v>45371860186.135521</v>
      </c>
      <c r="M2885" s="5">
        <f t="shared" si="45"/>
        <v>1.5067296731476411E-6</v>
      </c>
    </row>
    <row r="2886" spans="1:13" x14ac:dyDescent="0.25">
      <c r="A2886" s="4" t="s">
        <v>113</v>
      </c>
      <c r="B2886" t="s">
        <v>122</v>
      </c>
      <c r="C2886" s="24">
        <v>12956.59101350785</v>
      </c>
      <c r="D2886" s="24">
        <v>1.295659101350785</v>
      </c>
      <c r="E2886" s="24">
        <v>1.2956591013507851E-2</v>
      </c>
      <c r="F2886" t="s">
        <v>12</v>
      </c>
      <c r="G2886" s="24">
        <v>487298097.10950834</v>
      </c>
      <c r="H2886" s="24">
        <v>2.6588634534717203E-3</v>
      </c>
      <c r="I2886" t="s">
        <v>13</v>
      </c>
      <c r="J2886" s="24">
        <v>2797074179.8349528</v>
      </c>
      <c r="K2886" s="26">
        <v>4.6321942789062464E-4</v>
      </c>
      <c r="L2886" s="4">
        <v>45371860186.135521</v>
      </c>
      <c r="M2886" s="5">
        <f t="shared" si="45"/>
        <v>2.855644657361228E-5</v>
      </c>
    </row>
    <row r="2887" spans="1:13" x14ac:dyDescent="0.25">
      <c r="A2887" s="4" t="s">
        <v>113</v>
      </c>
      <c r="B2887" t="s">
        <v>4</v>
      </c>
      <c r="C2887" s="24">
        <v>2210.7919165651078</v>
      </c>
      <c r="D2887" s="24">
        <v>0.22107919165651077</v>
      </c>
      <c r="E2887" s="24">
        <v>2.2107919165651078E-3</v>
      </c>
      <c r="F2887" t="s">
        <v>12</v>
      </c>
      <c r="G2887" s="24">
        <v>487298097.10950834</v>
      </c>
      <c r="H2887" s="24">
        <v>4.5368367528598959E-4</v>
      </c>
      <c r="I2887" t="s">
        <v>13</v>
      </c>
      <c r="J2887" s="24">
        <v>2797074179.8349528</v>
      </c>
      <c r="K2887" s="26">
        <v>7.9039445306937131E-5</v>
      </c>
      <c r="L2887" s="4">
        <v>45371860186.135521</v>
      </c>
      <c r="M2887" s="5">
        <f t="shared" si="45"/>
        <v>4.872605856351178E-6</v>
      </c>
    </row>
    <row r="2888" spans="1:13" x14ac:dyDescent="0.25">
      <c r="A2888" s="4" t="s">
        <v>141</v>
      </c>
      <c r="B2888" t="s">
        <v>142</v>
      </c>
      <c r="C2888" s="24">
        <v>31992963.084038451</v>
      </c>
      <c r="D2888" s="24">
        <v>3199.2963084038452</v>
      </c>
      <c r="E2888" s="24">
        <v>31.99296308403845</v>
      </c>
      <c r="F2888" t="s">
        <v>12</v>
      </c>
      <c r="G2888" s="24">
        <v>487298097.10950834</v>
      </c>
      <c r="H2888" s="24">
        <v>6.5653782097262763</v>
      </c>
      <c r="I2888" t="s">
        <v>13</v>
      </c>
      <c r="J2888" s="24">
        <v>2797074179.8349528</v>
      </c>
      <c r="K2888" s="26">
        <v>1.1438010230363738</v>
      </c>
      <c r="L2888" s="4">
        <v>45371860186.135521</v>
      </c>
      <c r="M2888" s="5">
        <f t="shared" si="45"/>
        <v>7.0512786896523766E-2</v>
      </c>
    </row>
    <row r="2889" spans="1:13" x14ac:dyDescent="0.25">
      <c r="A2889" s="4" t="s">
        <v>141</v>
      </c>
      <c r="B2889" t="s">
        <v>158</v>
      </c>
      <c r="C2889" s="24">
        <v>19760453.7202891</v>
      </c>
      <c r="D2889" s="24">
        <v>1976.0453720289099</v>
      </c>
      <c r="E2889" s="24">
        <v>19.7604537202891</v>
      </c>
      <c r="F2889" t="s">
        <v>12</v>
      </c>
      <c r="G2889" s="24">
        <v>487298097.10950834</v>
      </c>
      <c r="H2889" s="24">
        <v>4.0551058658963779</v>
      </c>
      <c r="I2889" t="s">
        <v>13</v>
      </c>
      <c r="J2889" s="24">
        <v>2797074179.8349528</v>
      </c>
      <c r="K2889" s="26">
        <v>0.70646870443225451</v>
      </c>
      <c r="L2889" s="4">
        <v>45371860186.135521</v>
      </c>
      <c r="M2889" s="5">
        <f t="shared" si="45"/>
        <v>4.355222298407635E-2</v>
      </c>
    </row>
    <row r="2890" spans="1:13" x14ac:dyDescent="0.25">
      <c r="A2890" s="4" t="s">
        <v>141</v>
      </c>
      <c r="B2890" t="s">
        <v>160</v>
      </c>
      <c r="C2890" s="24">
        <v>539557.43210464634</v>
      </c>
      <c r="D2890" s="24">
        <v>53.955743210464632</v>
      </c>
      <c r="E2890" s="24">
        <v>0.53955743210464635</v>
      </c>
      <c r="F2890" t="s">
        <v>12</v>
      </c>
      <c r="G2890" s="24">
        <v>487298097.10950834</v>
      </c>
      <c r="H2890" s="24">
        <v>0.11072430516456419</v>
      </c>
      <c r="I2890" t="s">
        <v>13</v>
      </c>
      <c r="J2890" s="24">
        <v>2797074179.8349528</v>
      </c>
      <c r="K2890" s="26">
        <v>1.9290065168614302E-2</v>
      </c>
      <c r="L2890" s="4">
        <v>45371860186.135521</v>
      </c>
      <c r="M2890" s="5">
        <f t="shared" si="45"/>
        <v>1.1891895767357611E-3</v>
      </c>
    </row>
    <row r="2891" spans="1:13" x14ac:dyDescent="0.25">
      <c r="A2891" s="4" t="s">
        <v>141</v>
      </c>
      <c r="B2891" t="s">
        <v>161</v>
      </c>
      <c r="C2891" s="24">
        <v>90126.803612197444</v>
      </c>
      <c r="D2891" s="24">
        <v>9.0126803612197453</v>
      </c>
      <c r="E2891" s="24">
        <v>9.0126803612197437E-2</v>
      </c>
      <c r="F2891" t="s">
        <v>12</v>
      </c>
      <c r="G2891" s="24">
        <v>487298097.10950834</v>
      </c>
      <c r="H2891" s="24">
        <v>1.8495209430695488E-2</v>
      </c>
      <c r="I2891" t="s">
        <v>13</v>
      </c>
      <c r="J2891" s="24">
        <v>2797074179.8349528</v>
      </c>
      <c r="K2891" s="26">
        <v>3.2221813873207885E-3</v>
      </c>
      <c r="L2891" s="4">
        <v>45371860186.135521</v>
      </c>
      <c r="M2891" s="5">
        <f t="shared" si="45"/>
        <v>1.9864030974806249E-4</v>
      </c>
    </row>
    <row r="2892" spans="1:13" x14ac:dyDescent="0.25">
      <c r="A2892" s="4" t="s">
        <v>143</v>
      </c>
      <c r="B2892" t="s">
        <v>144</v>
      </c>
      <c r="C2892" s="24">
        <v>251396182.89547125</v>
      </c>
      <c r="D2892" s="24">
        <v>25139.618289547125</v>
      </c>
      <c r="E2892" s="24">
        <v>251.39618289547124</v>
      </c>
      <c r="F2892" t="s">
        <v>12</v>
      </c>
      <c r="G2892" s="24">
        <v>487298097.10950834</v>
      </c>
      <c r="H2892" s="24">
        <v>51.589814199290032</v>
      </c>
      <c r="I2892" t="s">
        <v>13</v>
      </c>
      <c r="J2892" s="24">
        <v>2797074179.8349528</v>
      </c>
      <c r="K2892" s="26">
        <v>8.9878268051620065</v>
      </c>
      <c r="L2892" s="4">
        <v>45371860186.135521</v>
      </c>
      <c r="M2892" s="5">
        <f t="shared" si="45"/>
        <v>0.55407951506535646</v>
      </c>
    </row>
    <row r="2893" spans="1:13" x14ac:dyDescent="0.25">
      <c r="A2893" s="4" t="s">
        <v>143</v>
      </c>
      <c r="B2893" t="s">
        <v>145</v>
      </c>
      <c r="C2893" s="24">
        <v>708130.80151542823</v>
      </c>
      <c r="D2893" s="24">
        <v>70.81308015154282</v>
      </c>
      <c r="E2893" s="24">
        <v>0.70813080151542829</v>
      </c>
      <c r="F2893" t="s">
        <v>12</v>
      </c>
      <c r="G2893" s="24">
        <v>487298097.10950834</v>
      </c>
      <c r="H2893" s="24">
        <v>0.1453177850920877</v>
      </c>
      <c r="I2893" t="s">
        <v>13</v>
      </c>
      <c r="J2893" s="24">
        <v>2797074179.8349528</v>
      </c>
      <c r="K2893" s="26">
        <v>2.5316840240440567E-2</v>
      </c>
      <c r="L2893" s="4">
        <v>45371860186.135521</v>
      </c>
      <c r="M2893" s="5">
        <f t="shared" si="45"/>
        <v>1.560726843930051E-3</v>
      </c>
    </row>
    <row r="2894" spans="1:13" x14ac:dyDescent="0.25">
      <c r="A2894" s="4" t="s">
        <v>143</v>
      </c>
      <c r="B2894" t="s">
        <v>146</v>
      </c>
      <c r="C2894" s="24">
        <v>3364185.6665693568</v>
      </c>
      <c r="D2894" s="24">
        <v>336.4185666569357</v>
      </c>
      <c r="E2894" s="24">
        <v>3.364185666569357</v>
      </c>
      <c r="F2894" t="s">
        <v>12</v>
      </c>
      <c r="G2894" s="24">
        <v>487298097.10950834</v>
      </c>
      <c r="H2894" s="24">
        <v>0.69037529317774837</v>
      </c>
      <c r="I2894" t="s">
        <v>13</v>
      </c>
      <c r="J2894" s="24">
        <v>2797074179.8349528</v>
      </c>
      <c r="K2894" s="26">
        <v>0.12027516791735098</v>
      </c>
      <c r="L2894" s="4">
        <v>45371860186.135521</v>
      </c>
      <c r="M2894" s="5">
        <f t="shared" si="45"/>
        <v>7.4146963619476335E-3</v>
      </c>
    </row>
    <row r="2895" spans="1:13" x14ac:dyDescent="0.25">
      <c r="A2895" s="4" t="s">
        <v>0</v>
      </c>
      <c r="B2895" t="s">
        <v>24</v>
      </c>
      <c r="C2895" s="24">
        <v>39084.021352919634</v>
      </c>
      <c r="D2895" s="24">
        <v>3.9084021352919636</v>
      </c>
      <c r="E2895" s="24">
        <v>3.9084021352919635E-2</v>
      </c>
      <c r="F2895" t="s">
        <v>12</v>
      </c>
      <c r="G2895" s="24">
        <v>487298097.10950834</v>
      </c>
      <c r="H2895" s="24">
        <v>8.0205569413780119E-3</v>
      </c>
      <c r="I2895" t="s">
        <v>13</v>
      </c>
      <c r="J2895" s="24">
        <v>2797074179.8349528</v>
      </c>
      <c r="K2895" s="26">
        <v>1.397318013039821E-3</v>
      </c>
      <c r="L2895" s="4">
        <v>45371860186.135521</v>
      </c>
      <c r="M2895" s="5">
        <f t="shared" si="45"/>
        <v>8.6141544985327077E-5</v>
      </c>
    </row>
    <row r="2896" spans="1:13" x14ac:dyDescent="0.25">
      <c r="A2896" s="4" t="s">
        <v>0</v>
      </c>
      <c r="B2896" t="s">
        <v>4</v>
      </c>
      <c r="C2896" s="24">
        <v>195.82404905219121</v>
      </c>
      <c r="D2896" s="24">
        <v>1.9582404905219123E-2</v>
      </c>
      <c r="E2896" s="24">
        <v>1.9582404905219122E-4</v>
      </c>
      <c r="F2896" t="s">
        <v>12</v>
      </c>
      <c r="G2896" s="24">
        <v>487298097.10950834</v>
      </c>
      <c r="H2896" s="24">
        <v>4.0185678994799062E-5</v>
      </c>
      <c r="I2896" t="s">
        <v>13</v>
      </c>
      <c r="J2896" s="24">
        <v>2797074179.8349528</v>
      </c>
      <c r="K2896" s="26">
        <v>7.0010316660156014E-6</v>
      </c>
      <c r="L2896" s="4">
        <v>45371860186.135521</v>
      </c>
      <c r="M2896" s="5">
        <f t="shared" si="45"/>
        <v>4.3159801746905236E-7</v>
      </c>
    </row>
    <row r="2897" spans="1:13" x14ac:dyDescent="0.25">
      <c r="A2897" s="4" t="s">
        <v>127</v>
      </c>
      <c r="B2897" t="s">
        <v>129</v>
      </c>
      <c r="C2897" s="24">
        <v>15194.42091019042</v>
      </c>
      <c r="D2897" s="24">
        <v>1.519442091019042</v>
      </c>
      <c r="E2897" s="24">
        <v>1.519442091019042E-2</v>
      </c>
      <c r="F2897" t="s">
        <v>12</v>
      </c>
      <c r="G2897" s="24">
        <v>487298097.10950834</v>
      </c>
      <c r="H2897" s="24">
        <v>3.1180956790758502E-3</v>
      </c>
      <c r="I2897" t="s">
        <v>13</v>
      </c>
      <c r="J2897" s="24">
        <v>2797074179.8349528</v>
      </c>
      <c r="K2897" s="26">
        <v>5.4322552543411618E-4</v>
      </c>
      <c r="L2897" s="4">
        <v>45371860186.135521</v>
      </c>
      <c r="M2897" s="5">
        <f t="shared" si="45"/>
        <v>3.3488644388517808E-5</v>
      </c>
    </row>
    <row r="2898" spans="1:13" x14ac:dyDescent="0.25">
      <c r="A2898" s="4" t="s">
        <v>127</v>
      </c>
      <c r="B2898" t="s">
        <v>135</v>
      </c>
      <c r="C2898" s="24">
        <v>25812190.528226599</v>
      </c>
      <c r="D2898" s="24">
        <v>2581.2190528226597</v>
      </c>
      <c r="E2898" s="24">
        <v>25.812190528226598</v>
      </c>
      <c r="F2898" t="s">
        <v>12</v>
      </c>
      <c r="G2898" s="24">
        <v>487298097.10950834</v>
      </c>
      <c r="H2898" s="24">
        <v>5.2970021186899769</v>
      </c>
      <c r="I2898" t="s">
        <v>13</v>
      </c>
      <c r="J2898" s="24">
        <v>2797074179.8349528</v>
      </c>
      <c r="K2898" s="26">
        <v>0.92282824368103455</v>
      </c>
      <c r="L2898" s="4">
        <v>45371860186.135521</v>
      </c>
      <c r="M2898" s="5">
        <f t="shared" si="45"/>
        <v>5.6890306948698004E-2</v>
      </c>
    </row>
    <row r="2899" spans="1:13" x14ac:dyDescent="0.25">
      <c r="A2899" s="4" t="s">
        <v>127</v>
      </c>
      <c r="B2899" t="s">
        <v>128</v>
      </c>
      <c r="C2899" s="24">
        <v>2429.6028174654698</v>
      </c>
      <c r="D2899" s="24">
        <v>0.24296028174654699</v>
      </c>
      <c r="E2899" s="24">
        <v>2.4296028174654698E-3</v>
      </c>
      <c r="F2899" t="s">
        <v>12</v>
      </c>
      <c r="G2899" s="24">
        <v>487298097.10950834</v>
      </c>
      <c r="H2899" s="24">
        <v>4.9858655961865488E-4</v>
      </c>
      <c r="I2899" t="s">
        <v>13</v>
      </c>
      <c r="J2899" s="24">
        <v>2797074179.8349528</v>
      </c>
      <c r="K2899" s="26">
        <v>8.6862294714287245E-5</v>
      </c>
      <c r="L2899" s="4">
        <v>45371860186.135521</v>
      </c>
      <c r="M2899" s="5">
        <f t="shared" si="45"/>
        <v>5.3548671081550552E-6</v>
      </c>
    </row>
    <row r="2900" spans="1:13" x14ac:dyDescent="0.25">
      <c r="A2900" s="4" t="s">
        <v>127</v>
      </c>
      <c r="B2900" t="s">
        <v>4</v>
      </c>
      <c r="C2900" s="24">
        <v>102370.90745942151</v>
      </c>
      <c r="D2900" s="24">
        <v>10.237090745942151</v>
      </c>
      <c r="E2900" s="24">
        <v>0.10237090745942151</v>
      </c>
      <c r="F2900" t="s">
        <v>12</v>
      </c>
      <c r="G2900" s="24">
        <v>487298097.10950834</v>
      </c>
      <c r="H2900" s="24">
        <v>2.1007861115537284E-2</v>
      </c>
      <c r="I2900" t="s">
        <v>13</v>
      </c>
      <c r="J2900" s="24">
        <v>2797074179.8349528</v>
      </c>
      <c r="K2900" s="26">
        <v>3.6599282277691367E-3</v>
      </c>
      <c r="L2900" s="4">
        <v>45371860186.135521</v>
      </c>
      <c r="M2900" s="5">
        <f t="shared" si="45"/>
        <v>2.2562642800945471E-4</v>
      </c>
    </row>
    <row r="2901" spans="1:13" x14ac:dyDescent="0.25">
      <c r="A2901" s="4" t="s">
        <v>127</v>
      </c>
      <c r="B2901" t="s">
        <v>130</v>
      </c>
      <c r="C2901" s="24">
        <v>39056.849155588243</v>
      </c>
      <c r="D2901" s="24">
        <v>3.9056849155588242</v>
      </c>
      <c r="E2901" s="24">
        <v>3.9056849155588241E-2</v>
      </c>
      <c r="F2901" t="s">
        <v>12</v>
      </c>
      <c r="G2901" s="24">
        <v>487298097.10950834</v>
      </c>
      <c r="H2901" s="24">
        <v>8.014980847916419E-3</v>
      </c>
      <c r="I2901" t="s">
        <v>13</v>
      </c>
      <c r="J2901" s="24">
        <v>2797074179.8349528</v>
      </c>
      <c r="K2901" s="26">
        <v>1.3963465623172309E-3</v>
      </c>
      <c r="L2901" s="4">
        <v>45371860186.135521</v>
      </c>
      <c r="M2901" s="5">
        <f t="shared" si="45"/>
        <v>8.6081657210790351E-5</v>
      </c>
    </row>
    <row r="2902" spans="1:13" x14ac:dyDescent="0.25">
      <c r="A2902" s="4" t="s">
        <v>127</v>
      </c>
      <c r="B2902" t="s">
        <v>132</v>
      </c>
      <c r="C2902" s="24">
        <v>404691.32812366582</v>
      </c>
      <c r="D2902" s="24">
        <v>40.469132812366581</v>
      </c>
      <c r="E2902" s="24">
        <v>0.40469132812366582</v>
      </c>
      <c r="F2902" t="s">
        <v>12</v>
      </c>
      <c r="G2902" s="24">
        <v>487298097.10950834</v>
      </c>
      <c r="H2902" s="24">
        <v>8.3048000910358855E-2</v>
      </c>
      <c r="I2902" t="s">
        <v>13</v>
      </c>
      <c r="J2902" s="24">
        <v>2797074179.8349528</v>
      </c>
      <c r="K2902" s="26">
        <v>1.4468380246802947E-2</v>
      </c>
      <c r="L2902" s="4">
        <v>45371860186.135521</v>
      </c>
      <c r="M2902" s="5">
        <f t="shared" si="45"/>
        <v>8.9194343468273563E-4</v>
      </c>
    </row>
    <row r="2903" spans="1:13" x14ac:dyDescent="0.25">
      <c r="A2903" s="4" t="s">
        <v>127</v>
      </c>
      <c r="B2903" t="s">
        <v>131</v>
      </c>
      <c r="C2903" s="24">
        <v>27921.432393394771</v>
      </c>
      <c r="D2903" s="24">
        <v>2.7921432393394769</v>
      </c>
      <c r="E2903" s="24">
        <v>2.7921432393394771E-2</v>
      </c>
      <c r="F2903" t="s">
        <v>12</v>
      </c>
      <c r="G2903" s="24">
        <v>487298097.10950834</v>
      </c>
      <c r="H2903" s="24">
        <v>5.7298463833566149E-3</v>
      </c>
      <c r="I2903" t="s">
        <v>13</v>
      </c>
      <c r="J2903" s="24">
        <v>2797074179.8349528</v>
      </c>
      <c r="K2903" s="26">
        <v>9.9823710771383017E-4</v>
      </c>
      <c r="L2903" s="4">
        <v>45371860186.135521</v>
      </c>
      <c r="M2903" s="5">
        <f t="shared" si="45"/>
        <v>6.1539095551402695E-5</v>
      </c>
    </row>
    <row r="2904" spans="1:13" x14ac:dyDescent="0.25">
      <c r="A2904" s="4" t="s">
        <v>127</v>
      </c>
      <c r="B2904" t="s">
        <v>133</v>
      </c>
      <c r="C2904" s="24">
        <v>725280.24326089874</v>
      </c>
      <c r="D2904" s="24">
        <v>72.528024326089877</v>
      </c>
      <c r="E2904" s="24">
        <v>0.72528024326089879</v>
      </c>
      <c r="F2904" t="s">
        <v>12</v>
      </c>
      <c r="G2904" s="24">
        <v>487298097.10950834</v>
      </c>
      <c r="H2904" s="24">
        <v>0.14883707684536879</v>
      </c>
      <c r="I2904" t="s">
        <v>13</v>
      </c>
      <c r="J2904" s="24">
        <v>2797074179.8349528</v>
      </c>
      <c r="K2904" s="26">
        <v>2.5929960974567196E-2</v>
      </c>
      <c r="L2904" s="4">
        <v>45371860186.135521</v>
      </c>
      <c r="M2904" s="5">
        <f t="shared" si="45"/>
        <v>1.5985243723432919E-3</v>
      </c>
    </row>
    <row r="2905" spans="1:13" x14ac:dyDescent="0.25">
      <c r="A2905" s="4" t="s">
        <v>75</v>
      </c>
      <c r="B2905" t="s">
        <v>76</v>
      </c>
      <c r="C2905" s="24">
        <v>639.16920697929834</v>
      </c>
      <c r="D2905" s="24">
        <v>6.3916920697929827E-2</v>
      </c>
      <c r="E2905" s="24">
        <v>6.3916920697929837E-4</v>
      </c>
      <c r="F2905" t="s">
        <v>12</v>
      </c>
      <c r="G2905" s="24">
        <v>487298097.10950834</v>
      </c>
      <c r="H2905" s="24">
        <v>1.3116595586369807E-4</v>
      </c>
      <c r="I2905" t="s">
        <v>13</v>
      </c>
      <c r="J2905" s="24">
        <v>2797074179.8349528</v>
      </c>
      <c r="K2905" s="26">
        <v>2.2851349870778679E-5</v>
      </c>
      <c r="L2905" s="4">
        <v>45371860186.135521</v>
      </c>
      <c r="M2905" s="5">
        <f t="shared" si="45"/>
        <v>1.408734850978431E-6</v>
      </c>
    </row>
    <row r="2906" spans="1:13" x14ac:dyDescent="0.25">
      <c r="A2906" s="4" t="s">
        <v>75</v>
      </c>
      <c r="B2906" t="s">
        <v>105</v>
      </c>
      <c r="C2906" s="24">
        <v>21239.263572679851</v>
      </c>
      <c r="D2906" s="24">
        <v>2.123926357267985</v>
      </c>
      <c r="E2906" s="24">
        <v>2.1239263572679849E-2</v>
      </c>
      <c r="F2906" t="s">
        <v>12</v>
      </c>
      <c r="G2906" s="24">
        <v>487298097.10950834</v>
      </c>
      <c r="H2906" s="24">
        <v>4.3585771622471261E-3</v>
      </c>
      <c r="I2906" t="s">
        <v>13</v>
      </c>
      <c r="J2906" s="24">
        <v>2797074179.8349528</v>
      </c>
      <c r="K2906" s="26">
        <v>7.5933858764993915E-4</v>
      </c>
      <c r="L2906" s="4">
        <v>45371860186.135521</v>
      </c>
      <c r="M2906" s="5">
        <f t="shared" si="45"/>
        <v>4.6811533592731174E-5</v>
      </c>
    </row>
    <row r="2907" spans="1:13" x14ac:dyDescent="0.25">
      <c r="A2907" s="4" t="s">
        <v>75</v>
      </c>
      <c r="B2907" t="s">
        <v>108</v>
      </c>
      <c r="C2907" s="24">
        <v>1853216.7049102189</v>
      </c>
      <c r="D2907" s="24">
        <v>185.32167049102191</v>
      </c>
      <c r="E2907" s="24">
        <v>1.8532167049102191</v>
      </c>
      <c r="F2907" t="s">
        <v>12</v>
      </c>
      <c r="G2907" s="24">
        <v>487298097.10950834</v>
      </c>
      <c r="H2907" s="24">
        <v>0.38030452322775105</v>
      </c>
      <c r="I2907" t="s">
        <v>13</v>
      </c>
      <c r="J2907" s="24">
        <v>2797074179.8349528</v>
      </c>
      <c r="K2907" s="26">
        <v>6.6255543677414083E-2</v>
      </c>
      <c r="L2907" s="4">
        <v>45371860186.135521</v>
      </c>
      <c r="M2907" s="5">
        <f t="shared" si="45"/>
        <v>4.0845067786674403E-3</v>
      </c>
    </row>
    <row r="2908" spans="1:13" x14ac:dyDescent="0.25">
      <c r="A2908" s="4" t="s">
        <v>75</v>
      </c>
      <c r="B2908" t="s">
        <v>4</v>
      </c>
      <c r="C2908" s="24">
        <v>28575.359388906221</v>
      </c>
      <c r="D2908" s="24">
        <v>2.8575359388906221</v>
      </c>
      <c r="E2908" s="24">
        <v>2.8575359388906221E-2</v>
      </c>
      <c r="F2908" t="s">
        <v>12</v>
      </c>
      <c r="G2908" s="24">
        <v>487298097.10950834</v>
      </c>
      <c r="H2908" s="24">
        <v>5.8640408321735367E-3</v>
      </c>
      <c r="I2908" t="s">
        <v>13</v>
      </c>
      <c r="J2908" s="24">
        <v>2797074179.8349528</v>
      </c>
      <c r="K2908" s="26">
        <v>1.0216160727847543E-3</v>
      </c>
      <c r="L2908" s="4">
        <v>45371860186.135521</v>
      </c>
      <c r="M2908" s="5">
        <f t="shared" si="45"/>
        <v>6.2980356704965163E-5</v>
      </c>
    </row>
    <row r="2909" spans="1:13" x14ac:dyDescent="0.25">
      <c r="A2909" s="4" t="s">
        <v>75</v>
      </c>
      <c r="B2909" t="s">
        <v>93</v>
      </c>
      <c r="C2909" s="24">
        <v>64150.783572287837</v>
      </c>
      <c r="D2909" s="24">
        <v>6.4150783572287837</v>
      </c>
      <c r="E2909" s="24">
        <v>6.4150783572287831E-2</v>
      </c>
      <c r="F2909" t="s">
        <v>12</v>
      </c>
      <c r="G2909" s="24">
        <v>487298097.10950834</v>
      </c>
      <c r="H2909" s="24">
        <v>1.3164587334284526E-2</v>
      </c>
      <c r="I2909" t="s">
        <v>13</v>
      </c>
      <c r="J2909" s="24">
        <v>2797074179.8349528</v>
      </c>
      <c r="K2909" s="26">
        <v>2.2934959692800564E-3</v>
      </c>
      <c r="L2909" s="4">
        <v>45371860186.135521</v>
      </c>
      <c r="M2909" s="5">
        <f t="shared" si="45"/>
        <v>1.41388921038531E-4</v>
      </c>
    </row>
    <row r="2910" spans="1:13" x14ac:dyDescent="0.25">
      <c r="A2910" s="4" t="s">
        <v>75</v>
      </c>
      <c r="B2910" t="s">
        <v>101</v>
      </c>
      <c r="C2910" s="24">
        <v>7404.1913528411342</v>
      </c>
      <c r="D2910" s="24">
        <v>0.74041913528411341</v>
      </c>
      <c r="E2910" s="24">
        <v>7.404191352841134E-3</v>
      </c>
      <c r="F2910" t="s">
        <v>12</v>
      </c>
      <c r="G2910" s="24">
        <v>487298097.10950834</v>
      </c>
      <c r="H2910" s="24">
        <v>1.5194377726406806E-3</v>
      </c>
      <c r="I2910" t="s">
        <v>13</v>
      </c>
      <c r="J2910" s="24">
        <v>2797074179.8349528</v>
      </c>
      <c r="K2910" s="26">
        <v>2.6471201251008776E-4</v>
      </c>
      <c r="L2910" s="4">
        <v>45371860186.135521</v>
      </c>
      <c r="M2910" s="5">
        <f t="shared" si="45"/>
        <v>1.6318906305507098E-5</v>
      </c>
    </row>
    <row r="2911" spans="1:13" x14ac:dyDescent="0.25">
      <c r="A2911" s="4" t="s">
        <v>75</v>
      </c>
      <c r="B2911" t="s">
        <v>109</v>
      </c>
      <c r="C2911" s="24">
        <v>2573665.1861131992</v>
      </c>
      <c r="D2911" s="24">
        <v>257.36651861131992</v>
      </c>
      <c r="E2911" s="24">
        <v>2.5736651861131992</v>
      </c>
      <c r="F2911" t="s">
        <v>12</v>
      </c>
      <c r="G2911" s="24">
        <v>487298097.10950834</v>
      </c>
      <c r="H2911" s="24">
        <v>0.52815005873803589</v>
      </c>
      <c r="I2911" t="s">
        <v>13</v>
      </c>
      <c r="J2911" s="24">
        <v>2797074179.8349528</v>
      </c>
      <c r="K2911" s="26">
        <v>9.2012761215545011E-2</v>
      </c>
      <c r="L2911" s="4">
        <v>45371860186.135521</v>
      </c>
      <c r="M2911" s="5">
        <f t="shared" si="45"/>
        <v>5.6723819026922888E-3</v>
      </c>
    </row>
    <row r="2912" spans="1:13" x14ac:dyDescent="0.25">
      <c r="A2912" s="4" t="s">
        <v>75</v>
      </c>
      <c r="B2912" t="s">
        <v>106</v>
      </c>
      <c r="C2912" s="24">
        <v>96706.508869808153</v>
      </c>
      <c r="D2912" s="24">
        <v>9.6706508869808161</v>
      </c>
      <c r="E2912" s="24">
        <v>9.6706508869808153E-2</v>
      </c>
      <c r="F2912" t="s">
        <v>12</v>
      </c>
      <c r="G2912" s="24">
        <v>487298097.10950834</v>
      </c>
      <c r="H2912" s="24">
        <v>1.9845451776528428E-2</v>
      </c>
      <c r="I2912" t="s">
        <v>13</v>
      </c>
      <c r="J2912" s="24">
        <v>2797074179.8349528</v>
      </c>
      <c r="K2912" s="26">
        <v>3.4574166665652935E-3</v>
      </c>
      <c r="L2912" s="4">
        <v>45371860186.135521</v>
      </c>
      <c r="M2912" s="5">
        <f t="shared" si="45"/>
        <v>2.1314204106482544E-4</v>
      </c>
    </row>
    <row r="2913" spans="1:13" x14ac:dyDescent="0.25">
      <c r="A2913" s="4" t="s">
        <v>124</v>
      </c>
      <c r="B2913" t="s">
        <v>126</v>
      </c>
      <c r="C2913" s="24">
        <v>1702559.9999421805</v>
      </c>
      <c r="D2913" s="24">
        <v>170.25599999421806</v>
      </c>
      <c r="E2913" s="24">
        <v>1.7025599999421805</v>
      </c>
      <c r="F2913" t="s">
        <v>12</v>
      </c>
      <c r="G2913" s="24">
        <v>487298097.10950834</v>
      </c>
      <c r="H2913" s="24">
        <v>0.34938777927539733</v>
      </c>
      <c r="I2913" t="s">
        <v>13</v>
      </c>
      <c r="J2913" s="24">
        <v>2797074179.8349528</v>
      </c>
      <c r="K2913" s="26">
        <v>6.086931881236856E-2</v>
      </c>
      <c r="L2913" s="4">
        <v>45371860186.135521</v>
      </c>
      <c r="M2913" s="5">
        <f t="shared" si="45"/>
        <v>3.7524580058157704E-3</v>
      </c>
    </row>
    <row r="2914" spans="1:13" x14ac:dyDescent="0.25">
      <c r="A2914" s="4" t="s">
        <v>124</v>
      </c>
      <c r="B2914" t="s">
        <v>125</v>
      </c>
      <c r="C2914" s="24">
        <v>2916414.2696389323</v>
      </c>
      <c r="D2914" s="24">
        <v>291.64142696389325</v>
      </c>
      <c r="E2914" s="24">
        <v>2.9164142696389321</v>
      </c>
      <c r="F2914" t="s">
        <v>12</v>
      </c>
      <c r="G2914" s="24">
        <v>487298097.10950834</v>
      </c>
      <c r="H2914" s="24">
        <v>0.59848669365592444</v>
      </c>
      <c r="I2914" t="s">
        <v>13</v>
      </c>
      <c r="J2914" s="24">
        <v>2797074179.8349528</v>
      </c>
      <c r="K2914" s="26">
        <v>0.10426660439198726</v>
      </c>
      <c r="L2914" s="4">
        <v>45371860186.135521</v>
      </c>
      <c r="M2914" s="5">
        <f t="shared" si="45"/>
        <v>6.4278040566873524E-3</v>
      </c>
    </row>
    <row r="2915" spans="1:13" x14ac:dyDescent="0.25">
      <c r="A2915" s="4" t="s">
        <v>164</v>
      </c>
      <c r="B2915" t="s">
        <v>165</v>
      </c>
      <c r="C2915" s="24">
        <v>4852000.4195510652</v>
      </c>
      <c r="D2915" s="24">
        <v>485.20004195510654</v>
      </c>
      <c r="E2915" s="24">
        <v>4.8520004195510653</v>
      </c>
      <c r="F2915" t="s">
        <v>12</v>
      </c>
      <c r="G2915" s="24">
        <v>487298097.10950834</v>
      </c>
      <c r="H2915" s="24">
        <v>0.9956945139600446</v>
      </c>
      <c r="I2915" t="s">
        <v>13</v>
      </c>
      <c r="J2915" s="24">
        <v>2797074179.8349528</v>
      </c>
      <c r="K2915" s="26">
        <v>0.17346699113419178</v>
      </c>
      <c r="L2915" s="4">
        <v>45371860186.135521</v>
      </c>
      <c r="M2915" s="5">
        <f t="shared" si="45"/>
        <v>1.0693853854891567E-2</v>
      </c>
    </row>
    <row r="2916" spans="1:13" x14ac:dyDescent="0.25">
      <c r="A2916" s="4" t="s">
        <v>164</v>
      </c>
      <c r="B2916" t="s">
        <v>166</v>
      </c>
      <c r="C2916" s="24">
        <v>547625.91607880313</v>
      </c>
      <c r="D2916" s="24">
        <v>54.76259160788031</v>
      </c>
      <c r="E2916" s="24">
        <v>0.54762591607880318</v>
      </c>
      <c r="F2916" t="s">
        <v>12</v>
      </c>
      <c r="G2916" s="24">
        <v>487298097.10950834</v>
      </c>
      <c r="H2916" s="24">
        <v>0.11238006454922346</v>
      </c>
      <c r="I2916" t="s">
        <v>13</v>
      </c>
      <c r="J2916" s="24">
        <v>2797074179.8349528</v>
      </c>
      <c r="K2916" s="26">
        <v>1.9578526734357719E-2</v>
      </c>
      <c r="L2916" s="4">
        <v>45371860186.135521</v>
      </c>
      <c r="M2916" s="5">
        <f t="shared" si="45"/>
        <v>1.2069725901300904E-3</v>
      </c>
    </row>
    <row r="2917" spans="1:13" x14ac:dyDescent="0.25">
      <c r="A2917" s="4" t="s">
        <v>136</v>
      </c>
      <c r="B2917" t="s">
        <v>147</v>
      </c>
      <c r="C2917" s="24">
        <v>17321.116311318659</v>
      </c>
      <c r="D2917" s="24">
        <v>1.7321116311318658</v>
      </c>
      <c r="E2917" s="24">
        <v>1.7321116311318659E-2</v>
      </c>
      <c r="F2917" t="s">
        <v>53</v>
      </c>
      <c r="G2917" s="24">
        <v>12357910.034307245</v>
      </c>
      <c r="H2917" s="24">
        <v>0.14016218165719671</v>
      </c>
      <c r="I2917" t="s">
        <v>21</v>
      </c>
      <c r="J2917" s="24">
        <v>3455673122.1744251</v>
      </c>
      <c r="K2917" s="26">
        <v>5.0123711644403548E-4</v>
      </c>
      <c r="L2917" s="4">
        <v>45371860186.135521</v>
      </c>
      <c r="M2917" s="5">
        <f t="shared" si="45"/>
        <v>3.8175900746100665E-5</v>
      </c>
    </row>
    <row r="2918" spans="1:13" x14ac:dyDescent="0.25">
      <c r="A2918" s="4" t="s">
        <v>136</v>
      </c>
      <c r="B2918" t="s">
        <v>137</v>
      </c>
      <c r="C2918" s="24">
        <v>110500.47706871531</v>
      </c>
      <c r="D2918" s="24">
        <v>11.050047706871531</v>
      </c>
      <c r="E2918" s="24">
        <v>0.11050047706871531</v>
      </c>
      <c r="F2918" t="s">
        <v>53</v>
      </c>
      <c r="G2918" s="24">
        <v>12357910.034307245</v>
      </c>
      <c r="H2918" s="24">
        <v>0.89416800059193591</v>
      </c>
      <c r="I2918" t="s">
        <v>21</v>
      </c>
      <c r="J2918" s="24">
        <v>3455673122.1744251</v>
      </c>
      <c r="K2918" s="26">
        <v>3.1976542098167177E-3</v>
      </c>
      <c r="L2918" s="4">
        <v>45371860186.135521</v>
      </c>
      <c r="M2918" s="5">
        <f t="shared" si="45"/>
        <v>2.4354407470928739E-4</v>
      </c>
    </row>
    <row r="2919" spans="1:13" x14ac:dyDescent="0.25">
      <c r="A2919" s="4" t="s">
        <v>115</v>
      </c>
      <c r="B2919" t="s">
        <v>116</v>
      </c>
      <c r="C2919" s="24">
        <v>21.25636485093089</v>
      </c>
      <c r="D2919" s="24">
        <v>2.1256364850930892E-3</v>
      </c>
      <c r="E2919" s="24">
        <v>2.1256364850930891E-5</v>
      </c>
      <c r="F2919" t="s">
        <v>53</v>
      </c>
      <c r="G2919" s="24">
        <v>12357910.034307245</v>
      </c>
      <c r="H2919" s="24">
        <v>1.720061466050515E-4</v>
      </c>
      <c r="I2919" t="s">
        <v>21</v>
      </c>
      <c r="J2919" s="24">
        <v>3455673122.1744251</v>
      </c>
      <c r="K2919" s="26">
        <v>6.1511503256869606E-7</v>
      </c>
      <c r="L2919" s="4">
        <v>45371860186.135521</v>
      </c>
      <c r="M2919" s="5">
        <f t="shared" si="45"/>
        <v>4.6849224968356689E-8</v>
      </c>
    </row>
    <row r="2920" spans="1:13" x14ac:dyDescent="0.25">
      <c r="A2920" s="4" t="s">
        <v>115</v>
      </c>
      <c r="B2920" t="s">
        <v>121</v>
      </c>
      <c r="C2920" s="24">
        <v>272065.36222752841</v>
      </c>
      <c r="D2920" s="24">
        <v>27.206536222752842</v>
      </c>
      <c r="E2920" s="24">
        <v>0.27206536222752842</v>
      </c>
      <c r="F2920" t="s">
        <v>53</v>
      </c>
      <c r="G2920" s="24">
        <v>12357910.034307245</v>
      </c>
      <c r="H2920" s="24">
        <v>2.2015483319771536</v>
      </c>
      <c r="I2920" t="s">
        <v>21</v>
      </c>
      <c r="J2920" s="24">
        <v>3455673122.1744251</v>
      </c>
      <c r="K2920" s="26">
        <v>7.8730062887526764E-3</v>
      </c>
      <c r="L2920" s="4">
        <v>45371860186.135521</v>
      </c>
      <c r="M2920" s="5">
        <f t="shared" si="45"/>
        <v>5.9963457771269565E-4</v>
      </c>
    </row>
    <row r="2921" spans="1:13" x14ac:dyDescent="0.25">
      <c r="A2921" s="4" t="s">
        <v>115</v>
      </c>
      <c r="B2921" t="s">
        <v>119</v>
      </c>
      <c r="C2921" s="24">
        <v>382298.52491703199</v>
      </c>
      <c r="D2921" s="24">
        <v>38.229852491703198</v>
      </c>
      <c r="E2921" s="24">
        <v>0.38229852491703198</v>
      </c>
      <c r="F2921" t="s">
        <v>53</v>
      </c>
      <c r="G2921" s="24">
        <v>12357910.034307245</v>
      </c>
      <c r="H2921" s="24">
        <v>3.0935532291117114</v>
      </c>
      <c r="I2921" t="s">
        <v>21</v>
      </c>
      <c r="J2921" s="24">
        <v>3455673122.1744251</v>
      </c>
      <c r="K2921" s="26">
        <v>1.1062924975857582E-2</v>
      </c>
      <c r="L2921" s="4">
        <v>45371860186.135521</v>
      </c>
      <c r="M2921" s="5">
        <f t="shared" si="45"/>
        <v>8.4258948905483182E-4</v>
      </c>
    </row>
    <row r="2922" spans="1:13" x14ac:dyDescent="0.25">
      <c r="A2922" s="4" t="s">
        <v>115</v>
      </c>
      <c r="B2922" t="s">
        <v>123</v>
      </c>
      <c r="C2922" s="24">
        <v>2980.2895019489288</v>
      </c>
      <c r="D2922" s="24">
        <v>0.29802895019489289</v>
      </c>
      <c r="E2922" s="24">
        <v>2.9802895019489287E-3</v>
      </c>
      <c r="F2922" t="s">
        <v>53</v>
      </c>
      <c r="G2922" s="24">
        <v>12357910.034307245</v>
      </c>
      <c r="H2922" s="24">
        <v>2.4116452488124919E-2</v>
      </c>
      <c r="I2922" t="s">
        <v>21</v>
      </c>
      <c r="J2922" s="24">
        <v>3455673122.1744251</v>
      </c>
      <c r="K2922" s="26">
        <v>8.6243385776998231E-5</v>
      </c>
      <c r="L2922" s="4">
        <v>45371860186.135521</v>
      </c>
      <c r="M2922" s="5">
        <f t="shared" si="45"/>
        <v>6.5685856601921496E-6</v>
      </c>
    </row>
    <row r="2923" spans="1:13" x14ac:dyDescent="0.25">
      <c r="A2923" s="4" t="s">
        <v>115</v>
      </c>
      <c r="B2923" t="s">
        <v>120</v>
      </c>
      <c r="C2923" s="24">
        <v>2964.568999126333</v>
      </c>
      <c r="D2923" s="24">
        <v>0.2964568999126333</v>
      </c>
      <c r="E2923" s="24">
        <v>2.9645689991263328E-3</v>
      </c>
      <c r="F2923" t="s">
        <v>53</v>
      </c>
      <c r="G2923" s="24">
        <v>12357910.034307245</v>
      </c>
      <c r="H2923" s="24">
        <v>2.3989242443878331E-2</v>
      </c>
      <c r="I2923" t="s">
        <v>21</v>
      </c>
      <c r="J2923" s="24">
        <v>3455673122.1744251</v>
      </c>
      <c r="K2923" s="26">
        <v>8.578846708918253E-5</v>
      </c>
      <c r="L2923" s="4">
        <v>45371860186.135521</v>
      </c>
      <c r="M2923" s="5">
        <f t="shared" si="45"/>
        <v>6.5339375263970986E-6</v>
      </c>
    </row>
    <row r="2924" spans="1:13" x14ac:dyDescent="0.25">
      <c r="A2924" s="4" t="s">
        <v>111</v>
      </c>
      <c r="B2924" t="s">
        <v>112</v>
      </c>
      <c r="C2924" s="24">
        <v>61.37650830522314</v>
      </c>
      <c r="D2924" s="24">
        <v>6.1376508305223138E-3</v>
      </c>
      <c r="E2924" s="24">
        <v>6.1376508305223138E-5</v>
      </c>
      <c r="F2924" t="s">
        <v>53</v>
      </c>
      <c r="G2924" s="24">
        <v>12357910.034307245</v>
      </c>
      <c r="H2924" s="24">
        <v>4.9665767216975666E-4</v>
      </c>
      <c r="I2924" t="s">
        <v>21</v>
      </c>
      <c r="J2924" s="24">
        <v>3455673122.1744251</v>
      </c>
      <c r="K2924" s="26">
        <v>1.776108622988131E-6</v>
      </c>
      <c r="L2924" s="4">
        <v>45371860186.135521</v>
      </c>
      <c r="M2924" s="5">
        <f t="shared" si="45"/>
        <v>1.3527439265974426E-7</v>
      </c>
    </row>
    <row r="2925" spans="1:13" x14ac:dyDescent="0.25">
      <c r="A2925" s="4" t="s">
        <v>138</v>
      </c>
      <c r="B2925" t="s">
        <v>148</v>
      </c>
      <c r="C2925" s="24">
        <v>6441.4278007209778</v>
      </c>
      <c r="D2925" s="24">
        <v>0.6441427800720978</v>
      </c>
      <c r="E2925" s="24">
        <v>6.4414278007209778E-3</v>
      </c>
      <c r="F2925" t="s">
        <v>53</v>
      </c>
      <c r="G2925" s="24">
        <v>12357910.034307245</v>
      </c>
      <c r="H2925" s="24">
        <v>5.2123925346912986E-2</v>
      </c>
      <c r="I2925" t="s">
        <v>21</v>
      </c>
      <c r="J2925" s="24">
        <v>3455673122.1744251</v>
      </c>
      <c r="K2925" s="26">
        <v>1.8640153663225577E-4</v>
      </c>
      <c r="L2925" s="4">
        <v>45371860186.135521</v>
      </c>
      <c r="M2925" s="5">
        <f t="shared" si="45"/>
        <v>1.4196966521309419E-5</v>
      </c>
    </row>
    <row r="2926" spans="1:13" x14ac:dyDescent="0.25">
      <c r="A2926" s="4" t="s">
        <v>138</v>
      </c>
      <c r="B2926" t="s">
        <v>149</v>
      </c>
      <c r="C2926" s="24">
        <v>46424.741678478284</v>
      </c>
      <c r="D2926" s="24">
        <v>4.6424741678478281</v>
      </c>
      <c r="E2926" s="24">
        <v>4.6424741678478286E-2</v>
      </c>
      <c r="F2926" t="s">
        <v>53</v>
      </c>
      <c r="G2926" s="24">
        <v>12357910.034307245</v>
      </c>
      <c r="H2926" s="24">
        <v>0.37566822828129404</v>
      </c>
      <c r="I2926" t="s">
        <v>21</v>
      </c>
      <c r="J2926" s="24">
        <v>3455673122.1744251</v>
      </c>
      <c r="K2926" s="26">
        <v>1.3434355634096052E-3</v>
      </c>
      <c r="L2926" s="4">
        <v>45371860186.135521</v>
      </c>
      <c r="M2926" s="5">
        <f t="shared" si="45"/>
        <v>1.02320560558953E-4</v>
      </c>
    </row>
    <row r="2927" spans="1:13" x14ac:dyDescent="0.25">
      <c r="A2927" s="4" t="s">
        <v>138</v>
      </c>
      <c r="B2927" t="s">
        <v>139</v>
      </c>
      <c r="C2927" s="24">
        <v>2795303.9428348318</v>
      </c>
      <c r="D2927" s="24">
        <v>279.53039428348319</v>
      </c>
      <c r="E2927" s="24">
        <v>2.7953039428348316</v>
      </c>
      <c r="F2927" t="s">
        <v>53</v>
      </c>
      <c r="G2927" s="24">
        <v>12357910.034307245</v>
      </c>
      <c r="H2927" s="24">
        <v>22.619552457289998</v>
      </c>
      <c r="I2927" t="s">
        <v>21</v>
      </c>
      <c r="J2927" s="24">
        <v>3455673122.1744251</v>
      </c>
      <c r="K2927" s="26">
        <v>8.0890288056988821E-2</v>
      </c>
      <c r="L2927" s="4">
        <v>45371860186.135521</v>
      </c>
      <c r="M2927" s="5">
        <f t="shared" si="45"/>
        <v>6.1608757749125852E-3</v>
      </c>
    </row>
    <row r="2928" spans="1:13" x14ac:dyDescent="0.25">
      <c r="A2928" s="4" t="s">
        <v>138</v>
      </c>
      <c r="B2928" t="s">
        <v>140</v>
      </c>
      <c r="C2928" s="24">
        <v>1115731.868083036</v>
      </c>
      <c r="D2928" s="24">
        <v>111.5731868083036</v>
      </c>
      <c r="E2928" s="24">
        <v>1.1157318680830361</v>
      </c>
      <c r="F2928" t="s">
        <v>53</v>
      </c>
      <c r="G2928" s="24">
        <v>12357910.034307245</v>
      </c>
      <c r="H2928" s="24">
        <v>9.0284834974976533</v>
      </c>
      <c r="I2928" t="s">
        <v>21</v>
      </c>
      <c r="J2928" s="24">
        <v>3455673122.1744251</v>
      </c>
      <c r="K2928" s="26">
        <v>3.2286962008171077E-2</v>
      </c>
      <c r="L2928" s="4">
        <v>45371860186.135521</v>
      </c>
      <c r="M2928" s="5">
        <f t="shared" si="45"/>
        <v>2.4590833690878188E-3</v>
      </c>
    </row>
    <row r="2929" spans="1:13" x14ac:dyDescent="0.25">
      <c r="A2929" s="4" t="s">
        <v>102</v>
      </c>
      <c r="B2929" t="s">
        <v>103</v>
      </c>
      <c r="C2929" s="24">
        <v>3590.728684011216</v>
      </c>
      <c r="D2929" s="24">
        <v>0.35907286840112163</v>
      </c>
      <c r="E2929" s="24">
        <v>3.5907286840112162E-3</v>
      </c>
      <c r="F2929" t="s">
        <v>53</v>
      </c>
      <c r="G2929" s="24">
        <v>12357910.034307245</v>
      </c>
      <c r="H2929" s="24">
        <v>2.9056116074990535E-2</v>
      </c>
      <c r="I2929" t="s">
        <v>21</v>
      </c>
      <c r="J2929" s="24">
        <v>3455673122.1744251</v>
      </c>
      <c r="K2929" s="26">
        <v>1.0390822734274732E-4</v>
      </c>
      <c r="L2929" s="4">
        <v>45371860186.135521</v>
      </c>
      <c r="M2929" s="5">
        <f t="shared" si="45"/>
        <v>7.9139992702094476E-6</v>
      </c>
    </row>
    <row r="2930" spans="1:13" x14ac:dyDescent="0.25">
      <c r="A2930" s="4" t="s">
        <v>150</v>
      </c>
      <c r="B2930" t="s">
        <v>151</v>
      </c>
      <c r="C2930" s="24">
        <v>1264706.95764026</v>
      </c>
      <c r="D2930" s="24">
        <v>126.470695764026</v>
      </c>
      <c r="E2930" s="24">
        <v>1.2647069576402601</v>
      </c>
      <c r="F2930" t="s">
        <v>53</v>
      </c>
      <c r="G2930" s="24">
        <v>12357910.034307245</v>
      </c>
      <c r="H2930" s="24">
        <v>10.233987414775321</v>
      </c>
      <c r="I2930" t="s">
        <v>21</v>
      </c>
      <c r="J2930" s="24">
        <v>3455673122.1744251</v>
      </c>
      <c r="K2930" s="26">
        <v>3.6597991561321749E-2</v>
      </c>
      <c r="L2930" s="4">
        <v>45371860186.135521</v>
      </c>
      <c r="M2930" s="5">
        <f t="shared" si="45"/>
        <v>2.7874258460020601E-3</v>
      </c>
    </row>
    <row r="2931" spans="1:13" x14ac:dyDescent="0.25">
      <c r="A2931" s="4" t="s">
        <v>150</v>
      </c>
      <c r="B2931" t="s">
        <v>152</v>
      </c>
      <c r="C2931" s="24">
        <v>176374.73751340879</v>
      </c>
      <c r="D2931" s="24">
        <v>17.637473751340877</v>
      </c>
      <c r="E2931" s="24">
        <v>0.17637473751340879</v>
      </c>
      <c r="F2931" t="s">
        <v>53</v>
      </c>
      <c r="G2931" s="24">
        <v>12357910.034307245</v>
      </c>
      <c r="H2931" s="24">
        <v>1.4272214073720269</v>
      </c>
      <c r="I2931" t="s">
        <v>21</v>
      </c>
      <c r="J2931" s="24">
        <v>3455673122.1744251</v>
      </c>
      <c r="K2931" s="26">
        <v>5.1039184343462411E-3</v>
      </c>
      <c r="L2931" s="4">
        <v>45371860186.135521</v>
      </c>
      <c r="M2931" s="5">
        <f t="shared" si="45"/>
        <v>3.8873155473423681E-4</v>
      </c>
    </row>
    <row r="2932" spans="1:13" x14ac:dyDescent="0.25">
      <c r="A2932" s="4" t="s">
        <v>150</v>
      </c>
      <c r="B2932" t="s">
        <v>154</v>
      </c>
      <c r="C2932" s="24">
        <v>86551.876938617948</v>
      </c>
      <c r="D2932" s="24">
        <v>8.6551876938617944</v>
      </c>
      <c r="E2932" s="24">
        <v>8.6551876938617947E-2</v>
      </c>
      <c r="F2932" t="s">
        <v>53</v>
      </c>
      <c r="G2932" s="24">
        <v>12357910.034307245</v>
      </c>
      <c r="H2932" s="24">
        <v>0.70037633142123645</v>
      </c>
      <c r="I2932" t="s">
        <v>21</v>
      </c>
      <c r="J2932" s="24">
        <v>3455673122.1744251</v>
      </c>
      <c r="K2932" s="26">
        <v>2.5046314821627752E-3</v>
      </c>
      <c r="L2932" s="4">
        <v>45371860186.135521</v>
      </c>
      <c r="M2932" s="5">
        <f t="shared" si="45"/>
        <v>1.9076113825517338E-4</v>
      </c>
    </row>
    <row r="2933" spans="1:13" x14ac:dyDescent="0.25">
      <c r="A2933" s="4" t="s">
        <v>150</v>
      </c>
      <c r="B2933" t="s">
        <v>156</v>
      </c>
      <c r="C2933" s="24">
        <v>223896.36900459949</v>
      </c>
      <c r="D2933" s="24">
        <v>22.389636900459948</v>
      </c>
      <c r="E2933" s="24">
        <v>0.2238963690045995</v>
      </c>
      <c r="F2933" t="s">
        <v>53</v>
      </c>
      <c r="G2933" s="24">
        <v>12357910.034307245</v>
      </c>
      <c r="H2933" s="24">
        <v>1.8117656495558927</v>
      </c>
      <c r="I2933" t="s">
        <v>21</v>
      </c>
      <c r="J2933" s="24">
        <v>3455673122.1744251</v>
      </c>
      <c r="K2933" s="26">
        <v>6.4790957098313862E-3</v>
      </c>
      <c r="L2933" s="4">
        <v>45371860186.135521</v>
      </c>
      <c r="M2933" s="5">
        <f t="shared" si="45"/>
        <v>4.9346967059776066E-4</v>
      </c>
    </row>
    <row r="2934" spans="1:13" x14ac:dyDescent="0.25">
      <c r="A2934" s="4" t="s">
        <v>150</v>
      </c>
      <c r="B2934" t="s">
        <v>157</v>
      </c>
      <c r="C2934" s="24">
        <v>45180.118232457462</v>
      </c>
      <c r="D2934" s="24">
        <v>4.5180118232457458</v>
      </c>
      <c r="E2934" s="24">
        <v>4.5180118232457461E-2</v>
      </c>
      <c r="F2934" t="s">
        <v>53</v>
      </c>
      <c r="G2934" s="24">
        <v>12357910.034307245</v>
      </c>
      <c r="H2934" s="24">
        <v>0.36559675630451494</v>
      </c>
      <c r="I2934" t="s">
        <v>21</v>
      </c>
      <c r="J2934" s="24">
        <v>3455673122.1744251</v>
      </c>
      <c r="K2934" s="26">
        <v>1.3074187469452729E-3</v>
      </c>
      <c r="L2934" s="4">
        <v>45371860186.135521</v>
      </c>
      <c r="M2934" s="5">
        <f t="shared" si="45"/>
        <v>9.9577398958536318E-5</v>
      </c>
    </row>
    <row r="2935" spans="1:13" x14ac:dyDescent="0.25">
      <c r="A2935" s="4" t="s">
        <v>113</v>
      </c>
      <c r="B2935" t="s">
        <v>114</v>
      </c>
      <c r="C2935" s="24">
        <v>659.28911600880201</v>
      </c>
      <c r="D2935" s="24">
        <v>6.59289116008802E-2</v>
      </c>
      <c r="E2935" s="24">
        <v>6.5928911600880203E-4</v>
      </c>
      <c r="F2935" t="s">
        <v>53</v>
      </c>
      <c r="G2935" s="24">
        <v>12357910.034307245</v>
      </c>
      <c r="H2935" s="24">
        <v>5.3349564301611316E-3</v>
      </c>
      <c r="I2935" t="s">
        <v>21</v>
      </c>
      <c r="J2935" s="24">
        <v>3455673122.1744251</v>
      </c>
      <c r="K2935" s="26">
        <v>1.9078457154360573E-5</v>
      </c>
      <c r="L2935" s="4">
        <v>45371860186.135521</v>
      </c>
      <c r="M2935" s="5">
        <f t="shared" si="45"/>
        <v>1.4530793167926228E-6</v>
      </c>
    </row>
    <row r="2936" spans="1:13" x14ac:dyDescent="0.25">
      <c r="A2936" s="4" t="s">
        <v>113</v>
      </c>
      <c r="B2936" t="s">
        <v>122</v>
      </c>
      <c r="C2936" s="24">
        <v>16770.85910298437</v>
      </c>
      <c r="D2936" s="24">
        <v>1.677085910298437</v>
      </c>
      <c r="E2936" s="24">
        <v>1.677085910298437E-2</v>
      </c>
      <c r="F2936" t="s">
        <v>53</v>
      </c>
      <c r="G2936" s="24">
        <v>12357910.034307245</v>
      </c>
      <c r="H2936" s="24">
        <v>0.13570950958880729</v>
      </c>
      <c r="I2936" t="s">
        <v>21</v>
      </c>
      <c r="J2936" s="24">
        <v>3455673122.1744251</v>
      </c>
      <c r="K2936" s="26">
        <v>4.8531381615259903E-4</v>
      </c>
      <c r="L2936" s="4">
        <v>45371860186.135521</v>
      </c>
      <c r="M2936" s="5">
        <f t="shared" si="45"/>
        <v>3.6963128763473345E-5</v>
      </c>
    </row>
    <row r="2937" spans="1:13" x14ac:dyDescent="0.25">
      <c r="A2937" s="4" t="s">
        <v>113</v>
      </c>
      <c r="B2937" t="s">
        <v>4</v>
      </c>
      <c r="C2937" s="24">
        <v>44593.687177923843</v>
      </c>
      <c r="D2937" s="24">
        <v>4.4593687177923842</v>
      </c>
      <c r="E2937" s="24">
        <v>4.4593687177923842E-2</v>
      </c>
      <c r="F2937" t="s">
        <v>53</v>
      </c>
      <c r="G2937" s="24">
        <v>12357910.034307245</v>
      </c>
      <c r="H2937" s="24">
        <v>0.3608513660815274</v>
      </c>
      <c r="I2937" t="s">
        <v>21</v>
      </c>
      <c r="J2937" s="24">
        <v>3455673122.1744251</v>
      </c>
      <c r="K2937" s="26">
        <v>1.2904486507064072E-3</v>
      </c>
      <c r="L2937" s="4">
        <v>45371860186.135521</v>
      </c>
      <c r="M2937" s="5">
        <f t="shared" si="45"/>
        <v>9.8284899483910813E-5</v>
      </c>
    </row>
    <row r="2938" spans="1:13" x14ac:dyDescent="0.25">
      <c r="A2938" s="4" t="s">
        <v>141</v>
      </c>
      <c r="B2938" t="s">
        <v>142</v>
      </c>
      <c r="C2938" s="24">
        <v>85905.891162888729</v>
      </c>
      <c r="D2938" s="24">
        <v>8.5905891162888732</v>
      </c>
      <c r="E2938" s="24">
        <v>8.5905891162888728E-2</v>
      </c>
      <c r="F2938" t="s">
        <v>53</v>
      </c>
      <c r="G2938" s="24">
        <v>12357910.034307245</v>
      </c>
      <c r="H2938" s="24">
        <v>0.69514902539670742</v>
      </c>
      <c r="I2938" t="s">
        <v>21</v>
      </c>
      <c r="J2938" s="24">
        <v>3455673122.1744251</v>
      </c>
      <c r="K2938" s="26">
        <v>2.4859379960345865E-3</v>
      </c>
      <c r="L2938" s="4">
        <v>45371860186.135521</v>
      </c>
      <c r="M2938" s="5">
        <f t="shared" si="45"/>
        <v>1.8933737962354775E-4</v>
      </c>
    </row>
    <row r="2939" spans="1:13" x14ac:dyDescent="0.25">
      <c r="A2939" s="4" t="s">
        <v>141</v>
      </c>
      <c r="B2939" t="s">
        <v>159</v>
      </c>
      <c r="C2939" s="24">
        <v>346.10468310450261</v>
      </c>
      <c r="D2939" s="24">
        <v>3.4610468310450261E-2</v>
      </c>
      <c r="E2939" s="24">
        <v>3.4610468310450262E-4</v>
      </c>
      <c r="F2939" t="s">
        <v>53</v>
      </c>
      <c r="G2939" s="24">
        <v>12357910.034307245</v>
      </c>
      <c r="H2939" s="24">
        <v>2.8006732703480504E-3</v>
      </c>
      <c r="I2939" t="s">
        <v>21</v>
      </c>
      <c r="J2939" s="24">
        <v>3455673122.1744251</v>
      </c>
      <c r="K2939" s="26">
        <v>1.0015550396928803E-5</v>
      </c>
      <c r="L2939" s="4">
        <v>45371860186.135521</v>
      </c>
      <c r="M2939" s="5">
        <f t="shared" si="45"/>
        <v>7.6281792653999085E-7</v>
      </c>
    </row>
    <row r="2940" spans="1:13" x14ac:dyDescent="0.25">
      <c r="A2940" s="4" t="s">
        <v>143</v>
      </c>
      <c r="B2940" t="s">
        <v>144</v>
      </c>
      <c r="C2940" s="24">
        <v>1217514.9687548305</v>
      </c>
      <c r="D2940" s="24">
        <v>121.75149687548306</v>
      </c>
      <c r="E2940" s="24">
        <v>1.2175149687548306</v>
      </c>
      <c r="F2940" t="s">
        <v>53</v>
      </c>
      <c r="G2940" s="24">
        <v>12357910.034307245</v>
      </c>
      <c r="H2940" s="24">
        <v>9.8521106350090157</v>
      </c>
      <c r="I2940" t="s">
        <v>21</v>
      </c>
      <c r="J2940" s="24">
        <v>3455673122.1744251</v>
      </c>
      <c r="K2940" s="26">
        <v>3.5232353457919925E-2</v>
      </c>
      <c r="L2940" s="4">
        <v>45371860186.135521</v>
      </c>
      <c r="M2940" s="5">
        <f t="shared" si="45"/>
        <v>2.6834142654941708E-3</v>
      </c>
    </row>
    <row r="2941" spans="1:13" x14ac:dyDescent="0.25">
      <c r="A2941" s="4" t="s">
        <v>143</v>
      </c>
      <c r="B2941" t="s">
        <v>145</v>
      </c>
      <c r="C2941" s="24">
        <v>97483.985465384714</v>
      </c>
      <c r="D2941" s="24">
        <v>9.7483985465384713</v>
      </c>
      <c r="E2941" s="24">
        <v>9.7483985465384712E-2</v>
      </c>
      <c r="F2941" t="s">
        <v>53</v>
      </c>
      <c r="G2941" s="24">
        <v>12357910.034307245</v>
      </c>
      <c r="H2941" s="24">
        <v>0.78883876962007227</v>
      </c>
      <c r="I2941" t="s">
        <v>21</v>
      </c>
      <c r="J2941" s="24">
        <v>3455673122.1744251</v>
      </c>
      <c r="K2941" s="26">
        <v>2.8209839883248139E-3</v>
      </c>
      <c r="L2941" s="4">
        <v>45371860186.135521</v>
      </c>
      <c r="M2941" s="5">
        <f t="shared" si="45"/>
        <v>2.1485560668101797E-4</v>
      </c>
    </row>
    <row r="2942" spans="1:13" x14ac:dyDescent="0.25">
      <c r="A2942" s="4" t="s">
        <v>143</v>
      </c>
      <c r="B2942" t="s">
        <v>146</v>
      </c>
      <c r="C2942" s="24">
        <v>116583.7451435148</v>
      </c>
      <c r="D2942" s="24">
        <v>11.658374514351479</v>
      </c>
      <c r="E2942" s="24">
        <v>0.1165837451435148</v>
      </c>
      <c r="F2942" t="s">
        <v>53</v>
      </c>
      <c r="G2942" s="24">
        <v>12357910.034307245</v>
      </c>
      <c r="H2942" s="24">
        <v>0.94339370346492568</v>
      </c>
      <c r="I2942" t="s">
        <v>21</v>
      </c>
      <c r="J2942" s="24">
        <v>3455673122.1744251</v>
      </c>
      <c r="K2942" s="26">
        <v>3.3736913481607431E-3</v>
      </c>
      <c r="L2942" s="4">
        <v>45371860186.135521</v>
      </c>
      <c r="M2942" s="5">
        <f t="shared" si="45"/>
        <v>2.5695165387805679E-4</v>
      </c>
    </row>
    <row r="2943" spans="1:13" x14ac:dyDescent="0.25">
      <c r="A2943" s="4" t="s">
        <v>0</v>
      </c>
      <c r="B2943" t="s">
        <v>24</v>
      </c>
      <c r="C2943" s="24">
        <v>66714.783665161129</v>
      </c>
      <c r="D2943" s="24">
        <v>6.671478366516113</v>
      </c>
      <c r="E2943" s="24">
        <v>6.6714783665161134E-2</v>
      </c>
      <c r="F2943" t="s">
        <v>53</v>
      </c>
      <c r="G2943" s="24">
        <v>12357910.034307245</v>
      </c>
      <c r="H2943" s="24">
        <v>0.53985490653315793</v>
      </c>
      <c r="I2943" t="s">
        <v>21</v>
      </c>
      <c r="J2943" s="24">
        <v>3455673122.1744251</v>
      </c>
      <c r="K2943" s="26">
        <v>1.9305872201008977E-3</v>
      </c>
      <c r="L2943" s="4">
        <v>45371860186.135521</v>
      </c>
      <c r="M2943" s="5">
        <f t="shared" si="45"/>
        <v>1.4704000098622242E-4</v>
      </c>
    </row>
    <row r="2944" spans="1:13" x14ac:dyDescent="0.25">
      <c r="A2944" s="4" t="s">
        <v>127</v>
      </c>
      <c r="B2944" t="s">
        <v>129</v>
      </c>
      <c r="C2944" s="24">
        <v>13759.10671293823</v>
      </c>
      <c r="D2944" s="24">
        <v>1.3759106712938229</v>
      </c>
      <c r="E2944" s="24">
        <v>1.3759106712938229E-2</v>
      </c>
      <c r="F2944" t="s">
        <v>53</v>
      </c>
      <c r="G2944" s="24">
        <v>12357910.034307245</v>
      </c>
      <c r="H2944" s="24">
        <v>0.11133845993975576</v>
      </c>
      <c r="I2944" t="s">
        <v>21</v>
      </c>
      <c r="J2944" s="24">
        <v>3455673122.1744251</v>
      </c>
      <c r="K2944" s="26">
        <v>3.9815995976727513E-4</v>
      </c>
      <c r="L2944" s="4">
        <v>45371860186.135521</v>
      </c>
      <c r="M2944" s="5">
        <f t="shared" si="45"/>
        <v>3.032519860656421E-5</v>
      </c>
    </row>
    <row r="2945" spans="1:13" x14ac:dyDescent="0.25">
      <c r="A2945" s="4" t="s">
        <v>127</v>
      </c>
      <c r="B2945" t="s">
        <v>132</v>
      </c>
      <c r="C2945" s="24">
        <v>262861.92688859272</v>
      </c>
      <c r="D2945" s="24">
        <v>26.28619268885927</v>
      </c>
      <c r="E2945" s="24">
        <v>0.26286192688859272</v>
      </c>
      <c r="F2945" t="s">
        <v>53</v>
      </c>
      <c r="G2945" s="24">
        <v>12357910.034307245</v>
      </c>
      <c r="H2945" s="24">
        <v>2.1270742881187203</v>
      </c>
      <c r="I2945" t="s">
        <v>21</v>
      </c>
      <c r="J2945" s="24">
        <v>3455673122.1744251</v>
      </c>
      <c r="K2945" s="26">
        <v>7.6066779928302712E-3</v>
      </c>
      <c r="L2945" s="4">
        <v>45371860186.135521</v>
      </c>
      <c r="M2945" s="5">
        <f t="shared" si="45"/>
        <v>5.7935012100058571E-4</v>
      </c>
    </row>
    <row r="2946" spans="1:13" x14ac:dyDescent="0.25">
      <c r="A2946" s="4" t="s">
        <v>127</v>
      </c>
      <c r="B2946" t="s">
        <v>133</v>
      </c>
      <c r="C2946" s="24">
        <v>19916.12836873898</v>
      </c>
      <c r="D2946" s="24">
        <v>1.9916128368738981</v>
      </c>
      <c r="E2946" s="24">
        <v>1.9916128368738982E-2</v>
      </c>
      <c r="F2946" t="s">
        <v>53</v>
      </c>
      <c r="G2946" s="24">
        <v>12357910.034307245</v>
      </c>
      <c r="H2946" s="24">
        <v>0.16116097554885164</v>
      </c>
      <c r="I2946" t="s">
        <v>21</v>
      </c>
      <c r="J2946" s="24">
        <v>3455673122.1744251</v>
      </c>
      <c r="K2946" s="26">
        <v>5.763313735011802E-4</v>
      </c>
      <c r="L2946" s="4">
        <v>45371860186.135521</v>
      </c>
      <c r="M2946" s="5">
        <f t="shared" si="45"/>
        <v>4.3895331350828854E-5</v>
      </c>
    </row>
    <row r="2947" spans="1:13" x14ac:dyDescent="0.25">
      <c r="A2947" s="4" t="s">
        <v>75</v>
      </c>
      <c r="B2947" t="s">
        <v>76</v>
      </c>
      <c r="C2947" s="24">
        <v>8515.0931998791257</v>
      </c>
      <c r="D2947" s="24">
        <v>0.85150931998791257</v>
      </c>
      <c r="E2947" s="24">
        <v>8.515093199879125E-3</v>
      </c>
      <c r="F2947" t="s">
        <v>53</v>
      </c>
      <c r="G2947" s="24">
        <v>12357910.034307245</v>
      </c>
      <c r="H2947" s="24">
        <v>6.8903990854764799E-2</v>
      </c>
      <c r="I2947" t="s">
        <v>21</v>
      </c>
      <c r="J2947" s="24">
        <v>3455673122.1744251</v>
      </c>
      <c r="K2947" s="26">
        <v>2.4640910464706061E-4</v>
      </c>
      <c r="L2947" s="4">
        <v>45371860186.135521</v>
      </c>
      <c r="M2947" s="5">
        <f t="shared" ref="M2947:M3010" si="46">C2947/L2947*100</f>
        <v>1.876734426348497E-5</v>
      </c>
    </row>
    <row r="2948" spans="1:13" x14ac:dyDescent="0.25">
      <c r="A2948" s="4" t="s">
        <v>75</v>
      </c>
      <c r="B2948" t="s">
        <v>105</v>
      </c>
      <c r="C2948" s="24">
        <v>16112.391778044939</v>
      </c>
      <c r="D2948" s="24">
        <v>1.6112391778044939</v>
      </c>
      <c r="E2948" s="24">
        <v>1.6112391778044938E-2</v>
      </c>
      <c r="F2948" t="s">
        <v>53</v>
      </c>
      <c r="G2948" s="24">
        <v>12357910.034307245</v>
      </c>
      <c r="H2948" s="24">
        <v>0.13038120307814785</v>
      </c>
      <c r="I2948" t="s">
        <v>21</v>
      </c>
      <c r="J2948" s="24">
        <v>3455673122.1744251</v>
      </c>
      <c r="K2948" s="26">
        <v>4.6625913992427855E-4</v>
      </c>
      <c r="L2948" s="4">
        <v>45371860186.135521</v>
      </c>
      <c r="M2948" s="5">
        <f t="shared" si="46"/>
        <v>3.5511860681807514E-5</v>
      </c>
    </row>
    <row r="2949" spans="1:13" x14ac:dyDescent="0.25">
      <c r="A2949" s="4" t="s">
        <v>75</v>
      </c>
      <c r="B2949" t="s">
        <v>108</v>
      </c>
      <c r="C2949" s="24">
        <v>945657.39823312545</v>
      </c>
      <c r="D2949" s="24">
        <v>94.565739823312541</v>
      </c>
      <c r="E2949" s="24">
        <v>0.94565739823312545</v>
      </c>
      <c r="F2949" t="s">
        <v>53</v>
      </c>
      <c r="G2949" s="24">
        <v>12357910.034307245</v>
      </c>
      <c r="H2949" s="24">
        <v>7.652243750018016</v>
      </c>
      <c r="I2949" t="s">
        <v>21</v>
      </c>
      <c r="J2949" s="24">
        <v>3455673122.1744251</v>
      </c>
      <c r="K2949" s="26">
        <v>2.7365360229386692E-2</v>
      </c>
      <c r="L2949" s="4">
        <v>45371860186.135521</v>
      </c>
      <c r="M2949" s="5">
        <f t="shared" si="46"/>
        <v>2.0842376626252898E-3</v>
      </c>
    </row>
    <row r="2950" spans="1:13" x14ac:dyDescent="0.25">
      <c r="A2950" s="4" t="s">
        <v>75</v>
      </c>
      <c r="B2950" t="s">
        <v>4</v>
      </c>
      <c r="C2950" s="24">
        <v>288589.6245612349</v>
      </c>
      <c r="D2950" s="24">
        <v>28.858962456123489</v>
      </c>
      <c r="E2950" s="24">
        <v>0.28858962456123488</v>
      </c>
      <c r="F2950" t="s">
        <v>53</v>
      </c>
      <c r="G2950" s="24">
        <v>12357910.034307245</v>
      </c>
      <c r="H2950" s="24">
        <v>2.3352623846594667</v>
      </c>
      <c r="I2950" t="s">
        <v>21</v>
      </c>
      <c r="J2950" s="24">
        <v>3455673122.1744251</v>
      </c>
      <c r="K2950" s="26">
        <v>8.3511841067781516E-3</v>
      </c>
      <c r="L2950" s="4">
        <v>45371860186.135521</v>
      </c>
      <c r="M2950" s="5">
        <f t="shared" si="46"/>
        <v>6.3605420491316005E-4</v>
      </c>
    </row>
    <row r="2951" spans="1:13" x14ac:dyDescent="0.25">
      <c r="A2951" s="4" t="s">
        <v>75</v>
      </c>
      <c r="B2951" t="s">
        <v>93</v>
      </c>
      <c r="C2951" s="24">
        <v>92097.675609730868</v>
      </c>
      <c r="D2951" s="24">
        <v>9.209767560973086</v>
      </c>
      <c r="E2951" s="24">
        <v>9.2097675609730867E-2</v>
      </c>
      <c r="F2951" t="s">
        <v>53</v>
      </c>
      <c r="G2951" s="24">
        <v>12357910.034307245</v>
      </c>
      <c r="H2951" s="24">
        <v>0.74525284092581312</v>
      </c>
      <c r="I2951" t="s">
        <v>21</v>
      </c>
      <c r="J2951" s="24">
        <v>3455673122.1744251</v>
      </c>
      <c r="K2951" s="26">
        <v>2.6651153727115236E-3</v>
      </c>
      <c r="L2951" s="4">
        <v>45371860186.135521</v>
      </c>
      <c r="M2951" s="5">
        <f t="shared" si="46"/>
        <v>2.0298412988117593E-4</v>
      </c>
    </row>
    <row r="2952" spans="1:13" x14ac:dyDescent="0.25">
      <c r="A2952" s="4" t="s">
        <v>75</v>
      </c>
      <c r="B2952" t="s">
        <v>101</v>
      </c>
      <c r="C2952" s="24">
        <v>23586.057941851119</v>
      </c>
      <c r="D2952" s="24">
        <v>2.3586057941851117</v>
      </c>
      <c r="E2952" s="24">
        <v>2.3586057941851118E-2</v>
      </c>
      <c r="F2952" t="s">
        <v>53</v>
      </c>
      <c r="G2952" s="24">
        <v>12357910.034307245</v>
      </c>
      <c r="H2952" s="24">
        <v>0.1908579838854062</v>
      </c>
      <c r="I2952" t="s">
        <v>21</v>
      </c>
      <c r="J2952" s="24">
        <v>3455673122.1744251</v>
      </c>
      <c r="K2952" s="26">
        <v>6.8253151001186076E-4</v>
      </c>
      <c r="L2952" s="4">
        <v>45371860186.135521</v>
      </c>
      <c r="M2952" s="5">
        <f t="shared" si="46"/>
        <v>5.1983890114028024E-5</v>
      </c>
    </row>
    <row r="2953" spans="1:13" x14ac:dyDescent="0.25">
      <c r="A2953" s="4" t="s">
        <v>75</v>
      </c>
      <c r="B2953" t="s">
        <v>109</v>
      </c>
      <c r="C2953" s="24">
        <v>127898.1528403884</v>
      </c>
      <c r="D2953" s="24">
        <v>12.789815284038839</v>
      </c>
      <c r="E2953" s="24">
        <v>0.12789815284038841</v>
      </c>
      <c r="F2953" t="s">
        <v>53</v>
      </c>
      <c r="G2953" s="24">
        <v>12357910.034307245</v>
      </c>
      <c r="H2953" s="24">
        <v>1.0349497001137382</v>
      </c>
      <c r="I2953" t="s">
        <v>21</v>
      </c>
      <c r="J2953" s="24">
        <v>3455673122.1744251</v>
      </c>
      <c r="K2953" s="26">
        <v>3.7011067979690914E-3</v>
      </c>
      <c r="L2953" s="4">
        <v>45371860186.135521</v>
      </c>
      <c r="M2953" s="5">
        <f t="shared" si="46"/>
        <v>2.818887132149605E-4</v>
      </c>
    </row>
    <row r="2954" spans="1:13" x14ac:dyDescent="0.25">
      <c r="A2954" s="4" t="s">
        <v>75</v>
      </c>
      <c r="B2954" t="s">
        <v>106</v>
      </c>
      <c r="C2954" s="24">
        <v>41304.064989527033</v>
      </c>
      <c r="D2954" s="24">
        <v>4.130406498952703</v>
      </c>
      <c r="E2954" s="24">
        <v>4.1304064989527031E-2</v>
      </c>
      <c r="F2954" t="s">
        <v>53</v>
      </c>
      <c r="G2954" s="24">
        <v>12357910.034307245</v>
      </c>
      <c r="H2954" s="24">
        <v>0.33423179870108544</v>
      </c>
      <c r="I2954" t="s">
        <v>21</v>
      </c>
      <c r="J2954" s="24">
        <v>3455673122.1744251</v>
      </c>
      <c r="K2954" s="26">
        <v>1.1952538197113139E-3</v>
      </c>
      <c r="L2954" s="4">
        <v>45371860186.135521</v>
      </c>
      <c r="M2954" s="5">
        <f t="shared" si="46"/>
        <v>9.1034541718323678E-5</v>
      </c>
    </row>
    <row r="2955" spans="1:13" x14ac:dyDescent="0.25">
      <c r="A2955" s="4" t="s">
        <v>124</v>
      </c>
      <c r="B2955" t="s">
        <v>126</v>
      </c>
      <c r="C2955" s="24">
        <v>11513.677806990991</v>
      </c>
      <c r="D2955" s="24">
        <v>1.151367780699099</v>
      </c>
      <c r="E2955" s="24">
        <v>1.1513677806990991E-2</v>
      </c>
      <c r="F2955" t="s">
        <v>53</v>
      </c>
      <c r="G2955" s="24">
        <v>12357910.034307245</v>
      </c>
      <c r="H2955" s="24">
        <v>9.3168487025940869E-2</v>
      </c>
      <c r="I2955" t="s">
        <v>21</v>
      </c>
      <c r="J2955" s="24">
        <v>3455673122.1744251</v>
      </c>
      <c r="K2955" s="26">
        <v>3.3318191275412645E-4</v>
      </c>
      <c r="L2955" s="4">
        <v>45371860186.135521</v>
      </c>
      <c r="M2955" s="5">
        <f t="shared" si="46"/>
        <v>2.5376252504871459E-5</v>
      </c>
    </row>
    <row r="2956" spans="1:13" x14ac:dyDescent="0.25">
      <c r="A2956" s="4" t="s">
        <v>124</v>
      </c>
      <c r="B2956" t="s">
        <v>125</v>
      </c>
      <c r="C2956" s="24">
        <v>88013.61734286476</v>
      </c>
      <c r="D2956" s="24">
        <v>8.8013617342864752</v>
      </c>
      <c r="E2956" s="24">
        <v>8.8013617342864767E-2</v>
      </c>
      <c r="F2956" t="s">
        <v>53</v>
      </c>
      <c r="G2956" s="24">
        <v>12357910.034307245</v>
      </c>
      <c r="H2956" s="24">
        <v>0.71220471016965603</v>
      </c>
      <c r="I2956" t="s">
        <v>21</v>
      </c>
      <c r="J2956" s="24">
        <v>3455673122.1744251</v>
      </c>
      <c r="K2956" s="26">
        <v>2.5469312122751832E-3</v>
      </c>
      <c r="L2956" s="4">
        <v>45371860186.135521</v>
      </c>
      <c r="M2956" s="5">
        <f t="shared" si="46"/>
        <v>1.9398282764205351E-4</v>
      </c>
    </row>
    <row r="2957" spans="1:13" x14ac:dyDescent="0.25">
      <c r="A2957" s="4" t="s">
        <v>164</v>
      </c>
      <c r="B2957" t="s">
        <v>165</v>
      </c>
      <c r="C2957" s="24">
        <v>964232.7775496908</v>
      </c>
      <c r="D2957" s="24">
        <v>96.423277754969078</v>
      </c>
      <c r="E2957" s="24">
        <v>0.96423277754969083</v>
      </c>
      <c r="F2957" t="s">
        <v>53</v>
      </c>
      <c r="G2957" s="24">
        <v>12357910.034307245</v>
      </c>
      <c r="H2957" s="24">
        <v>7.8025554068030019</v>
      </c>
      <c r="I2957" t="s">
        <v>21</v>
      </c>
      <c r="J2957" s="24">
        <v>3455673122.1744251</v>
      </c>
      <c r="K2957" s="26">
        <v>2.7902893111110095E-2</v>
      </c>
      <c r="L2957" s="4">
        <v>45371860186.135521</v>
      </c>
      <c r="M2957" s="5">
        <f t="shared" si="46"/>
        <v>2.1251779706496048E-3</v>
      </c>
    </row>
    <row r="2958" spans="1:13" x14ac:dyDescent="0.25">
      <c r="A2958" s="4" t="s">
        <v>164</v>
      </c>
      <c r="B2958" t="s">
        <v>166</v>
      </c>
      <c r="C2958" s="24">
        <v>1254863.2859025961</v>
      </c>
      <c r="D2958" s="24">
        <v>125.4863285902596</v>
      </c>
      <c r="E2958" s="24">
        <v>1.2548632859025961</v>
      </c>
      <c r="F2958" t="s">
        <v>53</v>
      </c>
      <c r="G2958" s="24">
        <v>12357910.034307245</v>
      </c>
      <c r="H2958" s="24">
        <v>10.154332588754283</v>
      </c>
      <c r="I2958" t="s">
        <v>21</v>
      </c>
      <c r="J2958" s="24">
        <v>3455673122.1744251</v>
      </c>
      <c r="K2958" s="26">
        <v>3.6313136154295586E-2</v>
      </c>
      <c r="L2958" s="4">
        <v>45371860186.135521</v>
      </c>
      <c r="M2958" s="5">
        <f t="shared" si="46"/>
        <v>2.7657303023384747E-3</v>
      </c>
    </row>
    <row r="2959" spans="1:13" x14ac:dyDescent="0.25">
      <c r="A2959" s="4" t="s">
        <v>136</v>
      </c>
      <c r="B2959" t="s">
        <v>147</v>
      </c>
      <c r="C2959" s="24">
        <v>15449.631563537579</v>
      </c>
      <c r="D2959" s="24">
        <v>1.544963156353758</v>
      </c>
      <c r="E2959" s="24">
        <v>1.544963156353758E-2</v>
      </c>
      <c r="F2959" t="s">
        <v>2</v>
      </c>
      <c r="G2959" s="24">
        <v>159440054.6729309</v>
      </c>
      <c r="H2959" s="24">
        <v>9.6899311752183925E-3</v>
      </c>
      <c r="I2959" t="s">
        <v>3</v>
      </c>
      <c r="J2959" s="24">
        <v>4330019808.7094593</v>
      </c>
      <c r="K2959" s="26">
        <v>3.5680279181314563E-4</v>
      </c>
      <c r="L2959" s="4">
        <v>45371860186.135521</v>
      </c>
      <c r="M2959" s="5">
        <f t="shared" si="46"/>
        <v>3.405113103178122E-5</v>
      </c>
    </row>
    <row r="2960" spans="1:13" x14ac:dyDescent="0.25">
      <c r="A2960" s="4" t="s">
        <v>136</v>
      </c>
      <c r="B2960" t="s">
        <v>137</v>
      </c>
      <c r="C2960" s="24">
        <v>104176.81288170681</v>
      </c>
      <c r="D2960" s="24">
        <v>10.41768128817068</v>
      </c>
      <c r="E2960" s="24">
        <v>0.10417681288170681</v>
      </c>
      <c r="F2960" t="s">
        <v>2</v>
      </c>
      <c r="G2960" s="24">
        <v>159440054.6729309</v>
      </c>
      <c r="H2960" s="24">
        <v>6.5339172829193423E-2</v>
      </c>
      <c r="I2960" t="s">
        <v>3</v>
      </c>
      <c r="J2960" s="24">
        <v>4330019808.7094593</v>
      </c>
      <c r="K2960" s="26">
        <v>2.4059200069284714E-3</v>
      </c>
      <c r="L2960" s="4">
        <v>45371860186.135521</v>
      </c>
      <c r="M2960" s="5">
        <f t="shared" si="46"/>
        <v>2.2960666028310774E-4</v>
      </c>
    </row>
    <row r="2961" spans="1:13" x14ac:dyDescent="0.25">
      <c r="A2961" s="4" t="s">
        <v>115</v>
      </c>
      <c r="B2961" t="s">
        <v>116</v>
      </c>
      <c r="C2961" s="24">
        <v>75507.149009024128</v>
      </c>
      <c r="D2961" s="24">
        <v>7.5507149009024124</v>
      </c>
      <c r="E2961" s="24">
        <v>7.5507149009024124E-2</v>
      </c>
      <c r="F2961" t="s">
        <v>2</v>
      </c>
      <c r="G2961" s="24">
        <v>159440054.6729309</v>
      </c>
      <c r="H2961" s="24">
        <v>4.7357703911928874E-2</v>
      </c>
      <c r="I2961" t="s">
        <v>3</v>
      </c>
      <c r="J2961" s="24">
        <v>4330019808.7094593</v>
      </c>
      <c r="K2961" s="26">
        <v>1.7438060873797403E-3</v>
      </c>
      <c r="L2961" s="4">
        <v>45371860186.135521</v>
      </c>
      <c r="M2961" s="5">
        <f t="shared" si="46"/>
        <v>1.6641845562262659E-4</v>
      </c>
    </row>
    <row r="2962" spans="1:13" x14ac:dyDescent="0.25">
      <c r="A2962" s="4" t="s">
        <v>115</v>
      </c>
      <c r="B2962" t="s">
        <v>121</v>
      </c>
      <c r="C2962" s="24">
        <v>9640262.6358343307</v>
      </c>
      <c r="D2962" s="24">
        <v>964.02626358343309</v>
      </c>
      <c r="E2962" s="24">
        <v>9.6402626358343309</v>
      </c>
      <c r="F2962" t="s">
        <v>2</v>
      </c>
      <c r="G2962" s="24">
        <v>159440054.6729309</v>
      </c>
      <c r="H2962" s="24">
        <v>6.0463242160886042</v>
      </c>
      <c r="I2962" t="s">
        <v>3</v>
      </c>
      <c r="J2962" s="24">
        <v>4330019808.7094593</v>
      </c>
      <c r="K2962" s="26">
        <v>0.22263784143536197</v>
      </c>
      <c r="L2962" s="4">
        <v>45371860186.135521</v>
      </c>
      <c r="M2962" s="5">
        <f t="shared" si="46"/>
        <v>2.1247228119556243E-2</v>
      </c>
    </row>
    <row r="2963" spans="1:13" x14ac:dyDescent="0.25">
      <c r="A2963" s="4" t="s">
        <v>115</v>
      </c>
      <c r="B2963" t="s">
        <v>119</v>
      </c>
      <c r="C2963" s="24">
        <v>4728770.4673612546</v>
      </c>
      <c r="D2963" s="24">
        <v>472.87704673612546</v>
      </c>
      <c r="E2963" s="24">
        <v>4.7287704673612545</v>
      </c>
      <c r="F2963" t="s">
        <v>2</v>
      </c>
      <c r="G2963" s="24">
        <v>159440054.6729309</v>
      </c>
      <c r="H2963" s="24">
        <v>2.965861042296849</v>
      </c>
      <c r="I2963" t="s">
        <v>3</v>
      </c>
      <c r="J2963" s="24">
        <v>4330019808.7094593</v>
      </c>
      <c r="K2963" s="26">
        <v>0.10920898001089377</v>
      </c>
      <c r="L2963" s="4">
        <v>45371860186.135521</v>
      </c>
      <c r="M2963" s="5">
        <f t="shared" si="46"/>
        <v>1.0422253899138669E-2</v>
      </c>
    </row>
    <row r="2964" spans="1:13" x14ac:dyDescent="0.25">
      <c r="A2964" s="4" t="s">
        <v>115</v>
      </c>
      <c r="B2964" t="s">
        <v>123</v>
      </c>
      <c r="C2964" s="24">
        <v>96490.756226499943</v>
      </c>
      <c r="D2964" s="24">
        <v>9.6490756226499936</v>
      </c>
      <c r="E2964" s="24">
        <v>9.6490756226499941E-2</v>
      </c>
      <c r="F2964" t="s">
        <v>2</v>
      </c>
      <c r="G2964" s="24">
        <v>159440054.6729309</v>
      </c>
      <c r="H2964" s="24">
        <v>6.0518516770730738E-2</v>
      </c>
      <c r="I2964" t="s">
        <v>3</v>
      </c>
      <c r="J2964" s="24">
        <v>4330019808.7094593</v>
      </c>
      <c r="K2964" s="26">
        <v>2.2284137368706065E-3</v>
      </c>
      <c r="L2964" s="4">
        <v>45371860186.135521</v>
      </c>
      <c r="M2964" s="5">
        <f t="shared" si="46"/>
        <v>2.1266652024107453E-4</v>
      </c>
    </row>
    <row r="2965" spans="1:13" x14ac:dyDescent="0.25">
      <c r="A2965" s="4" t="s">
        <v>115</v>
      </c>
      <c r="B2965" t="s">
        <v>120</v>
      </c>
      <c r="C2965" s="24">
        <v>40609.800134562342</v>
      </c>
      <c r="D2965" s="24">
        <v>4.0609800134562342</v>
      </c>
      <c r="E2965" s="24">
        <v>4.0609800134562342E-2</v>
      </c>
      <c r="F2965" t="s">
        <v>2</v>
      </c>
      <c r="G2965" s="24">
        <v>159440054.6729309</v>
      </c>
      <c r="H2965" s="24">
        <v>2.5470262298810484E-2</v>
      </c>
      <c r="I2965" t="s">
        <v>3</v>
      </c>
      <c r="J2965" s="24">
        <v>4330019808.7094593</v>
      </c>
      <c r="K2965" s="26">
        <v>9.3786638234031293E-4</v>
      </c>
      <c r="L2965" s="4">
        <v>45371860186.135521</v>
      </c>
      <c r="M2965" s="5">
        <f t="shared" si="46"/>
        <v>8.9504375548992053E-5</v>
      </c>
    </row>
    <row r="2966" spans="1:13" x14ac:dyDescent="0.25">
      <c r="A2966" s="4" t="s">
        <v>111</v>
      </c>
      <c r="B2966" t="s">
        <v>117</v>
      </c>
      <c r="C2966" s="24">
        <v>17180.752766067479</v>
      </c>
      <c r="D2966" s="24">
        <v>1.718075276606748</v>
      </c>
      <c r="E2966" s="24">
        <v>1.7180752766067477E-2</v>
      </c>
      <c r="F2966" t="s">
        <v>2</v>
      </c>
      <c r="G2966" s="24">
        <v>159440054.6729309</v>
      </c>
      <c r="H2966" s="24">
        <v>1.0775681682568037E-2</v>
      </c>
      <c r="I2966" t="s">
        <v>3</v>
      </c>
      <c r="J2966" s="24">
        <v>4330019808.7094593</v>
      </c>
      <c r="K2966" s="26">
        <v>3.9678231336286006E-4</v>
      </c>
      <c r="L2966" s="4">
        <v>45371860186.135521</v>
      </c>
      <c r="M2966" s="5">
        <f t="shared" si="46"/>
        <v>3.7866538192581043E-5</v>
      </c>
    </row>
    <row r="2967" spans="1:13" x14ac:dyDescent="0.25">
      <c r="A2967" s="4" t="s">
        <v>111</v>
      </c>
      <c r="B2967" t="s">
        <v>112</v>
      </c>
      <c r="C2967" s="24">
        <v>20.89923840541837</v>
      </c>
      <c r="D2967" s="24">
        <v>2.0899238405418371E-3</v>
      </c>
      <c r="E2967" s="24">
        <v>2.089923840541837E-5</v>
      </c>
      <c r="F2967" t="s">
        <v>2</v>
      </c>
      <c r="G2967" s="24">
        <v>159440054.6729309</v>
      </c>
      <c r="H2967" s="24">
        <v>1.3107897164417217E-5</v>
      </c>
      <c r="I2967" t="s">
        <v>3</v>
      </c>
      <c r="J2967" s="24">
        <v>4330019808.7094593</v>
      </c>
      <c r="K2967" s="26">
        <v>4.8265918699451125E-7</v>
      </c>
      <c r="L2967" s="4">
        <v>45371860186.135521</v>
      </c>
      <c r="M2967" s="5">
        <f t="shared" si="46"/>
        <v>4.6062114975406371E-8</v>
      </c>
    </row>
    <row r="2968" spans="1:13" x14ac:dyDescent="0.25">
      <c r="A2968" s="4" t="s">
        <v>138</v>
      </c>
      <c r="B2968" t="s">
        <v>148</v>
      </c>
      <c r="C2968" s="24">
        <v>3543.381393489723</v>
      </c>
      <c r="D2968" s="24">
        <v>0.35433813934897229</v>
      </c>
      <c r="E2968" s="24">
        <v>3.543381393489723E-3</v>
      </c>
      <c r="F2968" t="s">
        <v>2</v>
      </c>
      <c r="G2968" s="24">
        <v>159440054.6729309</v>
      </c>
      <c r="H2968" s="24">
        <v>2.2223909799569987E-3</v>
      </c>
      <c r="I2968" t="s">
        <v>3</v>
      </c>
      <c r="J2968" s="24">
        <v>4330019808.7094593</v>
      </c>
      <c r="K2968" s="26">
        <v>8.1832914167332869E-5</v>
      </c>
      <c r="L2968" s="4">
        <v>45371860186.135521</v>
      </c>
      <c r="M2968" s="5">
        <f t="shared" si="46"/>
        <v>7.8096454034575581E-6</v>
      </c>
    </row>
    <row r="2969" spans="1:13" x14ac:dyDescent="0.25">
      <c r="A2969" s="4" t="s">
        <v>138</v>
      </c>
      <c r="B2969" t="s">
        <v>149</v>
      </c>
      <c r="C2969" s="24">
        <v>89660.172417261012</v>
      </c>
      <c r="D2969" s="24">
        <v>8.9660172417261013</v>
      </c>
      <c r="E2969" s="24">
        <v>8.9660172417261014E-2</v>
      </c>
      <c r="F2969" t="s">
        <v>2</v>
      </c>
      <c r="G2969" s="24">
        <v>159440054.6729309</v>
      </c>
      <c r="H2969" s="24">
        <v>5.6234408976581447E-2</v>
      </c>
      <c r="I2969" t="s">
        <v>3</v>
      </c>
      <c r="J2969" s="24">
        <v>4330019808.7094593</v>
      </c>
      <c r="K2969" s="26">
        <v>2.0706642550899503E-3</v>
      </c>
      <c r="L2969" s="4">
        <v>45371860186.135521</v>
      </c>
      <c r="M2969" s="5">
        <f t="shared" si="46"/>
        <v>1.9761185027335264E-4</v>
      </c>
    </row>
    <row r="2970" spans="1:13" x14ac:dyDescent="0.25">
      <c r="A2970" s="4" t="s">
        <v>138</v>
      </c>
      <c r="B2970" t="s">
        <v>139</v>
      </c>
      <c r="C2970" s="24">
        <v>15542096.96806596</v>
      </c>
      <c r="D2970" s="24">
        <v>1554.209696806596</v>
      </c>
      <c r="E2970" s="24">
        <v>15.542096968065961</v>
      </c>
      <c r="F2970" t="s">
        <v>2</v>
      </c>
      <c r="G2970" s="24">
        <v>159440054.6729309</v>
      </c>
      <c r="H2970" s="24">
        <v>9.7479250116593423</v>
      </c>
      <c r="I2970" t="s">
        <v>3</v>
      </c>
      <c r="J2970" s="24">
        <v>4330019808.7094593</v>
      </c>
      <c r="K2970" s="26">
        <v>0.3589382417328526</v>
      </c>
      <c r="L2970" s="4">
        <v>45371860186.135521</v>
      </c>
      <c r="M2970" s="5">
        <f t="shared" si="46"/>
        <v>3.4254925639604319E-2</v>
      </c>
    </row>
    <row r="2971" spans="1:13" x14ac:dyDescent="0.25">
      <c r="A2971" s="4" t="s">
        <v>138</v>
      </c>
      <c r="B2971" t="s">
        <v>140</v>
      </c>
      <c r="C2971" s="24">
        <v>3414159.0308204284</v>
      </c>
      <c r="D2971" s="24">
        <v>341.41590308204286</v>
      </c>
      <c r="E2971" s="24">
        <v>3.4141590308204286</v>
      </c>
      <c r="F2971" t="s">
        <v>2</v>
      </c>
      <c r="G2971" s="24">
        <v>159440054.6729309</v>
      </c>
      <c r="H2971" s="24">
        <v>2.141343364328431</v>
      </c>
      <c r="I2971" t="s">
        <v>3</v>
      </c>
      <c r="J2971" s="24">
        <v>4330019808.7094593</v>
      </c>
      <c r="K2971" s="26">
        <v>7.8848577642835344E-2</v>
      </c>
      <c r="L2971" s="4">
        <v>45371860186.135521</v>
      </c>
      <c r="M2971" s="5">
        <f t="shared" si="46"/>
        <v>7.5248381195173212E-3</v>
      </c>
    </row>
    <row r="2972" spans="1:13" x14ac:dyDescent="0.25">
      <c r="A2972" s="4" t="s">
        <v>102</v>
      </c>
      <c r="B2972" t="s">
        <v>103</v>
      </c>
      <c r="C2972" s="24">
        <v>59209.763793971149</v>
      </c>
      <c r="D2972" s="24">
        <v>5.9209763793971151</v>
      </c>
      <c r="E2972" s="24">
        <v>5.9209763793971151E-2</v>
      </c>
      <c r="F2972" t="s">
        <v>2</v>
      </c>
      <c r="G2972" s="24">
        <v>159440054.6729309</v>
      </c>
      <c r="H2972" s="24">
        <v>3.7136065912315289E-2</v>
      </c>
      <c r="I2972" t="s">
        <v>3</v>
      </c>
      <c r="J2972" s="24">
        <v>4330019808.7094593</v>
      </c>
      <c r="K2972" s="26">
        <v>1.3674247788630399E-3</v>
      </c>
      <c r="L2972" s="4">
        <v>45371860186.135521</v>
      </c>
      <c r="M2972" s="5">
        <f t="shared" si="46"/>
        <v>1.3049886769258832E-4</v>
      </c>
    </row>
    <row r="2973" spans="1:13" x14ac:dyDescent="0.25">
      <c r="A2973" s="4" t="s">
        <v>150</v>
      </c>
      <c r="B2973" t="s">
        <v>151</v>
      </c>
      <c r="C2973" s="24">
        <v>15126741.13188017</v>
      </c>
      <c r="D2973" s="24">
        <v>1512.6741131880169</v>
      </c>
      <c r="E2973" s="24">
        <v>15.12674113188017</v>
      </c>
      <c r="F2973" t="s">
        <v>2</v>
      </c>
      <c r="G2973" s="24">
        <v>159440054.6729309</v>
      </c>
      <c r="H2973" s="24">
        <v>9.4874159212442422</v>
      </c>
      <c r="I2973" t="s">
        <v>3</v>
      </c>
      <c r="J2973" s="24">
        <v>4330019808.7094593</v>
      </c>
      <c r="K2973" s="26">
        <v>0.34934577207831802</v>
      </c>
      <c r="L2973" s="4">
        <v>45371860186.135521</v>
      </c>
      <c r="M2973" s="5">
        <f t="shared" si="46"/>
        <v>3.3339477530397829E-2</v>
      </c>
    </row>
    <row r="2974" spans="1:13" x14ac:dyDescent="0.25">
      <c r="A2974" s="4" t="s">
        <v>150</v>
      </c>
      <c r="B2974" t="s">
        <v>152</v>
      </c>
      <c r="C2974" s="24">
        <v>80729.703924063142</v>
      </c>
      <c r="D2974" s="24">
        <v>8.0729703924063134</v>
      </c>
      <c r="E2974" s="24">
        <v>8.0729703924063145E-2</v>
      </c>
      <c r="F2974" t="s">
        <v>2</v>
      </c>
      <c r="G2974" s="24">
        <v>159440054.6729309</v>
      </c>
      <c r="H2974" s="24">
        <v>5.0633264075121462E-2</v>
      </c>
      <c r="I2974" t="s">
        <v>3</v>
      </c>
      <c r="J2974" s="24">
        <v>4330019808.7094593</v>
      </c>
      <c r="K2974" s="26">
        <v>1.8644188130890844E-3</v>
      </c>
      <c r="L2974" s="4">
        <v>45371860186.135521</v>
      </c>
      <c r="M2974" s="5">
        <f t="shared" si="46"/>
        <v>1.7792901501695994E-4</v>
      </c>
    </row>
    <row r="2975" spans="1:13" x14ac:dyDescent="0.25">
      <c r="A2975" s="4" t="s">
        <v>150</v>
      </c>
      <c r="B2975" t="s">
        <v>153</v>
      </c>
      <c r="C2975" s="24">
        <v>2325205.7956197918</v>
      </c>
      <c r="D2975" s="24">
        <v>232.52057956197919</v>
      </c>
      <c r="E2975" s="24">
        <v>2.3252057956197918</v>
      </c>
      <c r="F2975" t="s">
        <v>2</v>
      </c>
      <c r="G2975" s="24">
        <v>159440054.6729309</v>
      </c>
      <c r="H2975" s="24">
        <v>1.4583573747447767</v>
      </c>
      <c r="I2975" t="s">
        <v>3</v>
      </c>
      <c r="J2975" s="24">
        <v>4330019808.7094593</v>
      </c>
      <c r="K2975" s="26">
        <v>5.3699657238122603E-2</v>
      </c>
      <c r="L2975" s="4">
        <v>45371860186.135521</v>
      </c>
      <c r="M2975" s="5">
        <f t="shared" si="46"/>
        <v>5.1247751052761886E-3</v>
      </c>
    </row>
    <row r="2976" spans="1:13" x14ac:dyDescent="0.25">
      <c r="A2976" s="4" t="s">
        <v>150</v>
      </c>
      <c r="B2976" t="s">
        <v>154</v>
      </c>
      <c r="C2976" s="24">
        <v>2576955.8652464808</v>
      </c>
      <c r="D2976" s="24">
        <v>257.69558652464809</v>
      </c>
      <c r="E2976" s="24">
        <v>2.576955865246481</v>
      </c>
      <c r="F2976" t="s">
        <v>2</v>
      </c>
      <c r="G2976" s="24">
        <v>159440054.6729309</v>
      </c>
      <c r="H2976" s="24">
        <v>1.6162537516264324</v>
      </c>
      <c r="I2976" t="s">
        <v>3</v>
      </c>
      <c r="J2976" s="24">
        <v>4330019808.7094593</v>
      </c>
      <c r="K2976" s="26">
        <v>5.951372000800452E-2</v>
      </c>
      <c r="L2976" s="4">
        <v>45371860186.135521</v>
      </c>
      <c r="M2976" s="5">
        <f t="shared" si="46"/>
        <v>5.6796345899741895E-3</v>
      </c>
    </row>
    <row r="2977" spans="1:13" x14ac:dyDescent="0.25">
      <c r="A2977" s="4" t="s">
        <v>150</v>
      </c>
      <c r="B2977" t="s">
        <v>155</v>
      </c>
      <c r="C2977" s="24">
        <v>1087503.2984699651</v>
      </c>
      <c r="D2977" s="24">
        <v>108.75032984699651</v>
      </c>
      <c r="E2977" s="24">
        <v>1.0875032984699651</v>
      </c>
      <c r="F2977" t="s">
        <v>2</v>
      </c>
      <c r="G2977" s="24">
        <v>159440054.6729309</v>
      </c>
      <c r="H2977" s="24">
        <v>0.68207659656215436</v>
      </c>
      <c r="I2977" t="s">
        <v>3</v>
      </c>
      <c r="J2977" s="24">
        <v>4330019808.7094593</v>
      </c>
      <c r="K2977" s="26">
        <v>2.511543472116563E-2</v>
      </c>
      <c r="L2977" s="4">
        <v>45371860186.135521</v>
      </c>
      <c r="M2977" s="5">
        <f t="shared" si="46"/>
        <v>2.3968673402601161E-3</v>
      </c>
    </row>
    <row r="2978" spans="1:13" x14ac:dyDescent="0.25">
      <c r="A2978" s="4" t="s">
        <v>150</v>
      </c>
      <c r="B2978" t="s">
        <v>157</v>
      </c>
      <c r="C2978" s="24">
        <v>508063.6230165452</v>
      </c>
      <c r="D2978" s="24">
        <v>50.806362301654517</v>
      </c>
      <c r="E2978" s="24">
        <v>0.50806362301654517</v>
      </c>
      <c r="F2978" t="s">
        <v>2</v>
      </c>
      <c r="G2978" s="24">
        <v>159440054.6729309</v>
      </c>
      <c r="H2978" s="24">
        <v>0.31865494781644865</v>
      </c>
      <c r="I2978" t="s">
        <v>3</v>
      </c>
      <c r="J2978" s="24">
        <v>4330019808.7094593</v>
      </c>
      <c r="K2978" s="26">
        <v>1.1733517292337075E-2</v>
      </c>
      <c r="L2978" s="4">
        <v>45371860186.135521</v>
      </c>
      <c r="M2978" s="5">
        <f t="shared" si="46"/>
        <v>1.1197769298685191E-3</v>
      </c>
    </row>
    <row r="2979" spans="1:13" x14ac:dyDescent="0.25">
      <c r="A2979" s="4" t="s">
        <v>113</v>
      </c>
      <c r="B2979" t="s">
        <v>114</v>
      </c>
      <c r="C2979" s="24">
        <v>51891.091752387343</v>
      </c>
      <c r="D2979" s="24">
        <v>5.1891091752387339</v>
      </c>
      <c r="E2979" s="24">
        <v>5.189109175238734E-2</v>
      </c>
      <c r="F2979" t="s">
        <v>2</v>
      </c>
      <c r="G2979" s="24">
        <v>159440054.6729309</v>
      </c>
      <c r="H2979" s="24">
        <v>3.2545831634864089E-2</v>
      </c>
      <c r="I2979" t="s">
        <v>3</v>
      </c>
      <c r="J2979" s="24">
        <v>4330019808.7094593</v>
      </c>
      <c r="K2979" s="26">
        <v>1.1984031030992724E-3</v>
      </c>
      <c r="L2979" s="4">
        <v>45371860186.135521</v>
      </c>
      <c r="M2979" s="5">
        <f t="shared" si="46"/>
        <v>1.1436844674101313E-4</v>
      </c>
    </row>
    <row r="2980" spans="1:13" x14ac:dyDescent="0.25">
      <c r="A2980" s="4" t="s">
        <v>113</v>
      </c>
      <c r="B2980" t="s">
        <v>122</v>
      </c>
      <c r="C2980" s="24">
        <v>346305.47925073019</v>
      </c>
      <c r="D2980" s="24">
        <v>34.630547925073017</v>
      </c>
      <c r="E2980" s="24">
        <v>0.34630547925073019</v>
      </c>
      <c r="F2980" t="s">
        <v>2</v>
      </c>
      <c r="G2980" s="24">
        <v>159440054.6729309</v>
      </c>
      <c r="H2980" s="24">
        <v>0.21720105400184897</v>
      </c>
      <c r="I2980" t="s">
        <v>3</v>
      </c>
      <c r="J2980" s="24">
        <v>4330019808.7094593</v>
      </c>
      <c r="K2980" s="26">
        <v>7.9977804848413575E-3</v>
      </c>
      <c r="L2980" s="4">
        <v>45371860186.135521</v>
      </c>
      <c r="M2980" s="5">
        <f t="shared" si="46"/>
        <v>7.6326048310567675E-4</v>
      </c>
    </row>
    <row r="2981" spans="1:13" x14ac:dyDescent="0.25">
      <c r="A2981" s="4" t="s">
        <v>113</v>
      </c>
      <c r="B2981" t="s">
        <v>4</v>
      </c>
      <c r="C2981" s="24">
        <v>203566.4368696491</v>
      </c>
      <c r="D2981" s="24">
        <v>20.356643686964912</v>
      </c>
      <c r="E2981" s="24">
        <v>0.20356643686964909</v>
      </c>
      <c r="F2981" t="s">
        <v>2</v>
      </c>
      <c r="G2981" s="24">
        <v>159440054.6729309</v>
      </c>
      <c r="H2981" s="24">
        <v>0.12767584487300718</v>
      </c>
      <c r="I2981" t="s">
        <v>3</v>
      </c>
      <c r="J2981" s="24">
        <v>4330019808.7094593</v>
      </c>
      <c r="K2981" s="26">
        <v>4.7012818846738956E-3</v>
      </c>
      <c r="L2981" s="4">
        <v>45371860186.135521</v>
      </c>
      <c r="M2981" s="5">
        <f t="shared" si="46"/>
        <v>4.4866231191432131E-4</v>
      </c>
    </row>
    <row r="2982" spans="1:13" x14ac:dyDescent="0.25">
      <c r="A2982" s="4" t="s">
        <v>141</v>
      </c>
      <c r="B2982" t="s">
        <v>142</v>
      </c>
      <c r="C2982" s="24">
        <v>674450.73361504578</v>
      </c>
      <c r="D2982" s="24">
        <v>67.445073361504583</v>
      </c>
      <c r="E2982" s="24">
        <v>0.67445073361504582</v>
      </c>
      <c r="F2982" t="s">
        <v>2</v>
      </c>
      <c r="G2982" s="24">
        <v>159440054.6729309</v>
      </c>
      <c r="H2982" s="24">
        <v>0.42301210633588138</v>
      </c>
      <c r="I2982" t="s">
        <v>3</v>
      </c>
      <c r="J2982" s="24">
        <v>4330019808.7094593</v>
      </c>
      <c r="K2982" s="26">
        <v>1.5576158156561931E-2</v>
      </c>
      <c r="L2982" s="4">
        <v>45371860186.135521</v>
      </c>
      <c r="M2982" s="5">
        <f t="shared" si="46"/>
        <v>1.486495662395479E-3</v>
      </c>
    </row>
    <row r="2983" spans="1:13" x14ac:dyDescent="0.25">
      <c r="A2983" s="4" t="s">
        <v>141</v>
      </c>
      <c r="B2983" t="s">
        <v>158</v>
      </c>
      <c r="C2983" s="24">
        <v>168254.12803540399</v>
      </c>
      <c r="D2983" s="24">
        <v>16.825412803540399</v>
      </c>
      <c r="E2983" s="24">
        <v>0.16825412803540399</v>
      </c>
      <c r="F2983" t="s">
        <v>2</v>
      </c>
      <c r="G2983" s="24">
        <v>159440054.6729309</v>
      </c>
      <c r="H2983" s="24">
        <v>0.10552814246116132</v>
      </c>
      <c r="I2983" t="s">
        <v>3</v>
      </c>
      <c r="J2983" s="24">
        <v>4330019808.7094593</v>
      </c>
      <c r="K2983" s="26">
        <v>3.8857588525801983E-3</v>
      </c>
      <c r="L2983" s="4">
        <v>45371860186.135521</v>
      </c>
      <c r="M2983" s="5">
        <f t="shared" si="46"/>
        <v>3.7083365624673717E-4</v>
      </c>
    </row>
    <row r="2984" spans="1:13" x14ac:dyDescent="0.25">
      <c r="A2984" s="4" t="s">
        <v>141</v>
      </c>
      <c r="B2984" t="s">
        <v>159</v>
      </c>
      <c r="C2984" s="24">
        <v>3004.7929857883419</v>
      </c>
      <c r="D2984" s="24">
        <v>0.30047929857883421</v>
      </c>
      <c r="E2984" s="24">
        <v>3.0047929857883421E-3</v>
      </c>
      <c r="F2984" t="s">
        <v>2</v>
      </c>
      <c r="G2984" s="24">
        <v>159440054.6729309</v>
      </c>
      <c r="H2984" s="24">
        <v>1.884591040784737E-3</v>
      </c>
      <c r="I2984" t="s">
        <v>3</v>
      </c>
      <c r="J2984" s="24">
        <v>4330019808.7094593</v>
      </c>
      <c r="K2984" s="26">
        <v>6.9394439714674306E-5</v>
      </c>
      <c r="L2984" s="4">
        <v>45371860186.135521</v>
      </c>
      <c r="M2984" s="5">
        <f t="shared" si="46"/>
        <v>6.6225915654798964E-6</v>
      </c>
    </row>
    <row r="2985" spans="1:13" x14ac:dyDescent="0.25">
      <c r="A2985" s="4" t="s">
        <v>141</v>
      </c>
      <c r="B2985" t="s">
        <v>160</v>
      </c>
      <c r="C2985" s="24">
        <v>55250.083378709263</v>
      </c>
      <c r="D2985" s="24">
        <v>5.5250083378709265</v>
      </c>
      <c r="E2985" s="24">
        <v>5.5250083378709264E-2</v>
      </c>
      <c r="F2985" t="s">
        <v>2</v>
      </c>
      <c r="G2985" s="24">
        <v>159440054.6729309</v>
      </c>
      <c r="H2985" s="24">
        <v>3.4652574280689456E-2</v>
      </c>
      <c r="I2985" t="s">
        <v>3</v>
      </c>
      <c r="J2985" s="24">
        <v>4330019808.7094593</v>
      </c>
      <c r="K2985" s="26">
        <v>1.2759776125637696E-3</v>
      </c>
      <c r="L2985" s="4">
        <v>45371860186.135521</v>
      </c>
      <c r="M2985" s="5">
        <f t="shared" si="46"/>
        <v>1.2177169539015787E-4</v>
      </c>
    </row>
    <row r="2986" spans="1:13" x14ac:dyDescent="0.25">
      <c r="A2986" s="4" t="s">
        <v>141</v>
      </c>
      <c r="B2986" t="s">
        <v>161</v>
      </c>
      <c r="C2986" s="24">
        <v>333375.8839091438</v>
      </c>
      <c r="D2986" s="24">
        <v>33.337588390914377</v>
      </c>
      <c r="E2986" s="24">
        <v>0.3333758839091438</v>
      </c>
      <c r="F2986" t="s">
        <v>2</v>
      </c>
      <c r="G2986" s="24">
        <v>159440054.6729309</v>
      </c>
      <c r="H2986" s="24">
        <v>0.20909167686439778</v>
      </c>
      <c r="I2986" t="s">
        <v>3</v>
      </c>
      <c r="J2986" s="24">
        <v>4330019808.7094593</v>
      </c>
      <c r="K2986" s="26">
        <v>7.6991768776343041E-3</v>
      </c>
      <c r="L2986" s="4">
        <v>45371860186.135521</v>
      </c>
      <c r="M2986" s="5">
        <f t="shared" si="46"/>
        <v>7.3476353524296305E-4</v>
      </c>
    </row>
    <row r="2987" spans="1:13" x14ac:dyDescent="0.25">
      <c r="A2987" s="4" t="s">
        <v>143</v>
      </c>
      <c r="B2987" t="s">
        <v>144</v>
      </c>
      <c r="C2987" s="24">
        <v>28612888.165580034</v>
      </c>
      <c r="D2987" s="24">
        <v>2861.2888165580034</v>
      </c>
      <c r="E2987" s="24">
        <v>28.612888165580035</v>
      </c>
      <c r="F2987" t="s">
        <v>2</v>
      </c>
      <c r="G2987" s="24">
        <v>159440054.6729309</v>
      </c>
      <c r="H2987" s="24">
        <v>17.945859479461042</v>
      </c>
      <c r="I2987" t="s">
        <v>3</v>
      </c>
      <c r="J2987" s="24">
        <v>4330019808.7094593</v>
      </c>
      <c r="K2987" s="26">
        <v>0.66080270829310506</v>
      </c>
      <c r="L2987" s="4">
        <v>45371860186.135521</v>
      </c>
      <c r="M2987" s="5">
        <f t="shared" si="46"/>
        <v>6.3063070476275948E-2</v>
      </c>
    </row>
    <row r="2988" spans="1:13" x14ac:dyDescent="0.25">
      <c r="A2988" s="4" t="s">
        <v>143</v>
      </c>
      <c r="B2988" t="s">
        <v>145</v>
      </c>
      <c r="C2988" s="24">
        <v>833066.8605991134</v>
      </c>
      <c r="D2988" s="24">
        <v>83.306686059911343</v>
      </c>
      <c r="E2988" s="24">
        <v>0.83306686059911339</v>
      </c>
      <c r="F2988" t="s">
        <v>2</v>
      </c>
      <c r="G2988" s="24">
        <v>159440054.6729309</v>
      </c>
      <c r="H2988" s="24">
        <v>0.52249534303537104</v>
      </c>
      <c r="I2988" t="s">
        <v>3</v>
      </c>
      <c r="J2988" s="24">
        <v>4330019808.7094593</v>
      </c>
      <c r="K2988" s="26">
        <v>1.9239331398056694E-2</v>
      </c>
      <c r="L2988" s="4">
        <v>45371860186.135521</v>
      </c>
      <c r="M2988" s="5">
        <f t="shared" si="46"/>
        <v>1.8360870750758359E-3</v>
      </c>
    </row>
    <row r="2989" spans="1:13" x14ac:dyDescent="0.25">
      <c r="A2989" s="4" t="s">
        <v>143</v>
      </c>
      <c r="B2989" t="s">
        <v>146</v>
      </c>
      <c r="C2989" s="24">
        <v>629459.64594471629</v>
      </c>
      <c r="D2989" s="24">
        <v>62.945964594471626</v>
      </c>
      <c r="E2989" s="24">
        <v>0.62945964594471626</v>
      </c>
      <c r="F2989" t="s">
        <v>2</v>
      </c>
      <c r="G2989" s="24">
        <v>159440054.6729309</v>
      </c>
      <c r="H2989" s="24">
        <v>0.3947939225409608</v>
      </c>
      <c r="I2989" t="s">
        <v>3</v>
      </c>
      <c r="J2989" s="24">
        <v>4330019808.7094593</v>
      </c>
      <c r="K2989" s="26">
        <v>1.4537107767465932E-2</v>
      </c>
      <c r="L2989" s="4">
        <v>45371860186.135521</v>
      </c>
      <c r="M2989" s="5">
        <f t="shared" si="46"/>
        <v>1.3873348885463221E-3</v>
      </c>
    </row>
    <row r="2990" spans="1:13" x14ac:dyDescent="0.25">
      <c r="A2990" s="4" t="s">
        <v>0</v>
      </c>
      <c r="B2990" t="s">
        <v>24</v>
      </c>
      <c r="C2990" s="24">
        <v>269025.25985652569</v>
      </c>
      <c r="D2990" s="24">
        <v>26.90252598565257</v>
      </c>
      <c r="E2990" s="24">
        <v>0.2690252598565257</v>
      </c>
      <c r="F2990" t="s">
        <v>2</v>
      </c>
      <c r="G2990" s="24">
        <v>159440054.6729309</v>
      </c>
      <c r="H2990" s="24">
        <v>0.16873128926629735</v>
      </c>
      <c r="I2990" t="s">
        <v>3</v>
      </c>
      <c r="J2990" s="24">
        <v>4330019808.7094593</v>
      </c>
      <c r="K2990" s="26">
        <v>6.2130260770494553E-3</v>
      </c>
      <c r="L2990" s="4">
        <v>45371860186.135521</v>
      </c>
      <c r="M2990" s="5">
        <f t="shared" si="46"/>
        <v>5.9293416393523348E-4</v>
      </c>
    </row>
    <row r="2991" spans="1:13" x14ac:dyDescent="0.25">
      <c r="A2991" s="4" t="s">
        <v>0</v>
      </c>
      <c r="B2991" t="s">
        <v>4</v>
      </c>
      <c r="C2991" s="24">
        <v>754.88269623159954</v>
      </c>
      <c r="D2991" s="24">
        <v>7.5488269623159951E-2</v>
      </c>
      <c r="E2991" s="24">
        <v>7.5488269623159951E-4</v>
      </c>
      <c r="F2991" t="s">
        <v>2</v>
      </c>
      <c r="G2991" s="24">
        <v>159440054.6729309</v>
      </c>
      <c r="H2991" s="24">
        <v>4.7345862856114574E-4</v>
      </c>
      <c r="I2991" t="s">
        <v>3</v>
      </c>
      <c r="J2991" s="24">
        <v>4330019808.7094593</v>
      </c>
      <c r="K2991" s="26">
        <v>1.7433700758440378E-5</v>
      </c>
      <c r="L2991" s="4">
        <v>45371860186.135521</v>
      </c>
      <c r="M2991" s="5">
        <f t="shared" si="46"/>
        <v>1.6637684528135622E-6</v>
      </c>
    </row>
    <row r="2992" spans="1:13" x14ac:dyDescent="0.25">
      <c r="A2992" s="4" t="s">
        <v>0</v>
      </c>
      <c r="B2992" t="s">
        <v>1</v>
      </c>
      <c r="C2992" s="24">
        <v>21231.400776540959</v>
      </c>
      <c r="D2992" s="24">
        <v>2.1231400776540958</v>
      </c>
      <c r="E2992" s="24">
        <v>2.1231400776540958E-2</v>
      </c>
      <c r="F2992" t="s">
        <v>2</v>
      </c>
      <c r="G2992" s="24">
        <v>159440054.6729309</v>
      </c>
      <c r="H2992" s="24">
        <v>1.3316227732168196E-2</v>
      </c>
      <c r="I2992" t="s">
        <v>3</v>
      </c>
      <c r="J2992" s="24">
        <v>4330019808.7094593</v>
      </c>
      <c r="K2992" s="26">
        <v>4.9033033830089725E-4</v>
      </c>
      <c r="L2992" s="4">
        <v>45371860186.135521</v>
      </c>
      <c r="M2992" s="5">
        <f t="shared" si="46"/>
        <v>4.6794203917230472E-5</v>
      </c>
    </row>
    <row r="2993" spans="1:13" x14ac:dyDescent="0.25">
      <c r="A2993" s="4" t="s">
        <v>127</v>
      </c>
      <c r="B2993" t="s">
        <v>135</v>
      </c>
      <c r="C2993" s="24">
        <v>11162119.221138921</v>
      </c>
      <c r="D2993" s="24">
        <v>1116.2119221138921</v>
      </c>
      <c r="E2993" s="24">
        <v>11.162119221138921</v>
      </c>
      <c r="F2993" t="s">
        <v>2</v>
      </c>
      <c r="G2993" s="24">
        <v>159440054.6729309</v>
      </c>
      <c r="H2993" s="24">
        <v>7.000825008519004</v>
      </c>
      <c r="I2993" t="s">
        <v>3</v>
      </c>
      <c r="J2993" s="24">
        <v>4330019808.7094593</v>
      </c>
      <c r="K2993" s="26">
        <v>0.25778448400368253</v>
      </c>
      <c r="L2993" s="4">
        <v>45371860186.135521</v>
      </c>
      <c r="M2993" s="5">
        <f t="shared" si="46"/>
        <v>2.4601414126171929E-2</v>
      </c>
    </row>
    <row r="2994" spans="1:13" x14ac:dyDescent="0.25">
      <c r="A2994" s="4" t="s">
        <v>127</v>
      </c>
      <c r="B2994" t="s">
        <v>128</v>
      </c>
      <c r="C2994" s="24">
        <v>806.19160211275062</v>
      </c>
      <c r="D2994" s="24">
        <v>8.0619160211275062E-2</v>
      </c>
      <c r="E2994" s="24">
        <v>8.0619160211275066E-4</v>
      </c>
      <c r="F2994" t="s">
        <v>2</v>
      </c>
      <c r="G2994" s="24">
        <v>159440054.6729309</v>
      </c>
      <c r="H2994" s="24">
        <v>5.0563931614708768E-4</v>
      </c>
      <c r="I2994" t="s">
        <v>3</v>
      </c>
      <c r="J2994" s="24">
        <v>4330019808.7094593</v>
      </c>
      <c r="K2994" s="26">
        <v>1.8618658521865561E-5</v>
      </c>
      <c r="L2994" s="4">
        <v>45371860186.135521</v>
      </c>
      <c r="M2994" s="5">
        <f t="shared" si="46"/>
        <v>1.7768537565032482E-6</v>
      </c>
    </row>
    <row r="2995" spans="1:13" x14ac:dyDescent="0.25">
      <c r="A2995" s="4" t="s">
        <v>127</v>
      </c>
      <c r="B2995" t="s">
        <v>4</v>
      </c>
      <c r="C2995" s="24">
        <v>117478.57457716179</v>
      </c>
      <c r="D2995" s="24">
        <v>11.747857457716179</v>
      </c>
      <c r="E2995" s="24">
        <v>0.11747857457716179</v>
      </c>
      <c r="F2995" t="s">
        <v>2</v>
      </c>
      <c r="G2995" s="24">
        <v>159440054.6729309</v>
      </c>
      <c r="H2995" s="24">
        <v>7.3681970831076762E-2</v>
      </c>
      <c r="I2995" t="s">
        <v>3</v>
      </c>
      <c r="J2995" s="24">
        <v>4330019808.7094593</v>
      </c>
      <c r="K2995" s="26">
        <v>2.713118640724549E-3</v>
      </c>
      <c r="L2995" s="4">
        <v>45371860186.135521</v>
      </c>
      <c r="M2995" s="5">
        <f t="shared" si="46"/>
        <v>2.5892386623606025E-4</v>
      </c>
    </row>
    <row r="2996" spans="1:13" x14ac:dyDescent="0.25">
      <c r="A2996" s="4" t="s">
        <v>127</v>
      </c>
      <c r="B2996" t="s">
        <v>131</v>
      </c>
      <c r="C2996" s="24">
        <v>1476491.1724423701</v>
      </c>
      <c r="D2996" s="24">
        <v>147.649117244237</v>
      </c>
      <c r="E2996" s="24">
        <v>1.4764911724423702</v>
      </c>
      <c r="F2996" t="s">
        <v>2</v>
      </c>
      <c r="G2996" s="24">
        <v>159440054.6729309</v>
      </c>
      <c r="H2996" s="24">
        <v>0.92604783375870403</v>
      </c>
      <c r="I2996" t="s">
        <v>3</v>
      </c>
      <c r="J2996" s="24">
        <v>4330019808.7094593</v>
      </c>
      <c r="K2996" s="26">
        <v>3.4098947295172558E-2</v>
      </c>
      <c r="L2996" s="4">
        <v>45371860186.135521</v>
      </c>
      <c r="M2996" s="5">
        <f t="shared" si="46"/>
        <v>3.2542002165772961E-3</v>
      </c>
    </row>
    <row r="2997" spans="1:13" x14ac:dyDescent="0.25">
      <c r="A2997" s="4" t="s">
        <v>127</v>
      </c>
      <c r="B2997" t="s">
        <v>133</v>
      </c>
      <c r="C2997" s="24">
        <v>180284.2621595957</v>
      </c>
      <c r="D2997" s="24">
        <v>18.02842621595957</v>
      </c>
      <c r="E2997" s="24">
        <v>0.1802842621595957</v>
      </c>
      <c r="F2997" t="s">
        <v>2</v>
      </c>
      <c r="G2997" s="24">
        <v>159440054.6729309</v>
      </c>
      <c r="H2997" s="24">
        <v>0.11307338204908661</v>
      </c>
      <c r="I2997" t="s">
        <v>3</v>
      </c>
      <c r="J2997" s="24">
        <v>4330019808.7094593</v>
      </c>
      <c r="K2997" s="26">
        <v>4.1635897784340278E-3</v>
      </c>
      <c r="L2997" s="4">
        <v>45371860186.135521</v>
      </c>
      <c r="M2997" s="5">
        <f t="shared" si="46"/>
        <v>3.9734818325717653E-4</v>
      </c>
    </row>
    <row r="2998" spans="1:13" x14ac:dyDescent="0.25">
      <c r="A2998" s="4" t="s">
        <v>75</v>
      </c>
      <c r="B2998" t="s">
        <v>107</v>
      </c>
      <c r="C2998" s="24">
        <v>8150.0626032726932</v>
      </c>
      <c r="D2998" s="24">
        <v>0.81500626032726931</v>
      </c>
      <c r="E2998" s="24">
        <v>8.1500626032726935E-3</v>
      </c>
      <c r="F2998" t="s">
        <v>2</v>
      </c>
      <c r="G2998" s="24">
        <v>159440054.6729309</v>
      </c>
      <c r="H2998" s="24">
        <v>5.1116782542450917E-3</v>
      </c>
      <c r="I2998" t="s">
        <v>3</v>
      </c>
      <c r="J2998" s="24">
        <v>4330019808.7094593</v>
      </c>
      <c r="K2998" s="26">
        <v>1.8822229373823069E-4</v>
      </c>
      <c r="L2998" s="4">
        <v>45371860186.135521</v>
      </c>
      <c r="M2998" s="5">
        <f t="shared" si="46"/>
        <v>1.7962813448330127E-5</v>
      </c>
    </row>
    <row r="2999" spans="1:13" x14ac:dyDescent="0.25">
      <c r="A2999" s="4" t="s">
        <v>75</v>
      </c>
      <c r="B2999" t="s">
        <v>76</v>
      </c>
      <c r="C2999" s="24">
        <v>95850.023939314648</v>
      </c>
      <c r="D2999" s="24">
        <v>9.5850023939314646</v>
      </c>
      <c r="E2999" s="24">
        <v>9.5850023939314646E-2</v>
      </c>
      <c r="F2999" t="s">
        <v>2</v>
      </c>
      <c r="G2999" s="24">
        <v>159440054.6729309</v>
      </c>
      <c r="H2999" s="24">
        <v>6.0116652704326805E-2</v>
      </c>
      <c r="I2999" t="s">
        <v>3</v>
      </c>
      <c r="J2999" s="24">
        <v>4330019808.7094593</v>
      </c>
      <c r="K2999" s="26">
        <v>2.2136162921592329E-3</v>
      </c>
      <c r="L2999" s="4">
        <v>45371860186.135521</v>
      </c>
      <c r="M2999" s="5">
        <f t="shared" si="46"/>
        <v>2.1125434034684776E-4</v>
      </c>
    </row>
    <row r="3000" spans="1:13" x14ac:dyDescent="0.25">
      <c r="A3000" s="4" t="s">
        <v>75</v>
      </c>
      <c r="B3000" t="s">
        <v>105</v>
      </c>
      <c r="C3000" s="24">
        <v>573527.47339056234</v>
      </c>
      <c r="D3000" s="24">
        <v>57.352747339056236</v>
      </c>
      <c r="E3000" s="24">
        <v>0.57352747339056231</v>
      </c>
      <c r="F3000" t="s">
        <v>2</v>
      </c>
      <c r="G3000" s="24">
        <v>159440054.6729309</v>
      </c>
      <c r="H3000" s="24">
        <v>0.35971354536165595</v>
      </c>
      <c r="I3000" t="s">
        <v>3</v>
      </c>
      <c r="J3000" s="24">
        <v>4330019808.7094593</v>
      </c>
      <c r="K3000" s="26">
        <v>1.3245377590120061E-2</v>
      </c>
      <c r="L3000" s="4">
        <v>45371860186.135521</v>
      </c>
      <c r="M3000" s="5">
        <f t="shared" si="46"/>
        <v>1.264059862297243E-3</v>
      </c>
    </row>
    <row r="3001" spans="1:13" x14ac:dyDescent="0.25">
      <c r="A3001" s="4" t="s">
        <v>75</v>
      </c>
      <c r="B3001" t="s">
        <v>110</v>
      </c>
      <c r="C3001" s="24">
        <v>853717.03730781737</v>
      </c>
      <c r="D3001" s="24">
        <v>85.371703730781732</v>
      </c>
      <c r="E3001" s="24">
        <v>0.85371703730781734</v>
      </c>
      <c r="F3001" t="s">
        <v>2</v>
      </c>
      <c r="G3001" s="24">
        <v>159440054.6729309</v>
      </c>
      <c r="H3001" s="24">
        <v>0.53544702995686944</v>
      </c>
      <c r="I3001" t="s">
        <v>3</v>
      </c>
      <c r="J3001" s="24">
        <v>4330019808.7094593</v>
      </c>
      <c r="K3001" s="26">
        <v>1.9716238609131524E-2</v>
      </c>
      <c r="L3001" s="4">
        <v>45371860186.135521</v>
      </c>
      <c r="M3001" s="5">
        <f t="shared" si="46"/>
        <v>1.8816002557653377E-3</v>
      </c>
    </row>
    <row r="3002" spans="1:13" x14ac:dyDescent="0.25">
      <c r="A3002" s="4" t="s">
        <v>75</v>
      </c>
      <c r="B3002" t="s">
        <v>108</v>
      </c>
      <c r="C3002" s="24">
        <v>9257898.8626966923</v>
      </c>
      <c r="D3002" s="24">
        <v>925.78988626966918</v>
      </c>
      <c r="E3002" s="24">
        <v>9.2578988626966918</v>
      </c>
      <c r="F3002" t="s">
        <v>2</v>
      </c>
      <c r="G3002" s="24">
        <v>159440054.6729309</v>
      </c>
      <c r="H3002" s="24">
        <v>5.806507581603622</v>
      </c>
      <c r="I3002" t="s">
        <v>3</v>
      </c>
      <c r="J3002" s="24">
        <v>4330019808.7094593</v>
      </c>
      <c r="K3002" s="26">
        <v>0.21380730970503256</v>
      </c>
      <c r="L3002" s="4">
        <v>45371860186.135521</v>
      </c>
      <c r="M3002" s="5">
        <f t="shared" si="46"/>
        <v>2.0404494822818989E-2</v>
      </c>
    </row>
    <row r="3003" spans="1:13" x14ac:dyDescent="0.25">
      <c r="A3003" s="4" t="s">
        <v>75</v>
      </c>
      <c r="B3003" t="s">
        <v>4</v>
      </c>
      <c r="C3003" s="24">
        <v>599920.43300739711</v>
      </c>
      <c r="D3003" s="24">
        <v>59.992043300739709</v>
      </c>
      <c r="E3003" s="24">
        <v>0.59992043300739706</v>
      </c>
      <c r="F3003" t="s">
        <v>2</v>
      </c>
      <c r="G3003" s="24">
        <v>159440054.6729309</v>
      </c>
      <c r="H3003" s="24">
        <v>0.37626707682586441</v>
      </c>
      <c r="I3003" t="s">
        <v>3</v>
      </c>
      <c r="J3003" s="24">
        <v>4330019808.7094593</v>
      </c>
      <c r="K3003" s="26">
        <v>1.3854911975245684E-2</v>
      </c>
      <c r="L3003" s="4">
        <v>45371860186.135521</v>
      </c>
      <c r="M3003" s="5">
        <f t="shared" si="46"/>
        <v>1.3222301896952363E-3</v>
      </c>
    </row>
    <row r="3004" spans="1:13" x14ac:dyDescent="0.25">
      <c r="A3004" s="4" t="s">
        <v>75</v>
      </c>
      <c r="B3004" t="s">
        <v>93</v>
      </c>
      <c r="C3004" s="24">
        <v>1443217.6553880409</v>
      </c>
      <c r="D3004" s="24">
        <v>144.3217655388041</v>
      </c>
      <c r="E3004" s="24">
        <v>1.4432176553880409</v>
      </c>
      <c r="F3004" t="s">
        <v>2</v>
      </c>
      <c r="G3004" s="24">
        <v>159440054.6729309</v>
      </c>
      <c r="H3004" s="24">
        <v>0.90517885129216824</v>
      </c>
      <c r="I3004" t="s">
        <v>3</v>
      </c>
      <c r="J3004" s="24">
        <v>4330019808.7094593</v>
      </c>
      <c r="K3004" s="26">
        <v>3.3330509308182238E-2</v>
      </c>
      <c r="L3004" s="4">
        <v>45371860186.135521</v>
      </c>
      <c r="M3004" s="5">
        <f t="shared" si="46"/>
        <v>3.1808650768721434E-3</v>
      </c>
    </row>
    <row r="3005" spans="1:13" x14ac:dyDescent="0.25">
      <c r="A3005" s="4" t="s">
        <v>75</v>
      </c>
      <c r="B3005" t="s">
        <v>101</v>
      </c>
      <c r="C3005" s="24">
        <v>290157.19192571699</v>
      </c>
      <c r="D3005" s="24">
        <v>29.015719192571698</v>
      </c>
      <c r="E3005" s="24">
        <v>0.29015719192571698</v>
      </c>
      <c r="F3005" t="s">
        <v>2</v>
      </c>
      <c r="G3005" s="24">
        <v>159440054.6729309</v>
      </c>
      <c r="H3005" s="24">
        <v>0.18198513072573522</v>
      </c>
      <c r="I3005" t="s">
        <v>3</v>
      </c>
      <c r="J3005" s="24">
        <v>4330019808.7094593</v>
      </c>
      <c r="K3005" s="26">
        <v>6.7010592270753816E-3</v>
      </c>
      <c r="L3005" s="4">
        <v>45371860186.135521</v>
      </c>
      <c r="M3005" s="5">
        <f t="shared" si="46"/>
        <v>6.3950913790037115E-4</v>
      </c>
    </row>
    <row r="3006" spans="1:13" x14ac:dyDescent="0.25">
      <c r="A3006" s="4" t="s">
        <v>75</v>
      </c>
      <c r="B3006" t="s">
        <v>109</v>
      </c>
      <c r="C3006" s="24">
        <v>1126213.33647462</v>
      </c>
      <c r="D3006" s="24">
        <v>112.62133364746201</v>
      </c>
      <c r="E3006" s="24">
        <v>1.1262133364746201</v>
      </c>
      <c r="F3006" t="s">
        <v>2</v>
      </c>
      <c r="G3006" s="24">
        <v>159440054.6729309</v>
      </c>
      <c r="H3006" s="24">
        <v>0.70635533761255298</v>
      </c>
      <c r="I3006" t="s">
        <v>3</v>
      </c>
      <c r="J3006" s="24">
        <v>4330019808.7094593</v>
      </c>
      <c r="K3006" s="26">
        <v>2.6009426890134302E-2</v>
      </c>
      <c r="L3006" s="4">
        <v>45371860186.135521</v>
      </c>
      <c r="M3006" s="5">
        <f t="shared" si="46"/>
        <v>2.48218462248273E-3</v>
      </c>
    </row>
    <row r="3007" spans="1:13" x14ac:dyDescent="0.25">
      <c r="A3007" s="4" t="s">
        <v>75</v>
      </c>
      <c r="B3007" t="s">
        <v>106</v>
      </c>
      <c r="C3007" s="24">
        <v>9694941.744308183</v>
      </c>
      <c r="D3007" s="24">
        <v>969.49417443081825</v>
      </c>
      <c r="E3007" s="24">
        <v>9.6949417443081831</v>
      </c>
      <c r="F3007" t="s">
        <v>2</v>
      </c>
      <c r="G3007" s="24">
        <v>159440054.6729309</v>
      </c>
      <c r="H3007" s="24">
        <v>6.0806186777820717</v>
      </c>
      <c r="I3007" t="s">
        <v>3</v>
      </c>
      <c r="J3007" s="24">
        <v>4330019808.7094593</v>
      </c>
      <c r="K3007" s="26">
        <v>0.2239006326208404</v>
      </c>
      <c r="L3007" s="4">
        <v>45371860186.135521</v>
      </c>
      <c r="M3007" s="5">
        <f t="shared" si="46"/>
        <v>2.136774138096879E-2</v>
      </c>
    </row>
    <row r="3008" spans="1:13" x14ac:dyDescent="0.25">
      <c r="A3008" s="4" t="s">
        <v>124</v>
      </c>
      <c r="B3008" t="s">
        <v>126</v>
      </c>
      <c r="C3008" s="24">
        <v>598681.64453662292</v>
      </c>
      <c r="D3008" s="24">
        <v>59.868164453662288</v>
      </c>
      <c r="E3008" s="24">
        <v>0.59868164453662287</v>
      </c>
      <c r="F3008" t="s">
        <v>2</v>
      </c>
      <c r="G3008" s="24">
        <v>159440054.6729309</v>
      </c>
      <c r="H3008" s="24">
        <v>0.37549011493048912</v>
      </c>
      <c r="I3008" t="s">
        <v>3</v>
      </c>
      <c r="J3008" s="24">
        <v>4330019808.7094593</v>
      </c>
      <c r="K3008" s="26">
        <v>1.3826302672621188E-2</v>
      </c>
      <c r="L3008" s="4">
        <v>45371860186.135521</v>
      </c>
      <c r="M3008" s="5">
        <f t="shared" si="46"/>
        <v>1.319499888434296E-3</v>
      </c>
    </row>
    <row r="3009" spans="1:13" x14ac:dyDescent="0.25">
      <c r="A3009" s="4" t="s">
        <v>124</v>
      </c>
      <c r="B3009" t="s">
        <v>125</v>
      </c>
      <c r="C3009" s="24">
        <v>873417.42692942929</v>
      </c>
      <c r="D3009" s="24">
        <v>87.34174269294293</v>
      </c>
      <c r="E3009" s="24">
        <v>0.87341742692942925</v>
      </c>
      <c r="F3009" t="s">
        <v>2</v>
      </c>
      <c r="G3009" s="24">
        <v>159440054.6729309</v>
      </c>
      <c r="H3009" s="24">
        <v>0.54780301519660402</v>
      </c>
      <c r="I3009" t="s">
        <v>3</v>
      </c>
      <c r="J3009" s="24">
        <v>4330019808.7094593</v>
      </c>
      <c r="K3009" s="26">
        <v>2.0171210883900021E-2</v>
      </c>
      <c r="L3009" s="4">
        <v>45371860186.135521</v>
      </c>
      <c r="M3009" s="5">
        <f t="shared" si="46"/>
        <v>1.9250200969197274E-3</v>
      </c>
    </row>
    <row r="3010" spans="1:13" x14ac:dyDescent="0.25">
      <c r="A3010" s="4" t="s">
        <v>164</v>
      </c>
      <c r="B3010" t="s">
        <v>165</v>
      </c>
      <c r="C3010" s="24">
        <v>22602484.961329274</v>
      </c>
      <c r="D3010" s="24">
        <v>2260.2484961329274</v>
      </c>
      <c r="E3010" s="24">
        <v>22.602484961329274</v>
      </c>
      <c r="F3010" t="s">
        <v>2</v>
      </c>
      <c r="G3010" s="24">
        <v>159440054.6729309</v>
      </c>
      <c r="H3010" s="24">
        <v>14.17616483367064</v>
      </c>
      <c r="I3010" t="s">
        <v>3</v>
      </c>
      <c r="J3010" s="24">
        <v>4330019808.7094593</v>
      </c>
      <c r="K3010" s="26">
        <v>0.52199495521628647</v>
      </c>
      <c r="L3010" s="4">
        <v>45371860186.135521</v>
      </c>
      <c r="M3010" s="5">
        <f t="shared" si="46"/>
        <v>4.9816086156934808E-2</v>
      </c>
    </row>
    <row r="3011" spans="1:13" x14ac:dyDescent="0.25">
      <c r="A3011" s="4" t="s">
        <v>164</v>
      </c>
      <c r="B3011" t="s">
        <v>166</v>
      </c>
      <c r="C3011" s="24">
        <v>10749834.91226029</v>
      </c>
      <c r="D3011" s="24">
        <v>1074.9834912260289</v>
      </c>
      <c r="E3011" s="24">
        <v>10.74983491226029</v>
      </c>
      <c r="F3011" t="s">
        <v>2</v>
      </c>
      <c r="G3011" s="24">
        <v>159440054.6729309</v>
      </c>
      <c r="H3011" s="24">
        <v>6.7422423645752518</v>
      </c>
      <c r="I3011" t="s">
        <v>3</v>
      </c>
      <c r="J3011" s="24">
        <v>4330019808.7094593</v>
      </c>
      <c r="K3011" s="26">
        <v>0.24826294999015777</v>
      </c>
      <c r="L3011" s="4">
        <v>45371860186.135521</v>
      </c>
      <c r="M3011" s="5">
        <f t="shared" ref="M3011:M3074" si="47">C3011/L3011*100</f>
        <v>2.3692735691593188E-2</v>
      </c>
    </row>
    <row r="3012" spans="1:13" x14ac:dyDescent="0.25">
      <c r="A3012" s="4" t="s">
        <v>136</v>
      </c>
      <c r="B3012" t="s">
        <v>147</v>
      </c>
      <c r="C3012" s="24">
        <v>820189.93574452633</v>
      </c>
      <c r="D3012" s="24">
        <v>82.018993574452637</v>
      </c>
      <c r="E3012" s="24">
        <v>0.82018993574452637</v>
      </c>
      <c r="F3012" t="s">
        <v>74</v>
      </c>
      <c r="G3012" s="24">
        <v>479679468.90223712</v>
      </c>
      <c r="H3012" s="24">
        <v>0.17098708385863567</v>
      </c>
      <c r="I3012" t="s">
        <v>15</v>
      </c>
      <c r="J3012" s="24">
        <v>3696083756.6601186</v>
      </c>
      <c r="K3012" s="26">
        <v>2.2190783265303278E-2</v>
      </c>
      <c r="L3012" s="4">
        <v>45371860186.135521</v>
      </c>
      <c r="M3012" s="5">
        <f t="shared" si="47"/>
        <v>1.8077062134542049E-3</v>
      </c>
    </row>
    <row r="3013" spans="1:13" x14ac:dyDescent="0.25">
      <c r="A3013" s="4" t="s">
        <v>136</v>
      </c>
      <c r="B3013" t="s">
        <v>137</v>
      </c>
      <c r="C3013" s="24">
        <v>181201758.42890593</v>
      </c>
      <c r="D3013" s="24">
        <v>18120.175842890592</v>
      </c>
      <c r="E3013" s="24">
        <v>181.20175842890595</v>
      </c>
      <c r="F3013" t="s">
        <v>74</v>
      </c>
      <c r="G3013" s="24">
        <v>479679468.90223712</v>
      </c>
      <c r="H3013" s="24">
        <v>37.775591864207229</v>
      </c>
      <c r="I3013" t="s">
        <v>15</v>
      </c>
      <c r="J3013" s="24">
        <v>3696083756.6601186</v>
      </c>
      <c r="K3013" s="26">
        <v>4.9025338806890231</v>
      </c>
      <c r="L3013" s="4">
        <v>45371860186.135521</v>
      </c>
      <c r="M3013" s="5">
        <f t="shared" si="47"/>
        <v>0.39937035353087985</v>
      </c>
    </row>
    <row r="3014" spans="1:13" x14ac:dyDescent="0.25">
      <c r="A3014" s="4" t="s">
        <v>115</v>
      </c>
      <c r="B3014" t="s">
        <v>116</v>
      </c>
      <c r="C3014" s="24">
        <v>1549.148763699975</v>
      </c>
      <c r="D3014" s="24">
        <v>0.15491487636999751</v>
      </c>
      <c r="E3014" s="24">
        <v>1.549148763699975E-3</v>
      </c>
      <c r="F3014" t="s">
        <v>74</v>
      </c>
      <c r="G3014" s="24">
        <v>479679468.90223712</v>
      </c>
      <c r="H3014" s="24">
        <v>3.2295498642984555E-4</v>
      </c>
      <c r="I3014" t="s">
        <v>15</v>
      </c>
      <c r="J3014" s="24">
        <v>3696083756.6601186</v>
      </c>
      <c r="K3014" s="26">
        <v>4.1913248337744049E-5</v>
      </c>
      <c r="L3014" s="4">
        <v>45371860186.135521</v>
      </c>
      <c r="M3014" s="5">
        <f t="shared" si="47"/>
        <v>3.4143382205284925E-6</v>
      </c>
    </row>
    <row r="3015" spans="1:13" x14ac:dyDescent="0.25">
      <c r="A3015" s="4" t="s">
        <v>115</v>
      </c>
      <c r="B3015" t="s">
        <v>121</v>
      </c>
      <c r="C3015" s="24">
        <v>617021.74038749211</v>
      </c>
      <c r="D3015" s="24">
        <v>61.702174038749213</v>
      </c>
      <c r="E3015" s="24">
        <v>0.61702174038749213</v>
      </c>
      <c r="F3015" t="s">
        <v>74</v>
      </c>
      <c r="G3015" s="24">
        <v>479679468.90223712</v>
      </c>
      <c r="H3015" s="24">
        <v>0.12863209296815797</v>
      </c>
      <c r="I3015" t="s">
        <v>15</v>
      </c>
      <c r="J3015" s="24">
        <v>3696083756.6601186</v>
      </c>
      <c r="K3015" s="26">
        <v>1.6693932849212532E-2</v>
      </c>
      <c r="L3015" s="4">
        <v>45371860186.135521</v>
      </c>
      <c r="M3015" s="5">
        <f t="shared" si="47"/>
        <v>1.3599216295214587E-3</v>
      </c>
    </row>
    <row r="3016" spans="1:13" x14ac:dyDescent="0.25">
      <c r="A3016" s="4" t="s">
        <v>115</v>
      </c>
      <c r="B3016" t="s">
        <v>119</v>
      </c>
      <c r="C3016" s="24">
        <v>1069838.1135415761</v>
      </c>
      <c r="D3016" s="24">
        <v>106.98381135415761</v>
      </c>
      <c r="E3016" s="24">
        <v>1.069838113541576</v>
      </c>
      <c r="F3016" t="s">
        <v>74</v>
      </c>
      <c r="G3016" s="24">
        <v>479679468.90223712</v>
      </c>
      <c r="H3016" s="24">
        <v>0.22303187501227376</v>
      </c>
      <c r="I3016" t="s">
        <v>15</v>
      </c>
      <c r="J3016" s="24">
        <v>3696083756.6601186</v>
      </c>
      <c r="K3016" s="26">
        <v>2.8945180466048499E-2</v>
      </c>
      <c r="L3016" s="4">
        <v>45371860186.135521</v>
      </c>
      <c r="M3016" s="5">
        <f t="shared" si="47"/>
        <v>2.357933109095869E-3</v>
      </c>
    </row>
    <row r="3017" spans="1:13" x14ac:dyDescent="0.25">
      <c r="A3017" s="4" t="s">
        <v>115</v>
      </c>
      <c r="B3017" t="s">
        <v>123</v>
      </c>
      <c r="C3017" s="24">
        <v>131700.4572202714</v>
      </c>
      <c r="D3017" s="24">
        <v>13.17004572202714</v>
      </c>
      <c r="E3017" s="24">
        <v>0.13170045722027141</v>
      </c>
      <c r="F3017" t="s">
        <v>74</v>
      </c>
      <c r="G3017" s="24">
        <v>479679468.90223712</v>
      </c>
      <c r="H3017" s="24">
        <v>2.7455929585994663E-2</v>
      </c>
      <c r="I3017" t="s">
        <v>15</v>
      </c>
      <c r="J3017" s="24">
        <v>3696083756.6601186</v>
      </c>
      <c r="K3017" s="26">
        <v>3.5632433107868613E-3</v>
      </c>
      <c r="L3017" s="4">
        <v>45371860186.135521</v>
      </c>
      <c r="M3017" s="5">
        <f t="shared" si="47"/>
        <v>2.9026902727809185E-4</v>
      </c>
    </row>
    <row r="3018" spans="1:13" x14ac:dyDescent="0.25">
      <c r="A3018" s="4" t="s">
        <v>115</v>
      </c>
      <c r="B3018" t="s">
        <v>120</v>
      </c>
      <c r="C3018" s="24">
        <v>106975.5995692126</v>
      </c>
      <c r="D3018" s="24">
        <v>10.69755995692126</v>
      </c>
      <c r="E3018" s="24">
        <v>0.1069755995692126</v>
      </c>
      <c r="F3018" t="s">
        <v>74</v>
      </c>
      <c r="G3018" s="24">
        <v>479679468.90223712</v>
      </c>
      <c r="H3018" s="24">
        <v>2.2301475569515186E-2</v>
      </c>
      <c r="I3018" t="s">
        <v>15</v>
      </c>
      <c r="J3018" s="24">
        <v>3696083756.6601186</v>
      </c>
      <c r="K3018" s="26">
        <v>2.8942958713110618E-3</v>
      </c>
      <c r="L3018" s="4">
        <v>45371860186.135521</v>
      </c>
      <c r="M3018" s="5">
        <f t="shared" si="47"/>
        <v>2.3577521205952583E-4</v>
      </c>
    </row>
    <row r="3019" spans="1:13" x14ac:dyDescent="0.25">
      <c r="A3019" s="4" t="s">
        <v>111</v>
      </c>
      <c r="B3019" t="s">
        <v>117</v>
      </c>
      <c r="C3019" s="24">
        <v>855.24517286148296</v>
      </c>
      <c r="D3019" s="24">
        <v>8.5524517286148294E-2</v>
      </c>
      <c r="E3019" s="24">
        <v>8.5524517286148297E-4</v>
      </c>
      <c r="F3019" t="s">
        <v>74</v>
      </c>
      <c r="G3019" s="24">
        <v>479679468.90223712</v>
      </c>
      <c r="H3019" s="24">
        <v>1.7829513838037321E-4</v>
      </c>
      <c r="I3019" t="s">
        <v>15</v>
      </c>
      <c r="J3019" s="24">
        <v>3696083756.6601186</v>
      </c>
      <c r="K3019" s="26">
        <v>2.313922597994115E-5</v>
      </c>
      <c r="L3019" s="4">
        <v>45371860186.135521</v>
      </c>
      <c r="M3019" s="5">
        <f t="shared" si="47"/>
        <v>1.8849682806763652E-6</v>
      </c>
    </row>
    <row r="3020" spans="1:13" x14ac:dyDescent="0.25">
      <c r="A3020" s="4" t="s">
        <v>111</v>
      </c>
      <c r="B3020" t="s">
        <v>112</v>
      </c>
      <c r="C3020" s="24">
        <v>175.67739795636231</v>
      </c>
      <c r="D3020" s="24">
        <v>1.7567739795636233E-2</v>
      </c>
      <c r="E3020" s="24">
        <v>1.7567739795636231E-4</v>
      </c>
      <c r="F3020" t="s">
        <v>74</v>
      </c>
      <c r="G3020" s="24">
        <v>479679468.90223712</v>
      </c>
      <c r="H3020" s="24">
        <v>3.6623914373155484E-5</v>
      </c>
      <c r="I3020" t="s">
        <v>15</v>
      </c>
      <c r="J3020" s="24">
        <v>3696083756.6601186</v>
      </c>
      <c r="K3020" s="26">
        <v>4.7530686402818197E-6</v>
      </c>
      <c r="L3020" s="4">
        <v>45371860186.135521</v>
      </c>
      <c r="M3020" s="5">
        <f t="shared" si="47"/>
        <v>3.8719461189304469E-7</v>
      </c>
    </row>
    <row r="3021" spans="1:13" x14ac:dyDescent="0.25">
      <c r="A3021" s="4" t="s">
        <v>138</v>
      </c>
      <c r="B3021" t="s">
        <v>149</v>
      </c>
      <c r="C3021" s="24">
        <v>4564.4900308358137</v>
      </c>
      <c r="D3021" s="24">
        <v>0.45644900308358138</v>
      </c>
      <c r="E3021" s="24">
        <v>4.564490030835814E-3</v>
      </c>
      <c r="F3021" t="s">
        <v>74</v>
      </c>
      <c r="G3021" s="24">
        <v>479679468.90223712</v>
      </c>
      <c r="H3021" s="24">
        <v>9.5157085653088419E-4</v>
      </c>
      <c r="I3021" t="s">
        <v>15</v>
      </c>
      <c r="J3021" s="24">
        <v>3696083756.6601186</v>
      </c>
      <c r="K3021" s="26">
        <v>1.2349530831412789E-4</v>
      </c>
      <c r="L3021" s="4">
        <v>45371860186.135521</v>
      </c>
      <c r="M3021" s="5">
        <f t="shared" si="47"/>
        <v>1.0060178295776828E-5</v>
      </c>
    </row>
    <row r="3022" spans="1:13" x14ac:dyDescent="0.25">
      <c r="A3022" s="4" t="s">
        <v>138</v>
      </c>
      <c r="B3022" t="s">
        <v>139</v>
      </c>
      <c r="C3022" s="24">
        <v>12874076.929751642</v>
      </c>
      <c r="D3022" s="24">
        <v>1287.4076929751643</v>
      </c>
      <c r="E3022" s="24">
        <v>12.874076929751642</v>
      </c>
      <c r="F3022" t="s">
        <v>74</v>
      </c>
      <c r="G3022" s="24">
        <v>479679468.90223712</v>
      </c>
      <c r="H3022" s="24">
        <v>2.6838915910273182</v>
      </c>
      <c r="I3022" t="s">
        <v>15</v>
      </c>
      <c r="J3022" s="24">
        <v>3696083756.6601186</v>
      </c>
      <c r="K3022" s="26">
        <v>0.34831669889929678</v>
      </c>
      <c r="L3022" s="4">
        <v>45371860186.135521</v>
      </c>
      <c r="M3022" s="5">
        <f t="shared" si="47"/>
        <v>2.8374584768921664E-2</v>
      </c>
    </row>
    <row r="3023" spans="1:13" x14ac:dyDescent="0.25">
      <c r="A3023" s="4" t="s">
        <v>138</v>
      </c>
      <c r="B3023" t="s">
        <v>140</v>
      </c>
      <c r="C3023" s="24">
        <v>24143291.684124008</v>
      </c>
      <c r="D3023" s="24">
        <v>2414.3291684124006</v>
      </c>
      <c r="E3023" s="24">
        <v>24.143291684124009</v>
      </c>
      <c r="F3023" t="s">
        <v>74</v>
      </c>
      <c r="G3023" s="24">
        <v>479679468.90223712</v>
      </c>
      <c r="H3023" s="24">
        <v>5.0332134788626162</v>
      </c>
      <c r="I3023" t="s">
        <v>15</v>
      </c>
      <c r="J3023" s="24">
        <v>3696083756.6601186</v>
      </c>
      <c r="K3023" s="26">
        <v>0.65321278611771882</v>
      </c>
      <c r="L3023" s="4">
        <v>45371860186.135521</v>
      </c>
      <c r="M3023" s="5">
        <f t="shared" si="47"/>
        <v>5.3212038442059691E-2</v>
      </c>
    </row>
    <row r="3024" spans="1:13" x14ac:dyDescent="0.25">
      <c r="A3024" s="4" t="s">
        <v>102</v>
      </c>
      <c r="B3024" t="s">
        <v>103</v>
      </c>
      <c r="C3024" s="24">
        <v>2419.6643385953912</v>
      </c>
      <c r="D3024" s="24">
        <v>0.24196643385953912</v>
      </c>
      <c r="E3024" s="24">
        <v>2.4196643385953911E-3</v>
      </c>
      <c r="F3024" t="s">
        <v>74</v>
      </c>
      <c r="G3024" s="24">
        <v>479679468.90223712</v>
      </c>
      <c r="H3024" s="24">
        <v>5.0443358439602928E-4</v>
      </c>
      <c r="I3024" t="s">
        <v>15</v>
      </c>
      <c r="J3024" s="24">
        <v>3696083756.6601186</v>
      </c>
      <c r="K3024" s="26">
        <v>6.5465625183284954E-5</v>
      </c>
      <c r="L3024" s="4">
        <v>45371860186.135521</v>
      </c>
      <c r="M3024" s="5">
        <f t="shared" si="47"/>
        <v>5.3329626086937E-6</v>
      </c>
    </row>
    <row r="3025" spans="1:13" x14ac:dyDescent="0.25">
      <c r="A3025" s="4" t="s">
        <v>150</v>
      </c>
      <c r="B3025" t="s">
        <v>151</v>
      </c>
      <c r="C3025" s="24">
        <v>1597376.6741132641</v>
      </c>
      <c r="D3025" s="24">
        <v>159.73766741132641</v>
      </c>
      <c r="E3025" s="24">
        <v>1.597376674113264</v>
      </c>
      <c r="F3025" t="s">
        <v>74</v>
      </c>
      <c r="G3025" s="24">
        <v>479679468.90223712</v>
      </c>
      <c r="H3025" s="24">
        <v>0.33300918168728699</v>
      </c>
      <c r="I3025" t="s">
        <v>15</v>
      </c>
      <c r="J3025" s="24">
        <v>3696083756.6601186</v>
      </c>
      <c r="K3025" s="26">
        <v>4.3218086474227979E-2</v>
      </c>
      <c r="L3025" s="4">
        <v>45371860186.135521</v>
      </c>
      <c r="M3025" s="5">
        <f t="shared" si="47"/>
        <v>3.5206329816765622E-3</v>
      </c>
    </row>
    <row r="3026" spans="1:13" x14ac:dyDescent="0.25">
      <c r="A3026" s="4" t="s">
        <v>150</v>
      </c>
      <c r="B3026" t="s">
        <v>152</v>
      </c>
      <c r="C3026" s="24">
        <v>41637.298514084832</v>
      </c>
      <c r="D3026" s="24">
        <v>4.1637298514084833</v>
      </c>
      <c r="E3026" s="24">
        <v>4.1637298514084833E-2</v>
      </c>
      <c r="F3026" t="s">
        <v>74</v>
      </c>
      <c r="G3026" s="24">
        <v>479679468.90223712</v>
      </c>
      <c r="H3026" s="24">
        <v>8.6802336171221198E-3</v>
      </c>
      <c r="I3026" t="s">
        <v>15</v>
      </c>
      <c r="J3026" s="24">
        <v>3696083756.6601186</v>
      </c>
      <c r="K3026" s="26">
        <v>1.1265247558055725E-3</v>
      </c>
      <c r="L3026" s="4">
        <v>45371860186.135521</v>
      </c>
      <c r="M3026" s="5">
        <f t="shared" si="47"/>
        <v>9.1768991492238009E-5</v>
      </c>
    </row>
    <row r="3027" spans="1:13" x14ac:dyDescent="0.25">
      <c r="A3027" s="4" t="s">
        <v>150</v>
      </c>
      <c r="B3027" t="s">
        <v>153</v>
      </c>
      <c r="C3027" s="24">
        <v>61170.911765872748</v>
      </c>
      <c r="D3027" s="24">
        <v>6.1170911765872749</v>
      </c>
      <c r="E3027" s="24">
        <v>6.1170911765872749E-2</v>
      </c>
      <c r="F3027" t="s">
        <v>74</v>
      </c>
      <c r="G3027" s="24">
        <v>479679468.90223712</v>
      </c>
      <c r="H3027" s="24">
        <v>1.2752455698357172E-2</v>
      </c>
      <c r="I3027" t="s">
        <v>15</v>
      </c>
      <c r="J3027" s="24">
        <v>3696083756.6601186</v>
      </c>
      <c r="K3027" s="26">
        <v>1.6550196314043611E-3</v>
      </c>
      <c r="L3027" s="4">
        <v>45371860186.135521</v>
      </c>
      <c r="M3027" s="5">
        <f t="shared" si="47"/>
        <v>1.3482125598316335E-4</v>
      </c>
    </row>
    <row r="3028" spans="1:13" x14ac:dyDescent="0.25">
      <c r="A3028" s="4" t="s">
        <v>150</v>
      </c>
      <c r="B3028" t="s">
        <v>154</v>
      </c>
      <c r="C3028" s="24">
        <v>656431.50019161217</v>
      </c>
      <c r="D3028" s="24">
        <v>65.643150019161212</v>
      </c>
      <c r="E3028" s="24">
        <v>0.65643150019161212</v>
      </c>
      <c r="F3028" t="s">
        <v>74</v>
      </c>
      <c r="G3028" s="24">
        <v>479679468.90223712</v>
      </c>
      <c r="H3028" s="24">
        <v>0.13684794591977809</v>
      </c>
      <c r="I3028" t="s">
        <v>15</v>
      </c>
      <c r="J3028" s="24">
        <v>3696083756.6601186</v>
      </c>
      <c r="K3028" s="26">
        <v>1.7760190066276566E-2</v>
      </c>
      <c r="L3028" s="4">
        <v>45371860186.135521</v>
      </c>
      <c r="M3028" s="5">
        <f t="shared" si="47"/>
        <v>1.4467811050696152E-3</v>
      </c>
    </row>
    <row r="3029" spans="1:13" x14ac:dyDescent="0.25">
      <c r="A3029" s="4" t="s">
        <v>150</v>
      </c>
      <c r="B3029" t="s">
        <v>157</v>
      </c>
      <c r="C3029" s="24">
        <v>320376.36069279932</v>
      </c>
      <c r="D3029" s="24">
        <v>32.037636069279934</v>
      </c>
      <c r="E3029" s="24">
        <v>0.32037636069279934</v>
      </c>
      <c r="F3029" t="s">
        <v>74</v>
      </c>
      <c r="G3029" s="24">
        <v>479679468.90223712</v>
      </c>
      <c r="H3029" s="24">
        <v>6.6789675494344503E-2</v>
      </c>
      <c r="I3029" t="s">
        <v>15</v>
      </c>
      <c r="J3029" s="24">
        <v>3696083756.6601186</v>
      </c>
      <c r="K3029" s="26">
        <v>8.6679951479860431E-3</v>
      </c>
      <c r="L3029" s="4">
        <v>45371860186.135521</v>
      </c>
      <c r="M3029" s="5">
        <f t="shared" si="47"/>
        <v>7.0611246569674067E-4</v>
      </c>
    </row>
    <row r="3030" spans="1:13" x14ac:dyDescent="0.25">
      <c r="A3030" s="4" t="s">
        <v>113</v>
      </c>
      <c r="B3030" t="s">
        <v>114</v>
      </c>
      <c r="C3030" s="24">
        <v>5077.948288335856</v>
      </c>
      <c r="D3030" s="24">
        <v>0.50779482883358562</v>
      </c>
      <c r="E3030" s="24">
        <v>5.0779482883358557E-3</v>
      </c>
      <c r="F3030" t="s">
        <v>74</v>
      </c>
      <c r="G3030" s="24">
        <v>479679468.90223712</v>
      </c>
      <c r="H3030" s="24">
        <v>1.0586128065803847E-3</v>
      </c>
      <c r="I3030" t="s">
        <v>15</v>
      </c>
      <c r="J3030" s="24">
        <v>3696083756.6601186</v>
      </c>
      <c r="K3030" s="26">
        <v>1.3738726237428201E-4</v>
      </c>
      <c r="L3030" s="4">
        <v>45371860186.135521</v>
      </c>
      <c r="M3030" s="5">
        <f t="shared" si="47"/>
        <v>1.1191845050002042E-5</v>
      </c>
    </row>
    <row r="3031" spans="1:13" x14ac:dyDescent="0.25">
      <c r="A3031" s="4" t="s">
        <v>113</v>
      </c>
      <c r="B3031" t="s">
        <v>122</v>
      </c>
      <c r="C3031" s="24">
        <v>46027.572351883638</v>
      </c>
      <c r="D3031" s="24">
        <v>4.6027572351883634</v>
      </c>
      <c r="E3031" s="24">
        <v>4.6027572351883636E-2</v>
      </c>
      <c r="F3031" t="s">
        <v>74</v>
      </c>
      <c r="G3031" s="24">
        <v>479679468.90223712</v>
      </c>
      <c r="H3031" s="24">
        <v>9.5954851803891697E-3</v>
      </c>
      <c r="I3031" t="s">
        <v>15</v>
      </c>
      <c r="J3031" s="24">
        <v>3696083756.6601186</v>
      </c>
      <c r="K3031" s="26">
        <v>1.2453065293486585E-3</v>
      </c>
      <c r="L3031" s="4">
        <v>45371860186.135521</v>
      </c>
      <c r="M3031" s="5">
        <f t="shared" si="47"/>
        <v>1.0144519568529501E-4</v>
      </c>
    </row>
    <row r="3032" spans="1:13" x14ac:dyDescent="0.25">
      <c r="A3032" s="4" t="s">
        <v>113</v>
      </c>
      <c r="B3032" t="s">
        <v>4</v>
      </c>
      <c r="C3032" s="24">
        <v>76423.166427795106</v>
      </c>
      <c r="D3032" s="24">
        <v>7.6423166427795106</v>
      </c>
      <c r="E3032" s="24">
        <v>7.6423166427795106E-2</v>
      </c>
      <c r="F3032" t="s">
        <v>74</v>
      </c>
      <c r="G3032" s="24">
        <v>479679468.90223712</v>
      </c>
      <c r="H3032" s="24">
        <v>1.5932132055326891E-2</v>
      </c>
      <c r="I3032" t="s">
        <v>15</v>
      </c>
      <c r="J3032" s="24">
        <v>3696083756.6601186</v>
      </c>
      <c r="K3032" s="26">
        <v>2.0676795078056658E-3</v>
      </c>
      <c r="L3032" s="4">
        <v>45371860186.135521</v>
      </c>
      <c r="M3032" s="5">
        <f t="shared" si="47"/>
        <v>1.6843736649604696E-4</v>
      </c>
    </row>
    <row r="3033" spans="1:13" x14ac:dyDescent="0.25">
      <c r="A3033" s="4" t="s">
        <v>141</v>
      </c>
      <c r="B3033" t="s">
        <v>142</v>
      </c>
      <c r="C3033" s="24">
        <v>5383324.9927992178</v>
      </c>
      <c r="D3033" s="24">
        <v>538.33249927992176</v>
      </c>
      <c r="E3033" s="24">
        <v>5.3833249927992179</v>
      </c>
      <c r="F3033" t="s">
        <v>74</v>
      </c>
      <c r="G3033" s="24">
        <v>479679468.90223712</v>
      </c>
      <c r="H3033" s="24">
        <v>1.1222754655560183</v>
      </c>
      <c r="I3033" t="s">
        <v>15</v>
      </c>
      <c r="J3033" s="24">
        <v>3696083756.6601186</v>
      </c>
      <c r="K3033" s="26">
        <v>0.14564943186416685</v>
      </c>
      <c r="L3033" s="4">
        <v>45371860186.135521</v>
      </c>
      <c r="M3033" s="5">
        <f t="shared" si="47"/>
        <v>1.1864898134470192E-2</v>
      </c>
    </row>
    <row r="3034" spans="1:13" x14ac:dyDescent="0.25">
      <c r="A3034" s="4" t="s">
        <v>141</v>
      </c>
      <c r="B3034" t="s">
        <v>158</v>
      </c>
      <c r="C3034" s="24">
        <v>4540325.4432411063</v>
      </c>
      <c r="D3034" s="24">
        <v>454.03254432411063</v>
      </c>
      <c r="E3034" s="24">
        <v>4.5403254432411062</v>
      </c>
      <c r="F3034" t="s">
        <v>74</v>
      </c>
      <c r="G3034" s="24">
        <v>479679468.90223712</v>
      </c>
      <c r="H3034" s="24">
        <v>0.94653320343932934</v>
      </c>
      <c r="I3034" t="s">
        <v>15</v>
      </c>
      <c r="J3034" s="24">
        <v>3696083756.6601186</v>
      </c>
      <c r="K3034" s="26">
        <v>0.12284151935301021</v>
      </c>
      <c r="L3034" s="4">
        <v>45371860186.135521</v>
      </c>
      <c r="M3034" s="5">
        <f t="shared" si="47"/>
        <v>1.0006919320950641E-2</v>
      </c>
    </row>
    <row r="3035" spans="1:13" x14ac:dyDescent="0.25">
      <c r="A3035" s="4" t="s">
        <v>141</v>
      </c>
      <c r="B3035" t="s">
        <v>159</v>
      </c>
      <c r="C3035" s="24">
        <v>47192.292913198871</v>
      </c>
      <c r="D3035" s="24">
        <v>4.7192292913198868</v>
      </c>
      <c r="E3035" s="24">
        <v>4.7192292913198874E-2</v>
      </c>
      <c r="F3035" t="s">
        <v>74</v>
      </c>
      <c r="G3035" s="24">
        <v>479679468.90223712</v>
      </c>
      <c r="H3035" s="24">
        <v>9.8382974408306543E-3</v>
      </c>
      <c r="I3035" t="s">
        <v>15</v>
      </c>
      <c r="J3035" s="24">
        <v>3696083756.6601186</v>
      </c>
      <c r="K3035" s="26">
        <v>1.2768188174351088E-3</v>
      </c>
      <c r="L3035" s="4">
        <v>45371860186.135521</v>
      </c>
      <c r="M3035" s="5">
        <f t="shared" si="47"/>
        <v>1.0401225058790872E-4</v>
      </c>
    </row>
    <row r="3036" spans="1:13" x14ac:dyDescent="0.25">
      <c r="A3036" s="4" t="s">
        <v>141</v>
      </c>
      <c r="B3036" t="s">
        <v>160</v>
      </c>
      <c r="C3036" s="24">
        <v>640642.84714230883</v>
      </c>
      <c r="D3036" s="24">
        <v>64.06428471423088</v>
      </c>
      <c r="E3036" s="24">
        <v>0.64064284714230879</v>
      </c>
      <c r="F3036" t="s">
        <v>74</v>
      </c>
      <c r="G3036" s="24">
        <v>479679468.90223712</v>
      </c>
      <c r="H3036" s="24">
        <v>0.13355644522548399</v>
      </c>
      <c r="I3036" t="s">
        <v>15</v>
      </c>
      <c r="J3036" s="24">
        <v>3696083756.6601186</v>
      </c>
      <c r="K3036" s="26">
        <v>1.73330175753704E-2</v>
      </c>
      <c r="L3036" s="4">
        <v>45371860186.135521</v>
      </c>
      <c r="M3036" s="5">
        <f t="shared" si="47"/>
        <v>1.4119827675438197E-3</v>
      </c>
    </row>
    <row r="3037" spans="1:13" x14ac:dyDescent="0.25">
      <c r="A3037" s="4" t="s">
        <v>141</v>
      </c>
      <c r="B3037" t="s">
        <v>161</v>
      </c>
      <c r="C3037" s="24">
        <v>1773253.2830434579</v>
      </c>
      <c r="D3037" s="24">
        <v>177.32532830434579</v>
      </c>
      <c r="E3037" s="24">
        <v>1.773253283043458</v>
      </c>
      <c r="F3037" t="s">
        <v>74</v>
      </c>
      <c r="G3037" s="24">
        <v>479679468.90223712</v>
      </c>
      <c r="H3037" s="24">
        <v>0.36967462607928764</v>
      </c>
      <c r="I3037" t="s">
        <v>15</v>
      </c>
      <c r="J3037" s="24">
        <v>3696083756.6601186</v>
      </c>
      <c r="K3037" s="26">
        <v>4.7976544899670175E-2</v>
      </c>
      <c r="L3037" s="4">
        <v>45371860186.135521</v>
      </c>
      <c r="M3037" s="5">
        <f t="shared" si="47"/>
        <v>3.9082666564006531E-3</v>
      </c>
    </row>
    <row r="3038" spans="1:13" x14ac:dyDescent="0.25">
      <c r="A3038" s="4" t="s">
        <v>143</v>
      </c>
      <c r="B3038" t="s">
        <v>144</v>
      </c>
      <c r="C3038" s="24">
        <v>218211035.33675018</v>
      </c>
      <c r="D3038" s="24">
        <v>21821.103533675017</v>
      </c>
      <c r="E3038" s="24">
        <v>218.21103533675017</v>
      </c>
      <c r="F3038" t="s">
        <v>74</v>
      </c>
      <c r="G3038" s="24">
        <v>479679468.90223712</v>
      </c>
      <c r="H3038" s="24">
        <v>45.491010035541777</v>
      </c>
      <c r="I3038" t="s">
        <v>15</v>
      </c>
      <c r="J3038" s="24">
        <v>3696083756.6601186</v>
      </c>
      <c r="K3038" s="26">
        <v>5.9038444392269831</v>
      </c>
      <c r="L3038" s="4">
        <v>45371860186.135521</v>
      </c>
      <c r="M3038" s="5">
        <f t="shared" si="47"/>
        <v>0.48093914254683762</v>
      </c>
    </row>
    <row r="3039" spans="1:13" x14ac:dyDescent="0.25">
      <c r="A3039" s="4" t="s">
        <v>143</v>
      </c>
      <c r="B3039" t="s">
        <v>145</v>
      </c>
      <c r="C3039" s="24">
        <v>917106.4744006322</v>
      </c>
      <c r="D3039" s="24">
        <v>91.710647440063227</v>
      </c>
      <c r="E3039" s="24">
        <v>0.9171064744006322</v>
      </c>
      <c r="F3039" t="s">
        <v>74</v>
      </c>
      <c r="G3039" s="24">
        <v>479679468.90223712</v>
      </c>
      <c r="H3039" s="24">
        <v>0.19119152139228759</v>
      </c>
      <c r="I3039" t="s">
        <v>15</v>
      </c>
      <c r="J3039" s="24">
        <v>3696083756.6601186</v>
      </c>
      <c r="K3039" s="26">
        <v>2.4812924565036223E-2</v>
      </c>
      <c r="L3039" s="4">
        <v>45371860186.135521</v>
      </c>
      <c r="M3039" s="5">
        <f t="shared" si="47"/>
        <v>2.0213111621129355E-3</v>
      </c>
    </row>
    <row r="3040" spans="1:13" x14ac:dyDescent="0.25">
      <c r="A3040" s="4" t="s">
        <v>143</v>
      </c>
      <c r="B3040" t="s">
        <v>146</v>
      </c>
      <c r="C3040" s="24">
        <v>1053626.499645103</v>
      </c>
      <c r="D3040" s="24">
        <v>105.3626499645103</v>
      </c>
      <c r="E3040" s="24">
        <v>1.053626499645103</v>
      </c>
      <c r="F3040" t="s">
        <v>74</v>
      </c>
      <c r="G3040" s="24">
        <v>479679468.90223712</v>
      </c>
      <c r="H3040" s="24">
        <v>0.2196521985934406</v>
      </c>
      <c r="I3040" t="s">
        <v>15</v>
      </c>
      <c r="J3040" s="24">
        <v>3696083756.6601186</v>
      </c>
      <c r="K3040" s="26">
        <v>2.850656448860316E-2</v>
      </c>
      <c r="L3040" s="4">
        <v>45371860186.135521</v>
      </c>
      <c r="M3040" s="5">
        <f t="shared" si="47"/>
        <v>2.3222025619462354E-3</v>
      </c>
    </row>
    <row r="3041" spans="1:13" x14ac:dyDescent="0.25">
      <c r="A3041" s="4" t="s">
        <v>0</v>
      </c>
      <c r="B3041" t="s">
        <v>24</v>
      </c>
      <c r="C3041" s="24">
        <v>166740.87097141141</v>
      </c>
      <c r="D3041" s="24">
        <v>16.67408709714114</v>
      </c>
      <c r="E3041" s="24">
        <v>0.16674087097141141</v>
      </c>
      <c r="F3041" t="s">
        <v>74</v>
      </c>
      <c r="G3041" s="24">
        <v>479679468.90223712</v>
      </c>
      <c r="H3041" s="24">
        <v>3.4760893842924648E-2</v>
      </c>
      <c r="I3041" t="s">
        <v>15</v>
      </c>
      <c r="J3041" s="24">
        <v>3696083756.6601186</v>
      </c>
      <c r="K3041" s="26">
        <v>4.5112849694207953E-3</v>
      </c>
      <c r="L3041" s="4">
        <v>45371860186.135521</v>
      </c>
      <c r="M3041" s="5">
        <f t="shared" si="47"/>
        <v>3.6749842366472587E-4</v>
      </c>
    </row>
    <row r="3042" spans="1:13" x14ac:dyDescent="0.25">
      <c r="A3042" s="4" t="s">
        <v>127</v>
      </c>
      <c r="B3042" t="s">
        <v>129</v>
      </c>
      <c r="C3042" s="24">
        <v>10008.3771620714</v>
      </c>
      <c r="D3042" s="24">
        <v>1.00083771620714</v>
      </c>
      <c r="E3042" s="24">
        <v>1.00083771620714E-2</v>
      </c>
      <c r="F3042" t="s">
        <v>74</v>
      </c>
      <c r="G3042" s="24">
        <v>479679468.90223712</v>
      </c>
      <c r="H3042" s="24">
        <v>2.0864718652595063E-3</v>
      </c>
      <c r="I3042" t="s">
        <v>15</v>
      </c>
      <c r="J3042" s="24">
        <v>3696083756.6601186</v>
      </c>
      <c r="K3042" s="26">
        <v>2.7078328904308273E-4</v>
      </c>
      <c r="L3042" s="4">
        <v>45371860186.135521</v>
      </c>
      <c r="M3042" s="5">
        <f t="shared" si="47"/>
        <v>2.2058555944174632E-5</v>
      </c>
    </row>
    <row r="3043" spans="1:13" x14ac:dyDescent="0.25">
      <c r="A3043" s="4" t="s">
        <v>127</v>
      </c>
      <c r="B3043" t="s">
        <v>135</v>
      </c>
      <c r="C3043" s="24">
        <v>1170640.7402444209</v>
      </c>
      <c r="D3043" s="24">
        <v>117.06407402444209</v>
      </c>
      <c r="E3043" s="24">
        <v>1.170640740244421</v>
      </c>
      <c r="F3043" t="s">
        <v>74</v>
      </c>
      <c r="G3043" s="24">
        <v>479679468.90223712</v>
      </c>
      <c r="H3043" s="24">
        <v>0.24404645521382695</v>
      </c>
      <c r="I3043" t="s">
        <v>15</v>
      </c>
      <c r="J3043" s="24">
        <v>3696083756.6601186</v>
      </c>
      <c r="K3043" s="26">
        <v>3.167246245800024E-2</v>
      </c>
      <c r="L3043" s="4">
        <v>45371860186.135521</v>
      </c>
      <c r="M3043" s="5">
        <f t="shared" si="47"/>
        <v>2.5801030317953305E-3</v>
      </c>
    </row>
    <row r="3044" spans="1:13" x14ac:dyDescent="0.25">
      <c r="A3044" s="4" t="s">
        <v>127</v>
      </c>
      <c r="B3044" t="s">
        <v>4</v>
      </c>
      <c r="C3044" s="24">
        <v>154545.0150777692</v>
      </c>
      <c r="D3044" s="24">
        <v>15.45450150777692</v>
      </c>
      <c r="E3044" s="24">
        <v>0.15454501507776922</v>
      </c>
      <c r="F3044" t="s">
        <v>74</v>
      </c>
      <c r="G3044" s="24">
        <v>479679468.90223712</v>
      </c>
      <c r="H3044" s="24">
        <v>3.2218392717839425E-2</v>
      </c>
      <c r="I3044" t="s">
        <v>15</v>
      </c>
      <c r="J3044" s="24">
        <v>3696083756.6601186</v>
      </c>
      <c r="K3044" s="26">
        <v>4.1813179909488919E-3</v>
      </c>
      <c r="L3044" s="4">
        <v>45371860186.135521</v>
      </c>
      <c r="M3044" s="5">
        <f t="shared" si="47"/>
        <v>3.4061864433981089E-4</v>
      </c>
    </row>
    <row r="3045" spans="1:13" x14ac:dyDescent="0.25">
      <c r="A3045" s="4" t="s">
        <v>127</v>
      </c>
      <c r="B3045" t="s">
        <v>132</v>
      </c>
      <c r="C3045" s="24">
        <v>103681.94424099009</v>
      </c>
      <c r="D3045" s="24">
        <v>10.368194424099009</v>
      </c>
      <c r="E3045" s="24">
        <v>0.1036819442409901</v>
      </c>
      <c r="F3045" t="s">
        <v>74</v>
      </c>
      <c r="G3045" s="24">
        <v>479679468.90223712</v>
      </c>
      <c r="H3045" s="24">
        <v>2.1614838858596507E-2</v>
      </c>
      <c r="I3045" t="s">
        <v>15</v>
      </c>
      <c r="J3045" s="24">
        <v>3696083756.6601186</v>
      </c>
      <c r="K3045" s="26">
        <v>2.8051838396292161E-3</v>
      </c>
      <c r="L3045" s="4">
        <v>45371860186.135521</v>
      </c>
      <c r="M3045" s="5">
        <f t="shared" si="47"/>
        <v>2.2851596521641544E-4</v>
      </c>
    </row>
    <row r="3046" spans="1:13" x14ac:dyDescent="0.25">
      <c r="A3046" s="4" t="s">
        <v>127</v>
      </c>
      <c r="B3046" t="s">
        <v>131</v>
      </c>
      <c r="C3046" s="24">
        <v>767239.11867491575</v>
      </c>
      <c r="D3046" s="24">
        <v>76.72391186749158</v>
      </c>
      <c r="E3046" s="24">
        <v>0.76723911867491579</v>
      </c>
      <c r="F3046" t="s">
        <v>74</v>
      </c>
      <c r="G3046" s="24">
        <v>479679468.90223712</v>
      </c>
      <c r="H3046" s="24">
        <v>0.15994829222746781</v>
      </c>
      <c r="I3046" t="s">
        <v>15</v>
      </c>
      <c r="J3046" s="24">
        <v>3696083756.6601186</v>
      </c>
      <c r="K3046" s="26">
        <v>2.0758163753524184E-2</v>
      </c>
      <c r="L3046" s="4">
        <v>45371860186.135521</v>
      </c>
      <c r="M3046" s="5">
        <f t="shared" si="47"/>
        <v>1.6910021223008275E-3</v>
      </c>
    </row>
    <row r="3047" spans="1:13" x14ac:dyDescent="0.25">
      <c r="A3047" s="4" t="s">
        <v>127</v>
      </c>
      <c r="B3047" t="s">
        <v>133</v>
      </c>
      <c r="C3047" s="24">
        <v>277646.24337469449</v>
      </c>
      <c r="D3047" s="24">
        <v>27.764624337469449</v>
      </c>
      <c r="E3047" s="24">
        <v>0.27764624337469451</v>
      </c>
      <c r="F3047" t="s">
        <v>74</v>
      </c>
      <c r="G3047" s="24">
        <v>479679468.90223712</v>
      </c>
      <c r="H3047" s="24">
        <v>5.7881619159164233E-2</v>
      </c>
      <c r="I3047" t="s">
        <v>15</v>
      </c>
      <c r="J3047" s="24">
        <v>3696083756.6601186</v>
      </c>
      <c r="K3047" s="26">
        <v>7.5119034538758166E-3</v>
      </c>
      <c r="L3047" s="4">
        <v>45371860186.135521</v>
      </c>
      <c r="M3047" s="5">
        <f t="shared" si="47"/>
        <v>6.1193489144078801E-4</v>
      </c>
    </row>
    <row r="3048" spans="1:13" x14ac:dyDescent="0.25">
      <c r="A3048" s="4" t="s">
        <v>75</v>
      </c>
      <c r="B3048" t="s">
        <v>107</v>
      </c>
      <c r="C3048" s="24">
        <v>1952.746677484919</v>
      </c>
      <c r="D3048" s="24">
        <v>0.19527466774849189</v>
      </c>
      <c r="E3048" s="24">
        <v>1.9527466774849191E-3</v>
      </c>
      <c r="F3048" t="s">
        <v>74</v>
      </c>
      <c r="G3048" s="24">
        <v>479679468.90223712</v>
      </c>
      <c r="H3048" s="24">
        <v>4.0709407095405745E-4</v>
      </c>
      <c r="I3048" t="s">
        <v>15</v>
      </c>
      <c r="J3048" s="24">
        <v>3696083756.6601186</v>
      </c>
      <c r="K3048" s="26">
        <v>5.2832857858434291E-5</v>
      </c>
      <c r="L3048" s="4">
        <v>45371860186.135521</v>
      </c>
      <c r="M3048" s="5">
        <f t="shared" si="47"/>
        <v>4.3038717598835156E-6</v>
      </c>
    </row>
    <row r="3049" spans="1:13" x14ac:dyDescent="0.25">
      <c r="A3049" s="4" t="s">
        <v>75</v>
      </c>
      <c r="B3049" t="s">
        <v>76</v>
      </c>
      <c r="C3049" s="24">
        <v>10014.15673660123</v>
      </c>
      <c r="D3049" s="24">
        <v>1.001415673660123</v>
      </c>
      <c r="E3049" s="24">
        <v>1.0014156736601229E-2</v>
      </c>
      <c r="F3049" t="s">
        <v>74</v>
      </c>
      <c r="G3049" s="24">
        <v>479679468.90223712</v>
      </c>
      <c r="H3049" s="24">
        <v>2.0876767478747778E-3</v>
      </c>
      <c r="I3049" t="s">
        <v>15</v>
      </c>
      <c r="J3049" s="24">
        <v>3696083756.6601186</v>
      </c>
      <c r="K3049" s="26">
        <v>2.7093965926925566E-4</v>
      </c>
      <c r="L3049" s="4">
        <v>45371860186.135521</v>
      </c>
      <c r="M3049" s="5">
        <f t="shared" si="47"/>
        <v>2.2071294179958045E-5</v>
      </c>
    </row>
    <row r="3050" spans="1:13" x14ac:dyDescent="0.25">
      <c r="A3050" s="4" t="s">
        <v>75</v>
      </c>
      <c r="B3050" t="s">
        <v>105</v>
      </c>
      <c r="C3050" s="24">
        <v>38921.238437354208</v>
      </c>
      <c r="D3050" s="24">
        <v>3.8921238437354209</v>
      </c>
      <c r="E3050" s="24">
        <v>3.8921238437354205E-2</v>
      </c>
      <c r="F3050" t="s">
        <v>74</v>
      </c>
      <c r="G3050" s="24">
        <v>479679468.90223712</v>
      </c>
      <c r="H3050" s="24">
        <v>8.1140096586636897E-3</v>
      </c>
      <c r="I3050" t="s">
        <v>15</v>
      </c>
      <c r="J3050" s="24">
        <v>3696083756.6601186</v>
      </c>
      <c r="K3050" s="26">
        <v>1.0530399471391982E-3</v>
      </c>
      <c r="L3050" s="4">
        <v>45371860186.135521</v>
      </c>
      <c r="M3050" s="5">
        <f t="shared" si="47"/>
        <v>8.5782769932028356E-5</v>
      </c>
    </row>
    <row r="3051" spans="1:13" x14ac:dyDescent="0.25">
      <c r="A3051" s="4" t="s">
        <v>75</v>
      </c>
      <c r="B3051" t="s">
        <v>108</v>
      </c>
      <c r="C3051" s="24">
        <v>2849138.0043847989</v>
      </c>
      <c r="D3051" s="24">
        <v>284.91380043847988</v>
      </c>
      <c r="E3051" s="24">
        <v>2.8491380043847991</v>
      </c>
      <c r="F3051" t="s">
        <v>74</v>
      </c>
      <c r="G3051" s="24">
        <v>479679468.90223712</v>
      </c>
      <c r="H3051" s="24">
        <v>0.59396705281240181</v>
      </c>
      <c r="I3051" t="s">
        <v>15</v>
      </c>
      <c r="J3051" s="24">
        <v>3696083756.6601186</v>
      </c>
      <c r="K3051" s="26">
        <v>7.7085320354302725E-2</v>
      </c>
      <c r="L3051" s="4">
        <v>45371860186.135521</v>
      </c>
      <c r="M3051" s="5">
        <f t="shared" si="47"/>
        <v>6.2795265450796365E-3</v>
      </c>
    </row>
    <row r="3052" spans="1:13" x14ac:dyDescent="0.25">
      <c r="A3052" s="4" t="s">
        <v>75</v>
      </c>
      <c r="B3052" t="s">
        <v>4</v>
      </c>
      <c r="C3052" s="24">
        <v>219061.33123098229</v>
      </c>
      <c r="D3052" s="24">
        <v>21.906133123098229</v>
      </c>
      <c r="E3052" s="24">
        <v>0.21906133123098229</v>
      </c>
      <c r="F3052" t="s">
        <v>74</v>
      </c>
      <c r="G3052" s="24">
        <v>479679468.90223712</v>
      </c>
      <c r="H3052" s="24">
        <v>4.5668273385206924E-2</v>
      </c>
      <c r="I3052" t="s">
        <v>15</v>
      </c>
      <c r="J3052" s="24">
        <v>3696083756.6601186</v>
      </c>
      <c r="K3052" s="26">
        <v>5.9268497591876013E-3</v>
      </c>
      <c r="L3052" s="4">
        <v>45371860186.135521</v>
      </c>
      <c r="M3052" s="5">
        <f t="shared" si="47"/>
        <v>4.8281320257158387E-4</v>
      </c>
    </row>
    <row r="3053" spans="1:13" x14ac:dyDescent="0.25">
      <c r="A3053" s="4" t="s">
        <v>75</v>
      </c>
      <c r="B3053" t="s">
        <v>93</v>
      </c>
      <c r="C3053" s="24">
        <v>123622.7159770648</v>
      </c>
      <c r="D3053" s="24">
        <v>12.36227159770648</v>
      </c>
      <c r="E3053" s="24">
        <v>0.1236227159770648</v>
      </c>
      <c r="F3053" t="s">
        <v>74</v>
      </c>
      <c r="G3053" s="24">
        <v>479679468.90223712</v>
      </c>
      <c r="H3053" s="24">
        <v>2.5771942305552416E-2</v>
      </c>
      <c r="I3053" t="s">
        <v>15</v>
      </c>
      <c r="J3053" s="24">
        <v>3696083756.6601186</v>
      </c>
      <c r="K3053" s="26">
        <v>3.3446946583476139E-3</v>
      </c>
      <c r="L3053" s="4">
        <v>45371860186.135521</v>
      </c>
      <c r="M3053" s="5">
        <f t="shared" si="47"/>
        <v>2.7246561077705323E-4</v>
      </c>
    </row>
    <row r="3054" spans="1:13" x14ac:dyDescent="0.25">
      <c r="A3054" s="4" t="s">
        <v>75</v>
      </c>
      <c r="B3054" t="s">
        <v>101</v>
      </c>
      <c r="C3054" s="24">
        <v>47915.123574592719</v>
      </c>
      <c r="D3054" s="24">
        <v>4.791512357459272</v>
      </c>
      <c r="E3054" s="24">
        <v>4.7915123574592718E-2</v>
      </c>
      <c r="F3054" t="s">
        <v>74</v>
      </c>
      <c r="G3054" s="24">
        <v>479679468.90223712</v>
      </c>
      <c r="H3054" s="24">
        <v>9.9889877889183208E-3</v>
      </c>
      <c r="I3054" t="s">
        <v>15</v>
      </c>
      <c r="J3054" s="24">
        <v>3696083756.6601186</v>
      </c>
      <c r="K3054" s="26">
        <v>1.2963754808925142E-3</v>
      </c>
      <c r="L3054" s="4">
        <v>45371860186.135521</v>
      </c>
      <c r="M3054" s="5">
        <f t="shared" si="47"/>
        <v>1.0560537605913356E-4</v>
      </c>
    </row>
    <row r="3055" spans="1:13" x14ac:dyDescent="0.25">
      <c r="A3055" s="4" t="s">
        <v>75</v>
      </c>
      <c r="B3055" t="s">
        <v>109</v>
      </c>
      <c r="C3055" s="24">
        <v>2795285.2304457342</v>
      </c>
      <c r="D3055" s="24">
        <v>279.52852304457343</v>
      </c>
      <c r="E3055" s="24">
        <v>2.7952852304457343</v>
      </c>
      <c r="F3055" t="s">
        <v>74</v>
      </c>
      <c r="G3055" s="24">
        <v>479679468.90223712</v>
      </c>
      <c r="H3055" s="24">
        <v>0.582740227936551</v>
      </c>
      <c r="I3055" t="s">
        <v>15</v>
      </c>
      <c r="J3055" s="24">
        <v>3696083756.6601186</v>
      </c>
      <c r="K3055" s="26">
        <v>7.5628297800578781E-2</v>
      </c>
      <c r="L3055" s="4">
        <v>45371860186.135521</v>
      </c>
      <c r="M3055" s="5">
        <f t="shared" si="47"/>
        <v>6.1608345326337362E-3</v>
      </c>
    </row>
    <row r="3056" spans="1:13" x14ac:dyDescent="0.25">
      <c r="A3056" s="4" t="s">
        <v>75</v>
      </c>
      <c r="B3056" t="s">
        <v>106</v>
      </c>
      <c r="C3056" s="24">
        <v>6948.33891531891</v>
      </c>
      <c r="D3056" s="24">
        <v>0.69483389153189101</v>
      </c>
      <c r="E3056" s="24">
        <v>6.9483389153189102E-3</v>
      </c>
      <c r="F3056" t="s">
        <v>74</v>
      </c>
      <c r="G3056" s="24">
        <v>479679468.90223712</v>
      </c>
      <c r="H3056" s="24">
        <v>1.4485379020328765E-3</v>
      </c>
      <c r="I3056" t="s">
        <v>15</v>
      </c>
      <c r="J3056" s="24">
        <v>3696083756.6601186</v>
      </c>
      <c r="K3056" s="26">
        <v>1.8799192260723056E-4</v>
      </c>
      <c r="L3056" s="4">
        <v>45371860186.135521</v>
      </c>
      <c r="M3056" s="5">
        <f t="shared" si="47"/>
        <v>1.5314203311950926E-5</v>
      </c>
    </row>
    <row r="3057" spans="1:13" x14ac:dyDescent="0.25">
      <c r="A3057" s="4" t="s">
        <v>162</v>
      </c>
      <c r="B3057" t="s">
        <v>163</v>
      </c>
      <c r="C3057" s="24">
        <v>2022883.510958368</v>
      </c>
      <c r="D3057" s="24">
        <v>202.28835109583679</v>
      </c>
      <c r="E3057" s="24">
        <v>2.0228835109583678</v>
      </c>
      <c r="F3057" t="s">
        <v>74</v>
      </c>
      <c r="G3057" s="24">
        <v>479679468.90223712</v>
      </c>
      <c r="H3057" s="24">
        <v>0.42171567517530112</v>
      </c>
      <c r="I3057" t="s">
        <v>15</v>
      </c>
      <c r="J3057" s="24">
        <v>3696083756.6601186</v>
      </c>
      <c r="K3057" s="26">
        <v>5.473045645443652E-2</v>
      </c>
      <c r="L3057" s="4">
        <v>45371860186.135521</v>
      </c>
      <c r="M3057" s="5">
        <f t="shared" si="47"/>
        <v>4.458453990335863E-3</v>
      </c>
    </row>
    <row r="3058" spans="1:13" x14ac:dyDescent="0.25">
      <c r="A3058" s="4" t="s">
        <v>162</v>
      </c>
      <c r="B3058" t="s">
        <v>162</v>
      </c>
      <c r="C3058" s="24">
        <v>496672.71388727252</v>
      </c>
      <c r="D3058" s="24">
        <v>49.667271388727251</v>
      </c>
      <c r="E3058" s="24">
        <v>0.49667271388727252</v>
      </c>
      <c r="F3058" t="s">
        <v>74</v>
      </c>
      <c r="G3058" s="24">
        <v>479679468.90223712</v>
      </c>
      <c r="H3058" s="24">
        <v>0.10354262504166063</v>
      </c>
      <c r="I3058" t="s">
        <v>15</v>
      </c>
      <c r="J3058" s="24">
        <v>3696083756.6601186</v>
      </c>
      <c r="K3058" s="26">
        <v>1.3437810033181702E-2</v>
      </c>
      <c r="L3058" s="4">
        <v>45371860186.135521</v>
      </c>
      <c r="M3058" s="5">
        <f t="shared" si="47"/>
        <v>1.0946712606661937E-3</v>
      </c>
    </row>
    <row r="3059" spans="1:13" x14ac:dyDescent="0.25">
      <c r="A3059" s="4" t="s">
        <v>124</v>
      </c>
      <c r="B3059" t="s">
        <v>126</v>
      </c>
      <c r="C3059" s="24">
        <v>743103.34511397418</v>
      </c>
      <c r="D3059" s="24">
        <v>74.310334511397414</v>
      </c>
      <c r="E3059" s="24">
        <v>0.74310334511397413</v>
      </c>
      <c r="F3059" t="s">
        <v>74</v>
      </c>
      <c r="G3059" s="24">
        <v>479679468.90223712</v>
      </c>
      <c r="H3059" s="24">
        <v>0.15491664607088387</v>
      </c>
      <c r="I3059" t="s">
        <v>15</v>
      </c>
      <c r="J3059" s="24">
        <v>3696083756.6601186</v>
      </c>
      <c r="K3059" s="26">
        <v>2.0105154375220723E-2</v>
      </c>
      <c r="L3059" s="4">
        <v>45371860186.135521</v>
      </c>
      <c r="M3059" s="5">
        <f t="shared" si="47"/>
        <v>1.6378066538718804E-3</v>
      </c>
    </row>
    <row r="3060" spans="1:13" x14ac:dyDescent="0.25">
      <c r="A3060" s="4" t="s">
        <v>124</v>
      </c>
      <c r="B3060" t="s">
        <v>125</v>
      </c>
      <c r="C3060" s="24">
        <v>1783222.1897360107</v>
      </c>
      <c r="D3060" s="24">
        <v>178.32221897360108</v>
      </c>
      <c r="E3060" s="24">
        <v>1.7832221897360108</v>
      </c>
      <c r="F3060" t="s">
        <v>74</v>
      </c>
      <c r="G3060" s="24">
        <v>479679468.90223712</v>
      </c>
      <c r="H3060" s="24">
        <v>0.37175286943528679</v>
      </c>
      <c r="I3060" t="s">
        <v>15</v>
      </c>
      <c r="J3060" s="24">
        <v>3696083756.6601186</v>
      </c>
      <c r="K3060" s="26">
        <v>4.8246260288954561E-2</v>
      </c>
      <c r="L3060" s="4">
        <v>45371860186.135521</v>
      </c>
      <c r="M3060" s="5">
        <f t="shared" si="47"/>
        <v>3.9302382190645069E-3</v>
      </c>
    </row>
    <row r="3061" spans="1:13" x14ac:dyDescent="0.25">
      <c r="A3061" s="4" t="s">
        <v>164</v>
      </c>
      <c r="B3061" t="s">
        <v>165</v>
      </c>
      <c r="C3061" s="24">
        <v>6337563.0126919504</v>
      </c>
      <c r="D3061" s="24">
        <v>633.75630126919509</v>
      </c>
      <c r="E3061" s="24">
        <v>6.33756301269195</v>
      </c>
      <c r="F3061" t="s">
        <v>74</v>
      </c>
      <c r="G3061" s="24">
        <v>479679468.90223712</v>
      </c>
      <c r="H3061" s="24">
        <v>1.3212078947626591</v>
      </c>
      <c r="I3061" t="s">
        <v>15</v>
      </c>
      <c r="J3061" s="24">
        <v>3696083756.6601186</v>
      </c>
      <c r="K3061" s="26">
        <v>0.17146697504546662</v>
      </c>
      <c r="L3061" s="4">
        <v>45371860186.135521</v>
      </c>
      <c r="M3061" s="5">
        <f t="shared" si="47"/>
        <v>1.3968047566691013E-2</v>
      </c>
    </row>
    <row r="3062" spans="1:13" x14ac:dyDescent="0.25">
      <c r="A3062" s="4" t="s">
        <v>164</v>
      </c>
      <c r="B3062" t="s">
        <v>166</v>
      </c>
      <c r="C3062" s="24">
        <v>3207217.2164937928</v>
      </c>
      <c r="D3062" s="24">
        <v>320.72172164937928</v>
      </c>
      <c r="E3062" s="24">
        <v>3.2072172164937927</v>
      </c>
      <c r="F3062" t="s">
        <v>74</v>
      </c>
      <c r="G3062" s="24">
        <v>479679468.90223712</v>
      </c>
      <c r="H3062" s="24">
        <v>0.66861673772146624</v>
      </c>
      <c r="I3062" t="s">
        <v>15</v>
      </c>
      <c r="J3062" s="24">
        <v>3696083756.6601186</v>
      </c>
      <c r="K3062" s="26">
        <v>8.6773391179639309E-2</v>
      </c>
      <c r="L3062" s="4">
        <v>45371860186.135521</v>
      </c>
      <c r="M3062" s="5">
        <f t="shared" si="47"/>
        <v>7.0687364444313363E-3</v>
      </c>
    </row>
    <row r="3063" spans="1:13" x14ac:dyDescent="0.25">
      <c r="A3063" s="4" t="s">
        <v>136</v>
      </c>
      <c r="B3063" t="s">
        <v>147</v>
      </c>
      <c r="C3063" s="24">
        <v>753638.51149236248</v>
      </c>
      <c r="D3063" s="24">
        <v>75.363851149236254</v>
      </c>
      <c r="E3063" s="24">
        <v>0.7536385114923625</v>
      </c>
      <c r="F3063" t="s">
        <v>10</v>
      </c>
      <c r="G3063" s="24">
        <v>154047512.23273912</v>
      </c>
      <c r="H3063" s="24">
        <v>0.48922472071716755</v>
      </c>
      <c r="I3063" t="s">
        <v>11</v>
      </c>
      <c r="J3063" s="24">
        <v>4056070416.7826457</v>
      </c>
      <c r="K3063" s="26">
        <v>1.8580508572387244E-2</v>
      </c>
      <c r="L3063" s="4">
        <v>45371860186.135521</v>
      </c>
      <c r="M3063" s="5">
        <f t="shared" si="47"/>
        <v>1.6610262581269592E-3</v>
      </c>
    </row>
    <row r="3064" spans="1:13" x14ac:dyDescent="0.25">
      <c r="A3064" s="4" t="s">
        <v>136</v>
      </c>
      <c r="B3064" t="s">
        <v>137</v>
      </c>
      <c r="C3064" s="24">
        <v>53339938.693494283</v>
      </c>
      <c r="D3064" s="24">
        <v>5333.9938693494287</v>
      </c>
      <c r="E3064" s="24">
        <v>53.339938693494283</v>
      </c>
      <c r="F3064" t="s">
        <v>10</v>
      </c>
      <c r="G3064" s="24">
        <v>154047512.23273912</v>
      </c>
      <c r="H3064" s="24">
        <v>34.625641089813172</v>
      </c>
      <c r="I3064" t="s">
        <v>11</v>
      </c>
      <c r="J3064" s="24">
        <v>4056070416.7826457</v>
      </c>
      <c r="K3064" s="26">
        <v>1.315064414877801</v>
      </c>
      <c r="L3064" s="4">
        <v>45371860186.135521</v>
      </c>
      <c r="M3064" s="5">
        <f t="shared" si="47"/>
        <v>0.1175617188157377</v>
      </c>
    </row>
    <row r="3065" spans="1:13" x14ac:dyDescent="0.25">
      <c r="A3065" s="4" t="s">
        <v>115</v>
      </c>
      <c r="B3065" t="s">
        <v>116</v>
      </c>
      <c r="C3065" s="24">
        <v>50486.004057254147</v>
      </c>
      <c r="D3065" s="24">
        <v>5.0486004057254146</v>
      </c>
      <c r="E3065" s="24">
        <v>5.0486004057254147E-2</v>
      </c>
      <c r="F3065" t="s">
        <v>10</v>
      </c>
      <c r="G3065" s="24">
        <v>154047512.23273912</v>
      </c>
      <c r="H3065" s="24">
        <v>3.2773008356654622E-2</v>
      </c>
      <c r="I3065" t="s">
        <v>11</v>
      </c>
      <c r="J3065" s="24">
        <v>4056070416.7826457</v>
      </c>
      <c r="K3065" s="26">
        <v>1.2447023564571306E-3</v>
      </c>
      <c r="L3065" s="4">
        <v>45371860186.135521</v>
      </c>
      <c r="M3065" s="5">
        <f t="shared" si="47"/>
        <v>1.1127162044963142E-4</v>
      </c>
    </row>
    <row r="3066" spans="1:13" x14ac:dyDescent="0.25">
      <c r="A3066" s="4" t="s">
        <v>115</v>
      </c>
      <c r="B3066" t="s">
        <v>121</v>
      </c>
      <c r="C3066" s="24">
        <v>3354346.6108029112</v>
      </c>
      <c r="D3066" s="24">
        <v>335.43466108029111</v>
      </c>
      <c r="E3066" s="24">
        <v>3.3543466108029114</v>
      </c>
      <c r="F3066" t="s">
        <v>10</v>
      </c>
      <c r="G3066" s="24">
        <v>154047512.23273912</v>
      </c>
      <c r="H3066" s="24">
        <v>2.1774753530164603</v>
      </c>
      <c r="I3066" t="s">
        <v>11</v>
      </c>
      <c r="J3066" s="24">
        <v>4056070416.7826457</v>
      </c>
      <c r="K3066" s="26">
        <v>8.2699417567401221E-2</v>
      </c>
      <c r="L3066" s="4">
        <v>45371860186.135521</v>
      </c>
      <c r="M3066" s="5">
        <f t="shared" si="47"/>
        <v>7.3930109919273573E-3</v>
      </c>
    </row>
    <row r="3067" spans="1:13" x14ac:dyDescent="0.25">
      <c r="A3067" s="4" t="s">
        <v>115</v>
      </c>
      <c r="B3067" t="s">
        <v>119</v>
      </c>
      <c r="C3067" s="24">
        <v>1531446.878281431</v>
      </c>
      <c r="D3067" s="24">
        <v>153.14468782814311</v>
      </c>
      <c r="E3067" s="24">
        <v>1.531446878281431</v>
      </c>
      <c r="F3067" t="s">
        <v>10</v>
      </c>
      <c r="G3067" s="24">
        <v>154047512.23273912</v>
      </c>
      <c r="H3067" s="24">
        <v>0.9941393120115305</v>
      </c>
      <c r="I3067" t="s">
        <v>11</v>
      </c>
      <c r="J3067" s="24">
        <v>4056070416.7826457</v>
      </c>
      <c r="K3067" s="26">
        <v>3.7756910529581113E-2</v>
      </c>
      <c r="L3067" s="4">
        <v>45371860186.135521</v>
      </c>
      <c r="M3067" s="5">
        <f t="shared" si="47"/>
        <v>3.3753231011440922E-3</v>
      </c>
    </row>
    <row r="3068" spans="1:13" x14ac:dyDescent="0.25">
      <c r="A3068" s="4" t="s">
        <v>115</v>
      </c>
      <c r="B3068" t="s">
        <v>123</v>
      </c>
      <c r="C3068" s="24">
        <v>25233.329253312979</v>
      </c>
      <c r="D3068" s="24">
        <v>2.5233329253312977</v>
      </c>
      <c r="E3068" s="24">
        <v>2.523332925331298E-2</v>
      </c>
      <c r="F3068" t="s">
        <v>10</v>
      </c>
      <c r="G3068" s="24">
        <v>154047512.23273912</v>
      </c>
      <c r="H3068" s="24">
        <v>1.6380225092625832E-2</v>
      </c>
      <c r="I3068" t="s">
        <v>11</v>
      </c>
      <c r="J3068" s="24">
        <v>4056070416.7826457</v>
      </c>
      <c r="K3068" s="26">
        <v>6.2211270171508878E-4</v>
      </c>
      <c r="L3068" s="4">
        <v>45371860186.135521</v>
      </c>
      <c r="M3068" s="5">
        <f t="shared" si="47"/>
        <v>5.5614491338452197E-5</v>
      </c>
    </row>
    <row r="3069" spans="1:13" x14ac:dyDescent="0.25">
      <c r="A3069" s="4" t="s">
        <v>115</v>
      </c>
      <c r="B3069" t="s">
        <v>120</v>
      </c>
      <c r="C3069" s="24">
        <v>11775.0185081817</v>
      </c>
      <c r="D3069" s="24">
        <v>1.17750185081817</v>
      </c>
      <c r="E3069" s="24">
        <v>1.17750185081817E-2</v>
      </c>
      <c r="F3069" t="s">
        <v>10</v>
      </c>
      <c r="G3069" s="24">
        <v>154047512.23273912</v>
      </c>
      <c r="H3069" s="24">
        <v>7.643757654710895E-3</v>
      </c>
      <c r="I3069" t="s">
        <v>11</v>
      </c>
      <c r="J3069" s="24">
        <v>4056070416.7826457</v>
      </c>
      <c r="K3069" s="26">
        <v>2.9030606715950153E-4</v>
      </c>
      <c r="L3069" s="4">
        <v>45371860186.135521</v>
      </c>
      <c r="M3069" s="5">
        <f t="shared" si="47"/>
        <v>2.5952249830347146E-5</v>
      </c>
    </row>
    <row r="3070" spans="1:13" x14ac:dyDescent="0.25">
      <c r="A3070" s="4" t="s">
        <v>111</v>
      </c>
      <c r="B3070" t="s">
        <v>117</v>
      </c>
      <c r="C3070" s="24">
        <v>7711.6544630794606</v>
      </c>
      <c r="D3070" s="24">
        <v>0.77116544630794603</v>
      </c>
      <c r="E3070" s="24">
        <v>7.7116544630794603E-3</v>
      </c>
      <c r="F3070" t="s">
        <v>10</v>
      </c>
      <c r="G3070" s="24">
        <v>154047512.23273912</v>
      </c>
      <c r="H3070" s="24">
        <v>5.0060233698733707E-3</v>
      </c>
      <c r="I3070" t="s">
        <v>11</v>
      </c>
      <c r="J3070" s="24">
        <v>4056070416.7826457</v>
      </c>
      <c r="K3070" s="26">
        <v>1.9012624709796076E-4</v>
      </c>
      <c r="L3070" s="4">
        <v>45371860186.135521</v>
      </c>
      <c r="M3070" s="5">
        <f t="shared" si="47"/>
        <v>1.699655784762368E-5</v>
      </c>
    </row>
    <row r="3071" spans="1:13" x14ac:dyDescent="0.25">
      <c r="A3071" s="4" t="s">
        <v>111</v>
      </c>
      <c r="B3071" t="s">
        <v>112</v>
      </c>
      <c r="C3071" s="24">
        <v>24.683516270368301</v>
      </c>
      <c r="D3071" s="24">
        <v>2.4683516270368301E-3</v>
      </c>
      <c r="E3071" s="24">
        <v>2.4683516270368301E-5</v>
      </c>
      <c r="F3071" t="s">
        <v>10</v>
      </c>
      <c r="G3071" s="24">
        <v>154047512.23273912</v>
      </c>
      <c r="H3071" s="24">
        <v>1.6023313789758434E-5</v>
      </c>
      <c r="I3071" t="s">
        <v>11</v>
      </c>
      <c r="J3071" s="24">
        <v>4056070416.7826457</v>
      </c>
      <c r="K3071" s="26">
        <v>6.0855739013396493E-7</v>
      </c>
      <c r="L3071" s="4">
        <v>45371860186.135521</v>
      </c>
      <c r="M3071" s="5">
        <f t="shared" si="47"/>
        <v>5.440269843269717E-8</v>
      </c>
    </row>
    <row r="3072" spans="1:13" x14ac:dyDescent="0.25">
      <c r="A3072" s="4" t="s">
        <v>138</v>
      </c>
      <c r="B3072" t="s">
        <v>149</v>
      </c>
      <c r="C3072" s="24">
        <v>29185.373587998671</v>
      </c>
      <c r="D3072" s="24">
        <v>2.9185373587998669</v>
      </c>
      <c r="E3072" s="24">
        <v>2.9185373587998671E-2</v>
      </c>
      <c r="F3072" t="s">
        <v>10</v>
      </c>
      <c r="G3072" s="24">
        <v>154047512.23273912</v>
      </c>
      <c r="H3072" s="24">
        <v>1.8945696145942704E-2</v>
      </c>
      <c r="I3072" t="s">
        <v>11</v>
      </c>
      <c r="J3072" s="24">
        <v>4056070416.7826457</v>
      </c>
      <c r="K3072" s="26">
        <v>7.1954800062739243E-4</v>
      </c>
      <c r="L3072" s="4">
        <v>45371860186.135521</v>
      </c>
      <c r="M3072" s="5">
        <f t="shared" si="47"/>
        <v>6.4324833648581539E-5</v>
      </c>
    </row>
    <row r="3073" spans="1:13" x14ac:dyDescent="0.25">
      <c r="A3073" s="4" t="s">
        <v>138</v>
      </c>
      <c r="B3073" t="s">
        <v>139</v>
      </c>
      <c r="C3073" s="24">
        <v>3534158.357017206</v>
      </c>
      <c r="D3073" s="24">
        <v>353.4158357017206</v>
      </c>
      <c r="E3073" s="24">
        <v>3.5341583570172062</v>
      </c>
      <c r="F3073" t="s">
        <v>10</v>
      </c>
      <c r="G3073" s="24">
        <v>154047512.23273912</v>
      </c>
      <c r="H3073" s="24">
        <v>2.2942002151113643</v>
      </c>
      <c r="I3073" t="s">
        <v>11</v>
      </c>
      <c r="J3073" s="24">
        <v>4056070416.7826457</v>
      </c>
      <c r="K3073" s="26">
        <v>8.7132569059798756E-2</v>
      </c>
      <c r="L3073" s="4">
        <v>45371860186.135521</v>
      </c>
      <c r="M3073" s="5">
        <f t="shared" si="47"/>
        <v>7.7893177456655263E-3</v>
      </c>
    </row>
    <row r="3074" spans="1:13" x14ac:dyDescent="0.25">
      <c r="A3074" s="4" t="s">
        <v>138</v>
      </c>
      <c r="B3074" t="s">
        <v>140</v>
      </c>
      <c r="C3074" s="24">
        <v>10809889.852513481</v>
      </c>
      <c r="D3074" s="24">
        <v>1080.9889852513481</v>
      </c>
      <c r="E3074" s="24">
        <v>10.80988985251348</v>
      </c>
      <c r="F3074" t="s">
        <v>10</v>
      </c>
      <c r="G3074" s="24">
        <v>154047512.23273912</v>
      </c>
      <c r="H3074" s="24">
        <v>7.0172440280512989</v>
      </c>
      <c r="I3074" t="s">
        <v>11</v>
      </c>
      <c r="J3074" s="24">
        <v>4056070416.7826457</v>
      </c>
      <c r="K3074" s="26">
        <v>0.26651139506320742</v>
      </c>
      <c r="L3074" s="4">
        <v>45371860186.135521</v>
      </c>
      <c r="M3074" s="5">
        <f t="shared" si="47"/>
        <v>2.3825097336028347E-2</v>
      </c>
    </row>
    <row r="3075" spans="1:13" x14ac:dyDescent="0.25">
      <c r="A3075" s="4" t="s">
        <v>102</v>
      </c>
      <c r="B3075" t="s">
        <v>103</v>
      </c>
      <c r="C3075" s="24">
        <v>39855.14986512866</v>
      </c>
      <c r="D3075" s="24">
        <v>3.9855149865128658</v>
      </c>
      <c r="E3075" s="24">
        <v>3.9855149865128663E-2</v>
      </c>
      <c r="F3075" t="s">
        <v>10</v>
      </c>
      <c r="G3075" s="24">
        <v>154047512.23273912</v>
      </c>
      <c r="H3075" s="24">
        <v>2.5871985394294736E-2</v>
      </c>
      <c r="I3075" t="s">
        <v>11</v>
      </c>
      <c r="J3075" s="24">
        <v>4056070416.7826457</v>
      </c>
      <c r="K3075" s="26">
        <v>9.8260497895257329E-4</v>
      </c>
      <c r="L3075" s="4">
        <v>45371860186.135521</v>
      </c>
      <c r="M3075" s="5">
        <f t="shared" ref="M3075:M3138" si="48">C3075/L3075*100</f>
        <v>8.784111936699341E-5</v>
      </c>
    </row>
    <row r="3076" spans="1:13" x14ac:dyDescent="0.25">
      <c r="A3076" s="4" t="s">
        <v>150</v>
      </c>
      <c r="B3076" t="s">
        <v>151</v>
      </c>
      <c r="C3076" s="24">
        <v>4478311.8222292168</v>
      </c>
      <c r="D3076" s="24">
        <v>447.83118222292165</v>
      </c>
      <c r="E3076" s="24">
        <v>4.4783118222292169</v>
      </c>
      <c r="F3076" t="s">
        <v>10</v>
      </c>
      <c r="G3076" s="24">
        <v>154047512.23273912</v>
      </c>
      <c r="H3076" s="24">
        <v>2.9070977890660532</v>
      </c>
      <c r="I3076" t="s">
        <v>11</v>
      </c>
      <c r="J3076" s="24">
        <v>4056070416.7826457</v>
      </c>
      <c r="K3076" s="26">
        <v>0.1104101103299262</v>
      </c>
      <c r="L3076" s="4">
        <v>45371860186.135521</v>
      </c>
      <c r="M3076" s="5">
        <f t="shared" si="48"/>
        <v>9.8702407259856507E-3</v>
      </c>
    </row>
    <row r="3077" spans="1:13" x14ac:dyDescent="0.25">
      <c r="A3077" s="4" t="s">
        <v>150</v>
      </c>
      <c r="B3077" t="s">
        <v>152</v>
      </c>
      <c r="C3077" s="24">
        <v>67639.968655560398</v>
      </c>
      <c r="D3077" s="24">
        <v>6.7639968655560399</v>
      </c>
      <c r="E3077" s="24">
        <v>6.7639968655560392E-2</v>
      </c>
      <c r="F3077" t="s">
        <v>10</v>
      </c>
      <c r="G3077" s="24">
        <v>154047512.23273912</v>
      </c>
      <c r="H3077" s="24">
        <v>4.390851087122271E-2</v>
      </c>
      <c r="I3077" t="s">
        <v>11</v>
      </c>
      <c r="J3077" s="24">
        <v>4056070416.7826457</v>
      </c>
      <c r="K3077" s="26">
        <v>1.6676231353304201E-3</v>
      </c>
      <c r="L3077" s="4">
        <v>45371860186.135521</v>
      </c>
      <c r="M3077" s="5">
        <f t="shared" si="48"/>
        <v>1.4907911727240453E-4</v>
      </c>
    </row>
    <row r="3078" spans="1:13" x14ac:dyDescent="0.25">
      <c r="A3078" s="4" t="s">
        <v>150</v>
      </c>
      <c r="B3078" t="s">
        <v>153</v>
      </c>
      <c r="C3078" s="24">
        <v>406432.00920401211</v>
      </c>
      <c r="D3078" s="24">
        <v>40.643200920401213</v>
      </c>
      <c r="E3078" s="24">
        <v>0.40643200920401212</v>
      </c>
      <c r="F3078" t="s">
        <v>10</v>
      </c>
      <c r="G3078" s="24">
        <v>154047512.23273912</v>
      </c>
      <c r="H3078" s="24">
        <v>0.26383549030636971</v>
      </c>
      <c r="I3078" t="s">
        <v>11</v>
      </c>
      <c r="J3078" s="24">
        <v>4056070416.7826457</v>
      </c>
      <c r="K3078" s="26">
        <v>1.0020339082929481E-2</v>
      </c>
      <c r="L3078" s="4">
        <v>45371860186.135521</v>
      </c>
      <c r="M3078" s="5">
        <f t="shared" si="48"/>
        <v>8.9577991190276855E-4</v>
      </c>
    </row>
    <row r="3079" spans="1:13" x14ac:dyDescent="0.25">
      <c r="A3079" s="4" t="s">
        <v>150</v>
      </c>
      <c r="B3079" t="s">
        <v>154</v>
      </c>
      <c r="C3079" s="24">
        <v>63603.428703652258</v>
      </c>
      <c r="D3079" s="24">
        <v>6.3603428703652254</v>
      </c>
      <c r="E3079" s="24">
        <v>6.3603428703652265E-2</v>
      </c>
      <c r="F3079" t="s">
        <v>10</v>
      </c>
      <c r="G3079" s="24">
        <v>154047512.23273912</v>
      </c>
      <c r="H3079" s="24">
        <v>4.128818945648307E-2</v>
      </c>
      <c r="I3079" t="s">
        <v>11</v>
      </c>
      <c r="J3079" s="24">
        <v>4056070416.7826457</v>
      </c>
      <c r="K3079" s="26">
        <v>1.5681046473079662E-3</v>
      </c>
      <c r="L3079" s="4">
        <v>45371860186.135521</v>
      </c>
      <c r="M3079" s="5">
        <f t="shared" si="48"/>
        <v>1.4018254583947573E-4</v>
      </c>
    </row>
    <row r="3080" spans="1:13" x14ac:dyDescent="0.25">
      <c r="A3080" s="4" t="s">
        <v>150</v>
      </c>
      <c r="B3080" t="s">
        <v>157</v>
      </c>
      <c r="C3080" s="24">
        <v>275049.32745317189</v>
      </c>
      <c r="D3080" s="24">
        <v>27.504932745317188</v>
      </c>
      <c r="E3080" s="24">
        <v>0.2750493274531719</v>
      </c>
      <c r="F3080" t="s">
        <v>10</v>
      </c>
      <c r="G3080" s="24">
        <v>154047512.23273912</v>
      </c>
      <c r="H3080" s="24">
        <v>0.17854837346390895</v>
      </c>
      <c r="I3080" t="s">
        <v>11</v>
      </c>
      <c r="J3080" s="24">
        <v>4056070416.7826457</v>
      </c>
      <c r="K3080" s="26">
        <v>6.7811773265846406E-3</v>
      </c>
      <c r="L3080" s="4">
        <v>45371860186.135521</v>
      </c>
      <c r="M3080" s="5">
        <f t="shared" si="48"/>
        <v>6.0621126470194835E-4</v>
      </c>
    </row>
    <row r="3081" spans="1:13" x14ac:dyDescent="0.25">
      <c r="A3081" s="4" t="s">
        <v>113</v>
      </c>
      <c r="B3081" t="s">
        <v>114</v>
      </c>
      <c r="C3081" s="24">
        <v>25355.195935887961</v>
      </c>
      <c r="D3081" s="24">
        <v>2.5355195935887962</v>
      </c>
      <c r="E3081" s="24">
        <v>2.5355195935887961E-2</v>
      </c>
      <c r="F3081" t="s">
        <v>10</v>
      </c>
      <c r="G3081" s="24">
        <v>154047512.23273912</v>
      </c>
      <c r="H3081" s="24">
        <v>1.6459334895055397E-2</v>
      </c>
      <c r="I3081" t="s">
        <v>11</v>
      </c>
      <c r="J3081" s="24">
        <v>4056070416.7826457</v>
      </c>
      <c r="K3081" s="26">
        <v>6.2511725218025672E-4</v>
      </c>
      <c r="L3081" s="4">
        <v>45371860186.135521</v>
      </c>
      <c r="M3081" s="5">
        <f t="shared" si="48"/>
        <v>5.5883086635349943E-5</v>
      </c>
    </row>
    <row r="3082" spans="1:13" x14ac:dyDescent="0.25">
      <c r="A3082" s="4" t="s">
        <v>113</v>
      </c>
      <c r="B3082" t="s">
        <v>122</v>
      </c>
      <c r="C3082" s="24">
        <v>102796.5599777553</v>
      </c>
      <c r="D3082" s="24">
        <v>10.27965599777553</v>
      </c>
      <c r="E3082" s="24">
        <v>0.1027965599777553</v>
      </c>
      <c r="F3082" t="s">
        <v>10</v>
      </c>
      <c r="G3082" s="24">
        <v>154047512.23273912</v>
      </c>
      <c r="H3082" s="24">
        <v>6.6730425235590626E-2</v>
      </c>
      <c r="I3082" t="s">
        <v>11</v>
      </c>
      <c r="J3082" s="24">
        <v>4056070416.7826457</v>
      </c>
      <c r="K3082" s="26">
        <v>2.5343879522509755E-3</v>
      </c>
      <c r="L3082" s="4">
        <v>45371860186.135521</v>
      </c>
      <c r="M3082" s="5">
        <f t="shared" si="48"/>
        <v>2.2656457010146409E-4</v>
      </c>
    </row>
    <row r="3083" spans="1:13" x14ac:dyDescent="0.25">
      <c r="A3083" s="4" t="s">
        <v>113</v>
      </c>
      <c r="B3083" t="s">
        <v>4</v>
      </c>
      <c r="C3083" s="24">
        <v>45826.577285792941</v>
      </c>
      <c r="D3083" s="24">
        <v>4.582657728579294</v>
      </c>
      <c r="E3083" s="24">
        <v>4.5826577285792938E-2</v>
      </c>
      <c r="F3083" t="s">
        <v>10</v>
      </c>
      <c r="G3083" s="24">
        <v>154047512.23273912</v>
      </c>
      <c r="H3083" s="24">
        <v>2.974833973076885E-2</v>
      </c>
      <c r="I3083" t="s">
        <v>11</v>
      </c>
      <c r="J3083" s="24">
        <v>4056070416.7826457</v>
      </c>
      <c r="K3083" s="26">
        <v>1.1298269649406992E-3</v>
      </c>
      <c r="L3083" s="4">
        <v>45371860186.135521</v>
      </c>
      <c r="M3083" s="5">
        <f t="shared" si="48"/>
        <v>1.0100220069838875E-4</v>
      </c>
    </row>
    <row r="3084" spans="1:13" x14ac:dyDescent="0.25">
      <c r="A3084" s="4" t="s">
        <v>141</v>
      </c>
      <c r="B3084" t="s">
        <v>142</v>
      </c>
      <c r="C3084" s="24">
        <v>2952098.0142547009</v>
      </c>
      <c r="D3084" s="24">
        <v>295.20980142547006</v>
      </c>
      <c r="E3084" s="24">
        <v>2.9520980142547009</v>
      </c>
      <c r="F3084" t="s">
        <v>10</v>
      </c>
      <c r="G3084" s="24">
        <v>154047512.23273912</v>
      </c>
      <c r="H3084" s="24">
        <v>1.916355526595322</v>
      </c>
      <c r="I3084" t="s">
        <v>11</v>
      </c>
      <c r="J3084" s="24">
        <v>4056070416.7826457</v>
      </c>
      <c r="K3084" s="26">
        <v>7.2782218031519352E-2</v>
      </c>
      <c r="L3084" s="4">
        <v>45371860186.135521</v>
      </c>
      <c r="M3084" s="5">
        <f t="shared" si="48"/>
        <v>6.5064513602569596E-3</v>
      </c>
    </row>
    <row r="3085" spans="1:13" x14ac:dyDescent="0.25">
      <c r="A3085" s="4" t="s">
        <v>141</v>
      </c>
      <c r="B3085" t="s">
        <v>158</v>
      </c>
      <c r="C3085" s="24">
        <v>1211597.8711683711</v>
      </c>
      <c r="D3085" s="24">
        <v>121.15978711683711</v>
      </c>
      <c r="E3085" s="24">
        <v>1.211597871168371</v>
      </c>
      <c r="F3085" t="s">
        <v>10</v>
      </c>
      <c r="G3085" s="24">
        <v>154047512.23273912</v>
      </c>
      <c r="H3085" s="24">
        <v>0.78650920979357108</v>
      </c>
      <c r="I3085" t="s">
        <v>11</v>
      </c>
      <c r="J3085" s="24">
        <v>4056070416.7826457</v>
      </c>
      <c r="K3085" s="26">
        <v>2.9871223787318619E-2</v>
      </c>
      <c r="L3085" s="4">
        <v>45371860186.135521</v>
      </c>
      <c r="M3085" s="5">
        <f t="shared" si="48"/>
        <v>2.6703729276204647E-3</v>
      </c>
    </row>
    <row r="3086" spans="1:13" x14ac:dyDescent="0.25">
      <c r="A3086" s="4" t="s">
        <v>141</v>
      </c>
      <c r="B3086" t="s">
        <v>159</v>
      </c>
      <c r="C3086" s="24">
        <v>15247.227807087769</v>
      </c>
      <c r="D3086" s="24">
        <v>1.5247227807087769</v>
      </c>
      <c r="E3086" s="24">
        <v>1.5247227807087768E-2</v>
      </c>
      <c r="F3086" t="s">
        <v>10</v>
      </c>
      <c r="G3086" s="24">
        <v>154047512.23273912</v>
      </c>
      <c r="H3086" s="24">
        <v>9.8977436156527134E-3</v>
      </c>
      <c r="I3086" t="s">
        <v>11</v>
      </c>
      <c r="J3086" s="24">
        <v>4056070416.7826457</v>
      </c>
      <c r="K3086" s="26">
        <v>3.7591131909347293E-4</v>
      </c>
      <c r="L3086" s="4">
        <v>45371860186.135521</v>
      </c>
      <c r="M3086" s="5">
        <f t="shared" si="48"/>
        <v>3.3605031278278803E-5</v>
      </c>
    </row>
    <row r="3087" spans="1:13" x14ac:dyDescent="0.25">
      <c r="A3087" s="4" t="s">
        <v>141</v>
      </c>
      <c r="B3087" t="s">
        <v>160</v>
      </c>
      <c r="C3087" s="24">
        <v>106515.3130679943</v>
      </c>
      <c r="D3087" s="24">
        <v>10.651531306799431</v>
      </c>
      <c r="E3087" s="24">
        <v>0.1065153130679943</v>
      </c>
      <c r="F3087" t="s">
        <v>10</v>
      </c>
      <c r="G3087" s="24">
        <v>154047512.23273912</v>
      </c>
      <c r="H3087" s="24">
        <v>6.914445519059606E-2</v>
      </c>
      <c r="I3087" t="s">
        <v>11</v>
      </c>
      <c r="J3087" s="24">
        <v>4056070416.7826457</v>
      </c>
      <c r="K3087" s="26">
        <v>2.6260715944987053E-3</v>
      </c>
      <c r="L3087" s="4">
        <v>45371860186.135521</v>
      </c>
      <c r="M3087" s="5">
        <f t="shared" si="48"/>
        <v>2.3476073634852345E-4</v>
      </c>
    </row>
    <row r="3088" spans="1:13" x14ac:dyDescent="0.25">
      <c r="A3088" s="4" t="s">
        <v>143</v>
      </c>
      <c r="B3088" t="s">
        <v>144</v>
      </c>
      <c r="C3088" s="24">
        <v>40980778.739342041</v>
      </c>
      <c r="D3088" s="24">
        <v>4098.077873934204</v>
      </c>
      <c r="E3088" s="24">
        <v>40.980778739342043</v>
      </c>
      <c r="F3088" t="s">
        <v>10</v>
      </c>
      <c r="G3088" s="24">
        <v>154047512.23273912</v>
      </c>
      <c r="H3088" s="24">
        <v>26.602687797662828</v>
      </c>
      <c r="I3088" t="s">
        <v>11</v>
      </c>
      <c r="J3088" s="24">
        <v>4056070416.7826457</v>
      </c>
      <c r="K3088" s="26">
        <v>1.0103566883301005</v>
      </c>
      <c r="L3088" s="4">
        <v>45371860186.135521</v>
      </c>
      <c r="M3088" s="5">
        <f t="shared" si="48"/>
        <v>9.0322015829240168E-2</v>
      </c>
    </row>
    <row r="3089" spans="1:13" x14ac:dyDescent="0.25">
      <c r="A3089" s="4" t="s">
        <v>143</v>
      </c>
      <c r="B3089" t="s">
        <v>145</v>
      </c>
      <c r="C3089" s="24">
        <v>821348.30689155194</v>
      </c>
      <c r="D3089" s="24">
        <v>82.134830689155194</v>
      </c>
      <c r="E3089" s="24">
        <v>0.82134830689155192</v>
      </c>
      <c r="F3089" t="s">
        <v>10</v>
      </c>
      <c r="G3089" s="24">
        <v>154047512.23273912</v>
      </c>
      <c r="H3089" s="24">
        <v>0.53317855964505079</v>
      </c>
      <c r="I3089" t="s">
        <v>11</v>
      </c>
      <c r="J3089" s="24">
        <v>4056070416.7826457</v>
      </c>
      <c r="K3089" s="26">
        <v>2.0249853244487345E-2</v>
      </c>
      <c r="L3089" s="4">
        <v>45371860186.135521</v>
      </c>
      <c r="M3089" s="5">
        <f t="shared" si="48"/>
        <v>1.8102592741889277E-3</v>
      </c>
    </row>
    <row r="3090" spans="1:13" x14ac:dyDescent="0.25">
      <c r="A3090" s="4" t="s">
        <v>143</v>
      </c>
      <c r="B3090" t="s">
        <v>146</v>
      </c>
      <c r="C3090" s="24">
        <v>1271701.8517189319</v>
      </c>
      <c r="D3090" s="24">
        <v>127.17018517189319</v>
      </c>
      <c r="E3090" s="24">
        <v>1.271701851718932</v>
      </c>
      <c r="F3090" t="s">
        <v>10</v>
      </c>
      <c r="G3090" s="24">
        <v>154047512.23273912</v>
      </c>
      <c r="H3090" s="24">
        <v>0.8255257311767622</v>
      </c>
      <c r="I3090" t="s">
        <v>11</v>
      </c>
      <c r="J3090" s="24">
        <v>4056070416.7826457</v>
      </c>
      <c r="K3090" s="26">
        <v>3.1353051624968355E-2</v>
      </c>
      <c r="L3090" s="4">
        <v>45371860186.135521</v>
      </c>
      <c r="M3090" s="5">
        <f t="shared" si="48"/>
        <v>2.8028426573251486E-3</v>
      </c>
    </row>
    <row r="3091" spans="1:13" x14ac:dyDescent="0.25">
      <c r="A3091" s="4" t="s">
        <v>0</v>
      </c>
      <c r="B3091" t="s">
        <v>24</v>
      </c>
      <c r="C3091" s="24">
        <v>60626.727540510408</v>
      </c>
      <c r="D3091" s="24">
        <v>6.0626727540510412</v>
      </c>
      <c r="E3091" s="24">
        <v>6.0626727540510406E-2</v>
      </c>
      <c r="F3091" t="s">
        <v>10</v>
      </c>
      <c r="G3091" s="24">
        <v>154047512.23273912</v>
      </c>
      <c r="H3091" s="24">
        <v>3.9355862786614772E-2</v>
      </c>
      <c r="I3091" t="s">
        <v>11</v>
      </c>
      <c r="J3091" s="24">
        <v>4056070416.7826457</v>
      </c>
      <c r="K3091" s="26">
        <v>1.4947158532962728E-3</v>
      </c>
      <c r="L3091" s="4">
        <v>45371860186.135521</v>
      </c>
      <c r="M3091" s="5">
        <f t="shared" si="48"/>
        <v>1.336218689112429E-4</v>
      </c>
    </row>
    <row r="3092" spans="1:13" x14ac:dyDescent="0.25">
      <c r="A3092" s="4" t="s">
        <v>0</v>
      </c>
      <c r="B3092" t="s">
        <v>4</v>
      </c>
      <c r="C3092" s="24">
        <v>43.201244031906782</v>
      </c>
      <c r="D3092" s="24">
        <v>4.3201244031906786E-3</v>
      </c>
      <c r="E3092" s="24">
        <v>4.3201244031906785E-5</v>
      </c>
      <c r="F3092" t="s">
        <v>10</v>
      </c>
      <c r="G3092" s="24">
        <v>154047512.23273912</v>
      </c>
      <c r="H3092" s="24">
        <v>2.8044103670195717E-5</v>
      </c>
      <c r="I3092" t="s">
        <v>11</v>
      </c>
      <c r="J3092" s="24">
        <v>4056070416.7826457</v>
      </c>
      <c r="K3092" s="26">
        <v>1.0651009374283707E-6</v>
      </c>
      <c r="L3092" s="4">
        <v>45371860186.135521</v>
      </c>
      <c r="M3092" s="5">
        <f t="shared" si="48"/>
        <v>9.521594189587134E-8</v>
      </c>
    </row>
    <row r="3093" spans="1:13" x14ac:dyDescent="0.25">
      <c r="A3093" s="4" t="s">
        <v>127</v>
      </c>
      <c r="B3093" t="s">
        <v>129</v>
      </c>
      <c r="C3093" s="24">
        <v>21941.84959277471</v>
      </c>
      <c r="D3093" s="24">
        <v>2.1941849592774711</v>
      </c>
      <c r="E3093" s="24">
        <v>2.1941849592774711E-2</v>
      </c>
      <c r="F3093" t="s">
        <v>10</v>
      </c>
      <c r="G3093" s="24">
        <v>154047512.23273912</v>
      </c>
      <c r="H3093" s="24">
        <v>1.4243559843812585E-2</v>
      </c>
      <c r="I3093" t="s">
        <v>11</v>
      </c>
      <c r="J3093" s="24">
        <v>4056070416.7826457</v>
      </c>
      <c r="K3093" s="26">
        <v>5.4096323135778828E-4</v>
      </c>
      <c r="L3093" s="4">
        <v>45371860186.135521</v>
      </c>
      <c r="M3093" s="5">
        <f t="shared" si="48"/>
        <v>4.8360039687064844E-5</v>
      </c>
    </row>
    <row r="3094" spans="1:13" x14ac:dyDescent="0.25">
      <c r="A3094" s="4" t="s">
        <v>127</v>
      </c>
      <c r="B3094" t="s">
        <v>135</v>
      </c>
      <c r="C3094" s="24">
        <v>70257.543630743196</v>
      </c>
      <c r="D3094" s="24">
        <v>7.02575436307432</v>
      </c>
      <c r="E3094" s="24">
        <v>7.0257543630743199E-2</v>
      </c>
      <c r="F3094" t="s">
        <v>10</v>
      </c>
      <c r="G3094" s="24">
        <v>154047512.23273912</v>
      </c>
      <c r="H3094" s="24">
        <v>4.5607710642283014E-2</v>
      </c>
      <c r="I3094" t="s">
        <v>11</v>
      </c>
      <c r="J3094" s="24">
        <v>4056070416.7826457</v>
      </c>
      <c r="K3094" s="26">
        <v>1.7321578871027799E-3</v>
      </c>
      <c r="L3094" s="4">
        <v>45371860186.135521</v>
      </c>
      <c r="M3094" s="5">
        <f t="shared" si="48"/>
        <v>1.54848276756817E-4</v>
      </c>
    </row>
    <row r="3095" spans="1:13" x14ac:dyDescent="0.25">
      <c r="A3095" s="4" t="s">
        <v>127</v>
      </c>
      <c r="B3095" t="s">
        <v>4</v>
      </c>
      <c r="C3095" s="24">
        <v>27802.524434442279</v>
      </c>
      <c r="D3095" s="24">
        <v>2.7802524434442279</v>
      </c>
      <c r="E3095" s="24">
        <v>2.7802524434442279E-2</v>
      </c>
      <c r="F3095" t="s">
        <v>10</v>
      </c>
      <c r="G3095" s="24">
        <v>154047512.23273912</v>
      </c>
      <c r="H3095" s="24">
        <v>1.8048019102338685E-2</v>
      </c>
      <c r="I3095" t="s">
        <v>11</v>
      </c>
      <c r="J3095" s="24">
        <v>4056070416.7826457</v>
      </c>
      <c r="K3095" s="26">
        <v>6.8545467848400384E-4</v>
      </c>
      <c r="L3095" s="4">
        <v>45371860186.135521</v>
      </c>
      <c r="M3095" s="5">
        <f t="shared" si="48"/>
        <v>6.1277021308767105E-5</v>
      </c>
    </row>
    <row r="3096" spans="1:13" x14ac:dyDescent="0.25">
      <c r="A3096" s="4" t="s">
        <v>127</v>
      </c>
      <c r="B3096" t="s">
        <v>130</v>
      </c>
      <c r="C3096" s="24">
        <v>7913.5395083569638</v>
      </c>
      <c r="D3096" s="24">
        <v>0.79135395083569637</v>
      </c>
      <c r="E3096" s="24">
        <v>7.9135395083569631E-3</v>
      </c>
      <c r="F3096" t="s">
        <v>10</v>
      </c>
      <c r="G3096" s="24">
        <v>154047512.23273912</v>
      </c>
      <c r="H3096" s="24">
        <v>5.1370771222848284E-3</v>
      </c>
      <c r="I3096" t="s">
        <v>11</v>
      </c>
      <c r="J3096" s="24">
        <v>4056070416.7826457</v>
      </c>
      <c r="K3096" s="26">
        <v>1.9510360263010762E-4</v>
      </c>
      <c r="L3096" s="4">
        <v>45371860186.135521</v>
      </c>
      <c r="M3096" s="5">
        <f t="shared" si="48"/>
        <v>1.744151435689899E-5</v>
      </c>
    </row>
    <row r="3097" spans="1:13" x14ac:dyDescent="0.25">
      <c r="A3097" s="4" t="s">
        <v>127</v>
      </c>
      <c r="B3097" t="s">
        <v>132</v>
      </c>
      <c r="C3097" s="24">
        <v>445792.11225083249</v>
      </c>
      <c r="D3097" s="24">
        <v>44.579211225083249</v>
      </c>
      <c r="E3097" s="24">
        <v>0.44579211225083248</v>
      </c>
      <c r="F3097" t="s">
        <v>10</v>
      </c>
      <c r="G3097" s="24">
        <v>154047512.23273912</v>
      </c>
      <c r="H3097" s="24">
        <v>0.28938611587398944</v>
      </c>
      <c r="I3097" t="s">
        <v>11</v>
      </c>
      <c r="J3097" s="24">
        <v>4056070416.7826457</v>
      </c>
      <c r="K3097" s="26">
        <v>1.0990738977466854E-2</v>
      </c>
      <c r="L3097" s="4">
        <v>45371860186.135521</v>
      </c>
      <c r="M3097" s="5">
        <f t="shared" si="48"/>
        <v>9.8252994349800802E-4</v>
      </c>
    </row>
    <row r="3098" spans="1:13" x14ac:dyDescent="0.25">
      <c r="A3098" s="4" t="s">
        <v>127</v>
      </c>
      <c r="B3098" t="s">
        <v>131</v>
      </c>
      <c r="C3098" s="24">
        <v>322243.31735412643</v>
      </c>
      <c r="D3098" s="24">
        <v>32.22433173541264</v>
      </c>
      <c r="E3098" s="24">
        <v>0.32224331735412642</v>
      </c>
      <c r="F3098" t="s">
        <v>10</v>
      </c>
      <c r="G3098" s="24">
        <v>154047512.23273912</v>
      </c>
      <c r="H3098" s="24">
        <v>0.20918436960362757</v>
      </c>
      <c r="I3098" t="s">
        <v>11</v>
      </c>
      <c r="J3098" s="24">
        <v>4056070416.7826457</v>
      </c>
      <c r="K3098" s="26">
        <v>7.9447170350098635E-3</v>
      </c>
      <c r="L3098" s="4">
        <v>45371860186.135521</v>
      </c>
      <c r="M3098" s="5">
        <f t="shared" si="48"/>
        <v>7.1022725546658486E-4</v>
      </c>
    </row>
    <row r="3099" spans="1:13" x14ac:dyDescent="0.25">
      <c r="A3099" s="4" t="s">
        <v>127</v>
      </c>
      <c r="B3099" t="s">
        <v>133</v>
      </c>
      <c r="C3099" s="24">
        <v>764566.38777730847</v>
      </c>
      <c r="D3099" s="24">
        <v>76.456638777730845</v>
      </c>
      <c r="E3099" s="24">
        <v>0.76456638777730845</v>
      </c>
      <c r="F3099" t="s">
        <v>10</v>
      </c>
      <c r="G3099" s="24">
        <v>154047512.23273912</v>
      </c>
      <c r="H3099" s="24">
        <v>0.49631855568182176</v>
      </c>
      <c r="I3099" t="s">
        <v>11</v>
      </c>
      <c r="J3099" s="24">
        <v>4056070416.7826457</v>
      </c>
      <c r="K3099" s="26">
        <v>1.8849928852659747E-2</v>
      </c>
      <c r="L3099" s="4">
        <v>45371860186.135521</v>
      </c>
      <c r="M3099" s="5">
        <f t="shared" si="48"/>
        <v>1.6851113986526395E-3</v>
      </c>
    </row>
    <row r="3100" spans="1:13" x14ac:dyDescent="0.25">
      <c r="A3100" s="4" t="s">
        <v>75</v>
      </c>
      <c r="B3100" t="s">
        <v>76</v>
      </c>
      <c r="C3100" s="24">
        <v>106056.52373262501</v>
      </c>
      <c r="D3100" s="24">
        <v>10.605652373262501</v>
      </c>
      <c r="E3100" s="24">
        <v>0.106056523732625</v>
      </c>
      <c r="F3100" t="s">
        <v>10</v>
      </c>
      <c r="G3100" s="24">
        <v>154047512.23273912</v>
      </c>
      <c r="H3100" s="24">
        <v>6.8846631922488924E-2</v>
      </c>
      <c r="I3100" t="s">
        <v>11</v>
      </c>
      <c r="J3100" s="24">
        <v>4056070416.7826457</v>
      </c>
      <c r="K3100" s="26">
        <v>2.6147604167274566E-3</v>
      </c>
      <c r="L3100" s="4">
        <v>45371860186.135521</v>
      </c>
      <c r="M3100" s="5">
        <f t="shared" si="48"/>
        <v>2.3374956040491629E-4</v>
      </c>
    </row>
    <row r="3101" spans="1:13" x14ac:dyDescent="0.25">
      <c r="A3101" s="4" t="s">
        <v>75</v>
      </c>
      <c r="B3101" t="s">
        <v>105</v>
      </c>
      <c r="C3101" s="24">
        <v>280947.71672038751</v>
      </c>
      <c r="D3101" s="24">
        <v>28.09477167203875</v>
      </c>
      <c r="E3101" s="24">
        <v>0.28094771672038754</v>
      </c>
      <c r="F3101" t="s">
        <v>10</v>
      </c>
      <c r="G3101" s="24">
        <v>154047512.23273912</v>
      </c>
      <c r="H3101" s="24">
        <v>0.18237731505584079</v>
      </c>
      <c r="I3101" t="s">
        <v>11</v>
      </c>
      <c r="J3101" s="24">
        <v>4056070416.7826457</v>
      </c>
      <c r="K3101" s="26">
        <v>6.9265986004069602E-3</v>
      </c>
      <c r="L3101" s="4">
        <v>45371860186.135521</v>
      </c>
      <c r="M3101" s="5">
        <f t="shared" si="48"/>
        <v>6.1921136926679926E-4</v>
      </c>
    </row>
    <row r="3102" spans="1:13" x14ac:dyDescent="0.25">
      <c r="A3102" s="4" t="s">
        <v>75</v>
      </c>
      <c r="B3102" t="s">
        <v>108</v>
      </c>
      <c r="C3102" s="24">
        <v>5940465.671352189</v>
      </c>
      <c r="D3102" s="24">
        <v>594.04656713521888</v>
      </c>
      <c r="E3102" s="24">
        <v>5.9404656713521886</v>
      </c>
      <c r="F3102" t="s">
        <v>10</v>
      </c>
      <c r="G3102" s="24">
        <v>154047512.23273912</v>
      </c>
      <c r="H3102" s="24">
        <v>3.8562555053645879</v>
      </c>
      <c r="I3102" t="s">
        <v>11</v>
      </c>
      <c r="J3102" s="24">
        <v>4056070416.7826457</v>
      </c>
      <c r="K3102" s="26">
        <v>0.14645864250217536</v>
      </c>
      <c r="L3102" s="4">
        <v>45371860186.135521</v>
      </c>
      <c r="M3102" s="5">
        <f t="shared" si="48"/>
        <v>1.3092841349201379E-2</v>
      </c>
    </row>
    <row r="3103" spans="1:13" x14ac:dyDescent="0.25">
      <c r="A3103" s="4" t="s">
        <v>75</v>
      </c>
      <c r="B3103" t="s">
        <v>4</v>
      </c>
      <c r="C3103" s="24">
        <v>311104.14111668692</v>
      </c>
      <c r="D3103" s="24">
        <v>31.110414111668693</v>
      </c>
      <c r="E3103" s="24">
        <v>0.31110414111668694</v>
      </c>
      <c r="F3103" t="s">
        <v>10</v>
      </c>
      <c r="G3103" s="24">
        <v>154047512.23273912</v>
      </c>
      <c r="H3103" s="24">
        <v>0.20195336919603246</v>
      </c>
      <c r="I3103" t="s">
        <v>11</v>
      </c>
      <c r="J3103" s="24">
        <v>4056070416.7826457</v>
      </c>
      <c r="K3103" s="26">
        <v>7.6700872802760861E-3</v>
      </c>
      <c r="L3103" s="4">
        <v>45371860186.135521</v>
      </c>
      <c r="M3103" s="5">
        <f t="shared" si="48"/>
        <v>6.8567640788894167E-4</v>
      </c>
    </row>
    <row r="3104" spans="1:13" x14ac:dyDescent="0.25">
      <c r="A3104" s="4" t="s">
        <v>75</v>
      </c>
      <c r="B3104" t="s">
        <v>93</v>
      </c>
      <c r="C3104" s="24">
        <v>1115334.2118845349</v>
      </c>
      <c r="D3104" s="24">
        <v>111.53342118845349</v>
      </c>
      <c r="E3104" s="24">
        <v>1.1153342118845349</v>
      </c>
      <c r="F3104" t="s">
        <v>10</v>
      </c>
      <c r="G3104" s="24">
        <v>154047512.23273912</v>
      </c>
      <c r="H3104" s="24">
        <v>0.72401961947912408</v>
      </c>
      <c r="I3104" t="s">
        <v>11</v>
      </c>
      <c r="J3104" s="24">
        <v>4056070416.7826457</v>
      </c>
      <c r="K3104" s="26">
        <v>2.7497900610148673E-2</v>
      </c>
      <c r="L3104" s="4">
        <v>45371860186.135521</v>
      </c>
      <c r="M3104" s="5">
        <f t="shared" si="48"/>
        <v>2.4582069311439706E-3</v>
      </c>
    </row>
    <row r="3105" spans="1:13" x14ac:dyDescent="0.25">
      <c r="A3105" s="4" t="s">
        <v>75</v>
      </c>
      <c r="B3105" t="s">
        <v>101</v>
      </c>
      <c r="C3105" s="24">
        <v>122787.6022713502</v>
      </c>
      <c r="D3105" s="24">
        <v>12.27876022713502</v>
      </c>
      <c r="E3105" s="24">
        <v>0.1227876022713502</v>
      </c>
      <c r="F3105" t="s">
        <v>10</v>
      </c>
      <c r="G3105" s="24">
        <v>154047512.23273912</v>
      </c>
      <c r="H3105" s="24">
        <v>7.9707617793813759E-2</v>
      </c>
      <c r="I3105" t="s">
        <v>11</v>
      </c>
      <c r="J3105" s="24">
        <v>4056070416.7826457</v>
      </c>
      <c r="K3105" s="26">
        <v>3.0272551917071432E-3</v>
      </c>
      <c r="L3105" s="4">
        <v>45371860186.135521</v>
      </c>
      <c r="M3105" s="5">
        <f t="shared" si="48"/>
        <v>2.7062501243638881E-4</v>
      </c>
    </row>
    <row r="3106" spans="1:13" x14ac:dyDescent="0.25">
      <c r="A3106" s="4" t="s">
        <v>75</v>
      </c>
      <c r="B3106" t="s">
        <v>109</v>
      </c>
      <c r="C3106" s="24">
        <v>904115.12927875598</v>
      </c>
      <c r="D3106" s="24">
        <v>90.411512927875592</v>
      </c>
      <c r="E3106" s="24">
        <v>0.90411512927875592</v>
      </c>
      <c r="F3106" t="s">
        <v>10</v>
      </c>
      <c r="G3106" s="24">
        <v>154047512.23273912</v>
      </c>
      <c r="H3106" s="24">
        <v>0.58690667325597223</v>
      </c>
      <c r="I3106" t="s">
        <v>11</v>
      </c>
      <c r="J3106" s="24">
        <v>4056070416.7826457</v>
      </c>
      <c r="K3106" s="26">
        <v>2.2290419947785762E-2</v>
      </c>
      <c r="L3106" s="4">
        <v>45371860186.135521</v>
      </c>
      <c r="M3106" s="5">
        <f t="shared" si="48"/>
        <v>1.9926781171626514E-3</v>
      </c>
    </row>
    <row r="3107" spans="1:13" x14ac:dyDescent="0.25">
      <c r="A3107" s="4" t="s">
        <v>75</v>
      </c>
      <c r="B3107" t="s">
        <v>106</v>
      </c>
      <c r="C3107" s="24">
        <v>67893.755444227529</v>
      </c>
      <c r="D3107" s="24">
        <v>6.7893755444227528</v>
      </c>
      <c r="E3107" s="24">
        <v>6.789375544422753E-2</v>
      </c>
      <c r="F3107" t="s">
        <v>10</v>
      </c>
      <c r="G3107" s="24">
        <v>154047512.23273912</v>
      </c>
      <c r="H3107" s="24">
        <v>4.4073256659706274E-2</v>
      </c>
      <c r="I3107" t="s">
        <v>11</v>
      </c>
      <c r="J3107" s="24">
        <v>4056070416.7826457</v>
      </c>
      <c r="K3107" s="26">
        <v>1.6738800974289345E-3</v>
      </c>
      <c r="L3107" s="4">
        <v>45371860186.135521</v>
      </c>
      <c r="M3107" s="5">
        <f t="shared" si="48"/>
        <v>1.4963846570472799E-4</v>
      </c>
    </row>
    <row r="3108" spans="1:13" x14ac:dyDescent="0.25">
      <c r="A3108" s="4" t="s">
        <v>162</v>
      </c>
      <c r="B3108" t="s">
        <v>163</v>
      </c>
      <c r="C3108" s="24">
        <v>816856.65860701283</v>
      </c>
      <c r="D3108" s="24">
        <v>81.685665860701278</v>
      </c>
      <c r="E3108" s="24">
        <v>0.81685665860701284</v>
      </c>
      <c r="F3108" t="s">
        <v>10</v>
      </c>
      <c r="G3108" s="24">
        <v>154047512.23273912</v>
      </c>
      <c r="H3108" s="24">
        <v>0.53026280448650409</v>
      </c>
      <c r="I3108" t="s">
        <v>11</v>
      </c>
      <c r="J3108" s="24">
        <v>4056070416.7826457</v>
      </c>
      <c r="K3108" s="26">
        <v>2.0139114331623451E-2</v>
      </c>
      <c r="L3108" s="4">
        <v>45371860186.135521</v>
      </c>
      <c r="M3108" s="5">
        <f t="shared" si="48"/>
        <v>1.8003596397765135E-3</v>
      </c>
    </row>
    <row r="3109" spans="1:13" x14ac:dyDescent="0.25">
      <c r="A3109" s="4" t="s">
        <v>124</v>
      </c>
      <c r="B3109" t="s">
        <v>126</v>
      </c>
      <c r="C3109" s="24">
        <v>2146260.49372422</v>
      </c>
      <c r="D3109" s="24">
        <v>214.62604937242199</v>
      </c>
      <c r="E3109" s="24">
        <v>2.14626049372422</v>
      </c>
      <c r="F3109" t="s">
        <v>10</v>
      </c>
      <c r="G3109" s="24">
        <v>154047512.23273912</v>
      </c>
      <c r="H3109" s="24">
        <v>1.3932457996995056</v>
      </c>
      <c r="I3109" t="s">
        <v>11</v>
      </c>
      <c r="J3109" s="24">
        <v>4056070416.7826457</v>
      </c>
      <c r="K3109" s="26">
        <v>5.2914773985277011E-2</v>
      </c>
      <c r="L3109" s="4">
        <v>45371860186.135521</v>
      </c>
      <c r="M3109" s="5">
        <f t="shared" si="48"/>
        <v>4.7303780028398797E-3</v>
      </c>
    </row>
    <row r="3110" spans="1:13" x14ac:dyDescent="0.25">
      <c r="A3110" s="4" t="s">
        <v>124</v>
      </c>
      <c r="B3110" t="s">
        <v>125</v>
      </c>
      <c r="C3110" s="24">
        <v>1954907.9392726615</v>
      </c>
      <c r="D3110" s="24">
        <v>195.49079392726614</v>
      </c>
      <c r="E3110" s="24">
        <v>1.9549079392726614</v>
      </c>
      <c r="F3110" t="s">
        <v>10</v>
      </c>
      <c r="G3110" s="24">
        <v>154047512.23273912</v>
      </c>
      <c r="H3110" s="24">
        <v>1.269029217634579</v>
      </c>
      <c r="I3110" t="s">
        <v>11</v>
      </c>
      <c r="J3110" s="24">
        <v>4056070416.7826457</v>
      </c>
      <c r="K3110" s="26">
        <v>4.8197090740434746E-2</v>
      </c>
      <c r="L3110" s="4">
        <v>45371860186.135521</v>
      </c>
      <c r="M3110" s="5">
        <f t="shared" si="48"/>
        <v>4.3086352008772861E-3</v>
      </c>
    </row>
    <row r="3111" spans="1:13" x14ac:dyDescent="0.25">
      <c r="A3111" s="4" t="s">
        <v>164</v>
      </c>
      <c r="B3111" t="s">
        <v>165</v>
      </c>
      <c r="C3111" s="24">
        <v>9406853.3727224357</v>
      </c>
      <c r="D3111" s="24">
        <v>940.6853372722436</v>
      </c>
      <c r="E3111" s="24">
        <v>9.4068533727224359</v>
      </c>
      <c r="F3111" t="s">
        <v>10</v>
      </c>
      <c r="G3111" s="24">
        <v>154047512.23273912</v>
      </c>
      <c r="H3111" s="24">
        <v>6.1064623740955382</v>
      </c>
      <c r="I3111" t="s">
        <v>11</v>
      </c>
      <c r="J3111" s="24">
        <v>4056070416.7826457</v>
      </c>
      <c r="K3111" s="26">
        <v>0.23192036641671859</v>
      </c>
      <c r="L3111" s="4">
        <v>45371860186.135521</v>
      </c>
      <c r="M3111" s="5">
        <f t="shared" si="48"/>
        <v>2.0732791942255278E-2</v>
      </c>
    </row>
    <row r="3112" spans="1:13" x14ac:dyDescent="0.25">
      <c r="A3112" s="4" t="s">
        <v>164</v>
      </c>
      <c r="B3112" t="s">
        <v>166</v>
      </c>
      <c r="C3112" s="24">
        <v>2840749.482730276</v>
      </c>
      <c r="D3112" s="24">
        <v>284.07494827302759</v>
      </c>
      <c r="E3112" s="24">
        <v>2.8407494827302759</v>
      </c>
      <c r="F3112" t="s">
        <v>10</v>
      </c>
      <c r="G3112" s="24">
        <v>154047512.23273912</v>
      </c>
      <c r="H3112" s="24">
        <v>1.844073585841747</v>
      </c>
      <c r="I3112" t="s">
        <v>11</v>
      </c>
      <c r="J3112" s="24">
        <v>4056070416.7826457</v>
      </c>
      <c r="K3112" s="26">
        <v>7.0036986315035771E-2</v>
      </c>
      <c r="L3112" s="4">
        <v>45371860186.135521</v>
      </c>
      <c r="M3112" s="5">
        <f t="shared" si="48"/>
        <v>6.2610381656741871E-3</v>
      </c>
    </row>
    <row r="3113" spans="1:13" x14ac:dyDescent="0.25">
      <c r="A3113" s="4" t="s">
        <v>136</v>
      </c>
      <c r="B3113" t="s">
        <v>147</v>
      </c>
      <c r="C3113" s="24">
        <v>2809526.8000253788</v>
      </c>
      <c r="D3113" s="24">
        <v>280.95268000253787</v>
      </c>
      <c r="E3113" s="24">
        <v>2.8095268000253788</v>
      </c>
      <c r="F3113" t="s">
        <v>32</v>
      </c>
      <c r="G3113" s="24">
        <v>766917315.65994549</v>
      </c>
      <c r="H3113" s="24">
        <v>0.36634024850615515</v>
      </c>
      <c r="I3113" t="s">
        <v>11</v>
      </c>
      <c r="J3113" s="24">
        <v>4056070416.7826457</v>
      </c>
      <c r="K3113" s="26">
        <v>6.9267209671718427E-2</v>
      </c>
      <c r="L3113" s="4">
        <v>45371860186.135521</v>
      </c>
      <c r="M3113" s="5">
        <f t="shared" si="48"/>
        <v>6.1922230838661937E-3</v>
      </c>
    </row>
    <row r="3114" spans="1:13" x14ac:dyDescent="0.25">
      <c r="A3114" s="4" t="s">
        <v>136</v>
      </c>
      <c r="B3114" t="s">
        <v>137</v>
      </c>
      <c r="C3114" s="24">
        <v>230956458.02114022</v>
      </c>
      <c r="D3114" s="24">
        <v>23095.645802114021</v>
      </c>
      <c r="E3114" s="24">
        <v>230.95645802114021</v>
      </c>
      <c r="F3114" t="s">
        <v>32</v>
      </c>
      <c r="G3114" s="24">
        <v>766917315.65994549</v>
      </c>
      <c r="H3114" s="24">
        <v>30.114909822110125</v>
      </c>
      <c r="I3114" t="s">
        <v>11</v>
      </c>
      <c r="J3114" s="24">
        <v>4056070416.7826457</v>
      </c>
      <c r="K3114" s="26">
        <v>5.6940938960408731</v>
      </c>
      <c r="L3114" s="4">
        <v>45371860186.135521</v>
      </c>
      <c r="M3114" s="5">
        <f t="shared" si="48"/>
        <v>0.50903017216762603</v>
      </c>
    </row>
    <row r="3115" spans="1:13" x14ac:dyDescent="0.25">
      <c r="A3115" s="4" t="s">
        <v>115</v>
      </c>
      <c r="B3115" t="s">
        <v>116</v>
      </c>
      <c r="C3115" s="24">
        <v>11140.945424105241</v>
      </c>
      <c r="D3115" s="24">
        <v>1.1140945424105242</v>
      </c>
      <c r="E3115" s="24">
        <v>1.1140945424105242E-2</v>
      </c>
      <c r="F3115" t="s">
        <v>32</v>
      </c>
      <c r="G3115" s="24">
        <v>766917315.65994549</v>
      </c>
      <c r="H3115" s="24">
        <v>1.4526918608583335E-3</v>
      </c>
      <c r="I3115" t="s">
        <v>11</v>
      </c>
      <c r="J3115" s="24">
        <v>4056070416.7826457</v>
      </c>
      <c r="K3115" s="26">
        <v>2.7467337297715005E-4</v>
      </c>
      <c r="L3115" s="4">
        <v>45371860186.135521</v>
      </c>
      <c r="M3115" s="5">
        <f t="shared" si="48"/>
        <v>2.4554746881437379E-5</v>
      </c>
    </row>
    <row r="3116" spans="1:13" x14ac:dyDescent="0.25">
      <c r="A3116" s="4" t="s">
        <v>115</v>
      </c>
      <c r="B3116" t="s">
        <v>121</v>
      </c>
      <c r="C3116" s="24">
        <v>825590.45210237138</v>
      </c>
      <c r="D3116" s="24">
        <v>82.559045210237144</v>
      </c>
      <c r="E3116" s="24">
        <v>0.82559045210237136</v>
      </c>
      <c r="F3116" t="s">
        <v>32</v>
      </c>
      <c r="G3116" s="24">
        <v>766917315.65994549</v>
      </c>
      <c r="H3116" s="24">
        <v>0.10765051658690697</v>
      </c>
      <c r="I3116" t="s">
        <v>11</v>
      </c>
      <c r="J3116" s="24">
        <v>4056070416.7826457</v>
      </c>
      <c r="K3116" s="26">
        <v>2.0354440807693025E-2</v>
      </c>
      <c r="L3116" s="4">
        <v>45371860186.135521</v>
      </c>
      <c r="M3116" s="5">
        <f t="shared" si="48"/>
        <v>1.8196090015164305E-3</v>
      </c>
    </row>
    <row r="3117" spans="1:13" x14ac:dyDescent="0.25">
      <c r="A3117" s="4" t="s">
        <v>115</v>
      </c>
      <c r="B3117" t="s">
        <v>119</v>
      </c>
      <c r="C3117" s="24">
        <v>1049840.497026125</v>
      </c>
      <c r="D3117" s="24">
        <v>104.9840497026125</v>
      </c>
      <c r="E3117" s="24">
        <v>1.049840497026125</v>
      </c>
      <c r="F3117" t="s">
        <v>32</v>
      </c>
      <c r="G3117" s="24">
        <v>766917315.65994549</v>
      </c>
      <c r="H3117" s="24">
        <v>0.13689096276600812</v>
      </c>
      <c r="I3117" t="s">
        <v>11</v>
      </c>
      <c r="J3117" s="24">
        <v>4056070416.7826457</v>
      </c>
      <c r="K3117" s="26">
        <v>2.5883192083703495E-2</v>
      </c>
      <c r="L3117" s="4">
        <v>45371860186.135521</v>
      </c>
      <c r="M3117" s="5">
        <f t="shared" si="48"/>
        <v>2.3138581771150954E-3</v>
      </c>
    </row>
    <row r="3118" spans="1:13" x14ac:dyDescent="0.25">
      <c r="A3118" s="4" t="s">
        <v>115</v>
      </c>
      <c r="B3118" t="s">
        <v>123</v>
      </c>
      <c r="C3118" s="24">
        <v>83969.042980826896</v>
      </c>
      <c r="D3118" s="24">
        <v>8.3969042980826902</v>
      </c>
      <c r="E3118" s="24">
        <v>8.39690429808269E-2</v>
      </c>
      <c r="F3118" t="s">
        <v>32</v>
      </c>
      <c r="G3118" s="24">
        <v>766917315.65994549</v>
      </c>
      <c r="H3118" s="24">
        <v>1.094890430379318E-2</v>
      </c>
      <c r="I3118" t="s">
        <v>11</v>
      </c>
      <c r="J3118" s="24">
        <v>4056070416.7826457</v>
      </c>
      <c r="K3118" s="26">
        <v>2.070206735893722E-3</v>
      </c>
      <c r="L3118" s="4">
        <v>45371860186.135521</v>
      </c>
      <c r="M3118" s="5">
        <f t="shared" si="48"/>
        <v>1.8506854829479901E-4</v>
      </c>
    </row>
    <row r="3119" spans="1:13" x14ac:dyDescent="0.25">
      <c r="A3119" s="4" t="s">
        <v>115</v>
      </c>
      <c r="B3119" t="s">
        <v>120</v>
      </c>
      <c r="C3119" s="24">
        <v>64286.788144162587</v>
      </c>
      <c r="D3119" s="24">
        <v>6.4286788144162585</v>
      </c>
      <c r="E3119" s="24">
        <v>6.4286788144162582E-2</v>
      </c>
      <c r="F3119" t="s">
        <v>32</v>
      </c>
      <c r="G3119" s="24">
        <v>766917315.65994549</v>
      </c>
      <c r="H3119" s="24">
        <v>8.3824927187675646E-3</v>
      </c>
      <c r="I3119" t="s">
        <v>11</v>
      </c>
      <c r="J3119" s="24">
        <v>4056070416.7826457</v>
      </c>
      <c r="K3119" s="26">
        <v>1.5849524672492282E-3</v>
      </c>
      <c r="L3119" s="4">
        <v>45371860186.135521</v>
      </c>
      <c r="M3119" s="5">
        <f t="shared" si="48"/>
        <v>1.4168867637436426E-4</v>
      </c>
    </row>
    <row r="3120" spans="1:13" x14ac:dyDescent="0.25">
      <c r="A3120" s="4" t="s">
        <v>111</v>
      </c>
      <c r="B3120" t="s">
        <v>117</v>
      </c>
      <c r="C3120" s="24">
        <v>3786.2376255574109</v>
      </c>
      <c r="D3120" s="24">
        <v>0.37862376255574109</v>
      </c>
      <c r="E3120" s="24">
        <v>3.786237625557411E-3</v>
      </c>
      <c r="F3120" t="s">
        <v>32</v>
      </c>
      <c r="G3120" s="24">
        <v>766917315.65994549</v>
      </c>
      <c r="H3120" s="24">
        <v>4.936956759542309E-4</v>
      </c>
      <c r="I3120" t="s">
        <v>11</v>
      </c>
      <c r="J3120" s="24">
        <v>4056070416.7826457</v>
      </c>
      <c r="K3120" s="26">
        <v>9.334743326672145E-5</v>
      </c>
      <c r="L3120" s="4">
        <v>45371860186.135521</v>
      </c>
      <c r="M3120" s="5">
        <f t="shared" si="48"/>
        <v>8.344902787817344E-6</v>
      </c>
    </row>
    <row r="3121" spans="1:13" x14ac:dyDescent="0.25">
      <c r="A3121" s="4" t="s">
        <v>111</v>
      </c>
      <c r="B3121" t="s">
        <v>112</v>
      </c>
      <c r="C3121" s="24">
        <v>456.686101994382</v>
      </c>
      <c r="D3121" s="24">
        <v>4.56686101994382E-2</v>
      </c>
      <c r="E3121" s="24">
        <v>4.56686101994382E-4</v>
      </c>
      <c r="F3121" t="s">
        <v>32</v>
      </c>
      <c r="G3121" s="24">
        <v>766917315.65994549</v>
      </c>
      <c r="H3121" s="24">
        <v>5.9548284106924333E-5</v>
      </c>
      <c r="I3121" t="s">
        <v>11</v>
      </c>
      <c r="J3121" s="24">
        <v>4056070416.7826457</v>
      </c>
      <c r="K3121" s="26">
        <v>1.1259323805246812E-5</v>
      </c>
      <c r="L3121" s="4">
        <v>45371860186.135521</v>
      </c>
      <c r="M3121" s="5">
        <f t="shared" si="48"/>
        <v>1.0065403977726564E-6</v>
      </c>
    </row>
    <row r="3122" spans="1:13" x14ac:dyDescent="0.25">
      <c r="A3122" s="4" t="s">
        <v>138</v>
      </c>
      <c r="B3122" t="s">
        <v>149</v>
      </c>
      <c r="C3122" s="24">
        <v>5393.2770839527484</v>
      </c>
      <c r="D3122" s="24">
        <v>0.53932770839527489</v>
      </c>
      <c r="E3122" s="24">
        <v>5.3932770839527485E-3</v>
      </c>
      <c r="F3122" t="s">
        <v>32</v>
      </c>
      <c r="G3122" s="24">
        <v>766917315.65994549</v>
      </c>
      <c r="H3122" s="24">
        <v>7.0324101097022967E-4</v>
      </c>
      <c r="I3122" t="s">
        <v>11</v>
      </c>
      <c r="J3122" s="24">
        <v>4056070416.7826457</v>
      </c>
      <c r="K3122" s="26">
        <v>1.3296803382991564E-4</v>
      </c>
      <c r="L3122" s="4">
        <v>45371860186.135521</v>
      </c>
      <c r="M3122" s="5">
        <f t="shared" si="48"/>
        <v>1.1886832635530328E-5</v>
      </c>
    </row>
    <row r="3123" spans="1:13" x14ac:dyDescent="0.25">
      <c r="A3123" s="4" t="s">
        <v>138</v>
      </c>
      <c r="B3123" t="s">
        <v>139</v>
      </c>
      <c r="C3123" s="24">
        <v>7351866.3500598278</v>
      </c>
      <c r="D3123" s="24">
        <v>735.18663500598279</v>
      </c>
      <c r="E3123" s="24">
        <v>7.3518663500598276</v>
      </c>
      <c r="F3123" t="s">
        <v>32</v>
      </c>
      <c r="G3123" s="24">
        <v>766917315.65994549</v>
      </c>
      <c r="H3123" s="24">
        <v>0.95862568231797196</v>
      </c>
      <c r="I3123" t="s">
        <v>11</v>
      </c>
      <c r="J3123" s="24">
        <v>4056070416.7826457</v>
      </c>
      <c r="K3123" s="26">
        <v>0.18125588549055496</v>
      </c>
      <c r="L3123" s="4">
        <v>45371860186.135521</v>
      </c>
      <c r="M3123" s="5">
        <f t="shared" si="48"/>
        <v>1.6203581514840269E-2</v>
      </c>
    </row>
    <row r="3124" spans="1:13" x14ac:dyDescent="0.25">
      <c r="A3124" s="4" t="s">
        <v>138</v>
      </c>
      <c r="B3124" t="s">
        <v>140</v>
      </c>
      <c r="C3124" s="24">
        <v>38779083.278441995</v>
      </c>
      <c r="D3124" s="24">
        <v>3877.9083278441994</v>
      </c>
      <c r="E3124" s="24">
        <v>38.779083278441995</v>
      </c>
      <c r="F3124" t="s">
        <v>32</v>
      </c>
      <c r="G3124" s="24">
        <v>766917315.65994549</v>
      </c>
      <c r="H3124" s="24">
        <v>5.0564881619698374</v>
      </c>
      <c r="I3124" t="s">
        <v>11</v>
      </c>
      <c r="J3124" s="24">
        <v>4056070416.7826457</v>
      </c>
      <c r="K3124" s="26">
        <v>0.95607519825068321</v>
      </c>
      <c r="L3124" s="4">
        <v>45371860186.135521</v>
      </c>
      <c r="M3124" s="5">
        <f t="shared" si="48"/>
        <v>8.5469458645409238E-2</v>
      </c>
    </row>
    <row r="3125" spans="1:13" x14ac:dyDescent="0.25">
      <c r="A3125" s="4" t="s">
        <v>102</v>
      </c>
      <c r="B3125" t="s">
        <v>103</v>
      </c>
      <c r="C3125" s="24">
        <v>4703.4977955020286</v>
      </c>
      <c r="D3125" s="24">
        <v>0.47034977955020285</v>
      </c>
      <c r="E3125" s="24">
        <v>4.7034977955020289E-3</v>
      </c>
      <c r="F3125" t="s">
        <v>32</v>
      </c>
      <c r="G3125" s="24">
        <v>766917315.65994549</v>
      </c>
      <c r="H3125" s="24">
        <v>6.1329920442004728E-4</v>
      </c>
      <c r="I3125" t="s">
        <v>11</v>
      </c>
      <c r="J3125" s="24">
        <v>4056070416.7826457</v>
      </c>
      <c r="K3125" s="26">
        <v>1.1596193636186757E-4</v>
      </c>
      <c r="L3125" s="4">
        <v>45371860186.135521</v>
      </c>
      <c r="M3125" s="5">
        <f t="shared" si="48"/>
        <v>1.0366552696332466E-5</v>
      </c>
    </row>
    <row r="3126" spans="1:13" x14ac:dyDescent="0.25">
      <c r="A3126" s="4" t="s">
        <v>150</v>
      </c>
      <c r="B3126" t="s">
        <v>151</v>
      </c>
      <c r="C3126" s="24">
        <v>1198367.577739699</v>
      </c>
      <c r="D3126" s="24">
        <v>119.83675777396991</v>
      </c>
      <c r="E3126" s="24">
        <v>1.1983675777396992</v>
      </c>
      <c r="F3126" t="s">
        <v>32</v>
      </c>
      <c r="G3126" s="24">
        <v>766917315.65994549</v>
      </c>
      <c r="H3126" s="24">
        <v>0.15625772860643825</v>
      </c>
      <c r="I3126" t="s">
        <v>11</v>
      </c>
      <c r="J3126" s="24">
        <v>4056070416.7826457</v>
      </c>
      <c r="K3126" s="26">
        <v>2.9545038783874659E-2</v>
      </c>
      <c r="L3126" s="4">
        <v>45371860186.135521</v>
      </c>
      <c r="M3126" s="5">
        <f t="shared" si="48"/>
        <v>2.6412132383893082E-3</v>
      </c>
    </row>
    <row r="3127" spans="1:13" x14ac:dyDescent="0.25">
      <c r="A3127" s="4" t="s">
        <v>150</v>
      </c>
      <c r="B3127" t="s">
        <v>152</v>
      </c>
      <c r="C3127" s="24">
        <v>25346.53249745056</v>
      </c>
      <c r="D3127" s="24">
        <v>2.5346532497450562</v>
      </c>
      <c r="E3127" s="24">
        <v>2.5346532497450561E-2</v>
      </c>
      <c r="F3127" t="s">
        <v>32</v>
      </c>
      <c r="G3127" s="24">
        <v>766917315.65994549</v>
      </c>
      <c r="H3127" s="24">
        <v>3.3049889446868774E-3</v>
      </c>
      <c r="I3127" t="s">
        <v>11</v>
      </c>
      <c r="J3127" s="24">
        <v>4056070416.7826457</v>
      </c>
      <c r="K3127" s="26">
        <v>6.2490366026623188E-4</v>
      </c>
      <c r="L3127" s="4">
        <v>45371860186.135521</v>
      </c>
      <c r="M3127" s="5">
        <f t="shared" si="48"/>
        <v>5.5863992336809259E-5</v>
      </c>
    </row>
    <row r="3128" spans="1:13" x14ac:dyDescent="0.25">
      <c r="A3128" s="4" t="s">
        <v>150</v>
      </c>
      <c r="B3128" t="s">
        <v>153</v>
      </c>
      <c r="C3128" s="24">
        <v>68143.365858534744</v>
      </c>
      <c r="D3128" s="24">
        <v>6.8143365858534741</v>
      </c>
      <c r="E3128" s="24">
        <v>6.8143365858534741E-2</v>
      </c>
      <c r="F3128" t="s">
        <v>32</v>
      </c>
      <c r="G3128" s="24">
        <v>766917315.65994549</v>
      </c>
      <c r="H3128" s="24">
        <v>8.8853601903480569E-3</v>
      </c>
      <c r="I3128" t="s">
        <v>11</v>
      </c>
      <c r="J3128" s="24">
        <v>4056070416.7826457</v>
      </c>
      <c r="K3128" s="26">
        <v>1.6800340935053933E-3</v>
      </c>
      <c r="L3128" s="4">
        <v>45371860186.135521</v>
      </c>
      <c r="M3128" s="5">
        <f t="shared" si="48"/>
        <v>1.5018860936928837E-4</v>
      </c>
    </row>
    <row r="3129" spans="1:13" x14ac:dyDescent="0.25">
      <c r="A3129" s="4" t="s">
        <v>150</v>
      </c>
      <c r="B3129" t="s">
        <v>154</v>
      </c>
      <c r="C3129" s="24">
        <v>1100570.0991292871</v>
      </c>
      <c r="D3129" s="24">
        <v>110.05700991292871</v>
      </c>
      <c r="E3129" s="24">
        <v>1.100570099129287</v>
      </c>
      <c r="F3129" t="s">
        <v>32</v>
      </c>
      <c r="G3129" s="24">
        <v>766917315.65994549</v>
      </c>
      <c r="H3129" s="24">
        <v>0.14350570480759423</v>
      </c>
      <c r="I3129" t="s">
        <v>11</v>
      </c>
      <c r="J3129" s="24">
        <v>4056070416.7826457</v>
      </c>
      <c r="K3129" s="26">
        <v>2.713390020487565E-2</v>
      </c>
      <c r="L3129" s="4">
        <v>45371860186.135521</v>
      </c>
      <c r="M3129" s="5">
        <f t="shared" si="48"/>
        <v>2.4256666899136596E-3</v>
      </c>
    </row>
    <row r="3130" spans="1:13" x14ac:dyDescent="0.25">
      <c r="A3130" s="4" t="s">
        <v>150</v>
      </c>
      <c r="B3130" t="s">
        <v>167</v>
      </c>
      <c r="C3130" s="24">
        <v>54870.528523560562</v>
      </c>
      <c r="D3130" s="24">
        <v>5.4870528523560562</v>
      </c>
      <c r="E3130" s="24">
        <v>5.4870528523560565E-2</v>
      </c>
      <c r="F3130" t="s">
        <v>32</v>
      </c>
      <c r="G3130" s="24">
        <v>766917315.65994549</v>
      </c>
      <c r="H3130" s="24">
        <v>7.154686353162275E-3</v>
      </c>
      <c r="I3130" t="s">
        <v>11</v>
      </c>
      <c r="J3130" s="24">
        <v>4056070416.7826457</v>
      </c>
      <c r="K3130" s="26">
        <v>1.3528001953941652E-3</v>
      </c>
      <c r="L3130" s="4">
        <v>45371860186.135521</v>
      </c>
      <c r="M3130" s="5">
        <f t="shared" si="48"/>
        <v>1.2093515297467922E-4</v>
      </c>
    </row>
    <row r="3131" spans="1:13" x14ac:dyDescent="0.25">
      <c r="A3131" s="4" t="s">
        <v>150</v>
      </c>
      <c r="B3131" t="s">
        <v>156</v>
      </c>
      <c r="C3131" s="24">
        <v>8540.9823886058621</v>
      </c>
      <c r="D3131" s="24">
        <v>0.85409823886058622</v>
      </c>
      <c r="E3131" s="24">
        <v>8.5409823886058618E-3</v>
      </c>
      <c r="F3131" t="s">
        <v>32</v>
      </c>
      <c r="G3131" s="24">
        <v>766917315.65994549</v>
      </c>
      <c r="H3131" s="24">
        <v>1.1136770828099247E-3</v>
      </c>
      <c r="I3131" t="s">
        <v>11</v>
      </c>
      <c r="J3131" s="24">
        <v>4056070416.7826457</v>
      </c>
      <c r="K3131" s="26">
        <v>2.1057283308657977E-4</v>
      </c>
      <c r="L3131" s="4">
        <v>45371860186.135521</v>
      </c>
      <c r="M3131" s="5">
        <f t="shared" si="48"/>
        <v>1.88244042751762E-5</v>
      </c>
    </row>
    <row r="3132" spans="1:13" x14ac:dyDescent="0.25">
      <c r="A3132" s="4" t="s">
        <v>150</v>
      </c>
      <c r="B3132" t="s">
        <v>157</v>
      </c>
      <c r="C3132" s="24">
        <v>95002.530246912953</v>
      </c>
      <c r="D3132" s="24">
        <v>9.5002530246912951</v>
      </c>
      <c r="E3132" s="24">
        <v>9.500253024691295E-2</v>
      </c>
      <c r="F3132" t="s">
        <v>32</v>
      </c>
      <c r="G3132" s="24">
        <v>766917315.65994549</v>
      </c>
      <c r="H3132" s="24">
        <v>1.2387584464064638E-2</v>
      </c>
      <c r="I3132" t="s">
        <v>11</v>
      </c>
      <c r="J3132" s="24">
        <v>4056070416.7826457</v>
      </c>
      <c r="K3132" s="26">
        <v>2.3422307919957371E-3</v>
      </c>
      <c r="L3132" s="4">
        <v>45371860186.135521</v>
      </c>
      <c r="M3132" s="5">
        <f t="shared" si="48"/>
        <v>2.0938645640088458E-4</v>
      </c>
    </row>
    <row r="3133" spans="1:13" x14ac:dyDescent="0.25">
      <c r="A3133" s="4" t="s">
        <v>113</v>
      </c>
      <c r="B3133" t="s">
        <v>114</v>
      </c>
      <c r="C3133" s="24">
        <v>8329.9552297024038</v>
      </c>
      <c r="D3133" s="24">
        <v>0.83299552297024038</v>
      </c>
      <c r="E3133" s="24">
        <v>8.3299552297024047E-3</v>
      </c>
      <c r="F3133" t="s">
        <v>32</v>
      </c>
      <c r="G3133" s="24">
        <v>766917315.65994549</v>
      </c>
      <c r="H3133" s="24">
        <v>1.0861607972085406E-3</v>
      </c>
      <c r="I3133" t="s">
        <v>11</v>
      </c>
      <c r="J3133" s="24">
        <v>4056070416.7826457</v>
      </c>
      <c r="K3133" s="26">
        <v>2.0537008418877221E-4</v>
      </c>
      <c r="L3133" s="4">
        <v>45371860186.135521</v>
      </c>
      <c r="M3133" s="5">
        <f t="shared" si="48"/>
        <v>1.8359298462812033E-5</v>
      </c>
    </row>
    <row r="3134" spans="1:13" x14ac:dyDescent="0.25">
      <c r="A3134" s="4" t="s">
        <v>113</v>
      </c>
      <c r="B3134" t="s">
        <v>122</v>
      </c>
      <c r="C3134" s="24">
        <v>22170.473041108271</v>
      </c>
      <c r="D3134" s="24">
        <v>2.2170473041108272</v>
      </c>
      <c r="E3134" s="24">
        <v>2.2170473041108273E-2</v>
      </c>
      <c r="F3134" t="s">
        <v>32</v>
      </c>
      <c r="G3134" s="24">
        <v>766917315.65994549</v>
      </c>
      <c r="H3134" s="24">
        <v>2.890855713960533E-3</v>
      </c>
      <c r="I3134" t="s">
        <v>11</v>
      </c>
      <c r="J3134" s="24">
        <v>4056070416.7826457</v>
      </c>
      <c r="K3134" s="26">
        <v>5.4659980628971234E-4</v>
      </c>
      <c r="L3134" s="4">
        <v>45371860186.135521</v>
      </c>
      <c r="M3134" s="5">
        <f t="shared" si="48"/>
        <v>4.8863927884277052E-5</v>
      </c>
    </row>
    <row r="3135" spans="1:13" x14ac:dyDescent="0.25">
      <c r="A3135" s="4" t="s">
        <v>113</v>
      </c>
      <c r="B3135" t="s">
        <v>4</v>
      </c>
      <c r="C3135" s="24">
        <v>18405.29204346101</v>
      </c>
      <c r="D3135" s="24">
        <v>1.840529204346101</v>
      </c>
      <c r="E3135" s="24">
        <v>1.8405292043461009E-2</v>
      </c>
      <c r="F3135" t="s">
        <v>32</v>
      </c>
      <c r="G3135" s="24">
        <v>766917315.65994549</v>
      </c>
      <c r="H3135" s="24">
        <v>2.3999056570554729E-3</v>
      </c>
      <c r="I3135" t="s">
        <v>11</v>
      </c>
      <c r="J3135" s="24">
        <v>4056070416.7826457</v>
      </c>
      <c r="K3135" s="26">
        <v>4.5377151164107375E-4</v>
      </c>
      <c r="L3135" s="4">
        <v>45371860186.135521</v>
      </c>
      <c r="M3135" s="5">
        <f t="shared" si="48"/>
        <v>4.0565434099360986E-5</v>
      </c>
    </row>
    <row r="3136" spans="1:13" x14ac:dyDescent="0.25">
      <c r="A3136" s="4" t="s">
        <v>141</v>
      </c>
      <c r="B3136" t="s">
        <v>142</v>
      </c>
      <c r="C3136" s="24">
        <v>26138335.194978323</v>
      </c>
      <c r="D3136" s="24">
        <v>2613.8335194978322</v>
      </c>
      <c r="E3136" s="24">
        <v>26.138335194978321</v>
      </c>
      <c r="F3136" t="s">
        <v>32</v>
      </c>
      <c r="G3136" s="24">
        <v>766917315.65994549</v>
      </c>
      <c r="H3136" s="24">
        <v>3.4082338032080863</v>
      </c>
      <c r="I3136" t="s">
        <v>11</v>
      </c>
      <c r="J3136" s="24">
        <v>4056070416.7826457</v>
      </c>
      <c r="K3136" s="26">
        <v>0.64442508411162547</v>
      </c>
      <c r="L3136" s="4">
        <v>45371860186.135521</v>
      </c>
      <c r="M3136" s="5">
        <f t="shared" si="48"/>
        <v>5.7609132814363938E-2</v>
      </c>
    </row>
    <row r="3137" spans="1:13" x14ac:dyDescent="0.25">
      <c r="A3137" s="4" t="s">
        <v>141</v>
      </c>
      <c r="B3137" t="s">
        <v>158</v>
      </c>
      <c r="C3137" s="24">
        <v>35837916.725884847</v>
      </c>
      <c r="D3137" s="24">
        <v>3583.7916725884847</v>
      </c>
      <c r="E3137" s="24">
        <v>35.837916725884845</v>
      </c>
      <c r="F3137" t="s">
        <v>32</v>
      </c>
      <c r="G3137" s="24">
        <v>766917315.65994549</v>
      </c>
      <c r="H3137" s="24">
        <v>4.6729831227041352</v>
      </c>
      <c r="I3137" t="s">
        <v>11</v>
      </c>
      <c r="J3137" s="24">
        <v>4056070416.7826457</v>
      </c>
      <c r="K3137" s="26">
        <v>0.88356248889564848</v>
      </c>
      <c r="L3137" s="4">
        <v>45371860186.135521</v>
      </c>
      <c r="M3137" s="5">
        <f t="shared" si="48"/>
        <v>7.8987100327960538E-2</v>
      </c>
    </row>
    <row r="3138" spans="1:13" x14ac:dyDescent="0.25">
      <c r="A3138" s="4" t="s">
        <v>141</v>
      </c>
      <c r="B3138" t="s">
        <v>159</v>
      </c>
      <c r="C3138" s="24">
        <v>2818994.4241825072</v>
      </c>
      <c r="D3138" s="24">
        <v>281.89944241825071</v>
      </c>
      <c r="E3138" s="24">
        <v>2.8189944241825073</v>
      </c>
      <c r="F3138" t="s">
        <v>32</v>
      </c>
      <c r="G3138" s="24">
        <v>766917315.65994549</v>
      </c>
      <c r="H3138" s="24">
        <v>0.36757475240426857</v>
      </c>
      <c r="I3138" t="s">
        <v>11</v>
      </c>
      <c r="J3138" s="24">
        <v>4056070416.7826457</v>
      </c>
      <c r="K3138" s="26">
        <v>6.9500628305624645E-2</v>
      </c>
      <c r="L3138" s="4">
        <v>45371860186.135521</v>
      </c>
      <c r="M3138" s="5">
        <f t="shared" si="48"/>
        <v>6.2130898151800265E-3</v>
      </c>
    </row>
    <row r="3139" spans="1:13" x14ac:dyDescent="0.25">
      <c r="A3139" s="4" t="s">
        <v>141</v>
      </c>
      <c r="B3139" t="s">
        <v>160</v>
      </c>
      <c r="C3139" s="24">
        <v>430107.4800073636</v>
      </c>
      <c r="D3139" s="24">
        <v>43.010748000736363</v>
      </c>
      <c r="E3139" s="24">
        <v>0.4301074800073636</v>
      </c>
      <c r="F3139" t="s">
        <v>32</v>
      </c>
      <c r="G3139" s="24">
        <v>766917315.65994549</v>
      </c>
      <c r="H3139" s="24">
        <v>5.6082640360942786E-2</v>
      </c>
      <c r="I3139" t="s">
        <v>11</v>
      </c>
      <c r="J3139" s="24">
        <v>4056070416.7826457</v>
      </c>
      <c r="K3139" s="26">
        <v>1.0604043712548099E-2</v>
      </c>
      <c r="L3139" s="4">
        <v>45371860186.135521</v>
      </c>
      <c r="M3139" s="5">
        <f t="shared" ref="M3139:M3202" si="49">C3139/L3139*100</f>
        <v>9.4796086879151906E-4</v>
      </c>
    </row>
    <row r="3140" spans="1:13" x14ac:dyDescent="0.25">
      <c r="A3140" s="4" t="s">
        <v>141</v>
      </c>
      <c r="B3140" t="s">
        <v>161</v>
      </c>
      <c r="C3140" s="24">
        <v>545559.73446502583</v>
      </c>
      <c r="D3140" s="24">
        <v>54.555973446502584</v>
      </c>
      <c r="E3140" s="24">
        <v>0.54555973446502581</v>
      </c>
      <c r="F3140" t="s">
        <v>32</v>
      </c>
      <c r="G3140" s="24">
        <v>766917315.65994549</v>
      </c>
      <c r="H3140" s="24">
        <v>7.1136708394119688E-2</v>
      </c>
      <c r="I3140" t="s">
        <v>11</v>
      </c>
      <c r="J3140" s="24">
        <v>4056070416.7826457</v>
      </c>
      <c r="K3140" s="26">
        <v>1.3450450273439149E-2</v>
      </c>
      <c r="L3140" s="4">
        <v>45371860186.135521</v>
      </c>
      <c r="M3140" s="5">
        <f t="shared" si="49"/>
        <v>1.2024187067201952E-3</v>
      </c>
    </row>
    <row r="3141" spans="1:13" x14ac:dyDescent="0.25">
      <c r="A3141" s="4" t="s">
        <v>143</v>
      </c>
      <c r="B3141" t="s">
        <v>144</v>
      </c>
      <c r="C3141" s="24">
        <v>333908344.36600405</v>
      </c>
      <c r="D3141" s="24">
        <v>33390.834436600402</v>
      </c>
      <c r="E3141" s="24">
        <v>333.90834436600403</v>
      </c>
      <c r="F3141" t="s">
        <v>32</v>
      </c>
      <c r="G3141" s="24">
        <v>766917315.65994549</v>
      </c>
      <c r="H3141" s="24">
        <v>43.539027943145371</v>
      </c>
      <c r="I3141" t="s">
        <v>11</v>
      </c>
      <c r="J3141" s="24">
        <v>4056070416.7826457</v>
      </c>
      <c r="K3141" s="26">
        <v>8.2323113273478778</v>
      </c>
      <c r="L3141" s="4">
        <v>45371860186.135521</v>
      </c>
      <c r="M3141" s="5">
        <f t="shared" si="49"/>
        <v>0.73593708302054117</v>
      </c>
    </row>
    <row r="3142" spans="1:13" x14ac:dyDescent="0.25">
      <c r="A3142" s="4" t="s">
        <v>143</v>
      </c>
      <c r="B3142" t="s">
        <v>145</v>
      </c>
      <c r="C3142" s="24">
        <v>2330874.2427923302</v>
      </c>
      <c r="D3142" s="24">
        <v>233.08742427923303</v>
      </c>
      <c r="E3142" s="24">
        <v>2.3308742427923304</v>
      </c>
      <c r="F3142" t="s">
        <v>32</v>
      </c>
      <c r="G3142" s="24">
        <v>766917315.65994549</v>
      </c>
      <c r="H3142" s="24">
        <v>0.30392771100579113</v>
      </c>
      <c r="I3142" t="s">
        <v>11</v>
      </c>
      <c r="J3142" s="24">
        <v>4056070416.7826457</v>
      </c>
      <c r="K3142" s="26">
        <v>5.7466315997571495E-2</v>
      </c>
      <c r="L3142" s="4">
        <v>45371860186.135521</v>
      </c>
      <c r="M3142" s="5">
        <f t="shared" si="49"/>
        <v>5.1372684153350757E-3</v>
      </c>
    </row>
    <row r="3143" spans="1:13" x14ac:dyDescent="0.25">
      <c r="A3143" s="4" t="s">
        <v>143</v>
      </c>
      <c r="B3143" t="s">
        <v>146</v>
      </c>
      <c r="C3143" s="24">
        <v>5232554.5562917488</v>
      </c>
      <c r="D3143" s="24">
        <v>523.25545562917489</v>
      </c>
      <c r="E3143" s="24">
        <v>5.232554556291749</v>
      </c>
      <c r="F3143" t="s">
        <v>32</v>
      </c>
      <c r="G3143" s="24">
        <v>766917315.65994549</v>
      </c>
      <c r="H3143" s="24">
        <v>0.68228405454492125</v>
      </c>
      <c r="I3143" t="s">
        <v>11</v>
      </c>
      <c r="J3143" s="24">
        <v>4056070416.7826457</v>
      </c>
      <c r="K3143" s="26">
        <v>0.12900551564985682</v>
      </c>
      <c r="L3143" s="4">
        <v>45371860186.135521</v>
      </c>
      <c r="M3143" s="5">
        <f t="shared" si="49"/>
        <v>1.1532598696252448E-2</v>
      </c>
    </row>
    <row r="3144" spans="1:13" x14ac:dyDescent="0.25">
      <c r="A3144" s="4" t="s">
        <v>0</v>
      </c>
      <c r="B3144" t="s">
        <v>24</v>
      </c>
      <c r="C3144" s="24">
        <v>42924.067917353961</v>
      </c>
      <c r="D3144" s="24">
        <v>4.2924067917353961</v>
      </c>
      <c r="E3144" s="24">
        <v>4.292406791735396E-2</v>
      </c>
      <c r="F3144" t="s">
        <v>32</v>
      </c>
      <c r="G3144" s="24">
        <v>766917315.65994549</v>
      </c>
      <c r="H3144" s="24">
        <v>5.5969616333955202E-3</v>
      </c>
      <c r="I3144" t="s">
        <v>11</v>
      </c>
      <c r="J3144" s="24">
        <v>4056070416.7826457</v>
      </c>
      <c r="K3144" s="26">
        <v>1.0582673254327319E-3</v>
      </c>
      <c r="L3144" s="4">
        <v>45371860186.135521</v>
      </c>
      <c r="M3144" s="5">
        <f t="shared" si="49"/>
        <v>9.4605043172707427E-5</v>
      </c>
    </row>
    <row r="3145" spans="1:13" x14ac:dyDescent="0.25">
      <c r="A3145" s="4" t="s">
        <v>127</v>
      </c>
      <c r="B3145" t="s">
        <v>129</v>
      </c>
      <c r="C3145" s="24">
        <v>46827.780508543357</v>
      </c>
      <c r="D3145" s="24">
        <v>4.6827780508543357</v>
      </c>
      <c r="E3145" s="24">
        <v>4.682778050854336E-2</v>
      </c>
      <c r="F3145" t="s">
        <v>32</v>
      </c>
      <c r="G3145" s="24">
        <v>766917315.65994549</v>
      </c>
      <c r="H3145" s="24">
        <v>6.1059751230479464E-3</v>
      </c>
      <c r="I3145" t="s">
        <v>11</v>
      </c>
      <c r="J3145" s="24">
        <v>4056070416.7826457</v>
      </c>
      <c r="K3145" s="26">
        <v>1.1545110339994558E-3</v>
      </c>
      <c r="L3145" s="4">
        <v>45371860186.135521</v>
      </c>
      <c r="M3145" s="5">
        <f t="shared" si="49"/>
        <v>1.0320886187261224E-4</v>
      </c>
    </row>
    <row r="3146" spans="1:13" x14ac:dyDescent="0.25">
      <c r="A3146" s="4" t="s">
        <v>127</v>
      </c>
      <c r="B3146" t="s">
        <v>135</v>
      </c>
      <c r="C3146" s="24">
        <v>36572460.080509171</v>
      </c>
      <c r="D3146" s="24">
        <v>3657.2460080509172</v>
      </c>
      <c r="E3146" s="24">
        <v>36.572460080509174</v>
      </c>
      <c r="F3146" t="s">
        <v>32</v>
      </c>
      <c r="G3146" s="24">
        <v>766917315.65994549</v>
      </c>
      <c r="H3146" s="24">
        <v>4.7687618122219524</v>
      </c>
      <c r="I3146" t="s">
        <v>11</v>
      </c>
      <c r="J3146" s="24">
        <v>4056070416.7826457</v>
      </c>
      <c r="K3146" s="26">
        <v>0.90167221775008433</v>
      </c>
      <c r="L3146" s="4">
        <v>45371860186.135521</v>
      </c>
      <c r="M3146" s="5">
        <f t="shared" si="49"/>
        <v>8.0606040683526531E-2</v>
      </c>
    </row>
    <row r="3147" spans="1:13" x14ac:dyDescent="0.25">
      <c r="A3147" s="4" t="s">
        <v>127</v>
      </c>
      <c r="B3147" t="s">
        <v>128</v>
      </c>
      <c r="C3147" s="24">
        <v>67163.358004678259</v>
      </c>
      <c r="D3147" s="24">
        <v>6.7163358004678262</v>
      </c>
      <c r="E3147" s="24">
        <v>6.7163358004678264E-2</v>
      </c>
      <c r="F3147" t="s">
        <v>32</v>
      </c>
      <c r="G3147" s="24">
        <v>766917315.65994549</v>
      </c>
      <c r="H3147" s="24">
        <v>8.7575748562780907E-3</v>
      </c>
      <c r="I3147" t="s">
        <v>11</v>
      </c>
      <c r="J3147" s="24">
        <v>4056070416.7826457</v>
      </c>
      <c r="K3147" s="26">
        <v>1.6558725836410292E-3</v>
      </c>
      <c r="L3147" s="4">
        <v>45371860186.135521</v>
      </c>
      <c r="M3147" s="5">
        <f t="shared" si="49"/>
        <v>1.4802866298437917E-4</v>
      </c>
    </row>
    <row r="3148" spans="1:13" x14ac:dyDescent="0.25">
      <c r="A3148" s="4" t="s">
        <v>127</v>
      </c>
      <c r="B3148" t="s">
        <v>4</v>
      </c>
      <c r="C3148" s="24">
        <v>336047.44716100919</v>
      </c>
      <c r="D3148" s="24">
        <v>33.604744716100917</v>
      </c>
      <c r="E3148" s="24">
        <v>0.33604744716100921</v>
      </c>
      <c r="F3148" t="s">
        <v>32</v>
      </c>
      <c r="G3148" s="24">
        <v>766917315.65994549</v>
      </c>
      <c r="H3148" s="24">
        <v>4.3817950162180729E-2</v>
      </c>
      <c r="I3148" t="s">
        <v>11</v>
      </c>
      <c r="J3148" s="24">
        <v>4056070416.7826457</v>
      </c>
      <c r="K3148" s="26">
        <v>8.2850496325349455E-3</v>
      </c>
      <c r="L3148" s="4">
        <v>45371860186.135521</v>
      </c>
      <c r="M3148" s="5">
        <f t="shared" si="49"/>
        <v>7.40651685389123E-4</v>
      </c>
    </row>
    <row r="3149" spans="1:13" x14ac:dyDescent="0.25">
      <c r="A3149" s="4" t="s">
        <v>127</v>
      </c>
      <c r="B3149" t="s">
        <v>130</v>
      </c>
      <c r="C3149" s="24">
        <v>89638.599130627888</v>
      </c>
      <c r="D3149" s="24">
        <v>8.9638599130627892</v>
      </c>
      <c r="E3149" s="24">
        <v>8.9638599130627883E-2</v>
      </c>
      <c r="F3149" t="s">
        <v>32</v>
      </c>
      <c r="G3149" s="24">
        <v>766917315.65994549</v>
      </c>
      <c r="H3149" s="24">
        <v>1.1688169937001924E-2</v>
      </c>
      <c r="I3149" t="s">
        <v>11</v>
      </c>
      <c r="J3149" s="24">
        <v>4056070416.7826457</v>
      </c>
      <c r="K3149" s="26">
        <v>2.2099862655178206E-3</v>
      </c>
      <c r="L3149" s="4">
        <v>45371860186.135521</v>
      </c>
      <c r="M3149" s="5">
        <f t="shared" si="49"/>
        <v>1.9756430254984158E-4</v>
      </c>
    </row>
    <row r="3150" spans="1:13" x14ac:dyDescent="0.25">
      <c r="A3150" s="4" t="s">
        <v>127</v>
      </c>
      <c r="B3150" t="s">
        <v>132</v>
      </c>
      <c r="C3150" s="24">
        <v>233223.96285587829</v>
      </c>
      <c r="D3150" s="24">
        <v>23.322396285587828</v>
      </c>
      <c r="E3150" s="24">
        <v>0.23322396285587829</v>
      </c>
      <c r="F3150" t="s">
        <v>32</v>
      </c>
      <c r="G3150" s="24">
        <v>766917315.65994549</v>
      </c>
      <c r="H3150" s="24">
        <v>3.0410574659562234E-2</v>
      </c>
      <c r="I3150" t="s">
        <v>11</v>
      </c>
      <c r="J3150" s="24">
        <v>4056070416.7826457</v>
      </c>
      <c r="K3150" s="26">
        <v>5.7499978770308453E-3</v>
      </c>
      <c r="L3150" s="4">
        <v>45371860186.135521</v>
      </c>
      <c r="M3150" s="5">
        <f t="shared" si="49"/>
        <v>5.1402777382079999E-4</v>
      </c>
    </row>
    <row r="3151" spans="1:13" x14ac:dyDescent="0.25">
      <c r="A3151" s="4" t="s">
        <v>127</v>
      </c>
      <c r="B3151" t="s">
        <v>131</v>
      </c>
      <c r="C3151" s="24">
        <v>34733.753540233607</v>
      </c>
      <c r="D3151" s="24">
        <v>3.4733753540233607</v>
      </c>
      <c r="E3151" s="24">
        <v>3.4733753540233607E-2</v>
      </c>
      <c r="F3151" t="s">
        <v>32</v>
      </c>
      <c r="G3151" s="24">
        <v>766917315.65994549</v>
      </c>
      <c r="H3151" s="24">
        <v>4.5290089076088494E-3</v>
      </c>
      <c r="I3151" t="s">
        <v>11</v>
      </c>
      <c r="J3151" s="24">
        <v>4056070416.7826457</v>
      </c>
      <c r="K3151" s="26">
        <v>8.5634000328290891E-4</v>
      </c>
      <c r="L3151" s="4">
        <v>45371860186.135521</v>
      </c>
      <c r="M3151" s="5">
        <f t="shared" si="49"/>
        <v>7.655351444208001E-5</v>
      </c>
    </row>
    <row r="3152" spans="1:13" x14ac:dyDescent="0.25">
      <c r="A3152" s="4" t="s">
        <v>127</v>
      </c>
      <c r="B3152" t="s">
        <v>133</v>
      </c>
      <c r="C3152" s="24">
        <v>831234.84792253072</v>
      </c>
      <c r="D3152" s="24">
        <v>83.123484792253066</v>
      </c>
      <c r="E3152" s="24">
        <v>0.83123484792253077</v>
      </c>
      <c r="F3152" t="s">
        <v>32</v>
      </c>
      <c r="G3152" s="24">
        <v>766917315.65994549</v>
      </c>
      <c r="H3152" s="24">
        <v>0.10838650151056231</v>
      </c>
      <c r="I3152" t="s">
        <v>11</v>
      </c>
      <c r="J3152" s="24">
        <v>4056070416.7826457</v>
      </c>
      <c r="K3152" s="26">
        <v>2.0493600024377348E-2</v>
      </c>
      <c r="L3152" s="4">
        <v>45371860186.135521</v>
      </c>
      <c r="M3152" s="5">
        <f t="shared" si="49"/>
        <v>1.8320493021719546E-3</v>
      </c>
    </row>
    <row r="3153" spans="1:13" x14ac:dyDescent="0.25">
      <c r="A3153" s="4" t="s">
        <v>75</v>
      </c>
      <c r="B3153" t="s">
        <v>105</v>
      </c>
      <c r="C3153" s="24">
        <v>99899.299900969112</v>
      </c>
      <c r="D3153" s="24">
        <v>9.9899299900969112</v>
      </c>
      <c r="E3153" s="24">
        <v>9.9899299900969116E-2</v>
      </c>
      <c r="F3153" t="s">
        <v>32</v>
      </c>
      <c r="G3153" s="24">
        <v>766917315.65994549</v>
      </c>
      <c r="H3153" s="24">
        <v>1.3026084802245473E-2</v>
      </c>
      <c r="I3153" t="s">
        <v>11</v>
      </c>
      <c r="J3153" s="24">
        <v>4056070416.7826457</v>
      </c>
      <c r="K3153" s="26">
        <v>2.4629577309018017E-3</v>
      </c>
      <c r="L3153" s="4">
        <v>45371860186.135521</v>
      </c>
      <c r="M3153" s="5">
        <f t="shared" si="49"/>
        <v>2.2017898206319473E-4</v>
      </c>
    </row>
    <row r="3154" spans="1:13" x14ac:dyDescent="0.25">
      <c r="A3154" s="4" t="s">
        <v>75</v>
      </c>
      <c r="B3154" t="s">
        <v>108</v>
      </c>
      <c r="C3154" s="24">
        <v>3535317.6365986508</v>
      </c>
      <c r="D3154" s="24">
        <v>353.53176365986508</v>
      </c>
      <c r="E3154" s="24">
        <v>3.5353176365986507</v>
      </c>
      <c r="F3154" t="s">
        <v>32</v>
      </c>
      <c r="G3154" s="24">
        <v>766917315.65994549</v>
      </c>
      <c r="H3154" s="24">
        <v>0.4609776783506902</v>
      </c>
      <c r="I3154" t="s">
        <v>11</v>
      </c>
      <c r="J3154" s="24">
        <v>4056070416.7826457</v>
      </c>
      <c r="K3154" s="26">
        <v>8.7161150407317978E-2</v>
      </c>
      <c r="L3154" s="4">
        <v>45371860186.135521</v>
      </c>
      <c r="M3154" s="5">
        <f t="shared" si="49"/>
        <v>7.7918728085981217E-3</v>
      </c>
    </row>
    <row r="3155" spans="1:13" x14ac:dyDescent="0.25">
      <c r="A3155" s="4" t="s">
        <v>75</v>
      </c>
      <c r="B3155" t="s">
        <v>4</v>
      </c>
      <c r="C3155" s="24">
        <v>116077.8915312762</v>
      </c>
      <c r="D3155" s="24">
        <v>11.607789153127619</v>
      </c>
      <c r="E3155" s="24">
        <v>0.11607789153127619</v>
      </c>
      <c r="F3155" t="s">
        <v>32</v>
      </c>
      <c r="G3155" s="24">
        <v>766917315.65994549</v>
      </c>
      <c r="H3155" s="24">
        <v>1.5135646198233141E-2</v>
      </c>
      <c r="I3155" t="s">
        <v>11</v>
      </c>
      <c r="J3155" s="24">
        <v>4056070416.7826457</v>
      </c>
      <c r="K3155" s="26">
        <v>2.8618312702606247E-3</v>
      </c>
      <c r="L3155" s="4">
        <v>45371860186.135521</v>
      </c>
      <c r="M3155" s="5">
        <f t="shared" si="49"/>
        <v>2.5583674783240788E-4</v>
      </c>
    </row>
    <row r="3156" spans="1:13" x14ac:dyDescent="0.25">
      <c r="A3156" s="4" t="s">
        <v>75</v>
      </c>
      <c r="B3156" t="s">
        <v>93</v>
      </c>
      <c r="C3156" s="24">
        <v>102405.6572792309</v>
      </c>
      <c r="D3156" s="24">
        <v>10.240565727923091</v>
      </c>
      <c r="E3156" s="24">
        <v>0.1024056572792309</v>
      </c>
      <c r="F3156" t="s">
        <v>32</v>
      </c>
      <c r="G3156" s="24">
        <v>766917315.65994549</v>
      </c>
      <c r="H3156" s="24">
        <v>1.3352894137109043E-2</v>
      </c>
      <c r="I3156" t="s">
        <v>11</v>
      </c>
      <c r="J3156" s="24">
        <v>4056070416.7826457</v>
      </c>
      <c r="K3156" s="26">
        <v>2.5247504790723301E-3</v>
      </c>
      <c r="L3156" s="4">
        <v>45371860186.135521</v>
      </c>
      <c r="M3156" s="5">
        <f t="shared" si="49"/>
        <v>2.2570301693410281E-4</v>
      </c>
    </row>
    <row r="3157" spans="1:13" x14ac:dyDescent="0.25">
      <c r="A3157" s="4" t="s">
        <v>75</v>
      </c>
      <c r="B3157" t="s">
        <v>101</v>
      </c>
      <c r="C3157" s="24">
        <v>18747.676741702631</v>
      </c>
      <c r="D3157" s="24">
        <v>1.874767674170263</v>
      </c>
      <c r="E3157" s="24">
        <v>1.8747676741702631E-2</v>
      </c>
      <c r="F3157" t="s">
        <v>32</v>
      </c>
      <c r="G3157" s="24">
        <v>766917315.65994549</v>
      </c>
      <c r="H3157" s="24">
        <v>2.4445499350304713E-3</v>
      </c>
      <c r="I3157" t="s">
        <v>11</v>
      </c>
      <c r="J3157" s="24">
        <v>4056070416.7826457</v>
      </c>
      <c r="K3157" s="26">
        <v>4.6221280242401838E-4</v>
      </c>
      <c r="L3157" s="4">
        <v>45371860186.135521</v>
      </c>
      <c r="M3157" s="5">
        <f t="shared" si="49"/>
        <v>4.1320053144815606E-5</v>
      </c>
    </row>
    <row r="3158" spans="1:13" x14ac:dyDescent="0.25">
      <c r="A3158" s="4" t="s">
        <v>75</v>
      </c>
      <c r="B3158" t="s">
        <v>109</v>
      </c>
      <c r="C3158" s="24">
        <v>3319657.9408096201</v>
      </c>
      <c r="D3158" s="24">
        <v>331.96579408096198</v>
      </c>
      <c r="E3158" s="24">
        <v>3.3196579408096203</v>
      </c>
      <c r="F3158" t="s">
        <v>32</v>
      </c>
      <c r="G3158" s="24">
        <v>766917315.65994549</v>
      </c>
      <c r="H3158" s="24">
        <v>0.43285734629071421</v>
      </c>
      <c r="I3158" t="s">
        <v>11</v>
      </c>
      <c r="J3158" s="24">
        <v>4056070416.7826457</v>
      </c>
      <c r="K3158" s="26">
        <v>8.1844189072112744E-2</v>
      </c>
      <c r="L3158" s="4">
        <v>45371860186.135521</v>
      </c>
      <c r="M3158" s="5">
        <f t="shared" si="49"/>
        <v>7.3165568420402189E-3</v>
      </c>
    </row>
    <row r="3159" spans="1:13" x14ac:dyDescent="0.25">
      <c r="A3159" s="4" t="s">
        <v>75</v>
      </c>
      <c r="B3159" t="s">
        <v>106</v>
      </c>
      <c r="C3159" s="24">
        <v>24386.21298193156</v>
      </c>
      <c r="D3159" s="24">
        <v>2.4386212981931559</v>
      </c>
      <c r="E3159" s="24">
        <v>2.4386212981931561E-2</v>
      </c>
      <c r="F3159" t="s">
        <v>32</v>
      </c>
      <c r="G3159" s="24">
        <v>766917315.65994549</v>
      </c>
      <c r="H3159" s="24">
        <v>3.1797708154427061E-3</v>
      </c>
      <c r="I3159" t="s">
        <v>11</v>
      </c>
      <c r="J3159" s="24">
        <v>4056070416.7826457</v>
      </c>
      <c r="K3159" s="26">
        <v>6.0122755465560136E-4</v>
      </c>
      <c r="L3159" s="4">
        <v>45371860186.135521</v>
      </c>
      <c r="M3159" s="5">
        <f t="shared" si="49"/>
        <v>5.3747439231912654E-5</v>
      </c>
    </row>
    <row r="3160" spans="1:13" x14ac:dyDescent="0.25">
      <c r="A3160" s="4" t="s">
        <v>162</v>
      </c>
      <c r="B3160" t="s">
        <v>163</v>
      </c>
      <c r="C3160" s="24">
        <v>129300.5667016575</v>
      </c>
      <c r="D3160" s="24">
        <v>12.930056670165751</v>
      </c>
      <c r="E3160" s="24">
        <v>0.12930056670165752</v>
      </c>
      <c r="F3160" t="s">
        <v>32</v>
      </c>
      <c r="G3160" s="24">
        <v>766917315.65994549</v>
      </c>
      <c r="H3160" s="24">
        <v>1.6859779282776023E-2</v>
      </c>
      <c r="I3160" t="s">
        <v>11</v>
      </c>
      <c r="J3160" s="24">
        <v>4056070416.7826457</v>
      </c>
      <c r="K3160" s="26">
        <v>3.1878284500844842E-3</v>
      </c>
      <c r="L3160" s="4">
        <v>45371860186.135521</v>
      </c>
      <c r="M3160" s="5">
        <f t="shared" si="49"/>
        <v>2.8497964635174571E-4</v>
      </c>
    </row>
    <row r="3161" spans="1:13" x14ac:dyDescent="0.25">
      <c r="A3161" s="4" t="s">
        <v>162</v>
      </c>
      <c r="B3161" t="s">
        <v>162</v>
      </c>
      <c r="C3161" s="24">
        <v>1699323.818607148</v>
      </c>
      <c r="D3161" s="24">
        <v>169.9323818607148</v>
      </c>
      <c r="E3161" s="24">
        <v>1.699323818607148</v>
      </c>
      <c r="F3161" t="s">
        <v>32</v>
      </c>
      <c r="G3161" s="24">
        <v>766917315.65994549</v>
      </c>
      <c r="H3161" s="24">
        <v>0.22157849143683123</v>
      </c>
      <c r="I3161" t="s">
        <v>11</v>
      </c>
      <c r="J3161" s="24">
        <v>4056070416.7826457</v>
      </c>
      <c r="K3161" s="26">
        <v>4.1895816492137847E-2</v>
      </c>
      <c r="L3161" s="4">
        <v>45371860186.135521</v>
      </c>
      <c r="M3161" s="5">
        <f t="shared" si="49"/>
        <v>3.7453254321858681E-3</v>
      </c>
    </row>
    <row r="3162" spans="1:13" x14ac:dyDescent="0.25">
      <c r="A3162" s="4" t="s">
        <v>124</v>
      </c>
      <c r="B3162" t="s">
        <v>126</v>
      </c>
      <c r="C3162" s="24">
        <v>2499109.1590054813</v>
      </c>
      <c r="D3162" s="24">
        <v>249.91091590054813</v>
      </c>
      <c r="E3162" s="24">
        <v>2.4991091590054815</v>
      </c>
      <c r="F3162" t="s">
        <v>32</v>
      </c>
      <c r="G3162" s="24">
        <v>766917315.65994549</v>
      </c>
      <c r="H3162" s="24">
        <v>0.32586422394896053</v>
      </c>
      <c r="I3162" t="s">
        <v>11</v>
      </c>
      <c r="J3162" s="24">
        <v>4056070416.7826457</v>
      </c>
      <c r="K3162" s="26">
        <v>6.1614047642393331E-2</v>
      </c>
      <c r="L3162" s="4">
        <v>45371860186.135521</v>
      </c>
      <c r="M3162" s="5">
        <f t="shared" si="49"/>
        <v>5.5080597285476623E-3</v>
      </c>
    </row>
    <row r="3163" spans="1:13" x14ac:dyDescent="0.25">
      <c r="A3163" s="4" t="s">
        <v>124</v>
      </c>
      <c r="B3163" t="s">
        <v>125</v>
      </c>
      <c r="C3163" s="24">
        <v>10963688.629715122</v>
      </c>
      <c r="D3163" s="24">
        <v>1096.3688629715123</v>
      </c>
      <c r="E3163" s="24">
        <v>10.963688629715122</v>
      </c>
      <c r="F3163" t="s">
        <v>32</v>
      </c>
      <c r="G3163" s="24">
        <v>766917315.65994549</v>
      </c>
      <c r="H3163" s="24">
        <v>1.429578965795117</v>
      </c>
      <c r="I3163" t="s">
        <v>11</v>
      </c>
      <c r="J3163" s="24">
        <v>4056070416.7826457</v>
      </c>
      <c r="K3163" s="26">
        <v>0.27030321230004029</v>
      </c>
      <c r="L3163" s="4">
        <v>45371860186.135521</v>
      </c>
      <c r="M3163" s="5">
        <f t="shared" si="49"/>
        <v>2.4164071265178905E-2</v>
      </c>
    </row>
    <row r="3164" spans="1:13" x14ac:dyDescent="0.25">
      <c r="A3164" s="4" t="s">
        <v>164</v>
      </c>
      <c r="B3164" t="s">
        <v>165</v>
      </c>
      <c r="C3164" s="24">
        <v>11949230.987170404</v>
      </c>
      <c r="D3164" s="24">
        <v>1194.9230987170404</v>
      </c>
      <c r="E3164" s="24">
        <v>11.949230987170404</v>
      </c>
      <c r="F3164" t="s">
        <v>32</v>
      </c>
      <c r="G3164" s="24">
        <v>766917315.65994549</v>
      </c>
      <c r="H3164" s="24">
        <v>1.5580859557053925</v>
      </c>
      <c r="I3164" t="s">
        <v>11</v>
      </c>
      <c r="J3164" s="24">
        <v>4056070416.7826457</v>
      </c>
      <c r="K3164" s="26">
        <v>0.29460117205383152</v>
      </c>
      <c r="L3164" s="4">
        <v>45371860186.135521</v>
      </c>
      <c r="M3164" s="5">
        <f t="shared" si="49"/>
        <v>2.6336215747270117E-2</v>
      </c>
    </row>
    <row r="3165" spans="1:13" x14ac:dyDescent="0.25">
      <c r="A3165" s="4" t="s">
        <v>164</v>
      </c>
      <c r="B3165" t="s">
        <v>166</v>
      </c>
      <c r="C3165" s="24">
        <v>2417380.3500956511</v>
      </c>
      <c r="D3165" s="24">
        <v>241.73803500956512</v>
      </c>
      <c r="E3165" s="24">
        <v>2.4173803500956512</v>
      </c>
      <c r="F3165" t="s">
        <v>32</v>
      </c>
      <c r="G3165" s="24">
        <v>766917315.65994549</v>
      </c>
      <c r="H3165" s="24">
        <v>0.3152074285890199</v>
      </c>
      <c r="I3165" t="s">
        <v>11</v>
      </c>
      <c r="J3165" s="24">
        <v>4056070416.7826457</v>
      </c>
      <c r="K3165" s="26">
        <v>5.959907254305423E-2</v>
      </c>
      <c r="L3165" s="4">
        <v>45371860186.135521</v>
      </c>
      <c r="M3165" s="5">
        <f t="shared" si="49"/>
        <v>5.327928676890221E-3</v>
      </c>
    </row>
    <row r="3166" spans="1:13" x14ac:dyDescent="0.25">
      <c r="A3166" s="4" t="s">
        <v>136</v>
      </c>
      <c r="B3166" t="s">
        <v>147</v>
      </c>
      <c r="C3166" s="24">
        <v>456811.84572397539</v>
      </c>
      <c r="D3166" s="24">
        <v>45.681184572397541</v>
      </c>
      <c r="E3166" s="24">
        <v>0.45681184572397537</v>
      </c>
      <c r="F3166" t="s">
        <v>20</v>
      </c>
      <c r="G3166" s="24">
        <v>265738362.96811309</v>
      </c>
      <c r="H3166" s="24">
        <v>0.17190285987378867</v>
      </c>
      <c r="I3166" t="s">
        <v>21</v>
      </c>
      <c r="J3166" s="24">
        <v>3455673122.1744251</v>
      </c>
      <c r="K3166" s="26">
        <v>1.321918565713571E-2</v>
      </c>
      <c r="L3166" s="4">
        <v>45371860186.135521</v>
      </c>
      <c r="M3166" s="5">
        <f t="shared" si="49"/>
        <v>1.0068175381170847E-3</v>
      </c>
    </row>
    <row r="3167" spans="1:13" x14ac:dyDescent="0.25">
      <c r="A3167" s="4" t="s">
        <v>136</v>
      </c>
      <c r="B3167" t="s">
        <v>137</v>
      </c>
      <c r="C3167" s="24">
        <v>70026112.619829342</v>
      </c>
      <c r="D3167" s="24">
        <v>7002.6112619829346</v>
      </c>
      <c r="E3167" s="24">
        <v>70.026112619829348</v>
      </c>
      <c r="F3167" t="s">
        <v>20</v>
      </c>
      <c r="G3167" s="24">
        <v>265738362.96811309</v>
      </c>
      <c r="H3167" s="24">
        <v>26.351525552308768</v>
      </c>
      <c r="I3167" t="s">
        <v>21</v>
      </c>
      <c r="J3167" s="24">
        <v>3455673122.1744251</v>
      </c>
      <c r="K3167" s="26">
        <v>2.0264101998098294</v>
      </c>
      <c r="L3167" s="4">
        <v>45371860186.135521</v>
      </c>
      <c r="M3167" s="5">
        <f t="shared" si="49"/>
        <v>0.15433820066567941</v>
      </c>
    </row>
    <row r="3168" spans="1:13" x14ac:dyDescent="0.25">
      <c r="A3168" s="4" t="s">
        <v>115</v>
      </c>
      <c r="B3168" t="s">
        <v>116</v>
      </c>
      <c r="C3168" s="24">
        <v>739.07625492001659</v>
      </c>
      <c r="D3168" s="24">
        <v>7.3907625492001666E-2</v>
      </c>
      <c r="E3168" s="24">
        <v>7.390762549200166E-4</v>
      </c>
      <c r="F3168" t="s">
        <v>20</v>
      </c>
      <c r="G3168" s="24">
        <v>265738362.96811309</v>
      </c>
      <c r="H3168" s="24">
        <v>2.7812177612033422E-4</v>
      </c>
      <c r="I3168" t="s">
        <v>21</v>
      </c>
      <c r="J3168" s="24">
        <v>3455673122.1744251</v>
      </c>
      <c r="K3168" s="26">
        <v>2.1387331173700974E-5</v>
      </c>
      <c r="L3168" s="4">
        <v>45371860186.135521</v>
      </c>
      <c r="M3168" s="5">
        <f t="shared" si="49"/>
        <v>1.6289309097929808E-6</v>
      </c>
    </row>
    <row r="3169" spans="1:13" x14ac:dyDescent="0.25">
      <c r="A3169" s="4" t="s">
        <v>115</v>
      </c>
      <c r="B3169" t="s">
        <v>121</v>
      </c>
      <c r="C3169" s="24">
        <v>343339.2452888831</v>
      </c>
      <c r="D3169" s="24">
        <v>34.333924528888311</v>
      </c>
      <c r="E3169" s="24">
        <v>0.3433392452888831</v>
      </c>
      <c r="F3169" t="s">
        <v>20</v>
      </c>
      <c r="G3169" s="24">
        <v>265738362.96811309</v>
      </c>
      <c r="H3169" s="24">
        <v>0.12920198704245109</v>
      </c>
      <c r="I3169" t="s">
        <v>21</v>
      </c>
      <c r="J3169" s="24">
        <v>3455673122.1744251</v>
      </c>
      <c r="K3169" s="26">
        <v>9.9355243725379495E-3</v>
      </c>
      <c r="L3169" s="4">
        <v>45371860186.135521</v>
      </c>
      <c r="M3169" s="5">
        <f t="shared" si="49"/>
        <v>7.5672287598602529E-4</v>
      </c>
    </row>
    <row r="3170" spans="1:13" x14ac:dyDescent="0.25">
      <c r="A3170" s="4" t="s">
        <v>115</v>
      </c>
      <c r="B3170" t="s">
        <v>119</v>
      </c>
      <c r="C3170" s="24">
        <v>358534.30985044612</v>
      </c>
      <c r="D3170" s="24">
        <v>35.853430985044611</v>
      </c>
      <c r="E3170" s="24">
        <v>0.3585343098504461</v>
      </c>
      <c r="F3170" t="s">
        <v>20</v>
      </c>
      <c r="G3170" s="24">
        <v>265738362.96811309</v>
      </c>
      <c r="H3170" s="24">
        <v>0.13492004159499843</v>
      </c>
      <c r="I3170" t="s">
        <v>21</v>
      </c>
      <c r="J3170" s="24">
        <v>3455673122.1744251</v>
      </c>
      <c r="K3170" s="26">
        <v>1.0375237968828612E-2</v>
      </c>
      <c r="L3170" s="4">
        <v>45371860186.135521</v>
      </c>
      <c r="M3170" s="5">
        <f t="shared" si="49"/>
        <v>7.9021293898812856E-4</v>
      </c>
    </row>
    <row r="3171" spans="1:13" x14ac:dyDescent="0.25">
      <c r="A3171" s="4" t="s">
        <v>115</v>
      </c>
      <c r="B3171" t="s">
        <v>123</v>
      </c>
      <c r="C3171" s="24">
        <v>60757.030042396727</v>
      </c>
      <c r="D3171" s="24">
        <v>6.0757030042396725</v>
      </c>
      <c r="E3171" s="24">
        <v>6.0757030042396729E-2</v>
      </c>
      <c r="F3171" t="s">
        <v>20</v>
      </c>
      <c r="G3171" s="24">
        <v>265738362.96811309</v>
      </c>
      <c r="H3171" s="24">
        <v>2.2863477205091076E-2</v>
      </c>
      <c r="I3171" t="s">
        <v>21</v>
      </c>
      <c r="J3171" s="24">
        <v>3455673122.1744251</v>
      </c>
      <c r="K3171" s="26">
        <v>1.7581822092063606E-3</v>
      </c>
      <c r="L3171" s="4">
        <v>45371860186.135521</v>
      </c>
      <c r="M3171" s="5">
        <f t="shared" si="49"/>
        <v>1.3390905683201968E-4</v>
      </c>
    </row>
    <row r="3172" spans="1:13" x14ac:dyDescent="0.25">
      <c r="A3172" s="4" t="s">
        <v>115</v>
      </c>
      <c r="B3172" t="s">
        <v>120</v>
      </c>
      <c r="C3172" s="24">
        <v>44327.853437074307</v>
      </c>
      <c r="D3172" s="24">
        <v>4.4327853437074305</v>
      </c>
      <c r="E3172" s="24">
        <v>4.4327853437074308E-2</v>
      </c>
      <c r="F3172" t="s">
        <v>20</v>
      </c>
      <c r="G3172" s="24">
        <v>265738362.96811309</v>
      </c>
      <c r="H3172" s="24">
        <v>1.6681013965000366E-2</v>
      </c>
      <c r="I3172" t="s">
        <v>21</v>
      </c>
      <c r="J3172" s="24">
        <v>3455673122.1744251</v>
      </c>
      <c r="K3172" s="26">
        <v>1.2827559745923463E-3</v>
      </c>
      <c r="L3172" s="4">
        <v>45371860186.135521</v>
      </c>
      <c r="M3172" s="5">
        <f t="shared" si="49"/>
        <v>9.7698999457420903E-5</v>
      </c>
    </row>
    <row r="3173" spans="1:13" x14ac:dyDescent="0.25">
      <c r="A3173" s="4" t="s">
        <v>138</v>
      </c>
      <c r="B3173" t="s">
        <v>148</v>
      </c>
      <c r="C3173" s="24">
        <v>416895.41408044769</v>
      </c>
      <c r="D3173" s="24">
        <v>41.689541408044768</v>
      </c>
      <c r="E3173" s="24">
        <v>0.41689541408044767</v>
      </c>
      <c r="F3173" t="s">
        <v>20</v>
      </c>
      <c r="G3173" s="24">
        <v>265738362.96811309</v>
      </c>
      <c r="H3173" s="24">
        <v>0.15688190798799811</v>
      </c>
      <c r="I3173" t="s">
        <v>21</v>
      </c>
      <c r="J3173" s="24">
        <v>3455673122.1744251</v>
      </c>
      <c r="K3173" s="26">
        <v>1.206408706324987E-2</v>
      </c>
      <c r="L3173" s="4">
        <v>45371860186.135521</v>
      </c>
      <c r="M3173" s="5">
        <f t="shared" si="49"/>
        <v>9.1884135314302198E-4</v>
      </c>
    </row>
    <row r="3174" spans="1:13" x14ac:dyDescent="0.25">
      <c r="A3174" s="4" t="s">
        <v>138</v>
      </c>
      <c r="B3174" t="s">
        <v>149</v>
      </c>
      <c r="C3174" s="24">
        <v>60005.992318550438</v>
      </c>
      <c r="D3174" s="24">
        <v>6.0005992318550438</v>
      </c>
      <c r="E3174" s="24">
        <v>6.0005992318550437E-2</v>
      </c>
      <c r="F3174" t="s">
        <v>20</v>
      </c>
      <c r="G3174" s="24">
        <v>265738362.96811309</v>
      </c>
      <c r="H3174" s="24">
        <v>2.2580854208750722E-2</v>
      </c>
      <c r="I3174" t="s">
        <v>21</v>
      </c>
      <c r="J3174" s="24">
        <v>3455673122.1744251</v>
      </c>
      <c r="K3174" s="26">
        <v>1.7364487379753284E-3</v>
      </c>
      <c r="L3174" s="4">
        <v>45371860186.135521</v>
      </c>
      <c r="M3174" s="5">
        <f t="shared" si="49"/>
        <v>1.3225376273394833E-4</v>
      </c>
    </row>
    <row r="3175" spans="1:13" x14ac:dyDescent="0.25">
      <c r="A3175" s="4" t="s">
        <v>138</v>
      </c>
      <c r="B3175" t="s">
        <v>139</v>
      </c>
      <c r="C3175" s="24">
        <v>17249858.276991364</v>
      </c>
      <c r="D3175" s="24">
        <v>1724.9858276991363</v>
      </c>
      <c r="E3175" s="24">
        <v>17.249858276991365</v>
      </c>
      <c r="F3175" t="s">
        <v>20</v>
      </c>
      <c r="G3175" s="24">
        <v>265738362.96811309</v>
      </c>
      <c r="H3175" s="24">
        <v>6.4912939495533948</v>
      </c>
      <c r="I3175" t="s">
        <v>21</v>
      </c>
      <c r="J3175" s="24">
        <v>3455673122.1744251</v>
      </c>
      <c r="K3175" s="26">
        <v>0.49917505698968351</v>
      </c>
      <c r="L3175" s="4">
        <v>45371860186.135521</v>
      </c>
      <c r="M3175" s="5">
        <f t="shared" si="49"/>
        <v>3.8018847378583964E-2</v>
      </c>
    </row>
    <row r="3176" spans="1:13" x14ac:dyDescent="0.25">
      <c r="A3176" s="4" t="s">
        <v>138</v>
      </c>
      <c r="B3176" t="s">
        <v>140</v>
      </c>
      <c r="C3176" s="24">
        <v>14869408.247984782</v>
      </c>
      <c r="D3176" s="24">
        <v>1486.9408247984782</v>
      </c>
      <c r="E3176" s="24">
        <v>14.869408247984781</v>
      </c>
      <c r="F3176" t="s">
        <v>20</v>
      </c>
      <c r="G3176" s="24">
        <v>265738362.96811309</v>
      </c>
      <c r="H3176" s="24">
        <v>5.5955068293127912</v>
      </c>
      <c r="I3176" t="s">
        <v>21</v>
      </c>
      <c r="J3176" s="24">
        <v>3455673122.1744251</v>
      </c>
      <c r="K3176" s="26">
        <v>0.43028977922045053</v>
      </c>
      <c r="L3176" s="4">
        <v>45371860186.135521</v>
      </c>
      <c r="M3176" s="5">
        <f t="shared" si="49"/>
        <v>3.2772313471353974E-2</v>
      </c>
    </row>
    <row r="3177" spans="1:13" x14ac:dyDescent="0.25">
      <c r="A3177" s="4" t="s">
        <v>102</v>
      </c>
      <c r="B3177" t="s">
        <v>103</v>
      </c>
      <c r="C3177" s="24">
        <v>4666.1949262740482</v>
      </c>
      <c r="D3177" s="24">
        <v>0.46661949262740482</v>
      </c>
      <c r="E3177" s="24">
        <v>4.6661949262740482E-3</v>
      </c>
      <c r="F3177" t="s">
        <v>20</v>
      </c>
      <c r="G3177" s="24">
        <v>265738362.96811309</v>
      </c>
      <c r="H3177" s="24">
        <v>1.7559357535569533E-3</v>
      </c>
      <c r="I3177" t="s">
        <v>21</v>
      </c>
      <c r="J3177" s="24">
        <v>3455673122.1744251</v>
      </c>
      <c r="K3177" s="26">
        <v>1.3502998580311099E-4</v>
      </c>
      <c r="L3177" s="4">
        <v>45371860186.135521</v>
      </c>
      <c r="M3177" s="5">
        <f t="shared" si="49"/>
        <v>1.0284336827124223E-5</v>
      </c>
    </row>
    <row r="3178" spans="1:13" x14ac:dyDescent="0.25">
      <c r="A3178" s="4" t="s">
        <v>150</v>
      </c>
      <c r="B3178" t="s">
        <v>151</v>
      </c>
      <c r="C3178" s="24">
        <v>649061.24767956114</v>
      </c>
      <c r="D3178" s="24">
        <v>64.906124767956115</v>
      </c>
      <c r="E3178" s="24">
        <v>0.64906124767956119</v>
      </c>
      <c r="F3178" t="s">
        <v>20</v>
      </c>
      <c r="G3178" s="24">
        <v>265738362.96811309</v>
      </c>
      <c r="H3178" s="24">
        <v>0.24424822988671921</v>
      </c>
      <c r="I3178" t="s">
        <v>21</v>
      </c>
      <c r="J3178" s="24">
        <v>3455673122.1744251</v>
      </c>
      <c r="K3178" s="26">
        <v>1.8782483896253189E-2</v>
      </c>
      <c r="L3178" s="4">
        <v>45371860186.135521</v>
      </c>
      <c r="M3178" s="5">
        <f t="shared" si="49"/>
        <v>1.4305370002834876E-3</v>
      </c>
    </row>
    <row r="3179" spans="1:13" x14ac:dyDescent="0.25">
      <c r="A3179" s="4" t="s">
        <v>150</v>
      </c>
      <c r="B3179" t="s">
        <v>152</v>
      </c>
      <c r="C3179" s="24">
        <v>33066.920623462909</v>
      </c>
      <c r="D3179" s="24">
        <v>3.3066920623462908</v>
      </c>
      <c r="E3179" s="24">
        <v>3.3066920623462906E-2</v>
      </c>
      <c r="F3179" t="s">
        <v>20</v>
      </c>
      <c r="G3179" s="24">
        <v>265738362.96811309</v>
      </c>
      <c r="H3179" s="24">
        <v>1.2443412480655166E-2</v>
      </c>
      <c r="I3179" t="s">
        <v>21</v>
      </c>
      <c r="J3179" s="24">
        <v>3455673122.1744251</v>
      </c>
      <c r="K3179" s="26">
        <v>9.5688797679614138E-4</v>
      </c>
      <c r="L3179" s="4">
        <v>45371860186.135521</v>
      </c>
      <c r="M3179" s="5">
        <f t="shared" si="49"/>
        <v>7.2879799258411968E-5</v>
      </c>
    </row>
    <row r="3180" spans="1:13" x14ac:dyDescent="0.25">
      <c r="A3180" s="4" t="s">
        <v>150</v>
      </c>
      <c r="B3180" t="s">
        <v>153</v>
      </c>
      <c r="C3180" s="24">
        <v>73795.350259553103</v>
      </c>
      <c r="D3180" s="24">
        <v>7.3795350259553105</v>
      </c>
      <c r="E3180" s="24">
        <v>7.3795350259553097E-2</v>
      </c>
      <c r="F3180" t="s">
        <v>20</v>
      </c>
      <c r="G3180" s="24">
        <v>265738362.96811309</v>
      </c>
      <c r="H3180" s="24">
        <v>2.7769927320733918E-2</v>
      </c>
      <c r="I3180" t="s">
        <v>21</v>
      </c>
      <c r="J3180" s="24">
        <v>3455673122.1744251</v>
      </c>
      <c r="K3180" s="26">
        <v>2.1354841054271535E-3</v>
      </c>
      <c r="L3180" s="4">
        <v>45371860186.135521</v>
      </c>
      <c r="M3180" s="5">
        <f t="shared" si="49"/>
        <v>1.6264563532729715E-4</v>
      </c>
    </row>
    <row r="3181" spans="1:13" x14ac:dyDescent="0.25">
      <c r="A3181" s="4" t="s">
        <v>150</v>
      </c>
      <c r="B3181" t="s">
        <v>154</v>
      </c>
      <c r="C3181" s="24">
        <v>58080.100668635911</v>
      </c>
      <c r="D3181" s="24">
        <v>5.8080100668635914</v>
      </c>
      <c r="E3181" s="24">
        <v>5.8080100668635913E-2</v>
      </c>
      <c r="F3181" t="s">
        <v>20</v>
      </c>
      <c r="G3181" s="24">
        <v>265738362.96811309</v>
      </c>
      <c r="H3181" s="24">
        <v>2.1856121946384217E-2</v>
      </c>
      <c r="I3181" t="s">
        <v>21</v>
      </c>
      <c r="J3181" s="24">
        <v>3455673122.1744251</v>
      </c>
      <c r="K3181" s="26">
        <v>1.6807174352211291E-3</v>
      </c>
      <c r="L3181" s="4">
        <v>45371860186.135521</v>
      </c>
      <c r="M3181" s="5">
        <f t="shared" si="49"/>
        <v>1.2800907970351126E-4</v>
      </c>
    </row>
    <row r="3182" spans="1:13" x14ac:dyDescent="0.25">
      <c r="A3182" s="4" t="s">
        <v>150</v>
      </c>
      <c r="B3182" t="s">
        <v>167</v>
      </c>
      <c r="C3182" s="24">
        <v>144986.70049368989</v>
      </c>
      <c r="D3182" s="24">
        <v>14.49867004936899</v>
      </c>
      <c r="E3182" s="24">
        <v>0.14498670049368989</v>
      </c>
      <c r="F3182" t="s">
        <v>20</v>
      </c>
      <c r="G3182" s="24">
        <v>265738362.96811309</v>
      </c>
      <c r="H3182" s="24">
        <v>5.4559943424912029E-2</v>
      </c>
      <c r="I3182" t="s">
        <v>21</v>
      </c>
      <c r="J3182" s="24">
        <v>3455673122.1744251</v>
      </c>
      <c r="K3182" s="26">
        <v>4.1956138606784486E-3</v>
      </c>
      <c r="L3182" s="4">
        <v>45371860186.135521</v>
      </c>
      <c r="M3182" s="5">
        <f t="shared" si="49"/>
        <v>3.1955203048517305E-4</v>
      </c>
    </row>
    <row r="3183" spans="1:13" x14ac:dyDescent="0.25">
      <c r="A3183" s="4" t="s">
        <v>150</v>
      </c>
      <c r="B3183" t="s">
        <v>156</v>
      </c>
      <c r="C3183" s="24">
        <v>8962.7689330621361</v>
      </c>
      <c r="D3183" s="24">
        <v>0.89627689330621363</v>
      </c>
      <c r="E3183" s="24">
        <v>8.9627689330621357E-3</v>
      </c>
      <c r="F3183" t="s">
        <v>20</v>
      </c>
      <c r="G3183" s="24">
        <v>265738362.96811309</v>
      </c>
      <c r="H3183" s="24">
        <v>3.3727794635875028E-3</v>
      </c>
      <c r="I3183" t="s">
        <v>21</v>
      </c>
      <c r="J3183" s="24">
        <v>3455673122.1744251</v>
      </c>
      <c r="K3183" s="26">
        <v>2.593639101901647E-4</v>
      </c>
      <c r="L3183" s="4">
        <v>45371860186.135521</v>
      </c>
      <c r="M3183" s="5">
        <f t="shared" si="49"/>
        <v>1.975402572496009E-5</v>
      </c>
    </row>
    <row r="3184" spans="1:13" x14ac:dyDescent="0.25">
      <c r="A3184" s="4" t="s">
        <v>150</v>
      </c>
      <c r="B3184" t="s">
        <v>157</v>
      </c>
      <c r="C3184" s="24">
        <v>91081.1965924939</v>
      </c>
      <c r="D3184" s="24">
        <v>9.1081196592493896</v>
      </c>
      <c r="E3184" s="24">
        <v>9.1081196592493904E-2</v>
      </c>
      <c r="F3184" t="s">
        <v>20</v>
      </c>
      <c r="G3184" s="24">
        <v>265738362.96811309</v>
      </c>
      <c r="H3184" s="24">
        <v>3.4274763935165452E-2</v>
      </c>
      <c r="I3184" t="s">
        <v>21</v>
      </c>
      <c r="J3184" s="24">
        <v>3455673122.1744251</v>
      </c>
      <c r="K3184" s="26">
        <v>2.6357005819804672E-3</v>
      </c>
      <c r="L3184" s="4">
        <v>45371860186.135521</v>
      </c>
      <c r="M3184" s="5">
        <f t="shared" si="49"/>
        <v>2.0074380071444809E-4</v>
      </c>
    </row>
    <row r="3185" spans="1:13" x14ac:dyDescent="0.25">
      <c r="A3185" s="4" t="s">
        <v>113</v>
      </c>
      <c r="B3185" t="s">
        <v>114</v>
      </c>
      <c r="C3185" s="24">
        <v>1524.986076207527</v>
      </c>
      <c r="D3185" s="24">
        <v>0.15249860762075271</v>
      </c>
      <c r="E3185" s="24">
        <v>1.5249860762075271E-3</v>
      </c>
      <c r="F3185" t="s">
        <v>20</v>
      </c>
      <c r="G3185" s="24">
        <v>265738362.96811309</v>
      </c>
      <c r="H3185" s="24">
        <v>5.7386749100675222E-4</v>
      </c>
      <c r="I3185" t="s">
        <v>21</v>
      </c>
      <c r="J3185" s="24">
        <v>3455673122.1744251</v>
      </c>
      <c r="K3185" s="26">
        <v>4.4129928447860684E-5</v>
      </c>
      <c r="L3185" s="4">
        <v>45371860186.135521</v>
      </c>
      <c r="M3185" s="5">
        <f t="shared" si="49"/>
        <v>3.361083433545279E-6</v>
      </c>
    </row>
    <row r="3186" spans="1:13" x14ac:dyDescent="0.25">
      <c r="A3186" s="4" t="s">
        <v>113</v>
      </c>
      <c r="B3186" t="s">
        <v>122</v>
      </c>
      <c r="C3186" s="24">
        <v>7428.11482462605</v>
      </c>
      <c r="D3186" s="24">
        <v>0.74281148246260498</v>
      </c>
      <c r="E3186" s="24">
        <v>7.4281148246260502E-3</v>
      </c>
      <c r="F3186" t="s">
        <v>20</v>
      </c>
      <c r="G3186" s="24">
        <v>265738362.96811309</v>
      </c>
      <c r="H3186" s="24">
        <v>2.7952737954953745E-3</v>
      </c>
      <c r="I3186" t="s">
        <v>21</v>
      </c>
      <c r="J3186" s="24">
        <v>3455673122.1744251</v>
      </c>
      <c r="K3186" s="26">
        <v>2.1495420897772968E-4</v>
      </c>
      <c r="L3186" s="4">
        <v>45371860186.135521</v>
      </c>
      <c r="M3186" s="5">
        <f t="shared" si="49"/>
        <v>1.6371633858855739E-5</v>
      </c>
    </row>
    <row r="3187" spans="1:13" x14ac:dyDescent="0.25">
      <c r="A3187" s="4" t="s">
        <v>113</v>
      </c>
      <c r="B3187" t="s">
        <v>4</v>
      </c>
      <c r="C3187" s="24">
        <v>1997.120167834122</v>
      </c>
      <c r="D3187" s="24">
        <v>0.19971201678341219</v>
      </c>
      <c r="E3187" s="24">
        <v>1.9971201678341218E-3</v>
      </c>
      <c r="F3187" t="s">
        <v>20</v>
      </c>
      <c r="G3187" s="24">
        <v>265738362.96811309</v>
      </c>
      <c r="H3187" s="24">
        <v>7.5153626504192907E-4</v>
      </c>
      <c r="I3187" t="s">
        <v>21</v>
      </c>
      <c r="J3187" s="24">
        <v>3455673122.1744251</v>
      </c>
      <c r="K3187" s="26">
        <v>5.7792508065041378E-5</v>
      </c>
      <c r="L3187" s="4">
        <v>45371860186.135521</v>
      </c>
      <c r="M3187" s="5">
        <f t="shared" si="49"/>
        <v>4.4016713435178722E-6</v>
      </c>
    </row>
    <row r="3188" spans="1:13" x14ac:dyDescent="0.25">
      <c r="A3188" s="4" t="s">
        <v>141</v>
      </c>
      <c r="B3188" t="s">
        <v>142</v>
      </c>
      <c r="C3188" s="24">
        <v>1261130.3310502579</v>
      </c>
      <c r="D3188" s="24">
        <v>126.11303310502579</v>
      </c>
      <c r="E3188" s="24">
        <v>1.261130331050258</v>
      </c>
      <c r="F3188" t="s">
        <v>20</v>
      </c>
      <c r="G3188" s="24">
        <v>265738362.96811309</v>
      </c>
      <c r="H3188" s="24">
        <v>0.47457593889128669</v>
      </c>
      <c r="I3188" t="s">
        <v>21</v>
      </c>
      <c r="J3188" s="24">
        <v>3455673122.1744251</v>
      </c>
      <c r="K3188" s="26">
        <v>3.649449141927847E-2</v>
      </c>
      <c r="L3188" s="4">
        <v>45371860186.135521</v>
      </c>
      <c r="M3188" s="5">
        <f t="shared" si="49"/>
        <v>2.779542927877634E-3</v>
      </c>
    </row>
    <row r="3189" spans="1:13" x14ac:dyDescent="0.25">
      <c r="A3189" s="4" t="s">
        <v>141</v>
      </c>
      <c r="B3189" t="s">
        <v>158</v>
      </c>
      <c r="C3189" s="24">
        <v>45709.149855514697</v>
      </c>
      <c r="D3189" s="24">
        <v>4.5709149855514699</v>
      </c>
      <c r="E3189" s="24">
        <v>4.5709149855514698E-2</v>
      </c>
      <c r="F3189" t="s">
        <v>20</v>
      </c>
      <c r="G3189" s="24">
        <v>265738362.96811309</v>
      </c>
      <c r="H3189" s="24">
        <v>1.7200809602714195E-2</v>
      </c>
      <c r="I3189" t="s">
        <v>21</v>
      </c>
      <c r="J3189" s="24">
        <v>3455673122.1744251</v>
      </c>
      <c r="K3189" s="26">
        <v>1.3227278229010553E-3</v>
      </c>
      <c r="L3189" s="4">
        <v>45371860186.135521</v>
      </c>
      <c r="M3189" s="5">
        <f t="shared" si="49"/>
        <v>1.0074338955466112E-4</v>
      </c>
    </row>
    <row r="3190" spans="1:13" x14ac:dyDescent="0.25">
      <c r="A3190" s="4" t="s">
        <v>141</v>
      </c>
      <c r="B3190" t="s">
        <v>160</v>
      </c>
      <c r="C3190" s="24">
        <v>69739.004169222506</v>
      </c>
      <c r="D3190" s="24">
        <v>6.9739004169222509</v>
      </c>
      <c r="E3190" s="24">
        <v>6.9739004169222504E-2</v>
      </c>
      <c r="F3190" t="s">
        <v>20</v>
      </c>
      <c r="G3190" s="24">
        <v>265738362.96811309</v>
      </c>
      <c r="H3190" s="24">
        <v>2.6243483774900329E-2</v>
      </c>
      <c r="I3190" t="s">
        <v>21</v>
      </c>
      <c r="J3190" s="24">
        <v>3455673122.1744251</v>
      </c>
      <c r="K3190" s="26">
        <v>2.0181018777997261E-3</v>
      </c>
      <c r="L3190" s="4">
        <v>45371860186.135521</v>
      </c>
      <c r="M3190" s="5">
        <f t="shared" si="49"/>
        <v>1.5370541098187762E-4</v>
      </c>
    </row>
    <row r="3191" spans="1:13" x14ac:dyDescent="0.25">
      <c r="A3191" s="4" t="s">
        <v>141</v>
      </c>
      <c r="B3191" t="s">
        <v>161</v>
      </c>
      <c r="C3191" s="24">
        <v>5467.281694986953</v>
      </c>
      <c r="D3191" s="24">
        <v>0.54672816949869529</v>
      </c>
      <c r="E3191" s="24">
        <v>5.4672816949869526E-3</v>
      </c>
      <c r="F3191" t="s">
        <v>20</v>
      </c>
      <c r="G3191" s="24">
        <v>265738362.96811309</v>
      </c>
      <c r="H3191" s="24">
        <v>2.0573927053366367E-3</v>
      </c>
      <c r="I3191" t="s">
        <v>21</v>
      </c>
      <c r="J3191" s="24">
        <v>3455673122.1744251</v>
      </c>
      <c r="K3191" s="26">
        <v>1.5821177240128419E-4</v>
      </c>
      <c r="L3191" s="4">
        <v>45371860186.135521</v>
      </c>
      <c r="M3191" s="5">
        <f t="shared" si="49"/>
        <v>1.204993948354274E-5</v>
      </c>
    </row>
    <row r="3192" spans="1:13" x14ac:dyDescent="0.25">
      <c r="A3192" s="4" t="s">
        <v>143</v>
      </c>
      <c r="B3192" t="s">
        <v>144</v>
      </c>
      <c r="C3192" s="24">
        <v>138060362.78761008</v>
      </c>
      <c r="D3192" s="24">
        <v>13806.036278761008</v>
      </c>
      <c r="E3192" s="24">
        <v>138.06036278761007</v>
      </c>
      <c r="F3192" t="s">
        <v>20</v>
      </c>
      <c r="G3192" s="24">
        <v>265738362.96811309</v>
      </c>
      <c r="H3192" s="24">
        <v>51.953493370536208</v>
      </c>
      <c r="I3192" t="s">
        <v>21</v>
      </c>
      <c r="J3192" s="24">
        <v>3455673122.1744251</v>
      </c>
      <c r="K3192" s="26">
        <v>3.995180038925032</v>
      </c>
      <c r="L3192" s="4">
        <v>45371860186.135521</v>
      </c>
      <c r="M3192" s="5">
        <f t="shared" si="49"/>
        <v>0.30428631804211942</v>
      </c>
    </row>
    <row r="3193" spans="1:13" x14ac:dyDescent="0.25">
      <c r="A3193" s="4" t="s">
        <v>143</v>
      </c>
      <c r="B3193" t="s">
        <v>145</v>
      </c>
      <c r="C3193" s="24">
        <v>681974.67541383125</v>
      </c>
      <c r="D3193" s="24">
        <v>68.197467541383119</v>
      </c>
      <c r="E3193" s="24">
        <v>0.68197467541383128</v>
      </c>
      <c r="F3193" t="s">
        <v>20</v>
      </c>
      <c r="G3193" s="24">
        <v>265738362.96811309</v>
      </c>
      <c r="H3193" s="24">
        <v>0.2566338814601879</v>
      </c>
      <c r="I3193" t="s">
        <v>21</v>
      </c>
      <c r="J3193" s="24">
        <v>3455673122.1744251</v>
      </c>
      <c r="K3193" s="26">
        <v>1.9734930107761756E-2</v>
      </c>
      <c r="L3193" s="4">
        <v>45371860186.135521</v>
      </c>
      <c r="M3193" s="5">
        <f t="shared" si="49"/>
        <v>1.5030784997927531E-3</v>
      </c>
    </row>
    <row r="3194" spans="1:13" x14ac:dyDescent="0.25">
      <c r="A3194" s="4" t="s">
        <v>143</v>
      </c>
      <c r="B3194" t="s">
        <v>146</v>
      </c>
      <c r="C3194" s="24">
        <v>769359.48132450064</v>
      </c>
      <c r="D3194" s="24">
        <v>76.935948132450065</v>
      </c>
      <c r="E3194" s="24">
        <v>0.7693594813245006</v>
      </c>
      <c r="F3194" t="s">
        <v>20</v>
      </c>
      <c r="G3194" s="24">
        <v>265738362.96811309</v>
      </c>
      <c r="H3194" s="24">
        <v>0.28951765666473184</v>
      </c>
      <c r="I3194" t="s">
        <v>21</v>
      </c>
      <c r="J3194" s="24">
        <v>3455673122.1744251</v>
      </c>
      <c r="K3194" s="26">
        <v>2.2263664823725975E-2</v>
      </c>
      <c r="L3194" s="4">
        <v>45371860186.135521</v>
      </c>
      <c r="M3194" s="5">
        <f t="shared" si="49"/>
        <v>1.6956754212153664E-3</v>
      </c>
    </row>
    <row r="3195" spans="1:13" x14ac:dyDescent="0.25">
      <c r="A3195" s="4" t="s">
        <v>0</v>
      </c>
      <c r="B3195" t="s">
        <v>16</v>
      </c>
      <c r="C3195" s="24">
        <v>304.34455042090769</v>
      </c>
      <c r="D3195" s="24">
        <v>3.0434455042090771E-2</v>
      </c>
      <c r="E3195" s="24">
        <v>3.043445504209077E-4</v>
      </c>
      <c r="F3195" t="s">
        <v>20</v>
      </c>
      <c r="G3195" s="24">
        <v>265738362.96811309</v>
      </c>
      <c r="H3195" s="24">
        <v>1.1452789391098458E-4</v>
      </c>
      <c r="I3195" t="s">
        <v>21</v>
      </c>
      <c r="J3195" s="24">
        <v>3455673122.1744251</v>
      </c>
      <c r="K3195" s="26">
        <v>8.8070989257630913E-6</v>
      </c>
      <c r="L3195" s="4">
        <v>45371860186.135521</v>
      </c>
      <c r="M3195" s="5">
        <f t="shared" si="49"/>
        <v>6.7077820740069098E-7</v>
      </c>
    </row>
    <row r="3196" spans="1:13" x14ac:dyDescent="0.25">
      <c r="A3196" s="4" t="s">
        <v>0</v>
      </c>
      <c r="B3196" t="s">
        <v>24</v>
      </c>
      <c r="C3196" s="24">
        <v>59074.713382856993</v>
      </c>
      <c r="D3196" s="24">
        <v>5.9074713382856991</v>
      </c>
      <c r="E3196" s="24">
        <v>5.907471338285699E-2</v>
      </c>
      <c r="F3196" t="s">
        <v>20</v>
      </c>
      <c r="G3196" s="24">
        <v>265738362.96811309</v>
      </c>
      <c r="H3196" s="24">
        <v>2.2230404644264921E-2</v>
      </c>
      <c r="I3196" t="s">
        <v>21</v>
      </c>
      <c r="J3196" s="24">
        <v>3455673122.1744251</v>
      </c>
      <c r="K3196" s="26">
        <v>1.709499460576445E-3</v>
      </c>
      <c r="L3196" s="4">
        <v>45371860186.135521</v>
      </c>
      <c r="M3196" s="5">
        <f t="shared" si="49"/>
        <v>1.3020121533590707E-4</v>
      </c>
    </row>
    <row r="3197" spans="1:13" x14ac:dyDescent="0.25">
      <c r="A3197" s="4" t="s">
        <v>127</v>
      </c>
      <c r="B3197" t="s">
        <v>129</v>
      </c>
      <c r="C3197" s="24">
        <v>6091.9888029364101</v>
      </c>
      <c r="D3197" s="24">
        <v>0.609198880293641</v>
      </c>
      <c r="E3197" s="24">
        <v>6.0919888029364105E-3</v>
      </c>
      <c r="F3197" t="s">
        <v>20</v>
      </c>
      <c r="G3197" s="24">
        <v>265738362.96811309</v>
      </c>
      <c r="H3197" s="24">
        <v>2.2924762292102362E-3</v>
      </c>
      <c r="I3197" t="s">
        <v>21</v>
      </c>
      <c r="J3197" s="24">
        <v>3455673122.1744251</v>
      </c>
      <c r="K3197" s="26">
        <v>1.7628949809648451E-4</v>
      </c>
      <c r="L3197" s="4">
        <v>45371860186.135521</v>
      </c>
      <c r="M3197" s="5">
        <f t="shared" si="49"/>
        <v>1.3426799734338346E-5</v>
      </c>
    </row>
    <row r="3198" spans="1:13" x14ac:dyDescent="0.25">
      <c r="A3198" s="4" t="s">
        <v>127</v>
      </c>
      <c r="B3198" t="s">
        <v>135</v>
      </c>
      <c r="C3198" s="24">
        <v>25104.434102059611</v>
      </c>
      <c r="D3198" s="24">
        <v>2.5104434102059612</v>
      </c>
      <c r="E3198" s="24">
        <v>2.5104434102059613E-2</v>
      </c>
      <c r="F3198" t="s">
        <v>20</v>
      </c>
      <c r="G3198" s="24">
        <v>265738362.96811309</v>
      </c>
      <c r="H3198" s="24">
        <v>9.4470492787193036E-3</v>
      </c>
      <c r="I3198" t="s">
        <v>21</v>
      </c>
      <c r="J3198" s="24">
        <v>3455673122.1744251</v>
      </c>
      <c r="K3198" s="26">
        <v>7.2647016122471273E-4</v>
      </c>
      <c r="L3198" s="4">
        <v>45371860186.135521</v>
      </c>
      <c r="M3198" s="5">
        <f t="shared" si="49"/>
        <v>5.5330405231502685E-5</v>
      </c>
    </row>
    <row r="3199" spans="1:13" x14ac:dyDescent="0.25">
      <c r="A3199" s="4" t="s">
        <v>127</v>
      </c>
      <c r="B3199" t="s">
        <v>4</v>
      </c>
      <c r="C3199" s="24">
        <v>33637.943739222057</v>
      </c>
      <c r="D3199" s="24">
        <v>3.3637943739222056</v>
      </c>
      <c r="E3199" s="24">
        <v>3.3637943739222055E-2</v>
      </c>
      <c r="F3199" t="s">
        <v>20</v>
      </c>
      <c r="G3199" s="24">
        <v>265738362.96811309</v>
      </c>
      <c r="H3199" s="24">
        <v>1.2658294182108133E-2</v>
      </c>
      <c r="I3199" t="s">
        <v>21</v>
      </c>
      <c r="J3199" s="24">
        <v>3455673122.1744251</v>
      </c>
      <c r="K3199" s="26">
        <v>9.7341219930130245E-4</v>
      </c>
      <c r="L3199" s="4">
        <v>45371860186.135521</v>
      </c>
      <c r="M3199" s="5">
        <f t="shared" si="49"/>
        <v>7.4138339493298871E-5</v>
      </c>
    </row>
    <row r="3200" spans="1:13" x14ac:dyDescent="0.25">
      <c r="A3200" s="4" t="s">
        <v>127</v>
      </c>
      <c r="B3200" t="s">
        <v>132</v>
      </c>
      <c r="C3200" s="24">
        <v>36727.29804140651</v>
      </c>
      <c r="D3200" s="24">
        <v>3.6727298041406509</v>
      </c>
      <c r="E3200" s="24">
        <v>3.6727298041406509E-2</v>
      </c>
      <c r="F3200" t="s">
        <v>20</v>
      </c>
      <c r="G3200" s="24">
        <v>265738362.96811309</v>
      </c>
      <c r="H3200" s="24">
        <v>1.3820849060402148E-2</v>
      </c>
      <c r="I3200" t="s">
        <v>21</v>
      </c>
      <c r="J3200" s="24">
        <v>3455673122.1744251</v>
      </c>
      <c r="K3200" s="26">
        <v>1.0628116937835969E-3</v>
      </c>
      <c r="L3200" s="4">
        <v>45371860186.135521</v>
      </c>
      <c r="M3200" s="5">
        <f t="shared" si="49"/>
        <v>8.0947304983165373E-5</v>
      </c>
    </row>
    <row r="3201" spans="1:13" x14ac:dyDescent="0.25">
      <c r="A3201" s="4" t="s">
        <v>127</v>
      </c>
      <c r="B3201" t="s">
        <v>131</v>
      </c>
      <c r="C3201" s="24">
        <v>56389.588029532453</v>
      </c>
      <c r="D3201" s="24">
        <v>5.6389588029532449</v>
      </c>
      <c r="E3201" s="24">
        <v>5.638958802953245E-2</v>
      </c>
      <c r="F3201" t="s">
        <v>20</v>
      </c>
      <c r="G3201" s="24">
        <v>265738362.96811309</v>
      </c>
      <c r="H3201" s="24">
        <v>2.121996515659233E-2</v>
      </c>
      <c r="I3201" t="s">
        <v>21</v>
      </c>
      <c r="J3201" s="24">
        <v>3455673122.1744251</v>
      </c>
      <c r="K3201" s="26">
        <v>1.6317975119721463E-3</v>
      </c>
      <c r="L3201" s="4">
        <v>45371860186.135521</v>
      </c>
      <c r="M3201" s="5">
        <f t="shared" si="49"/>
        <v>1.2428317419254428E-4</v>
      </c>
    </row>
    <row r="3202" spans="1:13" x14ac:dyDescent="0.25">
      <c r="A3202" s="4" t="s">
        <v>127</v>
      </c>
      <c r="B3202" t="s">
        <v>133</v>
      </c>
      <c r="C3202" s="24">
        <v>198383.5276190739</v>
      </c>
      <c r="D3202" s="24">
        <v>19.838352761907391</v>
      </c>
      <c r="E3202" s="24">
        <v>0.19838352761907391</v>
      </c>
      <c r="F3202" t="s">
        <v>20</v>
      </c>
      <c r="G3202" s="24">
        <v>265738362.96811309</v>
      </c>
      <c r="H3202" s="24">
        <v>7.4653702763600838E-2</v>
      </c>
      <c r="I3202" t="s">
        <v>21</v>
      </c>
      <c r="J3202" s="24">
        <v>3455673122.1744251</v>
      </c>
      <c r="K3202" s="26">
        <v>5.7408070904068709E-3</v>
      </c>
      <c r="L3202" s="4">
        <v>45371860186.135521</v>
      </c>
      <c r="M3202" s="5">
        <f t="shared" si="49"/>
        <v>4.3723913193159056E-4</v>
      </c>
    </row>
    <row r="3203" spans="1:13" x14ac:dyDescent="0.25">
      <c r="A3203" s="4" t="s">
        <v>75</v>
      </c>
      <c r="B3203" t="s">
        <v>76</v>
      </c>
      <c r="C3203" s="24">
        <v>432.60062535994552</v>
      </c>
      <c r="D3203" s="24">
        <v>4.3260062535994549E-2</v>
      </c>
      <c r="E3203" s="24">
        <v>4.3260062535994552E-4</v>
      </c>
      <c r="F3203" t="s">
        <v>20</v>
      </c>
      <c r="G3203" s="24">
        <v>265738362.96811309</v>
      </c>
      <c r="H3203" s="24">
        <v>1.6279193584550487E-4</v>
      </c>
      <c r="I3203" t="s">
        <v>21</v>
      </c>
      <c r="J3203" s="24">
        <v>3455673122.1744251</v>
      </c>
      <c r="K3203" s="26">
        <v>1.2518563245580901E-5</v>
      </c>
      <c r="L3203" s="4">
        <v>45371860186.135521</v>
      </c>
      <c r="M3203" s="5">
        <f t="shared" ref="M3203:M3266" si="50">C3203/L3203*100</f>
        <v>9.5345578423548339E-7</v>
      </c>
    </row>
    <row r="3204" spans="1:13" x14ac:dyDescent="0.25">
      <c r="A3204" s="4" t="s">
        <v>75</v>
      </c>
      <c r="B3204" t="s">
        <v>105</v>
      </c>
      <c r="C3204" s="24">
        <v>26213.16805405265</v>
      </c>
      <c r="D3204" s="24">
        <v>2.6213168054052649</v>
      </c>
      <c r="E3204" s="24">
        <v>2.621316805405265E-2</v>
      </c>
      <c r="F3204" t="s">
        <v>20</v>
      </c>
      <c r="G3204" s="24">
        <v>265738362.96811309</v>
      </c>
      <c r="H3204" s="24">
        <v>9.8642769381393613E-3</v>
      </c>
      <c r="I3204" t="s">
        <v>21</v>
      </c>
      <c r="J3204" s="24">
        <v>3455673122.1744251</v>
      </c>
      <c r="K3204" s="26">
        <v>7.5855461808142463E-4</v>
      </c>
      <c r="L3204" s="4">
        <v>45371860186.135521</v>
      </c>
      <c r="M3204" s="5">
        <f t="shared" si="50"/>
        <v>5.7774065128726474E-5</v>
      </c>
    </row>
    <row r="3205" spans="1:13" x14ac:dyDescent="0.25">
      <c r="A3205" s="4" t="s">
        <v>75</v>
      </c>
      <c r="B3205" t="s">
        <v>108</v>
      </c>
      <c r="C3205" s="24">
        <v>2191932.98509746</v>
      </c>
      <c r="D3205" s="24">
        <v>219.193298509746</v>
      </c>
      <c r="E3205" s="24">
        <v>2.19193298509746</v>
      </c>
      <c r="F3205" t="s">
        <v>20</v>
      </c>
      <c r="G3205" s="24">
        <v>265738362.96811309</v>
      </c>
      <c r="H3205" s="24">
        <v>0.82484627383682574</v>
      </c>
      <c r="I3205" t="s">
        <v>21</v>
      </c>
      <c r="J3205" s="24">
        <v>3455673122.1744251</v>
      </c>
      <c r="K3205" s="26">
        <v>6.3429986216931952E-2</v>
      </c>
      <c r="L3205" s="4">
        <v>45371860186.135521</v>
      </c>
      <c r="M3205" s="5">
        <f t="shared" si="50"/>
        <v>4.8310405967601448E-3</v>
      </c>
    </row>
    <row r="3206" spans="1:13" x14ac:dyDescent="0.25">
      <c r="A3206" s="4" t="s">
        <v>75</v>
      </c>
      <c r="B3206" t="s">
        <v>4</v>
      </c>
      <c r="C3206" s="24">
        <v>9995.0785361113303</v>
      </c>
      <c r="D3206" s="24">
        <v>0.99950785361113303</v>
      </c>
      <c r="E3206" s="24">
        <v>9.9950785361113299E-3</v>
      </c>
      <c r="F3206" t="s">
        <v>20</v>
      </c>
      <c r="G3206" s="24">
        <v>265738362.96811309</v>
      </c>
      <c r="H3206" s="24">
        <v>3.7612478772252678E-3</v>
      </c>
      <c r="I3206" t="s">
        <v>21</v>
      </c>
      <c r="J3206" s="24">
        <v>3455673122.1744251</v>
      </c>
      <c r="K3206" s="26">
        <v>2.8923680518202756E-4</v>
      </c>
      <c r="L3206" s="4">
        <v>45371860186.135521</v>
      </c>
      <c r="M3206" s="5">
        <f t="shared" si="50"/>
        <v>2.2029245649411506E-5</v>
      </c>
    </row>
    <row r="3207" spans="1:13" x14ac:dyDescent="0.25">
      <c r="A3207" s="4" t="s">
        <v>75</v>
      </c>
      <c r="B3207" t="s">
        <v>93</v>
      </c>
      <c r="C3207" s="24">
        <v>20439.509575088479</v>
      </c>
      <c r="D3207" s="24">
        <v>2.0439509575088479</v>
      </c>
      <c r="E3207" s="24">
        <v>2.0439509575088478E-2</v>
      </c>
      <c r="F3207" t="s">
        <v>20</v>
      </c>
      <c r="G3207" s="24">
        <v>265738362.96811309</v>
      </c>
      <c r="H3207" s="24">
        <v>7.6915915891079267E-3</v>
      </c>
      <c r="I3207" t="s">
        <v>21</v>
      </c>
      <c r="J3207" s="24">
        <v>3455673122.1744251</v>
      </c>
      <c r="K3207" s="26">
        <v>5.9147693813780796E-4</v>
      </c>
      <c r="L3207" s="4">
        <v>45371860186.135521</v>
      </c>
      <c r="M3207" s="5">
        <f t="shared" si="50"/>
        <v>4.5048868376206161E-5</v>
      </c>
    </row>
    <row r="3208" spans="1:13" x14ac:dyDescent="0.25">
      <c r="A3208" s="4" t="s">
        <v>75</v>
      </c>
      <c r="B3208" t="s">
        <v>101</v>
      </c>
      <c r="C3208" s="24">
        <v>23262.165007859261</v>
      </c>
      <c r="D3208" s="24">
        <v>2.3262165007859261</v>
      </c>
      <c r="E3208" s="24">
        <v>2.326216500785926E-2</v>
      </c>
      <c r="F3208" t="s">
        <v>20</v>
      </c>
      <c r="G3208" s="24">
        <v>265738362.96811309</v>
      </c>
      <c r="H3208" s="24">
        <v>8.7537850192335887E-3</v>
      </c>
      <c r="I3208" t="s">
        <v>21</v>
      </c>
      <c r="J3208" s="24">
        <v>3455673122.1744251</v>
      </c>
      <c r="K3208" s="26">
        <v>6.7315872148294889E-4</v>
      </c>
      <c r="L3208" s="4">
        <v>45371860186.135521</v>
      </c>
      <c r="M3208" s="5">
        <f t="shared" si="50"/>
        <v>5.1270027088216194E-5</v>
      </c>
    </row>
    <row r="3209" spans="1:13" x14ac:dyDescent="0.25">
      <c r="A3209" s="4" t="s">
        <v>75</v>
      </c>
      <c r="B3209" t="s">
        <v>109</v>
      </c>
      <c r="C3209" s="24">
        <v>1734682.684040904</v>
      </c>
      <c r="D3209" s="24">
        <v>173.4682684040904</v>
      </c>
      <c r="E3209" s="24">
        <v>1.734682684040904</v>
      </c>
      <c r="F3209" t="s">
        <v>20</v>
      </c>
      <c r="G3209" s="24">
        <v>265738362.96811309</v>
      </c>
      <c r="H3209" s="24">
        <v>0.65277841884239152</v>
      </c>
      <c r="I3209" t="s">
        <v>21</v>
      </c>
      <c r="J3209" s="24">
        <v>3455673122.1744251</v>
      </c>
      <c r="K3209" s="26">
        <v>5.0198112573488538E-2</v>
      </c>
      <c r="L3209" s="4">
        <v>45371860186.135521</v>
      </c>
      <c r="M3209" s="5">
        <f t="shared" si="50"/>
        <v>3.8232566990298953E-3</v>
      </c>
    </row>
    <row r="3210" spans="1:13" x14ac:dyDescent="0.25">
      <c r="A3210" s="4" t="s">
        <v>75</v>
      </c>
      <c r="B3210" t="s">
        <v>106</v>
      </c>
      <c r="C3210" s="24">
        <v>97015.978362524736</v>
      </c>
      <c r="D3210" s="24">
        <v>9.7015978362524731</v>
      </c>
      <c r="E3210" s="24">
        <v>9.7015978362524735E-2</v>
      </c>
      <c r="F3210" t="s">
        <v>20</v>
      </c>
      <c r="G3210" s="24">
        <v>265738362.96811309</v>
      </c>
      <c r="H3210" s="24">
        <v>3.6508081587815766E-2</v>
      </c>
      <c r="I3210" t="s">
        <v>21</v>
      </c>
      <c r="J3210" s="24">
        <v>3455673122.1744251</v>
      </c>
      <c r="K3210" s="26">
        <v>2.8074408351875316E-3</v>
      </c>
      <c r="L3210" s="4">
        <v>45371860186.135521</v>
      </c>
      <c r="M3210" s="5">
        <f t="shared" si="50"/>
        <v>2.1382411469250345E-4</v>
      </c>
    </row>
    <row r="3211" spans="1:13" x14ac:dyDescent="0.25">
      <c r="A3211" s="4" t="s">
        <v>162</v>
      </c>
      <c r="B3211" t="s">
        <v>163</v>
      </c>
      <c r="C3211" s="24">
        <v>6043643.9551220816</v>
      </c>
      <c r="D3211" s="24">
        <v>604.36439551220815</v>
      </c>
      <c r="E3211" s="24">
        <v>6.0436439551220813</v>
      </c>
      <c r="F3211" t="s">
        <v>20</v>
      </c>
      <c r="G3211" s="24">
        <v>265738362.96811309</v>
      </c>
      <c r="H3211" s="24">
        <v>2.2742835801420513</v>
      </c>
      <c r="I3211" t="s">
        <v>21</v>
      </c>
      <c r="J3211" s="24">
        <v>3455673122.1744251</v>
      </c>
      <c r="K3211" s="26">
        <v>0.17489049865107667</v>
      </c>
      <c r="L3211" s="4">
        <v>45371860186.135521</v>
      </c>
      <c r="M3211" s="5">
        <f t="shared" si="50"/>
        <v>1.3320247242075528E-2</v>
      </c>
    </row>
    <row r="3212" spans="1:13" x14ac:dyDescent="0.25">
      <c r="A3212" s="4" t="s">
        <v>162</v>
      </c>
      <c r="B3212" t="s">
        <v>162</v>
      </c>
      <c r="C3212" s="24">
        <v>24169.314953025219</v>
      </c>
      <c r="D3212" s="24">
        <v>2.416931495302522</v>
      </c>
      <c r="E3212" s="24">
        <v>2.4169314953025219E-2</v>
      </c>
      <c r="F3212" t="s">
        <v>20</v>
      </c>
      <c r="G3212" s="24">
        <v>265738362.96811309</v>
      </c>
      <c r="H3212" s="24">
        <v>9.0951546035998518E-3</v>
      </c>
      <c r="I3212" t="s">
        <v>21</v>
      </c>
      <c r="J3212" s="24">
        <v>3455673122.1744251</v>
      </c>
      <c r="K3212" s="26">
        <v>6.9940975603089101E-4</v>
      </c>
      <c r="L3212" s="4">
        <v>45371860186.135521</v>
      </c>
      <c r="M3212" s="5">
        <f t="shared" si="50"/>
        <v>5.3269393967697056E-5</v>
      </c>
    </row>
    <row r="3213" spans="1:13" x14ac:dyDescent="0.25">
      <c r="A3213" s="4" t="s">
        <v>124</v>
      </c>
      <c r="B3213" t="s">
        <v>126</v>
      </c>
      <c r="C3213" s="24">
        <v>764998.43650348438</v>
      </c>
      <c r="D3213" s="24">
        <v>76.499843650348438</v>
      </c>
      <c r="E3213" s="24">
        <v>0.76499843650348442</v>
      </c>
      <c r="F3213" t="s">
        <v>20</v>
      </c>
      <c r="G3213" s="24">
        <v>265738362.96811309</v>
      </c>
      <c r="H3213" s="24">
        <v>0.28787655194341633</v>
      </c>
      <c r="I3213" t="s">
        <v>21</v>
      </c>
      <c r="J3213" s="24">
        <v>3455673122.1744251</v>
      </c>
      <c r="K3213" s="26">
        <v>2.2137465247931833E-2</v>
      </c>
      <c r="L3213" s="4">
        <v>45371860186.135521</v>
      </c>
      <c r="M3213" s="5">
        <f t="shared" si="50"/>
        <v>1.6860636380459629E-3</v>
      </c>
    </row>
    <row r="3214" spans="1:13" x14ac:dyDescent="0.25">
      <c r="A3214" s="4" t="s">
        <v>124</v>
      </c>
      <c r="B3214" t="s">
        <v>125</v>
      </c>
      <c r="C3214" s="24">
        <v>3358433.8053675871</v>
      </c>
      <c r="D3214" s="24">
        <v>335.84338053675873</v>
      </c>
      <c r="E3214" s="24">
        <v>3.3584338053675871</v>
      </c>
      <c r="F3214" t="s">
        <v>20</v>
      </c>
      <c r="G3214" s="24">
        <v>265738362.96811309</v>
      </c>
      <c r="H3214" s="24">
        <v>1.2638121827259761</v>
      </c>
      <c r="I3214" t="s">
        <v>21</v>
      </c>
      <c r="J3214" s="24">
        <v>3455673122.1744251</v>
      </c>
      <c r="K3214" s="26">
        <v>9.7186096214283951E-2</v>
      </c>
      <c r="L3214" s="4">
        <v>45371860186.135521</v>
      </c>
      <c r="M3214" s="5">
        <f t="shared" si="50"/>
        <v>7.402019206595895E-3</v>
      </c>
    </row>
    <row r="3215" spans="1:13" x14ac:dyDescent="0.25">
      <c r="A3215" s="4" t="s">
        <v>164</v>
      </c>
      <c r="B3215" t="s">
        <v>165</v>
      </c>
      <c r="C3215" s="24">
        <v>4426158.4780200729</v>
      </c>
      <c r="D3215" s="24">
        <v>442.61584780200729</v>
      </c>
      <c r="E3215" s="24">
        <v>4.4261584780200733</v>
      </c>
      <c r="F3215" t="s">
        <v>20</v>
      </c>
      <c r="G3215" s="24">
        <v>265738362.96811309</v>
      </c>
      <c r="H3215" s="24">
        <v>1.66560764075723</v>
      </c>
      <c r="I3215" t="s">
        <v>21</v>
      </c>
      <c r="J3215" s="24">
        <v>3455673122.1744251</v>
      </c>
      <c r="K3215" s="26">
        <v>0.12808382973546367</v>
      </c>
      <c r="L3215" s="4">
        <v>45371860186.135521</v>
      </c>
      <c r="M3215" s="5">
        <f t="shared" si="50"/>
        <v>9.7552942724014515E-3</v>
      </c>
    </row>
    <row r="3216" spans="1:13" x14ac:dyDescent="0.25">
      <c r="A3216" s="4" t="s">
        <v>164</v>
      </c>
      <c r="B3216" t="s">
        <v>166</v>
      </c>
      <c r="C3216" s="24">
        <v>746087.64641406736</v>
      </c>
      <c r="D3216" s="24">
        <v>74.608764641406736</v>
      </c>
      <c r="E3216" s="24">
        <v>0.74608764641406733</v>
      </c>
      <c r="F3216" t="s">
        <v>20</v>
      </c>
      <c r="G3216" s="24">
        <v>265738362.96811309</v>
      </c>
      <c r="H3216" s="24">
        <v>0.28076023276458323</v>
      </c>
      <c r="I3216" t="s">
        <v>21</v>
      </c>
      <c r="J3216" s="24">
        <v>3455673122.1744251</v>
      </c>
      <c r="K3216" s="26">
        <v>2.1590226275354542E-2</v>
      </c>
      <c r="L3216" s="4">
        <v>45371860186.135521</v>
      </c>
      <c r="M3216" s="5">
        <f t="shared" si="50"/>
        <v>1.6443840815723327E-3</v>
      </c>
    </row>
    <row r="3217" spans="1:13" x14ac:dyDescent="0.25">
      <c r="A3217" s="4" t="s">
        <v>136</v>
      </c>
      <c r="B3217" t="s">
        <v>147</v>
      </c>
      <c r="C3217" s="24">
        <v>1075695.9996179999</v>
      </c>
      <c r="D3217" s="24">
        <v>107.56959996179999</v>
      </c>
      <c r="E3217" s="24">
        <v>1.0756959996179998</v>
      </c>
      <c r="F3217" t="s">
        <v>22</v>
      </c>
      <c r="G3217" s="24">
        <v>611198857.4744643</v>
      </c>
      <c r="H3217" s="24">
        <v>0.17599771113167406</v>
      </c>
      <c r="I3217" t="s">
        <v>19</v>
      </c>
      <c r="J3217" s="24">
        <v>5431720152.891161</v>
      </c>
      <c r="K3217" s="26">
        <v>1.980396576663537E-2</v>
      </c>
      <c r="L3217" s="4">
        <v>45371860186.135521</v>
      </c>
      <c r="M3217" s="5">
        <f t="shared" si="50"/>
        <v>2.3708439442531497E-3</v>
      </c>
    </row>
    <row r="3218" spans="1:13" x14ac:dyDescent="0.25">
      <c r="A3218" s="4" t="s">
        <v>136</v>
      </c>
      <c r="B3218" t="s">
        <v>137</v>
      </c>
      <c r="C3218" s="24">
        <v>179354942.5207454</v>
      </c>
      <c r="D3218" s="24">
        <v>17935.494252074539</v>
      </c>
      <c r="E3218" s="24">
        <v>179.3549425207454</v>
      </c>
      <c r="F3218" t="s">
        <v>22</v>
      </c>
      <c r="G3218" s="24">
        <v>611198857.4744643</v>
      </c>
      <c r="H3218" s="24">
        <v>29.34477712570639</v>
      </c>
      <c r="I3218" t="s">
        <v>19</v>
      </c>
      <c r="J3218" s="24">
        <v>5431720152.891161</v>
      </c>
      <c r="K3218" s="26">
        <v>3.3019915877897263</v>
      </c>
      <c r="L3218" s="4">
        <v>45371860186.135521</v>
      </c>
      <c r="M3218" s="5">
        <f t="shared" si="50"/>
        <v>0.39529995416752095</v>
      </c>
    </row>
    <row r="3219" spans="1:13" x14ac:dyDescent="0.25">
      <c r="A3219" s="4" t="s">
        <v>115</v>
      </c>
      <c r="B3219" t="s">
        <v>116</v>
      </c>
      <c r="C3219" s="24">
        <v>4812.2328671206369</v>
      </c>
      <c r="D3219" s="24">
        <v>0.48122328671206371</v>
      </c>
      <c r="E3219" s="24">
        <v>4.8122328671206371E-3</v>
      </c>
      <c r="F3219" t="s">
        <v>22</v>
      </c>
      <c r="G3219" s="24">
        <v>611198857.4744643</v>
      </c>
      <c r="H3219" s="24">
        <v>7.8734323670127124E-4</v>
      </c>
      <c r="I3219" t="s">
        <v>19</v>
      </c>
      <c r="J3219" s="24">
        <v>5431720152.891161</v>
      </c>
      <c r="K3219" s="26">
        <v>8.8595007321192943E-5</v>
      </c>
      <c r="L3219" s="4">
        <v>45371860186.135521</v>
      </c>
      <c r="M3219" s="5">
        <f t="shared" si="50"/>
        <v>1.0606205801081817E-5</v>
      </c>
    </row>
    <row r="3220" spans="1:13" x14ac:dyDescent="0.25">
      <c r="A3220" s="4" t="s">
        <v>115</v>
      </c>
      <c r="B3220" t="s">
        <v>121</v>
      </c>
      <c r="C3220" s="24">
        <v>822226.3274819412</v>
      </c>
      <c r="D3220" s="24">
        <v>82.222632748194115</v>
      </c>
      <c r="E3220" s="24">
        <v>0.82222632748194124</v>
      </c>
      <c r="F3220" t="s">
        <v>22</v>
      </c>
      <c r="G3220" s="24">
        <v>611198857.4744643</v>
      </c>
      <c r="H3220" s="24">
        <v>0.13452681028879274</v>
      </c>
      <c r="I3220" t="s">
        <v>19</v>
      </c>
      <c r="J3220" s="24">
        <v>5431720152.891161</v>
      </c>
      <c r="K3220" s="26">
        <v>1.513749428059713E-2</v>
      </c>
      <c r="L3220" s="4">
        <v>45371860186.135521</v>
      </c>
      <c r="M3220" s="5">
        <f t="shared" si="50"/>
        <v>1.812194439700739E-3</v>
      </c>
    </row>
    <row r="3221" spans="1:13" x14ac:dyDescent="0.25">
      <c r="A3221" s="4" t="s">
        <v>115</v>
      </c>
      <c r="B3221" t="s">
        <v>119</v>
      </c>
      <c r="C3221" s="24">
        <v>914970.29346293258</v>
      </c>
      <c r="D3221" s="24">
        <v>91.49702934629326</v>
      </c>
      <c r="E3221" s="24">
        <v>0.91497029346293257</v>
      </c>
      <c r="F3221" t="s">
        <v>22</v>
      </c>
      <c r="G3221" s="24">
        <v>611198857.4744643</v>
      </c>
      <c r="H3221" s="24">
        <v>0.14970091685767914</v>
      </c>
      <c r="I3221" t="s">
        <v>19</v>
      </c>
      <c r="J3221" s="24">
        <v>5431720152.891161</v>
      </c>
      <c r="K3221" s="26">
        <v>1.6844945389462268E-2</v>
      </c>
      <c r="L3221" s="4">
        <v>45371860186.135521</v>
      </c>
      <c r="M3221" s="5">
        <f t="shared" si="50"/>
        <v>2.0166029995449123E-3</v>
      </c>
    </row>
    <row r="3222" spans="1:13" x14ac:dyDescent="0.25">
      <c r="A3222" s="4" t="s">
        <v>115</v>
      </c>
      <c r="B3222" t="s">
        <v>123</v>
      </c>
      <c r="C3222" s="24">
        <v>51893.913806372941</v>
      </c>
      <c r="D3222" s="24">
        <v>5.1893913806372938</v>
      </c>
      <c r="E3222" s="24">
        <v>5.189391380637294E-2</v>
      </c>
      <c r="F3222" t="s">
        <v>22</v>
      </c>
      <c r="G3222" s="24">
        <v>611198857.4744643</v>
      </c>
      <c r="H3222" s="24">
        <v>8.4905122402885135E-3</v>
      </c>
      <c r="I3222" t="s">
        <v>19</v>
      </c>
      <c r="J3222" s="24">
        <v>5431720152.891161</v>
      </c>
      <c r="K3222" s="26">
        <v>9.5538636648560002E-4</v>
      </c>
      <c r="L3222" s="4">
        <v>45371860186.135521</v>
      </c>
      <c r="M3222" s="5">
        <f t="shared" si="50"/>
        <v>1.1437466657413001E-4</v>
      </c>
    </row>
    <row r="3223" spans="1:13" x14ac:dyDescent="0.25">
      <c r="A3223" s="4" t="s">
        <v>115</v>
      </c>
      <c r="B3223" t="s">
        <v>120</v>
      </c>
      <c r="C3223" s="24">
        <v>59933.406071103382</v>
      </c>
      <c r="D3223" s="24">
        <v>5.9933406071103379</v>
      </c>
      <c r="E3223" s="24">
        <v>5.9933406071103382E-2</v>
      </c>
      <c r="F3223" t="s">
        <v>22</v>
      </c>
      <c r="G3223" s="24">
        <v>611198857.4744643</v>
      </c>
      <c r="H3223" s="24">
        <v>9.8058766534273797E-3</v>
      </c>
      <c r="I3223" t="s">
        <v>19</v>
      </c>
      <c r="J3223" s="24">
        <v>5431720152.891161</v>
      </c>
      <c r="K3223" s="26">
        <v>1.1033964266219131E-3</v>
      </c>
      <c r="L3223" s="4">
        <v>45371860186.135521</v>
      </c>
      <c r="M3223" s="5">
        <f t="shared" si="50"/>
        <v>1.3209378197241625E-4</v>
      </c>
    </row>
    <row r="3224" spans="1:13" x14ac:dyDescent="0.25">
      <c r="A3224" s="4" t="s">
        <v>111</v>
      </c>
      <c r="B3224" t="s">
        <v>117</v>
      </c>
      <c r="C3224" s="24">
        <v>90.965128318614475</v>
      </c>
      <c r="D3224" s="24">
        <v>9.0965128318614471E-3</v>
      </c>
      <c r="E3224" s="24">
        <v>9.0965128318614476E-5</v>
      </c>
      <c r="F3224" t="s">
        <v>22</v>
      </c>
      <c r="G3224" s="24">
        <v>611198857.4744643</v>
      </c>
      <c r="H3224" s="24">
        <v>1.4883065831387777E-5</v>
      </c>
      <c r="I3224" t="s">
        <v>19</v>
      </c>
      <c r="J3224" s="24">
        <v>5431720152.891161</v>
      </c>
      <c r="K3224" s="26">
        <v>1.6747020420445656E-6</v>
      </c>
      <c r="L3224" s="4">
        <v>45371860186.135521</v>
      </c>
      <c r="M3224" s="5">
        <f t="shared" si="50"/>
        <v>2.0048798516400941E-7</v>
      </c>
    </row>
    <row r="3225" spans="1:13" x14ac:dyDescent="0.25">
      <c r="A3225" s="4" t="s">
        <v>111</v>
      </c>
      <c r="B3225" t="s">
        <v>112</v>
      </c>
      <c r="C3225" s="24">
        <v>14538.66456373696</v>
      </c>
      <c r="D3225" s="24">
        <v>1.453866456373696</v>
      </c>
      <c r="E3225" s="24">
        <v>1.453866456373696E-2</v>
      </c>
      <c r="F3225" t="s">
        <v>22</v>
      </c>
      <c r="G3225" s="24">
        <v>611198857.4744643</v>
      </c>
      <c r="H3225" s="24">
        <v>2.3787126539817497E-3</v>
      </c>
      <c r="I3225" t="s">
        <v>19</v>
      </c>
      <c r="J3225" s="24">
        <v>5431720152.891161</v>
      </c>
      <c r="K3225" s="26">
        <v>2.6766225347597139E-4</v>
      </c>
      <c r="L3225" s="4">
        <v>45371860186.135521</v>
      </c>
      <c r="M3225" s="5">
        <f t="shared" si="50"/>
        <v>3.2043351328539101E-5</v>
      </c>
    </row>
    <row r="3226" spans="1:13" x14ac:dyDescent="0.25">
      <c r="A3226" s="4" t="s">
        <v>138</v>
      </c>
      <c r="B3226" t="s">
        <v>139</v>
      </c>
      <c r="C3226" s="24">
        <v>10085769.387618387</v>
      </c>
      <c r="D3226" s="24">
        <v>1008.5769387618387</v>
      </c>
      <c r="E3226" s="24">
        <v>10.085769387618386</v>
      </c>
      <c r="F3226" t="s">
        <v>22</v>
      </c>
      <c r="G3226" s="24">
        <v>611198857.4744643</v>
      </c>
      <c r="H3226" s="24">
        <v>1.6501616886677128</v>
      </c>
      <c r="I3226" t="s">
        <v>19</v>
      </c>
      <c r="J3226" s="24">
        <v>5431720152.891161</v>
      </c>
      <c r="K3226" s="26">
        <v>0.1856827874729518</v>
      </c>
      <c r="L3226" s="4">
        <v>45371860186.135521</v>
      </c>
      <c r="M3226" s="5">
        <f t="shared" si="50"/>
        <v>2.2229129125943003E-2</v>
      </c>
    </row>
    <row r="3227" spans="1:13" x14ac:dyDescent="0.25">
      <c r="A3227" s="4" t="s">
        <v>138</v>
      </c>
      <c r="B3227" t="s">
        <v>140</v>
      </c>
      <c r="C3227" s="24">
        <v>29828499.062345047</v>
      </c>
      <c r="D3227" s="24">
        <v>2982.8499062345045</v>
      </c>
      <c r="E3227" s="24">
        <v>29.828499062345045</v>
      </c>
      <c r="F3227" t="s">
        <v>22</v>
      </c>
      <c r="G3227" s="24">
        <v>611198857.4744643</v>
      </c>
      <c r="H3227" s="24">
        <v>4.880326377833792</v>
      </c>
      <c r="I3227" t="s">
        <v>19</v>
      </c>
      <c r="J3227" s="24">
        <v>5431720152.891161</v>
      </c>
      <c r="K3227" s="26">
        <v>0.54915382646265609</v>
      </c>
      <c r="L3227" s="4">
        <v>45371860186.135521</v>
      </c>
      <c r="M3227" s="5">
        <f t="shared" si="50"/>
        <v>6.5742288149472597E-2</v>
      </c>
    </row>
    <row r="3228" spans="1:13" x14ac:dyDescent="0.25">
      <c r="A3228" s="4" t="s">
        <v>102</v>
      </c>
      <c r="B3228" t="s">
        <v>103</v>
      </c>
      <c r="C3228" s="24">
        <v>9814.8434494884732</v>
      </c>
      <c r="D3228" s="24">
        <v>0.98148434494884729</v>
      </c>
      <c r="E3228" s="24">
        <v>9.8148434494884727E-3</v>
      </c>
      <c r="F3228" t="s">
        <v>22</v>
      </c>
      <c r="G3228" s="24">
        <v>611198857.4744643</v>
      </c>
      <c r="H3228" s="24">
        <v>1.6058347180235909E-3</v>
      </c>
      <c r="I3228" t="s">
        <v>19</v>
      </c>
      <c r="J3228" s="24">
        <v>5431720152.891161</v>
      </c>
      <c r="K3228" s="26">
        <v>1.8069493959964582E-4</v>
      </c>
      <c r="L3228" s="4">
        <v>45371860186.135521</v>
      </c>
      <c r="M3228" s="5">
        <f t="shared" si="50"/>
        <v>2.1632005849492676E-5</v>
      </c>
    </row>
    <row r="3229" spans="1:13" x14ac:dyDescent="0.25">
      <c r="A3229" s="4" t="s">
        <v>150</v>
      </c>
      <c r="B3229" t="s">
        <v>151</v>
      </c>
      <c r="C3229" s="24">
        <v>943496.31312933262</v>
      </c>
      <c r="D3229" s="24">
        <v>94.349631312933255</v>
      </c>
      <c r="E3229" s="24">
        <v>0.94349631312933258</v>
      </c>
      <c r="F3229" t="s">
        <v>22</v>
      </c>
      <c r="G3229" s="24">
        <v>611198857.4744643</v>
      </c>
      <c r="H3229" s="24">
        <v>0.15436814084174749</v>
      </c>
      <c r="I3229" t="s">
        <v>19</v>
      </c>
      <c r="J3229" s="24">
        <v>5431720152.891161</v>
      </c>
      <c r="K3229" s="26">
        <v>1.7370120082993129E-2</v>
      </c>
      <c r="L3229" s="4">
        <v>45371860186.135521</v>
      </c>
      <c r="M3229" s="5">
        <f t="shared" si="50"/>
        <v>2.0794746110445808E-3</v>
      </c>
    </row>
    <row r="3230" spans="1:13" x14ac:dyDescent="0.25">
      <c r="A3230" s="4" t="s">
        <v>150</v>
      </c>
      <c r="B3230" t="s">
        <v>152</v>
      </c>
      <c r="C3230" s="24">
        <v>45651.085698735347</v>
      </c>
      <c r="D3230" s="24">
        <v>4.5651085698735345</v>
      </c>
      <c r="E3230" s="24">
        <v>4.5651085698735348E-2</v>
      </c>
      <c r="F3230" t="s">
        <v>22</v>
      </c>
      <c r="G3230" s="24">
        <v>611198857.4744643</v>
      </c>
      <c r="H3230" s="24">
        <v>7.4691052086337771E-3</v>
      </c>
      <c r="I3230" t="s">
        <v>19</v>
      </c>
      <c r="J3230" s="24">
        <v>5431720152.891161</v>
      </c>
      <c r="K3230" s="26">
        <v>8.4045356560640341E-4</v>
      </c>
      <c r="L3230" s="4">
        <v>45371860186.135521</v>
      </c>
      <c r="M3230" s="5">
        <f t="shared" si="50"/>
        <v>1.0061541561543723E-4</v>
      </c>
    </row>
    <row r="3231" spans="1:13" x14ac:dyDescent="0.25">
      <c r="A3231" s="4" t="s">
        <v>150</v>
      </c>
      <c r="B3231" t="s">
        <v>153</v>
      </c>
      <c r="C3231" s="24">
        <v>75672.644726627317</v>
      </c>
      <c r="D3231" s="24">
        <v>7.5672644726627318</v>
      </c>
      <c r="E3231" s="24">
        <v>7.5672644726627311E-2</v>
      </c>
      <c r="F3231" t="s">
        <v>22</v>
      </c>
      <c r="G3231" s="24">
        <v>611198857.4744643</v>
      </c>
      <c r="H3231" s="24">
        <v>1.238101868176167E-2</v>
      </c>
      <c r="I3231" t="s">
        <v>19</v>
      </c>
      <c r="J3231" s="24">
        <v>5431720152.891161</v>
      </c>
      <c r="K3231" s="26">
        <v>1.3931616982577567E-3</v>
      </c>
      <c r="L3231" s="4">
        <v>45371860186.135521</v>
      </c>
      <c r="M3231" s="5">
        <f t="shared" si="50"/>
        <v>1.6678320971673748E-4</v>
      </c>
    </row>
    <row r="3232" spans="1:13" x14ac:dyDescent="0.25">
      <c r="A3232" s="4" t="s">
        <v>150</v>
      </c>
      <c r="B3232" t="s">
        <v>154</v>
      </c>
      <c r="C3232" s="24">
        <v>233681.61505580481</v>
      </c>
      <c r="D3232" s="24">
        <v>23.368161505580481</v>
      </c>
      <c r="E3232" s="24">
        <v>0.23368161505580481</v>
      </c>
      <c r="F3232" t="s">
        <v>22</v>
      </c>
      <c r="G3232" s="24">
        <v>611198857.4744643</v>
      </c>
      <c r="H3232" s="24">
        <v>3.823332000674886E-2</v>
      </c>
      <c r="I3232" t="s">
        <v>19</v>
      </c>
      <c r="J3232" s="24">
        <v>5431720152.891161</v>
      </c>
      <c r="K3232" s="26">
        <v>4.3021659525559735E-3</v>
      </c>
      <c r="L3232" s="4">
        <v>45371860186.135521</v>
      </c>
      <c r="M3232" s="5">
        <f t="shared" si="50"/>
        <v>5.1503644350736123E-4</v>
      </c>
    </row>
    <row r="3233" spans="1:13" x14ac:dyDescent="0.25">
      <c r="A3233" s="4" t="s">
        <v>150</v>
      </c>
      <c r="B3233" t="s">
        <v>155</v>
      </c>
      <c r="C3233" s="24">
        <v>1686891.309482374</v>
      </c>
      <c r="D3233" s="24">
        <v>168.68913094823739</v>
      </c>
      <c r="E3233" s="24">
        <v>1.6868913094823741</v>
      </c>
      <c r="F3233" t="s">
        <v>22</v>
      </c>
      <c r="G3233" s="24">
        <v>611198857.4744643</v>
      </c>
      <c r="H3233" s="24">
        <v>0.27599713069700099</v>
      </c>
      <c r="I3233" t="s">
        <v>19</v>
      </c>
      <c r="J3233" s="24">
        <v>5431720152.891161</v>
      </c>
      <c r="K3233" s="26">
        <v>3.1056300067014431E-2</v>
      </c>
      <c r="L3233" s="4">
        <v>45371860186.135521</v>
      </c>
      <c r="M3233" s="5">
        <f t="shared" si="50"/>
        <v>3.7179240669480964E-3</v>
      </c>
    </row>
    <row r="3234" spans="1:13" x14ac:dyDescent="0.25">
      <c r="A3234" s="4" t="s">
        <v>150</v>
      </c>
      <c r="B3234" t="s">
        <v>157</v>
      </c>
      <c r="C3234" s="24">
        <v>264614.0202483412</v>
      </c>
      <c r="D3234" s="24">
        <v>26.461402024834118</v>
      </c>
      <c r="E3234" s="24">
        <v>0.26461402024834119</v>
      </c>
      <c r="F3234" t="s">
        <v>22</v>
      </c>
      <c r="G3234" s="24">
        <v>611198857.4744643</v>
      </c>
      <c r="H3234" s="24">
        <v>4.329425963617687E-2</v>
      </c>
      <c r="I3234" t="s">
        <v>19</v>
      </c>
      <c r="J3234" s="24">
        <v>5431720152.891161</v>
      </c>
      <c r="K3234" s="26">
        <v>4.8716431038424201E-3</v>
      </c>
      <c r="L3234" s="4">
        <v>45371860186.135521</v>
      </c>
      <c r="M3234" s="5">
        <f t="shared" si="50"/>
        <v>5.8321175099010033E-4</v>
      </c>
    </row>
    <row r="3235" spans="1:13" x14ac:dyDescent="0.25">
      <c r="A3235" s="4" t="s">
        <v>113</v>
      </c>
      <c r="B3235" t="s">
        <v>114</v>
      </c>
      <c r="C3235" s="24">
        <v>11581.24903207307</v>
      </c>
      <c r="D3235" s="24">
        <v>1.1581249032073071</v>
      </c>
      <c r="E3235" s="24">
        <v>1.158124903207307E-2</v>
      </c>
      <c r="F3235" t="s">
        <v>22</v>
      </c>
      <c r="G3235" s="24">
        <v>611198857.4744643</v>
      </c>
      <c r="H3235" s="24">
        <v>1.8948414072513103E-3</v>
      </c>
      <c r="I3235" t="s">
        <v>19</v>
      </c>
      <c r="J3235" s="24">
        <v>5431720152.891161</v>
      </c>
      <c r="K3235" s="26">
        <v>2.132151271804509E-4</v>
      </c>
      <c r="L3235" s="4">
        <v>45371860186.135521</v>
      </c>
      <c r="M3235" s="5">
        <f t="shared" si="50"/>
        <v>2.5525180110671339E-5</v>
      </c>
    </row>
    <row r="3236" spans="1:13" x14ac:dyDescent="0.25">
      <c r="A3236" s="4" t="s">
        <v>113</v>
      </c>
      <c r="B3236" t="s">
        <v>122</v>
      </c>
      <c r="C3236" s="24">
        <v>30141.590135099461</v>
      </c>
      <c r="D3236" s="24">
        <v>3.0141590135099463</v>
      </c>
      <c r="E3236" s="24">
        <v>3.0141590135099462E-2</v>
      </c>
      <c r="F3236" t="s">
        <v>22</v>
      </c>
      <c r="G3236" s="24">
        <v>611198857.4744643</v>
      </c>
      <c r="H3236" s="24">
        <v>4.9315521072221188E-3</v>
      </c>
      <c r="I3236" t="s">
        <v>19</v>
      </c>
      <c r="J3236" s="24">
        <v>5431720152.891161</v>
      </c>
      <c r="K3236" s="26">
        <v>5.5491795023821118E-4</v>
      </c>
      <c r="L3236" s="4">
        <v>45371860186.135521</v>
      </c>
      <c r="M3236" s="5">
        <f t="shared" si="50"/>
        <v>6.6432343773090347E-5</v>
      </c>
    </row>
    <row r="3237" spans="1:13" x14ac:dyDescent="0.25">
      <c r="A3237" s="4" t="s">
        <v>113</v>
      </c>
      <c r="B3237" t="s">
        <v>4</v>
      </c>
      <c r="C3237" s="24">
        <v>47418.259967749749</v>
      </c>
      <c r="D3237" s="24">
        <v>4.741825996774975</v>
      </c>
      <c r="E3237" s="24">
        <v>4.7418259967749753E-2</v>
      </c>
      <c r="F3237" t="s">
        <v>22</v>
      </c>
      <c r="G3237" s="24">
        <v>611198857.4744643</v>
      </c>
      <c r="H3237" s="24">
        <v>7.7582376648553985E-3</v>
      </c>
      <c r="I3237" t="s">
        <v>19</v>
      </c>
      <c r="J3237" s="24">
        <v>5431720152.891161</v>
      </c>
      <c r="K3237" s="26">
        <v>8.7298790499194378E-4</v>
      </c>
      <c r="L3237" s="4">
        <v>45371860186.135521</v>
      </c>
      <c r="M3237" s="5">
        <f t="shared" si="50"/>
        <v>1.0451028406862533E-4</v>
      </c>
    </row>
    <row r="3238" spans="1:13" x14ac:dyDescent="0.25">
      <c r="A3238" s="4" t="s">
        <v>141</v>
      </c>
      <c r="B3238" t="s">
        <v>142</v>
      </c>
      <c r="C3238" s="24">
        <v>2391553.038070261</v>
      </c>
      <c r="D3238" s="24">
        <v>239.15530380702612</v>
      </c>
      <c r="E3238" s="24">
        <v>2.3915530380702612</v>
      </c>
      <c r="F3238" t="s">
        <v>22</v>
      </c>
      <c r="G3238" s="24">
        <v>611198857.4744643</v>
      </c>
      <c r="H3238" s="24">
        <v>0.39128885939878888</v>
      </c>
      <c r="I3238" t="s">
        <v>19</v>
      </c>
      <c r="J3238" s="24">
        <v>5431720152.891161</v>
      </c>
      <c r="K3238" s="26">
        <v>4.4029386101515203E-2</v>
      </c>
      <c r="L3238" s="4">
        <v>45371860186.135521</v>
      </c>
      <c r="M3238" s="5">
        <f t="shared" si="50"/>
        <v>5.2710050420217477E-3</v>
      </c>
    </row>
    <row r="3239" spans="1:13" x14ac:dyDescent="0.25">
      <c r="A3239" s="4" t="s">
        <v>141</v>
      </c>
      <c r="B3239" t="s">
        <v>158</v>
      </c>
      <c r="C3239" s="24">
        <v>60248801.038733661</v>
      </c>
      <c r="D3239" s="24">
        <v>6024.8801038733664</v>
      </c>
      <c r="E3239" s="24">
        <v>60.24880103873366</v>
      </c>
      <c r="F3239" t="s">
        <v>22</v>
      </c>
      <c r="G3239" s="24">
        <v>611198857.4744643</v>
      </c>
      <c r="H3239" s="24">
        <v>9.8574793296714951</v>
      </c>
      <c r="I3239" t="s">
        <v>19</v>
      </c>
      <c r="J3239" s="24">
        <v>5431720152.891161</v>
      </c>
      <c r="K3239" s="26">
        <v>1.1092029659640108</v>
      </c>
      <c r="L3239" s="4">
        <v>45371860186.135521</v>
      </c>
      <c r="M3239" s="5">
        <f t="shared" si="50"/>
        <v>0.13278891540167478</v>
      </c>
    </row>
    <row r="3240" spans="1:13" x14ac:dyDescent="0.25">
      <c r="A3240" s="4" t="s">
        <v>141</v>
      </c>
      <c r="B3240" t="s">
        <v>159</v>
      </c>
      <c r="C3240" s="24">
        <v>9844.237639393059</v>
      </c>
      <c r="D3240" s="24">
        <v>0.98442376393930586</v>
      </c>
      <c r="E3240" s="24">
        <v>9.8442376393930598E-3</v>
      </c>
      <c r="F3240" t="s">
        <v>22</v>
      </c>
      <c r="G3240" s="24">
        <v>611198857.4744643</v>
      </c>
      <c r="H3240" s="24">
        <v>1.6106439858330967E-3</v>
      </c>
      <c r="I3240" t="s">
        <v>19</v>
      </c>
      <c r="J3240" s="24">
        <v>5431720152.891161</v>
      </c>
      <c r="K3240" s="26">
        <v>1.8123609763204078E-4</v>
      </c>
      <c r="L3240" s="4">
        <v>45371860186.135521</v>
      </c>
      <c r="M3240" s="5">
        <f t="shared" si="50"/>
        <v>2.1696790916236682E-5</v>
      </c>
    </row>
    <row r="3241" spans="1:13" x14ac:dyDescent="0.25">
      <c r="A3241" s="4" t="s">
        <v>141</v>
      </c>
      <c r="B3241" t="s">
        <v>160</v>
      </c>
      <c r="C3241" s="24">
        <v>306441.91584078548</v>
      </c>
      <c r="D3241" s="24">
        <v>30.644191584078548</v>
      </c>
      <c r="E3241" s="24">
        <v>0.30644191584078551</v>
      </c>
      <c r="F3241" t="s">
        <v>22</v>
      </c>
      <c r="G3241" s="24">
        <v>611198857.4744643</v>
      </c>
      <c r="H3241" s="24">
        <v>5.0137841734036376E-2</v>
      </c>
      <c r="I3241" t="s">
        <v>19</v>
      </c>
      <c r="J3241" s="24">
        <v>5431720152.891161</v>
      </c>
      <c r="K3241" s="26">
        <v>5.6417103093515334E-3</v>
      </c>
      <c r="L3241" s="4">
        <v>45371860186.135521</v>
      </c>
      <c r="M3241" s="5">
        <f t="shared" si="50"/>
        <v>6.7540082020799814E-4</v>
      </c>
    </row>
    <row r="3242" spans="1:13" x14ac:dyDescent="0.25">
      <c r="A3242" s="4" t="s">
        <v>141</v>
      </c>
      <c r="B3242" t="s">
        <v>161</v>
      </c>
      <c r="C3242" s="24">
        <v>162993.95592690859</v>
      </c>
      <c r="D3242" s="24">
        <v>16.29939559269086</v>
      </c>
      <c r="E3242" s="24">
        <v>0.1629939559269086</v>
      </c>
      <c r="F3242" t="s">
        <v>22</v>
      </c>
      <c r="G3242" s="24">
        <v>611198857.4744643</v>
      </c>
      <c r="H3242" s="24">
        <v>2.6667909131966663E-2</v>
      </c>
      <c r="I3242" t="s">
        <v>19</v>
      </c>
      <c r="J3242" s="24">
        <v>5431720152.891161</v>
      </c>
      <c r="K3242" s="26">
        <v>3.0007797040160697E-3</v>
      </c>
      <c r="L3242" s="4">
        <v>45371860186.135521</v>
      </c>
      <c r="M3242" s="5">
        <f t="shared" si="50"/>
        <v>3.5924018820968545E-4</v>
      </c>
    </row>
    <row r="3243" spans="1:13" x14ac:dyDescent="0.25">
      <c r="A3243" s="4" t="s">
        <v>143</v>
      </c>
      <c r="B3243" t="s">
        <v>144</v>
      </c>
      <c r="C3243" s="24">
        <v>259913886.27936807</v>
      </c>
      <c r="D3243" s="24">
        <v>25991.388627936809</v>
      </c>
      <c r="E3243" s="24">
        <v>259.91388627936806</v>
      </c>
      <c r="F3243" t="s">
        <v>22</v>
      </c>
      <c r="G3243" s="24">
        <v>611198857.4744643</v>
      </c>
      <c r="H3243" s="24">
        <v>42.525257222069854</v>
      </c>
      <c r="I3243" t="s">
        <v>19</v>
      </c>
      <c r="J3243" s="24">
        <v>5431720152.891161</v>
      </c>
      <c r="K3243" s="26">
        <v>4.7851118791718816</v>
      </c>
      <c r="L3243" s="4">
        <v>45371860186.135521</v>
      </c>
      <c r="M3243" s="5">
        <f t="shared" si="50"/>
        <v>0.57285261219858719</v>
      </c>
    </row>
    <row r="3244" spans="1:13" x14ac:dyDescent="0.25">
      <c r="A3244" s="4" t="s">
        <v>143</v>
      </c>
      <c r="B3244" t="s">
        <v>145</v>
      </c>
      <c r="C3244" s="24">
        <v>2392272.5741964402</v>
      </c>
      <c r="D3244" s="24">
        <v>239.22725741964402</v>
      </c>
      <c r="E3244" s="24">
        <v>2.3922725741964403</v>
      </c>
      <c r="F3244" t="s">
        <v>22</v>
      </c>
      <c r="G3244" s="24">
        <v>611198857.4744643</v>
      </c>
      <c r="H3244" s="24">
        <v>0.39140658477038937</v>
      </c>
      <c r="I3244" t="s">
        <v>19</v>
      </c>
      <c r="J3244" s="24">
        <v>5431720152.891161</v>
      </c>
      <c r="K3244" s="26">
        <v>4.4042633030773812E-2</v>
      </c>
      <c r="L3244" s="4">
        <v>45371860186.135521</v>
      </c>
      <c r="M3244" s="5">
        <f t="shared" si="50"/>
        <v>5.2725909063068505E-3</v>
      </c>
    </row>
    <row r="3245" spans="1:13" x14ac:dyDescent="0.25">
      <c r="A3245" s="4" t="s">
        <v>143</v>
      </c>
      <c r="B3245" t="s">
        <v>146</v>
      </c>
      <c r="C3245" s="24">
        <v>1594923.72793491</v>
      </c>
      <c r="D3245" s="24">
        <v>159.492372793491</v>
      </c>
      <c r="E3245" s="24">
        <v>1.59492372793491</v>
      </c>
      <c r="F3245" t="s">
        <v>22</v>
      </c>
      <c r="G3245" s="24">
        <v>611198857.4744643</v>
      </c>
      <c r="H3245" s="24">
        <v>0.26095005061450816</v>
      </c>
      <c r="I3245" t="s">
        <v>19</v>
      </c>
      <c r="J3245" s="24">
        <v>5431720152.891161</v>
      </c>
      <c r="K3245" s="26">
        <v>2.9363142486012909E-2</v>
      </c>
      <c r="L3245" s="4">
        <v>45371860186.135521</v>
      </c>
      <c r="M3245" s="5">
        <f t="shared" si="50"/>
        <v>3.5152266655848461E-3</v>
      </c>
    </row>
    <row r="3246" spans="1:13" x14ac:dyDescent="0.25">
      <c r="A3246" s="4" t="s">
        <v>0</v>
      </c>
      <c r="B3246" t="s">
        <v>16</v>
      </c>
      <c r="C3246" s="24">
        <v>4561.1645601428381</v>
      </c>
      <c r="D3246" s="24">
        <v>0.4561164560142838</v>
      </c>
      <c r="E3246" s="24">
        <v>4.5611645601428379E-3</v>
      </c>
      <c r="F3246" t="s">
        <v>22</v>
      </c>
      <c r="G3246" s="24">
        <v>611198857.4744643</v>
      </c>
      <c r="H3246" s="24">
        <v>7.4626523010694638E-4</v>
      </c>
      <c r="I3246" t="s">
        <v>19</v>
      </c>
      <c r="J3246" s="24">
        <v>5431720152.891161</v>
      </c>
      <c r="K3246" s="26">
        <v>8.397274586605959E-5</v>
      </c>
      <c r="L3246" s="4">
        <v>45371860186.135521</v>
      </c>
      <c r="M3246" s="5">
        <f t="shared" si="50"/>
        <v>1.0052848927575189E-5</v>
      </c>
    </row>
    <row r="3247" spans="1:13" x14ac:dyDescent="0.25">
      <c r="A3247" s="4" t="s">
        <v>0</v>
      </c>
      <c r="B3247" t="s">
        <v>24</v>
      </c>
      <c r="C3247" s="24">
        <v>39350.469799395563</v>
      </c>
      <c r="D3247" s="24">
        <v>3.9350469799395564</v>
      </c>
      <c r="E3247" s="24">
        <v>3.9350469799395563E-2</v>
      </c>
      <c r="F3247" t="s">
        <v>22</v>
      </c>
      <c r="G3247" s="24">
        <v>611198857.4744643</v>
      </c>
      <c r="H3247" s="24">
        <v>6.4382433504531896E-3</v>
      </c>
      <c r="I3247" t="s">
        <v>19</v>
      </c>
      <c r="J3247" s="24">
        <v>5431720152.891161</v>
      </c>
      <c r="K3247" s="26">
        <v>7.2445686986378252E-4</v>
      </c>
      <c r="L3247" s="4">
        <v>45371860186.135521</v>
      </c>
      <c r="M3247" s="5">
        <f t="shared" si="50"/>
        <v>8.6728799828709828E-5</v>
      </c>
    </row>
    <row r="3248" spans="1:13" x14ac:dyDescent="0.25">
      <c r="A3248" s="4" t="s">
        <v>127</v>
      </c>
      <c r="B3248" t="s">
        <v>129</v>
      </c>
      <c r="C3248" s="24">
        <v>133532.3712304566</v>
      </c>
      <c r="D3248" s="24">
        <v>13.353237123045661</v>
      </c>
      <c r="E3248" s="24">
        <v>0.13353237123045661</v>
      </c>
      <c r="F3248" t="s">
        <v>22</v>
      </c>
      <c r="G3248" s="24">
        <v>611198857.4744643</v>
      </c>
      <c r="H3248" s="24">
        <v>2.1847614667053847E-2</v>
      </c>
      <c r="I3248" t="s">
        <v>19</v>
      </c>
      <c r="J3248" s="24">
        <v>5431720152.891161</v>
      </c>
      <c r="K3248" s="26">
        <v>2.4583809082907348E-3</v>
      </c>
      <c r="L3248" s="4">
        <v>45371860186.135521</v>
      </c>
      <c r="M3248" s="5">
        <f t="shared" si="50"/>
        <v>2.9430658272031941E-4</v>
      </c>
    </row>
    <row r="3249" spans="1:13" x14ac:dyDescent="0.25">
      <c r="A3249" s="4" t="s">
        <v>127</v>
      </c>
      <c r="B3249" t="s">
        <v>135</v>
      </c>
      <c r="C3249" s="24">
        <v>28839.503788764221</v>
      </c>
      <c r="D3249" s="24">
        <v>2.8839503788764222</v>
      </c>
      <c r="E3249" s="24">
        <v>2.883950378876422E-2</v>
      </c>
      <c r="F3249" t="s">
        <v>22</v>
      </c>
      <c r="G3249" s="24">
        <v>611198857.4744643</v>
      </c>
      <c r="H3249" s="24">
        <v>4.7185140214319084E-3</v>
      </c>
      <c r="I3249" t="s">
        <v>19</v>
      </c>
      <c r="J3249" s="24">
        <v>5431720152.891161</v>
      </c>
      <c r="K3249" s="26">
        <v>5.309460534967678E-4</v>
      </c>
      <c r="L3249" s="4">
        <v>45371860186.135521</v>
      </c>
      <c r="M3249" s="5">
        <f t="shared" si="50"/>
        <v>6.3562533408266191E-5</v>
      </c>
    </row>
    <row r="3250" spans="1:13" x14ac:dyDescent="0.25">
      <c r="A3250" s="4" t="s">
        <v>127</v>
      </c>
      <c r="B3250" t="s">
        <v>128</v>
      </c>
      <c r="C3250" s="24">
        <v>346756.20300092868</v>
      </c>
      <c r="D3250" s="24">
        <v>34.675620300092866</v>
      </c>
      <c r="E3250" s="24">
        <v>0.34675620300092869</v>
      </c>
      <c r="F3250" t="s">
        <v>22</v>
      </c>
      <c r="G3250" s="24">
        <v>611198857.4744643</v>
      </c>
      <c r="H3250" s="24">
        <v>5.6733778010279748E-2</v>
      </c>
      <c r="I3250" t="s">
        <v>19</v>
      </c>
      <c r="J3250" s="24">
        <v>5431720152.891161</v>
      </c>
      <c r="K3250" s="26">
        <v>6.383911417386986E-3</v>
      </c>
      <c r="L3250" s="4">
        <v>45371860186.135521</v>
      </c>
      <c r="M3250" s="5">
        <f t="shared" si="50"/>
        <v>7.6425388242487905E-4</v>
      </c>
    </row>
    <row r="3251" spans="1:13" x14ac:dyDescent="0.25">
      <c r="A3251" s="4" t="s">
        <v>127</v>
      </c>
      <c r="B3251" t="s">
        <v>4</v>
      </c>
      <c r="C3251" s="24">
        <v>18407.08181408215</v>
      </c>
      <c r="D3251" s="24">
        <v>1.8407081814082151</v>
      </c>
      <c r="E3251" s="24">
        <v>1.8407081814082151E-2</v>
      </c>
      <c r="F3251" t="s">
        <v>22</v>
      </c>
      <c r="G3251" s="24">
        <v>611198857.4744643</v>
      </c>
      <c r="H3251" s="24">
        <v>3.0116355076549193E-3</v>
      </c>
      <c r="I3251" t="s">
        <v>19</v>
      </c>
      <c r="J3251" s="24">
        <v>5431720152.891161</v>
      </c>
      <c r="K3251" s="26">
        <v>3.3888126221459603E-4</v>
      </c>
      <c r="L3251" s="4">
        <v>45371860186.135521</v>
      </c>
      <c r="M3251" s="5">
        <f t="shared" si="50"/>
        <v>4.0569378770383504E-5</v>
      </c>
    </row>
    <row r="3252" spans="1:13" x14ac:dyDescent="0.25">
      <c r="A3252" s="4" t="s">
        <v>127</v>
      </c>
      <c r="B3252" t="s">
        <v>130</v>
      </c>
      <c r="C3252" s="24">
        <v>7301.940411294805</v>
      </c>
      <c r="D3252" s="24">
        <v>0.7301940411294805</v>
      </c>
      <c r="E3252" s="24">
        <v>7.3019404112948053E-3</v>
      </c>
      <c r="F3252" t="s">
        <v>22</v>
      </c>
      <c r="G3252" s="24">
        <v>611198857.4744643</v>
      </c>
      <c r="H3252" s="24">
        <v>1.1946914366736815E-3</v>
      </c>
      <c r="I3252" t="s">
        <v>19</v>
      </c>
      <c r="J3252" s="24">
        <v>5431720152.891161</v>
      </c>
      <c r="K3252" s="26">
        <v>1.3443145459929805E-4</v>
      </c>
      <c r="L3252" s="4">
        <v>45371860186.135521</v>
      </c>
      <c r="M3252" s="5">
        <f t="shared" si="50"/>
        <v>1.6093544283481E-5</v>
      </c>
    </row>
    <row r="3253" spans="1:13" x14ac:dyDescent="0.25">
      <c r="A3253" s="4" t="s">
        <v>127</v>
      </c>
      <c r="B3253" t="s">
        <v>132</v>
      </c>
      <c r="C3253" s="24">
        <v>77492.52507342599</v>
      </c>
      <c r="D3253" s="24">
        <v>7.7492525073425993</v>
      </c>
      <c r="E3253" s="24">
        <v>7.7492525073425994E-2</v>
      </c>
      <c r="F3253" t="s">
        <v>22</v>
      </c>
      <c r="G3253" s="24">
        <v>611198857.4744643</v>
      </c>
      <c r="H3253" s="24">
        <v>1.2678774530703962E-2</v>
      </c>
      <c r="I3253" t="s">
        <v>19</v>
      </c>
      <c r="J3253" s="24">
        <v>5431720152.891161</v>
      </c>
      <c r="K3253" s="26">
        <v>1.4266663762524431E-3</v>
      </c>
      <c r="L3253" s="4">
        <v>45371860186.135521</v>
      </c>
      <c r="M3253" s="5">
        <f t="shared" si="50"/>
        <v>1.7079424285342773E-4</v>
      </c>
    </row>
    <row r="3254" spans="1:13" x14ac:dyDescent="0.25">
      <c r="A3254" s="4" t="s">
        <v>127</v>
      </c>
      <c r="B3254" t="s">
        <v>131</v>
      </c>
      <c r="C3254" s="24">
        <v>248638.57046325351</v>
      </c>
      <c r="D3254" s="24">
        <v>24.86385704632535</v>
      </c>
      <c r="E3254" s="24">
        <v>0.24863857046325349</v>
      </c>
      <c r="F3254" t="s">
        <v>22</v>
      </c>
      <c r="G3254" s="24">
        <v>611198857.4744643</v>
      </c>
      <c r="H3254" s="24">
        <v>4.0680470426704217E-2</v>
      </c>
      <c r="I3254" t="s">
        <v>19</v>
      </c>
      <c r="J3254" s="24">
        <v>5431720152.891161</v>
      </c>
      <c r="K3254" s="26">
        <v>4.577529096945648E-3</v>
      </c>
      <c r="L3254" s="4">
        <v>45371860186.135521</v>
      </c>
      <c r="M3254" s="5">
        <f t="shared" si="50"/>
        <v>5.4800171172887256E-4</v>
      </c>
    </row>
    <row r="3255" spans="1:13" x14ac:dyDescent="0.25">
      <c r="A3255" s="4" t="s">
        <v>127</v>
      </c>
      <c r="B3255" t="s">
        <v>133</v>
      </c>
      <c r="C3255" s="24">
        <v>453377.98718713771</v>
      </c>
      <c r="D3255" s="24">
        <v>45.337798718713771</v>
      </c>
      <c r="E3255" s="24">
        <v>0.45337798718713773</v>
      </c>
      <c r="F3255" t="s">
        <v>22</v>
      </c>
      <c r="G3255" s="24">
        <v>611198857.4744643</v>
      </c>
      <c r="H3255" s="24">
        <v>7.4178474262949629E-2</v>
      </c>
      <c r="I3255" t="s">
        <v>19</v>
      </c>
      <c r="J3255" s="24">
        <v>5431720152.891161</v>
      </c>
      <c r="K3255" s="26">
        <v>8.3468583510477173E-3</v>
      </c>
      <c r="L3255" s="4">
        <v>45371860186.135521</v>
      </c>
      <c r="M3255" s="5">
        <f t="shared" si="50"/>
        <v>9.9924928210388519E-4</v>
      </c>
    </row>
    <row r="3256" spans="1:13" x14ac:dyDescent="0.25">
      <c r="A3256" s="4" t="s">
        <v>75</v>
      </c>
      <c r="B3256" t="s">
        <v>105</v>
      </c>
      <c r="C3256" s="24">
        <v>76067.429481539963</v>
      </c>
      <c r="D3256" s="24">
        <v>7.6067429481539959</v>
      </c>
      <c r="E3256" s="24">
        <v>7.6067429481539967E-2</v>
      </c>
      <c r="F3256" t="s">
        <v>22</v>
      </c>
      <c r="G3256" s="24">
        <v>611198857.4744643</v>
      </c>
      <c r="H3256" s="24">
        <v>1.2445610549054084E-2</v>
      </c>
      <c r="I3256" t="s">
        <v>19</v>
      </c>
      <c r="J3256" s="24">
        <v>5431720152.891161</v>
      </c>
      <c r="K3256" s="26">
        <v>1.4004298332831319E-3</v>
      </c>
      <c r="L3256" s="4">
        <v>45371860186.135521</v>
      </c>
      <c r="M3256" s="5">
        <f t="shared" si="50"/>
        <v>1.6765331897232688E-4</v>
      </c>
    </row>
    <row r="3257" spans="1:13" x14ac:dyDescent="0.25">
      <c r="A3257" s="4" t="s">
        <v>75</v>
      </c>
      <c r="B3257" t="s">
        <v>110</v>
      </c>
      <c r="C3257" s="24">
        <v>247315.1277770421</v>
      </c>
      <c r="D3257" s="24">
        <v>24.731512777704211</v>
      </c>
      <c r="E3257" s="24">
        <v>0.24731512777704209</v>
      </c>
      <c r="F3257" t="s">
        <v>22</v>
      </c>
      <c r="G3257" s="24">
        <v>611198857.4744643</v>
      </c>
      <c r="H3257" s="24">
        <v>4.0463938168826645E-2</v>
      </c>
      <c r="I3257" t="s">
        <v>19</v>
      </c>
      <c r="J3257" s="24">
        <v>5431720152.891161</v>
      </c>
      <c r="K3257" s="26">
        <v>4.5531640219977606E-3</v>
      </c>
      <c r="L3257" s="4">
        <v>45371860186.135521</v>
      </c>
      <c r="M3257" s="5">
        <f t="shared" si="50"/>
        <v>5.4508483179319871E-4</v>
      </c>
    </row>
    <row r="3258" spans="1:13" x14ac:dyDescent="0.25">
      <c r="A3258" s="4" t="s">
        <v>75</v>
      </c>
      <c r="B3258" t="s">
        <v>108</v>
      </c>
      <c r="C3258" s="24">
        <v>2730769.7698121159</v>
      </c>
      <c r="D3258" s="24">
        <v>273.0769769812116</v>
      </c>
      <c r="E3258" s="24">
        <v>2.7307697698121158</v>
      </c>
      <c r="F3258" t="s">
        <v>22</v>
      </c>
      <c r="G3258" s="24">
        <v>611198857.4744643</v>
      </c>
      <c r="H3258" s="24">
        <v>0.44678908286837021</v>
      </c>
      <c r="I3258" t="s">
        <v>19</v>
      </c>
      <c r="J3258" s="24">
        <v>5431720152.891161</v>
      </c>
      <c r="K3258" s="26">
        <v>5.0274493032535915E-2</v>
      </c>
      <c r="L3258" s="4">
        <v>45371860186.135521</v>
      </c>
      <c r="M3258" s="5">
        <f t="shared" si="50"/>
        <v>6.018641859975072E-3</v>
      </c>
    </row>
    <row r="3259" spans="1:13" x14ac:dyDescent="0.25">
      <c r="A3259" s="4" t="s">
        <v>75</v>
      </c>
      <c r="B3259" t="s">
        <v>4</v>
      </c>
      <c r="C3259" s="24">
        <v>32783.622712109827</v>
      </c>
      <c r="D3259" s="24">
        <v>3.2783622712109826</v>
      </c>
      <c r="E3259" s="24">
        <v>3.2783622712109828E-2</v>
      </c>
      <c r="F3259" t="s">
        <v>22</v>
      </c>
      <c r="G3259" s="24">
        <v>611198857.4744643</v>
      </c>
      <c r="H3259" s="24">
        <v>5.3638226431860624E-3</v>
      </c>
      <c r="I3259" t="s">
        <v>19</v>
      </c>
      <c r="J3259" s="24">
        <v>5431720152.891161</v>
      </c>
      <c r="K3259" s="26">
        <v>6.0355875835503006E-4</v>
      </c>
      <c r="L3259" s="4">
        <v>45371860186.135521</v>
      </c>
      <c r="M3259" s="5">
        <f t="shared" si="50"/>
        <v>7.2255408038411577E-5</v>
      </c>
    </row>
    <row r="3260" spans="1:13" x14ac:dyDescent="0.25">
      <c r="A3260" s="4" t="s">
        <v>75</v>
      </c>
      <c r="B3260" t="s">
        <v>93</v>
      </c>
      <c r="C3260" s="24">
        <v>24086.295180182238</v>
      </c>
      <c r="D3260" s="24">
        <v>2.4086295180182238</v>
      </c>
      <c r="E3260" s="24">
        <v>2.4086295180182238E-2</v>
      </c>
      <c r="F3260" t="s">
        <v>22</v>
      </c>
      <c r="G3260" s="24">
        <v>611198857.4744643</v>
      </c>
      <c r="H3260" s="24">
        <v>3.940827913145855E-3</v>
      </c>
      <c r="I3260" t="s">
        <v>19</v>
      </c>
      <c r="J3260" s="24">
        <v>5431720152.891161</v>
      </c>
      <c r="K3260" s="26">
        <v>4.4343770485601582E-4</v>
      </c>
      <c r="L3260" s="4">
        <v>45371860186.135521</v>
      </c>
      <c r="M3260" s="5">
        <f t="shared" si="50"/>
        <v>5.3086417619576453E-5</v>
      </c>
    </row>
    <row r="3261" spans="1:13" x14ac:dyDescent="0.25">
      <c r="A3261" s="4" t="s">
        <v>75</v>
      </c>
      <c r="B3261" t="s">
        <v>101</v>
      </c>
      <c r="C3261" s="24">
        <v>31199.28710503707</v>
      </c>
      <c r="D3261" s="24">
        <v>3.1199287105037072</v>
      </c>
      <c r="E3261" s="24">
        <v>3.1199287105037072E-2</v>
      </c>
      <c r="F3261" t="s">
        <v>22</v>
      </c>
      <c r="G3261" s="24">
        <v>611198857.4744643</v>
      </c>
      <c r="H3261" s="24">
        <v>5.104604945427367E-3</v>
      </c>
      <c r="I3261" t="s">
        <v>19</v>
      </c>
      <c r="J3261" s="24">
        <v>5431720152.891161</v>
      </c>
      <c r="K3261" s="26">
        <v>5.7439054713506396E-4</v>
      </c>
      <c r="L3261" s="4">
        <v>45371860186.135521</v>
      </c>
      <c r="M3261" s="5">
        <f t="shared" si="50"/>
        <v>6.8763517689254399E-5</v>
      </c>
    </row>
    <row r="3262" spans="1:13" x14ac:dyDescent="0.25">
      <c r="A3262" s="4" t="s">
        <v>75</v>
      </c>
      <c r="B3262" t="s">
        <v>109</v>
      </c>
      <c r="C3262" s="24">
        <v>3273770.1666889749</v>
      </c>
      <c r="D3262" s="24">
        <v>327.37701666889751</v>
      </c>
      <c r="E3262" s="24">
        <v>3.2737701666889749</v>
      </c>
      <c r="F3262" t="s">
        <v>22</v>
      </c>
      <c r="G3262" s="24">
        <v>611198857.4744643</v>
      </c>
      <c r="H3262" s="24">
        <v>0.53563093691250097</v>
      </c>
      <c r="I3262" t="s">
        <v>19</v>
      </c>
      <c r="J3262" s="24">
        <v>5431720152.891161</v>
      </c>
      <c r="K3262" s="26">
        <v>6.0271333473364483E-2</v>
      </c>
      <c r="L3262" s="4">
        <v>45371860186.135521</v>
      </c>
      <c r="M3262" s="5">
        <f t="shared" si="50"/>
        <v>7.215419762951124E-3</v>
      </c>
    </row>
    <row r="3263" spans="1:13" x14ac:dyDescent="0.25">
      <c r="A3263" s="4" t="s">
        <v>75</v>
      </c>
      <c r="B3263" t="s">
        <v>106</v>
      </c>
      <c r="C3263" s="24">
        <v>85570.204827442751</v>
      </c>
      <c r="D3263" s="24">
        <v>8.5570204827442744</v>
      </c>
      <c r="E3263" s="24">
        <v>8.557020482744275E-2</v>
      </c>
      <c r="F3263" t="s">
        <v>22</v>
      </c>
      <c r="G3263" s="24">
        <v>611198857.4744643</v>
      </c>
      <c r="H3263" s="24">
        <v>1.4000386908612284E-2</v>
      </c>
      <c r="I3263" t="s">
        <v>19</v>
      </c>
      <c r="J3263" s="24">
        <v>5431720152.891161</v>
      </c>
      <c r="K3263" s="26">
        <v>1.5753794823523079E-3</v>
      </c>
      <c r="L3263" s="4">
        <v>45371860186.135521</v>
      </c>
      <c r="M3263" s="5">
        <f t="shared" si="50"/>
        <v>1.885975238317225E-4</v>
      </c>
    </row>
    <row r="3264" spans="1:13" x14ac:dyDescent="0.25">
      <c r="A3264" s="4" t="s">
        <v>162</v>
      </c>
      <c r="B3264" t="s">
        <v>163</v>
      </c>
      <c r="C3264" s="24">
        <v>392471.13136962347</v>
      </c>
      <c r="D3264" s="24">
        <v>39.247113136962348</v>
      </c>
      <c r="E3264" s="24">
        <v>0.39247113136962347</v>
      </c>
      <c r="F3264" t="s">
        <v>22</v>
      </c>
      <c r="G3264" s="24">
        <v>611198857.4744643</v>
      </c>
      <c r="H3264" s="24">
        <v>6.4213328701456351E-2</v>
      </c>
      <c r="I3264" t="s">
        <v>19</v>
      </c>
      <c r="J3264" s="24">
        <v>5431720152.891161</v>
      </c>
      <c r="K3264" s="26">
        <v>7.2255403504306358E-3</v>
      </c>
      <c r="L3264" s="4">
        <v>45371860186.135521</v>
      </c>
      <c r="M3264" s="5">
        <f t="shared" si="50"/>
        <v>8.6501000787609901E-4</v>
      </c>
    </row>
    <row r="3265" spans="1:13" x14ac:dyDescent="0.25">
      <c r="A3265" s="4" t="s">
        <v>162</v>
      </c>
      <c r="B3265" t="s">
        <v>162</v>
      </c>
      <c r="C3265" s="24">
        <v>16903786.030637909</v>
      </c>
      <c r="D3265" s="24">
        <v>1690.3786030637909</v>
      </c>
      <c r="E3265" s="24">
        <v>16.90378603063791</v>
      </c>
      <c r="F3265" t="s">
        <v>22</v>
      </c>
      <c r="G3265" s="24">
        <v>611198857.4744643</v>
      </c>
      <c r="H3265" s="24">
        <v>2.7656769681288456</v>
      </c>
      <c r="I3265" t="s">
        <v>19</v>
      </c>
      <c r="J3265" s="24">
        <v>5431720152.891161</v>
      </c>
      <c r="K3265" s="26">
        <v>0.31120502446431214</v>
      </c>
      <c r="L3265" s="4">
        <v>45371860186.135521</v>
      </c>
      <c r="M3265" s="5">
        <f t="shared" si="50"/>
        <v>3.7256100942943647E-2</v>
      </c>
    </row>
    <row r="3266" spans="1:13" x14ac:dyDescent="0.25">
      <c r="A3266" s="4" t="s">
        <v>124</v>
      </c>
      <c r="B3266" t="s">
        <v>126</v>
      </c>
      <c r="C3266" s="24">
        <v>6803329.4824177884</v>
      </c>
      <c r="D3266" s="24">
        <v>680.33294824177881</v>
      </c>
      <c r="E3266" s="24">
        <v>6.8033294824177881</v>
      </c>
      <c r="F3266" t="s">
        <v>22</v>
      </c>
      <c r="G3266" s="24">
        <v>611198857.4744643</v>
      </c>
      <c r="H3266" s="24">
        <v>1.1131122709439996</v>
      </c>
      <c r="I3266" t="s">
        <v>19</v>
      </c>
      <c r="J3266" s="24">
        <v>5431720152.891161</v>
      </c>
      <c r="K3266" s="26">
        <v>0.12525184087027302</v>
      </c>
      <c r="L3266" s="4">
        <v>45371860186.135521</v>
      </c>
      <c r="M3266" s="5">
        <f t="shared" si="50"/>
        <v>1.499460117902927E-2</v>
      </c>
    </row>
    <row r="3267" spans="1:13" x14ac:dyDescent="0.25">
      <c r="A3267" s="4" t="s">
        <v>124</v>
      </c>
      <c r="B3267" t="s">
        <v>125</v>
      </c>
      <c r="C3267" s="24">
        <v>13611740.915060692</v>
      </c>
      <c r="D3267" s="24">
        <v>1361.1740915060691</v>
      </c>
      <c r="E3267" s="24">
        <v>13.611740915060691</v>
      </c>
      <c r="F3267" t="s">
        <v>22</v>
      </c>
      <c r="G3267" s="24">
        <v>611198857.4744643</v>
      </c>
      <c r="H3267" s="24">
        <v>2.2270560143560783</v>
      </c>
      <c r="I3267" t="s">
        <v>19</v>
      </c>
      <c r="J3267" s="24">
        <v>5431720152.891161</v>
      </c>
      <c r="K3267" s="26">
        <v>0.25059724234532815</v>
      </c>
      <c r="L3267" s="4">
        <v>45371860186.135521</v>
      </c>
      <c r="M3267" s="5">
        <f t="shared" ref="M3267:M3330" si="51">C3267/L3267*100</f>
        <v>3.0000403023414259E-2</v>
      </c>
    </row>
    <row r="3268" spans="1:13" x14ac:dyDescent="0.25">
      <c r="A3268" s="4" t="s">
        <v>164</v>
      </c>
      <c r="B3268" t="s">
        <v>165</v>
      </c>
      <c r="C3268" s="24">
        <v>10489232.023118116</v>
      </c>
      <c r="D3268" s="24">
        <v>1048.9232023118116</v>
      </c>
      <c r="E3268" s="24">
        <v>10.489232023118117</v>
      </c>
      <c r="F3268" t="s">
        <v>22</v>
      </c>
      <c r="G3268" s="24">
        <v>611198857.4744643</v>
      </c>
      <c r="H3268" s="24">
        <v>1.7161733689196812</v>
      </c>
      <c r="I3268" t="s">
        <v>19</v>
      </c>
      <c r="J3268" s="24">
        <v>5431720152.891161</v>
      </c>
      <c r="K3268" s="26">
        <v>0.1931106855262964</v>
      </c>
      <c r="L3268" s="4">
        <v>45371860186.135521</v>
      </c>
      <c r="M3268" s="5">
        <f t="shared" si="51"/>
        <v>2.3118364510704714E-2</v>
      </c>
    </row>
    <row r="3269" spans="1:13" x14ac:dyDescent="0.25">
      <c r="A3269" s="4" t="s">
        <v>164</v>
      </c>
      <c r="B3269" t="s">
        <v>166</v>
      </c>
      <c r="C3269" s="24">
        <v>2555425.6986023681</v>
      </c>
      <c r="D3269" s="24">
        <v>255.54256986023682</v>
      </c>
      <c r="E3269" s="24">
        <v>2.555425698602368</v>
      </c>
      <c r="F3269" t="s">
        <v>22</v>
      </c>
      <c r="G3269" s="24">
        <v>611198857.4744643</v>
      </c>
      <c r="H3269" s="24">
        <v>0.41810053591422702</v>
      </c>
      <c r="I3269" t="s">
        <v>19</v>
      </c>
      <c r="J3269" s="24">
        <v>5431720152.891161</v>
      </c>
      <c r="K3269" s="26">
        <v>4.7046343086032928E-2</v>
      </c>
      <c r="L3269" s="4">
        <v>45371860186.135521</v>
      </c>
      <c r="M3269" s="5">
        <f t="shared" si="51"/>
        <v>5.632181903318218E-3</v>
      </c>
    </row>
    <row r="3270" spans="1:13" x14ac:dyDescent="0.25">
      <c r="A3270" s="4" t="s">
        <v>136</v>
      </c>
      <c r="B3270" t="s">
        <v>147</v>
      </c>
      <c r="C3270" s="24">
        <v>4446135.0343238628</v>
      </c>
      <c r="D3270" s="24">
        <v>444.61350343238627</v>
      </c>
      <c r="E3270" s="24">
        <v>4.4461350343238628</v>
      </c>
      <c r="F3270" t="s">
        <v>89</v>
      </c>
      <c r="G3270" s="24">
        <v>649229017.10641766</v>
      </c>
      <c r="H3270" s="24">
        <v>0.6848330738727717</v>
      </c>
      <c r="I3270" t="s">
        <v>8</v>
      </c>
      <c r="J3270" s="24">
        <v>1918972124.4867857</v>
      </c>
      <c r="K3270" s="26">
        <v>0.23169357061468246</v>
      </c>
      <c r="L3270" s="4">
        <v>45371860186.135521</v>
      </c>
      <c r="M3270" s="5">
        <f t="shared" si="51"/>
        <v>9.7993227874807031E-3</v>
      </c>
    </row>
    <row r="3271" spans="1:13" x14ac:dyDescent="0.25">
      <c r="A3271" s="4" t="s">
        <v>136</v>
      </c>
      <c r="B3271" t="s">
        <v>137</v>
      </c>
      <c r="C3271" s="24">
        <v>150201778.73246604</v>
      </c>
      <c r="D3271" s="24">
        <v>15020.177873246605</v>
      </c>
      <c r="E3271" s="24">
        <v>150.20177873246604</v>
      </c>
      <c r="F3271" t="s">
        <v>89</v>
      </c>
      <c r="G3271" s="24">
        <v>649229017.10641766</v>
      </c>
      <c r="H3271" s="24">
        <v>23.135407502564828</v>
      </c>
      <c r="I3271" t="s">
        <v>8</v>
      </c>
      <c r="J3271" s="24">
        <v>1918972124.4867857</v>
      </c>
      <c r="K3271" s="26">
        <v>7.827199614618495</v>
      </c>
      <c r="L3271" s="4">
        <v>45371860186.135521</v>
      </c>
      <c r="M3271" s="5">
        <f t="shared" si="51"/>
        <v>0.33104611121578797</v>
      </c>
    </row>
    <row r="3272" spans="1:13" x14ac:dyDescent="0.25">
      <c r="A3272" s="4" t="s">
        <v>115</v>
      </c>
      <c r="B3272" t="s">
        <v>116</v>
      </c>
      <c r="C3272" s="24">
        <v>544.90439808793894</v>
      </c>
      <c r="D3272" s="24">
        <v>5.4490439808793895E-2</v>
      </c>
      <c r="E3272" s="24">
        <v>5.4490439808793894E-4</v>
      </c>
      <c r="F3272" t="s">
        <v>89</v>
      </c>
      <c r="G3272" s="24">
        <v>649229017.10641766</v>
      </c>
      <c r="H3272" s="24">
        <v>8.3930998727775832E-5</v>
      </c>
      <c r="I3272" t="s">
        <v>8</v>
      </c>
      <c r="J3272" s="24">
        <v>1918972124.4867857</v>
      </c>
      <c r="K3272" s="26">
        <v>2.8395639057741368E-5</v>
      </c>
      <c r="L3272" s="4">
        <v>45371860186.135521</v>
      </c>
      <c r="M3272" s="5">
        <f t="shared" si="51"/>
        <v>1.2009743392765893E-6</v>
      </c>
    </row>
    <row r="3273" spans="1:13" x14ac:dyDescent="0.25">
      <c r="A3273" s="4" t="s">
        <v>115</v>
      </c>
      <c r="B3273" t="s">
        <v>121</v>
      </c>
      <c r="C3273" s="24">
        <v>381445.46346119011</v>
      </c>
      <c r="D3273" s="24">
        <v>38.144546346119014</v>
      </c>
      <c r="E3273" s="24">
        <v>0.38144546346119013</v>
      </c>
      <c r="F3273" t="s">
        <v>89</v>
      </c>
      <c r="G3273" s="24">
        <v>649229017.10641766</v>
      </c>
      <c r="H3273" s="24">
        <v>5.8753606725909159E-2</v>
      </c>
      <c r="I3273" t="s">
        <v>8</v>
      </c>
      <c r="J3273" s="24">
        <v>1918972124.4867857</v>
      </c>
      <c r="K3273" s="26">
        <v>1.9877592727575697E-2</v>
      </c>
      <c r="L3273" s="4">
        <v>45371860186.135521</v>
      </c>
      <c r="M3273" s="5">
        <f t="shared" si="51"/>
        <v>8.4070933370668818E-4</v>
      </c>
    </row>
    <row r="3274" spans="1:13" x14ac:dyDescent="0.25">
      <c r="A3274" s="4" t="s">
        <v>115</v>
      </c>
      <c r="B3274" t="s">
        <v>119</v>
      </c>
      <c r="C3274" s="24">
        <v>708779.57973661914</v>
      </c>
      <c r="D3274" s="24">
        <v>70.877957973661907</v>
      </c>
      <c r="E3274" s="24">
        <v>0.70877957973661909</v>
      </c>
      <c r="F3274" t="s">
        <v>89</v>
      </c>
      <c r="G3274" s="24">
        <v>649229017.10641766</v>
      </c>
      <c r="H3274" s="24">
        <v>0.10917250478045722</v>
      </c>
      <c r="I3274" t="s">
        <v>8</v>
      </c>
      <c r="J3274" s="24">
        <v>1918972124.4867857</v>
      </c>
      <c r="K3274" s="26">
        <v>3.6935376532693347E-2</v>
      </c>
      <c r="L3274" s="4">
        <v>45371860186.135521</v>
      </c>
      <c r="M3274" s="5">
        <f t="shared" si="51"/>
        <v>1.5621567571373325E-3</v>
      </c>
    </row>
    <row r="3275" spans="1:13" x14ac:dyDescent="0.25">
      <c r="A3275" s="4" t="s">
        <v>115</v>
      </c>
      <c r="B3275" t="s">
        <v>123</v>
      </c>
      <c r="C3275" s="24">
        <v>95215.674699411029</v>
      </c>
      <c r="D3275" s="24">
        <v>9.5215674699411021</v>
      </c>
      <c r="E3275" s="24">
        <v>9.5215674699411029E-2</v>
      </c>
      <c r="F3275" t="s">
        <v>89</v>
      </c>
      <c r="G3275" s="24">
        <v>649229017.10641766</v>
      </c>
      <c r="H3275" s="24">
        <v>1.4665961038491885E-2</v>
      </c>
      <c r="I3275" t="s">
        <v>8</v>
      </c>
      <c r="J3275" s="24">
        <v>1918972124.4867857</v>
      </c>
      <c r="K3275" s="26">
        <v>4.9618060358680681E-3</v>
      </c>
      <c r="L3275" s="4">
        <v>45371860186.135521</v>
      </c>
      <c r="M3275" s="5">
        <f t="shared" si="51"/>
        <v>2.0985622874793768E-4</v>
      </c>
    </row>
    <row r="3276" spans="1:13" x14ac:dyDescent="0.25">
      <c r="A3276" s="4" t="s">
        <v>115</v>
      </c>
      <c r="B3276" t="s">
        <v>120</v>
      </c>
      <c r="C3276" s="24">
        <v>68481.308328377068</v>
      </c>
      <c r="D3276" s="24">
        <v>6.8481308328377066</v>
      </c>
      <c r="E3276" s="24">
        <v>6.8481308328377066E-2</v>
      </c>
      <c r="F3276" t="s">
        <v>89</v>
      </c>
      <c r="G3276" s="24">
        <v>649229017.10641766</v>
      </c>
      <c r="H3276" s="24">
        <v>1.0548097285237642E-2</v>
      </c>
      <c r="I3276" t="s">
        <v>8</v>
      </c>
      <c r="J3276" s="24">
        <v>1918972124.4867857</v>
      </c>
      <c r="K3276" s="26">
        <v>3.5686452895553069E-3</v>
      </c>
      <c r="L3276" s="4">
        <v>45371860186.135521</v>
      </c>
      <c r="M3276" s="5">
        <f t="shared" si="51"/>
        <v>1.5093343770221525E-4</v>
      </c>
    </row>
    <row r="3277" spans="1:13" x14ac:dyDescent="0.25">
      <c r="A3277" s="4" t="s">
        <v>111</v>
      </c>
      <c r="B3277" t="s">
        <v>117</v>
      </c>
      <c r="C3277" s="24">
        <v>2129.9573627899481</v>
      </c>
      <c r="D3277" s="24">
        <v>0.21299573627899482</v>
      </c>
      <c r="E3277" s="24">
        <v>2.1299573627899483E-3</v>
      </c>
      <c r="F3277" t="s">
        <v>89</v>
      </c>
      <c r="G3277" s="24">
        <v>649229017.10641766</v>
      </c>
      <c r="H3277" s="24">
        <v>3.2807488677617417E-4</v>
      </c>
      <c r="I3277" t="s">
        <v>8</v>
      </c>
      <c r="J3277" s="24">
        <v>1918972124.4867857</v>
      </c>
      <c r="K3277" s="26">
        <v>1.1099470052800213E-4</v>
      </c>
      <c r="L3277" s="4">
        <v>45371860186.135521</v>
      </c>
      <c r="M3277" s="5">
        <f t="shared" si="51"/>
        <v>4.6944457512914767E-6</v>
      </c>
    </row>
    <row r="3278" spans="1:13" x14ac:dyDescent="0.25">
      <c r="A3278" s="4" t="s">
        <v>111</v>
      </c>
      <c r="B3278" t="s">
        <v>112</v>
      </c>
      <c r="C3278" s="24">
        <v>255.58528611146139</v>
      </c>
      <c r="D3278" s="24">
        <v>2.5558528611146138E-2</v>
      </c>
      <c r="E3278" s="24">
        <v>2.5558528611146136E-4</v>
      </c>
      <c r="F3278" t="s">
        <v>89</v>
      </c>
      <c r="G3278" s="24">
        <v>649229017.10641766</v>
      </c>
      <c r="H3278" s="24">
        <v>3.9367508133045661E-5</v>
      </c>
      <c r="I3278" t="s">
        <v>8</v>
      </c>
      <c r="J3278" s="24">
        <v>1918972124.4867857</v>
      </c>
      <c r="K3278" s="26">
        <v>1.3318863929814286E-5</v>
      </c>
      <c r="L3278" s="4">
        <v>45371860186.135521</v>
      </c>
      <c r="M3278" s="5">
        <f t="shared" si="51"/>
        <v>5.6331233734507915E-7</v>
      </c>
    </row>
    <row r="3279" spans="1:13" x14ac:dyDescent="0.25">
      <c r="A3279" s="4" t="s">
        <v>138</v>
      </c>
      <c r="B3279" t="s">
        <v>149</v>
      </c>
      <c r="C3279" s="24">
        <v>5512.6943838482839</v>
      </c>
      <c r="D3279" s="24">
        <v>0.55126943838482834</v>
      </c>
      <c r="E3279" s="24">
        <v>5.5126943838482842E-3</v>
      </c>
      <c r="F3279" t="s">
        <v>89</v>
      </c>
      <c r="G3279" s="24">
        <v>649229017.10641766</v>
      </c>
      <c r="H3279" s="24">
        <v>8.4911398575776803E-4</v>
      </c>
      <c r="I3279" t="s">
        <v>8</v>
      </c>
      <c r="J3279" s="24">
        <v>1918972124.4867857</v>
      </c>
      <c r="K3279" s="26">
        <v>2.8727329144099016E-4</v>
      </c>
      <c r="L3279" s="4">
        <v>45371860186.135521</v>
      </c>
      <c r="M3279" s="5">
        <f t="shared" si="51"/>
        <v>1.2150029470320951E-5</v>
      </c>
    </row>
    <row r="3280" spans="1:13" x14ac:dyDescent="0.25">
      <c r="A3280" s="4" t="s">
        <v>138</v>
      </c>
      <c r="B3280" t="s">
        <v>139</v>
      </c>
      <c r="C3280" s="24">
        <v>9003816.8832026329</v>
      </c>
      <c r="D3280" s="24">
        <v>900.38168832026327</v>
      </c>
      <c r="E3280" s="24">
        <v>9.0038168832026333</v>
      </c>
      <c r="F3280" t="s">
        <v>89</v>
      </c>
      <c r="G3280" s="24">
        <v>649229017.10641766</v>
      </c>
      <c r="H3280" s="24">
        <v>1.3868475755030496</v>
      </c>
      <c r="I3280" t="s">
        <v>8</v>
      </c>
      <c r="J3280" s="24">
        <v>1918972124.4867857</v>
      </c>
      <c r="K3280" s="26">
        <v>0.46919998306961519</v>
      </c>
      <c r="L3280" s="4">
        <v>45371860186.135521</v>
      </c>
      <c r="M3280" s="5">
        <f t="shared" si="51"/>
        <v>1.9844495787179492E-2</v>
      </c>
    </row>
    <row r="3281" spans="1:13" x14ac:dyDescent="0.25">
      <c r="A3281" s="4" t="s">
        <v>138</v>
      </c>
      <c r="B3281" t="s">
        <v>140</v>
      </c>
      <c r="C3281" s="24">
        <v>24887268.288397521</v>
      </c>
      <c r="D3281" s="24">
        <v>2488.7268288397522</v>
      </c>
      <c r="E3281" s="24">
        <v>24.887268288397522</v>
      </c>
      <c r="F3281" t="s">
        <v>89</v>
      </c>
      <c r="G3281" s="24">
        <v>649229017.10641766</v>
      </c>
      <c r="H3281" s="24">
        <v>3.8333573565948837</v>
      </c>
      <c r="I3281" t="s">
        <v>8</v>
      </c>
      <c r="J3281" s="24">
        <v>1918972124.4867857</v>
      </c>
      <c r="K3281" s="26">
        <v>1.2969061911231998</v>
      </c>
      <c r="L3281" s="4">
        <v>45371860186.135521</v>
      </c>
      <c r="M3281" s="5">
        <f t="shared" si="51"/>
        <v>5.4851769767205696E-2</v>
      </c>
    </row>
    <row r="3282" spans="1:13" x14ac:dyDescent="0.25">
      <c r="A3282" s="4" t="s">
        <v>102</v>
      </c>
      <c r="B3282" t="s">
        <v>103</v>
      </c>
      <c r="C3282" s="24">
        <v>5103.922451369157</v>
      </c>
      <c r="D3282" s="24">
        <v>0.51039224513691572</v>
      </c>
      <c r="E3282" s="24">
        <v>5.1039224513691568E-3</v>
      </c>
      <c r="F3282" t="s">
        <v>89</v>
      </c>
      <c r="G3282" s="24">
        <v>649229017.10641766</v>
      </c>
      <c r="H3282" s="24">
        <v>7.861513143878092E-4</v>
      </c>
      <c r="I3282" t="s">
        <v>8</v>
      </c>
      <c r="J3282" s="24">
        <v>1918972124.4867857</v>
      </c>
      <c r="K3282" s="26">
        <v>2.6597168276918883E-4</v>
      </c>
      <c r="L3282" s="4">
        <v>45371860186.135521</v>
      </c>
      <c r="M3282" s="5">
        <f t="shared" si="51"/>
        <v>1.1249092345851813E-5</v>
      </c>
    </row>
    <row r="3283" spans="1:13" x14ac:dyDescent="0.25">
      <c r="A3283" s="4" t="s">
        <v>150</v>
      </c>
      <c r="B3283" t="s">
        <v>151</v>
      </c>
      <c r="C3283" s="24">
        <v>654207.87458566588</v>
      </c>
      <c r="D3283" s="24">
        <v>65.420787458566593</v>
      </c>
      <c r="E3283" s="24">
        <v>0.65420787458566587</v>
      </c>
      <c r="F3283" t="s">
        <v>89</v>
      </c>
      <c r="G3283" s="24">
        <v>649229017.10641766</v>
      </c>
      <c r="H3283" s="24">
        <v>0.10076688770034321</v>
      </c>
      <c r="I3283" t="s">
        <v>8</v>
      </c>
      <c r="J3283" s="24">
        <v>1918972124.4867857</v>
      </c>
      <c r="K3283" s="26">
        <v>3.409157778988732E-2</v>
      </c>
      <c r="L3283" s="4">
        <v>45371860186.135521</v>
      </c>
      <c r="M3283" s="5">
        <f t="shared" si="51"/>
        <v>1.441880213643026E-3</v>
      </c>
    </row>
    <row r="3284" spans="1:13" x14ac:dyDescent="0.25">
      <c r="A3284" s="4" t="s">
        <v>150</v>
      </c>
      <c r="B3284" t="s">
        <v>152</v>
      </c>
      <c r="C3284" s="24">
        <v>76776.36243058875</v>
      </c>
      <c r="D3284" s="24">
        <v>7.6776362430588749</v>
      </c>
      <c r="E3284" s="24">
        <v>7.6776362430588746E-2</v>
      </c>
      <c r="F3284" t="s">
        <v>89</v>
      </c>
      <c r="G3284" s="24">
        <v>649229017.10641766</v>
      </c>
      <c r="H3284" s="24">
        <v>1.1825774943451741E-2</v>
      </c>
      <c r="I3284" t="s">
        <v>8</v>
      </c>
      <c r="J3284" s="24">
        <v>1918972124.4867857</v>
      </c>
      <c r="K3284" s="26">
        <v>4.0009107714955479E-3</v>
      </c>
      <c r="L3284" s="4">
        <v>45371860186.135521</v>
      </c>
      <c r="M3284" s="5">
        <f t="shared" si="51"/>
        <v>1.6921581375684843E-4</v>
      </c>
    </row>
    <row r="3285" spans="1:13" x14ac:dyDescent="0.25">
      <c r="A3285" s="4" t="s">
        <v>150</v>
      </c>
      <c r="B3285" t="s">
        <v>153</v>
      </c>
      <c r="C3285" s="24">
        <v>91318.325848266351</v>
      </c>
      <c r="D3285" s="24">
        <v>9.1318325848266344</v>
      </c>
      <c r="E3285" s="24">
        <v>9.1318325848266352E-2</v>
      </c>
      <c r="F3285" t="s">
        <v>89</v>
      </c>
      <c r="G3285" s="24">
        <v>649229017.10641766</v>
      </c>
      <c r="H3285" s="24">
        <v>1.4065656870247068E-2</v>
      </c>
      <c r="I3285" t="s">
        <v>8</v>
      </c>
      <c r="J3285" s="24">
        <v>1918972124.4867857</v>
      </c>
      <c r="K3285" s="26">
        <v>4.7587103889113937E-3</v>
      </c>
      <c r="L3285" s="4">
        <v>45371860186.135521</v>
      </c>
      <c r="M3285" s="5">
        <f t="shared" si="51"/>
        <v>2.0126643579002055E-4</v>
      </c>
    </row>
    <row r="3286" spans="1:13" x14ac:dyDescent="0.25">
      <c r="A3286" s="4" t="s">
        <v>150</v>
      </c>
      <c r="B3286" t="s">
        <v>154</v>
      </c>
      <c r="C3286" s="24">
        <v>202495.35765623141</v>
      </c>
      <c r="D3286" s="24">
        <v>20.24953576562314</v>
      </c>
      <c r="E3286" s="24">
        <v>0.20249535765623142</v>
      </c>
      <c r="F3286" t="s">
        <v>89</v>
      </c>
      <c r="G3286" s="24">
        <v>649229017.10641766</v>
      </c>
      <c r="H3286" s="24">
        <v>3.1190127415860653E-2</v>
      </c>
      <c r="I3286" t="s">
        <v>8</v>
      </c>
      <c r="J3286" s="24">
        <v>1918972124.4867857</v>
      </c>
      <c r="K3286" s="26">
        <v>1.0552282394950747E-2</v>
      </c>
      <c r="L3286" s="4">
        <v>45371860186.135521</v>
      </c>
      <c r="M3286" s="5">
        <f t="shared" si="51"/>
        <v>4.4630164340960573E-4</v>
      </c>
    </row>
    <row r="3287" spans="1:13" x14ac:dyDescent="0.25">
      <c r="A3287" s="4" t="s">
        <v>150</v>
      </c>
      <c r="B3287" t="s">
        <v>155</v>
      </c>
      <c r="C3287" s="24">
        <v>126956.5669554874</v>
      </c>
      <c r="D3287" s="24">
        <v>12.69565669554874</v>
      </c>
      <c r="E3287" s="24">
        <v>0.1269565669554874</v>
      </c>
      <c r="F3287" t="s">
        <v>89</v>
      </c>
      <c r="G3287" s="24">
        <v>649229017.10641766</v>
      </c>
      <c r="H3287" s="24">
        <v>1.9554974224862388E-2</v>
      </c>
      <c r="I3287" t="s">
        <v>8</v>
      </c>
      <c r="J3287" s="24">
        <v>1918972124.4867857</v>
      </c>
      <c r="K3287" s="26">
        <v>6.6158630099663876E-3</v>
      </c>
      <c r="L3287" s="4">
        <v>45371860186.135521</v>
      </c>
      <c r="M3287" s="5">
        <f t="shared" si="51"/>
        <v>2.79813449205422E-4</v>
      </c>
    </row>
    <row r="3288" spans="1:13" x14ac:dyDescent="0.25">
      <c r="A3288" s="4" t="s">
        <v>150</v>
      </c>
      <c r="B3288" t="s">
        <v>157</v>
      </c>
      <c r="C3288" s="24">
        <v>40046.736448802461</v>
      </c>
      <c r="D3288" s="24">
        <v>4.0046736448802465</v>
      </c>
      <c r="E3288" s="24">
        <v>4.004673644880246E-2</v>
      </c>
      <c r="F3288" t="s">
        <v>89</v>
      </c>
      <c r="G3288" s="24">
        <v>649229017.10641766</v>
      </c>
      <c r="H3288" s="24">
        <v>6.1683528298363535E-3</v>
      </c>
      <c r="I3288" t="s">
        <v>8</v>
      </c>
      <c r="J3288" s="24">
        <v>1918972124.4867857</v>
      </c>
      <c r="K3288" s="26">
        <v>2.0868847409397703E-3</v>
      </c>
      <c r="L3288" s="4">
        <v>45371860186.135521</v>
      </c>
      <c r="M3288" s="5">
        <f t="shared" si="51"/>
        <v>8.8263377971528958E-5</v>
      </c>
    </row>
    <row r="3289" spans="1:13" x14ac:dyDescent="0.25">
      <c r="A3289" s="4" t="s">
        <v>113</v>
      </c>
      <c r="B3289" t="s">
        <v>114</v>
      </c>
      <c r="C3289" s="24">
        <v>3636.2611120456659</v>
      </c>
      <c r="D3289" s="24">
        <v>0.36362611120456656</v>
      </c>
      <c r="E3289" s="24">
        <v>3.6362611120456657E-3</v>
      </c>
      <c r="F3289" t="s">
        <v>89</v>
      </c>
      <c r="G3289" s="24">
        <v>649229017.10641766</v>
      </c>
      <c r="H3289" s="24">
        <v>5.6008912359652467E-4</v>
      </c>
      <c r="I3289" t="s">
        <v>8</v>
      </c>
      <c r="J3289" s="24">
        <v>1918972124.4867857</v>
      </c>
      <c r="K3289" s="26">
        <v>1.8949004342718923E-4</v>
      </c>
      <c r="L3289" s="4">
        <v>45371860186.135521</v>
      </c>
      <c r="M3289" s="5">
        <f t="shared" si="51"/>
        <v>8.0143531632340118E-6</v>
      </c>
    </row>
    <row r="3290" spans="1:13" x14ac:dyDescent="0.25">
      <c r="A3290" s="4" t="s">
        <v>113</v>
      </c>
      <c r="B3290" t="s">
        <v>122</v>
      </c>
      <c r="C3290" s="24">
        <v>18511.616615705439</v>
      </c>
      <c r="D3290" s="24">
        <v>1.851161661570544</v>
      </c>
      <c r="E3290" s="24">
        <v>1.851161661570544E-2</v>
      </c>
      <c r="F3290" t="s">
        <v>89</v>
      </c>
      <c r="G3290" s="24">
        <v>649229017.10641766</v>
      </c>
      <c r="H3290" s="24">
        <v>2.8513230505640089E-3</v>
      </c>
      <c r="I3290" t="s">
        <v>8</v>
      </c>
      <c r="J3290" s="24">
        <v>1918972124.4867857</v>
      </c>
      <c r="K3290" s="26">
        <v>9.646631329080004E-4</v>
      </c>
      <c r="L3290" s="4">
        <v>45371860186.135521</v>
      </c>
      <c r="M3290" s="5">
        <f t="shared" si="51"/>
        <v>4.0799774441168082E-5</v>
      </c>
    </row>
    <row r="3291" spans="1:13" x14ac:dyDescent="0.25">
      <c r="A3291" s="4" t="s">
        <v>113</v>
      </c>
      <c r="B3291" t="s">
        <v>4</v>
      </c>
      <c r="C3291" s="24">
        <v>19882.790587302268</v>
      </c>
      <c r="D3291" s="24">
        <v>1.9882790587302268</v>
      </c>
      <c r="E3291" s="24">
        <v>1.9882790587302267E-2</v>
      </c>
      <c r="F3291" t="s">
        <v>89</v>
      </c>
      <c r="G3291" s="24">
        <v>649229017.10641766</v>
      </c>
      <c r="H3291" s="24">
        <v>3.0625234029000897E-3</v>
      </c>
      <c r="I3291" t="s">
        <v>8</v>
      </c>
      <c r="J3291" s="24">
        <v>1918972124.4867857</v>
      </c>
      <c r="K3291" s="26">
        <v>1.0361166967248036E-3</v>
      </c>
      <c r="L3291" s="4">
        <v>45371860186.135521</v>
      </c>
      <c r="M3291" s="5">
        <f t="shared" si="51"/>
        <v>4.3821854571829831E-5</v>
      </c>
    </row>
    <row r="3292" spans="1:13" x14ac:dyDescent="0.25">
      <c r="A3292" s="4" t="s">
        <v>141</v>
      </c>
      <c r="B3292" t="s">
        <v>142</v>
      </c>
      <c r="C3292" s="24">
        <v>11660714.765526786</v>
      </c>
      <c r="D3292" s="24">
        <v>1166.0714765526786</v>
      </c>
      <c r="E3292" s="24">
        <v>11.660714765526787</v>
      </c>
      <c r="F3292" t="s">
        <v>89</v>
      </c>
      <c r="G3292" s="24">
        <v>649229017.10641766</v>
      </c>
      <c r="H3292" s="24">
        <v>1.7960865054211577</v>
      </c>
      <c r="I3292" t="s">
        <v>8</v>
      </c>
      <c r="J3292" s="24">
        <v>1918972124.4867857</v>
      </c>
      <c r="K3292" s="26">
        <v>0.60765420282722216</v>
      </c>
      <c r="L3292" s="4">
        <v>45371860186.135521</v>
      </c>
      <c r="M3292" s="5">
        <f t="shared" si="51"/>
        <v>2.5700323323067105E-2</v>
      </c>
    </row>
    <row r="3293" spans="1:13" x14ac:dyDescent="0.25">
      <c r="A3293" s="4" t="s">
        <v>141</v>
      </c>
      <c r="B3293" t="s">
        <v>158</v>
      </c>
      <c r="C3293" s="24">
        <v>20396792.013764411</v>
      </c>
      <c r="D3293" s="24">
        <v>2039.6792013764411</v>
      </c>
      <c r="E3293" s="24">
        <v>20.396792013764411</v>
      </c>
      <c r="F3293" t="s">
        <v>89</v>
      </c>
      <c r="G3293" s="24">
        <v>649229017.10641766</v>
      </c>
      <c r="H3293" s="24">
        <v>3.1416944523939989</v>
      </c>
      <c r="I3293" t="s">
        <v>8</v>
      </c>
      <c r="J3293" s="24">
        <v>1918972124.4867857</v>
      </c>
      <c r="K3293" s="26">
        <v>1.0629019438841185</v>
      </c>
      <c r="L3293" s="4">
        <v>45371860186.135521</v>
      </c>
      <c r="M3293" s="5">
        <f t="shared" si="51"/>
        <v>4.4954718475477343E-2</v>
      </c>
    </row>
    <row r="3294" spans="1:13" x14ac:dyDescent="0.25">
      <c r="A3294" s="4" t="s">
        <v>141</v>
      </c>
      <c r="B3294" t="s">
        <v>159</v>
      </c>
      <c r="C3294" s="24">
        <v>811565.23324498837</v>
      </c>
      <c r="D3294" s="24">
        <v>81.156523324498835</v>
      </c>
      <c r="E3294" s="24">
        <v>0.81156523324498842</v>
      </c>
      <c r="F3294" t="s">
        <v>89</v>
      </c>
      <c r="G3294" s="24">
        <v>649229017.10641766</v>
      </c>
      <c r="H3294" s="24">
        <v>0.12500446096234197</v>
      </c>
      <c r="I3294" t="s">
        <v>8</v>
      </c>
      <c r="J3294" s="24">
        <v>1918972124.4867857</v>
      </c>
      <c r="K3294" s="26">
        <v>4.2291663484274704E-2</v>
      </c>
      <c r="L3294" s="4">
        <v>45371860186.135521</v>
      </c>
      <c r="M3294" s="5">
        <f t="shared" si="51"/>
        <v>1.7886972892792743E-3</v>
      </c>
    </row>
    <row r="3295" spans="1:13" x14ac:dyDescent="0.25">
      <c r="A3295" s="4" t="s">
        <v>141</v>
      </c>
      <c r="B3295" t="s">
        <v>160</v>
      </c>
      <c r="C3295" s="24">
        <v>182801.71449081539</v>
      </c>
      <c r="D3295" s="24">
        <v>18.280171449081539</v>
      </c>
      <c r="E3295" s="24">
        <v>0.18280171449081539</v>
      </c>
      <c r="F3295" t="s">
        <v>89</v>
      </c>
      <c r="G3295" s="24">
        <v>649229017.10641766</v>
      </c>
      <c r="H3295" s="24">
        <v>2.8156738173157107E-2</v>
      </c>
      <c r="I3295" t="s">
        <v>8</v>
      </c>
      <c r="J3295" s="24">
        <v>1918972124.4867857</v>
      </c>
      <c r="K3295" s="26">
        <v>9.5260224032542584E-3</v>
      </c>
      <c r="L3295" s="4">
        <v>45371860186.135521</v>
      </c>
      <c r="M3295" s="5">
        <f t="shared" si="51"/>
        <v>4.0289667150714468E-4</v>
      </c>
    </row>
    <row r="3296" spans="1:13" x14ac:dyDescent="0.25">
      <c r="A3296" s="4" t="s">
        <v>141</v>
      </c>
      <c r="B3296" t="s">
        <v>161</v>
      </c>
      <c r="C3296" s="24">
        <v>94596.451470456566</v>
      </c>
      <c r="D3296" s="24">
        <v>9.4596451470456575</v>
      </c>
      <c r="E3296" s="24">
        <v>9.4596451470456561E-2</v>
      </c>
      <c r="F3296" t="s">
        <v>89</v>
      </c>
      <c r="G3296" s="24">
        <v>649229017.10641766</v>
      </c>
      <c r="H3296" s="24">
        <v>1.4570582795585504E-2</v>
      </c>
      <c r="I3296" t="s">
        <v>8</v>
      </c>
      <c r="J3296" s="24">
        <v>1918972124.4867857</v>
      </c>
      <c r="K3296" s="26">
        <v>4.9295375510342897E-3</v>
      </c>
      <c r="L3296" s="4">
        <v>45371860186.135521</v>
      </c>
      <c r="M3296" s="5">
        <f t="shared" si="51"/>
        <v>2.0849145501722853E-4</v>
      </c>
    </row>
    <row r="3297" spans="1:13" x14ac:dyDescent="0.25">
      <c r="A3297" s="4" t="s">
        <v>143</v>
      </c>
      <c r="B3297" t="s">
        <v>144</v>
      </c>
      <c r="C3297" s="24">
        <v>388268763.59204876</v>
      </c>
      <c r="D3297" s="24">
        <v>38826.876359204878</v>
      </c>
      <c r="E3297" s="24">
        <v>388.26876359204874</v>
      </c>
      <c r="F3297" t="s">
        <v>89</v>
      </c>
      <c r="G3297" s="24">
        <v>649229017.10641766</v>
      </c>
      <c r="H3297" s="24">
        <v>59.804591809920005</v>
      </c>
      <c r="I3297" t="s">
        <v>8</v>
      </c>
      <c r="J3297" s="24">
        <v>1918972124.4867857</v>
      </c>
      <c r="K3297" s="26">
        <v>20.233163298080125</v>
      </c>
      <c r="L3297" s="4">
        <v>45371860186.135521</v>
      </c>
      <c r="M3297" s="5">
        <f t="shared" si="51"/>
        <v>0.85574795037981233</v>
      </c>
    </row>
    <row r="3298" spans="1:13" x14ac:dyDescent="0.25">
      <c r="A3298" s="4" t="s">
        <v>143</v>
      </c>
      <c r="B3298" t="s">
        <v>145</v>
      </c>
      <c r="C3298" s="24">
        <v>1216234.5681949169</v>
      </c>
      <c r="D3298" s="24">
        <v>121.62345681949169</v>
      </c>
      <c r="E3298" s="24">
        <v>1.2162345681949169</v>
      </c>
      <c r="F3298" t="s">
        <v>89</v>
      </c>
      <c r="G3298" s="24">
        <v>649229017.10641766</v>
      </c>
      <c r="H3298" s="24">
        <v>0.18733521394586083</v>
      </c>
      <c r="I3298" t="s">
        <v>8</v>
      </c>
      <c r="J3298" s="24">
        <v>1918972124.4867857</v>
      </c>
      <c r="K3298" s="26">
        <v>6.337948074780865E-2</v>
      </c>
      <c r="L3298" s="4">
        <v>45371860186.135521</v>
      </c>
      <c r="M3298" s="5">
        <f t="shared" si="51"/>
        <v>2.6805922508034334E-3</v>
      </c>
    </row>
    <row r="3299" spans="1:13" x14ac:dyDescent="0.25">
      <c r="A3299" s="4" t="s">
        <v>143</v>
      </c>
      <c r="B3299" t="s">
        <v>146</v>
      </c>
      <c r="C3299" s="24">
        <v>2486665.7676618909</v>
      </c>
      <c r="D3299" s="24">
        <v>248.66657676618908</v>
      </c>
      <c r="E3299" s="24">
        <v>2.4866657676618908</v>
      </c>
      <c r="F3299" t="s">
        <v>89</v>
      </c>
      <c r="G3299" s="24">
        <v>649229017.10641766</v>
      </c>
      <c r="H3299" s="24">
        <v>0.38301827277296385</v>
      </c>
      <c r="I3299" t="s">
        <v>8</v>
      </c>
      <c r="J3299" s="24">
        <v>1918972124.4867857</v>
      </c>
      <c r="K3299" s="26">
        <v>0.12958321467681197</v>
      </c>
      <c r="L3299" s="4">
        <v>45371860186.135521</v>
      </c>
      <c r="M3299" s="5">
        <f t="shared" si="51"/>
        <v>5.4806343787988489E-3</v>
      </c>
    </row>
    <row r="3300" spans="1:13" x14ac:dyDescent="0.25">
      <c r="A3300" s="4" t="s">
        <v>127</v>
      </c>
      <c r="B3300" t="s">
        <v>129</v>
      </c>
      <c r="C3300" s="24">
        <v>14176.619922391999</v>
      </c>
      <c r="D3300" s="24">
        <v>1.4176619922392</v>
      </c>
      <c r="E3300" s="24">
        <v>1.4176619922391999E-2</v>
      </c>
      <c r="F3300" t="s">
        <v>89</v>
      </c>
      <c r="G3300" s="24">
        <v>649229017.10641766</v>
      </c>
      <c r="H3300" s="24">
        <v>2.183608487737734E-3</v>
      </c>
      <c r="I3300" t="s">
        <v>8</v>
      </c>
      <c r="J3300" s="24">
        <v>1918972124.4867857</v>
      </c>
      <c r="K3300" s="26">
        <v>7.3876111807426217E-4</v>
      </c>
      <c r="L3300" s="4">
        <v>45371860186.135521</v>
      </c>
      <c r="M3300" s="5">
        <f t="shared" si="51"/>
        <v>3.1245401586430901E-5</v>
      </c>
    </row>
    <row r="3301" spans="1:13" x14ac:dyDescent="0.25">
      <c r="A3301" s="4" t="s">
        <v>127</v>
      </c>
      <c r="B3301" t="s">
        <v>135</v>
      </c>
      <c r="C3301" s="24">
        <v>4034717.3098629629</v>
      </c>
      <c r="D3301" s="24">
        <v>403.47173098629628</v>
      </c>
      <c r="E3301" s="24">
        <v>4.0347173098629625</v>
      </c>
      <c r="F3301" t="s">
        <v>89</v>
      </c>
      <c r="G3301" s="24">
        <v>649229017.10641766</v>
      </c>
      <c r="H3301" s="24">
        <v>0.62146287420200386</v>
      </c>
      <c r="I3301" t="s">
        <v>8</v>
      </c>
      <c r="J3301" s="24">
        <v>1918972124.4867857</v>
      </c>
      <c r="K3301" s="26">
        <v>0.21025408646527458</v>
      </c>
      <c r="L3301" s="4">
        <v>45371860186.135521</v>
      </c>
      <c r="M3301" s="5">
        <f t="shared" si="51"/>
        <v>8.8925543129833359E-3</v>
      </c>
    </row>
    <row r="3302" spans="1:13" x14ac:dyDescent="0.25">
      <c r="A3302" s="4" t="s">
        <v>127</v>
      </c>
      <c r="B3302" t="s">
        <v>128</v>
      </c>
      <c r="C3302" s="24">
        <v>323388.96743691619</v>
      </c>
      <c r="D3302" s="24">
        <v>32.33889674369162</v>
      </c>
      <c r="E3302" s="24">
        <v>0.3233889674369162</v>
      </c>
      <c r="F3302" t="s">
        <v>89</v>
      </c>
      <c r="G3302" s="24">
        <v>649229017.10641766</v>
      </c>
      <c r="H3302" s="24">
        <v>4.981123130913729E-2</v>
      </c>
      <c r="I3302" t="s">
        <v>8</v>
      </c>
      <c r="J3302" s="24">
        <v>1918972124.4867857</v>
      </c>
      <c r="K3302" s="26">
        <v>1.6852197241969007E-2</v>
      </c>
      <c r="L3302" s="4">
        <v>45371860186.135521</v>
      </c>
      <c r="M3302" s="5">
        <f t="shared" si="51"/>
        <v>7.1275227885793315E-4</v>
      </c>
    </row>
    <row r="3303" spans="1:13" x14ac:dyDescent="0.25">
      <c r="A3303" s="4" t="s">
        <v>127</v>
      </c>
      <c r="B3303" t="s">
        <v>4</v>
      </c>
      <c r="C3303" s="24">
        <v>108083.5069522554</v>
      </c>
      <c r="D3303" s="24">
        <v>10.80835069522554</v>
      </c>
      <c r="E3303" s="24">
        <v>0.1080835069522554</v>
      </c>
      <c r="F3303" t="s">
        <v>89</v>
      </c>
      <c r="G3303" s="24">
        <v>649229017.10641766</v>
      </c>
      <c r="H3303" s="24">
        <v>1.6647978464360443E-2</v>
      </c>
      <c r="I3303" t="s">
        <v>8</v>
      </c>
      <c r="J3303" s="24">
        <v>1918972124.4867857</v>
      </c>
      <c r="K3303" s="26">
        <v>5.6323646171338474E-3</v>
      </c>
      <c r="L3303" s="4">
        <v>45371860186.135521</v>
      </c>
      <c r="M3303" s="5">
        <f t="shared" si="51"/>
        <v>2.3821705019112913E-4</v>
      </c>
    </row>
    <row r="3304" spans="1:13" x14ac:dyDescent="0.25">
      <c r="A3304" s="4" t="s">
        <v>127</v>
      </c>
      <c r="B3304" t="s">
        <v>130</v>
      </c>
      <c r="C3304" s="24">
        <v>11629.94913336311</v>
      </c>
      <c r="D3304" s="24">
        <v>1.1629949133363111</v>
      </c>
      <c r="E3304" s="24">
        <v>1.1629949133363111E-2</v>
      </c>
      <c r="F3304" t="s">
        <v>89</v>
      </c>
      <c r="G3304" s="24">
        <v>649229017.10641766</v>
      </c>
      <c r="H3304" s="24">
        <v>1.7913477104269356E-3</v>
      </c>
      <c r="I3304" t="s">
        <v>8</v>
      </c>
      <c r="J3304" s="24">
        <v>1918972124.4867857</v>
      </c>
      <c r="K3304" s="26">
        <v>6.0605096785725594E-4</v>
      </c>
      <c r="L3304" s="4">
        <v>45371860186.135521</v>
      </c>
      <c r="M3304" s="5">
        <f t="shared" si="51"/>
        <v>2.5632515584884317E-5</v>
      </c>
    </row>
    <row r="3305" spans="1:13" x14ac:dyDescent="0.25">
      <c r="A3305" s="4" t="s">
        <v>127</v>
      </c>
      <c r="B3305" t="s">
        <v>132</v>
      </c>
      <c r="C3305" s="24">
        <v>548613.93074879283</v>
      </c>
      <c r="D3305" s="24">
        <v>54.861393074879281</v>
      </c>
      <c r="E3305" s="24">
        <v>0.54861393074879283</v>
      </c>
      <c r="F3305" t="s">
        <v>89</v>
      </c>
      <c r="G3305" s="24">
        <v>649229017.10641766</v>
      </c>
      <c r="H3305" s="24">
        <v>8.4502373783898105E-2</v>
      </c>
      <c r="I3305" t="s">
        <v>8</v>
      </c>
      <c r="J3305" s="24">
        <v>1918972124.4867857</v>
      </c>
      <c r="K3305" s="26">
        <v>2.8588947371787146E-2</v>
      </c>
      <c r="L3305" s="4">
        <v>45371860186.135521</v>
      </c>
      <c r="M3305" s="5">
        <f t="shared" si="51"/>
        <v>1.2091501836119015E-3</v>
      </c>
    </row>
    <row r="3306" spans="1:13" x14ac:dyDescent="0.25">
      <c r="A3306" s="4" t="s">
        <v>127</v>
      </c>
      <c r="B3306" t="s">
        <v>133</v>
      </c>
      <c r="C3306" s="24">
        <v>671152.12565158377</v>
      </c>
      <c r="D3306" s="24">
        <v>67.115212565158373</v>
      </c>
      <c r="E3306" s="24">
        <v>0.67115212565158378</v>
      </c>
      <c r="F3306" t="s">
        <v>89</v>
      </c>
      <c r="G3306" s="24">
        <v>649229017.10641766</v>
      </c>
      <c r="H3306" s="24">
        <v>0.10337679123506778</v>
      </c>
      <c r="I3306" t="s">
        <v>8</v>
      </c>
      <c r="J3306" s="24">
        <v>1918972124.4867857</v>
      </c>
      <c r="K3306" s="26">
        <v>3.4974563574292579E-2</v>
      </c>
      <c r="L3306" s="4">
        <v>45371860186.135521</v>
      </c>
      <c r="M3306" s="5">
        <f t="shared" si="51"/>
        <v>1.4792254998984386E-3</v>
      </c>
    </row>
    <row r="3307" spans="1:13" x14ac:dyDescent="0.25">
      <c r="A3307" s="4" t="s">
        <v>75</v>
      </c>
      <c r="B3307" t="s">
        <v>76</v>
      </c>
      <c r="C3307" s="24">
        <v>4295.4697774206707</v>
      </c>
      <c r="D3307" s="24">
        <v>0.42954697774206707</v>
      </c>
      <c r="E3307" s="24">
        <v>4.2954697774206709E-3</v>
      </c>
      <c r="F3307" t="s">
        <v>89</v>
      </c>
      <c r="G3307" s="24">
        <v>649229017.10641766</v>
      </c>
      <c r="H3307" s="24">
        <v>6.6162627735977849E-4</v>
      </c>
      <c r="I3307" t="s">
        <v>8</v>
      </c>
      <c r="J3307" s="24">
        <v>1918972124.4867857</v>
      </c>
      <c r="K3307" s="26">
        <v>2.2384221858196408E-4</v>
      </c>
      <c r="L3307" s="4">
        <v>45371860186.135521</v>
      </c>
      <c r="M3307" s="5">
        <f t="shared" si="51"/>
        <v>9.4672551660847636E-6</v>
      </c>
    </row>
    <row r="3308" spans="1:13" x14ac:dyDescent="0.25">
      <c r="A3308" s="4" t="s">
        <v>75</v>
      </c>
      <c r="B3308" t="s">
        <v>105</v>
      </c>
      <c r="C3308" s="24">
        <v>29972.088456967878</v>
      </c>
      <c r="D3308" s="24">
        <v>2.9972088456967878</v>
      </c>
      <c r="E3308" s="24">
        <v>2.9972088456967878E-2</v>
      </c>
      <c r="F3308" t="s">
        <v>89</v>
      </c>
      <c r="G3308" s="24">
        <v>649229017.10641766</v>
      </c>
      <c r="H3308" s="24">
        <v>4.6165663682982052E-3</v>
      </c>
      <c r="I3308" t="s">
        <v>8</v>
      </c>
      <c r="J3308" s="24">
        <v>1918972124.4867857</v>
      </c>
      <c r="K3308" s="26">
        <v>1.5618824304174652E-3</v>
      </c>
      <c r="L3308" s="4">
        <v>45371860186.135521</v>
      </c>
      <c r="M3308" s="5">
        <f t="shared" si="51"/>
        <v>6.6058760504879147E-5</v>
      </c>
    </row>
    <row r="3309" spans="1:13" x14ac:dyDescent="0.25">
      <c r="A3309" s="4" t="s">
        <v>75</v>
      </c>
      <c r="B3309" t="s">
        <v>108</v>
      </c>
      <c r="C3309" s="24">
        <v>2402602.4845620031</v>
      </c>
      <c r="D3309" s="24">
        <v>240.26024845620032</v>
      </c>
      <c r="E3309" s="24">
        <v>2.4026024845620029</v>
      </c>
      <c r="F3309" t="s">
        <v>89</v>
      </c>
      <c r="G3309" s="24">
        <v>649229017.10641766</v>
      </c>
      <c r="H3309" s="24">
        <v>0.37007010180633737</v>
      </c>
      <c r="I3309" t="s">
        <v>8</v>
      </c>
      <c r="J3309" s="24">
        <v>1918972124.4867857</v>
      </c>
      <c r="K3309" s="26">
        <v>0.12520257349775524</v>
      </c>
      <c r="L3309" s="4">
        <v>45371860186.135521</v>
      </c>
      <c r="M3309" s="5">
        <f t="shared" si="51"/>
        <v>5.2953581244089632E-3</v>
      </c>
    </row>
    <row r="3310" spans="1:13" x14ac:dyDescent="0.25">
      <c r="A3310" s="4" t="s">
        <v>75</v>
      </c>
      <c r="B3310" t="s">
        <v>4</v>
      </c>
      <c r="C3310" s="24">
        <v>39839.481752993233</v>
      </c>
      <c r="D3310" s="24">
        <v>3.9839481752993233</v>
      </c>
      <c r="E3310" s="24">
        <v>3.9839481752993233E-2</v>
      </c>
      <c r="F3310" t="s">
        <v>89</v>
      </c>
      <c r="G3310" s="24">
        <v>649229017.10641766</v>
      </c>
      <c r="H3310" s="24">
        <v>6.1364296270298999E-3</v>
      </c>
      <c r="I3310" t="s">
        <v>8</v>
      </c>
      <c r="J3310" s="24">
        <v>1918972124.4867857</v>
      </c>
      <c r="K3310" s="26">
        <v>2.0760844435740826E-3</v>
      </c>
      <c r="L3310" s="4">
        <v>45371860186.135521</v>
      </c>
      <c r="M3310" s="5">
        <f t="shared" si="51"/>
        <v>8.7806586702758024E-5</v>
      </c>
    </row>
    <row r="3311" spans="1:13" x14ac:dyDescent="0.25">
      <c r="A3311" s="4" t="s">
        <v>75</v>
      </c>
      <c r="B3311" t="s">
        <v>93</v>
      </c>
      <c r="C3311" s="24">
        <v>26018.93614436339</v>
      </c>
      <c r="D3311" s="24">
        <v>2.6018936144363392</v>
      </c>
      <c r="E3311" s="24">
        <v>2.6018936144363389E-2</v>
      </c>
      <c r="F3311" t="s">
        <v>89</v>
      </c>
      <c r="G3311" s="24">
        <v>649229017.10641766</v>
      </c>
      <c r="H3311" s="24">
        <v>4.0076668569634377E-3</v>
      </c>
      <c r="I3311" t="s">
        <v>8</v>
      </c>
      <c r="J3311" s="24">
        <v>1918972124.4867857</v>
      </c>
      <c r="K3311" s="26">
        <v>1.3558787963802211E-3</v>
      </c>
      <c r="L3311" s="4">
        <v>45371860186.135521</v>
      </c>
      <c r="M3311" s="5">
        <f t="shared" si="51"/>
        <v>5.7345976201156742E-5</v>
      </c>
    </row>
    <row r="3312" spans="1:13" x14ac:dyDescent="0.25">
      <c r="A3312" s="4" t="s">
        <v>75</v>
      </c>
      <c r="B3312" t="s">
        <v>101</v>
      </c>
      <c r="C3312" s="24">
        <v>5702.8134519580108</v>
      </c>
      <c r="D3312" s="24">
        <v>0.57028134519580109</v>
      </c>
      <c r="E3312" s="24">
        <v>5.7028134519580111E-3</v>
      </c>
      <c r="F3312" t="s">
        <v>89</v>
      </c>
      <c r="G3312" s="24">
        <v>649229017.10641766</v>
      </c>
      <c r="H3312" s="24">
        <v>8.7839780750638267E-4</v>
      </c>
      <c r="I3312" t="s">
        <v>8</v>
      </c>
      <c r="J3312" s="24">
        <v>1918972124.4867857</v>
      </c>
      <c r="K3312" s="26">
        <v>2.9718063015027823E-4</v>
      </c>
      <c r="L3312" s="4">
        <v>45371860186.135521</v>
      </c>
      <c r="M3312" s="5">
        <f t="shared" si="51"/>
        <v>1.2569053656963891E-5</v>
      </c>
    </row>
    <row r="3313" spans="1:13" x14ac:dyDescent="0.25">
      <c r="A3313" s="4" t="s">
        <v>75</v>
      </c>
      <c r="B3313" t="s">
        <v>109</v>
      </c>
      <c r="C3313" s="24">
        <v>3152835.435510817</v>
      </c>
      <c r="D3313" s="24">
        <v>315.28354355108172</v>
      </c>
      <c r="E3313" s="24">
        <v>3.1528354355108168</v>
      </c>
      <c r="F3313" t="s">
        <v>89</v>
      </c>
      <c r="G3313" s="24">
        <v>649229017.10641766</v>
      </c>
      <c r="H3313" s="24">
        <v>0.48562762175400787</v>
      </c>
      <c r="I3313" t="s">
        <v>8</v>
      </c>
      <c r="J3313" s="24">
        <v>1918972124.4867857</v>
      </c>
      <c r="K3313" s="26">
        <v>0.16429813624072412</v>
      </c>
      <c r="L3313" s="4">
        <v>45371860186.135521</v>
      </c>
      <c r="M3313" s="5">
        <f t="shared" si="51"/>
        <v>6.9488784955619763E-3</v>
      </c>
    </row>
    <row r="3314" spans="1:13" x14ac:dyDescent="0.25">
      <c r="A3314" s="4" t="s">
        <v>75</v>
      </c>
      <c r="B3314" t="s">
        <v>106</v>
      </c>
      <c r="C3314" s="24">
        <v>50355.653194210521</v>
      </c>
      <c r="D3314" s="24">
        <v>5.0355653194210523</v>
      </c>
      <c r="E3314" s="24">
        <v>5.0355653194210523E-2</v>
      </c>
      <c r="F3314" t="s">
        <v>89</v>
      </c>
      <c r="G3314" s="24">
        <v>649229017.10641766</v>
      </c>
      <c r="H3314" s="24">
        <v>7.7562234384783409E-3</v>
      </c>
      <c r="I3314" t="s">
        <v>8</v>
      </c>
      <c r="J3314" s="24">
        <v>1918972124.4867857</v>
      </c>
      <c r="K3314" s="26">
        <v>2.6240950846369254E-3</v>
      </c>
      <c r="L3314" s="4">
        <v>45371860186.135521</v>
      </c>
      <c r="M3314" s="5">
        <f t="shared" si="51"/>
        <v>1.1098432594041608E-4</v>
      </c>
    </row>
    <row r="3315" spans="1:13" x14ac:dyDescent="0.25">
      <c r="A3315" s="4" t="s">
        <v>162</v>
      </c>
      <c r="B3315" t="s">
        <v>163</v>
      </c>
      <c r="C3315" s="24">
        <v>1212359.680300178</v>
      </c>
      <c r="D3315" s="24">
        <v>121.2359680300178</v>
      </c>
      <c r="E3315" s="24">
        <v>1.2123596803001779</v>
      </c>
      <c r="F3315" t="s">
        <v>89</v>
      </c>
      <c r="G3315" s="24">
        <v>649229017.10641766</v>
      </c>
      <c r="H3315" s="24">
        <v>0.18673836941293945</v>
      </c>
      <c r="I3315" t="s">
        <v>8</v>
      </c>
      <c r="J3315" s="24">
        <v>1918972124.4867857</v>
      </c>
      <c r="K3315" s="26">
        <v>6.317755556894368E-2</v>
      </c>
      <c r="L3315" s="4">
        <v>45371860186.135521</v>
      </c>
      <c r="M3315" s="5">
        <f t="shared" si="51"/>
        <v>2.6720519620014259E-3</v>
      </c>
    </row>
    <row r="3316" spans="1:13" x14ac:dyDescent="0.25">
      <c r="A3316" s="4" t="s">
        <v>162</v>
      </c>
      <c r="B3316" t="s">
        <v>162</v>
      </c>
      <c r="C3316" s="24">
        <v>1680984.3949929359</v>
      </c>
      <c r="D3316" s="24">
        <v>168.09843949929359</v>
      </c>
      <c r="E3316" s="24">
        <v>1.6809843949929359</v>
      </c>
      <c r="F3316" t="s">
        <v>89</v>
      </c>
      <c r="G3316" s="24">
        <v>649229017.10641766</v>
      </c>
      <c r="H3316" s="24">
        <v>0.25892009609875449</v>
      </c>
      <c r="I3316" t="s">
        <v>8</v>
      </c>
      <c r="J3316" s="24">
        <v>1918972124.4867857</v>
      </c>
      <c r="K3316" s="26">
        <v>8.7598166411224046E-2</v>
      </c>
      <c r="L3316" s="4">
        <v>45371860186.135521</v>
      </c>
      <c r="M3316" s="5">
        <f t="shared" si="51"/>
        <v>3.7049051727145229E-3</v>
      </c>
    </row>
    <row r="3317" spans="1:13" x14ac:dyDescent="0.25">
      <c r="A3317" s="4" t="s">
        <v>124</v>
      </c>
      <c r="B3317" t="s">
        <v>126</v>
      </c>
      <c r="C3317" s="24">
        <v>3113897.815215975</v>
      </c>
      <c r="D3317" s="24">
        <v>311.38978152159751</v>
      </c>
      <c r="E3317" s="24">
        <v>3.1138978152159749</v>
      </c>
      <c r="F3317" t="s">
        <v>89</v>
      </c>
      <c r="G3317" s="24">
        <v>649229017.10641766</v>
      </c>
      <c r="H3317" s="24">
        <v>0.47963010481177615</v>
      </c>
      <c r="I3317" t="s">
        <v>8</v>
      </c>
      <c r="J3317" s="24">
        <v>1918972124.4867857</v>
      </c>
      <c r="K3317" s="26">
        <v>0.16226904890808475</v>
      </c>
      <c r="L3317" s="4">
        <v>45371860186.135521</v>
      </c>
      <c r="M3317" s="5">
        <f t="shared" si="51"/>
        <v>6.863059619864346E-3</v>
      </c>
    </row>
    <row r="3318" spans="1:13" x14ac:dyDescent="0.25">
      <c r="A3318" s="4" t="s">
        <v>124</v>
      </c>
      <c r="B3318" t="s">
        <v>125</v>
      </c>
      <c r="C3318" s="24">
        <v>7091314.6343663558</v>
      </c>
      <c r="D3318" s="24">
        <v>709.13146343663561</v>
      </c>
      <c r="E3318" s="24">
        <v>7.0913146343663556</v>
      </c>
      <c r="F3318" t="s">
        <v>89</v>
      </c>
      <c r="G3318" s="24">
        <v>649229017.10641766</v>
      </c>
      <c r="H3318" s="24">
        <v>1.0922670502270528</v>
      </c>
      <c r="I3318" t="s">
        <v>8</v>
      </c>
      <c r="J3318" s="24">
        <v>1918972124.4867857</v>
      </c>
      <c r="K3318" s="26">
        <v>0.36953713625532075</v>
      </c>
      <c r="L3318" s="4">
        <v>45371860186.135521</v>
      </c>
      <c r="M3318" s="5">
        <f t="shared" si="51"/>
        <v>1.5629323120706608E-2</v>
      </c>
    </row>
    <row r="3319" spans="1:13" x14ac:dyDescent="0.25">
      <c r="A3319" s="4" t="s">
        <v>164</v>
      </c>
      <c r="B3319" t="s">
        <v>165</v>
      </c>
      <c r="C3319" s="24">
        <v>7102250.0212359419</v>
      </c>
      <c r="D3319" s="24">
        <v>710.22500212359421</v>
      </c>
      <c r="E3319" s="24">
        <v>7.1022500212359416</v>
      </c>
      <c r="F3319" t="s">
        <v>89</v>
      </c>
      <c r="G3319" s="24">
        <v>649229017.10641766</v>
      </c>
      <c r="H3319" s="24">
        <v>1.0939514153095509</v>
      </c>
      <c r="I3319" t="s">
        <v>8</v>
      </c>
      <c r="J3319" s="24">
        <v>1918972124.4867857</v>
      </c>
      <c r="K3319" s="26">
        <v>0.37010699272848396</v>
      </c>
      <c r="L3319" s="4">
        <v>45371860186.135521</v>
      </c>
      <c r="M3319" s="5">
        <f t="shared" si="51"/>
        <v>1.5653424814630387E-2</v>
      </c>
    </row>
    <row r="3320" spans="1:13" x14ac:dyDescent="0.25">
      <c r="A3320" s="4" t="s">
        <v>164</v>
      </c>
      <c r="B3320" t="s">
        <v>166</v>
      </c>
      <c r="C3320" s="24">
        <v>1446391.760606061</v>
      </c>
      <c r="D3320" s="24">
        <v>144.6391760606061</v>
      </c>
      <c r="E3320" s="24">
        <v>1.446391760606061</v>
      </c>
      <c r="F3320" t="s">
        <v>89</v>
      </c>
      <c r="G3320" s="24">
        <v>649229017.10641766</v>
      </c>
      <c r="H3320" s="24">
        <v>0.22278606200513942</v>
      </c>
      <c r="I3320" t="s">
        <v>8</v>
      </c>
      <c r="J3320" s="24">
        <v>1918972124.4867857</v>
      </c>
      <c r="K3320" s="26">
        <v>7.5373255408433162E-2</v>
      </c>
      <c r="L3320" s="4">
        <v>45371860186.135521</v>
      </c>
      <c r="M3320" s="5">
        <f t="shared" si="51"/>
        <v>3.1878608341653165E-3</v>
      </c>
    </row>
    <row r="3321" spans="1:13" x14ac:dyDescent="0.25">
      <c r="A3321" s="4" t="s">
        <v>136</v>
      </c>
      <c r="B3321" t="s">
        <v>147</v>
      </c>
      <c r="C3321" s="24">
        <v>530463.07314349804</v>
      </c>
      <c r="D3321" s="24">
        <v>53.046307314349804</v>
      </c>
      <c r="E3321" s="24">
        <v>0.53046307314349805</v>
      </c>
      <c r="F3321" t="s">
        <v>57</v>
      </c>
      <c r="G3321" s="24">
        <v>1008549315.6620077</v>
      </c>
      <c r="H3321" s="24">
        <v>5.2596642018968028E-2</v>
      </c>
      <c r="I3321" t="s">
        <v>58</v>
      </c>
      <c r="J3321" s="24">
        <v>2674410715.9694266</v>
      </c>
      <c r="K3321" s="26">
        <v>1.983476471942024E-2</v>
      </c>
      <c r="L3321" s="4">
        <v>45371860186.135521</v>
      </c>
      <c r="M3321" s="5">
        <f t="shared" si="51"/>
        <v>1.1691455253703572E-3</v>
      </c>
    </row>
    <row r="3322" spans="1:13" x14ac:dyDescent="0.25">
      <c r="A3322" s="4" t="s">
        <v>136</v>
      </c>
      <c r="B3322" t="s">
        <v>137</v>
      </c>
      <c r="C3322" s="24">
        <v>293777835.75445306</v>
      </c>
      <c r="D3322" s="24">
        <v>29377.783575445308</v>
      </c>
      <c r="E3322" s="24">
        <v>293.77783575445306</v>
      </c>
      <c r="F3322" t="s">
        <v>57</v>
      </c>
      <c r="G3322" s="24">
        <v>1008549315.6620077</v>
      </c>
      <c r="H3322" s="24">
        <v>29.128752673994775</v>
      </c>
      <c r="I3322" t="s">
        <v>58</v>
      </c>
      <c r="J3322" s="24">
        <v>2674410715.9694266</v>
      </c>
      <c r="K3322" s="26">
        <v>10.984768868904409</v>
      </c>
      <c r="L3322" s="4">
        <v>45371860186.135521</v>
      </c>
      <c r="M3322" s="5">
        <f t="shared" si="51"/>
        <v>0.64748907042657255</v>
      </c>
    </row>
    <row r="3323" spans="1:13" x14ac:dyDescent="0.25">
      <c r="A3323" s="4" t="s">
        <v>115</v>
      </c>
      <c r="B3323" t="s">
        <v>116</v>
      </c>
      <c r="C3323" s="24">
        <v>2642.1842058507268</v>
      </c>
      <c r="D3323" s="24">
        <v>0.26421842058507267</v>
      </c>
      <c r="E3323" s="24">
        <v>2.6421842058507268E-3</v>
      </c>
      <c r="F3323" t="s">
        <v>57</v>
      </c>
      <c r="G3323" s="24">
        <v>1008549315.6620077</v>
      </c>
      <c r="H3323" s="24">
        <v>2.6197868213478562E-4</v>
      </c>
      <c r="I3323" t="s">
        <v>58</v>
      </c>
      <c r="J3323" s="24">
        <v>2674410715.9694266</v>
      </c>
      <c r="K3323" s="26">
        <v>9.8795005197733132E-5</v>
      </c>
      <c r="L3323" s="4">
        <v>45371860186.135521</v>
      </c>
      <c r="M3323" s="5">
        <f t="shared" si="51"/>
        <v>5.8233984566894852E-6</v>
      </c>
    </row>
    <row r="3324" spans="1:13" x14ac:dyDescent="0.25">
      <c r="A3324" s="4" t="s">
        <v>115</v>
      </c>
      <c r="B3324" t="s">
        <v>121</v>
      </c>
      <c r="C3324" s="24">
        <v>735781.85011664219</v>
      </c>
      <c r="D3324" s="24">
        <v>73.578185011664218</v>
      </c>
      <c r="E3324" s="24">
        <v>0.73578185011664221</v>
      </c>
      <c r="F3324" t="s">
        <v>57</v>
      </c>
      <c r="G3324" s="24">
        <v>1008549315.6620077</v>
      </c>
      <c r="H3324" s="24">
        <v>7.2954474182918658E-2</v>
      </c>
      <c r="I3324" t="s">
        <v>58</v>
      </c>
      <c r="J3324" s="24">
        <v>2674410715.9694266</v>
      </c>
      <c r="K3324" s="26">
        <v>2.7511924242718054E-2</v>
      </c>
      <c r="L3324" s="4">
        <v>45371860186.135521</v>
      </c>
      <c r="M3324" s="5">
        <f t="shared" si="51"/>
        <v>1.6216700110996956E-3</v>
      </c>
    </row>
    <row r="3325" spans="1:13" x14ac:dyDescent="0.25">
      <c r="A3325" s="4" t="s">
        <v>115</v>
      </c>
      <c r="B3325" t="s">
        <v>119</v>
      </c>
      <c r="C3325" s="24">
        <v>1121753.9001299629</v>
      </c>
      <c r="D3325" s="24">
        <v>112.17539001299629</v>
      </c>
      <c r="E3325" s="24">
        <v>1.121753900129963</v>
      </c>
      <c r="F3325" t="s">
        <v>57</v>
      </c>
      <c r="G3325" s="24">
        <v>1008549315.6620077</v>
      </c>
      <c r="H3325" s="24">
        <v>0.11122449668151807</v>
      </c>
      <c r="I3325" t="s">
        <v>58</v>
      </c>
      <c r="J3325" s="24">
        <v>2674410715.9694266</v>
      </c>
      <c r="K3325" s="26">
        <v>4.194396520443746E-2</v>
      </c>
      <c r="L3325" s="4">
        <v>45371860186.135521</v>
      </c>
      <c r="M3325" s="5">
        <f t="shared" si="51"/>
        <v>2.472355983484103E-3</v>
      </c>
    </row>
    <row r="3326" spans="1:13" x14ac:dyDescent="0.25">
      <c r="A3326" s="4" t="s">
        <v>115</v>
      </c>
      <c r="B3326" t="s">
        <v>123</v>
      </c>
      <c r="C3326" s="24">
        <v>101231.6154149768</v>
      </c>
      <c r="D3326" s="24">
        <v>10.12316154149768</v>
      </c>
      <c r="E3326" s="24">
        <v>0.1012316154149768</v>
      </c>
      <c r="F3326" t="s">
        <v>57</v>
      </c>
      <c r="G3326" s="24">
        <v>1008549315.6620077</v>
      </c>
      <c r="H3326" s="24">
        <v>1.0037349075838574E-2</v>
      </c>
      <c r="I3326" t="s">
        <v>58</v>
      </c>
      <c r="J3326" s="24">
        <v>2674410715.9694266</v>
      </c>
      <c r="K3326" s="26">
        <v>3.7851933067162466E-3</v>
      </c>
      <c r="L3326" s="4">
        <v>45371860186.135521</v>
      </c>
      <c r="M3326" s="5">
        <f t="shared" si="51"/>
        <v>2.2311541779349524E-4</v>
      </c>
    </row>
    <row r="3327" spans="1:13" x14ac:dyDescent="0.25">
      <c r="A3327" s="4" t="s">
        <v>115</v>
      </c>
      <c r="B3327" t="s">
        <v>120</v>
      </c>
      <c r="C3327" s="24">
        <v>104330.1085574772</v>
      </c>
      <c r="D3327" s="24">
        <v>10.433010855747719</v>
      </c>
      <c r="E3327" s="24">
        <v>0.10433010855747719</v>
      </c>
      <c r="F3327" t="s">
        <v>57</v>
      </c>
      <c r="G3327" s="24">
        <v>1008549315.6620077</v>
      </c>
      <c r="H3327" s="24">
        <v>1.0344571845650933E-2</v>
      </c>
      <c r="I3327" t="s">
        <v>58</v>
      </c>
      <c r="J3327" s="24">
        <v>2674410715.9694266</v>
      </c>
      <c r="K3327" s="26">
        <v>3.9010503485684468E-3</v>
      </c>
      <c r="L3327" s="4">
        <v>45371860186.135521</v>
      </c>
      <c r="M3327" s="5">
        <f t="shared" si="51"/>
        <v>2.2994452537204504E-4</v>
      </c>
    </row>
    <row r="3328" spans="1:13" x14ac:dyDescent="0.25">
      <c r="A3328" s="4" t="s">
        <v>111</v>
      </c>
      <c r="B3328" t="s">
        <v>117</v>
      </c>
      <c r="C3328" s="24">
        <v>930.66385368121325</v>
      </c>
      <c r="D3328" s="24">
        <v>9.3066385368121327E-2</v>
      </c>
      <c r="E3328" s="24">
        <v>9.3066385368121326E-4</v>
      </c>
      <c r="F3328" t="s">
        <v>57</v>
      </c>
      <c r="G3328" s="24">
        <v>1008549315.6620077</v>
      </c>
      <c r="H3328" s="24">
        <v>9.227747609647916E-5</v>
      </c>
      <c r="I3328" t="s">
        <v>58</v>
      </c>
      <c r="J3328" s="24">
        <v>2674410715.9694266</v>
      </c>
      <c r="K3328" s="26">
        <v>3.4798838043986231E-5</v>
      </c>
      <c r="L3328" s="4">
        <v>45371860186.135521</v>
      </c>
      <c r="M3328" s="5">
        <f t="shared" si="51"/>
        <v>2.05119175159056E-6</v>
      </c>
    </row>
    <row r="3329" spans="1:13" x14ac:dyDescent="0.25">
      <c r="A3329" s="4" t="s">
        <v>111</v>
      </c>
      <c r="B3329" t="s">
        <v>112</v>
      </c>
      <c r="C3329" s="24">
        <v>753.23048510533613</v>
      </c>
      <c r="D3329" s="24">
        <v>7.5323048510533619E-2</v>
      </c>
      <c r="E3329" s="24">
        <v>7.5323048510533613E-4</v>
      </c>
      <c r="F3329" t="s">
        <v>57</v>
      </c>
      <c r="G3329" s="24">
        <v>1008549315.6620077</v>
      </c>
      <c r="H3329" s="24">
        <v>7.4684546745333786E-5</v>
      </c>
      <c r="I3329" t="s">
        <v>58</v>
      </c>
      <c r="J3329" s="24">
        <v>2674410715.9694266</v>
      </c>
      <c r="K3329" s="26">
        <v>2.8164353388492287E-5</v>
      </c>
      <c r="L3329" s="4">
        <v>45371860186.135521</v>
      </c>
      <c r="M3329" s="5">
        <f t="shared" si="51"/>
        <v>1.6601269641915721E-6</v>
      </c>
    </row>
    <row r="3330" spans="1:13" x14ac:dyDescent="0.25">
      <c r="A3330" s="4" t="s">
        <v>138</v>
      </c>
      <c r="B3330" t="s">
        <v>149</v>
      </c>
      <c r="C3330" s="24">
        <v>4887.3725655800827</v>
      </c>
      <c r="D3330" s="24">
        <v>0.48873725655800826</v>
      </c>
      <c r="E3330" s="24">
        <v>4.8873725655800828E-3</v>
      </c>
      <c r="F3330" t="s">
        <v>57</v>
      </c>
      <c r="G3330" s="24">
        <v>1008549315.6620077</v>
      </c>
      <c r="H3330" s="24">
        <v>4.8459430686064483E-4</v>
      </c>
      <c r="I3330" t="s">
        <v>58</v>
      </c>
      <c r="J3330" s="24">
        <v>2674410715.9694266</v>
      </c>
      <c r="K3330" s="26">
        <v>1.8274577410255763E-4</v>
      </c>
      <c r="L3330" s="4">
        <v>45371860186.135521</v>
      </c>
      <c r="M3330" s="5">
        <f t="shared" si="51"/>
        <v>1.0771814392290529E-5</v>
      </c>
    </row>
    <row r="3331" spans="1:13" x14ac:dyDescent="0.25">
      <c r="A3331" s="4" t="s">
        <v>138</v>
      </c>
      <c r="B3331" t="s">
        <v>139</v>
      </c>
      <c r="C3331" s="24">
        <v>12991209.157151936</v>
      </c>
      <c r="D3331" s="24">
        <v>1299.1209157151936</v>
      </c>
      <c r="E3331" s="24">
        <v>12.991209157151935</v>
      </c>
      <c r="F3331" t="s">
        <v>57</v>
      </c>
      <c r="G3331" s="24">
        <v>1008549315.6620077</v>
      </c>
      <c r="H3331" s="24">
        <v>1.2881084697999681</v>
      </c>
      <c r="I3331" t="s">
        <v>58</v>
      </c>
      <c r="J3331" s="24">
        <v>2674410715.9694266</v>
      </c>
      <c r="K3331" s="26">
        <v>0.48575968827745486</v>
      </c>
      <c r="L3331" s="4">
        <v>45371860186.135521</v>
      </c>
      <c r="M3331" s="5">
        <f t="shared" ref="M3331:M3394" si="52">C3331/L3331*100</f>
        <v>2.8632745282772681E-2</v>
      </c>
    </row>
    <row r="3332" spans="1:13" x14ac:dyDescent="0.25">
      <c r="A3332" s="4" t="s">
        <v>138</v>
      </c>
      <c r="B3332" t="s">
        <v>140</v>
      </c>
      <c r="C3332" s="24">
        <v>25244177.428365044</v>
      </c>
      <c r="D3332" s="24">
        <v>2524.4177428365042</v>
      </c>
      <c r="E3332" s="24">
        <v>25.244177428365045</v>
      </c>
      <c r="F3332" t="s">
        <v>57</v>
      </c>
      <c r="G3332" s="24">
        <v>1008549315.6620077</v>
      </c>
      <c r="H3332" s="24">
        <v>2.503018646321213</v>
      </c>
      <c r="I3332" t="s">
        <v>58</v>
      </c>
      <c r="J3332" s="24">
        <v>2674410715.9694266</v>
      </c>
      <c r="K3332" s="26">
        <v>0.94391550548414838</v>
      </c>
      <c r="L3332" s="4">
        <v>45371860186.135521</v>
      </c>
      <c r="M3332" s="5">
        <f t="shared" si="52"/>
        <v>5.5638400816722562E-2</v>
      </c>
    </row>
    <row r="3333" spans="1:13" x14ac:dyDescent="0.25">
      <c r="A3333" s="4" t="s">
        <v>102</v>
      </c>
      <c r="B3333" t="s">
        <v>103</v>
      </c>
      <c r="C3333" s="24">
        <v>8774.7281385652041</v>
      </c>
      <c r="D3333" s="24">
        <v>0.87747281385652043</v>
      </c>
      <c r="E3333" s="24">
        <v>8.7747281385652035E-3</v>
      </c>
      <c r="F3333" t="s">
        <v>57</v>
      </c>
      <c r="G3333" s="24">
        <v>1008549315.6620077</v>
      </c>
      <c r="H3333" s="24">
        <v>8.7003461331045646E-4</v>
      </c>
      <c r="I3333" t="s">
        <v>58</v>
      </c>
      <c r="J3333" s="24">
        <v>2674410715.9694266</v>
      </c>
      <c r="K3333" s="26">
        <v>3.2809949818737996E-4</v>
      </c>
      <c r="L3333" s="4">
        <v>45371860186.135521</v>
      </c>
      <c r="M3333" s="5">
        <f t="shared" si="52"/>
        <v>1.9339582072604853E-5</v>
      </c>
    </row>
    <row r="3334" spans="1:13" x14ac:dyDescent="0.25">
      <c r="A3334" s="4" t="s">
        <v>150</v>
      </c>
      <c r="B3334" t="s">
        <v>151</v>
      </c>
      <c r="C3334" s="24">
        <v>1474099.0392667092</v>
      </c>
      <c r="D3334" s="24">
        <v>147.40990392667092</v>
      </c>
      <c r="E3334" s="24">
        <v>1.4740990392667093</v>
      </c>
      <c r="F3334" t="s">
        <v>57</v>
      </c>
      <c r="G3334" s="24">
        <v>1008549315.6620077</v>
      </c>
      <c r="H3334" s="24">
        <v>0.14616033310172011</v>
      </c>
      <c r="I3334" t="s">
        <v>58</v>
      </c>
      <c r="J3334" s="24">
        <v>2674410715.9694266</v>
      </c>
      <c r="K3334" s="26">
        <v>5.5118648398489324E-2</v>
      </c>
      <c r="L3334" s="4">
        <v>45371860186.135521</v>
      </c>
      <c r="M3334" s="5">
        <f t="shared" si="52"/>
        <v>3.2489279329066525E-3</v>
      </c>
    </row>
    <row r="3335" spans="1:13" x14ac:dyDescent="0.25">
      <c r="A3335" s="4" t="s">
        <v>150</v>
      </c>
      <c r="B3335" t="s">
        <v>152</v>
      </c>
      <c r="C3335" s="24">
        <v>8579.5052844477887</v>
      </c>
      <c r="D3335" s="24">
        <v>0.85795052844477881</v>
      </c>
      <c r="E3335" s="24">
        <v>8.5795052844477894E-3</v>
      </c>
      <c r="F3335" t="s">
        <v>57</v>
      </c>
      <c r="G3335" s="24">
        <v>1008549315.6620077</v>
      </c>
      <c r="H3335" s="24">
        <v>8.5067781527532304E-4</v>
      </c>
      <c r="I3335" t="s">
        <v>58</v>
      </c>
      <c r="J3335" s="24">
        <v>2674410715.9694266</v>
      </c>
      <c r="K3335" s="26">
        <v>3.2079983950175991E-4</v>
      </c>
      <c r="L3335" s="4">
        <v>45371860186.135521</v>
      </c>
      <c r="M3335" s="5">
        <f t="shared" si="52"/>
        <v>1.8909309094339196E-5</v>
      </c>
    </row>
    <row r="3336" spans="1:13" x14ac:dyDescent="0.25">
      <c r="A3336" s="4" t="s">
        <v>150</v>
      </c>
      <c r="B3336" t="s">
        <v>153</v>
      </c>
      <c r="C3336" s="24">
        <v>150600.37842235071</v>
      </c>
      <c r="D3336" s="24">
        <v>15.06003784223507</v>
      </c>
      <c r="E3336" s="24">
        <v>0.15060037842235072</v>
      </c>
      <c r="F3336" t="s">
        <v>57</v>
      </c>
      <c r="G3336" s="24">
        <v>1008549315.6620077</v>
      </c>
      <c r="H3336" s="24">
        <v>1.4932376244140053E-2</v>
      </c>
      <c r="I3336" t="s">
        <v>58</v>
      </c>
      <c r="J3336" s="24">
        <v>2674410715.9694266</v>
      </c>
      <c r="K3336" s="26">
        <v>5.6311611946170629E-3</v>
      </c>
      <c r="L3336" s="4">
        <v>45371860186.135521</v>
      </c>
      <c r="M3336" s="5">
        <f t="shared" si="52"/>
        <v>3.3192462862338261E-4</v>
      </c>
    </row>
    <row r="3337" spans="1:13" x14ac:dyDescent="0.25">
      <c r="A3337" s="4" t="s">
        <v>150</v>
      </c>
      <c r="B3337" t="s">
        <v>154</v>
      </c>
      <c r="C3337" s="24">
        <v>296972.70428338839</v>
      </c>
      <c r="D3337" s="24">
        <v>29.69727042833884</v>
      </c>
      <c r="E3337" s="24">
        <v>0.2969727042833884</v>
      </c>
      <c r="F3337" t="s">
        <v>57</v>
      </c>
      <c r="G3337" s="24">
        <v>1008549315.6620077</v>
      </c>
      <c r="H3337" s="24">
        <v>2.944553128653473E-2</v>
      </c>
      <c r="I3337" t="s">
        <v>58</v>
      </c>
      <c r="J3337" s="24">
        <v>2674410715.9694266</v>
      </c>
      <c r="K3337" s="26">
        <v>1.110422952279194E-2</v>
      </c>
      <c r="L3337" s="4">
        <v>45371860186.135521</v>
      </c>
      <c r="M3337" s="5">
        <f t="shared" si="52"/>
        <v>6.5453059024927443E-4</v>
      </c>
    </row>
    <row r="3338" spans="1:13" x14ac:dyDescent="0.25">
      <c r="A3338" s="4" t="s">
        <v>150</v>
      </c>
      <c r="B3338" t="s">
        <v>157</v>
      </c>
      <c r="C3338" s="24">
        <v>209032.1244524318</v>
      </c>
      <c r="D3338" s="24">
        <v>20.903212445243181</v>
      </c>
      <c r="E3338" s="24">
        <v>0.2090321244524318</v>
      </c>
      <c r="F3338" t="s">
        <v>57</v>
      </c>
      <c r="G3338" s="24">
        <v>1008549315.6620077</v>
      </c>
      <c r="H3338" s="24">
        <v>2.0726019164984903E-2</v>
      </c>
      <c r="I3338" t="s">
        <v>58</v>
      </c>
      <c r="J3338" s="24">
        <v>2674410715.9694266</v>
      </c>
      <c r="K3338" s="26">
        <v>7.8160068386003805E-3</v>
      </c>
      <c r="L3338" s="4">
        <v>45371860186.135521</v>
      </c>
      <c r="M3338" s="5">
        <f t="shared" si="52"/>
        <v>4.607087379598041E-4</v>
      </c>
    </row>
    <row r="3339" spans="1:13" x14ac:dyDescent="0.25">
      <c r="A3339" s="4" t="s">
        <v>113</v>
      </c>
      <c r="B3339" t="s">
        <v>114</v>
      </c>
      <c r="C3339" s="24">
        <v>3495.5875018482388</v>
      </c>
      <c r="D3339" s="24">
        <v>0.34955875018482391</v>
      </c>
      <c r="E3339" s="24">
        <v>3.4955875018482388E-3</v>
      </c>
      <c r="F3339" t="s">
        <v>57</v>
      </c>
      <c r="G3339" s="24">
        <v>1008549315.6620077</v>
      </c>
      <c r="H3339" s="24">
        <v>3.4659559503580139E-4</v>
      </c>
      <c r="I3339" t="s">
        <v>58</v>
      </c>
      <c r="J3339" s="24">
        <v>2674410715.9694266</v>
      </c>
      <c r="K3339" s="26">
        <v>1.3070496169400632E-4</v>
      </c>
      <c r="L3339" s="4">
        <v>45371860186.135521</v>
      </c>
      <c r="M3339" s="5">
        <f t="shared" si="52"/>
        <v>7.7043072237016208E-6</v>
      </c>
    </row>
    <row r="3340" spans="1:13" x14ac:dyDescent="0.25">
      <c r="A3340" s="4" t="s">
        <v>113</v>
      </c>
      <c r="B3340" t="s">
        <v>122</v>
      </c>
      <c r="C3340" s="24">
        <v>27115.886686035821</v>
      </c>
      <c r="D3340" s="24">
        <v>2.7115886686035822</v>
      </c>
      <c r="E3340" s="24">
        <v>2.7115886686035821E-2</v>
      </c>
      <c r="F3340" t="s">
        <v>57</v>
      </c>
      <c r="G3340" s="24">
        <v>1008549315.6620077</v>
      </c>
      <c r="H3340" s="24">
        <v>2.6886029532663023E-3</v>
      </c>
      <c r="I3340" t="s">
        <v>58</v>
      </c>
      <c r="J3340" s="24">
        <v>2674410715.9694266</v>
      </c>
      <c r="K3340" s="26">
        <v>1.0139013624243121E-3</v>
      </c>
      <c r="L3340" s="4">
        <v>45371860186.135521</v>
      </c>
      <c r="M3340" s="5">
        <f t="shared" si="52"/>
        <v>5.9763665352917893E-5</v>
      </c>
    </row>
    <row r="3341" spans="1:13" x14ac:dyDescent="0.25">
      <c r="A3341" s="4" t="s">
        <v>113</v>
      </c>
      <c r="B3341" t="s">
        <v>4</v>
      </c>
      <c r="C3341" s="24">
        <v>101547.22010012199</v>
      </c>
      <c r="D3341" s="24">
        <v>10.154722010012199</v>
      </c>
      <c r="E3341" s="24">
        <v>0.101547220100122</v>
      </c>
      <c r="F3341" t="s">
        <v>57</v>
      </c>
      <c r="G3341" s="24">
        <v>1008549315.6620077</v>
      </c>
      <c r="H3341" s="24">
        <v>1.0068642011170947E-2</v>
      </c>
      <c r="I3341" t="s">
        <v>58</v>
      </c>
      <c r="J3341" s="24">
        <v>2674410715.9694266</v>
      </c>
      <c r="K3341" s="26">
        <v>3.7969942123610178E-3</v>
      </c>
      <c r="L3341" s="4">
        <v>45371860186.135521</v>
      </c>
      <c r="M3341" s="5">
        <f t="shared" si="52"/>
        <v>2.2381101344209867E-4</v>
      </c>
    </row>
    <row r="3342" spans="1:13" x14ac:dyDescent="0.25">
      <c r="A3342" s="4" t="s">
        <v>141</v>
      </c>
      <c r="B3342" t="s">
        <v>142</v>
      </c>
      <c r="C3342" s="24">
        <v>2459597.2365121888</v>
      </c>
      <c r="D3342" s="24">
        <v>245.95972365121887</v>
      </c>
      <c r="E3342" s="24">
        <v>2.459597236512189</v>
      </c>
      <c r="F3342" t="s">
        <v>57</v>
      </c>
      <c r="G3342" s="24">
        <v>1008549315.6620077</v>
      </c>
      <c r="H3342" s="24">
        <v>0.24387476133457281</v>
      </c>
      <c r="I3342" t="s">
        <v>58</v>
      </c>
      <c r="J3342" s="24">
        <v>2674410715.9694266</v>
      </c>
      <c r="K3342" s="26">
        <v>9.1967820119230576E-2</v>
      </c>
      <c r="L3342" s="4">
        <v>45371860186.135521</v>
      </c>
      <c r="M3342" s="5">
        <f t="shared" si="52"/>
        <v>5.4209750854865299E-3</v>
      </c>
    </row>
    <row r="3343" spans="1:13" x14ac:dyDescent="0.25">
      <c r="A3343" s="4" t="s">
        <v>141</v>
      </c>
      <c r="B3343" t="s">
        <v>158</v>
      </c>
      <c r="C3343" s="24">
        <v>40067794.593464099</v>
      </c>
      <c r="D3343" s="24">
        <v>4006.77945934641</v>
      </c>
      <c r="E3343" s="24">
        <v>40.0677945934641</v>
      </c>
      <c r="F3343" t="s">
        <v>57</v>
      </c>
      <c r="G3343" s="24">
        <v>1008549315.6620077</v>
      </c>
      <c r="H3343" s="24">
        <v>3.9728146131519368</v>
      </c>
      <c r="I3343" t="s">
        <v>58</v>
      </c>
      <c r="J3343" s="24">
        <v>2674410715.9694266</v>
      </c>
      <c r="K3343" s="26">
        <v>1.4981915213774573</v>
      </c>
      <c r="L3343" s="4">
        <v>45371860186.135521</v>
      </c>
      <c r="M3343" s="5">
        <f t="shared" si="52"/>
        <v>8.8309790317364578E-2</v>
      </c>
    </row>
    <row r="3344" spans="1:13" x14ac:dyDescent="0.25">
      <c r="A3344" s="4" t="s">
        <v>141</v>
      </c>
      <c r="B3344" t="s">
        <v>159</v>
      </c>
      <c r="C3344" s="24">
        <v>6390.466857892513</v>
      </c>
      <c r="D3344" s="24">
        <v>0.63904668578925128</v>
      </c>
      <c r="E3344" s="24">
        <v>6.3904668578925131E-3</v>
      </c>
      <c r="F3344" t="s">
        <v>57</v>
      </c>
      <c r="G3344" s="24">
        <v>1008549315.6620077</v>
      </c>
      <c r="H3344" s="24">
        <v>6.3362958644197151E-4</v>
      </c>
      <c r="I3344" t="s">
        <v>58</v>
      </c>
      <c r="J3344" s="24">
        <v>2674410715.9694266</v>
      </c>
      <c r="K3344" s="26">
        <v>2.3894859603028779E-4</v>
      </c>
      <c r="L3344" s="4">
        <v>45371860186.135521</v>
      </c>
      <c r="M3344" s="5">
        <f t="shared" si="52"/>
        <v>1.408464813141004E-5</v>
      </c>
    </row>
    <row r="3345" spans="1:13" x14ac:dyDescent="0.25">
      <c r="A3345" s="4" t="s">
        <v>141</v>
      </c>
      <c r="B3345" t="s">
        <v>160</v>
      </c>
      <c r="C3345" s="24">
        <v>1063704.944771141</v>
      </c>
      <c r="D3345" s="24">
        <v>106.37049447711411</v>
      </c>
      <c r="E3345" s="24">
        <v>1.0637049447711411</v>
      </c>
      <c r="F3345" t="s">
        <v>57</v>
      </c>
      <c r="G3345" s="24">
        <v>1008549315.6620077</v>
      </c>
      <c r="H3345" s="24">
        <v>0.10546880834210169</v>
      </c>
      <c r="I3345" t="s">
        <v>58</v>
      </c>
      <c r="J3345" s="24">
        <v>2674410715.9694266</v>
      </c>
      <c r="K3345" s="26">
        <v>3.9773432645163732E-2</v>
      </c>
      <c r="L3345" s="4">
        <v>45371860186.135521</v>
      </c>
      <c r="M3345" s="5">
        <f t="shared" si="52"/>
        <v>2.3444155483318316E-3</v>
      </c>
    </row>
    <row r="3346" spans="1:13" x14ac:dyDescent="0.25">
      <c r="A3346" s="4" t="s">
        <v>141</v>
      </c>
      <c r="B3346" t="s">
        <v>161</v>
      </c>
      <c r="C3346" s="24">
        <v>22062.954594378789</v>
      </c>
      <c r="D3346" s="24">
        <v>2.2062954594378787</v>
      </c>
      <c r="E3346" s="24">
        <v>2.2062954594378788E-2</v>
      </c>
      <c r="F3346" t="s">
        <v>57</v>
      </c>
      <c r="G3346" s="24">
        <v>1008549315.6620077</v>
      </c>
      <c r="H3346" s="24">
        <v>2.1875930360328246E-3</v>
      </c>
      <c r="I3346" t="s">
        <v>58</v>
      </c>
      <c r="J3346" s="24">
        <v>2674410715.9694266</v>
      </c>
      <c r="K3346" s="26">
        <v>8.2496508343451493E-4</v>
      </c>
      <c r="L3346" s="4">
        <v>45371860186.135521</v>
      </c>
      <c r="M3346" s="5">
        <f t="shared" si="52"/>
        <v>4.8626956232049453E-5</v>
      </c>
    </row>
    <row r="3347" spans="1:13" x14ac:dyDescent="0.25">
      <c r="A3347" s="4" t="s">
        <v>143</v>
      </c>
      <c r="B3347" t="s">
        <v>144</v>
      </c>
      <c r="C3347" s="24">
        <v>575045134.02862179</v>
      </c>
      <c r="D3347" s="24">
        <v>57504.513402862176</v>
      </c>
      <c r="E3347" s="24">
        <v>575.04513402862176</v>
      </c>
      <c r="F3347" t="s">
        <v>57</v>
      </c>
      <c r="G3347" s="24">
        <v>1008549315.6620077</v>
      </c>
      <c r="H3347" s="24">
        <v>57.017056587973045</v>
      </c>
      <c r="I3347" t="s">
        <v>58</v>
      </c>
      <c r="J3347" s="24">
        <v>2674410715.9694266</v>
      </c>
      <c r="K3347" s="26">
        <v>21.501751043507099</v>
      </c>
      <c r="L3347" s="4">
        <v>45371860186.135521</v>
      </c>
      <c r="M3347" s="5">
        <f t="shared" si="52"/>
        <v>1.2674048003972755</v>
      </c>
    </row>
    <row r="3348" spans="1:13" x14ac:dyDescent="0.25">
      <c r="A3348" s="4" t="s">
        <v>143</v>
      </c>
      <c r="B3348" t="s">
        <v>145</v>
      </c>
      <c r="C3348" s="24">
        <v>1750118.3468809896</v>
      </c>
      <c r="D3348" s="24">
        <v>175.01183468809896</v>
      </c>
      <c r="E3348" s="24">
        <v>1.7501183468809896</v>
      </c>
      <c r="F3348" t="s">
        <v>57</v>
      </c>
      <c r="G3348" s="24">
        <v>1008549315.6620077</v>
      </c>
      <c r="H3348" s="24">
        <v>0.1735282865897558</v>
      </c>
      <c r="I3348" t="s">
        <v>58</v>
      </c>
      <c r="J3348" s="24">
        <v>2674410715.9694266</v>
      </c>
      <c r="K3348" s="26">
        <v>6.5439400778298282E-2</v>
      </c>
      <c r="L3348" s="4">
        <v>45371860186.135521</v>
      </c>
      <c r="M3348" s="5">
        <f t="shared" si="52"/>
        <v>3.8572770428658351E-3</v>
      </c>
    </row>
    <row r="3349" spans="1:13" x14ac:dyDescent="0.25">
      <c r="A3349" s="4" t="s">
        <v>143</v>
      </c>
      <c r="B3349" t="s">
        <v>146</v>
      </c>
      <c r="C3349" s="24">
        <v>2370513.9730663444</v>
      </c>
      <c r="D3349" s="24">
        <v>237.05139730663444</v>
      </c>
      <c r="E3349" s="24">
        <v>2.3705139730663443</v>
      </c>
      <c r="F3349" t="s">
        <v>57</v>
      </c>
      <c r="G3349" s="24">
        <v>1008549315.6620077</v>
      </c>
      <c r="H3349" s="24">
        <v>0.23504194948665932</v>
      </c>
      <c r="I3349" t="s">
        <v>58</v>
      </c>
      <c r="J3349" s="24">
        <v>2674410715.9694266</v>
      </c>
      <c r="K3349" s="26">
        <v>8.8636870878191762E-2</v>
      </c>
      <c r="L3349" s="4">
        <v>45371860186.135521</v>
      </c>
      <c r="M3349" s="5">
        <f t="shared" si="52"/>
        <v>5.2246347479284368E-3</v>
      </c>
    </row>
    <row r="3350" spans="1:13" x14ac:dyDescent="0.25">
      <c r="A3350" s="4" t="s">
        <v>0</v>
      </c>
      <c r="B3350" t="s">
        <v>24</v>
      </c>
      <c r="C3350" s="24">
        <v>74325.304674870466</v>
      </c>
      <c r="D3350" s="24">
        <v>7.4325304674870463</v>
      </c>
      <c r="E3350" s="24">
        <v>7.432530467487046E-2</v>
      </c>
      <c r="F3350" t="s">
        <v>57</v>
      </c>
      <c r="G3350" s="24">
        <v>1008549315.6620077</v>
      </c>
      <c r="H3350" s="24">
        <v>7.369526062895957E-3</v>
      </c>
      <c r="I3350" t="s">
        <v>58</v>
      </c>
      <c r="J3350" s="24">
        <v>2674410715.9694266</v>
      </c>
      <c r="K3350" s="26">
        <v>2.7791282853848742E-3</v>
      </c>
      <c r="L3350" s="4">
        <v>45371860186.135521</v>
      </c>
      <c r="M3350" s="5">
        <f t="shared" si="52"/>
        <v>1.6381365976610846E-4</v>
      </c>
    </row>
    <row r="3351" spans="1:13" x14ac:dyDescent="0.25">
      <c r="A3351" s="4" t="s">
        <v>127</v>
      </c>
      <c r="B3351" t="s">
        <v>129</v>
      </c>
      <c r="C3351" s="24">
        <v>63300.53745746865</v>
      </c>
      <c r="D3351" s="24">
        <v>6.3300537457468646</v>
      </c>
      <c r="E3351" s="24">
        <v>6.330053745746865E-2</v>
      </c>
      <c r="F3351" t="s">
        <v>57</v>
      </c>
      <c r="G3351" s="24">
        <v>1008549315.6620077</v>
      </c>
      <c r="H3351" s="24">
        <v>6.2763948648280462E-3</v>
      </c>
      <c r="I3351" t="s">
        <v>58</v>
      </c>
      <c r="J3351" s="24">
        <v>2674410715.9694266</v>
      </c>
      <c r="K3351" s="26">
        <v>2.3668966430432253E-3</v>
      </c>
      <c r="L3351" s="4">
        <v>45371860186.135521</v>
      </c>
      <c r="M3351" s="5">
        <f t="shared" si="52"/>
        <v>1.3951497072807182E-4</v>
      </c>
    </row>
    <row r="3352" spans="1:13" x14ac:dyDescent="0.25">
      <c r="A3352" s="4" t="s">
        <v>127</v>
      </c>
      <c r="B3352" t="s">
        <v>135</v>
      </c>
      <c r="C3352" s="24">
        <v>96774.850484163544</v>
      </c>
      <c r="D3352" s="24">
        <v>9.6774850484163544</v>
      </c>
      <c r="E3352" s="24">
        <v>9.6774850484163538E-2</v>
      </c>
      <c r="F3352" t="s">
        <v>57</v>
      </c>
      <c r="G3352" s="24">
        <v>1008549315.6620077</v>
      </c>
      <c r="H3352" s="24">
        <v>9.5954505130610209E-3</v>
      </c>
      <c r="I3352" t="s">
        <v>58</v>
      </c>
      <c r="J3352" s="24">
        <v>2674410715.9694266</v>
      </c>
      <c r="K3352" s="26">
        <v>3.6185485612326516E-3</v>
      </c>
      <c r="L3352" s="4">
        <v>45371860186.135521</v>
      </c>
      <c r="M3352" s="5">
        <f t="shared" si="52"/>
        <v>2.1329266661571761E-4</v>
      </c>
    </row>
    <row r="3353" spans="1:13" x14ac:dyDescent="0.25">
      <c r="A3353" s="4" t="s">
        <v>127</v>
      </c>
      <c r="B3353" t="s">
        <v>128</v>
      </c>
      <c r="C3353" s="24">
        <v>472116.69675121875</v>
      </c>
      <c r="D3353" s="24">
        <v>47.211669675121875</v>
      </c>
      <c r="E3353" s="24">
        <v>0.47211669675121876</v>
      </c>
      <c r="F3353" t="s">
        <v>57</v>
      </c>
      <c r="G3353" s="24">
        <v>1008549315.6620077</v>
      </c>
      <c r="H3353" s="24">
        <v>4.6811463695389376E-2</v>
      </c>
      <c r="I3353" t="s">
        <v>58</v>
      </c>
      <c r="J3353" s="24">
        <v>2674410715.9694266</v>
      </c>
      <c r="K3353" s="26">
        <v>1.7653111166961683E-2</v>
      </c>
      <c r="L3353" s="4">
        <v>45371860186.135521</v>
      </c>
      <c r="M3353" s="5">
        <f t="shared" si="52"/>
        <v>1.0405495715061855E-3</v>
      </c>
    </row>
    <row r="3354" spans="1:13" x14ac:dyDescent="0.25">
      <c r="A3354" s="4" t="s">
        <v>127</v>
      </c>
      <c r="B3354" t="s">
        <v>4</v>
      </c>
      <c r="C3354" s="24">
        <v>67931.624544966631</v>
      </c>
      <c r="D3354" s="24">
        <v>6.7931624544966631</v>
      </c>
      <c r="E3354" s="24">
        <v>6.7931624544966637E-2</v>
      </c>
      <c r="F3354" t="s">
        <v>57</v>
      </c>
      <c r="G3354" s="24">
        <v>1008549315.6620077</v>
      </c>
      <c r="H3354" s="24">
        <v>6.7355778730935527E-3</v>
      </c>
      <c r="I3354" t="s">
        <v>58</v>
      </c>
      <c r="J3354" s="24">
        <v>2674410715.9694266</v>
      </c>
      <c r="K3354" s="26">
        <v>2.5400595405684584E-3</v>
      </c>
      <c r="L3354" s="4">
        <v>45371860186.135521</v>
      </c>
      <c r="M3354" s="5">
        <f t="shared" si="52"/>
        <v>1.4972192955343012E-4</v>
      </c>
    </row>
    <row r="3355" spans="1:13" x14ac:dyDescent="0.25">
      <c r="A3355" s="4" t="s">
        <v>127</v>
      </c>
      <c r="B3355" t="s">
        <v>132</v>
      </c>
      <c r="C3355" s="24">
        <v>140986.48265099811</v>
      </c>
      <c r="D3355" s="24">
        <v>14.098648265099811</v>
      </c>
      <c r="E3355" s="24">
        <v>0.14098648265099811</v>
      </c>
      <c r="F3355" t="s">
        <v>57</v>
      </c>
      <c r="G3355" s="24">
        <v>1008549315.6620077</v>
      </c>
      <c r="H3355" s="24">
        <v>1.3979136216899333E-2</v>
      </c>
      <c r="I3355" t="s">
        <v>58</v>
      </c>
      <c r="J3355" s="24">
        <v>2674410715.9694266</v>
      </c>
      <c r="K3355" s="26">
        <v>5.2716840315191827E-3</v>
      </c>
      <c r="L3355" s="4">
        <v>45371860186.135521</v>
      </c>
      <c r="M3355" s="5">
        <f t="shared" si="52"/>
        <v>3.1073551331730492E-4</v>
      </c>
    </row>
    <row r="3356" spans="1:13" x14ac:dyDescent="0.25">
      <c r="A3356" s="4" t="s">
        <v>127</v>
      </c>
      <c r="B3356" t="s">
        <v>131</v>
      </c>
      <c r="C3356" s="24">
        <v>607382.13816659781</v>
      </c>
      <c r="D3356" s="24">
        <v>60.73821381665978</v>
      </c>
      <c r="E3356" s="24">
        <v>0.60738213816659781</v>
      </c>
      <c r="F3356" t="s">
        <v>57</v>
      </c>
      <c r="G3356" s="24">
        <v>1008549315.6620077</v>
      </c>
      <c r="H3356" s="24">
        <v>6.0223345426387465E-2</v>
      </c>
      <c r="I3356" t="s">
        <v>58</v>
      </c>
      <c r="J3356" s="24">
        <v>2674410715.9694266</v>
      </c>
      <c r="K3356" s="26">
        <v>2.2710877373464028E-2</v>
      </c>
      <c r="L3356" s="4">
        <v>45371860186.135521</v>
      </c>
      <c r="M3356" s="5">
        <f t="shared" si="52"/>
        <v>1.3386758569625457E-3</v>
      </c>
    </row>
    <row r="3357" spans="1:13" x14ac:dyDescent="0.25">
      <c r="A3357" s="4" t="s">
        <v>127</v>
      </c>
      <c r="B3357" t="s">
        <v>133</v>
      </c>
      <c r="C3357" s="24">
        <v>724128.70196203771</v>
      </c>
      <c r="D3357" s="24">
        <v>72.41287019620377</v>
      </c>
      <c r="E3357" s="24">
        <v>0.72412870196203771</v>
      </c>
      <c r="F3357" t="s">
        <v>57</v>
      </c>
      <c r="G3357" s="24">
        <v>1008549315.6620077</v>
      </c>
      <c r="H3357" s="24">
        <v>7.1799037559876044E-2</v>
      </c>
      <c r="I3357" t="s">
        <v>58</v>
      </c>
      <c r="J3357" s="24">
        <v>2674410715.9694266</v>
      </c>
      <c r="K3357" s="26">
        <v>2.7076196548201231E-2</v>
      </c>
      <c r="L3357" s="4">
        <v>45371860186.135521</v>
      </c>
      <c r="M3357" s="5">
        <f t="shared" si="52"/>
        <v>1.5959863646571688E-3</v>
      </c>
    </row>
    <row r="3358" spans="1:13" x14ac:dyDescent="0.25">
      <c r="A3358" s="4" t="s">
        <v>75</v>
      </c>
      <c r="B3358" t="s">
        <v>76</v>
      </c>
      <c r="C3358" s="24">
        <v>4572.925062002756</v>
      </c>
      <c r="D3358" s="24">
        <v>0.45729250620027562</v>
      </c>
      <c r="E3358" s="24">
        <v>4.5729250620027556E-3</v>
      </c>
      <c r="F3358" t="s">
        <v>57</v>
      </c>
      <c r="G3358" s="24">
        <v>1008549315.6620077</v>
      </c>
      <c r="H3358" s="24">
        <v>4.53416108760245E-4</v>
      </c>
      <c r="I3358" t="s">
        <v>58</v>
      </c>
      <c r="J3358" s="24">
        <v>2674410715.9694266</v>
      </c>
      <c r="K3358" s="26">
        <v>1.7098813711360528E-4</v>
      </c>
      <c r="L3358" s="4">
        <v>45371860186.135521</v>
      </c>
      <c r="M3358" s="5">
        <f t="shared" si="52"/>
        <v>1.0078769182578334E-5</v>
      </c>
    </row>
    <row r="3359" spans="1:13" x14ac:dyDescent="0.25">
      <c r="A3359" s="4" t="s">
        <v>75</v>
      </c>
      <c r="B3359" t="s">
        <v>105</v>
      </c>
      <c r="C3359" s="24">
        <v>69187.388558246603</v>
      </c>
      <c r="D3359" s="24">
        <v>6.9187388558246603</v>
      </c>
      <c r="E3359" s="24">
        <v>6.9187388558246604E-2</v>
      </c>
      <c r="F3359" t="s">
        <v>57</v>
      </c>
      <c r="G3359" s="24">
        <v>1008549315.6620077</v>
      </c>
      <c r="H3359" s="24">
        <v>6.8600897828017746E-3</v>
      </c>
      <c r="I3359" t="s">
        <v>58</v>
      </c>
      <c r="J3359" s="24">
        <v>2674410715.9694266</v>
      </c>
      <c r="K3359" s="26">
        <v>2.5870143334797173E-3</v>
      </c>
      <c r="L3359" s="4">
        <v>45371860186.135521</v>
      </c>
      <c r="M3359" s="5">
        <f t="shared" si="52"/>
        <v>1.5248964506724919E-4</v>
      </c>
    </row>
    <row r="3360" spans="1:13" x14ac:dyDescent="0.25">
      <c r="A3360" s="4" t="s">
        <v>75</v>
      </c>
      <c r="B3360" t="s">
        <v>108</v>
      </c>
      <c r="C3360" s="24">
        <v>3073931.782330066</v>
      </c>
      <c r="D3360" s="24">
        <v>307.39317823300661</v>
      </c>
      <c r="E3360" s="24">
        <v>3.073931782330066</v>
      </c>
      <c r="F3360" t="s">
        <v>57</v>
      </c>
      <c r="G3360" s="24">
        <v>1008549315.6620077</v>
      </c>
      <c r="H3360" s="24">
        <v>0.30478745407827179</v>
      </c>
      <c r="I3360" t="s">
        <v>58</v>
      </c>
      <c r="J3360" s="24">
        <v>2674410715.9694266</v>
      </c>
      <c r="K3360" s="26">
        <v>0.11493865784993387</v>
      </c>
      <c r="L3360" s="4">
        <v>45371860186.135521</v>
      </c>
      <c r="M3360" s="5">
        <f t="shared" si="52"/>
        <v>6.7749741132927602E-3</v>
      </c>
    </row>
    <row r="3361" spans="1:13" x14ac:dyDescent="0.25">
      <c r="A3361" s="4" t="s">
        <v>75</v>
      </c>
      <c r="B3361" t="s">
        <v>4</v>
      </c>
      <c r="C3361" s="24">
        <v>60169.680384406201</v>
      </c>
      <c r="D3361" s="24">
        <v>6.0169680384406199</v>
      </c>
      <c r="E3361" s="24">
        <v>6.0169680384406204E-2</v>
      </c>
      <c r="F3361" t="s">
        <v>57</v>
      </c>
      <c r="G3361" s="24">
        <v>1008549315.6620077</v>
      </c>
      <c r="H3361" s="24">
        <v>5.9659631363599775E-3</v>
      </c>
      <c r="I3361" t="s">
        <v>58</v>
      </c>
      <c r="J3361" s="24">
        <v>2674410715.9694266</v>
      </c>
      <c r="K3361" s="26">
        <v>2.2498294680439821E-3</v>
      </c>
      <c r="L3361" s="4">
        <v>45371860186.135521</v>
      </c>
      <c r="M3361" s="5">
        <f t="shared" si="52"/>
        <v>1.3261453274686876E-4</v>
      </c>
    </row>
    <row r="3362" spans="1:13" x14ac:dyDescent="0.25">
      <c r="A3362" s="4" t="s">
        <v>75</v>
      </c>
      <c r="B3362" t="s">
        <v>93</v>
      </c>
      <c r="C3362" s="24">
        <v>19277.747557794111</v>
      </c>
      <c r="D3362" s="24">
        <v>1.9277747557794112</v>
      </c>
      <c r="E3362" s="24">
        <v>1.9277747557794111E-2</v>
      </c>
      <c r="F3362" t="s">
        <v>57</v>
      </c>
      <c r="G3362" s="24">
        <v>1008549315.6620077</v>
      </c>
      <c r="H3362" s="24">
        <v>1.9114333090534373E-3</v>
      </c>
      <c r="I3362" t="s">
        <v>58</v>
      </c>
      <c r="J3362" s="24">
        <v>2674410715.9694266</v>
      </c>
      <c r="K3362" s="26">
        <v>7.2082225226974034E-4</v>
      </c>
      <c r="L3362" s="4">
        <v>45371860186.135521</v>
      </c>
      <c r="M3362" s="5">
        <f t="shared" si="52"/>
        <v>4.2488334132010963E-5</v>
      </c>
    </row>
    <row r="3363" spans="1:13" x14ac:dyDescent="0.25">
      <c r="A3363" s="4" t="s">
        <v>75</v>
      </c>
      <c r="B3363" t="s">
        <v>101</v>
      </c>
      <c r="C3363" s="24">
        <v>36188.826242735413</v>
      </c>
      <c r="D3363" s="24">
        <v>3.6188826242735415</v>
      </c>
      <c r="E3363" s="24">
        <v>3.6188826242735415E-2</v>
      </c>
      <c r="F3363" t="s">
        <v>57</v>
      </c>
      <c r="G3363" s="24">
        <v>1008549315.6620077</v>
      </c>
      <c r="H3363" s="24">
        <v>3.5882059192099314E-3</v>
      </c>
      <c r="I3363" t="s">
        <v>58</v>
      </c>
      <c r="J3363" s="24">
        <v>2674410715.9694266</v>
      </c>
      <c r="K3363" s="26">
        <v>1.3531514073977079E-3</v>
      </c>
      <c r="L3363" s="4">
        <v>45371860186.135521</v>
      </c>
      <c r="M3363" s="5">
        <f t="shared" si="52"/>
        <v>7.9760508152570283E-5</v>
      </c>
    </row>
    <row r="3364" spans="1:13" x14ac:dyDescent="0.25">
      <c r="A3364" s="4" t="s">
        <v>75</v>
      </c>
      <c r="B3364" t="s">
        <v>109</v>
      </c>
      <c r="C3364" s="24">
        <v>4244550.5635859724</v>
      </c>
      <c r="D3364" s="24">
        <v>424.45505635859723</v>
      </c>
      <c r="E3364" s="24">
        <v>4.2445505635859728</v>
      </c>
      <c r="F3364" t="s">
        <v>57</v>
      </c>
      <c r="G3364" s="24">
        <v>1008549315.6620077</v>
      </c>
      <c r="H3364" s="24">
        <v>0.42085701687278093</v>
      </c>
      <c r="I3364" t="s">
        <v>58</v>
      </c>
      <c r="J3364" s="24">
        <v>2674410715.9694266</v>
      </c>
      <c r="K3364" s="26">
        <v>0.1587097500859137</v>
      </c>
      <c r="L3364" s="4">
        <v>45371860186.135521</v>
      </c>
      <c r="M3364" s="5">
        <f t="shared" si="52"/>
        <v>9.3550287472740617E-3</v>
      </c>
    </row>
    <row r="3365" spans="1:13" x14ac:dyDescent="0.25">
      <c r="A3365" s="4" t="s">
        <v>75</v>
      </c>
      <c r="B3365" t="s">
        <v>106</v>
      </c>
      <c r="C3365" s="24">
        <v>94404.245656179075</v>
      </c>
      <c r="D3365" s="24">
        <v>9.4404245656179082</v>
      </c>
      <c r="E3365" s="24">
        <v>9.4404245656179081E-2</v>
      </c>
      <c r="F3365" t="s">
        <v>57</v>
      </c>
      <c r="G3365" s="24">
        <v>1008549315.6620077</v>
      </c>
      <c r="H3365" s="24">
        <v>9.3603995550988507E-3</v>
      </c>
      <c r="I3365" t="s">
        <v>58</v>
      </c>
      <c r="J3365" s="24">
        <v>2674410715.9694266</v>
      </c>
      <c r="K3365" s="26">
        <v>3.529908293160544E-3</v>
      </c>
      <c r="L3365" s="4">
        <v>45371860186.135521</v>
      </c>
      <c r="M3365" s="5">
        <f t="shared" si="52"/>
        <v>2.0806783162270826E-4</v>
      </c>
    </row>
    <row r="3366" spans="1:13" x14ac:dyDescent="0.25">
      <c r="A3366" s="4" t="s">
        <v>162</v>
      </c>
      <c r="B3366" t="s">
        <v>162</v>
      </c>
      <c r="C3366" s="24">
        <v>3785080.9287031558</v>
      </c>
      <c r="D3366" s="24">
        <v>378.50809287031558</v>
      </c>
      <c r="E3366" s="24">
        <v>3.7850809287031559</v>
      </c>
      <c r="F3366" t="s">
        <v>57</v>
      </c>
      <c r="G3366" s="24">
        <v>1008549315.6620077</v>
      </c>
      <c r="H3366" s="24">
        <v>0.3752995386466198</v>
      </c>
      <c r="I3366" t="s">
        <v>58</v>
      </c>
      <c r="J3366" s="24">
        <v>2674410715.9694266</v>
      </c>
      <c r="K3366" s="26">
        <v>0.14152953045325842</v>
      </c>
      <c r="L3366" s="4">
        <v>45371860186.135521</v>
      </c>
      <c r="M3366" s="5">
        <f t="shared" si="52"/>
        <v>8.3423534172393909E-3</v>
      </c>
    </row>
    <row r="3367" spans="1:13" x14ac:dyDescent="0.25">
      <c r="A3367" s="4" t="s">
        <v>124</v>
      </c>
      <c r="B3367" t="s">
        <v>126</v>
      </c>
      <c r="C3367" s="24">
        <v>4775594.559937492</v>
      </c>
      <c r="D3367" s="24">
        <v>477.55945599374922</v>
      </c>
      <c r="E3367" s="24">
        <v>4.7755945599374918</v>
      </c>
      <c r="F3367" t="s">
        <v>57</v>
      </c>
      <c r="G3367" s="24">
        <v>1008549315.6620077</v>
      </c>
      <c r="H3367" s="24">
        <v>0.47351125877298439</v>
      </c>
      <c r="I3367" t="s">
        <v>58</v>
      </c>
      <c r="J3367" s="24">
        <v>2674410715.9694266</v>
      </c>
      <c r="K3367" s="26">
        <v>0.1785662363458794</v>
      </c>
      <c r="L3367" s="4">
        <v>45371860186.135521</v>
      </c>
      <c r="M3367" s="5">
        <f t="shared" si="52"/>
        <v>1.0525454632774328E-2</v>
      </c>
    </row>
    <row r="3368" spans="1:13" x14ac:dyDescent="0.25">
      <c r="A3368" s="4" t="s">
        <v>124</v>
      </c>
      <c r="B3368" t="s">
        <v>125</v>
      </c>
      <c r="C3368" s="24">
        <v>18764054.339322049</v>
      </c>
      <c r="D3368" s="24">
        <v>1876.4054339322049</v>
      </c>
      <c r="E3368" s="24">
        <v>18.764054339322048</v>
      </c>
      <c r="F3368" t="s">
        <v>57</v>
      </c>
      <c r="G3368" s="24">
        <v>1008549315.6620077</v>
      </c>
      <c r="H3368" s="24">
        <v>1.8604994369566747</v>
      </c>
      <c r="I3368" t="s">
        <v>58</v>
      </c>
      <c r="J3368" s="24">
        <v>2674410715.9694266</v>
      </c>
      <c r="K3368" s="26">
        <v>0.70161453613980196</v>
      </c>
      <c r="L3368" s="4">
        <v>45371860186.135521</v>
      </c>
      <c r="M3368" s="5">
        <f t="shared" si="52"/>
        <v>4.1356149521627646E-2</v>
      </c>
    </row>
    <row r="3369" spans="1:13" x14ac:dyDescent="0.25">
      <c r="A3369" s="4" t="s">
        <v>164</v>
      </c>
      <c r="B3369" t="s">
        <v>165</v>
      </c>
      <c r="C3369" s="24">
        <v>9112124.8646392394</v>
      </c>
      <c r="D3369" s="24">
        <v>911.21248646392394</v>
      </c>
      <c r="E3369" s="24">
        <v>9.1121248646392399</v>
      </c>
      <c r="F3369" t="s">
        <v>57</v>
      </c>
      <c r="G3369" s="24">
        <v>1008549315.6620077</v>
      </c>
      <c r="H3369" s="24">
        <v>0.90348827996160774</v>
      </c>
      <c r="I3369" t="s">
        <v>58</v>
      </c>
      <c r="J3369" s="24">
        <v>2674410715.9694266</v>
      </c>
      <c r="K3369" s="26">
        <v>0.34071523907038548</v>
      </c>
      <c r="L3369" s="4">
        <v>45371860186.135521</v>
      </c>
      <c r="M3369" s="5">
        <f t="shared" si="52"/>
        <v>2.0083207581212795E-2</v>
      </c>
    </row>
    <row r="3370" spans="1:13" x14ac:dyDescent="0.25">
      <c r="A3370" s="4" t="s">
        <v>164</v>
      </c>
      <c r="B3370" t="s">
        <v>166</v>
      </c>
      <c r="C3370" s="24">
        <v>2581701.415988402</v>
      </c>
      <c r="D3370" s="24">
        <v>258.17014159884019</v>
      </c>
      <c r="E3370" s="24">
        <v>2.5817014159884022</v>
      </c>
      <c r="F3370" t="s">
        <v>57</v>
      </c>
      <c r="G3370" s="24">
        <v>1008549315.6620077</v>
      </c>
      <c r="H3370" s="24">
        <v>0.25598167346866763</v>
      </c>
      <c r="I3370" t="s">
        <v>58</v>
      </c>
      <c r="J3370" s="24">
        <v>2674410715.9694266</v>
      </c>
      <c r="K3370" s="26">
        <v>9.6533468123372393E-2</v>
      </c>
      <c r="L3370" s="4">
        <v>45371860186.135521</v>
      </c>
      <c r="M3370" s="5">
        <f t="shared" si="52"/>
        <v>5.6900938277538466E-3</v>
      </c>
    </row>
    <row r="3371" spans="1:13" x14ac:dyDescent="0.25">
      <c r="A3371" s="4" t="s">
        <v>136</v>
      </c>
      <c r="B3371" t="s">
        <v>147</v>
      </c>
      <c r="C3371" s="24">
        <v>568531.24118716386</v>
      </c>
      <c r="D3371" s="24">
        <v>56.853124118716387</v>
      </c>
      <c r="E3371" s="24">
        <v>0.56853124118716392</v>
      </c>
      <c r="F3371" t="s">
        <v>68</v>
      </c>
      <c r="G3371" s="24">
        <v>749521498.53109896</v>
      </c>
      <c r="H3371" s="24">
        <v>7.5852559573189413E-2</v>
      </c>
      <c r="I3371" t="s">
        <v>8</v>
      </c>
      <c r="J3371" s="24">
        <v>1918972124.4867857</v>
      </c>
      <c r="K3371" s="26">
        <v>2.9626862940451162E-2</v>
      </c>
      <c r="L3371" s="4">
        <v>45371860186.135521</v>
      </c>
      <c r="M3371" s="5">
        <f t="shared" si="52"/>
        <v>1.2530481202551453E-3</v>
      </c>
    </row>
    <row r="3372" spans="1:13" x14ac:dyDescent="0.25">
      <c r="A3372" s="4" t="s">
        <v>136</v>
      </c>
      <c r="B3372" t="s">
        <v>137</v>
      </c>
      <c r="C3372" s="24">
        <v>163203207.92141396</v>
      </c>
      <c r="D3372" s="24">
        <v>16320.320792141396</v>
      </c>
      <c r="E3372" s="24">
        <v>163.20320792141396</v>
      </c>
      <c r="F3372" t="s">
        <v>68</v>
      </c>
      <c r="G3372" s="24">
        <v>749521498.53109896</v>
      </c>
      <c r="H3372" s="24">
        <v>21.774319781521566</v>
      </c>
      <c r="I3372" t="s">
        <v>8</v>
      </c>
      <c r="J3372" s="24">
        <v>1918972124.4867857</v>
      </c>
      <c r="K3372" s="26">
        <v>8.504720096706011</v>
      </c>
      <c r="L3372" s="4">
        <v>45371860186.135521</v>
      </c>
      <c r="M3372" s="5">
        <f t="shared" si="52"/>
        <v>0.35970138154327796</v>
      </c>
    </row>
    <row r="3373" spans="1:13" x14ac:dyDescent="0.25">
      <c r="A3373" s="4" t="s">
        <v>115</v>
      </c>
      <c r="B3373" t="s">
        <v>116</v>
      </c>
      <c r="C3373" s="24">
        <v>475.29570287150432</v>
      </c>
      <c r="D3373" s="24">
        <v>4.7529570287150429E-2</v>
      </c>
      <c r="E3373" s="24">
        <v>4.7529570287150431E-4</v>
      </c>
      <c r="F3373" t="s">
        <v>68</v>
      </c>
      <c r="G3373" s="24">
        <v>749521498.53109896</v>
      </c>
      <c r="H3373" s="24">
        <v>6.3413218140237696E-5</v>
      </c>
      <c r="I3373" t="s">
        <v>8</v>
      </c>
      <c r="J3373" s="24">
        <v>1918972124.4867857</v>
      </c>
      <c r="K3373" s="26">
        <v>2.4768244249437367E-5</v>
      </c>
      <c r="L3373" s="4">
        <v>45371860186.135521</v>
      </c>
      <c r="M3373" s="5">
        <f t="shared" si="52"/>
        <v>1.0475561304333353E-6</v>
      </c>
    </row>
    <row r="3374" spans="1:13" x14ac:dyDescent="0.25">
      <c r="A3374" s="4" t="s">
        <v>115</v>
      </c>
      <c r="B3374" t="s">
        <v>121</v>
      </c>
      <c r="C3374" s="24">
        <v>755011.43608548061</v>
      </c>
      <c r="D3374" s="24">
        <v>75.501143608548063</v>
      </c>
      <c r="E3374" s="24">
        <v>0.7550114360854806</v>
      </c>
      <c r="F3374" t="s">
        <v>68</v>
      </c>
      <c r="G3374" s="24">
        <v>749521498.53109896</v>
      </c>
      <c r="H3374" s="24">
        <v>0.10073245898418401</v>
      </c>
      <c r="I3374" t="s">
        <v>8</v>
      </c>
      <c r="J3374" s="24">
        <v>1918972124.4867857</v>
      </c>
      <c r="K3374" s="26">
        <v>3.9344575486598206E-2</v>
      </c>
      <c r="L3374" s="4">
        <v>45371860186.135521</v>
      </c>
      <c r="M3374" s="5">
        <f t="shared" si="52"/>
        <v>1.664052196643665E-3</v>
      </c>
    </row>
    <row r="3375" spans="1:13" x14ac:dyDescent="0.25">
      <c r="A3375" s="4" t="s">
        <v>115</v>
      </c>
      <c r="B3375" t="s">
        <v>119</v>
      </c>
      <c r="C3375" s="24">
        <v>1026127.859843757</v>
      </c>
      <c r="D3375" s="24">
        <v>102.61278598437571</v>
      </c>
      <c r="E3375" s="24">
        <v>1.0261278598437571</v>
      </c>
      <c r="F3375" t="s">
        <v>68</v>
      </c>
      <c r="G3375" s="24">
        <v>749521498.53109896</v>
      </c>
      <c r="H3375" s="24">
        <v>0.13690439325019324</v>
      </c>
      <c r="I3375" t="s">
        <v>8</v>
      </c>
      <c r="J3375" s="24">
        <v>1918972124.4867857</v>
      </c>
      <c r="K3375" s="26">
        <v>5.3472786120756545E-2</v>
      </c>
      <c r="L3375" s="4">
        <v>45371860186.135521</v>
      </c>
      <c r="M3375" s="5">
        <f t="shared" si="52"/>
        <v>2.2615953051828264E-3</v>
      </c>
    </row>
    <row r="3376" spans="1:13" x14ac:dyDescent="0.25">
      <c r="A3376" s="4" t="s">
        <v>115</v>
      </c>
      <c r="B3376" t="s">
        <v>123</v>
      </c>
      <c r="C3376" s="24">
        <v>138423.6639517147</v>
      </c>
      <c r="D3376" s="24">
        <v>13.842366395171469</v>
      </c>
      <c r="E3376" s="24">
        <v>0.13842366395171471</v>
      </c>
      <c r="F3376" t="s">
        <v>68</v>
      </c>
      <c r="G3376" s="24">
        <v>749521498.53109896</v>
      </c>
      <c r="H3376" s="24">
        <v>1.846827132016831E-2</v>
      </c>
      <c r="I3376" t="s">
        <v>8</v>
      </c>
      <c r="J3376" s="24">
        <v>1918972124.4867857</v>
      </c>
      <c r="K3376" s="26">
        <v>7.2134275524578058E-3</v>
      </c>
      <c r="L3376" s="4">
        <v>45371860186.135521</v>
      </c>
      <c r="M3376" s="5">
        <f t="shared" si="52"/>
        <v>3.0508703717202544E-4</v>
      </c>
    </row>
    <row r="3377" spans="1:13" x14ac:dyDescent="0.25">
      <c r="A3377" s="4" t="s">
        <v>115</v>
      </c>
      <c r="B3377" t="s">
        <v>120</v>
      </c>
      <c r="C3377" s="24">
        <v>73375.575392266415</v>
      </c>
      <c r="D3377" s="24">
        <v>7.3375575392266414</v>
      </c>
      <c r="E3377" s="24">
        <v>7.3375575392266412E-2</v>
      </c>
      <c r="F3377" t="s">
        <v>68</v>
      </c>
      <c r="G3377" s="24">
        <v>749521498.53109896</v>
      </c>
      <c r="H3377" s="24">
        <v>9.7896558719218554E-3</v>
      </c>
      <c r="I3377" t="s">
        <v>8</v>
      </c>
      <c r="J3377" s="24">
        <v>1918972124.4867857</v>
      </c>
      <c r="K3377" s="26">
        <v>3.8236915719601786E-3</v>
      </c>
      <c r="L3377" s="4">
        <v>45371860186.135521</v>
      </c>
      <c r="M3377" s="5">
        <f t="shared" si="52"/>
        <v>1.6172044763262345E-4</v>
      </c>
    </row>
    <row r="3378" spans="1:13" x14ac:dyDescent="0.25">
      <c r="A3378" s="4" t="s">
        <v>111</v>
      </c>
      <c r="B3378" t="s">
        <v>117</v>
      </c>
      <c r="C3378" s="24">
        <v>164.59180135171511</v>
      </c>
      <c r="D3378" s="24">
        <v>1.645918013517151E-2</v>
      </c>
      <c r="E3378" s="24">
        <v>1.6459180135171511E-4</v>
      </c>
      <c r="F3378" t="s">
        <v>68</v>
      </c>
      <c r="G3378" s="24">
        <v>749521498.53109896</v>
      </c>
      <c r="H3378" s="24">
        <v>2.195958377101653E-5</v>
      </c>
      <c r="I3378" t="s">
        <v>8</v>
      </c>
      <c r="J3378" s="24">
        <v>1918972124.4867857</v>
      </c>
      <c r="K3378" s="26">
        <v>8.5770814099623211E-6</v>
      </c>
      <c r="L3378" s="4">
        <v>45371860186.135521</v>
      </c>
      <c r="M3378" s="5">
        <f t="shared" si="52"/>
        <v>3.6276185432223066E-7</v>
      </c>
    </row>
    <row r="3379" spans="1:13" x14ac:dyDescent="0.25">
      <c r="A3379" s="4" t="s">
        <v>111</v>
      </c>
      <c r="B3379" t="s">
        <v>112</v>
      </c>
      <c r="C3379" s="24">
        <v>449.64572032307689</v>
      </c>
      <c r="D3379" s="24">
        <v>4.4964572032307686E-2</v>
      </c>
      <c r="E3379" s="24">
        <v>4.4964572032307688E-4</v>
      </c>
      <c r="F3379" t="s">
        <v>68</v>
      </c>
      <c r="G3379" s="24">
        <v>749521498.53109896</v>
      </c>
      <c r="H3379" s="24">
        <v>5.99910371089136E-5</v>
      </c>
      <c r="I3379" t="s">
        <v>8</v>
      </c>
      <c r="J3379" s="24">
        <v>1918972124.4867857</v>
      </c>
      <c r="K3379" s="26">
        <v>2.3431592079188289E-5</v>
      </c>
      <c r="L3379" s="4">
        <v>45371860186.135521</v>
      </c>
      <c r="M3379" s="5">
        <f t="shared" si="52"/>
        <v>9.9102333137418311E-7</v>
      </c>
    </row>
    <row r="3380" spans="1:13" x14ac:dyDescent="0.25">
      <c r="A3380" s="4" t="s">
        <v>138</v>
      </c>
      <c r="B3380" t="s">
        <v>149</v>
      </c>
      <c r="C3380" s="24">
        <v>52701.21427506789</v>
      </c>
      <c r="D3380" s="24">
        <v>5.2701214275067887</v>
      </c>
      <c r="E3380" s="24">
        <v>5.2701214275067888E-2</v>
      </c>
      <c r="F3380" t="s">
        <v>68</v>
      </c>
      <c r="G3380" s="24">
        <v>749521498.53109896</v>
      </c>
      <c r="H3380" s="24">
        <v>7.0313145624709816E-3</v>
      </c>
      <c r="I3380" t="s">
        <v>8</v>
      </c>
      <c r="J3380" s="24">
        <v>1918972124.4867857</v>
      </c>
      <c r="K3380" s="26">
        <v>2.746325160359608E-3</v>
      </c>
      <c r="L3380" s="4">
        <v>45371860186.135521</v>
      </c>
      <c r="M3380" s="5">
        <f t="shared" si="52"/>
        <v>1.1615396428284868E-4</v>
      </c>
    </row>
    <row r="3381" spans="1:13" x14ac:dyDescent="0.25">
      <c r="A3381" s="4" t="s">
        <v>138</v>
      </c>
      <c r="B3381" t="s">
        <v>139</v>
      </c>
      <c r="C3381" s="24">
        <v>13272642.437650559</v>
      </c>
      <c r="D3381" s="24">
        <v>1327.2642437650559</v>
      </c>
      <c r="E3381" s="24">
        <v>13.272642437650559</v>
      </c>
      <c r="F3381" t="s">
        <v>68</v>
      </c>
      <c r="G3381" s="24">
        <v>749521498.53109896</v>
      </c>
      <c r="H3381" s="24">
        <v>1.7708154420736544</v>
      </c>
      <c r="I3381" t="s">
        <v>8</v>
      </c>
      <c r="J3381" s="24">
        <v>1918972124.4867857</v>
      </c>
      <c r="K3381" s="26">
        <v>0.69165373838873379</v>
      </c>
      <c r="L3381" s="4">
        <v>45371860186.135521</v>
      </c>
      <c r="M3381" s="5">
        <f t="shared" si="52"/>
        <v>2.9253026839103101E-2</v>
      </c>
    </row>
    <row r="3382" spans="1:13" x14ac:dyDescent="0.25">
      <c r="A3382" s="4" t="s">
        <v>138</v>
      </c>
      <c r="B3382" t="s">
        <v>140</v>
      </c>
      <c r="C3382" s="24">
        <v>53722886.370066561</v>
      </c>
      <c r="D3382" s="24">
        <v>5372.2886370066562</v>
      </c>
      <c r="E3382" s="24">
        <v>53.722886370066561</v>
      </c>
      <c r="F3382" t="s">
        <v>68</v>
      </c>
      <c r="G3382" s="24">
        <v>749521498.53109896</v>
      </c>
      <c r="H3382" s="24">
        <v>7.1676244744616229</v>
      </c>
      <c r="I3382" t="s">
        <v>8</v>
      </c>
      <c r="J3382" s="24">
        <v>1918972124.4867857</v>
      </c>
      <c r="K3382" s="26">
        <v>2.7995657510884548</v>
      </c>
      <c r="L3382" s="4">
        <v>45371860186.135521</v>
      </c>
      <c r="M3382" s="5">
        <f t="shared" si="52"/>
        <v>0.11840573904105194</v>
      </c>
    </row>
    <row r="3383" spans="1:13" x14ac:dyDescent="0.25">
      <c r="A3383" s="4" t="s">
        <v>102</v>
      </c>
      <c r="B3383" t="s">
        <v>103</v>
      </c>
      <c r="C3383" s="24">
        <v>8103.7409352775931</v>
      </c>
      <c r="D3383" s="24">
        <v>0.81037409352775935</v>
      </c>
      <c r="E3383" s="24">
        <v>8.1037409352775931E-3</v>
      </c>
      <c r="F3383" t="s">
        <v>68</v>
      </c>
      <c r="G3383" s="24">
        <v>749521498.53109896</v>
      </c>
      <c r="H3383" s="24">
        <v>1.0811885918094657E-3</v>
      </c>
      <c r="I3383" t="s">
        <v>8</v>
      </c>
      <c r="J3383" s="24">
        <v>1918972124.4867857</v>
      </c>
      <c r="K3383" s="26">
        <v>4.222959172710691E-4</v>
      </c>
      <c r="L3383" s="4">
        <v>45371860186.135521</v>
      </c>
      <c r="M3383" s="5">
        <f t="shared" si="52"/>
        <v>1.7860720063123814E-5</v>
      </c>
    </row>
    <row r="3384" spans="1:13" x14ac:dyDescent="0.25">
      <c r="A3384" s="4" t="s">
        <v>150</v>
      </c>
      <c r="B3384" t="s">
        <v>151</v>
      </c>
      <c r="C3384" s="24">
        <v>1324361.052763934</v>
      </c>
      <c r="D3384" s="24">
        <v>132.43610527639339</v>
      </c>
      <c r="E3384" s="24">
        <v>1.324361052763934</v>
      </c>
      <c r="F3384" t="s">
        <v>68</v>
      </c>
      <c r="G3384" s="24">
        <v>749521498.53109896</v>
      </c>
      <c r="H3384" s="24">
        <v>0.17669420495067814</v>
      </c>
      <c r="I3384" t="s">
        <v>8</v>
      </c>
      <c r="J3384" s="24">
        <v>1918972124.4867857</v>
      </c>
      <c r="K3384" s="26">
        <v>6.9014084981464968E-2</v>
      </c>
      <c r="L3384" s="4">
        <v>45371860186.135521</v>
      </c>
      <c r="M3384" s="5">
        <f t="shared" si="52"/>
        <v>2.9189040240598838E-3</v>
      </c>
    </row>
    <row r="3385" spans="1:13" x14ac:dyDescent="0.25">
      <c r="A3385" s="4" t="s">
        <v>150</v>
      </c>
      <c r="B3385" t="s">
        <v>152</v>
      </c>
      <c r="C3385" s="24">
        <v>126947.96258989671</v>
      </c>
      <c r="D3385" s="24">
        <v>12.694796258989671</v>
      </c>
      <c r="E3385" s="24">
        <v>0.12694796258989671</v>
      </c>
      <c r="F3385" t="s">
        <v>68</v>
      </c>
      <c r="G3385" s="24">
        <v>749521498.53109896</v>
      </c>
      <c r="H3385" s="24">
        <v>1.6937200979383171E-2</v>
      </c>
      <c r="I3385" t="s">
        <v>8</v>
      </c>
      <c r="J3385" s="24">
        <v>1918972124.4867857</v>
      </c>
      <c r="K3385" s="26">
        <v>6.6154146258819661E-3</v>
      </c>
      <c r="L3385" s="4">
        <v>45371860186.135521</v>
      </c>
      <c r="M3385" s="5">
        <f t="shared" si="52"/>
        <v>2.7979448510398247E-4</v>
      </c>
    </row>
    <row r="3386" spans="1:13" x14ac:dyDescent="0.25">
      <c r="A3386" s="4" t="s">
        <v>150</v>
      </c>
      <c r="B3386" t="s">
        <v>153</v>
      </c>
      <c r="C3386" s="24">
        <v>294191.00891729462</v>
      </c>
      <c r="D3386" s="24">
        <v>29.41910089172946</v>
      </c>
      <c r="E3386" s="24">
        <v>0.29419100891729461</v>
      </c>
      <c r="F3386" t="s">
        <v>68</v>
      </c>
      <c r="G3386" s="24">
        <v>749521498.53109896</v>
      </c>
      <c r="H3386" s="24">
        <v>3.9250509757738208E-2</v>
      </c>
      <c r="I3386" t="s">
        <v>8</v>
      </c>
      <c r="J3386" s="24">
        <v>1918972124.4867857</v>
      </c>
      <c r="K3386" s="26">
        <v>1.5330655675677089E-2</v>
      </c>
      <c r="L3386" s="4">
        <v>45371860186.135521</v>
      </c>
      <c r="M3386" s="5">
        <f t="shared" si="52"/>
        <v>6.4839970790351643E-4</v>
      </c>
    </row>
    <row r="3387" spans="1:13" x14ac:dyDescent="0.25">
      <c r="A3387" s="4" t="s">
        <v>150</v>
      </c>
      <c r="B3387" t="s">
        <v>154</v>
      </c>
      <c r="C3387" s="24">
        <v>231989.8974569038</v>
      </c>
      <c r="D3387" s="24">
        <v>23.19898974569038</v>
      </c>
      <c r="E3387" s="24">
        <v>0.23198989745690379</v>
      </c>
      <c r="F3387" t="s">
        <v>68</v>
      </c>
      <c r="G3387" s="24">
        <v>749521498.53109896</v>
      </c>
      <c r="H3387" s="24">
        <v>3.0951733594240343E-2</v>
      </c>
      <c r="I3387" t="s">
        <v>8</v>
      </c>
      <c r="J3387" s="24">
        <v>1918972124.4867857</v>
      </c>
      <c r="K3387" s="26">
        <v>1.2089279176942068E-2</v>
      </c>
      <c r="L3387" s="4">
        <v>45371860186.135521</v>
      </c>
      <c r="M3387" s="5">
        <f t="shared" si="52"/>
        <v>5.1130788225384237E-4</v>
      </c>
    </row>
    <row r="3388" spans="1:13" x14ac:dyDescent="0.25">
      <c r="A3388" s="4" t="s">
        <v>150</v>
      </c>
      <c r="B3388" t="s">
        <v>157</v>
      </c>
      <c r="C3388" s="24">
        <v>462691.90141318977</v>
      </c>
      <c r="D3388" s="24">
        <v>46.26919014131898</v>
      </c>
      <c r="E3388" s="24">
        <v>0.46269190141318978</v>
      </c>
      <c r="F3388" t="s">
        <v>68</v>
      </c>
      <c r="G3388" s="24">
        <v>749521498.53109896</v>
      </c>
      <c r="H3388" s="24">
        <v>6.1731638427979248E-2</v>
      </c>
      <c r="I3388" t="s">
        <v>8</v>
      </c>
      <c r="J3388" s="24">
        <v>1918972124.4867857</v>
      </c>
      <c r="K3388" s="26">
        <v>2.4111444637942989E-2</v>
      </c>
      <c r="L3388" s="4">
        <v>45371860186.135521</v>
      </c>
      <c r="M3388" s="5">
        <f t="shared" si="52"/>
        <v>1.0197772353062495E-3</v>
      </c>
    </row>
    <row r="3389" spans="1:13" x14ac:dyDescent="0.25">
      <c r="A3389" s="4" t="s">
        <v>113</v>
      </c>
      <c r="B3389" t="s">
        <v>114</v>
      </c>
      <c r="C3389" s="24">
        <v>5463.6498588739541</v>
      </c>
      <c r="D3389" s="24">
        <v>0.54636498588739546</v>
      </c>
      <c r="E3389" s="24">
        <v>5.4636498588739538E-3</v>
      </c>
      <c r="F3389" t="s">
        <v>68</v>
      </c>
      <c r="G3389" s="24">
        <v>749521498.53109896</v>
      </c>
      <c r="H3389" s="24">
        <v>7.2895172047520102E-4</v>
      </c>
      <c r="I3389" t="s">
        <v>8</v>
      </c>
      <c r="J3389" s="24">
        <v>1918972124.4867857</v>
      </c>
      <c r="K3389" s="26">
        <v>2.8471752086212115E-4</v>
      </c>
      <c r="L3389" s="4">
        <v>45371860186.135521</v>
      </c>
      <c r="M3389" s="5">
        <f t="shared" si="52"/>
        <v>1.2041934883118382E-5</v>
      </c>
    </row>
    <row r="3390" spans="1:13" x14ac:dyDescent="0.25">
      <c r="A3390" s="4" t="s">
        <v>113</v>
      </c>
      <c r="B3390" t="s">
        <v>122</v>
      </c>
      <c r="C3390" s="24">
        <v>28801.759431713512</v>
      </c>
      <c r="D3390" s="24">
        <v>2.8801759431713512</v>
      </c>
      <c r="E3390" s="24">
        <v>2.8801759431713512E-2</v>
      </c>
      <c r="F3390" t="s">
        <v>68</v>
      </c>
      <c r="G3390" s="24">
        <v>749521498.53109896</v>
      </c>
      <c r="H3390" s="24">
        <v>3.8426862322373367E-3</v>
      </c>
      <c r="I3390" t="s">
        <v>8</v>
      </c>
      <c r="J3390" s="24">
        <v>1918972124.4867857</v>
      </c>
      <c r="K3390" s="26">
        <v>1.5008951440301053E-3</v>
      </c>
      <c r="L3390" s="4">
        <v>45371860186.135521</v>
      </c>
      <c r="M3390" s="5">
        <f t="shared" si="52"/>
        <v>6.3479344495808419E-5</v>
      </c>
    </row>
    <row r="3391" spans="1:13" x14ac:dyDescent="0.25">
      <c r="A3391" s="4" t="s">
        <v>113</v>
      </c>
      <c r="B3391" t="s">
        <v>4</v>
      </c>
      <c r="C3391" s="24">
        <v>12371.22437031592</v>
      </c>
      <c r="D3391" s="24">
        <v>1.2371224370315921</v>
      </c>
      <c r="E3391" s="24">
        <v>1.237122437031592E-2</v>
      </c>
      <c r="F3391" t="s">
        <v>68</v>
      </c>
      <c r="G3391" s="24">
        <v>749521498.53109896</v>
      </c>
      <c r="H3391" s="24">
        <v>1.6505496366096052E-3</v>
      </c>
      <c r="I3391" t="s">
        <v>8</v>
      </c>
      <c r="J3391" s="24">
        <v>1918972124.4867857</v>
      </c>
      <c r="K3391" s="26">
        <v>6.4467973309536783E-4</v>
      </c>
      <c r="L3391" s="4">
        <v>45371860186.135521</v>
      </c>
      <c r="M3391" s="5">
        <f t="shared" si="52"/>
        <v>2.7266293071440457E-5</v>
      </c>
    </row>
    <row r="3392" spans="1:13" x14ac:dyDescent="0.25">
      <c r="A3392" s="4" t="s">
        <v>141</v>
      </c>
      <c r="B3392" t="s">
        <v>142</v>
      </c>
      <c r="C3392" s="24">
        <v>17717790.195109613</v>
      </c>
      <c r="D3392" s="24">
        <v>1771.7790195109612</v>
      </c>
      <c r="E3392" s="24">
        <v>17.717790195109615</v>
      </c>
      <c r="F3392" t="s">
        <v>68</v>
      </c>
      <c r="G3392" s="24">
        <v>749521498.53109896</v>
      </c>
      <c r="H3392" s="24">
        <v>2.3638801862031542</v>
      </c>
      <c r="I3392" t="s">
        <v>8</v>
      </c>
      <c r="J3392" s="24">
        <v>1918972124.4867857</v>
      </c>
      <c r="K3392" s="26">
        <v>0.92329586079047921</v>
      </c>
      <c r="L3392" s="4">
        <v>45371860186.135521</v>
      </c>
      <c r="M3392" s="5">
        <f t="shared" si="52"/>
        <v>3.9050173659231448E-2</v>
      </c>
    </row>
    <row r="3393" spans="1:13" x14ac:dyDescent="0.25">
      <c r="A3393" s="4" t="s">
        <v>141</v>
      </c>
      <c r="B3393" t="s">
        <v>158</v>
      </c>
      <c r="C3393" s="24">
        <v>5653412.7128957342</v>
      </c>
      <c r="D3393" s="24">
        <v>565.34127128957346</v>
      </c>
      <c r="E3393" s="24">
        <v>5.6534127128957339</v>
      </c>
      <c r="F3393" t="s">
        <v>68</v>
      </c>
      <c r="G3393" s="24">
        <v>749521498.53109896</v>
      </c>
      <c r="H3393" s="24">
        <v>0.75426958719332382</v>
      </c>
      <c r="I3393" t="s">
        <v>8</v>
      </c>
      <c r="J3393" s="24">
        <v>1918972124.4867857</v>
      </c>
      <c r="K3393" s="26">
        <v>0.29460629681672401</v>
      </c>
      <c r="L3393" s="4">
        <v>45371860186.135521</v>
      </c>
      <c r="M3393" s="5">
        <f t="shared" si="52"/>
        <v>1.2460173970612895E-2</v>
      </c>
    </row>
    <row r="3394" spans="1:13" x14ac:dyDescent="0.25">
      <c r="A3394" s="4" t="s">
        <v>141</v>
      </c>
      <c r="B3394" t="s">
        <v>159</v>
      </c>
      <c r="C3394" s="24">
        <v>121018.6107511492</v>
      </c>
      <c r="D3394" s="24">
        <v>12.10186107511492</v>
      </c>
      <c r="E3394" s="24">
        <v>0.1210186107511492</v>
      </c>
      <c r="F3394" t="s">
        <v>68</v>
      </c>
      <c r="G3394" s="24">
        <v>749521498.53109896</v>
      </c>
      <c r="H3394" s="24">
        <v>1.6146116020463678E-2</v>
      </c>
      <c r="I3394" t="s">
        <v>8</v>
      </c>
      <c r="J3394" s="24">
        <v>1918972124.4867857</v>
      </c>
      <c r="K3394" s="26">
        <v>6.3064288014873949E-3</v>
      </c>
      <c r="L3394" s="4">
        <v>45371860186.135521</v>
      </c>
      <c r="M3394" s="5">
        <f t="shared" si="52"/>
        <v>2.667261387447575E-4</v>
      </c>
    </row>
    <row r="3395" spans="1:13" x14ac:dyDescent="0.25">
      <c r="A3395" s="4" t="s">
        <v>141</v>
      </c>
      <c r="B3395" t="s">
        <v>160</v>
      </c>
      <c r="C3395" s="24">
        <v>1366244.9277203439</v>
      </c>
      <c r="D3395" s="24">
        <v>136.62449277203439</v>
      </c>
      <c r="E3395" s="24">
        <v>1.3662449277203439</v>
      </c>
      <c r="F3395" t="s">
        <v>68</v>
      </c>
      <c r="G3395" s="24">
        <v>749521498.53109896</v>
      </c>
      <c r="H3395" s="24">
        <v>0.18228228681870906</v>
      </c>
      <c r="I3395" t="s">
        <v>8</v>
      </c>
      <c r="J3395" s="24">
        <v>1918972124.4867857</v>
      </c>
      <c r="K3395" s="26">
        <v>7.1196705271877547E-2</v>
      </c>
      <c r="L3395" s="4">
        <v>45371860186.135521</v>
      </c>
      <c r="M3395" s="5">
        <f t="shared" ref="M3395:M3458" si="53">C3395/L3395*100</f>
        <v>3.0112164723143384E-3</v>
      </c>
    </row>
    <row r="3396" spans="1:13" x14ac:dyDescent="0.25">
      <c r="A3396" s="4" t="s">
        <v>141</v>
      </c>
      <c r="B3396" t="s">
        <v>161</v>
      </c>
      <c r="C3396" s="24">
        <v>271536.83534647169</v>
      </c>
      <c r="D3396" s="24">
        <v>27.153683534647168</v>
      </c>
      <c r="E3396" s="24">
        <v>0.27153683534647172</v>
      </c>
      <c r="F3396" t="s">
        <v>68</v>
      </c>
      <c r="G3396" s="24">
        <v>749521498.53109896</v>
      </c>
      <c r="H3396" s="24">
        <v>3.6228024930388993E-2</v>
      </c>
      <c r="I3396" t="s">
        <v>8</v>
      </c>
      <c r="J3396" s="24">
        <v>1918972124.4867857</v>
      </c>
      <c r="K3396" s="26">
        <v>1.4150118799619986E-2</v>
      </c>
      <c r="L3396" s="4">
        <v>45371860186.135521</v>
      </c>
      <c r="M3396" s="5">
        <f t="shared" si="53"/>
        <v>5.9846969957261394E-4</v>
      </c>
    </row>
    <row r="3397" spans="1:13" x14ac:dyDescent="0.25">
      <c r="A3397" s="4" t="s">
        <v>143</v>
      </c>
      <c r="B3397" t="s">
        <v>144</v>
      </c>
      <c r="C3397" s="24">
        <v>443105904.15444231</v>
      </c>
      <c r="D3397" s="24">
        <v>44310.590415444232</v>
      </c>
      <c r="E3397" s="24">
        <v>443.10590415444233</v>
      </c>
      <c r="F3397" t="s">
        <v>68</v>
      </c>
      <c r="G3397" s="24">
        <v>749521498.53109896</v>
      </c>
      <c r="H3397" s="24">
        <v>59.118504942531288</v>
      </c>
      <c r="I3397" t="s">
        <v>8</v>
      </c>
      <c r="J3397" s="24">
        <v>1918972124.4867857</v>
      </c>
      <c r="K3397" s="26">
        <v>23.090794206974088</v>
      </c>
      <c r="L3397" s="4">
        <v>45371860186.135521</v>
      </c>
      <c r="M3397" s="5">
        <f t="shared" si="53"/>
        <v>0.97660951597890211</v>
      </c>
    </row>
    <row r="3398" spans="1:13" x14ac:dyDescent="0.25">
      <c r="A3398" s="4" t="s">
        <v>143</v>
      </c>
      <c r="B3398" t="s">
        <v>145</v>
      </c>
      <c r="C3398" s="24">
        <v>1277159.386007458</v>
      </c>
      <c r="D3398" s="24">
        <v>127.7159386007458</v>
      </c>
      <c r="E3398" s="24">
        <v>1.2771593860074579</v>
      </c>
      <c r="F3398" t="s">
        <v>68</v>
      </c>
      <c r="G3398" s="24">
        <v>749521498.53109896</v>
      </c>
      <c r="H3398" s="24">
        <v>0.17039663151896456</v>
      </c>
      <c r="I3398" t="s">
        <v>8</v>
      </c>
      <c r="J3398" s="24">
        <v>1918972124.4867857</v>
      </c>
      <c r="K3398" s="26">
        <v>6.6554348013211737E-2</v>
      </c>
      <c r="L3398" s="4">
        <v>45371860186.135521</v>
      </c>
      <c r="M3398" s="5">
        <f t="shared" si="53"/>
        <v>2.814871113434589E-3</v>
      </c>
    </row>
    <row r="3399" spans="1:13" x14ac:dyDescent="0.25">
      <c r="A3399" s="4" t="s">
        <v>143</v>
      </c>
      <c r="B3399" t="s">
        <v>146</v>
      </c>
      <c r="C3399" s="24">
        <v>4299004.7868145891</v>
      </c>
      <c r="D3399" s="24">
        <v>429.90047868145888</v>
      </c>
      <c r="E3399" s="24">
        <v>4.2990047868145886</v>
      </c>
      <c r="F3399" t="s">
        <v>68</v>
      </c>
      <c r="G3399" s="24">
        <v>749521498.53109896</v>
      </c>
      <c r="H3399" s="24">
        <v>0.57356657484004314</v>
      </c>
      <c r="I3399" t="s">
        <v>8</v>
      </c>
      <c r="J3399" s="24">
        <v>1918972124.4867857</v>
      </c>
      <c r="K3399" s="26">
        <v>0.22402643227370095</v>
      </c>
      <c r="L3399" s="4">
        <v>45371860186.135521</v>
      </c>
      <c r="M3399" s="5">
        <f t="shared" si="53"/>
        <v>9.4750463595236391E-3</v>
      </c>
    </row>
    <row r="3400" spans="1:13" x14ac:dyDescent="0.25">
      <c r="A3400" s="4" t="s">
        <v>0</v>
      </c>
      <c r="B3400" t="s">
        <v>24</v>
      </c>
      <c r="C3400" s="24">
        <v>117542.3616501323</v>
      </c>
      <c r="D3400" s="24">
        <v>11.75423616501323</v>
      </c>
      <c r="E3400" s="24">
        <v>0.11754236165013229</v>
      </c>
      <c r="F3400" t="s">
        <v>68</v>
      </c>
      <c r="G3400" s="24">
        <v>749521498.53109896</v>
      </c>
      <c r="H3400" s="24">
        <v>1.5682320237710334E-2</v>
      </c>
      <c r="I3400" t="s">
        <v>8</v>
      </c>
      <c r="J3400" s="24">
        <v>1918972124.4867857</v>
      </c>
      <c r="K3400" s="26">
        <v>6.1252771809579103E-3</v>
      </c>
      <c r="L3400" s="4">
        <v>45371860186.135521</v>
      </c>
      <c r="M3400" s="5">
        <f t="shared" si="53"/>
        <v>2.590644535355644E-4</v>
      </c>
    </row>
    <row r="3401" spans="1:13" x14ac:dyDescent="0.25">
      <c r="A3401" s="4" t="s">
        <v>127</v>
      </c>
      <c r="B3401" t="s">
        <v>129</v>
      </c>
      <c r="C3401" s="24">
        <v>78065.682113579402</v>
      </c>
      <c r="D3401" s="24">
        <v>7.8065682113579404</v>
      </c>
      <c r="E3401" s="24">
        <v>7.8065682113579407E-2</v>
      </c>
      <c r="F3401" t="s">
        <v>68</v>
      </c>
      <c r="G3401" s="24">
        <v>749521498.53109896</v>
      </c>
      <c r="H3401" s="24">
        <v>1.0415402662441484E-2</v>
      </c>
      <c r="I3401" t="s">
        <v>8</v>
      </c>
      <c r="J3401" s="24">
        <v>1918972124.4867857</v>
      </c>
      <c r="K3401" s="26">
        <v>4.0680988075560221E-3</v>
      </c>
      <c r="L3401" s="4">
        <v>45371860186.135521</v>
      </c>
      <c r="M3401" s="5">
        <f t="shared" si="53"/>
        <v>1.7205748627744004E-4</v>
      </c>
    </row>
    <row r="3402" spans="1:13" x14ac:dyDescent="0.25">
      <c r="A3402" s="4" t="s">
        <v>127</v>
      </c>
      <c r="B3402" t="s">
        <v>135</v>
      </c>
      <c r="C3402" s="24">
        <v>5501036.0098580644</v>
      </c>
      <c r="D3402" s="24">
        <v>550.10360098580645</v>
      </c>
      <c r="E3402" s="24">
        <v>5.5010360098580646</v>
      </c>
      <c r="F3402" t="s">
        <v>68</v>
      </c>
      <c r="G3402" s="24">
        <v>749521498.53109896</v>
      </c>
      <c r="H3402" s="24">
        <v>0.73393972296177135</v>
      </c>
      <c r="I3402" t="s">
        <v>8</v>
      </c>
      <c r="J3402" s="24">
        <v>1918972124.4867857</v>
      </c>
      <c r="K3402" s="26">
        <v>0.28666575921884607</v>
      </c>
      <c r="L3402" s="4">
        <v>45371860186.135521</v>
      </c>
      <c r="M3402" s="5">
        <f t="shared" si="53"/>
        <v>1.2124334306088336E-2</v>
      </c>
    </row>
    <row r="3403" spans="1:13" x14ac:dyDescent="0.25">
      <c r="A3403" s="4" t="s">
        <v>127</v>
      </c>
      <c r="B3403" t="s">
        <v>128</v>
      </c>
      <c r="C3403" s="24">
        <v>8479.4898278292603</v>
      </c>
      <c r="D3403" s="24">
        <v>0.84794898278292608</v>
      </c>
      <c r="E3403" s="24">
        <v>8.4794898278292598E-3</v>
      </c>
      <c r="F3403" t="s">
        <v>68</v>
      </c>
      <c r="G3403" s="24">
        <v>749521498.53109896</v>
      </c>
      <c r="H3403" s="24">
        <v>1.1313204283595916E-3</v>
      </c>
      <c r="I3403" t="s">
        <v>8</v>
      </c>
      <c r="J3403" s="24">
        <v>1918972124.4867857</v>
      </c>
      <c r="K3403" s="26">
        <v>4.4187665467506645E-4</v>
      </c>
      <c r="L3403" s="4">
        <v>45371860186.135521</v>
      </c>
      <c r="M3403" s="5">
        <f t="shared" si="53"/>
        <v>1.8688874101794873E-5</v>
      </c>
    </row>
    <row r="3404" spans="1:13" x14ac:dyDescent="0.25">
      <c r="A3404" s="4" t="s">
        <v>127</v>
      </c>
      <c r="B3404" t="s">
        <v>4</v>
      </c>
      <c r="C3404" s="24">
        <v>543784.96931023453</v>
      </c>
      <c r="D3404" s="24">
        <v>54.378496931023456</v>
      </c>
      <c r="E3404" s="24">
        <v>0.54378496931023457</v>
      </c>
      <c r="F3404" t="s">
        <v>68</v>
      </c>
      <c r="G3404" s="24">
        <v>749521498.53109896</v>
      </c>
      <c r="H3404" s="24">
        <v>7.2550950223033789E-2</v>
      </c>
      <c r="I3404" t="s">
        <v>8</v>
      </c>
      <c r="J3404" s="24">
        <v>1918972124.4867857</v>
      </c>
      <c r="K3404" s="26">
        <v>2.833730424592101E-2</v>
      </c>
      <c r="L3404" s="4">
        <v>45371860186.135521</v>
      </c>
      <c r="M3404" s="5">
        <f t="shared" si="53"/>
        <v>1.1985071078844621E-3</v>
      </c>
    </row>
    <row r="3405" spans="1:13" x14ac:dyDescent="0.25">
      <c r="A3405" s="4" t="s">
        <v>127</v>
      </c>
      <c r="B3405" t="s">
        <v>132</v>
      </c>
      <c r="C3405" s="24">
        <v>352231.35832577298</v>
      </c>
      <c r="D3405" s="24">
        <v>35.223135832577299</v>
      </c>
      <c r="E3405" s="24">
        <v>0.35223135832577296</v>
      </c>
      <c r="F3405" t="s">
        <v>68</v>
      </c>
      <c r="G3405" s="24">
        <v>749521498.53109896</v>
      </c>
      <c r="H3405" s="24">
        <v>4.6994163478442014E-2</v>
      </c>
      <c r="I3405" t="s">
        <v>8</v>
      </c>
      <c r="J3405" s="24">
        <v>1918972124.4867857</v>
      </c>
      <c r="K3405" s="26">
        <v>1.8355209741255339E-2</v>
      </c>
      <c r="L3405" s="4">
        <v>45371860186.135521</v>
      </c>
      <c r="M3405" s="5">
        <f t="shared" si="53"/>
        <v>7.7632117546153837E-4</v>
      </c>
    </row>
    <row r="3406" spans="1:13" x14ac:dyDescent="0.25">
      <c r="A3406" s="4" t="s">
        <v>127</v>
      </c>
      <c r="B3406" t="s">
        <v>131</v>
      </c>
      <c r="C3406" s="24">
        <v>164338.34685570939</v>
      </c>
      <c r="D3406" s="24">
        <v>16.43383468557094</v>
      </c>
      <c r="E3406" s="24">
        <v>0.16433834685570939</v>
      </c>
      <c r="F3406" t="s">
        <v>68</v>
      </c>
      <c r="G3406" s="24">
        <v>749521498.53109896</v>
      </c>
      <c r="H3406" s="24">
        <v>2.192576826385597E-2</v>
      </c>
      <c r="I3406" t="s">
        <v>8</v>
      </c>
      <c r="J3406" s="24">
        <v>1918972124.4867857</v>
      </c>
      <c r="K3406" s="26">
        <v>8.5638735841282957E-3</v>
      </c>
      <c r="L3406" s="4">
        <v>45371860186.135521</v>
      </c>
      <c r="M3406" s="5">
        <f t="shared" si="53"/>
        <v>3.6220323826601007E-4</v>
      </c>
    </row>
    <row r="3407" spans="1:13" x14ac:dyDescent="0.25">
      <c r="A3407" s="4" t="s">
        <v>127</v>
      </c>
      <c r="B3407" t="s">
        <v>133</v>
      </c>
      <c r="C3407" s="24">
        <v>1005546.432397988</v>
      </c>
      <c r="D3407" s="24">
        <v>100.55464323979881</v>
      </c>
      <c r="E3407" s="24">
        <v>1.0055464323979881</v>
      </c>
      <c r="F3407" t="s">
        <v>68</v>
      </c>
      <c r="G3407" s="24">
        <v>749521498.53109896</v>
      </c>
      <c r="H3407" s="24">
        <v>0.13415845100756188</v>
      </c>
      <c r="I3407" t="s">
        <v>8</v>
      </c>
      <c r="J3407" s="24">
        <v>1918972124.4867857</v>
      </c>
      <c r="K3407" s="26">
        <v>5.2400262597191903E-2</v>
      </c>
      <c r="L3407" s="4">
        <v>45371860186.135521</v>
      </c>
      <c r="M3407" s="5">
        <f t="shared" si="53"/>
        <v>2.2162336485054613E-3</v>
      </c>
    </row>
    <row r="3408" spans="1:13" x14ac:dyDescent="0.25">
      <c r="A3408" s="4" t="s">
        <v>75</v>
      </c>
      <c r="B3408" t="s">
        <v>105</v>
      </c>
      <c r="C3408" s="24">
        <v>71709.657630712129</v>
      </c>
      <c r="D3408" s="24">
        <v>7.1709657630712131</v>
      </c>
      <c r="E3408" s="24">
        <v>7.1709657630712131E-2</v>
      </c>
      <c r="F3408" t="s">
        <v>68</v>
      </c>
      <c r="G3408" s="24">
        <v>749521498.53109896</v>
      </c>
      <c r="H3408" s="24">
        <v>9.5673916987368129E-3</v>
      </c>
      <c r="I3408" t="s">
        <v>8</v>
      </c>
      <c r="J3408" s="24">
        <v>1918972124.4867857</v>
      </c>
      <c r="K3408" s="26">
        <v>3.7368785463671251E-3</v>
      </c>
      <c r="L3408" s="4">
        <v>45371860186.135521</v>
      </c>
      <c r="M3408" s="5">
        <f t="shared" si="53"/>
        <v>1.5804874945952682E-4</v>
      </c>
    </row>
    <row r="3409" spans="1:13" x14ac:dyDescent="0.25">
      <c r="A3409" s="4" t="s">
        <v>75</v>
      </c>
      <c r="B3409" t="s">
        <v>108</v>
      </c>
      <c r="C3409" s="24">
        <v>3697271.1136284349</v>
      </c>
      <c r="D3409" s="24">
        <v>369.72711136284352</v>
      </c>
      <c r="E3409" s="24">
        <v>3.6972711136284349</v>
      </c>
      <c r="F3409" t="s">
        <v>68</v>
      </c>
      <c r="G3409" s="24">
        <v>749521498.53109896</v>
      </c>
      <c r="H3409" s="24">
        <v>0.49328419810162771</v>
      </c>
      <c r="I3409" t="s">
        <v>8</v>
      </c>
      <c r="J3409" s="24">
        <v>1918972124.4867857</v>
      </c>
      <c r="K3409" s="26">
        <v>0.19266934972373512</v>
      </c>
      <c r="L3409" s="4">
        <v>45371860186.135521</v>
      </c>
      <c r="M3409" s="5">
        <f t="shared" si="53"/>
        <v>8.1488197716835659E-3</v>
      </c>
    </row>
    <row r="3410" spans="1:13" x14ac:dyDescent="0.25">
      <c r="A3410" s="4" t="s">
        <v>75</v>
      </c>
      <c r="B3410" t="s">
        <v>4</v>
      </c>
      <c r="C3410" s="24">
        <v>27188.519519525162</v>
      </c>
      <c r="D3410" s="24">
        <v>2.7188519519525163</v>
      </c>
      <c r="E3410" s="24">
        <v>2.718851951952516E-2</v>
      </c>
      <c r="F3410" t="s">
        <v>68</v>
      </c>
      <c r="G3410" s="24">
        <v>749521498.53109896</v>
      </c>
      <c r="H3410" s="24">
        <v>3.6274502563046975E-3</v>
      </c>
      <c r="I3410" t="s">
        <v>8</v>
      </c>
      <c r="J3410" s="24">
        <v>1918972124.4867857</v>
      </c>
      <c r="K3410" s="26">
        <v>1.4168272260232295E-3</v>
      </c>
      <c r="L3410" s="4">
        <v>45371860186.135521</v>
      </c>
      <c r="M3410" s="5">
        <f t="shared" si="53"/>
        <v>5.9923748790518572E-5</v>
      </c>
    </row>
    <row r="3411" spans="1:13" x14ac:dyDescent="0.25">
      <c r="A3411" s="4" t="s">
        <v>75</v>
      </c>
      <c r="B3411" t="s">
        <v>93</v>
      </c>
      <c r="C3411" s="24">
        <v>20667.223392269028</v>
      </c>
      <c r="D3411" s="24">
        <v>2.066722339226903</v>
      </c>
      <c r="E3411" s="24">
        <v>2.0667223392269028E-2</v>
      </c>
      <c r="F3411" t="s">
        <v>68</v>
      </c>
      <c r="G3411" s="24">
        <v>749521498.53109896</v>
      </c>
      <c r="H3411" s="24">
        <v>2.7573890052216441E-3</v>
      </c>
      <c r="I3411" t="s">
        <v>8</v>
      </c>
      <c r="J3411" s="24">
        <v>1918972124.4867857</v>
      </c>
      <c r="K3411" s="26">
        <v>1.0769944559666973E-3</v>
      </c>
      <c r="L3411" s="4">
        <v>45371860186.135521</v>
      </c>
      <c r="M3411" s="5">
        <f t="shared" si="53"/>
        <v>4.555075173793382E-5</v>
      </c>
    </row>
    <row r="3412" spans="1:13" x14ac:dyDescent="0.25">
      <c r="A3412" s="4" t="s">
        <v>75</v>
      </c>
      <c r="B3412" t="s">
        <v>101</v>
      </c>
      <c r="C3412" s="24">
        <v>17705.339663134091</v>
      </c>
      <c r="D3412" s="24">
        <v>1.7705339663134092</v>
      </c>
      <c r="E3412" s="24">
        <v>1.770533966313409E-2</v>
      </c>
      <c r="F3412" t="s">
        <v>68</v>
      </c>
      <c r="G3412" s="24">
        <v>749521498.53109896</v>
      </c>
      <c r="H3412" s="24">
        <v>2.3622190554684224E-3</v>
      </c>
      <c r="I3412" t="s">
        <v>8</v>
      </c>
      <c r="J3412" s="24">
        <v>1918972124.4867857</v>
      </c>
      <c r="K3412" s="26">
        <v>9.2264704824043494E-4</v>
      </c>
      <c r="L3412" s="4">
        <v>45371860186.135521</v>
      </c>
      <c r="M3412" s="5">
        <f t="shared" si="53"/>
        <v>3.902273257146373E-5</v>
      </c>
    </row>
    <row r="3413" spans="1:13" x14ac:dyDescent="0.25">
      <c r="A3413" s="4" t="s">
        <v>75</v>
      </c>
      <c r="B3413" t="s">
        <v>109</v>
      </c>
      <c r="C3413" s="24">
        <v>3634097.408049121</v>
      </c>
      <c r="D3413" s="24">
        <v>363.40974080491208</v>
      </c>
      <c r="E3413" s="24">
        <v>3.6340974080491208</v>
      </c>
      <c r="F3413" t="s">
        <v>68</v>
      </c>
      <c r="G3413" s="24">
        <v>749521498.53109896</v>
      </c>
      <c r="H3413" s="24">
        <v>0.48485565993386059</v>
      </c>
      <c r="I3413" t="s">
        <v>8</v>
      </c>
      <c r="J3413" s="24">
        <v>1918972124.4867857</v>
      </c>
      <c r="K3413" s="26">
        <v>0.1893772901480282</v>
      </c>
      <c r="L3413" s="4">
        <v>45371860186.135521</v>
      </c>
      <c r="M3413" s="5">
        <f t="shared" si="53"/>
        <v>8.0095843395894279E-3</v>
      </c>
    </row>
    <row r="3414" spans="1:13" x14ac:dyDescent="0.25">
      <c r="A3414" s="4" t="s">
        <v>75</v>
      </c>
      <c r="B3414" t="s">
        <v>106</v>
      </c>
      <c r="C3414" s="24">
        <v>237593.85192865189</v>
      </c>
      <c r="D3414" s="24">
        <v>23.759385192865189</v>
      </c>
      <c r="E3414" s="24">
        <v>0.23759385192865187</v>
      </c>
      <c r="F3414" t="s">
        <v>68</v>
      </c>
      <c r="G3414" s="24">
        <v>749521498.53109896</v>
      </c>
      <c r="H3414" s="24">
        <v>3.1699404539334064E-2</v>
      </c>
      <c r="I3414" t="s">
        <v>8</v>
      </c>
      <c r="J3414" s="24">
        <v>1918972124.4867857</v>
      </c>
      <c r="K3414" s="26">
        <v>1.2381308143920773E-2</v>
      </c>
      <c r="L3414" s="4">
        <v>45371860186.135521</v>
      </c>
      <c r="M3414" s="5">
        <f t="shared" si="53"/>
        <v>5.2365904980297565E-4</v>
      </c>
    </row>
    <row r="3415" spans="1:13" x14ac:dyDescent="0.25">
      <c r="A3415" s="4" t="s">
        <v>162</v>
      </c>
      <c r="B3415" t="s">
        <v>163</v>
      </c>
      <c r="C3415" s="24">
        <v>243586.7771397006</v>
      </c>
      <c r="D3415" s="24">
        <v>24.35867771397006</v>
      </c>
      <c r="E3415" s="24">
        <v>0.24358677713970059</v>
      </c>
      <c r="F3415" t="s">
        <v>68</v>
      </c>
      <c r="G3415" s="24">
        <v>749521498.53109896</v>
      </c>
      <c r="H3415" s="24">
        <v>3.24989713593377E-2</v>
      </c>
      <c r="I3415" t="s">
        <v>8</v>
      </c>
      <c r="J3415" s="24">
        <v>1918972124.4867857</v>
      </c>
      <c r="K3415" s="26">
        <v>1.269360685501599E-2</v>
      </c>
      <c r="L3415" s="4">
        <v>45371860186.135521</v>
      </c>
      <c r="M3415" s="5">
        <f t="shared" si="53"/>
        <v>5.3686751246345081E-4</v>
      </c>
    </row>
    <row r="3416" spans="1:13" x14ac:dyDescent="0.25">
      <c r="A3416" s="4" t="s">
        <v>162</v>
      </c>
      <c r="B3416" t="s">
        <v>162</v>
      </c>
      <c r="C3416" s="24">
        <v>989498.38839410606</v>
      </c>
      <c r="D3416" s="24">
        <v>98.949838839410603</v>
      </c>
      <c r="E3416" s="24">
        <v>0.98949838839410609</v>
      </c>
      <c r="F3416" t="s">
        <v>68</v>
      </c>
      <c r="G3416" s="24">
        <v>749521498.53109896</v>
      </c>
      <c r="H3416" s="24">
        <v>0.13201734577771421</v>
      </c>
      <c r="I3416" t="s">
        <v>8</v>
      </c>
      <c r="J3416" s="24">
        <v>1918972124.4867857</v>
      </c>
      <c r="K3416" s="26">
        <v>5.1563979266178228E-2</v>
      </c>
      <c r="L3416" s="4">
        <v>45371860186.135521</v>
      </c>
      <c r="M3416" s="5">
        <f t="shared" si="53"/>
        <v>2.1808636109137787E-3</v>
      </c>
    </row>
    <row r="3417" spans="1:13" x14ac:dyDescent="0.25">
      <c r="A3417" s="4" t="s">
        <v>124</v>
      </c>
      <c r="B3417" t="s">
        <v>126</v>
      </c>
      <c r="C3417" s="24">
        <v>3574311.7445280426</v>
      </c>
      <c r="D3417" s="24">
        <v>357.43117445280427</v>
      </c>
      <c r="E3417" s="24">
        <v>3.5743117445280426</v>
      </c>
      <c r="F3417" t="s">
        <v>68</v>
      </c>
      <c r="G3417" s="24">
        <v>749521498.53109896</v>
      </c>
      <c r="H3417" s="24">
        <v>0.47687914910151685</v>
      </c>
      <c r="I3417" t="s">
        <v>8</v>
      </c>
      <c r="J3417" s="24">
        <v>1918972124.4867857</v>
      </c>
      <c r="K3417" s="26">
        <v>0.186261785615253</v>
      </c>
      <c r="L3417" s="4">
        <v>45371860186.135521</v>
      </c>
      <c r="M3417" s="5">
        <f t="shared" si="53"/>
        <v>7.8778161835653827E-3</v>
      </c>
    </row>
    <row r="3418" spans="1:13" x14ac:dyDescent="0.25">
      <c r="A3418" s="4" t="s">
        <v>124</v>
      </c>
      <c r="B3418" t="s">
        <v>125</v>
      </c>
      <c r="C3418" s="24">
        <v>8378040.4253635183</v>
      </c>
      <c r="D3418" s="24">
        <v>837.80404253635186</v>
      </c>
      <c r="E3418" s="24">
        <v>8.378040425363519</v>
      </c>
      <c r="F3418" t="s">
        <v>68</v>
      </c>
      <c r="G3418" s="24">
        <v>749521498.53109896</v>
      </c>
      <c r="H3418" s="24">
        <v>1.1177852058656992</v>
      </c>
      <c r="I3418" t="s">
        <v>8</v>
      </c>
      <c r="J3418" s="24">
        <v>1918972124.4867857</v>
      </c>
      <c r="K3418" s="26">
        <v>0.43659000141047699</v>
      </c>
      <c r="L3418" s="4">
        <v>45371860186.135521</v>
      </c>
      <c r="M3418" s="5">
        <f t="shared" si="53"/>
        <v>1.8465278679324751E-2</v>
      </c>
    </row>
    <row r="3419" spans="1:13" x14ac:dyDescent="0.25">
      <c r="A3419" s="4" t="s">
        <v>164</v>
      </c>
      <c r="B3419" t="s">
        <v>165</v>
      </c>
      <c r="C3419" s="24">
        <v>9387757.1137090381</v>
      </c>
      <c r="D3419" s="24">
        <v>938.77571137090376</v>
      </c>
      <c r="E3419" s="24">
        <v>9.3877571137090374</v>
      </c>
      <c r="F3419" t="s">
        <v>68</v>
      </c>
      <c r="G3419" s="24">
        <v>749521498.53109896</v>
      </c>
      <c r="H3419" s="24">
        <v>1.2525000459769364</v>
      </c>
      <c r="I3419" t="s">
        <v>8</v>
      </c>
      <c r="J3419" s="24">
        <v>1918972124.4867857</v>
      </c>
      <c r="K3419" s="26">
        <v>0.4892075811794151</v>
      </c>
      <c r="L3419" s="4">
        <v>45371860186.135521</v>
      </c>
      <c r="M3419" s="5">
        <f t="shared" si="53"/>
        <v>2.0690703610555725E-2</v>
      </c>
    </row>
    <row r="3420" spans="1:13" x14ac:dyDescent="0.25">
      <c r="A3420" s="4" t="s">
        <v>164</v>
      </c>
      <c r="B3420" t="s">
        <v>166</v>
      </c>
      <c r="C3420" s="24">
        <v>2350055.2578972741</v>
      </c>
      <c r="D3420" s="24">
        <v>235.00552578972741</v>
      </c>
      <c r="E3420" s="24">
        <v>2.350055257897274</v>
      </c>
      <c r="F3420" t="s">
        <v>68</v>
      </c>
      <c r="G3420" s="24">
        <v>749521498.53109896</v>
      </c>
      <c r="H3420" s="24">
        <v>0.31354074065959114</v>
      </c>
      <c r="I3420" t="s">
        <v>8</v>
      </c>
      <c r="J3420" s="24">
        <v>1918972124.4867857</v>
      </c>
      <c r="K3420" s="26">
        <v>0.1224642728213563</v>
      </c>
      <c r="L3420" s="4">
        <v>45371860186.135521</v>
      </c>
      <c r="M3420" s="5">
        <f t="shared" si="53"/>
        <v>5.1795435502452478E-3</v>
      </c>
    </row>
    <row r="3421" spans="1:13" x14ac:dyDescent="0.25">
      <c r="A3421" s="4" t="s">
        <v>136</v>
      </c>
      <c r="B3421" t="s">
        <v>147</v>
      </c>
      <c r="C3421" s="24">
        <v>22919.86860560787</v>
      </c>
      <c r="D3421" s="24">
        <v>2.2919868605607872</v>
      </c>
      <c r="E3421" s="24">
        <v>2.2919868605607869E-2</v>
      </c>
      <c r="F3421" t="s">
        <v>17</v>
      </c>
      <c r="G3421" s="24">
        <v>73429057.984386683</v>
      </c>
      <c r="H3421" s="24">
        <v>3.1213622011168049E-2</v>
      </c>
      <c r="I3421" t="s">
        <v>3</v>
      </c>
      <c r="J3421" s="24">
        <v>4330019808.7094593</v>
      </c>
      <c r="K3421" s="26">
        <v>5.2932479799530109E-4</v>
      </c>
      <c r="L3421" s="4">
        <v>45371860186.135521</v>
      </c>
      <c r="M3421" s="5">
        <f t="shared" si="53"/>
        <v>5.0515602647941675E-5</v>
      </c>
    </row>
    <row r="3422" spans="1:13" x14ac:dyDescent="0.25">
      <c r="A3422" s="4" t="s">
        <v>136</v>
      </c>
      <c r="B3422" t="s">
        <v>137</v>
      </c>
      <c r="C3422" s="24">
        <v>2816626.841455407</v>
      </c>
      <c r="D3422" s="24">
        <v>281.66268414554071</v>
      </c>
      <c r="E3422" s="24">
        <v>2.816626841455407</v>
      </c>
      <c r="F3422" t="s">
        <v>17</v>
      </c>
      <c r="G3422" s="24">
        <v>73429057.984386683</v>
      </c>
      <c r="H3422" s="24">
        <v>3.8358477131142141</v>
      </c>
      <c r="I3422" t="s">
        <v>3</v>
      </c>
      <c r="J3422" s="24">
        <v>4330019808.7094593</v>
      </c>
      <c r="K3422" s="26">
        <v>6.5048821157584702E-2</v>
      </c>
      <c r="L3422" s="4">
        <v>45371860186.135521</v>
      </c>
      <c r="M3422" s="5">
        <f t="shared" si="53"/>
        <v>6.2078716409253503E-3</v>
      </c>
    </row>
    <row r="3423" spans="1:13" x14ac:dyDescent="0.25">
      <c r="A3423" s="4" t="s">
        <v>115</v>
      </c>
      <c r="B3423" t="s">
        <v>116</v>
      </c>
      <c r="C3423" s="24">
        <v>12308.643622607229</v>
      </c>
      <c r="D3423" s="24">
        <v>1.2308643622607229</v>
      </c>
      <c r="E3423" s="24">
        <v>1.2308643622607229E-2</v>
      </c>
      <c r="F3423" t="s">
        <v>17</v>
      </c>
      <c r="G3423" s="24">
        <v>73429057.984386683</v>
      </c>
      <c r="H3423" s="24">
        <v>1.6762633159783193E-2</v>
      </c>
      <c r="I3423" t="s">
        <v>3</v>
      </c>
      <c r="J3423" s="24">
        <v>4330019808.7094593</v>
      </c>
      <c r="K3423" s="26">
        <v>2.8426298646138894E-4</v>
      </c>
      <c r="L3423" s="4">
        <v>45371860186.135521</v>
      </c>
      <c r="M3423" s="5">
        <f t="shared" si="53"/>
        <v>2.7128364523984042E-5</v>
      </c>
    </row>
    <row r="3424" spans="1:13" x14ac:dyDescent="0.25">
      <c r="A3424" s="4" t="s">
        <v>115</v>
      </c>
      <c r="B3424" t="s">
        <v>121</v>
      </c>
      <c r="C3424" s="24">
        <v>1392930.001263835</v>
      </c>
      <c r="D3424" s="24">
        <v>139.2930001263835</v>
      </c>
      <c r="E3424" s="24">
        <v>1.392930001263835</v>
      </c>
      <c r="F3424" t="s">
        <v>17</v>
      </c>
      <c r="G3424" s="24">
        <v>73429057.984386683</v>
      </c>
      <c r="H3424" s="24">
        <v>1.8969738132280214</v>
      </c>
      <c r="I3424" t="s">
        <v>3</v>
      </c>
      <c r="J3424" s="24">
        <v>4330019808.7094593</v>
      </c>
      <c r="K3424" s="26">
        <v>3.2169136927782116E-2</v>
      </c>
      <c r="L3424" s="4">
        <v>45371860186.135521</v>
      </c>
      <c r="M3424" s="5">
        <f t="shared" si="53"/>
        <v>3.0700306215116976E-3</v>
      </c>
    </row>
    <row r="3425" spans="1:13" x14ac:dyDescent="0.25">
      <c r="A3425" s="4" t="s">
        <v>115</v>
      </c>
      <c r="B3425" t="s">
        <v>119</v>
      </c>
      <c r="C3425" s="24">
        <v>586883.99125721888</v>
      </c>
      <c r="D3425" s="24">
        <v>58.688399125721887</v>
      </c>
      <c r="E3425" s="24">
        <v>0.58688399125721891</v>
      </c>
      <c r="F3425" t="s">
        <v>17</v>
      </c>
      <c r="G3425" s="24">
        <v>73429057.984386683</v>
      </c>
      <c r="H3425" s="24">
        <v>0.79925305780445766</v>
      </c>
      <c r="I3425" t="s">
        <v>3</v>
      </c>
      <c r="J3425" s="24">
        <v>4330019808.7094593</v>
      </c>
      <c r="K3425" s="26">
        <v>1.3553840794833147E-2</v>
      </c>
      <c r="L3425" s="4">
        <v>45371860186.135521</v>
      </c>
      <c r="M3425" s="5">
        <f t="shared" si="53"/>
        <v>1.2934977513585735E-3</v>
      </c>
    </row>
    <row r="3426" spans="1:13" x14ac:dyDescent="0.25">
      <c r="A3426" s="4" t="s">
        <v>115</v>
      </c>
      <c r="B3426" t="s">
        <v>123</v>
      </c>
      <c r="C3426" s="24">
        <v>19885.088947656131</v>
      </c>
      <c r="D3426" s="24">
        <v>1.9885088947656131</v>
      </c>
      <c r="E3426" s="24">
        <v>1.9885088947656133E-2</v>
      </c>
      <c r="F3426" t="s">
        <v>17</v>
      </c>
      <c r="G3426" s="24">
        <v>73429057.984386683</v>
      </c>
      <c r="H3426" s="24">
        <v>2.7080680991283211E-2</v>
      </c>
      <c r="I3426" t="s">
        <v>3</v>
      </c>
      <c r="J3426" s="24">
        <v>4330019808.7094593</v>
      </c>
      <c r="K3426" s="26">
        <v>4.5923782860436344E-4</v>
      </c>
      <c r="L3426" s="4">
        <v>45371860186.135521</v>
      </c>
      <c r="M3426" s="5">
        <f t="shared" si="53"/>
        <v>4.3826920179332887E-5</v>
      </c>
    </row>
    <row r="3427" spans="1:13" x14ac:dyDescent="0.25">
      <c r="A3427" s="4" t="s">
        <v>115</v>
      </c>
      <c r="B3427" t="s">
        <v>120</v>
      </c>
      <c r="C3427" s="24">
        <v>47746.655644308157</v>
      </c>
      <c r="D3427" s="24">
        <v>4.7746655644308156</v>
      </c>
      <c r="E3427" s="24">
        <v>4.7746655644308154E-2</v>
      </c>
      <c r="F3427" t="s">
        <v>17</v>
      </c>
      <c r="G3427" s="24">
        <v>73429057.984386683</v>
      </c>
      <c r="H3427" s="24">
        <v>6.5024197443007636E-2</v>
      </c>
      <c r="I3427" t="s">
        <v>3</v>
      </c>
      <c r="J3427" s="24">
        <v>4330019808.7094593</v>
      </c>
      <c r="K3427" s="26">
        <v>1.1026890811970398E-3</v>
      </c>
      <c r="L3427" s="4">
        <v>45371860186.135521</v>
      </c>
      <c r="M3427" s="5">
        <f t="shared" si="53"/>
        <v>1.0523407118074985E-4</v>
      </c>
    </row>
    <row r="3428" spans="1:13" x14ac:dyDescent="0.25">
      <c r="A3428" s="4" t="s">
        <v>111</v>
      </c>
      <c r="B3428" t="s">
        <v>118</v>
      </c>
      <c r="C3428" s="24">
        <v>1632.94631463423</v>
      </c>
      <c r="D3428" s="24">
        <v>0.16329463146342299</v>
      </c>
      <c r="E3428" s="24">
        <v>1.63294631463423E-3</v>
      </c>
      <c r="F3428" t="s">
        <v>17</v>
      </c>
      <c r="G3428" s="24">
        <v>73429057.984386683</v>
      </c>
      <c r="H3428" s="24">
        <v>2.2238421129976167E-3</v>
      </c>
      <c r="I3428" t="s">
        <v>3</v>
      </c>
      <c r="J3428" s="24">
        <v>4330019808.7094593</v>
      </c>
      <c r="K3428" s="26">
        <v>3.7712213494952146E-5</v>
      </c>
      <c r="L3428" s="4">
        <v>45371860186.135521</v>
      </c>
      <c r="M3428" s="5">
        <f t="shared" si="53"/>
        <v>3.5990287987646063E-6</v>
      </c>
    </row>
    <row r="3429" spans="1:13" x14ac:dyDescent="0.25">
      <c r="A3429" s="4" t="s">
        <v>111</v>
      </c>
      <c r="B3429" t="s">
        <v>117</v>
      </c>
      <c r="C3429" s="24">
        <v>6058.0009582972698</v>
      </c>
      <c r="D3429" s="24">
        <v>0.60580009582972694</v>
      </c>
      <c r="E3429" s="24">
        <v>6.0580009582972697E-3</v>
      </c>
      <c r="F3429" t="s">
        <v>17</v>
      </c>
      <c r="G3429" s="24">
        <v>73429057.984386683</v>
      </c>
      <c r="H3429" s="24">
        <v>8.2501411901340083E-3</v>
      </c>
      <c r="I3429" t="s">
        <v>3</v>
      </c>
      <c r="J3429" s="24">
        <v>4330019808.7094593</v>
      </c>
      <c r="K3429" s="26">
        <v>1.3990700333777056E-4</v>
      </c>
      <c r="L3429" s="4">
        <v>45371860186.135521</v>
      </c>
      <c r="M3429" s="5">
        <f t="shared" si="53"/>
        <v>1.3351890210021497E-5</v>
      </c>
    </row>
    <row r="3430" spans="1:13" x14ac:dyDescent="0.25">
      <c r="A3430" s="4" t="s">
        <v>138</v>
      </c>
      <c r="B3430" t="s">
        <v>148</v>
      </c>
      <c r="C3430" s="24">
        <v>113443.73793172681</v>
      </c>
      <c r="D3430" s="24">
        <v>11.34437379317268</v>
      </c>
      <c r="E3430" s="24">
        <v>0.11344373793172681</v>
      </c>
      <c r="F3430" t="s">
        <v>17</v>
      </c>
      <c r="G3430" s="24">
        <v>73429057.984386683</v>
      </c>
      <c r="H3430" s="24">
        <v>0.15449433922446409</v>
      </c>
      <c r="I3430" t="s">
        <v>3</v>
      </c>
      <c r="J3430" s="24">
        <v>4330019808.7094593</v>
      </c>
      <c r="K3430" s="26">
        <v>2.6199357726619304E-3</v>
      </c>
      <c r="L3430" s="4">
        <v>45371860186.135521</v>
      </c>
      <c r="M3430" s="5">
        <f t="shared" si="53"/>
        <v>2.5003104890637109E-4</v>
      </c>
    </row>
    <row r="3431" spans="1:13" x14ac:dyDescent="0.25">
      <c r="A3431" s="4" t="s">
        <v>138</v>
      </c>
      <c r="B3431" t="s">
        <v>149</v>
      </c>
      <c r="C3431" s="24">
        <v>139380.1823045515</v>
      </c>
      <c r="D3431" s="24">
        <v>13.93801823045515</v>
      </c>
      <c r="E3431" s="24">
        <v>0.13938018230455151</v>
      </c>
      <c r="F3431" t="s">
        <v>17</v>
      </c>
      <c r="G3431" s="24">
        <v>73429057.984386683</v>
      </c>
      <c r="H3431" s="24">
        <v>0.18981611112890498</v>
      </c>
      <c r="I3431" t="s">
        <v>3</v>
      </c>
      <c r="J3431" s="24">
        <v>4330019808.7094593</v>
      </c>
      <c r="K3431" s="26">
        <v>3.2189271287905051E-3</v>
      </c>
      <c r="L3431" s="4">
        <v>45371860186.135521</v>
      </c>
      <c r="M3431" s="5">
        <f t="shared" si="53"/>
        <v>3.0719521247917121E-4</v>
      </c>
    </row>
    <row r="3432" spans="1:13" x14ac:dyDescent="0.25">
      <c r="A3432" s="4" t="s">
        <v>138</v>
      </c>
      <c r="B3432" t="s">
        <v>139</v>
      </c>
      <c r="C3432" s="24">
        <v>4950543.4497364936</v>
      </c>
      <c r="D3432" s="24">
        <v>495.05434497364934</v>
      </c>
      <c r="E3432" s="24">
        <v>4.950543449736494</v>
      </c>
      <c r="F3432" t="s">
        <v>17</v>
      </c>
      <c r="G3432" s="24">
        <v>73429057.984386683</v>
      </c>
      <c r="H3432" s="24">
        <v>6.7419405690716268</v>
      </c>
      <c r="I3432" t="s">
        <v>3</v>
      </c>
      <c r="J3432" s="24">
        <v>4330019808.7094593</v>
      </c>
      <c r="K3432" s="26">
        <v>0.11433073446405267</v>
      </c>
      <c r="L3432" s="4">
        <v>45371860186.135521</v>
      </c>
      <c r="M3432" s="5">
        <f t="shared" si="53"/>
        <v>1.0911043605942463E-2</v>
      </c>
    </row>
    <row r="3433" spans="1:13" x14ac:dyDescent="0.25">
      <c r="A3433" s="4" t="s">
        <v>138</v>
      </c>
      <c r="B3433" t="s">
        <v>140</v>
      </c>
      <c r="C3433" s="24">
        <v>4722661.8955755439</v>
      </c>
      <c r="D3433" s="24">
        <v>472.26618955755441</v>
      </c>
      <c r="E3433" s="24">
        <v>4.7226618955755439</v>
      </c>
      <c r="F3433" t="s">
        <v>17</v>
      </c>
      <c r="G3433" s="24">
        <v>73429057.984386683</v>
      </c>
      <c r="H3433" s="24">
        <v>6.431598096464386</v>
      </c>
      <c r="I3433" t="s">
        <v>3</v>
      </c>
      <c r="J3433" s="24">
        <v>4330019808.7094593</v>
      </c>
      <c r="K3433" s="26">
        <v>0.10906790509540669</v>
      </c>
      <c r="L3433" s="4">
        <v>45371860186.135521</v>
      </c>
      <c r="M3433" s="5">
        <f t="shared" si="53"/>
        <v>1.0408790550356735E-2</v>
      </c>
    </row>
    <row r="3434" spans="1:13" x14ac:dyDescent="0.25">
      <c r="A3434" s="4" t="s">
        <v>102</v>
      </c>
      <c r="B3434" t="s">
        <v>103</v>
      </c>
      <c r="C3434" s="24">
        <v>158.86183577570301</v>
      </c>
      <c r="D3434" s="24">
        <v>1.5886183577570302E-2</v>
      </c>
      <c r="E3434" s="24">
        <v>1.5886183577570301E-4</v>
      </c>
      <c r="F3434" t="s">
        <v>17</v>
      </c>
      <c r="G3434" s="24">
        <v>73429057.984386683</v>
      </c>
      <c r="H3434" s="24">
        <v>2.1634737001458197E-4</v>
      </c>
      <c r="I3434" t="s">
        <v>3</v>
      </c>
      <c r="J3434" s="24">
        <v>4330019808.7094593</v>
      </c>
      <c r="K3434" s="26">
        <v>3.668847783471249E-6</v>
      </c>
      <c r="L3434" s="4">
        <v>45371860186.135521</v>
      </c>
      <c r="M3434" s="5">
        <f t="shared" si="53"/>
        <v>3.501329571324191E-7</v>
      </c>
    </row>
    <row r="3435" spans="1:13" x14ac:dyDescent="0.25">
      <c r="A3435" s="4" t="s">
        <v>150</v>
      </c>
      <c r="B3435" t="s">
        <v>151</v>
      </c>
      <c r="C3435" s="24">
        <v>690964.47627824417</v>
      </c>
      <c r="D3435" s="24">
        <v>69.096447627824418</v>
      </c>
      <c r="E3435" s="24">
        <v>0.6909644762782442</v>
      </c>
      <c r="F3435" t="s">
        <v>17</v>
      </c>
      <c r="G3435" s="24">
        <v>73429057.984386683</v>
      </c>
      <c r="H3435" s="24">
        <v>0.94099596977693067</v>
      </c>
      <c r="I3435" t="s">
        <v>3</v>
      </c>
      <c r="J3435" s="24">
        <v>4330019808.7094593</v>
      </c>
      <c r="K3435" s="26">
        <v>1.5957536150029362E-2</v>
      </c>
      <c r="L3435" s="4">
        <v>45371860186.135521</v>
      </c>
      <c r="M3435" s="5">
        <f t="shared" si="53"/>
        <v>1.5228921041447298E-3</v>
      </c>
    </row>
    <row r="3436" spans="1:13" x14ac:dyDescent="0.25">
      <c r="A3436" s="4" t="s">
        <v>150</v>
      </c>
      <c r="B3436" t="s">
        <v>152</v>
      </c>
      <c r="C3436" s="24">
        <v>9913.6430845511859</v>
      </c>
      <c r="D3436" s="24">
        <v>0.99136430845511858</v>
      </c>
      <c r="E3436" s="24">
        <v>9.9136430845511853E-3</v>
      </c>
      <c r="F3436" t="s">
        <v>17</v>
      </c>
      <c r="G3436" s="24">
        <v>73429057.984386683</v>
      </c>
      <c r="H3436" s="24">
        <v>1.3500980887783058E-2</v>
      </c>
      <c r="I3436" t="s">
        <v>3</v>
      </c>
      <c r="J3436" s="24">
        <v>4330019808.7094593</v>
      </c>
      <c r="K3436" s="26">
        <v>2.2895144878115227E-4</v>
      </c>
      <c r="L3436" s="4">
        <v>45371860186.135521</v>
      </c>
      <c r="M3436" s="5">
        <f t="shared" si="53"/>
        <v>2.1849761160069304E-5</v>
      </c>
    </row>
    <row r="3437" spans="1:13" x14ac:dyDescent="0.25">
      <c r="A3437" s="4" t="s">
        <v>150</v>
      </c>
      <c r="B3437" t="s">
        <v>153</v>
      </c>
      <c r="C3437" s="24">
        <v>14386.804552311751</v>
      </c>
      <c r="D3437" s="24">
        <v>1.4386804552311752</v>
      </c>
      <c r="E3437" s="24">
        <v>1.4386804552311751E-2</v>
      </c>
      <c r="F3437" t="s">
        <v>17</v>
      </c>
      <c r="G3437" s="24">
        <v>73429057.984386683</v>
      </c>
      <c r="H3437" s="24">
        <v>1.959279466089683E-2</v>
      </c>
      <c r="I3437" t="s">
        <v>3</v>
      </c>
      <c r="J3437" s="24">
        <v>4330019808.7094593</v>
      </c>
      <c r="K3437" s="26">
        <v>3.322572456452495E-4</v>
      </c>
      <c r="L3437" s="4">
        <v>45371860186.135521</v>
      </c>
      <c r="M3437" s="5">
        <f t="shared" si="53"/>
        <v>3.1708650457113039E-5</v>
      </c>
    </row>
    <row r="3438" spans="1:13" x14ac:dyDescent="0.25">
      <c r="A3438" s="4" t="s">
        <v>150</v>
      </c>
      <c r="B3438" t="s">
        <v>154</v>
      </c>
      <c r="C3438" s="24">
        <v>3937.5891301578172</v>
      </c>
      <c r="D3438" s="24">
        <v>0.3937589130157817</v>
      </c>
      <c r="E3438" s="24">
        <v>3.9375891301578168E-3</v>
      </c>
      <c r="F3438" t="s">
        <v>17</v>
      </c>
      <c r="G3438" s="24">
        <v>73429057.984386683</v>
      </c>
      <c r="H3438" s="24">
        <v>5.3624399362376023E-3</v>
      </c>
      <c r="I3438" t="s">
        <v>3</v>
      </c>
      <c r="J3438" s="24">
        <v>4330019808.7094593</v>
      </c>
      <c r="K3438" s="26">
        <v>9.093697729136708E-5</v>
      </c>
      <c r="L3438" s="4">
        <v>45371860186.135521</v>
      </c>
      <c r="M3438" s="5">
        <f t="shared" si="53"/>
        <v>8.6784829054926938E-6</v>
      </c>
    </row>
    <row r="3439" spans="1:13" x14ac:dyDescent="0.25">
      <c r="A3439" s="4" t="s">
        <v>150</v>
      </c>
      <c r="B3439" t="s">
        <v>156</v>
      </c>
      <c r="C3439" s="24">
        <v>1102993.941974716</v>
      </c>
      <c r="D3439" s="24">
        <v>110.2993941974716</v>
      </c>
      <c r="E3439" s="24">
        <v>1.1029939419747161</v>
      </c>
      <c r="F3439" t="s">
        <v>17</v>
      </c>
      <c r="G3439" s="24">
        <v>73429057.984386683</v>
      </c>
      <c r="H3439" s="24">
        <v>1.5021218741621978</v>
      </c>
      <c r="I3439" t="s">
        <v>3</v>
      </c>
      <c r="J3439" s="24">
        <v>4330019808.7094593</v>
      </c>
      <c r="K3439" s="26">
        <v>2.547318466664146E-2</v>
      </c>
      <c r="L3439" s="4">
        <v>45371860186.135521</v>
      </c>
      <c r="M3439" s="5">
        <f t="shared" si="53"/>
        <v>2.4310088619901079E-3</v>
      </c>
    </row>
    <row r="3440" spans="1:13" x14ac:dyDescent="0.25">
      <c r="A3440" s="4" t="s">
        <v>150</v>
      </c>
      <c r="B3440" t="s">
        <v>157</v>
      </c>
      <c r="C3440" s="24">
        <v>25395.233562526701</v>
      </c>
      <c r="D3440" s="24">
        <v>2.53952335625267</v>
      </c>
      <c r="E3440" s="24">
        <v>2.5395233562526702E-2</v>
      </c>
      <c r="F3440" t="s">
        <v>17</v>
      </c>
      <c r="G3440" s="24">
        <v>73429057.984386683</v>
      </c>
      <c r="H3440" s="24">
        <v>3.4584719264581225E-2</v>
      </c>
      <c r="I3440" t="s">
        <v>3</v>
      </c>
      <c r="J3440" s="24">
        <v>4330019808.7094593</v>
      </c>
      <c r="K3440" s="26">
        <v>5.8649231838261789E-4</v>
      </c>
      <c r="L3440" s="4">
        <v>45371860186.135521</v>
      </c>
      <c r="M3440" s="5">
        <f t="shared" si="53"/>
        <v>5.5971329935215728E-5</v>
      </c>
    </row>
    <row r="3441" spans="1:13" x14ac:dyDescent="0.25">
      <c r="A3441" s="4" t="s">
        <v>113</v>
      </c>
      <c r="B3441" t="s">
        <v>114</v>
      </c>
      <c r="C3441" s="24">
        <v>15618.07814975361</v>
      </c>
      <c r="D3441" s="24">
        <v>1.5618078149753609</v>
      </c>
      <c r="E3441" s="24">
        <v>1.5618078149753609E-2</v>
      </c>
      <c r="F3441" t="s">
        <v>17</v>
      </c>
      <c r="G3441" s="24">
        <v>73429057.984386683</v>
      </c>
      <c r="H3441" s="24">
        <v>2.1269615297358851E-2</v>
      </c>
      <c r="I3441" t="s">
        <v>3</v>
      </c>
      <c r="J3441" s="24">
        <v>4330019808.7094593</v>
      </c>
      <c r="K3441" s="26">
        <v>3.6069299540706951E-4</v>
      </c>
      <c r="L3441" s="4">
        <v>45371860186.135521</v>
      </c>
      <c r="M3441" s="5">
        <f t="shared" si="53"/>
        <v>3.4422388867640247E-5</v>
      </c>
    </row>
    <row r="3442" spans="1:13" x14ac:dyDescent="0.25">
      <c r="A3442" s="4" t="s">
        <v>113</v>
      </c>
      <c r="B3442" t="s">
        <v>122</v>
      </c>
      <c r="C3442" s="24">
        <v>41992.805493841683</v>
      </c>
      <c r="D3442" s="24">
        <v>4.1992805493841683</v>
      </c>
      <c r="E3442" s="24">
        <v>4.1992805493841684E-2</v>
      </c>
      <c r="F3442" t="s">
        <v>17</v>
      </c>
      <c r="G3442" s="24">
        <v>73429057.984386683</v>
      </c>
      <c r="H3442" s="24">
        <v>5.7188266670628776E-2</v>
      </c>
      <c r="I3442" t="s">
        <v>3</v>
      </c>
      <c r="J3442" s="24">
        <v>4330019808.7094593</v>
      </c>
      <c r="K3442" s="26">
        <v>9.6980631380431091E-4</v>
      </c>
      <c r="L3442" s="4">
        <v>45371860186.135521</v>
      </c>
      <c r="M3442" s="5">
        <f t="shared" si="53"/>
        <v>9.2552532167666356E-5</v>
      </c>
    </row>
    <row r="3443" spans="1:13" x14ac:dyDescent="0.25">
      <c r="A3443" s="4" t="s">
        <v>113</v>
      </c>
      <c r="B3443" t="s">
        <v>4</v>
      </c>
      <c r="C3443" s="24">
        <v>64405.459201459613</v>
      </c>
      <c r="D3443" s="24">
        <v>6.4405459201459614</v>
      </c>
      <c r="E3443" s="24">
        <v>6.4405459201459611E-2</v>
      </c>
      <c r="F3443" t="s">
        <v>17</v>
      </c>
      <c r="G3443" s="24">
        <v>73429057.984386683</v>
      </c>
      <c r="H3443" s="24">
        <v>8.7711133670207553E-2</v>
      </c>
      <c r="I3443" t="s">
        <v>3</v>
      </c>
      <c r="J3443" s="24">
        <v>4330019808.7094593</v>
      </c>
      <c r="K3443" s="26">
        <v>1.4874171954574807E-3</v>
      </c>
      <c r="L3443" s="4">
        <v>45371860186.135521</v>
      </c>
      <c r="M3443" s="5">
        <f t="shared" si="53"/>
        <v>1.4195022848355747E-4</v>
      </c>
    </row>
    <row r="3444" spans="1:13" x14ac:dyDescent="0.25">
      <c r="A3444" s="4" t="s">
        <v>141</v>
      </c>
      <c r="B3444" t="s">
        <v>142</v>
      </c>
      <c r="C3444" s="24">
        <v>41772.130813786142</v>
      </c>
      <c r="D3444" s="24">
        <v>4.1772130813786141</v>
      </c>
      <c r="E3444" s="24">
        <v>4.177213081378614E-2</v>
      </c>
      <c r="F3444" t="s">
        <v>17</v>
      </c>
      <c r="G3444" s="24">
        <v>73429057.984386683</v>
      </c>
      <c r="H3444" s="24">
        <v>5.6887738942079581E-2</v>
      </c>
      <c r="I3444" t="s">
        <v>3</v>
      </c>
      <c r="J3444" s="24">
        <v>4330019808.7094593</v>
      </c>
      <c r="K3444" s="26">
        <v>9.6470992418476063E-4</v>
      </c>
      <c r="L3444" s="4">
        <v>45371860186.135521</v>
      </c>
      <c r="M3444" s="5">
        <f t="shared" si="53"/>
        <v>9.2066163129345612E-5</v>
      </c>
    </row>
    <row r="3445" spans="1:13" x14ac:dyDescent="0.25">
      <c r="A3445" s="4" t="s">
        <v>141</v>
      </c>
      <c r="B3445" t="s">
        <v>158</v>
      </c>
      <c r="C3445" s="24">
        <v>246272.877420437</v>
      </c>
      <c r="D3445" s="24">
        <v>24.627287742043698</v>
      </c>
      <c r="E3445" s="24">
        <v>0.24627287742043699</v>
      </c>
      <c r="F3445" t="s">
        <v>17</v>
      </c>
      <c r="G3445" s="24">
        <v>73429057.984386683</v>
      </c>
      <c r="H3445" s="24">
        <v>0.33538885582980288</v>
      </c>
      <c r="I3445" t="s">
        <v>3</v>
      </c>
      <c r="J3445" s="24">
        <v>4330019808.7094593</v>
      </c>
      <c r="K3445" s="26">
        <v>5.6875693022253723E-3</v>
      </c>
      <c r="L3445" s="4">
        <v>45371860186.135521</v>
      </c>
      <c r="M3445" s="5">
        <f t="shared" si="53"/>
        <v>5.4278770235585726E-4</v>
      </c>
    </row>
    <row r="3446" spans="1:13" x14ac:dyDescent="0.25">
      <c r="A3446" s="4" t="s">
        <v>141</v>
      </c>
      <c r="B3446" t="s">
        <v>159</v>
      </c>
      <c r="C3446" s="24">
        <v>154089.6115990699</v>
      </c>
      <c r="D3446" s="24">
        <v>15.40896115990699</v>
      </c>
      <c r="E3446" s="24">
        <v>0.15408961159906989</v>
      </c>
      <c r="F3446" t="s">
        <v>17</v>
      </c>
      <c r="G3446" s="24">
        <v>73429057.984386683</v>
      </c>
      <c r="H3446" s="24">
        <v>0.20984827509544546</v>
      </c>
      <c r="I3446" t="s">
        <v>3</v>
      </c>
      <c r="J3446" s="24">
        <v>4330019808.7094593</v>
      </c>
      <c r="K3446" s="26">
        <v>3.5586352581836234E-3</v>
      </c>
      <c r="L3446" s="4">
        <v>45371860186.135521</v>
      </c>
      <c r="M3446" s="5">
        <f t="shared" si="53"/>
        <v>3.3961493085565787E-4</v>
      </c>
    </row>
    <row r="3447" spans="1:13" x14ac:dyDescent="0.25">
      <c r="A3447" s="4" t="s">
        <v>141</v>
      </c>
      <c r="B3447" t="s">
        <v>160</v>
      </c>
      <c r="C3447" s="24">
        <v>209097.2657857555</v>
      </c>
      <c r="D3447" s="24">
        <v>20.909726578575551</v>
      </c>
      <c r="E3447" s="24">
        <v>0.20909726578575549</v>
      </c>
      <c r="F3447" t="s">
        <v>17</v>
      </c>
      <c r="G3447" s="24">
        <v>73429057.984386683</v>
      </c>
      <c r="H3447" s="24">
        <v>0.28476092643080908</v>
      </c>
      <c r="I3447" t="s">
        <v>3</v>
      </c>
      <c r="J3447" s="24">
        <v>4330019808.7094593</v>
      </c>
      <c r="K3447" s="26">
        <v>4.8290140697549349E-3</v>
      </c>
      <c r="L3447" s="4">
        <v>45371860186.135521</v>
      </c>
      <c r="M3447" s="5">
        <f t="shared" si="53"/>
        <v>4.6085231006166741E-4</v>
      </c>
    </row>
    <row r="3448" spans="1:13" x14ac:dyDescent="0.25">
      <c r="A3448" s="4" t="s">
        <v>141</v>
      </c>
      <c r="B3448" t="s">
        <v>161</v>
      </c>
      <c r="C3448" s="24">
        <v>14632.522390802411</v>
      </c>
      <c r="D3448" s="24">
        <v>1.4632522390802412</v>
      </c>
      <c r="E3448" s="24">
        <v>1.4632522390802412E-2</v>
      </c>
      <c r="F3448" t="s">
        <v>17</v>
      </c>
      <c r="G3448" s="24">
        <v>73429057.984386683</v>
      </c>
      <c r="H3448" s="24">
        <v>1.9927427632142228E-2</v>
      </c>
      <c r="I3448" t="s">
        <v>3</v>
      </c>
      <c r="J3448" s="24">
        <v>4330019808.7094593</v>
      </c>
      <c r="K3448" s="26">
        <v>3.3793199655508181E-4</v>
      </c>
      <c r="L3448" s="4">
        <v>45371860186.135521</v>
      </c>
      <c r="M3448" s="5">
        <f t="shared" si="53"/>
        <v>3.225021484852793E-5</v>
      </c>
    </row>
    <row r="3449" spans="1:13" x14ac:dyDescent="0.25">
      <c r="A3449" s="4" t="s">
        <v>143</v>
      </c>
      <c r="B3449" t="s">
        <v>144</v>
      </c>
      <c r="C3449" s="24">
        <v>41688552.695269868</v>
      </c>
      <c r="D3449" s="24">
        <v>4168.8552695269864</v>
      </c>
      <c r="E3449" s="24">
        <v>41.68855269526987</v>
      </c>
      <c r="F3449" t="s">
        <v>17</v>
      </c>
      <c r="G3449" s="24">
        <v>73429057.984386683</v>
      </c>
      <c r="H3449" s="24">
        <v>56.773917355897666</v>
      </c>
      <c r="I3449" t="s">
        <v>3</v>
      </c>
      <c r="J3449" s="24">
        <v>4330019808.7094593</v>
      </c>
      <c r="K3449" s="26">
        <v>0.96277972242567944</v>
      </c>
      <c r="L3449" s="4">
        <v>45371860186.135521</v>
      </c>
      <c r="M3449" s="5">
        <f t="shared" si="53"/>
        <v>9.1881956182190694E-2</v>
      </c>
    </row>
    <row r="3450" spans="1:13" x14ac:dyDescent="0.25">
      <c r="A3450" s="4" t="s">
        <v>143</v>
      </c>
      <c r="B3450" t="s">
        <v>145</v>
      </c>
      <c r="C3450" s="24">
        <v>156225.7644351999</v>
      </c>
      <c r="D3450" s="24">
        <v>15.622576443519991</v>
      </c>
      <c r="E3450" s="24">
        <v>0.15622576443519989</v>
      </c>
      <c r="F3450" t="s">
        <v>17</v>
      </c>
      <c r="G3450" s="24">
        <v>73429057.984386683</v>
      </c>
      <c r="H3450" s="24">
        <v>0.21275741337770993</v>
      </c>
      <c r="I3450" t="s">
        <v>3</v>
      </c>
      <c r="J3450" s="24">
        <v>4330019808.7094593</v>
      </c>
      <c r="K3450" s="26">
        <v>3.6079688162387927E-3</v>
      </c>
      <c r="L3450" s="4">
        <v>45371860186.135521</v>
      </c>
      <c r="M3450" s="5">
        <f t="shared" si="53"/>
        <v>3.4432303148756175E-4</v>
      </c>
    </row>
    <row r="3451" spans="1:13" x14ac:dyDescent="0.25">
      <c r="A3451" s="4" t="s">
        <v>143</v>
      </c>
      <c r="B3451" t="s">
        <v>146</v>
      </c>
      <c r="C3451" s="24">
        <v>615619.51601403079</v>
      </c>
      <c r="D3451" s="24">
        <v>61.561951601403081</v>
      </c>
      <c r="E3451" s="24">
        <v>0.61561951601403075</v>
      </c>
      <c r="F3451" t="s">
        <v>17</v>
      </c>
      <c r="G3451" s="24">
        <v>73429057.984386683</v>
      </c>
      <c r="H3451" s="24">
        <v>0.83838678162660185</v>
      </c>
      <c r="I3451" t="s">
        <v>3</v>
      </c>
      <c r="J3451" s="24">
        <v>4330019808.7094593</v>
      </c>
      <c r="K3451" s="26">
        <v>1.4217475744008503E-2</v>
      </c>
      <c r="L3451" s="4">
        <v>45371860186.135521</v>
      </c>
      <c r="M3451" s="5">
        <f t="shared" si="53"/>
        <v>1.3568311140175566E-3</v>
      </c>
    </row>
    <row r="3452" spans="1:13" x14ac:dyDescent="0.25">
      <c r="A3452" s="4" t="s">
        <v>0</v>
      </c>
      <c r="B3452" t="s">
        <v>16</v>
      </c>
      <c r="C3452" s="24">
        <v>8717.6023181460187</v>
      </c>
      <c r="D3452" s="24">
        <v>0.87176023181460183</v>
      </c>
      <c r="E3452" s="24">
        <v>8.7176023181460179E-3</v>
      </c>
      <c r="F3452" t="s">
        <v>17</v>
      </c>
      <c r="G3452" s="24">
        <v>73429057.984386683</v>
      </c>
      <c r="H3452" s="24">
        <v>1.1872142388098802E-2</v>
      </c>
      <c r="I3452" t="s">
        <v>3</v>
      </c>
      <c r="J3452" s="24">
        <v>4330019808.7094593</v>
      </c>
      <c r="K3452" s="26">
        <v>2.0132938654486793E-4</v>
      </c>
      <c r="L3452" s="4">
        <v>45371860186.135521</v>
      </c>
      <c r="M3452" s="5">
        <f t="shared" si="53"/>
        <v>1.9213676235407898E-5</v>
      </c>
    </row>
    <row r="3453" spans="1:13" x14ac:dyDescent="0.25">
      <c r="A3453" s="4" t="s">
        <v>0</v>
      </c>
      <c r="B3453" t="s">
        <v>24</v>
      </c>
      <c r="C3453" s="24">
        <v>90024.691705593941</v>
      </c>
      <c r="D3453" s="24">
        <v>9.0024691705593938</v>
      </c>
      <c r="E3453" s="24">
        <v>9.0024691705593934E-2</v>
      </c>
      <c r="F3453" t="s">
        <v>17</v>
      </c>
      <c r="G3453" s="24">
        <v>73429057.984386683</v>
      </c>
      <c r="H3453" s="24">
        <v>0.12260090783778815</v>
      </c>
      <c r="I3453" t="s">
        <v>3</v>
      </c>
      <c r="J3453" s="24">
        <v>4330019808.7094593</v>
      </c>
      <c r="K3453" s="26">
        <v>2.0790826758925463E-3</v>
      </c>
      <c r="L3453" s="4">
        <v>45371860186.135521</v>
      </c>
      <c r="M3453" s="5">
        <f t="shared" si="53"/>
        <v>1.9841525416033784E-4</v>
      </c>
    </row>
    <row r="3454" spans="1:13" x14ac:dyDescent="0.25">
      <c r="A3454" s="4" t="s">
        <v>127</v>
      </c>
      <c r="B3454" t="s">
        <v>129</v>
      </c>
      <c r="C3454" s="24">
        <v>240.19795027625429</v>
      </c>
      <c r="D3454" s="24">
        <v>2.401979502762543E-2</v>
      </c>
      <c r="E3454" s="24">
        <v>2.401979502762543E-4</v>
      </c>
      <c r="F3454" t="s">
        <v>17</v>
      </c>
      <c r="G3454" s="24">
        <v>73429057.984386683</v>
      </c>
      <c r="H3454" s="24">
        <v>3.2711566356649694E-4</v>
      </c>
      <c r="I3454" t="s">
        <v>3</v>
      </c>
      <c r="J3454" s="24">
        <v>4330019808.7094593</v>
      </c>
      <c r="K3454" s="26">
        <v>5.5472713956900827E-6</v>
      </c>
      <c r="L3454" s="4">
        <v>45371860186.135521</v>
      </c>
      <c r="M3454" s="5">
        <f t="shared" si="53"/>
        <v>5.2939850667540549E-7</v>
      </c>
    </row>
    <row r="3455" spans="1:13" x14ac:dyDescent="0.25">
      <c r="A3455" s="4" t="s">
        <v>127</v>
      </c>
      <c r="B3455" t="s">
        <v>135</v>
      </c>
      <c r="C3455" s="24">
        <v>22176.018822850008</v>
      </c>
      <c r="D3455" s="24">
        <v>2.2176018822850008</v>
      </c>
      <c r="E3455" s="24">
        <v>2.2176018822850009E-2</v>
      </c>
      <c r="F3455" t="s">
        <v>17</v>
      </c>
      <c r="G3455" s="24">
        <v>73429057.984386683</v>
      </c>
      <c r="H3455" s="24">
        <v>3.0200603727703172E-2</v>
      </c>
      <c r="I3455" t="s">
        <v>3</v>
      </c>
      <c r="J3455" s="24">
        <v>4330019808.7094593</v>
      </c>
      <c r="K3455" s="26">
        <v>5.1214589776806267E-4</v>
      </c>
      <c r="L3455" s="4">
        <v>45371860186.135521</v>
      </c>
      <c r="M3455" s="5">
        <f t="shared" si="53"/>
        <v>4.8876150838590544E-5</v>
      </c>
    </row>
    <row r="3456" spans="1:13" x14ac:dyDescent="0.25">
      <c r="A3456" s="4" t="s">
        <v>127</v>
      </c>
      <c r="B3456" t="s">
        <v>4</v>
      </c>
      <c r="C3456" s="24">
        <v>42211.950559596342</v>
      </c>
      <c r="D3456" s="24">
        <v>4.2211950559596341</v>
      </c>
      <c r="E3456" s="24">
        <v>4.221195055959634E-2</v>
      </c>
      <c r="F3456" t="s">
        <v>17</v>
      </c>
      <c r="G3456" s="24">
        <v>73429057.984386683</v>
      </c>
      <c r="H3456" s="24">
        <v>5.7486711280664834E-2</v>
      </c>
      <c r="I3456" t="s">
        <v>3</v>
      </c>
      <c r="J3456" s="24">
        <v>4330019808.7094593</v>
      </c>
      <c r="K3456" s="26">
        <v>9.7486737762008996E-4</v>
      </c>
      <c r="L3456" s="4">
        <v>45371860186.135521</v>
      </c>
      <c r="M3456" s="5">
        <f t="shared" si="53"/>
        <v>9.3035529921903511E-5</v>
      </c>
    </row>
    <row r="3457" spans="1:13" x14ac:dyDescent="0.25">
      <c r="A3457" s="4" t="s">
        <v>127</v>
      </c>
      <c r="B3457" t="s">
        <v>130</v>
      </c>
      <c r="C3457" s="24">
        <v>1505.5538624297369</v>
      </c>
      <c r="D3457" s="24">
        <v>0.15055538624297368</v>
      </c>
      <c r="E3457" s="24">
        <v>1.505553862429737E-3</v>
      </c>
      <c r="F3457" t="s">
        <v>17</v>
      </c>
      <c r="G3457" s="24">
        <v>73429057.984386683</v>
      </c>
      <c r="H3457" s="24">
        <v>2.0503515961621962E-3</v>
      </c>
      <c r="I3457" t="s">
        <v>3</v>
      </c>
      <c r="J3457" s="24">
        <v>4330019808.7094593</v>
      </c>
      <c r="K3457" s="26">
        <v>3.4770137988778845E-5</v>
      </c>
      <c r="L3457" s="4">
        <v>45371860186.135521</v>
      </c>
      <c r="M3457" s="5">
        <f t="shared" si="53"/>
        <v>3.3182546544340181E-6</v>
      </c>
    </row>
    <row r="3458" spans="1:13" x14ac:dyDescent="0.25">
      <c r="A3458" s="4" t="s">
        <v>127</v>
      </c>
      <c r="B3458" t="s">
        <v>131</v>
      </c>
      <c r="C3458" s="24">
        <v>20785.440522086639</v>
      </c>
      <c r="D3458" s="24">
        <v>2.078544052208664</v>
      </c>
      <c r="E3458" s="24">
        <v>2.078544052208664E-2</v>
      </c>
      <c r="F3458" t="s">
        <v>17</v>
      </c>
      <c r="G3458" s="24">
        <v>73429057.984386683</v>
      </c>
      <c r="H3458" s="24">
        <v>2.8306832598215103E-2</v>
      </c>
      <c r="I3458" t="s">
        <v>3</v>
      </c>
      <c r="J3458" s="24">
        <v>4330019808.7094593</v>
      </c>
      <c r="K3458" s="26">
        <v>4.800310723816673E-4</v>
      </c>
      <c r="L3458" s="4">
        <v>45371860186.135521</v>
      </c>
      <c r="M3458" s="5">
        <f t="shared" si="53"/>
        <v>4.5811303386758952E-5</v>
      </c>
    </row>
    <row r="3459" spans="1:13" x14ac:dyDescent="0.25">
      <c r="A3459" s="4" t="s">
        <v>127</v>
      </c>
      <c r="B3459" t="s">
        <v>133</v>
      </c>
      <c r="C3459" s="24">
        <v>46160.093602109868</v>
      </c>
      <c r="D3459" s="24">
        <v>4.6160093602109864</v>
      </c>
      <c r="E3459" s="24">
        <v>4.6160093602109868E-2</v>
      </c>
      <c r="F3459" t="s">
        <v>17</v>
      </c>
      <c r="G3459" s="24">
        <v>73429057.984386683</v>
      </c>
      <c r="H3459" s="24">
        <v>6.2863524154054856E-2</v>
      </c>
      <c r="I3459" t="s">
        <v>3</v>
      </c>
      <c r="J3459" s="24">
        <v>4330019808.7094593</v>
      </c>
      <c r="K3459" s="26">
        <v>1.0660480931117876E-3</v>
      </c>
      <c r="L3459" s="4">
        <v>45371860186.135521</v>
      </c>
      <c r="M3459" s="5">
        <f t="shared" ref="M3459:M3522" si="54">C3459/L3459*100</f>
        <v>1.0173727374795889E-4</v>
      </c>
    </row>
    <row r="3460" spans="1:13" x14ac:dyDescent="0.25">
      <c r="A3460" s="4" t="s">
        <v>75</v>
      </c>
      <c r="B3460" t="s">
        <v>76</v>
      </c>
      <c r="C3460" s="24">
        <v>3184.7374525214009</v>
      </c>
      <c r="D3460" s="24">
        <v>0.31847374525214006</v>
      </c>
      <c r="E3460" s="24">
        <v>3.184737452521401E-3</v>
      </c>
      <c r="F3460" t="s">
        <v>17</v>
      </c>
      <c r="G3460" s="24">
        <v>73429057.984386683</v>
      </c>
      <c r="H3460" s="24">
        <v>4.3371623440935005E-3</v>
      </c>
      <c r="I3460" t="s">
        <v>3</v>
      </c>
      <c r="J3460" s="24">
        <v>4330019808.7094593</v>
      </c>
      <c r="K3460" s="26">
        <v>7.3550182059573443E-5</v>
      </c>
      <c r="L3460" s="4">
        <v>45371860186.135521</v>
      </c>
      <c r="M3460" s="5">
        <f t="shared" si="54"/>
        <v>7.0191908364704326E-6</v>
      </c>
    </row>
    <row r="3461" spans="1:13" x14ac:dyDescent="0.25">
      <c r="A3461" s="4" t="s">
        <v>75</v>
      </c>
      <c r="B3461" t="s">
        <v>105</v>
      </c>
      <c r="C3461" s="24">
        <v>98678.277966402078</v>
      </c>
      <c r="D3461" s="24">
        <v>9.8678277966402081</v>
      </c>
      <c r="E3461" s="24">
        <v>9.8678277966402078E-2</v>
      </c>
      <c r="F3461" t="s">
        <v>17</v>
      </c>
      <c r="G3461" s="24">
        <v>73429057.984386683</v>
      </c>
      <c r="H3461" s="24">
        <v>0.13438586940252478</v>
      </c>
      <c r="I3461" t="s">
        <v>3</v>
      </c>
      <c r="J3461" s="24">
        <v>4330019808.7094593</v>
      </c>
      <c r="K3461" s="26">
        <v>2.2789336383154482E-3</v>
      </c>
      <c r="L3461" s="4">
        <v>45371860186.135521</v>
      </c>
      <c r="M3461" s="5">
        <f t="shared" si="54"/>
        <v>2.1748783841257544E-4</v>
      </c>
    </row>
    <row r="3462" spans="1:13" x14ac:dyDescent="0.25">
      <c r="A3462" s="4" t="s">
        <v>75</v>
      </c>
      <c r="B3462" t="s">
        <v>108</v>
      </c>
      <c r="C3462" s="24">
        <v>1472334.718837525</v>
      </c>
      <c r="D3462" s="24">
        <v>147.23347188375249</v>
      </c>
      <c r="E3462" s="24">
        <v>1.4723347188375251</v>
      </c>
      <c r="F3462" t="s">
        <v>17</v>
      </c>
      <c r="G3462" s="24">
        <v>73429057.984386683</v>
      </c>
      <c r="H3462" s="24">
        <v>2.0051118171100462</v>
      </c>
      <c r="I3462" t="s">
        <v>3</v>
      </c>
      <c r="J3462" s="24">
        <v>4330019808.7094593</v>
      </c>
      <c r="K3462" s="26">
        <v>3.4002955734198981E-2</v>
      </c>
      <c r="L3462" s="4">
        <v>45371860186.135521</v>
      </c>
      <c r="M3462" s="5">
        <f t="shared" si="54"/>
        <v>3.245039354342877E-3</v>
      </c>
    </row>
    <row r="3463" spans="1:13" x14ac:dyDescent="0.25">
      <c r="A3463" s="4" t="s">
        <v>75</v>
      </c>
      <c r="B3463" t="s">
        <v>4</v>
      </c>
      <c r="C3463" s="24">
        <v>29629.118121136049</v>
      </c>
      <c r="D3463" s="24">
        <v>2.9629118121136049</v>
      </c>
      <c r="E3463" s="24">
        <v>2.9629118121136049E-2</v>
      </c>
      <c r="F3463" t="s">
        <v>17</v>
      </c>
      <c r="G3463" s="24">
        <v>73429057.984386683</v>
      </c>
      <c r="H3463" s="24">
        <v>4.0350671701979521E-2</v>
      </c>
      <c r="I3463" t="s">
        <v>3</v>
      </c>
      <c r="J3463" s="24">
        <v>4330019808.7094593</v>
      </c>
      <c r="K3463" s="26">
        <v>6.8427211491133705E-4</v>
      </c>
      <c r="L3463" s="4">
        <v>45371860186.135521</v>
      </c>
      <c r="M3463" s="5">
        <f t="shared" si="54"/>
        <v>6.5302850708752621E-5</v>
      </c>
    </row>
    <row r="3464" spans="1:13" x14ac:dyDescent="0.25">
      <c r="A3464" s="4" t="s">
        <v>75</v>
      </c>
      <c r="B3464" t="s">
        <v>93</v>
      </c>
      <c r="C3464" s="24">
        <v>75349.153375069654</v>
      </c>
      <c r="D3464" s="24">
        <v>7.5349153375069653</v>
      </c>
      <c r="E3464" s="24">
        <v>7.5349153375069658E-2</v>
      </c>
      <c r="F3464" t="s">
        <v>17</v>
      </c>
      <c r="G3464" s="24">
        <v>73429057.984386683</v>
      </c>
      <c r="H3464" s="24">
        <v>0.10261489857474577</v>
      </c>
      <c r="I3464" t="s">
        <v>3</v>
      </c>
      <c r="J3464" s="24">
        <v>4330019808.7094593</v>
      </c>
      <c r="K3464" s="26">
        <v>1.740157244165751E-3</v>
      </c>
      <c r="L3464" s="4">
        <v>45371860186.135521</v>
      </c>
      <c r="M3464" s="5">
        <f t="shared" si="54"/>
        <v>1.6607023178232932E-4</v>
      </c>
    </row>
    <row r="3465" spans="1:13" x14ac:dyDescent="0.25">
      <c r="A3465" s="4" t="s">
        <v>75</v>
      </c>
      <c r="B3465" t="s">
        <v>101</v>
      </c>
      <c r="C3465" s="24">
        <v>28676.81925759813</v>
      </c>
      <c r="D3465" s="24">
        <v>2.867681925759813</v>
      </c>
      <c r="E3465" s="24">
        <v>2.867681925759813E-2</v>
      </c>
      <c r="F3465" t="s">
        <v>17</v>
      </c>
      <c r="G3465" s="24">
        <v>73429057.984386683</v>
      </c>
      <c r="H3465" s="24">
        <v>3.9053775228460264E-2</v>
      </c>
      <c r="I3465" t="s">
        <v>3</v>
      </c>
      <c r="J3465" s="24">
        <v>4330019808.7094593</v>
      </c>
      <c r="K3465" s="26">
        <v>6.6227917017647805E-4</v>
      </c>
      <c r="L3465" s="4">
        <v>45371860186.135521</v>
      </c>
      <c r="M3465" s="5">
        <f t="shared" si="54"/>
        <v>6.3203975195094678E-5</v>
      </c>
    </row>
    <row r="3466" spans="1:13" x14ac:dyDescent="0.25">
      <c r="A3466" s="4" t="s">
        <v>75</v>
      </c>
      <c r="B3466" t="s">
        <v>109</v>
      </c>
      <c r="C3466" s="24">
        <v>677754.20179422898</v>
      </c>
      <c r="D3466" s="24">
        <v>67.775420179422895</v>
      </c>
      <c r="E3466" s="24">
        <v>0.67775420179422896</v>
      </c>
      <c r="F3466" t="s">
        <v>17</v>
      </c>
      <c r="G3466" s="24">
        <v>73429057.984386683</v>
      </c>
      <c r="H3466" s="24">
        <v>0.92300544280214081</v>
      </c>
      <c r="I3466" t="s">
        <v>3</v>
      </c>
      <c r="J3466" s="24">
        <v>4330019808.7094593</v>
      </c>
      <c r="K3466" s="26">
        <v>1.5652450375191935E-2</v>
      </c>
      <c r="L3466" s="4">
        <v>45371860186.135521</v>
      </c>
      <c r="M3466" s="5">
        <f t="shared" si="54"/>
        <v>1.4937765368529749E-3</v>
      </c>
    </row>
    <row r="3467" spans="1:13" x14ac:dyDescent="0.25">
      <c r="A3467" s="4" t="s">
        <v>75</v>
      </c>
      <c r="B3467" t="s">
        <v>106</v>
      </c>
      <c r="C3467" s="24">
        <v>704625.9766837483</v>
      </c>
      <c r="D3467" s="24">
        <v>70.462597668374826</v>
      </c>
      <c r="E3467" s="24">
        <v>0.70462597668374827</v>
      </c>
      <c r="F3467" t="s">
        <v>17</v>
      </c>
      <c r="G3467" s="24">
        <v>73429057.984386683</v>
      </c>
      <c r="H3467" s="24">
        <v>0.95960100268966264</v>
      </c>
      <c r="I3467" t="s">
        <v>3</v>
      </c>
      <c r="J3467" s="24">
        <v>4330019808.7094593</v>
      </c>
      <c r="K3467" s="26">
        <v>1.6273042799168129E-2</v>
      </c>
      <c r="L3467" s="4">
        <v>45371860186.135521</v>
      </c>
      <c r="M3467" s="5">
        <f t="shared" si="54"/>
        <v>1.5530021775458612E-3</v>
      </c>
    </row>
    <row r="3468" spans="1:13" x14ac:dyDescent="0.25">
      <c r="A3468" s="4" t="s">
        <v>124</v>
      </c>
      <c r="B3468" t="s">
        <v>126</v>
      </c>
      <c r="C3468" s="24">
        <v>23452.17184985663</v>
      </c>
      <c r="D3468" s="24">
        <v>2.3452171849856631</v>
      </c>
      <c r="E3468" s="24">
        <v>2.345217184985663E-2</v>
      </c>
      <c r="F3468" t="s">
        <v>17</v>
      </c>
      <c r="G3468" s="24">
        <v>73429057.984386683</v>
      </c>
      <c r="H3468" s="24">
        <v>3.1938543804883479E-2</v>
      </c>
      <c r="I3468" t="s">
        <v>3</v>
      </c>
      <c r="J3468" s="24">
        <v>4330019808.7094593</v>
      </c>
      <c r="K3468" s="26">
        <v>5.4161811922164005E-4</v>
      </c>
      <c r="L3468" s="4">
        <v>45371860186.135521</v>
      </c>
      <c r="M3468" s="5">
        <f t="shared" si="54"/>
        <v>5.1688803927468274E-5</v>
      </c>
    </row>
    <row r="3469" spans="1:13" x14ac:dyDescent="0.25">
      <c r="A3469" s="4" t="s">
        <v>124</v>
      </c>
      <c r="B3469" t="s">
        <v>125</v>
      </c>
      <c r="C3469" s="24">
        <v>815235.80088909355</v>
      </c>
      <c r="D3469" s="24">
        <v>81.523580088909355</v>
      </c>
      <c r="E3469" s="24">
        <v>0.81523580088909353</v>
      </c>
      <c r="F3469" t="s">
        <v>17</v>
      </c>
      <c r="G3469" s="24">
        <v>73429057.984386683</v>
      </c>
      <c r="H3469" s="24">
        <v>1.1102359519067209</v>
      </c>
      <c r="I3469" t="s">
        <v>3</v>
      </c>
      <c r="J3469" s="24">
        <v>4330019808.7094593</v>
      </c>
      <c r="K3469" s="26">
        <v>1.8827530517281178E-2</v>
      </c>
      <c r="L3469" s="4">
        <v>45371860186.135521</v>
      </c>
      <c r="M3469" s="5">
        <f t="shared" si="54"/>
        <v>1.7967872543568507E-3</v>
      </c>
    </row>
    <row r="3470" spans="1:13" x14ac:dyDescent="0.25">
      <c r="A3470" s="4" t="s">
        <v>164</v>
      </c>
      <c r="B3470" t="s">
        <v>165</v>
      </c>
      <c r="C3470" s="24">
        <v>8474824.7030181233</v>
      </c>
      <c r="D3470" s="24">
        <v>847.48247030181233</v>
      </c>
      <c r="E3470" s="24">
        <v>8.4748247030181236</v>
      </c>
      <c r="F3470" t="s">
        <v>17</v>
      </c>
      <c r="G3470" s="24">
        <v>73429057.984386683</v>
      </c>
      <c r="H3470" s="24">
        <v>11.541513585561914</v>
      </c>
      <c r="I3470" t="s">
        <v>3</v>
      </c>
      <c r="J3470" s="24">
        <v>4330019808.7094593</v>
      </c>
      <c r="K3470" s="26">
        <v>0.1957225388662599</v>
      </c>
      <c r="L3470" s="4">
        <v>45371860186.135521</v>
      </c>
      <c r="M3470" s="5">
        <f t="shared" si="54"/>
        <v>1.8678592123511421E-2</v>
      </c>
    </row>
    <row r="3471" spans="1:13" x14ac:dyDescent="0.25">
      <c r="A3471" s="4" t="s">
        <v>164</v>
      </c>
      <c r="B3471" t="s">
        <v>166</v>
      </c>
      <c r="C3471" s="24">
        <v>864440.1751881137</v>
      </c>
      <c r="D3471" s="24">
        <v>86.444017518811364</v>
      </c>
      <c r="E3471" s="24">
        <v>0.86444017518811367</v>
      </c>
      <c r="F3471" t="s">
        <v>17</v>
      </c>
      <c r="G3471" s="24">
        <v>73429057.984386683</v>
      </c>
      <c r="H3471" s="24">
        <v>1.1772453561530378</v>
      </c>
      <c r="I3471" t="s">
        <v>3</v>
      </c>
      <c r="J3471" s="24">
        <v>4330019808.7094593</v>
      </c>
      <c r="K3471" s="26">
        <v>1.9963885002312626E-2</v>
      </c>
      <c r="L3471" s="4">
        <v>45371860186.135521</v>
      </c>
      <c r="M3471" s="5">
        <f t="shared" si="54"/>
        <v>1.9052341509512641E-3</v>
      </c>
    </row>
    <row r="3472" spans="1:13" x14ac:dyDescent="0.25">
      <c r="A3472" s="4" t="s">
        <v>136</v>
      </c>
      <c r="B3472" t="s">
        <v>147</v>
      </c>
      <c r="C3472" s="24">
        <v>50909.397306094121</v>
      </c>
      <c r="D3472" s="24">
        <v>5.0909397306094117</v>
      </c>
      <c r="E3472" s="24">
        <v>5.0909397306094117E-2</v>
      </c>
      <c r="F3472" t="s">
        <v>34</v>
      </c>
      <c r="G3472" s="24">
        <v>14668015.828248257</v>
      </c>
      <c r="H3472" s="24">
        <v>0.34707760001220311</v>
      </c>
      <c r="I3472" t="s">
        <v>35</v>
      </c>
      <c r="J3472" s="24">
        <v>3588390876.6854286</v>
      </c>
      <c r="K3472" s="26">
        <v>1.4187249676969075E-3</v>
      </c>
      <c r="L3472" s="4">
        <v>45371860186.135521</v>
      </c>
      <c r="M3472" s="5">
        <f t="shared" si="54"/>
        <v>1.1220478309075528E-4</v>
      </c>
    </row>
    <row r="3473" spans="1:13" x14ac:dyDescent="0.25">
      <c r="A3473" s="4" t="s">
        <v>136</v>
      </c>
      <c r="B3473" t="s">
        <v>137</v>
      </c>
      <c r="C3473" s="24">
        <v>13398.864752160405</v>
      </c>
      <c r="D3473" s="24">
        <v>1.3398864752160404</v>
      </c>
      <c r="E3473" s="24">
        <v>1.3398864752160405E-2</v>
      </c>
      <c r="F3473" t="s">
        <v>34</v>
      </c>
      <c r="G3473" s="24">
        <v>14668015.828248257</v>
      </c>
      <c r="H3473" s="24">
        <v>9.1347493137799385E-2</v>
      </c>
      <c r="I3473" t="s">
        <v>35</v>
      </c>
      <c r="J3473" s="24">
        <v>3588390876.6854286</v>
      </c>
      <c r="K3473" s="26">
        <v>3.7339479484288632E-4</v>
      </c>
      <c r="L3473" s="4">
        <v>45371860186.135521</v>
      </c>
      <c r="M3473" s="5">
        <f t="shared" si="54"/>
        <v>2.9531221989119055E-5</v>
      </c>
    </row>
    <row r="3474" spans="1:13" x14ac:dyDescent="0.25">
      <c r="A3474" s="4" t="s">
        <v>115</v>
      </c>
      <c r="B3474" t="s">
        <v>116</v>
      </c>
      <c r="C3474" s="24">
        <v>6154.6704349778474</v>
      </c>
      <c r="D3474" s="24">
        <v>0.61546704349778469</v>
      </c>
      <c r="E3474" s="24">
        <v>6.1546704349778473E-3</v>
      </c>
      <c r="F3474" t="s">
        <v>34</v>
      </c>
      <c r="G3474" s="24">
        <v>14668015.828248257</v>
      </c>
      <c r="H3474" s="24">
        <v>4.1959802246224295E-2</v>
      </c>
      <c r="I3474" t="s">
        <v>35</v>
      </c>
      <c r="J3474" s="24">
        <v>3588390876.6854286</v>
      </c>
      <c r="K3474" s="26">
        <v>1.7151616550376678E-4</v>
      </c>
      <c r="L3474" s="4">
        <v>45371860186.135521</v>
      </c>
      <c r="M3474" s="5">
        <f t="shared" si="54"/>
        <v>1.3564950631798334E-5</v>
      </c>
    </row>
    <row r="3475" spans="1:13" x14ac:dyDescent="0.25">
      <c r="A3475" s="4" t="s">
        <v>115</v>
      </c>
      <c r="B3475" t="s">
        <v>121</v>
      </c>
      <c r="C3475" s="24">
        <v>741973.27814740129</v>
      </c>
      <c r="D3475" s="24">
        <v>74.197327814740134</v>
      </c>
      <c r="E3475" s="24">
        <v>0.74197327814740133</v>
      </c>
      <c r="F3475" t="s">
        <v>34</v>
      </c>
      <c r="G3475" s="24">
        <v>14668015.828248257</v>
      </c>
      <c r="H3475" s="24">
        <v>5.0584433970849636</v>
      </c>
      <c r="I3475" t="s">
        <v>35</v>
      </c>
      <c r="J3475" s="24">
        <v>3588390876.6854286</v>
      </c>
      <c r="K3475" s="26">
        <v>2.0677047279552687E-2</v>
      </c>
      <c r="L3475" s="4">
        <v>45371860186.135521</v>
      </c>
      <c r="M3475" s="5">
        <f t="shared" si="54"/>
        <v>1.635315975812976E-3</v>
      </c>
    </row>
    <row r="3476" spans="1:13" x14ac:dyDescent="0.25">
      <c r="A3476" s="4" t="s">
        <v>115</v>
      </c>
      <c r="B3476" t="s">
        <v>119</v>
      </c>
      <c r="C3476" s="24">
        <v>546630.67192800529</v>
      </c>
      <c r="D3476" s="24">
        <v>54.663067192800533</v>
      </c>
      <c r="E3476" s="24">
        <v>0.5466306719280053</v>
      </c>
      <c r="F3476" t="s">
        <v>34</v>
      </c>
      <c r="G3476" s="24">
        <v>14668015.828248257</v>
      </c>
      <c r="H3476" s="24">
        <v>3.726684497267053</v>
      </c>
      <c r="I3476" t="s">
        <v>35</v>
      </c>
      <c r="J3476" s="24">
        <v>3588390876.6854286</v>
      </c>
      <c r="K3476" s="26">
        <v>1.5233309043325965E-2</v>
      </c>
      <c r="L3476" s="4">
        <v>45371860186.135521</v>
      </c>
      <c r="M3476" s="5">
        <f t="shared" si="54"/>
        <v>1.2047790628056322E-3</v>
      </c>
    </row>
    <row r="3477" spans="1:13" x14ac:dyDescent="0.25">
      <c r="A3477" s="4" t="s">
        <v>115</v>
      </c>
      <c r="B3477" t="s">
        <v>123</v>
      </c>
      <c r="C3477" s="24">
        <v>1798.6973741901911</v>
      </c>
      <c r="D3477" s="24">
        <v>0.1798697374190191</v>
      </c>
      <c r="E3477" s="24">
        <v>1.7986973741901911E-3</v>
      </c>
      <c r="F3477" t="s">
        <v>34</v>
      </c>
      <c r="G3477" s="24">
        <v>14668015.828248257</v>
      </c>
      <c r="H3477" s="24">
        <v>1.2262717706686594E-2</v>
      </c>
      <c r="I3477" t="s">
        <v>35</v>
      </c>
      <c r="J3477" s="24">
        <v>3588390876.6854286</v>
      </c>
      <c r="K3477" s="26">
        <v>5.0125458346155286E-5</v>
      </c>
      <c r="L3477" s="4">
        <v>45371860186.135521</v>
      </c>
      <c r="M3477" s="5">
        <f t="shared" si="54"/>
        <v>3.9643456689038879E-6</v>
      </c>
    </row>
    <row r="3478" spans="1:13" x14ac:dyDescent="0.25">
      <c r="A3478" s="4" t="s">
        <v>115</v>
      </c>
      <c r="B3478" t="s">
        <v>120</v>
      </c>
      <c r="C3478" s="24">
        <v>3607.836692954008</v>
      </c>
      <c r="D3478" s="24">
        <v>0.36078366929540079</v>
      </c>
      <c r="E3478" s="24">
        <v>3.6078366929540081E-3</v>
      </c>
      <c r="F3478" t="s">
        <v>34</v>
      </c>
      <c r="G3478" s="24">
        <v>14668015.828248257</v>
      </c>
      <c r="H3478" s="24">
        <v>2.4596623941500598E-2</v>
      </c>
      <c r="I3478" t="s">
        <v>35</v>
      </c>
      <c r="J3478" s="24">
        <v>3588390876.6854286</v>
      </c>
      <c r="K3478" s="26">
        <v>1.0054190908785671E-4</v>
      </c>
      <c r="L3478" s="4">
        <v>45371860186.135521</v>
      </c>
      <c r="M3478" s="5">
        <f t="shared" si="54"/>
        <v>7.9517054803419108E-6</v>
      </c>
    </row>
    <row r="3479" spans="1:13" x14ac:dyDescent="0.25">
      <c r="A3479" s="4" t="s">
        <v>111</v>
      </c>
      <c r="B3479" t="s">
        <v>117</v>
      </c>
      <c r="C3479" s="24">
        <v>2515.1687983945581</v>
      </c>
      <c r="D3479" s="24">
        <v>0.25151687983945581</v>
      </c>
      <c r="E3479" s="24">
        <v>2.5151687983945578E-3</v>
      </c>
      <c r="F3479" t="s">
        <v>34</v>
      </c>
      <c r="G3479" s="24">
        <v>14668015.828248257</v>
      </c>
      <c r="H3479" s="24">
        <v>1.7147300819997373E-2</v>
      </c>
      <c r="I3479" t="s">
        <v>35</v>
      </c>
      <c r="J3479" s="24">
        <v>3588390876.6854286</v>
      </c>
      <c r="K3479" s="26">
        <v>7.0091829035018657E-5</v>
      </c>
      <c r="L3479" s="4">
        <v>45371860186.135521</v>
      </c>
      <c r="M3479" s="5">
        <f t="shared" si="54"/>
        <v>5.5434553224756902E-6</v>
      </c>
    </row>
    <row r="3480" spans="1:13" x14ac:dyDescent="0.25">
      <c r="A3480" s="4" t="s">
        <v>111</v>
      </c>
      <c r="B3480" t="s">
        <v>112</v>
      </c>
      <c r="C3480" s="24">
        <v>158.80073132618699</v>
      </c>
      <c r="D3480" s="24">
        <v>1.5880073132618699E-2</v>
      </c>
      <c r="E3480" s="24">
        <v>1.5880073132618698E-4</v>
      </c>
      <c r="F3480" t="s">
        <v>34</v>
      </c>
      <c r="G3480" s="24">
        <v>14668015.828248257</v>
      </c>
      <c r="H3480" s="24">
        <v>1.0826326695145918E-3</v>
      </c>
      <c r="I3480" t="s">
        <v>35</v>
      </c>
      <c r="J3480" s="24">
        <v>3588390876.6854286</v>
      </c>
      <c r="K3480" s="26">
        <v>4.4254022703588557E-6</v>
      </c>
      <c r="L3480" s="4">
        <v>45371860186.135521</v>
      </c>
      <c r="M3480" s="5">
        <f t="shared" si="54"/>
        <v>3.4999828235985009E-7</v>
      </c>
    </row>
    <row r="3481" spans="1:13" x14ac:dyDescent="0.25">
      <c r="A3481" s="4" t="s">
        <v>138</v>
      </c>
      <c r="B3481" t="s">
        <v>149</v>
      </c>
      <c r="C3481" s="24">
        <v>21604.551880318872</v>
      </c>
      <c r="D3481" s="24">
        <v>2.1604551880318872</v>
      </c>
      <c r="E3481" s="24">
        <v>2.1604551880318873E-2</v>
      </c>
      <c r="F3481" t="s">
        <v>34</v>
      </c>
      <c r="G3481" s="24">
        <v>14668015.828248257</v>
      </c>
      <c r="H3481" s="24">
        <v>0.14729021384550153</v>
      </c>
      <c r="I3481" t="s">
        <v>35</v>
      </c>
      <c r="J3481" s="24">
        <v>3588390876.6854286</v>
      </c>
      <c r="K3481" s="26">
        <v>6.0206796368501652E-4</v>
      </c>
      <c r="L3481" s="4">
        <v>45371860186.135521</v>
      </c>
      <c r="M3481" s="5">
        <f t="shared" si="54"/>
        <v>4.7616632405388283E-5</v>
      </c>
    </row>
    <row r="3482" spans="1:13" x14ac:dyDescent="0.25">
      <c r="A3482" s="4" t="s">
        <v>138</v>
      </c>
      <c r="B3482" t="s">
        <v>139</v>
      </c>
      <c r="C3482" s="24">
        <v>448578.4505083118</v>
      </c>
      <c r="D3482" s="24">
        <v>44.85784505083118</v>
      </c>
      <c r="E3482" s="24">
        <v>0.4485784505083118</v>
      </c>
      <c r="F3482" t="s">
        <v>34</v>
      </c>
      <c r="G3482" s="24">
        <v>14668015.828248257</v>
      </c>
      <c r="H3482" s="24">
        <v>3.0582081159499523</v>
      </c>
      <c r="I3482" t="s">
        <v>35</v>
      </c>
      <c r="J3482" s="24">
        <v>3588390876.6854286</v>
      </c>
      <c r="K3482" s="26">
        <v>1.2500824629301825E-2</v>
      </c>
      <c r="L3482" s="4">
        <v>45371860186.135521</v>
      </c>
      <c r="M3482" s="5">
        <f t="shared" si="54"/>
        <v>9.8867105881937341E-4</v>
      </c>
    </row>
    <row r="3483" spans="1:13" x14ac:dyDescent="0.25">
      <c r="A3483" s="4" t="s">
        <v>138</v>
      </c>
      <c r="B3483" t="s">
        <v>140</v>
      </c>
      <c r="C3483" s="24">
        <v>1497553.3595841741</v>
      </c>
      <c r="D3483" s="24">
        <v>149.75533595841742</v>
      </c>
      <c r="E3483" s="24">
        <v>1.4975533595841741</v>
      </c>
      <c r="F3483" t="s">
        <v>34</v>
      </c>
      <c r="G3483" s="24">
        <v>14668015.828248257</v>
      </c>
      <c r="H3483" s="24">
        <v>10.209651919655863</v>
      </c>
      <c r="I3483" t="s">
        <v>35</v>
      </c>
      <c r="J3483" s="24">
        <v>3588390876.6854286</v>
      </c>
      <c r="K3483" s="26">
        <v>4.1733284111107022E-2</v>
      </c>
      <c r="L3483" s="4">
        <v>45371860186.135521</v>
      </c>
      <c r="M3483" s="5">
        <f t="shared" si="54"/>
        <v>3.3006214720766249E-3</v>
      </c>
    </row>
    <row r="3484" spans="1:13" x14ac:dyDescent="0.25">
      <c r="A3484" s="4" t="s">
        <v>102</v>
      </c>
      <c r="B3484" t="s">
        <v>103</v>
      </c>
      <c r="C3484" s="24">
        <v>1354.1491524585631</v>
      </c>
      <c r="D3484" s="24">
        <v>0.1354149152458563</v>
      </c>
      <c r="E3484" s="24">
        <v>1.3541491524585632E-3</v>
      </c>
      <c r="F3484" t="s">
        <v>34</v>
      </c>
      <c r="G3484" s="24">
        <v>14668015.828248257</v>
      </c>
      <c r="H3484" s="24">
        <v>9.2319858958066301E-3</v>
      </c>
      <c r="I3484" t="s">
        <v>35</v>
      </c>
      <c r="J3484" s="24">
        <v>3588390876.6854286</v>
      </c>
      <c r="K3484" s="26">
        <v>3.7736946698219823E-5</v>
      </c>
      <c r="L3484" s="4">
        <v>45371860186.135521</v>
      </c>
      <c r="M3484" s="5">
        <f t="shared" si="54"/>
        <v>2.9845572716288071E-6</v>
      </c>
    </row>
    <row r="3485" spans="1:13" x14ac:dyDescent="0.25">
      <c r="A3485" s="4" t="s">
        <v>150</v>
      </c>
      <c r="B3485" t="s">
        <v>151</v>
      </c>
      <c r="C3485" s="24">
        <v>1585540.9197967548</v>
      </c>
      <c r="D3485" s="24">
        <v>158.55409197967549</v>
      </c>
      <c r="E3485" s="24">
        <v>1.5855409197967549</v>
      </c>
      <c r="F3485" t="s">
        <v>34</v>
      </c>
      <c r="G3485" s="24">
        <v>14668015.828248257</v>
      </c>
      <c r="H3485" s="24">
        <v>10.809511922827737</v>
      </c>
      <c r="I3485" t="s">
        <v>35</v>
      </c>
      <c r="J3485" s="24">
        <v>3588390876.6854286</v>
      </c>
      <c r="K3485" s="26">
        <v>4.4185290128184361E-2</v>
      </c>
      <c r="L3485" s="4">
        <v>45371860186.135521</v>
      </c>
      <c r="M3485" s="5">
        <f t="shared" si="54"/>
        <v>3.4945468695622393E-3</v>
      </c>
    </row>
    <row r="3486" spans="1:13" x14ac:dyDescent="0.25">
      <c r="A3486" s="4" t="s">
        <v>150</v>
      </c>
      <c r="B3486" t="s">
        <v>152</v>
      </c>
      <c r="C3486" s="24">
        <v>13459.968679939129</v>
      </c>
      <c r="D3486" s="24">
        <v>1.3459968679939129</v>
      </c>
      <c r="E3486" s="24">
        <v>1.3459968679939129E-2</v>
      </c>
      <c r="F3486" t="s">
        <v>34</v>
      </c>
      <c r="G3486" s="24">
        <v>14668015.828248257</v>
      </c>
      <c r="H3486" s="24">
        <v>9.1764072506776137E-2</v>
      </c>
      <c r="I3486" t="s">
        <v>35</v>
      </c>
      <c r="J3486" s="24">
        <v>3588390876.6854286</v>
      </c>
      <c r="K3486" s="26">
        <v>3.7509761735800664E-4</v>
      </c>
      <c r="L3486" s="4">
        <v>45371860186.135521</v>
      </c>
      <c r="M3486" s="5">
        <f t="shared" si="54"/>
        <v>2.9665895611774259E-5</v>
      </c>
    </row>
    <row r="3487" spans="1:13" x14ac:dyDescent="0.25">
      <c r="A3487" s="4" t="s">
        <v>150</v>
      </c>
      <c r="B3487" t="s">
        <v>153</v>
      </c>
      <c r="C3487" s="24">
        <v>181666.00911069749</v>
      </c>
      <c r="D3487" s="24">
        <v>18.16660091106975</v>
      </c>
      <c r="E3487" s="24">
        <v>0.1816660091106975</v>
      </c>
      <c r="F3487" t="s">
        <v>34</v>
      </c>
      <c r="G3487" s="24">
        <v>14668015.828248257</v>
      </c>
      <c r="H3487" s="24">
        <v>1.238517951152178</v>
      </c>
      <c r="I3487" t="s">
        <v>35</v>
      </c>
      <c r="J3487" s="24">
        <v>3588390876.6854286</v>
      </c>
      <c r="K3487" s="26">
        <v>5.0626036949046396E-3</v>
      </c>
      <c r="L3487" s="4">
        <v>45371860186.135521</v>
      </c>
      <c r="M3487" s="5">
        <f t="shared" si="54"/>
        <v>4.0039356633257456E-4</v>
      </c>
    </row>
    <row r="3488" spans="1:13" x14ac:dyDescent="0.25">
      <c r="A3488" s="4" t="s">
        <v>150</v>
      </c>
      <c r="B3488" t="s">
        <v>154</v>
      </c>
      <c r="C3488" s="24">
        <v>2066.2591957072491</v>
      </c>
      <c r="D3488" s="24">
        <v>0.2066259195707249</v>
      </c>
      <c r="E3488" s="24">
        <v>2.066259195707249E-3</v>
      </c>
      <c r="F3488" t="s">
        <v>34</v>
      </c>
      <c r="G3488" s="24">
        <v>14668015.828248257</v>
      </c>
      <c r="H3488" s="24">
        <v>1.4086835055958719E-2</v>
      </c>
      <c r="I3488" t="s">
        <v>35</v>
      </c>
      <c r="J3488" s="24">
        <v>3588390876.6854286</v>
      </c>
      <c r="K3488" s="26">
        <v>5.758177597463513E-5</v>
      </c>
      <c r="L3488" s="4">
        <v>45371860186.135521</v>
      </c>
      <c r="M3488" s="5">
        <f t="shared" si="54"/>
        <v>4.5540544011872911E-6</v>
      </c>
    </row>
    <row r="3489" spans="1:13" x14ac:dyDescent="0.25">
      <c r="A3489" s="4" t="s">
        <v>150</v>
      </c>
      <c r="B3489" t="s">
        <v>157</v>
      </c>
      <c r="C3489" s="24">
        <v>59420.072126793653</v>
      </c>
      <c r="D3489" s="24">
        <v>5.942007212679365</v>
      </c>
      <c r="E3489" s="24">
        <v>5.9420072126793656E-2</v>
      </c>
      <c r="F3489" t="s">
        <v>34</v>
      </c>
      <c r="G3489" s="24">
        <v>14668015.828248257</v>
      </c>
      <c r="H3489" s="24">
        <v>0.40509959099144199</v>
      </c>
      <c r="I3489" t="s">
        <v>35</v>
      </c>
      <c r="J3489" s="24">
        <v>3588390876.6854286</v>
      </c>
      <c r="K3489" s="26">
        <v>1.6558974250229831E-3</v>
      </c>
      <c r="L3489" s="4">
        <v>45371860186.135521</v>
      </c>
      <c r="M3489" s="5">
        <f t="shared" si="54"/>
        <v>1.3096238920561363E-4</v>
      </c>
    </row>
    <row r="3490" spans="1:13" x14ac:dyDescent="0.25">
      <c r="A3490" s="4" t="s">
        <v>113</v>
      </c>
      <c r="B3490" t="s">
        <v>114</v>
      </c>
      <c r="C3490" s="24">
        <v>8454.5356567602685</v>
      </c>
      <c r="D3490" s="24">
        <v>0.84545356567602681</v>
      </c>
      <c r="E3490" s="24">
        <v>8.4545356567602686E-3</v>
      </c>
      <c r="F3490" t="s">
        <v>34</v>
      </c>
      <c r="G3490" s="24">
        <v>14668015.828248257</v>
      </c>
      <c r="H3490" s="24">
        <v>5.7639259159225763E-2</v>
      </c>
      <c r="I3490" t="s">
        <v>35</v>
      </c>
      <c r="J3490" s="24">
        <v>3588390876.6854286</v>
      </c>
      <c r="K3490" s="26">
        <v>2.3560799108289073E-4</v>
      </c>
      <c r="L3490" s="4">
        <v>45371860186.135521</v>
      </c>
      <c r="M3490" s="5">
        <f t="shared" si="54"/>
        <v>1.8633874877679707E-5</v>
      </c>
    </row>
    <row r="3491" spans="1:13" x14ac:dyDescent="0.25">
      <c r="A3491" s="4" t="s">
        <v>113</v>
      </c>
      <c r="B3491" t="s">
        <v>122</v>
      </c>
      <c r="C3491" s="24">
        <v>13269.298952298819</v>
      </c>
      <c r="D3491" s="24">
        <v>1.3269298952298818</v>
      </c>
      <c r="E3491" s="24">
        <v>1.3269298952298818E-2</v>
      </c>
      <c r="F3491" t="s">
        <v>34</v>
      </c>
      <c r="G3491" s="24">
        <v>14668015.828248257</v>
      </c>
      <c r="H3491" s="24">
        <v>9.0464171212198088E-2</v>
      </c>
      <c r="I3491" t="s">
        <v>35</v>
      </c>
      <c r="J3491" s="24">
        <v>3588390876.6854286</v>
      </c>
      <c r="K3491" s="26">
        <v>3.6978410123914864E-4</v>
      </c>
      <c r="L3491" s="4">
        <v>45371860186.135521</v>
      </c>
      <c r="M3491" s="5">
        <f t="shared" si="54"/>
        <v>2.9245657766426726E-5</v>
      </c>
    </row>
    <row r="3492" spans="1:13" x14ac:dyDescent="0.25">
      <c r="A3492" s="4" t="s">
        <v>113</v>
      </c>
      <c r="B3492" t="s">
        <v>4</v>
      </c>
      <c r="C3492" s="24">
        <v>4256.6512379779897</v>
      </c>
      <c r="D3492" s="24">
        <v>0.42566512379779897</v>
      </c>
      <c r="E3492" s="24">
        <v>4.2566512379779899E-3</v>
      </c>
      <c r="F3492" t="s">
        <v>34</v>
      </c>
      <c r="G3492" s="24">
        <v>14668015.828248257</v>
      </c>
      <c r="H3492" s="24">
        <v>2.9019952581318866E-2</v>
      </c>
      <c r="I3492" t="s">
        <v>35</v>
      </c>
      <c r="J3492" s="24">
        <v>3588390876.6854286</v>
      </c>
      <c r="K3492" s="26">
        <v>1.1862284194384722E-4</v>
      </c>
      <c r="L3492" s="4">
        <v>45371860186.135521</v>
      </c>
      <c r="M3492" s="5">
        <f t="shared" si="54"/>
        <v>9.3816987456880011E-6</v>
      </c>
    </row>
    <row r="3493" spans="1:13" x14ac:dyDescent="0.25">
      <c r="A3493" s="4" t="s">
        <v>141</v>
      </c>
      <c r="B3493" t="s">
        <v>142</v>
      </c>
      <c r="C3493" s="24">
        <v>281744.28394764039</v>
      </c>
      <c r="D3493" s="24">
        <v>28.174428394764039</v>
      </c>
      <c r="E3493" s="24">
        <v>0.28174428394764039</v>
      </c>
      <c r="F3493" t="s">
        <v>34</v>
      </c>
      <c r="G3493" s="24">
        <v>14668015.828248257</v>
      </c>
      <c r="H3493" s="24">
        <v>1.920807062432029</v>
      </c>
      <c r="I3493" t="s">
        <v>35</v>
      </c>
      <c r="J3493" s="24">
        <v>3588390876.6854286</v>
      </c>
      <c r="K3493" s="26">
        <v>7.8515494445768295E-3</v>
      </c>
      <c r="L3493" s="4">
        <v>45371860186.135521</v>
      </c>
      <c r="M3493" s="5">
        <f t="shared" si="54"/>
        <v>6.209670108119884E-4</v>
      </c>
    </row>
    <row r="3494" spans="1:13" x14ac:dyDescent="0.25">
      <c r="A3494" s="4" t="s">
        <v>141</v>
      </c>
      <c r="B3494" t="s">
        <v>159</v>
      </c>
      <c r="C3494" s="24">
        <v>100497.58763994669</v>
      </c>
      <c r="D3494" s="24">
        <v>10.049758763994669</v>
      </c>
      <c r="E3494" s="24">
        <v>0.10049758763994669</v>
      </c>
      <c r="F3494" t="s">
        <v>34</v>
      </c>
      <c r="G3494" s="24">
        <v>14668015.828248257</v>
      </c>
      <c r="H3494" s="24">
        <v>0.68514779924360592</v>
      </c>
      <c r="I3494" t="s">
        <v>35</v>
      </c>
      <c r="J3494" s="24">
        <v>3588390876.6854286</v>
      </c>
      <c r="K3494" s="26">
        <v>2.8006310096512009E-3</v>
      </c>
      <c r="L3494" s="4">
        <v>45371860186.135521</v>
      </c>
      <c r="M3494" s="5">
        <f t="shared" si="54"/>
        <v>2.2149761378012923E-4</v>
      </c>
    </row>
    <row r="3495" spans="1:13" x14ac:dyDescent="0.25">
      <c r="A3495" s="4" t="s">
        <v>141</v>
      </c>
      <c r="B3495" t="s">
        <v>160</v>
      </c>
      <c r="C3495" s="24">
        <v>85325.75356387459</v>
      </c>
      <c r="D3495" s="24">
        <v>8.5325753563874596</v>
      </c>
      <c r="E3495" s="24">
        <v>8.532575356387459E-2</v>
      </c>
      <c r="F3495" t="s">
        <v>34</v>
      </c>
      <c r="G3495" s="24">
        <v>14668015.828248257</v>
      </c>
      <c r="H3495" s="24">
        <v>0.58171299078878014</v>
      </c>
      <c r="I3495" t="s">
        <v>35</v>
      </c>
      <c r="J3495" s="24">
        <v>3588390876.6854286</v>
      </c>
      <c r="K3495" s="26">
        <v>2.3778277366118313E-3</v>
      </c>
      <c r="L3495" s="4">
        <v>45371860186.135521</v>
      </c>
      <c r="M3495" s="5">
        <f t="shared" si="54"/>
        <v>1.8805875098316545E-4</v>
      </c>
    </row>
    <row r="3496" spans="1:13" x14ac:dyDescent="0.25">
      <c r="A3496" s="4" t="s">
        <v>143</v>
      </c>
      <c r="B3496" t="s">
        <v>144</v>
      </c>
      <c r="C3496" s="24">
        <v>1767030.096744075</v>
      </c>
      <c r="D3496" s="24">
        <v>176.7030096744075</v>
      </c>
      <c r="E3496" s="24">
        <v>1.7670300967440749</v>
      </c>
      <c r="F3496" t="s">
        <v>34</v>
      </c>
      <c r="G3496" s="24">
        <v>14668015.828248257</v>
      </c>
      <c r="H3496" s="24">
        <v>12.046824311036378</v>
      </c>
      <c r="I3496" t="s">
        <v>35</v>
      </c>
      <c r="J3496" s="24">
        <v>3588390876.6854286</v>
      </c>
      <c r="K3496" s="26">
        <v>4.9242965927286837E-2</v>
      </c>
      <c r="L3496" s="4">
        <v>45371860186.135521</v>
      </c>
      <c r="M3496" s="5">
        <f t="shared" si="54"/>
        <v>3.8945506961692395E-3</v>
      </c>
    </row>
    <row r="3497" spans="1:13" x14ac:dyDescent="0.25">
      <c r="A3497" s="4" t="s">
        <v>143</v>
      </c>
      <c r="B3497" t="s">
        <v>145</v>
      </c>
      <c r="C3497" s="24">
        <v>68400.15931065449</v>
      </c>
      <c r="D3497" s="24">
        <v>6.8400159310654489</v>
      </c>
      <c r="E3497" s="24">
        <v>6.840015931065449E-2</v>
      </c>
      <c r="F3497" t="s">
        <v>34</v>
      </c>
      <c r="G3497" s="24">
        <v>14668015.828248257</v>
      </c>
      <c r="H3497" s="24">
        <v>0.4663218264254031</v>
      </c>
      <c r="I3497" t="s">
        <v>35</v>
      </c>
      <c r="J3497" s="24">
        <v>3588390876.6854286</v>
      </c>
      <c r="K3497" s="26">
        <v>1.9061512990422946E-3</v>
      </c>
      <c r="L3497" s="4">
        <v>45371860186.135521</v>
      </c>
      <c r="M3497" s="5">
        <f t="shared" si="54"/>
        <v>1.5075458451570349E-4</v>
      </c>
    </row>
    <row r="3498" spans="1:13" x14ac:dyDescent="0.25">
      <c r="A3498" s="4" t="s">
        <v>143</v>
      </c>
      <c r="B3498" t="s">
        <v>146</v>
      </c>
      <c r="C3498" s="24">
        <v>56294.411071349372</v>
      </c>
      <c r="D3498" s="24">
        <v>5.6294411071349373</v>
      </c>
      <c r="E3498" s="24">
        <v>5.6294411071349373E-2</v>
      </c>
      <c r="F3498" t="s">
        <v>34</v>
      </c>
      <c r="G3498" s="24">
        <v>14668015.828248257</v>
      </c>
      <c r="H3498" s="24">
        <v>0.38379022582546796</v>
      </c>
      <c r="I3498" t="s">
        <v>35</v>
      </c>
      <c r="J3498" s="24">
        <v>3588390876.6854286</v>
      </c>
      <c r="K3498" s="26">
        <v>1.5687926150160132E-3</v>
      </c>
      <c r="L3498" s="4">
        <v>45371860186.135521</v>
      </c>
      <c r="M3498" s="5">
        <f t="shared" si="54"/>
        <v>1.2407340329535684E-4</v>
      </c>
    </row>
    <row r="3499" spans="1:13" x14ac:dyDescent="0.25">
      <c r="A3499" s="4" t="s">
        <v>0</v>
      </c>
      <c r="B3499" t="s">
        <v>24</v>
      </c>
      <c r="C3499" s="24">
        <v>13079.283153711431</v>
      </c>
      <c r="D3499" s="24">
        <v>1.3079283153711432</v>
      </c>
      <c r="E3499" s="24">
        <v>1.3079283153711431E-2</v>
      </c>
      <c r="F3499" t="s">
        <v>34</v>
      </c>
      <c r="G3499" s="24">
        <v>14668015.828248257</v>
      </c>
      <c r="H3499" s="24">
        <v>8.9168728114697143E-2</v>
      </c>
      <c r="I3499" t="s">
        <v>35</v>
      </c>
      <c r="J3499" s="24">
        <v>3588390876.6854286</v>
      </c>
      <c r="K3499" s="26">
        <v>3.6448880858243267E-4</v>
      </c>
      <c r="L3499" s="4">
        <v>45371860186.135521</v>
      </c>
      <c r="M3499" s="5">
        <f t="shared" si="54"/>
        <v>2.8826861186767309E-5</v>
      </c>
    </row>
    <row r="3500" spans="1:13" x14ac:dyDescent="0.25">
      <c r="A3500" s="4" t="s">
        <v>127</v>
      </c>
      <c r="B3500" t="s">
        <v>129</v>
      </c>
      <c r="C3500" s="24">
        <v>22847.419161411312</v>
      </c>
      <c r="D3500" s="24">
        <v>2.2847419161411313</v>
      </c>
      <c r="E3500" s="24">
        <v>2.2847419161411312E-2</v>
      </c>
      <c r="F3500" t="s">
        <v>34</v>
      </c>
      <c r="G3500" s="24">
        <v>14668015.828248257</v>
      </c>
      <c r="H3500" s="24">
        <v>0.15576352949804451</v>
      </c>
      <c r="I3500" t="s">
        <v>35</v>
      </c>
      <c r="J3500" s="24">
        <v>3588390876.6854286</v>
      </c>
      <c r="K3500" s="26">
        <v>6.3670374679235925E-4</v>
      </c>
      <c r="L3500" s="4">
        <v>45371860186.135521</v>
      </c>
      <c r="M3500" s="5">
        <f t="shared" si="54"/>
        <v>5.0355923402040502E-5</v>
      </c>
    </row>
    <row r="3501" spans="1:13" x14ac:dyDescent="0.25">
      <c r="A3501" s="4" t="s">
        <v>127</v>
      </c>
      <c r="B3501" t="s">
        <v>135</v>
      </c>
      <c r="C3501" s="24">
        <v>1524180.353207272</v>
      </c>
      <c r="D3501" s="24">
        <v>152.4180353207272</v>
      </c>
      <c r="E3501" s="24">
        <v>1.524180353207272</v>
      </c>
      <c r="F3501" t="s">
        <v>34</v>
      </c>
      <c r="G3501" s="24">
        <v>14668015.828248257</v>
      </c>
      <c r="H3501" s="24">
        <v>10.391182904724877</v>
      </c>
      <c r="I3501" t="s">
        <v>35</v>
      </c>
      <c r="J3501" s="24">
        <v>3588390876.6854286</v>
      </c>
      <c r="K3501" s="26">
        <v>4.2475315694012319E-2</v>
      </c>
      <c r="L3501" s="4">
        <v>45371860186.135521</v>
      </c>
      <c r="M3501" s="5">
        <f t="shared" si="54"/>
        <v>3.3593076125916091E-3</v>
      </c>
    </row>
    <row r="3502" spans="1:13" x14ac:dyDescent="0.25">
      <c r="A3502" s="4" t="s">
        <v>127</v>
      </c>
      <c r="B3502" t="s">
        <v>4</v>
      </c>
      <c r="C3502" s="24">
        <v>6658.051501245106</v>
      </c>
      <c r="D3502" s="24">
        <v>0.66580515012451058</v>
      </c>
      <c r="E3502" s="24">
        <v>6.6580515012451061E-3</v>
      </c>
      <c r="F3502" t="s">
        <v>34</v>
      </c>
      <c r="G3502" s="24">
        <v>14668015.828248257</v>
      </c>
      <c r="H3502" s="24">
        <v>4.5391630191881589E-2</v>
      </c>
      <c r="I3502" t="s">
        <v>35</v>
      </c>
      <c r="J3502" s="24">
        <v>3588390876.6854286</v>
      </c>
      <c r="K3502" s="26">
        <v>1.8554420992718333E-4</v>
      </c>
      <c r="L3502" s="4">
        <v>45371860186.135521</v>
      </c>
      <c r="M3502" s="5">
        <f t="shared" si="54"/>
        <v>1.4674407163230297E-5</v>
      </c>
    </row>
    <row r="3503" spans="1:13" x14ac:dyDescent="0.25">
      <c r="A3503" s="4" t="s">
        <v>127</v>
      </c>
      <c r="B3503" t="s">
        <v>130</v>
      </c>
      <c r="C3503" s="24">
        <v>6073.7327111922477</v>
      </c>
      <c r="D3503" s="24">
        <v>0.60737327111922479</v>
      </c>
      <c r="E3503" s="24">
        <v>6.0737327111922475E-3</v>
      </c>
      <c r="F3503" t="s">
        <v>34</v>
      </c>
      <c r="G3503" s="24">
        <v>14668015.828248257</v>
      </c>
      <c r="H3503" s="24">
        <v>4.1408004888399484E-2</v>
      </c>
      <c r="I3503" t="s">
        <v>35</v>
      </c>
      <c r="J3503" s="24">
        <v>3588390876.6854286</v>
      </c>
      <c r="K3503" s="26">
        <v>1.692606218195079E-4</v>
      </c>
      <c r="L3503" s="4">
        <v>45371860186.135521</v>
      </c>
      <c r="M3503" s="5">
        <f t="shared" si="54"/>
        <v>1.3386563139080256E-5</v>
      </c>
    </row>
    <row r="3504" spans="1:13" x14ac:dyDescent="0.25">
      <c r="A3504" s="4" t="s">
        <v>127</v>
      </c>
      <c r="B3504" t="s">
        <v>132</v>
      </c>
      <c r="C3504" s="24">
        <v>83867.513803090449</v>
      </c>
      <c r="D3504" s="24">
        <v>8.386751380309045</v>
      </c>
      <c r="E3504" s="24">
        <v>8.3867513803090446E-2</v>
      </c>
      <c r="F3504" t="s">
        <v>34</v>
      </c>
      <c r="G3504" s="24">
        <v>14668015.828248257</v>
      </c>
      <c r="H3504" s="24">
        <v>0.57177136147872842</v>
      </c>
      <c r="I3504" t="s">
        <v>35</v>
      </c>
      <c r="J3504" s="24">
        <v>3588390876.6854286</v>
      </c>
      <c r="K3504" s="26">
        <v>2.3371900298820923E-3</v>
      </c>
      <c r="L3504" s="4">
        <v>45371860186.135521</v>
      </c>
      <c r="M3504" s="5">
        <f t="shared" si="54"/>
        <v>1.8484477704689353E-4</v>
      </c>
    </row>
    <row r="3505" spans="1:13" x14ac:dyDescent="0.25">
      <c r="A3505" s="4" t="s">
        <v>127</v>
      </c>
      <c r="B3505" t="s">
        <v>133</v>
      </c>
      <c r="C3505" s="24">
        <v>37054.177813800299</v>
      </c>
      <c r="D3505" s="24">
        <v>3.7054177813800298</v>
      </c>
      <c r="E3505" s="24">
        <v>3.7054177813800299E-2</v>
      </c>
      <c r="F3505" t="s">
        <v>34</v>
      </c>
      <c r="G3505" s="24">
        <v>14668015.828248257</v>
      </c>
      <c r="H3505" s="24">
        <v>0.25261888347870387</v>
      </c>
      <c r="I3505" t="s">
        <v>35</v>
      </c>
      <c r="J3505" s="24">
        <v>3588390876.6854286</v>
      </c>
      <c r="K3505" s="26">
        <v>1.0326126413526884E-3</v>
      </c>
      <c r="L3505" s="4">
        <v>45371860186.135521</v>
      </c>
      <c r="M3505" s="5">
        <f t="shared" si="54"/>
        <v>8.1667751028473599E-5</v>
      </c>
    </row>
    <row r="3506" spans="1:13" x14ac:dyDescent="0.25">
      <c r="A3506" s="4" t="s">
        <v>75</v>
      </c>
      <c r="B3506" t="s">
        <v>107</v>
      </c>
      <c r="C3506" s="24">
        <v>2612.5656836568019</v>
      </c>
      <c r="D3506" s="24">
        <v>0.26125656836568018</v>
      </c>
      <c r="E3506" s="24">
        <v>2.612565683656802E-3</v>
      </c>
      <c r="F3506" t="s">
        <v>34</v>
      </c>
      <c r="G3506" s="24">
        <v>14668015.828248257</v>
      </c>
      <c r="H3506" s="24">
        <v>1.7811309411225322E-2</v>
      </c>
      <c r="I3506" t="s">
        <v>35</v>
      </c>
      <c r="J3506" s="24">
        <v>3588390876.6854286</v>
      </c>
      <c r="K3506" s="26">
        <v>7.2806050774212492E-5</v>
      </c>
      <c r="L3506" s="4">
        <v>45371860186.135521</v>
      </c>
      <c r="M3506" s="5">
        <f t="shared" si="54"/>
        <v>5.7581189595024259E-6</v>
      </c>
    </row>
    <row r="3507" spans="1:13" x14ac:dyDescent="0.25">
      <c r="A3507" s="4" t="s">
        <v>75</v>
      </c>
      <c r="B3507" t="s">
        <v>105</v>
      </c>
      <c r="C3507" s="24">
        <v>33842.865652071479</v>
      </c>
      <c r="D3507" s="24">
        <v>3.3842865652071481</v>
      </c>
      <c r="E3507" s="24">
        <v>3.384286565207148E-2</v>
      </c>
      <c r="F3507" t="s">
        <v>34</v>
      </c>
      <c r="G3507" s="24">
        <v>14668015.828248257</v>
      </c>
      <c r="H3507" s="24">
        <v>0.23072558721197672</v>
      </c>
      <c r="I3507" t="s">
        <v>35</v>
      </c>
      <c r="J3507" s="24">
        <v>3588390876.6854286</v>
      </c>
      <c r="K3507" s="26">
        <v>9.4312093679526623E-4</v>
      </c>
      <c r="L3507" s="4">
        <v>45371860186.135521</v>
      </c>
      <c r="M3507" s="5">
        <f t="shared" si="54"/>
        <v>7.4589989286824498E-5</v>
      </c>
    </row>
    <row r="3508" spans="1:13" x14ac:dyDescent="0.25">
      <c r="A3508" s="4" t="s">
        <v>75</v>
      </c>
      <c r="B3508" t="s">
        <v>108</v>
      </c>
      <c r="C3508" s="24">
        <v>940346.75916103891</v>
      </c>
      <c r="D3508" s="24">
        <v>94.034675916103893</v>
      </c>
      <c r="E3508" s="24">
        <v>0.94034675916103894</v>
      </c>
      <c r="F3508" t="s">
        <v>34</v>
      </c>
      <c r="G3508" s="24">
        <v>14668015.828248257</v>
      </c>
      <c r="H3508" s="24">
        <v>6.4108654515499035</v>
      </c>
      <c r="I3508" t="s">
        <v>35</v>
      </c>
      <c r="J3508" s="24">
        <v>3588390876.6854286</v>
      </c>
      <c r="K3508" s="26">
        <v>2.6205248855989471E-2</v>
      </c>
      <c r="L3508" s="4">
        <v>45371860186.135521</v>
      </c>
      <c r="M3508" s="5">
        <f t="shared" si="54"/>
        <v>2.0725329649331522E-3</v>
      </c>
    </row>
    <row r="3509" spans="1:13" x14ac:dyDescent="0.25">
      <c r="A3509" s="4" t="s">
        <v>75</v>
      </c>
      <c r="B3509" t="s">
        <v>4</v>
      </c>
      <c r="C3509" s="24">
        <v>62759.030890783251</v>
      </c>
      <c r="D3509" s="24">
        <v>6.2759030890783247</v>
      </c>
      <c r="E3509" s="24">
        <v>6.2759030890783246E-2</v>
      </c>
      <c r="F3509" t="s">
        <v>34</v>
      </c>
      <c r="G3509" s="24">
        <v>14668015.828248257</v>
      </c>
      <c r="H3509" s="24">
        <v>0.42786312494917944</v>
      </c>
      <c r="I3509" t="s">
        <v>35</v>
      </c>
      <c r="J3509" s="24">
        <v>3588390876.6854286</v>
      </c>
      <c r="K3509" s="26">
        <v>1.7489463396683619E-3</v>
      </c>
      <c r="L3509" s="4">
        <v>45371860186.135521</v>
      </c>
      <c r="M3509" s="5">
        <f t="shared" si="54"/>
        <v>1.3832148524067084E-4</v>
      </c>
    </row>
    <row r="3510" spans="1:13" x14ac:dyDescent="0.25">
      <c r="A3510" s="4" t="s">
        <v>75</v>
      </c>
      <c r="B3510" t="s">
        <v>93</v>
      </c>
      <c r="C3510" s="24">
        <v>38866.302148282302</v>
      </c>
      <c r="D3510" s="24">
        <v>3.8866302148282301</v>
      </c>
      <c r="E3510" s="24">
        <v>3.8866302148282302E-2</v>
      </c>
      <c r="F3510" t="s">
        <v>34</v>
      </c>
      <c r="G3510" s="24">
        <v>14668015.828248257</v>
      </c>
      <c r="H3510" s="24">
        <v>0.26497314022140611</v>
      </c>
      <c r="I3510" t="s">
        <v>35</v>
      </c>
      <c r="J3510" s="24">
        <v>3588390876.6854286</v>
      </c>
      <c r="K3510" s="26">
        <v>1.0831122774501878E-3</v>
      </c>
      <c r="L3510" s="4">
        <v>45371860186.135521</v>
      </c>
      <c r="M3510" s="5">
        <f t="shared" si="54"/>
        <v>8.5661689842196176E-5</v>
      </c>
    </row>
    <row r="3511" spans="1:13" x14ac:dyDescent="0.25">
      <c r="A3511" s="4" t="s">
        <v>75</v>
      </c>
      <c r="B3511" t="s">
        <v>101</v>
      </c>
      <c r="C3511" s="24">
        <v>29234.043916160841</v>
      </c>
      <c r="D3511" s="24">
        <v>2.9234043916160841</v>
      </c>
      <c r="E3511" s="24">
        <v>2.9234043916160839E-2</v>
      </c>
      <c r="F3511" t="s">
        <v>34</v>
      </c>
      <c r="G3511" s="24">
        <v>14668015.828248257</v>
      </c>
      <c r="H3511" s="24">
        <v>0.19930469300326728</v>
      </c>
      <c r="I3511" t="s">
        <v>35</v>
      </c>
      <c r="J3511" s="24">
        <v>3588390876.6854286</v>
      </c>
      <c r="K3511" s="26">
        <v>8.1468393273711928E-4</v>
      </c>
      <c r="L3511" s="4">
        <v>45371860186.135521</v>
      </c>
      <c r="M3511" s="5">
        <f t="shared" si="54"/>
        <v>6.4432103502544991E-5</v>
      </c>
    </row>
    <row r="3512" spans="1:13" x14ac:dyDescent="0.25">
      <c r="A3512" s="4" t="s">
        <v>75</v>
      </c>
      <c r="B3512" t="s">
        <v>109</v>
      </c>
      <c r="C3512" s="24">
        <v>77230.741019471941</v>
      </c>
      <c r="D3512" s="24">
        <v>7.7230741019471942</v>
      </c>
      <c r="E3512" s="24">
        <v>7.7230741019471943E-2</v>
      </c>
      <c r="F3512" t="s">
        <v>34</v>
      </c>
      <c r="G3512" s="24">
        <v>14668015.828248257</v>
      </c>
      <c r="H3512" s="24">
        <v>0.52652480010785008</v>
      </c>
      <c r="I3512" t="s">
        <v>35</v>
      </c>
      <c r="J3512" s="24">
        <v>3588390876.6854286</v>
      </c>
      <c r="K3512" s="26">
        <v>2.1522388076855616E-3</v>
      </c>
      <c r="L3512" s="4">
        <v>45371860186.135521</v>
      </c>
      <c r="M3512" s="5">
        <f t="shared" si="54"/>
        <v>1.7021726837435614E-4</v>
      </c>
    </row>
    <row r="3513" spans="1:13" x14ac:dyDescent="0.25">
      <c r="A3513" s="4" t="s">
        <v>75</v>
      </c>
      <c r="B3513" t="s">
        <v>106</v>
      </c>
      <c r="C3513" s="24">
        <v>510092.37030629691</v>
      </c>
      <c r="D3513" s="24">
        <v>51.009237030629691</v>
      </c>
      <c r="E3513" s="24">
        <v>0.51009237030629695</v>
      </c>
      <c r="F3513" t="s">
        <v>34</v>
      </c>
      <c r="G3513" s="24">
        <v>14668015.828248257</v>
      </c>
      <c r="H3513" s="24">
        <v>3.4775826279375863</v>
      </c>
      <c r="I3513" t="s">
        <v>35</v>
      </c>
      <c r="J3513" s="24">
        <v>3588390876.6854286</v>
      </c>
      <c r="K3513" s="26">
        <v>1.4215072656116707E-2</v>
      </c>
      <c r="L3513" s="4">
        <v>45371860186.135521</v>
      </c>
      <c r="M3513" s="5">
        <f t="shared" si="54"/>
        <v>1.1242483076816148E-3</v>
      </c>
    </row>
    <row r="3514" spans="1:13" x14ac:dyDescent="0.25">
      <c r="A3514" s="4" t="s">
        <v>124</v>
      </c>
      <c r="B3514" t="s">
        <v>126</v>
      </c>
      <c r="C3514" s="24">
        <v>53211.423670632139</v>
      </c>
      <c r="D3514" s="24">
        <v>5.3211423670632136</v>
      </c>
      <c r="E3514" s="24">
        <v>5.3211423670632141E-2</v>
      </c>
      <c r="F3514" t="s">
        <v>34</v>
      </c>
      <c r="G3514" s="24">
        <v>14668015.828248257</v>
      </c>
      <c r="H3514" s="24">
        <v>0.36277179063411857</v>
      </c>
      <c r="I3514" t="s">
        <v>35</v>
      </c>
      <c r="J3514" s="24">
        <v>3588390876.6854286</v>
      </c>
      <c r="K3514" s="26">
        <v>1.482877019233288E-3</v>
      </c>
      <c r="L3514" s="4">
        <v>45371860186.135521</v>
      </c>
      <c r="M3514" s="5">
        <f t="shared" si="54"/>
        <v>1.1727847051528248E-4</v>
      </c>
    </row>
    <row r="3515" spans="1:13" x14ac:dyDescent="0.25">
      <c r="A3515" s="4" t="s">
        <v>124</v>
      </c>
      <c r="B3515" t="s">
        <v>125</v>
      </c>
      <c r="C3515" s="24">
        <v>71249.959533829038</v>
      </c>
      <c r="D3515" s="24">
        <v>7.1249959533829035</v>
      </c>
      <c r="E3515" s="24">
        <v>7.1249959533829038E-2</v>
      </c>
      <c r="F3515" t="s">
        <v>34</v>
      </c>
      <c r="G3515" s="24">
        <v>14668015.828248257</v>
      </c>
      <c r="H3515" s="24">
        <v>0.48575049528248382</v>
      </c>
      <c r="I3515" t="s">
        <v>35</v>
      </c>
      <c r="J3515" s="24">
        <v>3588390876.6854286</v>
      </c>
      <c r="K3515" s="26">
        <v>1.9855685175423844E-3</v>
      </c>
      <c r="L3515" s="4">
        <v>45371860186.135521</v>
      </c>
      <c r="M3515" s="5">
        <f t="shared" si="54"/>
        <v>1.5703557059712795E-4</v>
      </c>
    </row>
    <row r="3516" spans="1:13" x14ac:dyDescent="0.25">
      <c r="A3516" s="4" t="s">
        <v>164</v>
      </c>
      <c r="B3516" t="s">
        <v>165</v>
      </c>
      <c r="C3516" s="24">
        <v>2485601.7091185818</v>
      </c>
      <c r="D3516" s="24">
        <v>248.56017091185819</v>
      </c>
      <c r="E3516" s="24">
        <v>2.485601709118582</v>
      </c>
      <c r="F3516" t="s">
        <v>34</v>
      </c>
      <c r="G3516" s="24">
        <v>14668015.828248257</v>
      </c>
      <c r="H3516" s="24">
        <v>16.945725572041649</v>
      </c>
      <c r="I3516" t="s">
        <v>35</v>
      </c>
      <c r="J3516" s="24">
        <v>3588390876.6854286</v>
      </c>
      <c r="K3516" s="26">
        <v>6.9267863912710489E-2</v>
      </c>
      <c r="L3516" s="4">
        <v>45371860186.135521</v>
      </c>
      <c r="M3516" s="5">
        <f t="shared" si="54"/>
        <v>5.4782891839160654E-3</v>
      </c>
    </row>
    <row r="3517" spans="1:13" x14ac:dyDescent="0.25">
      <c r="A3517" s="4" t="s">
        <v>164</v>
      </c>
      <c r="B3517" t="s">
        <v>166</v>
      </c>
      <c r="C3517" s="24">
        <v>1105543.6214704949</v>
      </c>
      <c r="D3517" s="24">
        <v>110.55436214704949</v>
      </c>
      <c r="E3517" s="24">
        <v>1.1055436214704948</v>
      </c>
      <c r="F3517" t="s">
        <v>34</v>
      </c>
      <c r="G3517" s="24">
        <v>14668015.828248257</v>
      </c>
      <c r="H3517" s="24">
        <v>7.537104093802478</v>
      </c>
      <c r="I3517" t="s">
        <v>35</v>
      </c>
      <c r="J3517" s="24">
        <v>3588390876.6854286</v>
      </c>
      <c r="K3517" s="26">
        <v>3.0808896228486621E-2</v>
      </c>
      <c r="L3517" s="4">
        <v>45371860186.135521</v>
      </c>
      <c r="M3517" s="5">
        <f t="shared" si="54"/>
        <v>2.4366283792091924E-3</v>
      </c>
    </row>
    <row r="3518" spans="1:13" x14ac:dyDescent="0.25">
      <c r="A3518" s="4" t="s">
        <v>136</v>
      </c>
      <c r="B3518" t="s">
        <v>147</v>
      </c>
      <c r="C3518" s="24">
        <v>1363017.361152539</v>
      </c>
      <c r="D3518" s="24">
        <v>136.3017361152539</v>
      </c>
      <c r="E3518" s="24">
        <v>1.3630173611525391</v>
      </c>
      <c r="F3518" t="s">
        <v>73</v>
      </c>
      <c r="G3518" s="24">
        <v>1539821071.6602759</v>
      </c>
      <c r="H3518" s="24">
        <v>8.8517905504624475E-2</v>
      </c>
      <c r="I3518" t="s">
        <v>35</v>
      </c>
      <c r="J3518" s="24">
        <v>3588390876.6854286</v>
      </c>
      <c r="K3518" s="26">
        <v>3.7984082782295682E-2</v>
      </c>
      <c r="L3518" s="4">
        <v>45371860186.135521</v>
      </c>
      <c r="M3518" s="5">
        <f t="shared" si="54"/>
        <v>3.00410288571118E-3</v>
      </c>
    </row>
    <row r="3519" spans="1:13" x14ac:dyDescent="0.25">
      <c r="A3519" s="4" t="s">
        <v>136</v>
      </c>
      <c r="B3519" t="s">
        <v>137</v>
      </c>
      <c r="C3519" s="24">
        <v>464563038.22396708</v>
      </c>
      <c r="D3519" s="24">
        <v>46456.303822396709</v>
      </c>
      <c r="E3519" s="24">
        <v>464.56303822396706</v>
      </c>
      <c r="F3519" t="s">
        <v>73</v>
      </c>
      <c r="G3519" s="24">
        <v>1539821071.6602759</v>
      </c>
      <c r="H3519" s="24">
        <v>30.169936414953906</v>
      </c>
      <c r="I3519" t="s">
        <v>35</v>
      </c>
      <c r="J3519" s="24">
        <v>3588390876.6854286</v>
      </c>
      <c r="K3519" s="26">
        <v>12.946277431545603</v>
      </c>
      <c r="L3519" s="4">
        <v>45371860186.135521</v>
      </c>
      <c r="M3519" s="5">
        <f t="shared" si="54"/>
        <v>1.0239012381641908</v>
      </c>
    </row>
    <row r="3520" spans="1:13" x14ac:dyDescent="0.25">
      <c r="A3520" s="4" t="s">
        <v>115</v>
      </c>
      <c r="B3520" t="s">
        <v>116</v>
      </c>
      <c r="C3520" s="24">
        <v>1800.2089670797479</v>
      </c>
      <c r="D3520" s="24">
        <v>0.1800208967079748</v>
      </c>
      <c r="E3520" s="24">
        <v>1.8002089670797479E-3</v>
      </c>
      <c r="F3520" t="s">
        <v>73</v>
      </c>
      <c r="G3520" s="24">
        <v>1539821071.6602759</v>
      </c>
      <c r="H3520" s="24">
        <v>1.1691026965481873E-4</v>
      </c>
      <c r="I3520" t="s">
        <v>35</v>
      </c>
      <c r="J3520" s="24">
        <v>3588390876.6854286</v>
      </c>
      <c r="K3520" s="26">
        <v>5.016758287889162E-5</v>
      </c>
      <c r="L3520" s="4">
        <v>45371860186.135521</v>
      </c>
      <c r="M3520" s="5">
        <f t="shared" si="54"/>
        <v>3.9676772336300325E-6</v>
      </c>
    </row>
    <row r="3521" spans="1:13" x14ac:dyDescent="0.25">
      <c r="A3521" s="4" t="s">
        <v>115</v>
      </c>
      <c r="B3521" t="s">
        <v>121</v>
      </c>
      <c r="C3521" s="24">
        <v>1041964.858581069</v>
      </c>
      <c r="D3521" s="24">
        <v>104.19648585810691</v>
      </c>
      <c r="E3521" s="24">
        <v>1.041964858581069</v>
      </c>
      <c r="F3521" t="s">
        <v>73</v>
      </c>
      <c r="G3521" s="24">
        <v>1539821071.6602759</v>
      </c>
      <c r="H3521" s="24">
        <v>6.766791790020088E-2</v>
      </c>
      <c r="I3521" t="s">
        <v>35</v>
      </c>
      <c r="J3521" s="24">
        <v>3588390876.6854286</v>
      </c>
      <c r="K3521" s="26">
        <v>2.9037105889186874E-2</v>
      </c>
      <c r="L3521" s="4">
        <v>45371860186.135521</v>
      </c>
      <c r="M3521" s="5">
        <f t="shared" si="54"/>
        <v>2.296500197052681E-3</v>
      </c>
    </row>
    <row r="3522" spans="1:13" x14ac:dyDescent="0.25">
      <c r="A3522" s="4" t="s">
        <v>115</v>
      </c>
      <c r="B3522" t="s">
        <v>119</v>
      </c>
      <c r="C3522" s="24">
        <v>1862866.573058242</v>
      </c>
      <c r="D3522" s="24">
        <v>186.28665730582421</v>
      </c>
      <c r="E3522" s="24">
        <v>1.8628665730582419</v>
      </c>
      <c r="F3522" t="s">
        <v>73</v>
      </c>
      <c r="G3522" s="24">
        <v>1539821071.6602759</v>
      </c>
      <c r="H3522" s="24">
        <v>0.12097941815081474</v>
      </c>
      <c r="I3522" t="s">
        <v>35</v>
      </c>
      <c r="J3522" s="24">
        <v>3588390876.6854286</v>
      </c>
      <c r="K3522" s="26">
        <v>5.1913702745197E-2</v>
      </c>
      <c r="L3522" s="4">
        <v>45371860186.135521</v>
      </c>
      <c r="M3522" s="5">
        <f t="shared" si="54"/>
        <v>4.1057751774248091E-3</v>
      </c>
    </row>
    <row r="3523" spans="1:13" x14ac:dyDescent="0.25">
      <c r="A3523" s="4" t="s">
        <v>115</v>
      </c>
      <c r="B3523" t="s">
        <v>123</v>
      </c>
      <c r="C3523" s="24">
        <v>314538.78051633219</v>
      </c>
      <c r="D3523" s="24">
        <v>31.453878051633218</v>
      </c>
      <c r="E3523" s="24">
        <v>0.31453878051633222</v>
      </c>
      <c r="F3523" t="s">
        <v>73</v>
      </c>
      <c r="G3523" s="24">
        <v>1539821071.6602759</v>
      </c>
      <c r="H3523" s="24">
        <v>2.0426969490499838E-2</v>
      </c>
      <c r="I3523" t="s">
        <v>35</v>
      </c>
      <c r="J3523" s="24">
        <v>3588390876.6854286</v>
      </c>
      <c r="K3523" s="26">
        <v>8.7654548048252037E-3</v>
      </c>
      <c r="L3523" s="4">
        <v>45371860186.135521</v>
      </c>
      <c r="M3523" s="5">
        <f t="shared" ref="M3523:M3586" si="55">C3523/L3523*100</f>
        <v>6.9324638493100006E-4</v>
      </c>
    </row>
    <row r="3524" spans="1:13" x14ac:dyDescent="0.25">
      <c r="A3524" s="4" t="s">
        <v>115</v>
      </c>
      <c r="B3524" t="s">
        <v>120</v>
      </c>
      <c r="C3524" s="24">
        <v>228619.95195046841</v>
      </c>
      <c r="D3524" s="24">
        <v>22.861995195046841</v>
      </c>
      <c r="E3524" s="24">
        <v>0.22861995195046841</v>
      </c>
      <c r="F3524" t="s">
        <v>73</v>
      </c>
      <c r="G3524" s="24">
        <v>1539821071.6602759</v>
      </c>
      <c r="H3524" s="24">
        <v>1.4847176477716616E-2</v>
      </c>
      <c r="I3524" t="s">
        <v>35</v>
      </c>
      <c r="J3524" s="24">
        <v>3588390876.6854286</v>
      </c>
      <c r="K3524" s="26">
        <v>6.371099465107409E-3</v>
      </c>
      <c r="L3524" s="4">
        <v>45371860186.135521</v>
      </c>
      <c r="M3524" s="5">
        <f t="shared" si="55"/>
        <v>5.0388049115149313E-4</v>
      </c>
    </row>
    <row r="3525" spans="1:13" x14ac:dyDescent="0.25">
      <c r="A3525" s="4" t="s">
        <v>111</v>
      </c>
      <c r="B3525" t="s">
        <v>118</v>
      </c>
      <c r="C3525" s="24">
        <v>736.67367624539247</v>
      </c>
      <c r="D3525" s="24">
        <v>7.3667367624539251E-2</v>
      </c>
      <c r="E3525" s="24">
        <v>7.3667367624539245E-4</v>
      </c>
      <c r="F3525" t="s">
        <v>73</v>
      </c>
      <c r="G3525" s="24">
        <v>1539821071.6602759</v>
      </c>
      <c r="H3525" s="24">
        <v>4.7841511575828179E-5</v>
      </c>
      <c r="I3525" t="s">
        <v>35</v>
      </c>
      <c r="J3525" s="24">
        <v>3588390876.6854286</v>
      </c>
      <c r="K3525" s="26">
        <v>2.0529359859644185E-5</v>
      </c>
      <c r="L3525" s="4">
        <v>45371860186.135521</v>
      </c>
      <c r="M3525" s="5">
        <f t="shared" si="55"/>
        <v>1.6236356041458955E-6</v>
      </c>
    </row>
    <row r="3526" spans="1:13" x14ac:dyDescent="0.25">
      <c r="A3526" s="4" t="s">
        <v>111</v>
      </c>
      <c r="B3526" t="s">
        <v>117</v>
      </c>
      <c r="C3526" s="24">
        <v>1295.495719256505</v>
      </c>
      <c r="D3526" s="24">
        <v>0.1295495719256505</v>
      </c>
      <c r="E3526" s="24">
        <v>1.2954957192565051E-3</v>
      </c>
      <c r="F3526" t="s">
        <v>73</v>
      </c>
      <c r="G3526" s="24">
        <v>1539821071.6602759</v>
      </c>
      <c r="H3526" s="24">
        <v>8.4132873818882554E-5</v>
      </c>
      <c r="I3526" t="s">
        <v>35</v>
      </c>
      <c r="J3526" s="24">
        <v>3588390876.6854286</v>
      </c>
      <c r="K3526" s="26">
        <v>3.6102413693938082E-5</v>
      </c>
      <c r="L3526" s="4">
        <v>45371860186.135521</v>
      </c>
      <c r="M3526" s="5">
        <f t="shared" si="55"/>
        <v>2.8552845617124934E-6</v>
      </c>
    </row>
    <row r="3527" spans="1:13" x14ac:dyDescent="0.25">
      <c r="A3527" s="4" t="s">
        <v>111</v>
      </c>
      <c r="B3527" t="s">
        <v>112</v>
      </c>
      <c r="C3527" s="24">
        <v>1351.486972714707</v>
      </c>
      <c r="D3527" s="24">
        <v>0.13514869727147069</v>
      </c>
      <c r="E3527" s="24">
        <v>1.351486972714707E-3</v>
      </c>
      <c r="F3527" t="s">
        <v>73</v>
      </c>
      <c r="G3527" s="24">
        <v>1539821071.6602759</v>
      </c>
      <c r="H3527" s="24">
        <v>8.7769091980115452E-5</v>
      </c>
      <c r="I3527" t="s">
        <v>35</v>
      </c>
      <c r="J3527" s="24">
        <v>3588390876.6854286</v>
      </c>
      <c r="K3527" s="26">
        <v>3.7662758020471451E-5</v>
      </c>
      <c r="L3527" s="4">
        <v>45371860186.135521</v>
      </c>
      <c r="M3527" s="5">
        <f t="shared" si="55"/>
        <v>2.9786898028211921E-6</v>
      </c>
    </row>
    <row r="3528" spans="1:13" x14ac:dyDescent="0.25">
      <c r="A3528" s="4" t="s">
        <v>138</v>
      </c>
      <c r="B3528" t="s">
        <v>149</v>
      </c>
      <c r="C3528" s="24">
        <v>2148.7059768818349</v>
      </c>
      <c r="D3528" s="24">
        <v>0.21487059768818348</v>
      </c>
      <c r="E3528" s="24">
        <v>2.1487059768818349E-3</v>
      </c>
      <c r="F3528" t="s">
        <v>73</v>
      </c>
      <c r="G3528" s="24">
        <v>1539821071.6602759</v>
      </c>
      <c r="H3528" s="24">
        <v>1.3954257520096429E-4</v>
      </c>
      <c r="I3528" t="s">
        <v>35</v>
      </c>
      <c r="J3528" s="24">
        <v>3588390876.6854286</v>
      </c>
      <c r="K3528" s="26">
        <v>5.9879373533202701E-5</v>
      </c>
      <c r="L3528" s="4">
        <v>45371860186.135521</v>
      </c>
      <c r="M3528" s="5">
        <f t="shared" si="55"/>
        <v>4.7357678703647783E-6</v>
      </c>
    </row>
    <row r="3529" spans="1:13" x14ac:dyDescent="0.25">
      <c r="A3529" s="4" t="s">
        <v>138</v>
      </c>
      <c r="B3529" t="s">
        <v>139</v>
      </c>
      <c r="C3529" s="24">
        <v>21332255.539769389</v>
      </c>
      <c r="D3529" s="24">
        <v>2133.225553976939</v>
      </c>
      <c r="E3529" s="24">
        <v>21.332255539769388</v>
      </c>
      <c r="F3529" t="s">
        <v>73</v>
      </c>
      <c r="G3529" s="24">
        <v>1539821071.6602759</v>
      </c>
      <c r="H3529" s="24">
        <v>1.3853723612684676</v>
      </c>
      <c r="I3529" t="s">
        <v>35</v>
      </c>
      <c r="J3529" s="24">
        <v>3588390876.6854286</v>
      </c>
      <c r="K3529" s="26">
        <v>0.5944797061649495</v>
      </c>
      <c r="L3529" s="4">
        <v>45371860186.135521</v>
      </c>
      <c r="M3529" s="5">
        <f t="shared" si="55"/>
        <v>4.7016488749315112E-2</v>
      </c>
    </row>
    <row r="3530" spans="1:13" x14ac:dyDescent="0.25">
      <c r="A3530" s="4" t="s">
        <v>138</v>
      </c>
      <c r="B3530" t="s">
        <v>140</v>
      </c>
      <c r="C3530" s="24">
        <v>65485047.730796002</v>
      </c>
      <c r="D3530" s="24">
        <v>6548.5047730796005</v>
      </c>
      <c r="E3530" s="24">
        <v>65.485047730795998</v>
      </c>
      <c r="F3530" t="s">
        <v>73</v>
      </c>
      <c r="G3530" s="24">
        <v>1539821071.6602759</v>
      </c>
      <c r="H3530" s="24">
        <v>4.2527699442499696</v>
      </c>
      <c r="I3530" t="s">
        <v>35</v>
      </c>
      <c r="J3530" s="24">
        <v>3588390876.6854286</v>
      </c>
      <c r="K3530" s="26">
        <v>1.8249140068955942</v>
      </c>
      <c r="L3530" s="4">
        <v>45371860186.135521</v>
      </c>
      <c r="M3530" s="5">
        <f t="shared" si="55"/>
        <v>0.14432965159935532</v>
      </c>
    </row>
    <row r="3531" spans="1:13" x14ac:dyDescent="0.25">
      <c r="A3531" s="4" t="s">
        <v>102</v>
      </c>
      <c r="B3531" t="s">
        <v>103</v>
      </c>
      <c r="C3531" s="24">
        <v>8697.3518136847615</v>
      </c>
      <c r="D3531" s="24">
        <v>0.86973518136847616</v>
      </c>
      <c r="E3531" s="24">
        <v>8.6973518136847609E-3</v>
      </c>
      <c r="F3531" t="s">
        <v>73</v>
      </c>
      <c r="G3531" s="24">
        <v>1539821071.6602759</v>
      </c>
      <c r="H3531" s="24">
        <v>5.6482873067239213E-4</v>
      </c>
      <c r="I3531" t="s">
        <v>35</v>
      </c>
      <c r="J3531" s="24">
        <v>3588390876.6854286</v>
      </c>
      <c r="K3531" s="26">
        <v>2.4237470533640539E-4</v>
      </c>
      <c r="L3531" s="4">
        <v>45371860186.135521</v>
      </c>
      <c r="M3531" s="5">
        <f t="shared" si="55"/>
        <v>1.916904393605279E-5</v>
      </c>
    </row>
    <row r="3532" spans="1:13" x14ac:dyDescent="0.25">
      <c r="A3532" s="4" t="s">
        <v>150</v>
      </c>
      <c r="B3532" t="s">
        <v>151</v>
      </c>
      <c r="C3532" s="24">
        <v>1552471.0644361379</v>
      </c>
      <c r="D3532" s="24">
        <v>155.2471064436138</v>
      </c>
      <c r="E3532" s="24">
        <v>1.5524710644361379</v>
      </c>
      <c r="F3532" t="s">
        <v>73</v>
      </c>
      <c r="G3532" s="24">
        <v>1539821071.6602759</v>
      </c>
      <c r="H3532" s="24">
        <v>0.10082152355287764</v>
      </c>
      <c r="I3532" t="s">
        <v>35</v>
      </c>
      <c r="J3532" s="24">
        <v>3588390876.6854286</v>
      </c>
      <c r="K3532" s="26">
        <v>4.3263711167110773E-2</v>
      </c>
      <c r="L3532" s="4">
        <v>45371860186.135521</v>
      </c>
      <c r="M3532" s="5">
        <f t="shared" si="55"/>
        <v>3.4216606021159638E-3</v>
      </c>
    </row>
    <row r="3533" spans="1:13" x14ac:dyDescent="0.25">
      <c r="A3533" s="4" t="s">
        <v>150</v>
      </c>
      <c r="B3533" t="s">
        <v>152</v>
      </c>
      <c r="C3533" s="24">
        <v>59747.563252326683</v>
      </c>
      <c r="D3533" s="24">
        <v>5.9747563252326685</v>
      </c>
      <c r="E3533" s="24">
        <v>5.9747563252326684E-2</v>
      </c>
      <c r="F3533" t="s">
        <v>73</v>
      </c>
      <c r="G3533" s="24">
        <v>1539821071.6602759</v>
      </c>
      <c r="H3533" s="24">
        <v>3.8801627248746034E-3</v>
      </c>
      <c r="I3533" t="s">
        <v>35</v>
      </c>
      <c r="J3533" s="24">
        <v>3588390876.6854286</v>
      </c>
      <c r="K3533" s="26">
        <v>1.6650238311695597E-3</v>
      </c>
      <c r="L3533" s="4">
        <v>45371860186.135521</v>
      </c>
      <c r="M3533" s="5">
        <f t="shared" si="55"/>
        <v>1.3168418267890195E-4</v>
      </c>
    </row>
    <row r="3534" spans="1:13" x14ac:dyDescent="0.25">
      <c r="A3534" s="4" t="s">
        <v>150</v>
      </c>
      <c r="B3534" t="s">
        <v>153</v>
      </c>
      <c r="C3534" s="24">
        <v>162889.8233770754</v>
      </c>
      <c r="D3534" s="24">
        <v>16.288982337707541</v>
      </c>
      <c r="E3534" s="24">
        <v>0.16288982337707539</v>
      </c>
      <c r="F3534" t="s">
        <v>73</v>
      </c>
      <c r="G3534" s="24">
        <v>1539821071.6602759</v>
      </c>
      <c r="H3534" s="24">
        <v>1.0578490343780221E-2</v>
      </c>
      <c r="I3534" t="s">
        <v>35</v>
      </c>
      <c r="J3534" s="24">
        <v>3588390876.6854286</v>
      </c>
      <c r="K3534" s="26">
        <v>4.539355632503881E-3</v>
      </c>
      <c r="L3534" s="4">
        <v>45371860186.135521</v>
      </c>
      <c r="M3534" s="5">
        <f t="shared" si="55"/>
        <v>3.590106791055712E-4</v>
      </c>
    </row>
    <row r="3535" spans="1:13" x14ac:dyDescent="0.25">
      <c r="A3535" s="4" t="s">
        <v>150</v>
      </c>
      <c r="B3535" t="s">
        <v>154</v>
      </c>
      <c r="C3535" s="24">
        <v>1263039.1989157849</v>
      </c>
      <c r="D3535" s="24">
        <v>126.30391989157849</v>
      </c>
      <c r="E3535" s="24">
        <v>1.263039198915785</v>
      </c>
      <c r="F3535" t="s">
        <v>73</v>
      </c>
      <c r="G3535" s="24">
        <v>1539821071.6602759</v>
      </c>
      <c r="H3535" s="24">
        <v>8.2025062662244422E-2</v>
      </c>
      <c r="I3535" t="s">
        <v>35</v>
      </c>
      <c r="J3535" s="24">
        <v>3588390876.6854286</v>
      </c>
      <c r="K3535" s="26">
        <v>3.5197926934939859E-2</v>
      </c>
      <c r="L3535" s="4">
        <v>45371860186.135521</v>
      </c>
      <c r="M3535" s="5">
        <f t="shared" si="55"/>
        <v>2.7837500903296389E-3</v>
      </c>
    </row>
    <row r="3536" spans="1:13" x14ac:dyDescent="0.25">
      <c r="A3536" s="4" t="s">
        <v>150</v>
      </c>
      <c r="B3536" t="s">
        <v>155</v>
      </c>
      <c r="C3536" s="24">
        <v>119868.8608871668</v>
      </c>
      <c r="D3536" s="24">
        <v>11.98688608871668</v>
      </c>
      <c r="E3536" s="24">
        <v>0.11986886088716679</v>
      </c>
      <c r="F3536" t="s">
        <v>73</v>
      </c>
      <c r="G3536" s="24">
        <v>1539821071.6602759</v>
      </c>
      <c r="H3536" s="24">
        <v>7.7845967361598063E-3</v>
      </c>
      <c r="I3536" t="s">
        <v>35</v>
      </c>
      <c r="J3536" s="24">
        <v>3588390876.6854286</v>
      </c>
      <c r="K3536" s="26">
        <v>3.3404627591152726E-3</v>
      </c>
      <c r="L3536" s="4">
        <v>45371860186.135521</v>
      </c>
      <c r="M3536" s="5">
        <f t="shared" si="55"/>
        <v>2.6419207939769605E-4</v>
      </c>
    </row>
    <row r="3537" spans="1:13" x14ac:dyDescent="0.25">
      <c r="A3537" s="4" t="s">
        <v>150</v>
      </c>
      <c r="B3537" t="s">
        <v>156</v>
      </c>
      <c r="C3537" s="24">
        <v>3375.6103195271799</v>
      </c>
      <c r="D3537" s="24">
        <v>0.33756103195271797</v>
      </c>
      <c r="E3537" s="24">
        <v>3.3756103195271797E-3</v>
      </c>
      <c r="F3537" t="s">
        <v>73</v>
      </c>
      <c r="G3537" s="24">
        <v>1539821071.6602759</v>
      </c>
      <c r="H3537" s="24">
        <v>2.1922094596922922E-4</v>
      </c>
      <c r="I3537" t="s">
        <v>35</v>
      </c>
      <c r="J3537" s="24">
        <v>3588390876.6854286</v>
      </c>
      <c r="K3537" s="26">
        <v>9.4070307152413881E-5</v>
      </c>
      <c r="L3537" s="4">
        <v>45371860186.135521</v>
      </c>
      <c r="M3537" s="5">
        <f t="shared" si="55"/>
        <v>7.4398764028605553E-6</v>
      </c>
    </row>
    <row r="3538" spans="1:13" x14ac:dyDescent="0.25">
      <c r="A3538" s="4" t="s">
        <v>150</v>
      </c>
      <c r="B3538" t="s">
        <v>157</v>
      </c>
      <c r="C3538" s="24">
        <v>162609.56887556703</v>
      </c>
      <c r="D3538" s="24">
        <v>16.260956887556702</v>
      </c>
      <c r="E3538" s="24">
        <v>0.16260956887556702</v>
      </c>
      <c r="F3538" t="s">
        <v>73</v>
      </c>
      <c r="G3538" s="24">
        <v>1539821071.6602759</v>
      </c>
      <c r="H3538" s="24">
        <v>1.0560289884865459E-2</v>
      </c>
      <c r="I3538" t="s">
        <v>35</v>
      </c>
      <c r="J3538" s="24">
        <v>3588390876.6854286</v>
      </c>
      <c r="K3538" s="26">
        <v>4.5315455997861735E-3</v>
      </c>
      <c r="L3538" s="4">
        <v>45371860186.135521</v>
      </c>
      <c r="M3538" s="5">
        <f t="shared" si="55"/>
        <v>3.5839299558905089E-4</v>
      </c>
    </row>
    <row r="3539" spans="1:13" x14ac:dyDescent="0.25">
      <c r="A3539" s="4" t="s">
        <v>113</v>
      </c>
      <c r="B3539" t="s">
        <v>114</v>
      </c>
      <c r="C3539" s="24">
        <v>16523.500944711312</v>
      </c>
      <c r="D3539" s="24">
        <v>1.6523500944711311</v>
      </c>
      <c r="E3539" s="24">
        <v>1.6523500944711313E-2</v>
      </c>
      <c r="F3539" t="s">
        <v>73</v>
      </c>
      <c r="G3539" s="24">
        <v>1539821071.6602759</v>
      </c>
      <c r="H3539" s="24">
        <v>1.0730792849129695E-3</v>
      </c>
      <c r="I3539" t="s">
        <v>35</v>
      </c>
      <c r="J3539" s="24">
        <v>3588390876.6854286</v>
      </c>
      <c r="K3539" s="26">
        <v>4.6047104433544748E-4</v>
      </c>
      <c r="L3539" s="4">
        <v>45371860186.135521</v>
      </c>
      <c r="M3539" s="5">
        <f t="shared" si="55"/>
        <v>3.6417949092068459E-5</v>
      </c>
    </row>
    <row r="3540" spans="1:13" x14ac:dyDescent="0.25">
      <c r="A3540" s="4" t="s">
        <v>113</v>
      </c>
      <c r="B3540" t="s">
        <v>122</v>
      </c>
      <c r="C3540" s="24">
        <v>49053.901493626981</v>
      </c>
      <c r="D3540" s="24">
        <v>4.9053901493626979</v>
      </c>
      <c r="E3540" s="24">
        <v>4.9053901493626983E-2</v>
      </c>
      <c r="F3540" t="s">
        <v>73</v>
      </c>
      <c r="G3540" s="24">
        <v>1539821071.6602759</v>
      </c>
      <c r="H3540" s="24">
        <v>3.1856884151309712E-3</v>
      </c>
      <c r="I3540" t="s">
        <v>35</v>
      </c>
      <c r="J3540" s="24">
        <v>3588390876.6854286</v>
      </c>
      <c r="K3540" s="26">
        <v>1.3670166706849318E-3</v>
      </c>
      <c r="L3540" s="4">
        <v>45371860186.135521</v>
      </c>
      <c r="M3540" s="5">
        <f t="shared" si="55"/>
        <v>1.0811525313792755E-4</v>
      </c>
    </row>
    <row r="3541" spans="1:13" x14ac:dyDescent="0.25">
      <c r="A3541" s="4" t="s">
        <v>113</v>
      </c>
      <c r="B3541" t="s">
        <v>4</v>
      </c>
      <c r="C3541" s="24">
        <v>29546.655834962981</v>
      </c>
      <c r="D3541" s="24">
        <v>2.9546655834962983</v>
      </c>
      <c r="E3541" s="24">
        <v>2.9546655834962982E-2</v>
      </c>
      <c r="F3541" t="s">
        <v>73</v>
      </c>
      <c r="G3541" s="24">
        <v>1539821071.6602759</v>
      </c>
      <c r="H3541" s="24">
        <v>1.9188369596153788E-3</v>
      </c>
      <c r="I3541" t="s">
        <v>35</v>
      </c>
      <c r="J3541" s="24">
        <v>3588390876.6854286</v>
      </c>
      <c r="K3541" s="26">
        <v>8.2339569044537924E-4</v>
      </c>
      <c r="L3541" s="4">
        <v>45371860186.135521</v>
      </c>
      <c r="M3541" s="5">
        <f t="shared" si="55"/>
        <v>6.5121103066414902E-5</v>
      </c>
    </row>
    <row r="3542" spans="1:13" x14ac:dyDescent="0.25">
      <c r="A3542" s="4" t="s">
        <v>141</v>
      </c>
      <c r="B3542" t="s">
        <v>142</v>
      </c>
      <c r="C3542" s="24">
        <v>20873497.71057323</v>
      </c>
      <c r="D3542" s="24">
        <v>2087.3497710573229</v>
      </c>
      <c r="E3542" s="24">
        <v>20.873497710573229</v>
      </c>
      <c r="F3542" t="s">
        <v>73</v>
      </c>
      <c r="G3542" s="24">
        <v>1539821071.6602759</v>
      </c>
      <c r="H3542" s="24">
        <v>1.355579430281914</v>
      </c>
      <c r="I3542" t="s">
        <v>35</v>
      </c>
      <c r="J3542" s="24">
        <v>3588390876.6854286</v>
      </c>
      <c r="K3542" s="26">
        <v>0.58169520623277071</v>
      </c>
      <c r="L3542" s="4">
        <v>45371860186.135521</v>
      </c>
      <c r="M3542" s="5">
        <f t="shared" si="55"/>
        <v>4.6005382245605249E-2</v>
      </c>
    </row>
    <row r="3543" spans="1:13" x14ac:dyDescent="0.25">
      <c r="A3543" s="4" t="s">
        <v>141</v>
      </c>
      <c r="B3543" t="s">
        <v>158</v>
      </c>
      <c r="C3543" s="24">
        <v>26872850.149487872</v>
      </c>
      <c r="D3543" s="24">
        <v>2687.2850149487872</v>
      </c>
      <c r="E3543" s="24">
        <v>26.872850149487871</v>
      </c>
      <c r="F3543" t="s">
        <v>73</v>
      </c>
      <c r="G3543" s="24">
        <v>1539821071.6602759</v>
      </c>
      <c r="H3543" s="24">
        <v>1.7451930385984946</v>
      </c>
      <c r="I3543" t="s">
        <v>35</v>
      </c>
      <c r="J3543" s="24">
        <v>3588390876.6854286</v>
      </c>
      <c r="K3543" s="26">
        <v>0.74888302509313409</v>
      </c>
      <c r="L3543" s="4">
        <v>45371860186.135521</v>
      </c>
      <c r="M3543" s="5">
        <f t="shared" si="55"/>
        <v>5.9228010575813957E-2</v>
      </c>
    </row>
    <row r="3544" spans="1:13" x14ac:dyDescent="0.25">
      <c r="A3544" s="4" t="s">
        <v>141</v>
      </c>
      <c r="B3544" t="s">
        <v>159</v>
      </c>
      <c r="C3544" s="24">
        <v>3493767.4382850882</v>
      </c>
      <c r="D3544" s="24">
        <v>349.37674382850884</v>
      </c>
      <c r="E3544" s="24">
        <v>3.4937674382850883</v>
      </c>
      <c r="F3544" t="s">
        <v>73</v>
      </c>
      <c r="G3544" s="24">
        <v>1539821071.6602759</v>
      </c>
      <c r="H3544" s="24">
        <v>0.22689437770311943</v>
      </c>
      <c r="I3544" t="s">
        <v>35</v>
      </c>
      <c r="J3544" s="24">
        <v>3588390876.6854286</v>
      </c>
      <c r="K3544" s="26">
        <v>9.7363067691005181E-2</v>
      </c>
      <c r="L3544" s="4">
        <v>45371860186.135521</v>
      </c>
      <c r="M3544" s="5">
        <f t="shared" si="55"/>
        <v>7.7002957867543945E-3</v>
      </c>
    </row>
    <row r="3545" spans="1:13" x14ac:dyDescent="0.25">
      <c r="A3545" s="4" t="s">
        <v>141</v>
      </c>
      <c r="B3545" t="s">
        <v>160</v>
      </c>
      <c r="C3545" s="24">
        <v>2368560.2449376239</v>
      </c>
      <c r="D3545" s="24">
        <v>236.85602449376239</v>
      </c>
      <c r="E3545" s="24">
        <v>2.368560244937624</v>
      </c>
      <c r="F3545" t="s">
        <v>73</v>
      </c>
      <c r="G3545" s="24">
        <v>1539821071.6602759</v>
      </c>
      <c r="H3545" s="24">
        <v>0.15382048528429212</v>
      </c>
      <c r="I3545" t="s">
        <v>35</v>
      </c>
      <c r="J3545" s="24">
        <v>3588390876.6854286</v>
      </c>
      <c r="K3545" s="26">
        <v>6.6006194038856936E-2</v>
      </c>
      <c r="L3545" s="4">
        <v>45371860186.135521</v>
      </c>
      <c r="M3545" s="5">
        <f t="shared" si="55"/>
        <v>5.220328713040942E-3</v>
      </c>
    </row>
    <row r="3546" spans="1:13" x14ac:dyDescent="0.25">
      <c r="A3546" s="4" t="s">
        <v>141</v>
      </c>
      <c r="B3546" t="s">
        <v>161</v>
      </c>
      <c r="C3546" s="24">
        <v>99379.444965910472</v>
      </c>
      <c r="D3546" s="24">
        <v>9.9379444965910473</v>
      </c>
      <c r="E3546" s="24">
        <v>9.9379444965910474E-2</v>
      </c>
      <c r="F3546" t="s">
        <v>73</v>
      </c>
      <c r="G3546" s="24">
        <v>1539821071.6602759</v>
      </c>
      <c r="H3546" s="24">
        <v>6.4539605798975665E-3</v>
      </c>
      <c r="I3546" t="s">
        <v>35</v>
      </c>
      <c r="J3546" s="24">
        <v>3588390876.6854286</v>
      </c>
      <c r="K3546" s="26">
        <v>2.7694710075092648E-3</v>
      </c>
      <c r="L3546" s="4">
        <v>45371860186.135521</v>
      </c>
      <c r="M3546" s="5">
        <f t="shared" si="55"/>
        <v>2.1903321697239623E-4</v>
      </c>
    </row>
    <row r="3547" spans="1:13" x14ac:dyDescent="0.25">
      <c r="A3547" s="4" t="s">
        <v>143</v>
      </c>
      <c r="B3547" t="s">
        <v>144</v>
      </c>
      <c r="C3547" s="24">
        <v>668331204.52077353</v>
      </c>
      <c r="D3547" s="24">
        <v>66833.120452077346</v>
      </c>
      <c r="E3547" s="24">
        <v>668.33120452077355</v>
      </c>
      <c r="F3547" t="s">
        <v>73</v>
      </c>
      <c r="G3547" s="24">
        <v>1539821071.6602759</v>
      </c>
      <c r="H3547" s="24">
        <v>43.403173058293135</v>
      </c>
      <c r="I3547" t="s">
        <v>35</v>
      </c>
      <c r="J3547" s="24">
        <v>3588390876.6854286</v>
      </c>
      <c r="K3547" s="26">
        <v>18.624816177721041</v>
      </c>
      <c r="L3547" s="4">
        <v>45371860186.135521</v>
      </c>
      <c r="M3547" s="5">
        <f t="shared" si="55"/>
        <v>1.4730081636040095</v>
      </c>
    </row>
    <row r="3548" spans="1:13" x14ac:dyDescent="0.25">
      <c r="A3548" s="4" t="s">
        <v>143</v>
      </c>
      <c r="B3548" t="s">
        <v>145</v>
      </c>
      <c r="C3548" s="24">
        <v>3419757.590970106</v>
      </c>
      <c r="D3548" s="24">
        <v>341.97575909701061</v>
      </c>
      <c r="E3548" s="24">
        <v>3.4197575909701059</v>
      </c>
      <c r="F3548" t="s">
        <v>73</v>
      </c>
      <c r="G3548" s="24">
        <v>1539821071.6602759</v>
      </c>
      <c r="H3548" s="24">
        <v>0.22208798502041752</v>
      </c>
      <c r="I3548" t="s">
        <v>35</v>
      </c>
      <c r="J3548" s="24">
        <v>3588390876.6854286</v>
      </c>
      <c r="K3548" s="26">
        <v>9.5300587602901055E-2</v>
      </c>
      <c r="L3548" s="4">
        <v>45371860186.135521</v>
      </c>
      <c r="M3548" s="5">
        <f t="shared" si="55"/>
        <v>7.5371773979306597E-3</v>
      </c>
    </row>
    <row r="3549" spans="1:13" x14ac:dyDescent="0.25">
      <c r="A3549" s="4" t="s">
        <v>143</v>
      </c>
      <c r="B3549" t="s">
        <v>146</v>
      </c>
      <c r="C3549" s="24">
        <v>6923551.2484357944</v>
      </c>
      <c r="D3549" s="24">
        <v>692.35512484357946</v>
      </c>
      <c r="E3549" s="24">
        <v>6.9235512484357944</v>
      </c>
      <c r="F3549" t="s">
        <v>73</v>
      </c>
      <c r="G3549" s="24">
        <v>1539821071.6602759</v>
      </c>
      <c r="H3549" s="24">
        <v>0.44963349156994187</v>
      </c>
      <c r="I3549" t="s">
        <v>35</v>
      </c>
      <c r="J3549" s="24">
        <v>3588390876.6854286</v>
      </c>
      <c r="K3549" s="26">
        <v>0.19294306240213804</v>
      </c>
      <c r="L3549" s="4">
        <v>45371860186.135521</v>
      </c>
      <c r="M3549" s="5">
        <f t="shared" si="55"/>
        <v>1.5259571064603284E-2</v>
      </c>
    </row>
    <row r="3550" spans="1:13" x14ac:dyDescent="0.25">
      <c r="A3550" s="4" t="s">
        <v>0</v>
      </c>
      <c r="B3550" t="s">
        <v>24</v>
      </c>
      <c r="C3550" s="24">
        <v>15162.03628217844</v>
      </c>
      <c r="D3550" s="24">
        <v>1.5162036282178439</v>
      </c>
      <c r="E3550" s="24">
        <v>1.5162036282178441E-2</v>
      </c>
      <c r="F3550" t="s">
        <v>73</v>
      </c>
      <c r="G3550" s="24">
        <v>1539821071.6602759</v>
      </c>
      <c r="H3550" s="24">
        <v>9.8466221570992852E-4</v>
      </c>
      <c r="I3550" t="s">
        <v>35</v>
      </c>
      <c r="J3550" s="24">
        <v>3588390876.6854286</v>
      </c>
      <c r="K3550" s="26">
        <v>4.2253023160574707E-4</v>
      </c>
      <c r="L3550" s="4">
        <v>45371860186.135521</v>
      </c>
      <c r="M3550" s="5">
        <f t="shared" si="55"/>
        <v>3.3417268368493229E-5</v>
      </c>
    </row>
    <row r="3551" spans="1:13" x14ac:dyDescent="0.25">
      <c r="A3551" s="4" t="s">
        <v>127</v>
      </c>
      <c r="B3551" t="s">
        <v>129</v>
      </c>
      <c r="C3551" s="24">
        <v>141668.80864584909</v>
      </c>
      <c r="D3551" s="24">
        <v>14.166880864584909</v>
      </c>
      <c r="E3551" s="24">
        <v>0.14166880864584908</v>
      </c>
      <c r="F3551" t="s">
        <v>73</v>
      </c>
      <c r="G3551" s="24">
        <v>1539821071.6602759</v>
      </c>
      <c r="H3551" s="24">
        <v>9.2003422510056974E-3</v>
      </c>
      <c r="I3551" t="s">
        <v>35</v>
      </c>
      <c r="J3551" s="24">
        <v>3588390876.6854286</v>
      </c>
      <c r="K3551" s="26">
        <v>3.9479759456056687E-3</v>
      </c>
      <c r="L3551" s="4">
        <v>45371860186.135521</v>
      </c>
      <c r="M3551" s="5">
        <f t="shared" si="55"/>
        <v>3.1223936612839037E-4</v>
      </c>
    </row>
    <row r="3552" spans="1:13" x14ac:dyDescent="0.25">
      <c r="A3552" s="4" t="s">
        <v>127</v>
      </c>
      <c r="B3552" t="s">
        <v>135</v>
      </c>
      <c r="C3552" s="24">
        <v>171236157.871245</v>
      </c>
      <c r="D3552" s="24">
        <v>17123.615787124501</v>
      </c>
      <c r="E3552" s="24">
        <v>171.23615787124498</v>
      </c>
      <c r="F3552" t="s">
        <v>73</v>
      </c>
      <c r="G3552" s="24">
        <v>1539821071.6602759</v>
      </c>
      <c r="H3552" s="24">
        <v>11.120523093414588</v>
      </c>
      <c r="I3552" t="s">
        <v>35</v>
      </c>
      <c r="J3552" s="24">
        <v>3588390876.6854286</v>
      </c>
      <c r="K3552" s="26">
        <v>4.7719483120917596</v>
      </c>
      <c r="L3552" s="4">
        <v>45371860186.135521</v>
      </c>
      <c r="M3552" s="5">
        <f t="shared" si="55"/>
        <v>0.37740607761894318</v>
      </c>
    </row>
    <row r="3553" spans="1:13" x14ac:dyDescent="0.25">
      <c r="A3553" s="4" t="s">
        <v>127</v>
      </c>
      <c r="B3553" t="s">
        <v>128</v>
      </c>
      <c r="C3553" s="24">
        <v>442178.71891851991</v>
      </c>
      <c r="D3553" s="24">
        <v>44.217871891851992</v>
      </c>
      <c r="E3553" s="24">
        <v>0.4421787189185199</v>
      </c>
      <c r="F3553" t="s">
        <v>73</v>
      </c>
      <c r="G3553" s="24">
        <v>1539821071.6602759</v>
      </c>
      <c r="H3553" s="24">
        <v>2.8716240286395817E-2</v>
      </c>
      <c r="I3553" t="s">
        <v>35</v>
      </c>
      <c r="J3553" s="24">
        <v>3588390876.6854286</v>
      </c>
      <c r="K3553" s="26">
        <v>1.2322479186742256E-2</v>
      </c>
      <c r="L3553" s="4">
        <v>45371860186.135521</v>
      </c>
      <c r="M3553" s="5">
        <f t="shared" si="55"/>
        <v>9.7456599113306445E-4</v>
      </c>
    </row>
    <row r="3554" spans="1:13" x14ac:dyDescent="0.25">
      <c r="A3554" s="4" t="s">
        <v>127</v>
      </c>
      <c r="B3554" t="s">
        <v>4</v>
      </c>
      <c r="C3554" s="24">
        <v>174098.4090424623</v>
      </c>
      <c r="D3554" s="24">
        <v>17.409840904246231</v>
      </c>
      <c r="E3554" s="24">
        <v>0.17409840904246229</v>
      </c>
      <c r="F3554" t="s">
        <v>73</v>
      </c>
      <c r="G3554" s="24">
        <v>1539821071.6602759</v>
      </c>
      <c r="H3554" s="24">
        <v>1.1306405156200698E-2</v>
      </c>
      <c r="I3554" t="s">
        <v>35</v>
      </c>
      <c r="J3554" s="24">
        <v>3588390876.6854286</v>
      </c>
      <c r="K3554" s="26">
        <v>4.8517125091811558E-3</v>
      </c>
      <c r="L3554" s="4">
        <v>45371860186.135521</v>
      </c>
      <c r="M3554" s="5">
        <f t="shared" si="55"/>
        <v>3.8371450570515143E-4</v>
      </c>
    </row>
    <row r="3555" spans="1:13" x14ac:dyDescent="0.25">
      <c r="A3555" s="4" t="s">
        <v>127</v>
      </c>
      <c r="B3555" t="s">
        <v>130</v>
      </c>
      <c r="C3555" s="24">
        <v>49019.972334384023</v>
      </c>
      <c r="D3555" s="24">
        <v>4.9019972334384025</v>
      </c>
      <c r="E3555" s="24">
        <v>4.9019972334384022E-2</v>
      </c>
      <c r="F3555" t="s">
        <v>73</v>
      </c>
      <c r="G3555" s="24">
        <v>1539821071.6602759</v>
      </c>
      <c r="H3555" s="24">
        <v>3.1834849669597903E-3</v>
      </c>
      <c r="I3555" t="s">
        <v>35</v>
      </c>
      <c r="J3555" s="24">
        <v>3588390876.6854286</v>
      </c>
      <c r="K3555" s="26">
        <v>1.3660711449490538E-3</v>
      </c>
      <c r="L3555" s="4">
        <v>45371860186.135521</v>
      </c>
      <c r="M3555" s="5">
        <f t="shared" si="55"/>
        <v>1.0804047295676731E-4</v>
      </c>
    </row>
    <row r="3556" spans="1:13" x14ac:dyDescent="0.25">
      <c r="A3556" s="4" t="s">
        <v>127</v>
      </c>
      <c r="B3556" t="s">
        <v>132</v>
      </c>
      <c r="C3556" s="24">
        <v>684964.15872582409</v>
      </c>
      <c r="D3556" s="24">
        <v>68.496415872582403</v>
      </c>
      <c r="E3556" s="24">
        <v>0.68496415872582406</v>
      </c>
      <c r="F3556" t="s">
        <v>73</v>
      </c>
      <c r="G3556" s="24">
        <v>1539821071.6602759</v>
      </c>
      <c r="H3556" s="24">
        <v>4.4483360523653412E-2</v>
      </c>
      <c r="I3556" t="s">
        <v>35</v>
      </c>
      <c r="J3556" s="24">
        <v>3588390876.6854286</v>
      </c>
      <c r="K3556" s="26">
        <v>1.9088337426565988E-2</v>
      </c>
      <c r="L3556" s="4">
        <v>45371860186.135521</v>
      </c>
      <c r="M3556" s="5">
        <f t="shared" si="55"/>
        <v>1.5096673486954182E-3</v>
      </c>
    </row>
    <row r="3557" spans="1:13" x14ac:dyDescent="0.25">
      <c r="A3557" s="4" t="s">
        <v>127</v>
      </c>
      <c r="B3557" t="s">
        <v>131</v>
      </c>
      <c r="C3557" s="24">
        <v>433995.32001809869</v>
      </c>
      <c r="D3557" s="24">
        <v>43.399532001809867</v>
      </c>
      <c r="E3557" s="24">
        <v>0.43399532001809871</v>
      </c>
      <c r="F3557" t="s">
        <v>73</v>
      </c>
      <c r="G3557" s="24">
        <v>1539821071.6602759</v>
      </c>
      <c r="H3557" s="24">
        <v>2.8184788999552617E-2</v>
      </c>
      <c r="I3557" t="s">
        <v>35</v>
      </c>
      <c r="J3557" s="24">
        <v>3588390876.6854286</v>
      </c>
      <c r="K3557" s="26">
        <v>1.20944271382993E-2</v>
      </c>
      <c r="L3557" s="4">
        <v>45371860186.135521</v>
      </c>
      <c r="M3557" s="5">
        <f t="shared" si="55"/>
        <v>9.5652970417712028E-4</v>
      </c>
    </row>
    <row r="3558" spans="1:13" x14ac:dyDescent="0.25">
      <c r="A3558" s="4" t="s">
        <v>127</v>
      </c>
      <c r="B3558" t="s">
        <v>133</v>
      </c>
      <c r="C3558" s="24">
        <v>1946525.186584783</v>
      </c>
      <c r="D3558" s="24">
        <v>194.6525186584783</v>
      </c>
      <c r="E3558" s="24">
        <v>1.946525186584783</v>
      </c>
      <c r="F3558" t="s">
        <v>73</v>
      </c>
      <c r="G3558" s="24">
        <v>1539821071.6602759</v>
      </c>
      <c r="H3558" s="24">
        <v>0.12641242689879467</v>
      </c>
      <c r="I3558" t="s">
        <v>35</v>
      </c>
      <c r="J3558" s="24">
        <v>3588390876.6854286</v>
      </c>
      <c r="K3558" s="26">
        <v>5.424507121651069E-2</v>
      </c>
      <c r="L3558" s="4">
        <v>45371860186.135521</v>
      </c>
      <c r="M3558" s="5">
        <f t="shared" si="55"/>
        <v>4.2901595363277418E-3</v>
      </c>
    </row>
    <row r="3559" spans="1:13" x14ac:dyDescent="0.25">
      <c r="A3559" s="4" t="s">
        <v>75</v>
      </c>
      <c r="B3559" t="s">
        <v>76</v>
      </c>
      <c r="C3559" s="24">
        <v>793.41268109309749</v>
      </c>
      <c r="D3559" s="24">
        <v>7.9341268109309748E-2</v>
      </c>
      <c r="E3559" s="24">
        <v>7.9341268109309746E-4</v>
      </c>
      <c r="F3559" t="s">
        <v>73</v>
      </c>
      <c r="G3559" s="24">
        <v>1539821071.6602759</v>
      </c>
      <c r="H3559" s="24">
        <v>5.1526290664253538E-5</v>
      </c>
      <c r="I3559" t="s">
        <v>35</v>
      </c>
      <c r="J3559" s="24">
        <v>3588390876.6854286</v>
      </c>
      <c r="K3559" s="26">
        <v>2.2110542255808185E-5</v>
      </c>
      <c r="L3559" s="4">
        <v>45371860186.135521</v>
      </c>
      <c r="M3559" s="5">
        <f t="shared" si="55"/>
        <v>1.7486888962413407E-6</v>
      </c>
    </row>
    <row r="3560" spans="1:13" x14ac:dyDescent="0.25">
      <c r="A3560" s="4" t="s">
        <v>75</v>
      </c>
      <c r="B3560" t="s">
        <v>105</v>
      </c>
      <c r="C3560" s="24">
        <v>93492.710803539536</v>
      </c>
      <c r="D3560" s="24">
        <v>9.3492710803539527</v>
      </c>
      <c r="E3560" s="24">
        <v>9.3492710803539533E-2</v>
      </c>
      <c r="F3560" t="s">
        <v>73</v>
      </c>
      <c r="G3560" s="24">
        <v>1539821071.6602759</v>
      </c>
      <c r="H3560" s="24">
        <v>6.0716606964426861E-3</v>
      </c>
      <c r="I3560" t="s">
        <v>35</v>
      </c>
      <c r="J3560" s="24">
        <v>3588390876.6854286</v>
      </c>
      <c r="K3560" s="26">
        <v>2.6054215947036992E-3</v>
      </c>
      <c r="L3560" s="4">
        <v>45371860186.135521</v>
      </c>
      <c r="M3560" s="5">
        <f t="shared" si="55"/>
        <v>2.060588003665508E-4</v>
      </c>
    </row>
    <row r="3561" spans="1:13" x14ac:dyDescent="0.25">
      <c r="A3561" s="4" t="s">
        <v>75</v>
      </c>
      <c r="B3561" t="s">
        <v>108</v>
      </c>
      <c r="C3561" s="24">
        <v>5170209.451214863</v>
      </c>
      <c r="D3561" s="24">
        <v>517.02094512148631</v>
      </c>
      <c r="E3561" s="24">
        <v>5.1702094512148626</v>
      </c>
      <c r="F3561" t="s">
        <v>73</v>
      </c>
      <c r="G3561" s="24">
        <v>1539821071.6602759</v>
      </c>
      <c r="H3561" s="24">
        <v>0.33576689826956363</v>
      </c>
      <c r="I3561" t="s">
        <v>35</v>
      </c>
      <c r="J3561" s="24">
        <v>3588390876.6854286</v>
      </c>
      <c r="K3561" s="26">
        <v>0.14408155713489465</v>
      </c>
      <c r="L3561" s="4">
        <v>45371860186.135521</v>
      </c>
      <c r="M3561" s="5">
        <f t="shared" si="55"/>
        <v>1.1395189507338619E-2</v>
      </c>
    </row>
    <row r="3562" spans="1:13" x14ac:dyDescent="0.25">
      <c r="A3562" s="4" t="s">
        <v>75</v>
      </c>
      <c r="B3562" t="s">
        <v>4</v>
      </c>
      <c r="C3562" s="24">
        <v>38913.647395609783</v>
      </c>
      <c r="D3562" s="24">
        <v>3.8913647395609785</v>
      </c>
      <c r="E3562" s="24">
        <v>3.8913647395609784E-2</v>
      </c>
      <c r="F3562" t="s">
        <v>73</v>
      </c>
      <c r="G3562" s="24">
        <v>1539821071.6602759</v>
      </c>
      <c r="H3562" s="24">
        <v>2.5271538435080679E-3</v>
      </c>
      <c r="I3562" t="s">
        <v>35</v>
      </c>
      <c r="J3562" s="24">
        <v>3588390876.6854286</v>
      </c>
      <c r="K3562" s="26">
        <v>1.0844316779546059E-3</v>
      </c>
      <c r="L3562" s="4">
        <v>45371860186.135521</v>
      </c>
      <c r="M3562" s="5">
        <f t="shared" si="55"/>
        <v>8.5766039205729543E-5</v>
      </c>
    </row>
    <row r="3563" spans="1:13" x14ac:dyDescent="0.25">
      <c r="A3563" s="4" t="s">
        <v>75</v>
      </c>
      <c r="B3563" t="s">
        <v>93</v>
      </c>
      <c r="C3563" s="24">
        <v>25750.940573311971</v>
      </c>
      <c r="D3563" s="24">
        <v>2.5750940573311971</v>
      </c>
      <c r="E3563" s="24">
        <v>2.5750940573311971E-2</v>
      </c>
      <c r="F3563" t="s">
        <v>73</v>
      </c>
      <c r="G3563" s="24">
        <v>1539821071.6602759</v>
      </c>
      <c r="H3563" s="24">
        <v>1.6723333020470113E-3</v>
      </c>
      <c r="I3563" t="s">
        <v>35</v>
      </c>
      <c r="J3563" s="24">
        <v>3588390876.6854286</v>
      </c>
      <c r="K3563" s="26">
        <v>7.1761804826284516E-4</v>
      </c>
      <c r="L3563" s="4">
        <v>45371860186.135521</v>
      </c>
      <c r="M3563" s="5">
        <f t="shared" si="55"/>
        <v>5.6755311480883032E-5</v>
      </c>
    </row>
    <row r="3564" spans="1:13" x14ac:dyDescent="0.25">
      <c r="A3564" s="4" t="s">
        <v>75</v>
      </c>
      <c r="B3564" t="s">
        <v>101</v>
      </c>
      <c r="C3564" s="24">
        <v>34736.8237935668</v>
      </c>
      <c r="D3564" s="24">
        <v>3.47368237935668</v>
      </c>
      <c r="E3564" s="24">
        <v>3.4736823793566803E-2</v>
      </c>
      <c r="F3564" t="s">
        <v>73</v>
      </c>
      <c r="G3564" s="24">
        <v>1539821071.6602759</v>
      </c>
      <c r="H3564" s="24">
        <v>2.2559000154552139E-3</v>
      </c>
      <c r="I3564" t="s">
        <v>35</v>
      </c>
      <c r="J3564" s="24">
        <v>3588390876.6854286</v>
      </c>
      <c r="K3564" s="26">
        <v>9.6803344416182882E-4</v>
      </c>
      <c r="L3564" s="4">
        <v>45371860186.135521</v>
      </c>
      <c r="M3564" s="5">
        <f t="shared" si="55"/>
        <v>7.6560281308857351E-5</v>
      </c>
    </row>
    <row r="3565" spans="1:13" x14ac:dyDescent="0.25">
      <c r="A3565" s="4" t="s">
        <v>75</v>
      </c>
      <c r="B3565" t="s">
        <v>109</v>
      </c>
      <c r="C3565" s="24">
        <v>5610880.8063275097</v>
      </c>
      <c r="D3565" s="24">
        <v>561.08808063275092</v>
      </c>
      <c r="E3565" s="24">
        <v>5.6108808063275095</v>
      </c>
      <c r="F3565" t="s">
        <v>73</v>
      </c>
      <c r="G3565" s="24">
        <v>1539821071.6602759</v>
      </c>
      <c r="H3565" s="24">
        <v>0.36438524641552733</v>
      </c>
      <c r="I3565" t="s">
        <v>35</v>
      </c>
      <c r="J3565" s="24">
        <v>3588390876.6854286</v>
      </c>
      <c r="K3565" s="26">
        <v>0.15636202964349974</v>
      </c>
      <c r="L3565" s="4">
        <v>45371860186.135521</v>
      </c>
      <c r="M3565" s="5">
        <f t="shared" si="55"/>
        <v>1.2366433254685139E-2</v>
      </c>
    </row>
    <row r="3566" spans="1:13" x14ac:dyDescent="0.25">
      <c r="A3566" s="4" t="s">
        <v>75</v>
      </c>
      <c r="B3566" t="s">
        <v>106</v>
      </c>
      <c r="C3566" s="24">
        <v>177704.4277218272</v>
      </c>
      <c r="D3566" s="24">
        <v>17.770442772182719</v>
      </c>
      <c r="E3566" s="24">
        <v>0.17770442772182721</v>
      </c>
      <c r="F3566" t="s">
        <v>73</v>
      </c>
      <c r="G3566" s="24">
        <v>1539821071.6602759</v>
      </c>
      <c r="H3566" s="24">
        <v>1.154058942252437E-2</v>
      </c>
      <c r="I3566" t="s">
        <v>35</v>
      </c>
      <c r="J3566" s="24">
        <v>3588390876.6854286</v>
      </c>
      <c r="K3566" s="26">
        <v>4.952203754513264E-3</v>
      </c>
      <c r="L3566" s="4">
        <v>45371860186.135521</v>
      </c>
      <c r="M3566" s="5">
        <f t="shared" si="55"/>
        <v>3.916622042667078E-4</v>
      </c>
    </row>
    <row r="3567" spans="1:13" x14ac:dyDescent="0.25">
      <c r="A3567" s="4" t="s">
        <v>162</v>
      </c>
      <c r="B3567" t="s">
        <v>163</v>
      </c>
      <c r="C3567" s="24">
        <v>616092.30662399717</v>
      </c>
      <c r="D3567" s="24">
        <v>61.609230662399717</v>
      </c>
      <c r="E3567" s="24">
        <v>0.61609230662399717</v>
      </c>
      <c r="F3567" t="s">
        <v>73</v>
      </c>
      <c r="G3567" s="24">
        <v>1539821071.6602759</v>
      </c>
      <c r="H3567" s="24">
        <v>4.0010642662508186E-2</v>
      </c>
      <c r="I3567" t="s">
        <v>35</v>
      </c>
      <c r="J3567" s="24">
        <v>3588390876.6854286</v>
      </c>
      <c r="K3567" s="26">
        <v>1.7169041160674147E-2</v>
      </c>
      <c r="L3567" s="4">
        <v>45371860186.135521</v>
      </c>
      <c r="M3567" s="5">
        <f t="shared" si="55"/>
        <v>1.3578731489000296E-3</v>
      </c>
    </row>
    <row r="3568" spans="1:13" x14ac:dyDescent="0.25">
      <c r="A3568" s="4" t="s">
        <v>162</v>
      </c>
      <c r="B3568" t="s">
        <v>162</v>
      </c>
      <c r="C3568" s="24">
        <v>9642006.9390250165</v>
      </c>
      <c r="D3568" s="24">
        <v>964.2006939025016</v>
      </c>
      <c r="E3568" s="24">
        <v>9.6420069390250163</v>
      </c>
      <c r="F3568" t="s">
        <v>73</v>
      </c>
      <c r="G3568" s="24">
        <v>1539821071.6602759</v>
      </c>
      <c r="H3568" s="24">
        <v>0.62617710047497588</v>
      </c>
      <c r="I3568" t="s">
        <v>35</v>
      </c>
      <c r="J3568" s="24">
        <v>3588390876.6854286</v>
      </c>
      <c r="K3568" s="26">
        <v>0.26870001820791806</v>
      </c>
      <c r="L3568" s="4">
        <v>45371860186.135521</v>
      </c>
      <c r="M3568" s="5">
        <f t="shared" si="55"/>
        <v>2.1251072579941008E-2</v>
      </c>
    </row>
    <row r="3569" spans="1:13" x14ac:dyDescent="0.25">
      <c r="A3569" s="4" t="s">
        <v>124</v>
      </c>
      <c r="B3569" t="s">
        <v>126</v>
      </c>
      <c r="C3569" s="24">
        <v>5279398.4854609109</v>
      </c>
      <c r="D3569" s="24">
        <v>527.93984854609107</v>
      </c>
      <c r="E3569" s="24">
        <v>5.2793984854609111</v>
      </c>
      <c r="F3569" t="s">
        <v>73</v>
      </c>
      <c r="G3569" s="24">
        <v>1539821071.6602759</v>
      </c>
      <c r="H3569" s="24">
        <v>0.34285791918463121</v>
      </c>
      <c r="I3569" t="s">
        <v>35</v>
      </c>
      <c r="J3569" s="24">
        <v>3588390876.6854286</v>
      </c>
      <c r="K3569" s="26">
        <v>0.14712439828565874</v>
      </c>
      <c r="L3569" s="4">
        <v>45371860186.135521</v>
      </c>
      <c r="M3569" s="5">
        <f t="shared" si="55"/>
        <v>1.1635843149922604E-2</v>
      </c>
    </row>
    <row r="3570" spans="1:13" x14ac:dyDescent="0.25">
      <c r="A3570" s="4" t="s">
        <v>124</v>
      </c>
      <c r="B3570" t="s">
        <v>125</v>
      </c>
      <c r="C3570" s="24">
        <v>21735028.918960869</v>
      </c>
      <c r="D3570" s="24">
        <v>2173.502891896087</v>
      </c>
      <c r="E3570" s="24">
        <v>21.735028918960868</v>
      </c>
      <c r="F3570" t="s">
        <v>73</v>
      </c>
      <c r="G3570" s="24">
        <v>1539821071.6602759</v>
      </c>
      <c r="H3570" s="24">
        <v>1.4115295159278203</v>
      </c>
      <c r="I3570" t="s">
        <v>35</v>
      </c>
      <c r="J3570" s="24">
        <v>3588390876.6854286</v>
      </c>
      <c r="K3570" s="26">
        <v>0.6057040513668166</v>
      </c>
      <c r="L3570" s="4">
        <v>45371860186.135521</v>
      </c>
      <c r="M3570" s="5">
        <f t="shared" si="55"/>
        <v>4.7904205006790837E-2</v>
      </c>
    </row>
    <row r="3571" spans="1:13" x14ac:dyDescent="0.25">
      <c r="A3571" s="4" t="s">
        <v>164</v>
      </c>
      <c r="B3571" t="s">
        <v>165</v>
      </c>
      <c r="C3571" s="24">
        <v>20470293.88516742</v>
      </c>
      <c r="D3571" s="24">
        <v>2047.0293885167421</v>
      </c>
      <c r="E3571" s="24">
        <v>20.470293885167418</v>
      </c>
      <c r="F3571" t="s">
        <v>73</v>
      </c>
      <c r="G3571" s="24">
        <v>1539821071.6602759</v>
      </c>
      <c r="H3571" s="24">
        <v>1.3293943213217498</v>
      </c>
      <c r="I3571" t="s">
        <v>35</v>
      </c>
      <c r="J3571" s="24">
        <v>3588390876.6854286</v>
      </c>
      <c r="K3571" s="26">
        <v>0.57045886550897951</v>
      </c>
      <c r="L3571" s="4">
        <v>45371860186.135521</v>
      </c>
      <c r="M3571" s="5">
        <f t="shared" si="55"/>
        <v>4.5116717280687155E-2</v>
      </c>
    </row>
    <row r="3572" spans="1:13" x14ac:dyDescent="0.25">
      <c r="A3572" s="4" t="s">
        <v>164</v>
      </c>
      <c r="B3572" t="s">
        <v>166</v>
      </c>
      <c r="C3572" s="24">
        <v>3792925.3830471891</v>
      </c>
      <c r="D3572" s="24">
        <v>379.2925383047189</v>
      </c>
      <c r="E3572" s="24">
        <v>3.792925383047189</v>
      </c>
      <c r="F3572" t="s">
        <v>73</v>
      </c>
      <c r="G3572" s="24">
        <v>1539821071.6602759</v>
      </c>
      <c r="H3572" s="24">
        <v>0.24632247556903192</v>
      </c>
      <c r="I3572" t="s">
        <v>35</v>
      </c>
      <c r="J3572" s="24">
        <v>3588390876.6854286</v>
      </c>
      <c r="K3572" s="26">
        <v>0.10569989483839863</v>
      </c>
      <c r="L3572" s="4">
        <v>45371860186.135521</v>
      </c>
      <c r="M3572" s="5">
        <f t="shared" si="55"/>
        <v>8.3596426672543824E-3</v>
      </c>
    </row>
    <row r="3573" spans="1:13" x14ac:dyDescent="0.25">
      <c r="A3573" s="4" t="s">
        <v>136</v>
      </c>
      <c r="B3573" t="s">
        <v>147</v>
      </c>
      <c r="C3573" s="24">
        <v>365663.76764492528</v>
      </c>
      <c r="D3573" s="24">
        <v>36.566376764492524</v>
      </c>
      <c r="E3573" s="24">
        <v>0.36566376764492525</v>
      </c>
      <c r="F3573" t="s">
        <v>31</v>
      </c>
      <c r="G3573" s="24">
        <v>1012950934.1605787</v>
      </c>
      <c r="H3573" s="24">
        <v>3.6098862769493055E-2</v>
      </c>
      <c r="I3573" t="s">
        <v>15</v>
      </c>
      <c r="J3573" s="24">
        <v>3696083756.6601186</v>
      </c>
      <c r="K3573" s="26">
        <v>9.8932760110217038E-3</v>
      </c>
      <c r="L3573" s="4">
        <v>45371860186.135521</v>
      </c>
      <c r="M3573" s="5">
        <f t="shared" si="55"/>
        <v>8.059263299869348E-4</v>
      </c>
    </row>
    <row r="3574" spans="1:13" x14ac:dyDescent="0.25">
      <c r="A3574" s="4" t="s">
        <v>136</v>
      </c>
      <c r="B3574" t="s">
        <v>137</v>
      </c>
      <c r="C3574" s="24">
        <v>263535897.38444459</v>
      </c>
      <c r="D3574" s="24">
        <v>26353.589738444458</v>
      </c>
      <c r="E3574" s="24">
        <v>263.53589738444458</v>
      </c>
      <c r="F3574" t="s">
        <v>31</v>
      </c>
      <c r="G3574" s="24">
        <v>1012950934.1605787</v>
      </c>
      <c r="H3574" s="24">
        <v>26.016649819552601</v>
      </c>
      <c r="I3574" t="s">
        <v>15</v>
      </c>
      <c r="J3574" s="24">
        <v>3696083756.6601186</v>
      </c>
      <c r="K3574" s="26">
        <v>7.1301386747410396</v>
      </c>
      <c r="L3574" s="4">
        <v>45371860186.135521</v>
      </c>
      <c r="M3574" s="5">
        <f t="shared" si="55"/>
        <v>0.58083555821450406</v>
      </c>
    </row>
    <row r="3575" spans="1:13" x14ac:dyDescent="0.25">
      <c r="A3575" s="4" t="s">
        <v>115</v>
      </c>
      <c r="B3575" t="s">
        <v>116</v>
      </c>
      <c r="C3575" s="24">
        <v>2571.946219756197</v>
      </c>
      <c r="D3575" s="24">
        <v>0.25719462197561971</v>
      </c>
      <c r="E3575" s="24">
        <v>2.571946219756197E-3</v>
      </c>
      <c r="F3575" t="s">
        <v>31</v>
      </c>
      <c r="G3575" s="24">
        <v>1012950934.1605787</v>
      </c>
      <c r="H3575" s="24">
        <v>2.5390629822435974E-4</v>
      </c>
      <c r="I3575" t="s">
        <v>15</v>
      </c>
      <c r="J3575" s="24">
        <v>3696083756.6601186</v>
      </c>
      <c r="K3575" s="26">
        <v>6.9585712583534014E-5</v>
      </c>
      <c r="L3575" s="4">
        <v>45371860186.135521</v>
      </c>
      <c r="M3575" s="5">
        <f t="shared" si="55"/>
        <v>5.6685932849235878E-6</v>
      </c>
    </row>
    <row r="3576" spans="1:13" x14ac:dyDescent="0.25">
      <c r="A3576" s="4" t="s">
        <v>115</v>
      </c>
      <c r="B3576" t="s">
        <v>121</v>
      </c>
      <c r="C3576" s="24">
        <v>516042.60199080838</v>
      </c>
      <c r="D3576" s="24">
        <v>51.604260199080841</v>
      </c>
      <c r="E3576" s="24">
        <v>0.51604260199080842</v>
      </c>
      <c r="F3576" t="s">
        <v>31</v>
      </c>
      <c r="G3576" s="24">
        <v>1012950934.1605787</v>
      </c>
      <c r="H3576" s="24">
        <v>5.0944481572391967E-2</v>
      </c>
      <c r="I3576" t="s">
        <v>15</v>
      </c>
      <c r="J3576" s="24">
        <v>3696083756.6601186</v>
      </c>
      <c r="K3576" s="26">
        <v>1.3961875216191489E-2</v>
      </c>
      <c r="L3576" s="4">
        <v>45371860186.135521</v>
      </c>
      <c r="M3576" s="5">
        <f t="shared" si="55"/>
        <v>1.1373626734142537E-3</v>
      </c>
    </row>
    <row r="3577" spans="1:13" x14ac:dyDescent="0.25">
      <c r="A3577" s="4" t="s">
        <v>115</v>
      </c>
      <c r="B3577" t="s">
        <v>119</v>
      </c>
      <c r="C3577" s="24">
        <v>939529.7128522381</v>
      </c>
      <c r="D3577" s="24">
        <v>93.952971285223811</v>
      </c>
      <c r="E3577" s="24">
        <v>0.93952971285223807</v>
      </c>
      <c r="F3577" t="s">
        <v>31</v>
      </c>
      <c r="G3577" s="24">
        <v>1012950934.1605787</v>
      </c>
      <c r="H3577" s="24">
        <v>9.2751749484373189E-2</v>
      </c>
      <c r="I3577" t="s">
        <v>15</v>
      </c>
      <c r="J3577" s="24">
        <v>3696083756.6601186</v>
      </c>
      <c r="K3577" s="26">
        <v>2.5419600168942669E-2</v>
      </c>
      <c r="L3577" s="4">
        <v>45371860186.135521</v>
      </c>
      <c r="M3577" s="5">
        <f t="shared" si="55"/>
        <v>2.0707321873025923E-3</v>
      </c>
    </row>
    <row r="3578" spans="1:13" x14ac:dyDescent="0.25">
      <c r="A3578" s="4" t="s">
        <v>115</v>
      </c>
      <c r="B3578" t="s">
        <v>123</v>
      </c>
      <c r="C3578" s="24">
        <v>139024.36235384399</v>
      </c>
      <c r="D3578" s="24">
        <v>13.902436235384398</v>
      </c>
      <c r="E3578" s="24">
        <v>0.13902436235384399</v>
      </c>
      <c r="F3578" t="s">
        <v>31</v>
      </c>
      <c r="G3578" s="24">
        <v>1012950934.1605787</v>
      </c>
      <c r="H3578" s="24">
        <v>1.3724688695711796E-2</v>
      </c>
      <c r="I3578" t="s">
        <v>15</v>
      </c>
      <c r="J3578" s="24">
        <v>3696083756.6601186</v>
      </c>
      <c r="K3578" s="26">
        <v>3.7613964267809276E-3</v>
      </c>
      <c r="L3578" s="4">
        <v>45371860186.135521</v>
      </c>
      <c r="M3578" s="5">
        <f t="shared" si="55"/>
        <v>3.0641098201286942E-4</v>
      </c>
    </row>
    <row r="3579" spans="1:13" x14ac:dyDescent="0.25">
      <c r="A3579" s="4" t="s">
        <v>115</v>
      </c>
      <c r="B3579" t="s">
        <v>120</v>
      </c>
      <c r="C3579" s="24">
        <v>110003.4957311031</v>
      </c>
      <c r="D3579" s="24">
        <v>11.000349573110311</v>
      </c>
      <c r="E3579" s="24">
        <v>0.1100034957311031</v>
      </c>
      <c r="F3579" t="s">
        <v>31</v>
      </c>
      <c r="G3579" s="24">
        <v>1012950934.1605787</v>
      </c>
      <c r="H3579" s="24">
        <v>1.0859706232687548E-2</v>
      </c>
      <c r="I3579" t="s">
        <v>15</v>
      </c>
      <c r="J3579" s="24">
        <v>3696083756.6601186</v>
      </c>
      <c r="K3579" s="26">
        <v>2.9762176123006813E-3</v>
      </c>
      <c r="L3579" s="4">
        <v>45371860186.135521</v>
      </c>
      <c r="M3579" s="5">
        <f t="shared" si="55"/>
        <v>2.4244872323907356E-4</v>
      </c>
    </row>
    <row r="3580" spans="1:13" x14ac:dyDescent="0.25">
      <c r="A3580" s="4" t="s">
        <v>111</v>
      </c>
      <c r="B3580" t="s">
        <v>117</v>
      </c>
      <c r="C3580" s="24">
        <v>110.1358996922543</v>
      </c>
      <c r="D3580" s="24">
        <v>1.101358996922543E-2</v>
      </c>
      <c r="E3580" s="24">
        <v>1.1013589969225429E-4</v>
      </c>
      <c r="F3580" t="s">
        <v>31</v>
      </c>
      <c r="G3580" s="24">
        <v>1012950934.1605787</v>
      </c>
      <c r="H3580" s="24">
        <v>1.087277734567891E-5</v>
      </c>
      <c r="I3580" t="s">
        <v>15</v>
      </c>
      <c r="J3580" s="24">
        <v>3696083756.6601186</v>
      </c>
      <c r="K3580" s="26">
        <v>2.9797998893774008E-6</v>
      </c>
      <c r="L3580" s="4">
        <v>45371860186.135521</v>
      </c>
      <c r="M3580" s="5">
        <f t="shared" si="55"/>
        <v>2.4274054279552993E-7</v>
      </c>
    </row>
    <row r="3581" spans="1:13" x14ac:dyDescent="0.25">
      <c r="A3581" s="4" t="s">
        <v>111</v>
      </c>
      <c r="B3581" t="s">
        <v>112</v>
      </c>
      <c r="C3581" s="24">
        <v>388.48239369632557</v>
      </c>
      <c r="D3581" s="24">
        <v>3.884823936963256E-2</v>
      </c>
      <c r="E3581" s="24">
        <v>3.8848239369632559E-4</v>
      </c>
      <c r="F3581" t="s">
        <v>31</v>
      </c>
      <c r="G3581" s="24">
        <v>1012950934.1605787</v>
      </c>
      <c r="H3581" s="24">
        <v>3.8351550958216617E-5</v>
      </c>
      <c r="I3581" t="s">
        <v>15</v>
      </c>
      <c r="J3581" s="24">
        <v>3696083756.6601186</v>
      </c>
      <c r="K3581" s="26">
        <v>1.0510649088952703E-5</v>
      </c>
      <c r="L3581" s="4">
        <v>45371860186.135521</v>
      </c>
      <c r="M3581" s="5">
        <f t="shared" si="55"/>
        <v>8.5621879310788282E-7</v>
      </c>
    </row>
    <row r="3582" spans="1:13" x14ac:dyDescent="0.25">
      <c r="A3582" s="4" t="s">
        <v>138</v>
      </c>
      <c r="B3582" t="s">
        <v>139</v>
      </c>
      <c r="C3582" s="24">
        <v>11254710.475284107</v>
      </c>
      <c r="D3582" s="24">
        <v>1125.4710475284107</v>
      </c>
      <c r="E3582" s="24">
        <v>11.254710475284107</v>
      </c>
      <c r="F3582" t="s">
        <v>31</v>
      </c>
      <c r="G3582" s="24">
        <v>1012950934.1605787</v>
      </c>
      <c r="H3582" s="24">
        <v>1.1110815041214965</v>
      </c>
      <c r="I3582" t="s">
        <v>15</v>
      </c>
      <c r="J3582" s="24">
        <v>3696083756.6601186</v>
      </c>
      <c r="K3582" s="26">
        <v>0.30450366431777426</v>
      </c>
      <c r="L3582" s="4">
        <v>45371860186.135521</v>
      </c>
      <c r="M3582" s="5">
        <f t="shared" si="55"/>
        <v>2.4805486107715852E-2</v>
      </c>
    </row>
    <row r="3583" spans="1:13" x14ac:dyDescent="0.25">
      <c r="A3583" s="4" t="s">
        <v>138</v>
      </c>
      <c r="B3583" t="s">
        <v>140</v>
      </c>
      <c r="C3583" s="24">
        <v>34194102.369254708</v>
      </c>
      <c r="D3583" s="24">
        <v>3419.4102369254711</v>
      </c>
      <c r="E3583" s="24">
        <v>34.194102369254708</v>
      </c>
      <c r="F3583" t="s">
        <v>31</v>
      </c>
      <c r="G3583" s="24">
        <v>1012950934.1605787</v>
      </c>
      <c r="H3583" s="24">
        <v>3.3756918737224901</v>
      </c>
      <c r="I3583" t="s">
        <v>15</v>
      </c>
      <c r="J3583" s="24">
        <v>3696083756.6601186</v>
      </c>
      <c r="K3583" s="26">
        <v>0.92514414230032027</v>
      </c>
      <c r="L3583" s="4">
        <v>45371860186.135521</v>
      </c>
      <c r="M3583" s="5">
        <f t="shared" si="55"/>
        <v>7.5364118263997359E-2</v>
      </c>
    </row>
    <row r="3584" spans="1:13" x14ac:dyDescent="0.25">
      <c r="A3584" s="4" t="s">
        <v>102</v>
      </c>
      <c r="B3584" t="s">
        <v>103</v>
      </c>
      <c r="C3584" s="24">
        <v>2051.5066282323191</v>
      </c>
      <c r="D3584" s="24">
        <v>0.20515066282323191</v>
      </c>
      <c r="E3584" s="24">
        <v>2.0515066282323193E-3</v>
      </c>
      <c r="F3584" t="s">
        <v>31</v>
      </c>
      <c r="G3584" s="24">
        <v>1012950934.1605787</v>
      </c>
      <c r="H3584" s="24">
        <v>2.0252773940451324E-4</v>
      </c>
      <c r="I3584" t="s">
        <v>15</v>
      </c>
      <c r="J3584" s="24">
        <v>3696083756.6601186</v>
      </c>
      <c r="K3584" s="26">
        <v>5.5504873896205111E-5</v>
      </c>
      <c r="L3584" s="4">
        <v>45371860186.135521</v>
      </c>
      <c r="M3584" s="5">
        <f t="shared" si="55"/>
        <v>4.5215396058617123E-6</v>
      </c>
    </row>
    <row r="3585" spans="1:13" x14ac:dyDescent="0.25">
      <c r="A3585" s="4" t="s">
        <v>150</v>
      </c>
      <c r="B3585" t="s">
        <v>151</v>
      </c>
      <c r="C3585" s="24">
        <v>1232775.069652888</v>
      </c>
      <c r="D3585" s="24">
        <v>123.27750696528879</v>
      </c>
      <c r="E3585" s="24">
        <v>1.2327750696528881</v>
      </c>
      <c r="F3585" t="s">
        <v>31</v>
      </c>
      <c r="G3585" s="24">
        <v>1012950934.1605787</v>
      </c>
      <c r="H3585" s="24">
        <v>0.12170136065617779</v>
      </c>
      <c r="I3585" t="s">
        <v>15</v>
      </c>
      <c r="J3585" s="24">
        <v>3696083756.6601186</v>
      </c>
      <c r="K3585" s="26">
        <v>3.335354799337277E-2</v>
      </c>
      <c r="L3585" s="4">
        <v>45371860186.135521</v>
      </c>
      <c r="M3585" s="5">
        <f t="shared" si="55"/>
        <v>2.7170476691841532E-3</v>
      </c>
    </row>
    <row r="3586" spans="1:13" x14ac:dyDescent="0.25">
      <c r="A3586" s="4" t="s">
        <v>150</v>
      </c>
      <c r="B3586" t="s">
        <v>152</v>
      </c>
      <c r="C3586" s="24">
        <v>15326.11550547116</v>
      </c>
      <c r="D3586" s="24">
        <v>1.5326115505471161</v>
      </c>
      <c r="E3586" s="24">
        <v>1.5326115505471159E-2</v>
      </c>
      <c r="F3586" t="s">
        <v>31</v>
      </c>
      <c r="G3586" s="24">
        <v>1012950934.1605787</v>
      </c>
      <c r="H3586" s="24">
        <v>1.5130165725323846E-3</v>
      </c>
      <c r="I3586" t="s">
        <v>15</v>
      </c>
      <c r="J3586" s="24">
        <v>3696083756.6601186</v>
      </c>
      <c r="K3586" s="26">
        <v>4.1465823056240081E-4</v>
      </c>
      <c r="L3586" s="4">
        <v>45371860186.135521</v>
      </c>
      <c r="M3586" s="5">
        <f t="shared" si="55"/>
        <v>3.3778900496026895E-5</v>
      </c>
    </row>
    <row r="3587" spans="1:13" x14ac:dyDescent="0.25">
      <c r="A3587" s="4" t="s">
        <v>150</v>
      </c>
      <c r="B3587" t="s">
        <v>153</v>
      </c>
      <c r="C3587" s="24">
        <v>71512.920330177061</v>
      </c>
      <c r="D3587" s="24">
        <v>7.1512920330177066</v>
      </c>
      <c r="E3587" s="24">
        <v>7.151292033017706E-2</v>
      </c>
      <c r="F3587" t="s">
        <v>31</v>
      </c>
      <c r="G3587" s="24">
        <v>1012950934.1605787</v>
      </c>
      <c r="H3587" s="24">
        <v>7.0598602477660007E-3</v>
      </c>
      <c r="I3587" t="s">
        <v>15</v>
      </c>
      <c r="J3587" s="24">
        <v>3696083756.6601186</v>
      </c>
      <c r="K3587" s="26">
        <v>1.9348295395447985E-3</v>
      </c>
      <c r="L3587" s="4">
        <v>45371860186.135521</v>
      </c>
      <c r="M3587" s="5">
        <f t="shared" ref="M3587:M3650" si="56">C3587/L3587*100</f>
        <v>1.5761513862733268E-4</v>
      </c>
    </row>
    <row r="3588" spans="1:13" x14ac:dyDescent="0.25">
      <c r="A3588" s="4" t="s">
        <v>150</v>
      </c>
      <c r="B3588" t="s">
        <v>154</v>
      </c>
      <c r="C3588" s="24">
        <v>641129.48267063673</v>
      </c>
      <c r="D3588" s="24">
        <v>64.112948267063672</v>
      </c>
      <c r="E3588" s="24">
        <v>0.64112948267063674</v>
      </c>
      <c r="F3588" t="s">
        <v>31</v>
      </c>
      <c r="G3588" s="24">
        <v>1012950934.1605787</v>
      </c>
      <c r="H3588" s="24">
        <v>6.3293241661496039E-2</v>
      </c>
      <c r="I3588" t="s">
        <v>15</v>
      </c>
      <c r="J3588" s="24">
        <v>3696083756.6601186</v>
      </c>
      <c r="K3588" s="26">
        <v>1.734618382268422E-2</v>
      </c>
      <c r="L3588" s="4">
        <v>45371860186.135521</v>
      </c>
      <c r="M3588" s="5">
        <f t="shared" si="56"/>
        <v>1.4130553167545675E-3</v>
      </c>
    </row>
    <row r="3589" spans="1:13" x14ac:dyDescent="0.25">
      <c r="A3589" s="4" t="s">
        <v>150</v>
      </c>
      <c r="B3589" t="s">
        <v>157</v>
      </c>
      <c r="C3589" s="24">
        <v>332917.47461720719</v>
      </c>
      <c r="D3589" s="24">
        <v>33.291747461720718</v>
      </c>
      <c r="E3589" s="24">
        <v>0.33291747461720717</v>
      </c>
      <c r="F3589" t="s">
        <v>31</v>
      </c>
      <c r="G3589" s="24">
        <v>1012950934.1605787</v>
      </c>
      <c r="H3589" s="24">
        <v>3.2866100754731252E-2</v>
      </c>
      <c r="I3589" t="s">
        <v>15</v>
      </c>
      <c r="J3589" s="24">
        <v>3696083756.6601186</v>
      </c>
      <c r="K3589" s="26">
        <v>9.0073033117095934E-3</v>
      </c>
      <c r="L3589" s="4">
        <v>45371860186.135521</v>
      </c>
      <c r="M3589" s="5">
        <f t="shared" si="56"/>
        <v>7.3375319691860075E-4</v>
      </c>
    </row>
    <row r="3590" spans="1:13" x14ac:dyDescent="0.25">
      <c r="A3590" s="4" t="s">
        <v>113</v>
      </c>
      <c r="B3590" t="s">
        <v>114</v>
      </c>
      <c r="C3590" s="24">
        <v>4402.8769814086982</v>
      </c>
      <c r="D3590" s="24">
        <v>0.44028769814086982</v>
      </c>
      <c r="E3590" s="24">
        <v>4.4028769814086982E-3</v>
      </c>
      <c r="F3590" t="s">
        <v>31</v>
      </c>
      <c r="G3590" s="24">
        <v>1012950934.1605787</v>
      </c>
      <c r="H3590" s="24">
        <v>4.3465846497859386E-4</v>
      </c>
      <c r="I3590" t="s">
        <v>15</v>
      </c>
      <c r="J3590" s="24">
        <v>3696083756.6601186</v>
      </c>
      <c r="K3590" s="26">
        <v>1.1912275996113402E-4</v>
      </c>
      <c r="L3590" s="4">
        <v>45371860186.135521</v>
      </c>
      <c r="M3590" s="5">
        <f t="shared" si="56"/>
        <v>9.7039816382800734E-6</v>
      </c>
    </row>
    <row r="3591" spans="1:13" x14ac:dyDescent="0.25">
      <c r="A3591" s="4" t="s">
        <v>113</v>
      </c>
      <c r="B3591" t="s">
        <v>122</v>
      </c>
      <c r="C3591" s="24">
        <v>22332.77838535688</v>
      </c>
      <c r="D3591" s="24">
        <v>2.2332778385356882</v>
      </c>
      <c r="E3591" s="24">
        <v>2.2332778385356879E-2</v>
      </c>
      <c r="F3591" t="s">
        <v>31</v>
      </c>
      <c r="G3591" s="24">
        <v>1012950934.1605787</v>
      </c>
      <c r="H3591" s="24">
        <v>2.2047245954577065E-3</v>
      </c>
      <c r="I3591" t="s">
        <v>15</v>
      </c>
      <c r="J3591" s="24">
        <v>3696083756.6601186</v>
      </c>
      <c r="K3591" s="26">
        <v>6.0422814675437401E-4</v>
      </c>
      <c r="L3591" s="4">
        <v>45371860186.135521</v>
      </c>
      <c r="M3591" s="5">
        <f t="shared" si="56"/>
        <v>4.9221650365971129E-5</v>
      </c>
    </row>
    <row r="3592" spans="1:13" x14ac:dyDescent="0.25">
      <c r="A3592" s="4" t="s">
        <v>113</v>
      </c>
      <c r="B3592" t="s">
        <v>4</v>
      </c>
      <c r="C3592" s="24">
        <v>57440.763158379094</v>
      </c>
      <c r="D3592" s="24">
        <v>5.7440763158379093</v>
      </c>
      <c r="E3592" s="24">
        <v>5.7440763158379093E-2</v>
      </c>
      <c r="F3592" t="s">
        <v>31</v>
      </c>
      <c r="G3592" s="24">
        <v>1012950934.1605787</v>
      </c>
      <c r="H3592" s="24">
        <v>5.6706362787433155E-3</v>
      </c>
      <c r="I3592" t="s">
        <v>15</v>
      </c>
      <c r="J3592" s="24">
        <v>3696083756.6601186</v>
      </c>
      <c r="K3592" s="26">
        <v>1.5540979842481742E-3</v>
      </c>
      <c r="L3592" s="4">
        <v>45371860186.135521</v>
      </c>
      <c r="M3592" s="5">
        <f t="shared" si="56"/>
        <v>1.2659997391055067E-4</v>
      </c>
    </row>
    <row r="3593" spans="1:13" x14ac:dyDescent="0.25">
      <c r="A3593" s="4" t="s">
        <v>141</v>
      </c>
      <c r="B3593" t="s">
        <v>142</v>
      </c>
      <c r="C3593" s="24">
        <v>2862601.4856096902</v>
      </c>
      <c r="D3593" s="24">
        <v>286.26014856096901</v>
      </c>
      <c r="E3593" s="24">
        <v>2.8626014856096904</v>
      </c>
      <c r="F3593" t="s">
        <v>31</v>
      </c>
      <c r="G3593" s="24">
        <v>1012950934.1605787</v>
      </c>
      <c r="H3593" s="24">
        <v>0.28260021182387246</v>
      </c>
      <c r="I3593" t="s">
        <v>15</v>
      </c>
      <c r="J3593" s="24">
        <v>3696083756.6601186</v>
      </c>
      <c r="K3593" s="26">
        <v>7.7449583777733824E-2</v>
      </c>
      <c r="L3593" s="4">
        <v>45371860186.135521</v>
      </c>
      <c r="M3593" s="5">
        <f t="shared" si="56"/>
        <v>6.3092001823730117E-3</v>
      </c>
    </row>
    <row r="3594" spans="1:13" x14ac:dyDescent="0.25">
      <c r="A3594" s="4" t="s">
        <v>141</v>
      </c>
      <c r="B3594" t="s">
        <v>158</v>
      </c>
      <c r="C3594" s="24">
        <v>29480278.193765711</v>
      </c>
      <c r="D3594" s="24">
        <v>2948.0278193765712</v>
      </c>
      <c r="E3594" s="24">
        <v>29.480278193765709</v>
      </c>
      <c r="F3594" t="s">
        <v>31</v>
      </c>
      <c r="G3594" s="24">
        <v>1012950934.1605787</v>
      </c>
      <c r="H3594" s="24">
        <v>2.9103362462660338</v>
      </c>
      <c r="I3594" t="s">
        <v>15</v>
      </c>
      <c r="J3594" s="24">
        <v>3696083756.6601186</v>
      </c>
      <c r="K3594" s="26">
        <v>0.79760849955426583</v>
      </c>
      <c r="L3594" s="4">
        <v>45371860186.135521</v>
      </c>
      <c r="M3594" s="5">
        <f t="shared" si="56"/>
        <v>6.49748061305499E-2</v>
      </c>
    </row>
    <row r="3595" spans="1:13" x14ac:dyDescent="0.25">
      <c r="A3595" s="4" t="s">
        <v>141</v>
      </c>
      <c r="B3595" t="s">
        <v>160</v>
      </c>
      <c r="C3595" s="24">
        <v>307180.69118616788</v>
      </c>
      <c r="D3595" s="24">
        <v>30.718069118616789</v>
      </c>
      <c r="E3595" s="24">
        <v>0.30718069118616786</v>
      </c>
      <c r="F3595" t="s">
        <v>31</v>
      </c>
      <c r="G3595" s="24">
        <v>1012950934.1605787</v>
      </c>
      <c r="H3595" s="24">
        <v>3.0325327794946469E-2</v>
      </c>
      <c r="I3595" t="s">
        <v>15</v>
      </c>
      <c r="J3595" s="24">
        <v>3696083756.6601186</v>
      </c>
      <c r="K3595" s="26">
        <v>8.3109775484023311E-3</v>
      </c>
      <c r="L3595" s="4">
        <v>45371860186.135521</v>
      </c>
      <c r="M3595" s="5">
        <f t="shared" si="56"/>
        <v>6.7702908791038372E-4</v>
      </c>
    </row>
    <row r="3596" spans="1:13" x14ac:dyDescent="0.25">
      <c r="A3596" s="4" t="s">
        <v>141</v>
      </c>
      <c r="B3596" t="s">
        <v>161</v>
      </c>
      <c r="C3596" s="24">
        <v>171005.88798049121</v>
      </c>
      <c r="D3596" s="24">
        <v>17.10058879804912</v>
      </c>
      <c r="E3596" s="24">
        <v>0.17100588798049121</v>
      </c>
      <c r="F3596" t="s">
        <v>31</v>
      </c>
      <c r="G3596" s="24">
        <v>1012950934.1605787</v>
      </c>
      <c r="H3596" s="24">
        <v>1.6881951752401699E-2</v>
      </c>
      <c r="I3596" t="s">
        <v>15</v>
      </c>
      <c r="J3596" s="24">
        <v>3696083756.6601186</v>
      </c>
      <c r="K3596" s="26">
        <v>4.6266778363003537E-3</v>
      </c>
      <c r="L3596" s="4">
        <v>45371860186.135521</v>
      </c>
      <c r="M3596" s="5">
        <f t="shared" si="56"/>
        <v>3.7689856064739051E-4</v>
      </c>
    </row>
    <row r="3597" spans="1:13" x14ac:dyDescent="0.25">
      <c r="A3597" s="4" t="s">
        <v>143</v>
      </c>
      <c r="B3597" t="s">
        <v>144</v>
      </c>
      <c r="C3597" s="24">
        <v>630242507.64283192</v>
      </c>
      <c r="D3597" s="24">
        <v>63024.250764283192</v>
      </c>
      <c r="E3597" s="24">
        <v>630.24250764283192</v>
      </c>
      <c r="F3597" t="s">
        <v>31</v>
      </c>
      <c r="G3597" s="24">
        <v>1012950934.1605787</v>
      </c>
      <c r="H3597" s="24">
        <v>62.218463539411907</v>
      </c>
      <c r="I3597" t="s">
        <v>15</v>
      </c>
      <c r="J3597" s="24">
        <v>3696083756.6601186</v>
      </c>
      <c r="K3597" s="26">
        <v>17.051629485050849</v>
      </c>
      <c r="L3597" s="4">
        <v>45371860186.135521</v>
      </c>
      <c r="M3597" s="5">
        <f t="shared" si="56"/>
        <v>1.3890603229783776</v>
      </c>
    </row>
    <row r="3598" spans="1:13" x14ac:dyDescent="0.25">
      <c r="A3598" s="4" t="s">
        <v>143</v>
      </c>
      <c r="B3598" t="s">
        <v>145</v>
      </c>
      <c r="C3598" s="24">
        <v>1233986.7451607967</v>
      </c>
      <c r="D3598" s="24">
        <v>123.39867451607967</v>
      </c>
      <c r="E3598" s="24">
        <v>1.2339867451607966</v>
      </c>
      <c r="F3598" t="s">
        <v>31</v>
      </c>
      <c r="G3598" s="24">
        <v>1012950934.1605787</v>
      </c>
      <c r="H3598" s="24">
        <v>0.12182097903719175</v>
      </c>
      <c r="I3598" t="s">
        <v>15</v>
      </c>
      <c r="J3598" s="24">
        <v>3696083756.6601186</v>
      </c>
      <c r="K3598" s="26">
        <v>3.3386330678714396E-2</v>
      </c>
      <c r="L3598" s="4">
        <v>45371860186.135521</v>
      </c>
      <c r="M3598" s="5">
        <f t="shared" si="56"/>
        <v>2.7197182132238686E-3</v>
      </c>
    </row>
    <row r="3599" spans="1:13" x14ac:dyDescent="0.25">
      <c r="A3599" s="4" t="s">
        <v>143</v>
      </c>
      <c r="B3599" t="s">
        <v>146</v>
      </c>
      <c r="C3599" s="24">
        <v>1357106.221266378</v>
      </c>
      <c r="D3599" s="24">
        <v>135.71062212663779</v>
      </c>
      <c r="E3599" s="24">
        <v>1.357106221266378</v>
      </c>
      <c r="F3599" t="s">
        <v>31</v>
      </c>
      <c r="G3599" s="24">
        <v>1012950934.1605787</v>
      </c>
      <c r="H3599" s="24">
        <v>0.1339755140648542</v>
      </c>
      <c r="I3599" t="s">
        <v>15</v>
      </c>
      <c r="J3599" s="24">
        <v>3696083756.6601186</v>
      </c>
      <c r="K3599" s="26">
        <v>3.6717409848219883E-2</v>
      </c>
      <c r="L3599" s="4">
        <v>45371860186.135521</v>
      </c>
      <c r="M3599" s="5">
        <f t="shared" si="56"/>
        <v>2.9910746786641004E-3</v>
      </c>
    </row>
    <row r="3600" spans="1:13" x14ac:dyDescent="0.25">
      <c r="A3600" s="4" t="s">
        <v>0</v>
      </c>
      <c r="B3600" t="s">
        <v>24</v>
      </c>
      <c r="C3600" s="24">
        <v>28423.89455744993</v>
      </c>
      <c r="D3600" s="24">
        <v>2.8423894557449931</v>
      </c>
      <c r="E3600" s="24">
        <v>2.8423894557449932E-2</v>
      </c>
      <c r="F3600" t="s">
        <v>31</v>
      </c>
      <c r="G3600" s="24">
        <v>1012950934.1605787</v>
      </c>
      <c r="H3600" s="24">
        <v>2.8060485062886584E-3</v>
      </c>
      <c r="I3600" t="s">
        <v>15</v>
      </c>
      <c r="J3600" s="24">
        <v>3696083756.6601186</v>
      </c>
      <c r="K3600" s="26">
        <v>7.690273389024748E-4</v>
      </c>
      <c r="L3600" s="4">
        <v>45371860186.135521</v>
      </c>
      <c r="M3600" s="5">
        <f t="shared" si="56"/>
        <v>6.2646526813850027E-5</v>
      </c>
    </row>
    <row r="3601" spans="1:13" x14ac:dyDescent="0.25">
      <c r="A3601" s="4" t="s">
        <v>127</v>
      </c>
      <c r="B3601" t="s">
        <v>129</v>
      </c>
      <c r="C3601" s="24">
        <v>23248.08586599234</v>
      </c>
      <c r="D3601" s="24">
        <v>2.3248085865992341</v>
      </c>
      <c r="E3601" s="24">
        <v>2.3248085865992339E-2</v>
      </c>
      <c r="F3601" t="s">
        <v>31</v>
      </c>
      <c r="G3601" s="24">
        <v>1012950934.1605787</v>
      </c>
      <c r="H3601" s="24">
        <v>2.2950850906966955E-3</v>
      </c>
      <c r="I3601" t="s">
        <v>15</v>
      </c>
      <c r="J3601" s="24">
        <v>3696083756.6601186</v>
      </c>
      <c r="K3601" s="26">
        <v>6.2899239834867651E-4</v>
      </c>
      <c r="L3601" s="4">
        <v>45371860186.135521</v>
      </c>
      <c r="M3601" s="5">
        <f t="shared" si="56"/>
        <v>5.1238996529166687E-5</v>
      </c>
    </row>
    <row r="3602" spans="1:13" x14ac:dyDescent="0.25">
      <c r="A3602" s="4" t="s">
        <v>127</v>
      </c>
      <c r="B3602" t="s">
        <v>135</v>
      </c>
      <c r="C3602" s="24">
        <v>470371.95364760101</v>
      </c>
      <c r="D3602" s="24">
        <v>47.037195364760102</v>
      </c>
      <c r="E3602" s="24">
        <v>0.47037195364760104</v>
      </c>
      <c r="F3602" t="s">
        <v>31</v>
      </c>
      <c r="G3602" s="24">
        <v>1012950934.1605787</v>
      </c>
      <c r="H3602" s="24">
        <v>4.643580826917279E-2</v>
      </c>
      <c r="I3602" t="s">
        <v>15</v>
      </c>
      <c r="J3602" s="24">
        <v>3696083756.6601186</v>
      </c>
      <c r="K3602" s="26">
        <v>1.2726225502872314E-2</v>
      </c>
      <c r="L3602" s="4">
        <v>45371860186.135521</v>
      </c>
      <c r="M3602" s="5">
        <f t="shared" si="56"/>
        <v>1.0367041415492474E-3</v>
      </c>
    </row>
    <row r="3603" spans="1:13" x14ac:dyDescent="0.25">
      <c r="A3603" s="4" t="s">
        <v>127</v>
      </c>
      <c r="B3603" t="s">
        <v>128</v>
      </c>
      <c r="C3603" s="24">
        <v>294996.87524756498</v>
      </c>
      <c r="D3603" s="24">
        <v>29.499687524756499</v>
      </c>
      <c r="E3603" s="24">
        <v>0.29499687524756496</v>
      </c>
      <c r="F3603" t="s">
        <v>31</v>
      </c>
      <c r="G3603" s="24">
        <v>1012950934.1605787</v>
      </c>
      <c r="H3603" s="24">
        <v>2.9122523638524075E-2</v>
      </c>
      <c r="I3603" t="s">
        <v>15</v>
      </c>
      <c r="J3603" s="24">
        <v>3696083756.6601186</v>
      </c>
      <c r="K3603" s="26">
        <v>7.9813363189077773E-3</v>
      </c>
      <c r="L3603" s="4">
        <v>45371860186.135521</v>
      </c>
      <c r="M3603" s="5">
        <f t="shared" si="56"/>
        <v>6.5017584475786708E-4</v>
      </c>
    </row>
    <row r="3604" spans="1:13" x14ac:dyDescent="0.25">
      <c r="A3604" s="4" t="s">
        <v>127</v>
      </c>
      <c r="B3604" t="s">
        <v>4</v>
      </c>
      <c r="C3604" s="24">
        <v>75151.757873982875</v>
      </c>
      <c r="D3604" s="24">
        <v>7.5151757873982872</v>
      </c>
      <c r="E3604" s="24">
        <v>7.5151757873982872E-2</v>
      </c>
      <c r="F3604" t="s">
        <v>31</v>
      </c>
      <c r="G3604" s="24">
        <v>1012950934.1605787</v>
      </c>
      <c r="H3604" s="24">
        <v>7.4190916202925778E-3</v>
      </c>
      <c r="I3604" t="s">
        <v>15</v>
      </c>
      <c r="J3604" s="24">
        <v>3696083756.6601186</v>
      </c>
      <c r="K3604" s="26">
        <v>2.0332807052481959E-3</v>
      </c>
      <c r="L3604" s="4">
        <v>45371860186.135521</v>
      </c>
      <c r="M3604" s="5">
        <f t="shared" si="56"/>
        <v>1.6563517027002418E-4</v>
      </c>
    </row>
    <row r="3605" spans="1:13" x14ac:dyDescent="0.25">
      <c r="A3605" s="4" t="s">
        <v>127</v>
      </c>
      <c r="B3605" t="s">
        <v>132</v>
      </c>
      <c r="C3605" s="24">
        <v>109083.4405358793</v>
      </c>
      <c r="D3605" s="24">
        <v>10.90834405358793</v>
      </c>
      <c r="E3605" s="24">
        <v>0.1090834405358793</v>
      </c>
      <c r="F3605" t="s">
        <v>31</v>
      </c>
      <c r="G3605" s="24">
        <v>1012950934.1605787</v>
      </c>
      <c r="H3605" s="24">
        <v>1.0768877036109903E-2</v>
      </c>
      <c r="I3605" t="s">
        <v>15</v>
      </c>
      <c r="J3605" s="24">
        <v>3696083756.6601186</v>
      </c>
      <c r="K3605" s="26">
        <v>2.9513249081360117E-3</v>
      </c>
      <c r="L3605" s="4">
        <v>45371860186.135521</v>
      </c>
      <c r="M3605" s="5">
        <f t="shared" si="56"/>
        <v>2.4042091306896078E-4</v>
      </c>
    </row>
    <row r="3606" spans="1:13" x14ac:dyDescent="0.25">
      <c r="A3606" s="4" t="s">
        <v>127</v>
      </c>
      <c r="B3606" t="s">
        <v>131</v>
      </c>
      <c r="C3606" s="24">
        <v>9783.4725369082571</v>
      </c>
      <c r="D3606" s="24">
        <v>0.97834725369082576</v>
      </c>
      <c r="E3606" s="24">
        <v>9.7834725369082571E-3</v>
      </c>
      <c r="F3606" t="s">
        <v>31</v>
      </c>
      <c r="G3606" s="24">
        <v>1012950934.1605787</v>
      </c>
      <c r="H3606" s="24">
        <v>9.6583873976242623E-4</v>
      </c>
      <c r="I3606" t="s">
        <v>15</v>
      </c>
      <c r="J3606" s="24">
        <v>3696083756.6601186</v>
      </c>
      <c r="K3606" s="26">
        <v>2.6469834508698655E-4</v>
      </c>
      <c r="L3606" s="4">
        <v>45371860186.135521</v>
      </c>
      <c r="M3606" s="5">
        <f t="shared" si="56"/>
        <v>2.1562864067666848E-5</v>
      </c>
    </row>
    <row r="3607" spans="1:13" x14ac:dyDescent="0.25">
      <c r="A3607" s="4" t="s">
        <v>127</v>
      </c>
      <c r="B3607" t="s">
        <v>133</v>
      </c>
      <c r="C3607" s="24">
        <v>383431.67912194593</v>
      </c>
      <c r="D3607" s="24">
        <v>38.343167912194595</v>
      </c>
      <c r="E3607" s="24">
        <v>0.38343167912194592</v>
      </c>
      <c r="F3607" t="s">
        <v>31</v>
      </c>
      <c r="G3607" s="24">
        <v>1012950934.1605787</v>
      </c>
      <c r="H3607" s="24">
        <v>3.7852937017101573E-2</v>
      </c>
      <c r="I3607" t="s">
        <v>15</v>
      </c>
      <c r="J3607" s="24">
        <v>3696083756.6601186</v>
      </c>
      <c r="K3607" s="26">
        <v>1.0373998652790952E-2</v>
      </c>
      <c r="L3607" s="4">
        <v>45371860186.135521</v>
      </c>
      <c r="M3607" s="5">
        <f t="shared" si="56"/>
        <v>8.4508697141562827E-4</v>
      </c>
    </row>
    <row r="3608" spans="1:13" x14ac:dyDescent="0.25">
      <c r="A3608" s="4" t="s">
        <v>75</v>
      </c>
      <c r="B3608" t="s">
        <v>105</v>
      </c>
      <c r="C3608" s="24">
        <v>68828.105448519491</v>
      </c>
      <c r="D3608" s="24">
        <v>6.8828105448519494</v>
      </c>
      <c r="E3608" s="24">
        <v>6.8828105448519486E-2</v>
      </c>
      <c r="F3608" t="s">
        <v>31</v>
      </c>
      <c r="G3608" s="24">
        <v>1012950934.1605787</v>
      </c>
      <c r="H3608" s="24">
        <v>6.7948113899077038E-3</v>
      </c>
      <c r="I3608" t="s">
        <v>15</v>
      </c>
      <c r="J3608" s="24">
        <v>3696083756.6601186</v>
      </c>
      <c r="K3608" s="26">
        <v>1.8621900903759397E-3</v>
      </c>
      <c r="L3608" s="4">
        <v>45371860186.135521</v>
      </c>
      <c r="M3608" s="5">
        <f t="shared" si="56"/>
        <v>1.5169778176639891E-4</v>
      </c>
    </row>
    <row r="3609" spans="1:13" x14ac:dyDescent="0.25">
      <c r="A3609" s="4" t="s">
        <v>75</v>
      </c>
      <c r="B3609" t="s">
        <v>108</v>
      </c>
      <c r="C3609" s="24">
        <v>2352538.9077935242</v>
      </c>
      <c r="D3609" s="24">
        <v>235.25389077935242</v>
      </c>
      <c r="E3609" s="24">
        <v>2.3525389077935244</v>
      </c>
      <c r="F3609" t="s">
        <v>31</v>
      </c>
      <c r="G3609" s="24">
        <v>1012950934.1605787</v>
      </c>
      <c r="H3609" s="24">
        <v>0.23224608699759453</v>
      </c>
      <c r="I3609" t="s">
        <v>15</v>
      </c>
      <c r="J3609" s="24">
        <v>3696083756.6601186</v>
      </c>
      <c r="K3609" s="26">
        <v>6.3649502085941417E-2</v>
      </c>
      <c r="L3609" s="4">
        <v>45371860186.135521</v>
      </c>
      <c r="M3609" s="5">
        <f t="shared" si="56"/>
        <v>5.1850175376155286E-3</v>
      </c>
    </row>
    <row r="3610" spans="1:13" x14ac:dyDescent="0.25">
      <c r="A3610" s="4" t="s">
        <v>75</v>
      </c>
      <c r="B3610" t="s">
        <v>4</v>
      </c>
      <c r="C3610" s="24">
        <v>34566.354555613478</v>
      </c>
      <c r="D3610" s="24">
        <v>3.4566354555613477</v>
      </c>
      <c r="E3610" s="24">
        <v>3.4566354555613479E-2</v>
      </c>
      <c r="F3610" t="s">
        <v>31</v>
      </c>
      <c r="G3610" s="24">
        <v>1012950934.1605787</v>
      </c>
      <c r="H3610" s="24">
        <v>3.4124411548381896E-3</v>
      </c>
      <c r="I3610" t="s">
        <v>15</v>
      </c>
      <c r="J3610" s="24">
        <v>3696083756.6601186</v>
      </c>
      <c r="K3610" s="26">
        <v>9.3521567235393434E-4</v>
      </c>
      <c r="L3610" s="4">
        <v>45371860186.135521</v>
      </c>
      <c r="M3610" s="5">
        <f t="shared" si="56"/>
        <v>7.6184565529839281E-5</v>
      </c>
    </row>
    <row r="3611" spans="1:13" x14ac:dyDescent="0.25">
      <c r="A3611" s="4" t="s">
        <v>75</v>
      </c>
      <c r="B3611" t="s">
        <v>93</v>
      </c>
      <c r="C3611" s="24">
        <v>14974.940805621</v>
      </c>
      <c r="D3611" s="24">
        <v>1.4974940805621</v>
      </c>
      <c r="E3611" s="24">
        <v>1.4974940805621E-2</v>
      </c>
      <c r="F3611" t="s">
        <v>31</v>
      </c>
      <c r="G3611" s="24">
        <v>1012950934.1605787</v>
      </c>
      <c r="H3611" s="24">
        <v>1.4783480917593078E-3</v>
      </c>
      <c r="I3611" t="s">
        <v>15</v>
      </c>
      <c r="J3611" s="24">
        <v>3696083756.6601186</v>
      </c>
      <c r="K3611" s="26">
        <v>4.0515696590038213E-4</v>
      </c>
      <c r="L3611" s="4">
        <v>45371860186.135521</v>
      </c>
      <c r="M3611" s="5">
        <f t="shared" si="56"/>
        <v>3.3004908205630409E-5</v>
      </c>
    </row>
    <row r="3612" spans="1:13" x14ac:dyDescent="0.25">
      <c r="A3612" s="4" t="s">
        <v>75</v>
      </c>
      <c r="B3612" t="s">
        <v>101</v>
      </c>
      <c r="C3612" s="24">
        <v>14186.97687984175</v>
      </c>
      <c r="D3612" s="24">
        <v>1.4186976879841751</v>
      </c>
      <c r="E3612" s="24">
        <v>1.418697687984175E-2</v>
      </c>
      <c r="F3612" t="s">
        <v>31</v>
      </c>
      <c r="G3612" s="24">
        <v>1012950934.1605787</v>
      </c>
      <c r="H3612" s="24">
        <v>1.4005591387897126E-3</v>
      </c>
      <c r="I3612" t="s">
        <v>15</v>
      </c>
      <c r="J3612" s="24">
        <v>3696083756.6601186</v>
      </c>
      <c r="K3612" s="26">
        <v>3.8383807873070192E-4</v>
      </c>
      <c r="L3612" s="4">
        <v>45371860186.135521</v>
      </c>
      <c r="M3612" s="5">
        <f t="shared" si="56"/>
        <v>3.1268228416557024E-5</v>
      </c>
    </row>
    <row r="3613" spans="1:13" x14ac:dyDescent="0.25">
      <c r="A3613" s="4" t="s">
        <v>75</v>
      </c>
      <c r="B3613" t="s">
        <v>109</v>
      </c>
      <c r="C3613" s="24">
        <v>5398677.0901705539</v>
      </c>
      <c r="D3613" s="24">
        <v>539.8677090170554</v>
      </c>
      <c r="E3613" s="24">
        <v>5.3986770901705539</v>
      </c>
      <c r="F3613" t="s">
        <v>31</v>
      </c>
      <c r="G3613" s="24">
        <v>1012950934.1605787</v>
      </c>
      <c r="H3613" s="24">
        <v>0.53296531037254813</v>
      </c>
      <c r="I3613" t="s">
        <v>15</v>
      </c>
      <c r="J3613" s="24">
        <v>3696083756.6601186</v>
      </c>
      <c r="K3613" s="26">
        <v>0.14606479305136053</v>
      </c>
      <c r="L3613" s="4">
        <v>45371860186.135521</v>
      </c>
      <c r="M3613" s="5">
        <f t="shared" si="56"/>
        <v>1.1898734299239181E-2</v>
      </c>
    </row>
    <row r="3614" spans="1:13" x14ac:dyDescent="0.25">
      <c r="A3614" s="4" t="s">
        <v>75</v>
      </c>
      <c r="B3614" t="s">
        <v>106</v>
      </c>
      <c r="C3614" s="24">
        <v>97577.179318963361</v>
      </c>
      <c r="D3614" s="24">
        <v>9.7577179318963356</v>
      </c>
      <c r="E3614" s="24">
        <v>9.7577179318963356E-2</v>
      </c>
      <c r="F3614" t="s">
        <v>31</v>
      </c>
      <c r="G3614" s="24">
        <v>1012950934.1605787</v>
      </c>
      <c r="H3614" s="24">
        <v>9.6329620743007167E-3</v>
      </c>
      <c r="I3614" t="s">
        <v>15</v>
      </c>
      <c r="J3614" s="24">
        <v>3696083756.6601186</v>
      </c>
      <c r="K3614" s="26">
        <v>2.6400153714897612E-3</v>
      </c>
      <c r="L3614" s="4">
        <v>45371860186.135521</v>
      </c>
      <c r="M3614" s="5">
        <f t="shared" si="56"/>
        <v>2.1506100679729337E-4</v>
      </c>
    </row>
    <row r="3615" spans="1:13" x14ac:dyDescent="0.25">
      <c r="A3615" s="4" t="s">
        <v>162</v>
      </c>
      <c r="B3615" t="s">
        <v>163</v>
      </c>
      <c r="C3615" s="24">
        <v>314051.75643495948</v>
      </c>
      <c r="D3615" s="24">
        <v>31.405175643495948</v>
      </c>
      <c r="E3615" s="24">
        <v>0.31405175643495947</v>
      </c>
      <c r="F3615" t="s">
        <v>31</v>
      </c>
      <c r="G3615" s="24">
        <v>1012950934.1605787</v>
      </c>
      <c r="H3615" s="24">
        <v>3.1003649421105547E-2</v>
      </c>
      <c r="I3615" t="s">
        <v>15</v>
      </c>
      <c r="J3615" s="24">
        <v>3696083756.6601186</v>
      </c>
      <c r="K3615" s="26">
        <v>8.496878780656884E-3</v>
      </c>
      <c r="L3615" s="4">
        <v>45371860186.135521</v>
      </c>
      <c r="M3615" s="5">
        <f t="shared" si="56"/>
        <v>6.9217297934574362E-4</v>
      </c>
    </row>
    <row r="3616" spans="1:13" x14ac:dyDescent="0.25">
      <c r="A3616" s="4" t="s">
        <v>162</v>
      </c>
      <c r="B3616" t="s">
        <v>162</v>
      </c>
      <c r="C3616" s="24">
        <v>2236498.4023964368</v>
      </c>
      <c r="D3616" s="24">
        <v>223.64984023964368</v>
      </c>
      <c r="E3616" s="24">
        <v>2.2364984023964367</v>
      </c>
      <c r="F3616" t="s">
        <v>31</v>
      </c>
      <c r="G3616" s="24">
        <v>1012950934.1605787</v>
      </c>
      <c r="H3616" s="24">
        <v>0.22079039832761477</v>
      </c>
      <c r="I3616" t="s">
        <v>15</v>
      </c>
      <c r="J3616" s="24">
        <v>3696083756.6601186</v>
      </c>
      <c r="K3616" s="26">
        <v>6.0509949168938683E-2</v>
      </c>
      <c r="L3616" s="4">
        <v>45371860186.135521</v>
      </c>
      <c r="M3616" s="5">
        <f t="shared" si="56"/>
        <v>4.9292631891690733E-3</v>
      </c>
    </row>
    <row r="3617" spans="1:13" x14ac:dyDescent="0.25">
      <c r="A3617" s="4" t="s">
        <v>124</v>
      </c>
      <c r="B3617" t="s">
        <v>126</v>
      </c>
      <c r="C3617" s="24">
        <v>2223793.867651307</v>
      </c>
      <c r="D3617" s="24">
        <v>222.3793867651307</v>
      </c>
      <c r="E3617" s="24">
        <v>2.2237938676513069</v>
      </c>
      <c r="F3617" t="s">
        <v>31</v>
      </c>
      <c r="G3617" s="24">
        <v>1012950934.1605787</v>
      </c>
      <c r="H3617" s="24">
        <v>0.21953618804785843</v>
      </c>
      <c r="I3617" t="s">
        <v>15</v>
      </c>
      <c r="J3617" s="24">
        <v>3696083756.6601186</v>
      </c>
      <c r="K3617" s="26">
        <v>6.0166219546409508E-2</v>
      </c>
      <c r="L3617" s="4">
        <v>45371860186.135521</v>
      </c>
      <c r="M3617" s="5">
        <f t="shared" si="56"/>
        <v>4.9012622769450424E-3</v>
      </c>
    </row>
    <row r="3618" spans="1:13" x14ac:dyDescent="0.25">
      <c r="A3618" s="4" t="s">
        <v>124</v>
      </c>
      <c r="B3618" t="s">
        <v>125</v>
      </c>
      <c r="C3618" s="24">
        <v>9839624.9270526133</v>
      </c>
      <c r="D3618" s="24">
        <v>983.9624927052613</v>
      </c>
      <c r="E3618" s="24">
        <v>9.839624927052613</v>
      </c>
      <c r="F3618" t="s">
        <v>31</v>
      </c>
      <c r="G3618" s="24">
        <v>1012950934.1605787</v>
      </c>
      <c r="H3618" s="24">
        <v>0.97138218597000481</v>
      </c>
      <c r="I3618" t="s">
        <v>15</v>
      </c>
      <c r="J3618" s="24">
        <v>3696083756.6601186</v>
      </c>
      <c r="K3618" s="26">
        <v>0.26621758528394296</v>
      </c>
      <c r="L3618" s="4">
        <v>45371860186.135521</v>
      </c>
      <c r="M3618" s="5">
        <f t="shared" si="56"/>
        <v>2.1686624455523981E-2</v>
      </c>
    </row>
    <row r="3619" spans="1:13" x14ac:dyDescent="0.25">
      <c r="A3619" s="4" t="s">
        <v>164</v>
      </c>
      <c r="B3619" t="s">
        <v>165</v>
      </c>
      <c r="C3619" s="24">
        <v>7672212.0958380867</v>
      </c>
      <c r="D3619" s="24">
        <v>767.22120958380867</v>
      </c>
      <c r="E3619" s="24">
        <v>7.6722120958380868</v>
      </c>
      <c r="F3619" t="s">
        <v>31</v>
      </c>
      <c r="G3619" s="24">
        <v>1012950934.1605787</v>
      </c>
      <c r="H3619" s="24">
        <v>0.75741201642663614</v>
      </c>
      <c r="I3619" t="s">
        <v>15</v>
      </c>
      <c r="J3619" s="24">
        <v>3696083756.6601186</v>
      </c>
      <c r="K3619" s="26">
        <v>0.20757679211173791</v>
      </c>
      <c r="L3619" s="4">
        <v>45371860186.135521</v>
      </c>
      <c r="M3619" s="5">
        <f t="shared" si="56"/>
        <v>1.6909626504981866E-2</v>
      </c>
    </row>
    <row r="3620" spans="1:13" x14ac:dyDescent="0.25">
      <c r="A3620" s="4" t="s">
        <v>164</v>
      </c>
      <c r="B3620" t="s">
        <v>166</v>
      </c>
      <c r="C3620" s="24">
        <v>2196311.807044819</v>
      </c>
      <c r="D3620" s="24">
        <v>219.63118070448189</v>
      </c>
      <c r="E3620" s="24">
        <v>2.1963118070448191</v>
      </c>
      <c r="F3620" t="s">
        <v>31</v>
      </c>
      <c r="G3620" s="24">
        <v>1012950934.1605787</v>
      </c>
      <c r="H3620" s="24">
        <v>0.21682311876881563</v>
      </c>
      <c r="I3620" t="s">
        <v>15</v>
      </c>
      <c r="J3620" s="24">
        <v>3696083756.6601186</v>
      </c>
      <c r="K3620" s="26">
        <v>5.94226741503679E-2</v>
      </c>
      <c r="L3620" s="4">
        <v>45371860186.135521</v>
      </c>
      <c r="M3620" s="5">
        <f t="shared" si="56"/>
        <v>4.8406915608806269E-3</v>
      </c>
    </row>
    <row r="3621" spans="1:13" x14ac:dyDescent="0.25">
      <c r="A3621" s="4" t="s">
        <v>136</v>
      </c>
      <c r="B3621" t="s">
        <v>147</v>
      </c>
      <c r="C3621" s="24">
        <v>226197.73934301719</v>
      </c>
      <c r="D3621" s="24">
        <v>22.619773934301719</v>
      </c>
      <c r="E3621" s="24">
        <v>0.22619773934301721</v>
      </c>
      <c r="F3621" t="s">
        <v>69</v>
      </c>
      <c r="G3621" s="24">
        <v>312324003.46341753</v>
      </c>
      <c r="H3621" s="24">
        <v>7.2424065020513767E-2</v>
      </c>
      <c r="I3621" t="s">
        <v>15</v>
      </c>
      <c r="J3621" s="24">
        <v>3696083756.6601186</v>
      </c>
      <c r="K3621" s="26">
        <v>6.1199300187779184E-3</v>
      </c>
      <c r="L3621" s="4">
        <v>45371860186.135521</v>
      </c>
      <c r="M3621" s="5">
        <f t="shared" si="56"/>
        <v>4.9854191213464377E-4</v>
      </c>
    </row>
    <row r="3622" spans="1:13" x14ac:dyDescent="0.25">
      <c r="A3622" s="4" t="s">
        <v>136</v>
      </c>
      <c r="B3622" t="s">
        <v>137</v>
      </c>
      <c r="C3622" s="24">
        <v>84494056.440510914</v>
      </c>
      <c r="D3622" s="24">
        <v>8449.4056440510922</v>
      </c>
      <c r="E3622" s="24">
        <v>84.494056440510917</v>
      </c>
      <c r="F3622" t="s">
        <v>69</v>
      </c>
      <c r="G3622" s="24">
        <v>312324003.46341753</v>
      </c>
      <c r="H3622" s="24">
        <v>27.053334198953969</v>
      </c>
      <c r="I3622" t="s">
        <v>15</v>
      </c>
      <c r="J3622" s="24">
        <v>3696083756.6601186</v>
      </c>
      <c r="K3622" s="26">
        <v>2.2860427956552054</v>
      </c>
      <c r="L3622" s="4">
        <v>45371860186.135521</v>
      </c>
      <c r="M3622" s="5">
        <f t="shared" si="56"/>
        <v>0.18622568282164048</v>
      </c>
    </row>
    <row r="3623" spans="1:13" x14ac:dyDescent="0.25">
      <c r="A3623" s="4" t="s">
        <v>115</v>
      </c>
      <c r="B3623" t="s">
        <v>116</v>
      </c>
      <c r="C3623" s="24">
        <v>220.56346942626971</v>
      </c>
      <c r="D3623" s="24">
        <v>2.2056346942626971E-2</v>
      </c>
      <c r="E3623" s="24">
        <v>2.205634694262697E-4</v>
      </c>
      <c r="F3623" t="s">
        <v>69</v>
      </c>
      <c r="G3623" s="24">
        <v>312324003.46341753</v>
      </c>
      <c r="H3623" s="24">
        <v>7.0620082664284961E-5</v>
      </c>
      <c r="I3623" t="s">
        <v>15</v>
      </c>
      <c r="J3623" s="24">
        <v>3696083756.6601186</v>
      </c>
      <c r="K3623" s="26">
        <v>5.9674911053849293E-6</v>
      </c>
      <c r="L3623" s="4">
        <v>45371860186.135521</v>
      </c>
      <c r="M3623" s="5">
        <f t="shared" si="56"/>
        <v>4.8612392906400665E-7</v>
      </c>
    </row>
    <row r="3624" spans="1:13" x14ac:dyDescent="0.25">
      <c r="A3624" s="4" t="s">
        <v>115</v>
      </c>
      <c r="B3624" t="s">
        <v>121</v>
      </c>
      <c r="C3624" s="24">
        <v>305337.06353219919</v>
      </c>
      <c r="D3624" s="24">
        <v>30.53370635321992</v>
      </c>
      <c r="E3624" s="24">
        <v>0.30533706353219919</v>
      </c>
      <c r="F3624" t="s">
        <v>69</v>
      </c>
      <c r="G3624" s="24">
        <v>312324003.46341753</v>
      </c>
      <c r="H3624" s="24">
        <v>9.7762919322966255E-2</v>
      </c>
      <c r="I3624" t="s">
        <v>15</v>
      </c>
      <c r="J3624" s="24">
        <v>3696083756.6601186</v>
      </c>
      <c r="K3624" s="26">
        <v>8.261096978173189E-3</v>
      </c>
      <c r="L3624" s="4">
        <v>45371860186.135521</v>
      </c>
      <c r="M3624" s="5">
        <f t="shared" si="56"/>
        <v>6.7296571548878734E-4</v>
      </c>
    </row>
    <row r="3625" spans="1:13" x14ac:dyDescent="0.25">
      <c r="A3625" s="4" t="s">
        <v>115</v>
      </c>
      <c r="B3625" t="s">
        <v>119</v>
      </c>
      <c r="C3625" s="24">
        <v>595049.27410210669</v>
      </c>
      <c r="D3625" s="24">
        <v>59.504927410210669</v>
      </c>
      <c r="E3625" s="24">
        <v>0.59504927410210673</v>
      </c>
      <c r="F3625" t="s">
        <v>69</v>
      </c>
      <c r="G3625" s="24">
        <v>312324003.46341753</v>
      </c>
      <c r="H3625" s="24">
        <v>0.19052306819312551</v>
      </c>
      <c r="I3625" t="s">
        <v>15</v>
      </c>
      <c r="J3625" s="24">
        <v>3696083756.6601186</v>
      </c>
      <c r="K3625" s="26">
        <v>1.6099453185547109E-2</v>
      </c>
      <c r="L3625" s="4">
        <v>45371860186.135521</v>
      </c>
      <c r="M3625" s="5">
        <f t="shared" si="56"/>
        <v>1.311494110360365E-3</v>
      </c>
    </row>
    <row r="3626" spans="1:13" x14ac:dyDescent="0.25">
      <c r="A3626" s="4" t="s">
        <v>115</v>
      </c>
      <c r="B3626" t="s">
        <v>123</v>
      </c>
      <c r="C3626" s="24">
        <v>72256.741695703022</v>
      </c>
      <c r="D3626" s="24">
        <v>7.2256741695703024</v>
      </c>
      <c r="E3626" s="24">
        <v>7.2256741695703022E-2</v>
      </c>
      <c r="F3626" t="s">
        <v>69</v>
      </c>
      <c r="G3626" s="24">
        <v>312324003.46341753</v>
      </c>
      <c r="H3626" s="24">
        <v>2.3135186823438132E-2</v>
      </c>
      <c r="I3626" t="s">
        <v>15</v>
      </c>
      <c r="J3626" s="24">
        <v>3696083756.6601186</v>
      </c>
      <c r="K3626" s="26">
        <v>1.9549541204389852E-3</v>
      </c>
      <c r="L3626" s="4">
        <v>45371860186.135521</v>
      </c>
      <c r="M3626" s="5">
        <f t="shared" si="56"/>
        <v>1.5925452780484156E-4</v>
      </c>
    </row>
    <row r="3627" spans="1:13" x14ac:dyDescent="0.25">
      <c r="A3627" s="4" t="s">
        <v>115</v>
      </c>
      <c r="B3627" t="s">
        <v>120</v>
      </c>
      <c r="C3627" s="24">
        <v>38203.997884209042</v>
      </c>
      <c r="D3627" s="24">
        <v>3.8203997884209042</v>
      </c>
      <c r="E3627" s="24">
        <v>3.8203997884209043E-2</v>
      </c>
      <c r="F3627" t="s">
        <v>69</v>
      </c>
      <c r="G3627" s="24">
        <v>312324003.46341753</v>
      </c>
      <c r="H3627" s="24">
        <v>1.2232168344590228E-2</v>
      </c>
      <c r="I3627" t="s">
        <v>15</v>
      </c>
      <c r="J3627" s="24">
        <v>3696083756.6601186</v>
      </c>
      <c r="K3627" s="26">
        <v>1.0336345277719358E-3</v>
      </c>
      <c r="L3627" s="4">
        <v>45371860186.135521</v>
      </c>
      <c r="M3627" s="5">
        <f t="shared" si="56"/>
        <v>8.4201965111148797E-5</v>
      </c>
    </row>
    <row r="3628" spans="1:13" x14ac:dyDescent="0.25">
      <c r="A3628" s="4" t="s">
        <v>111</v>
      </c>
      <c r="B3628" t="s">
        <v>112</v>
      </c>
      <c r="C3628" s="24">
        <v>409.98313214806302</v>
      </c>
      <c r="D3628" s="24">
        <v>4.0998313214806299E-2</v>
      </c>
      <c r="E3628" s="24">
        <v>4.0998313214806299E-4</v>
      </c>
      <c r="F3628" t="s">
        <v>69</v>
      </c>
      <c r="G3628" s="24">
        <v>312324003.46341753</v>
      </c>
      <c r="H3628" s="24">
        <v>1.3126853126935032E-4</v>
      </c>
      <c r="I3628" t="s">
        <v>15</v>
      </c>
      <c r="J3628" s="24">
        <v>3696083756.6601186</v>
      </c>
      <c r="K3628" s="26">
        <v>1.1092365842881627E-5</v>
      </c>
      <c r="L3628" s="4">
        <v>45371860186.135521</v>
      </c>
      <c r="M3628" s="5">
        <f t="shared" si="56"/>
        <v>9.0360661975535094E-7</v>
      </c>
    </row>
    <row r="3629" spans="1:13" x14ac:dyDescent="0.25">
      <c r="A3629" s="4" t="s">
        <v>138</v>
      </c>
      <c r="B3629" t="s">
        <v>148</v>
      </c>
      <c r="C3629" s="24">
        <v>64659.445108923377</v>
      </c>
      <c r="D3629" s="24">
        <v>6.4659445108923377</v>
      </c>
      <c r="E3629" s="24">
        <v>6.465944510892338E-2</v>
      </c>
      <c r="F3629" t="s">
        <v>69</v>
      </c>
      <c r="G3629" s="24">
        <v>312324003.46341753</v>
      </c>
      <c r="H3629" s="24">
        <v>2.0702681955886534E-2</v>
      </c>
      <c r="I3629" t="s">
        <v>15</v>
      </c>
      <c r="J3629" s="24">
        <v>3696083756.6601186</v>
      </c>
      <c r="K3629" s="26">
        <v>1.749404217163937E-3</v>
      </c>
      <c r="L3629" s="4">
        <v>45371860186.135521</v>
      </c>
      <c r="M3629" s="5">
        <f t="shared" si="56"/>
        <v>1.4251001577555254E-4</v>
      </c>
    </row>
    <row r="3630" spans="1:13" x14ac:dyDescent="0.25">
      <c r="A3630" s="4" t="s">
        <v>138</v>
      </c>
      <c r="B3630" t="s">
        <v>149</v>
      </c>
      <c r="C3630" s="24">
        <v>44824.829336408453</v>
      </c>
      <c r="D3630" s="24">
        <v>4.4824829336408456</v>
      </c>
      <c r="E3630" s="24">
        <v>4.4824829336408453E-2</v>
      </c>
      <c r="F3630" t="s">
        <v>69</v>
      </c>
      <c r="G3630" s="24">
        <v>312324003.46341753</v>
      </c>
      <c r="H3630" s="24">
        <v>1.435202829092154E-2</v>
      </c>
      <c r="I3630" t="s">
        <v>15</v>
      </c>
      <c r="J3630" s="24">
        <v>3696083756.6601186</v>
      </c>
      <c r="K3630" s="26">
        <v>1.2127655185204293E-3</v>
      </c>
      <c r="L3630" s="4">
        <v>45371860186.135521</v>
      </c>
      <c r="M3630" s="5">
        <f t="shared" si="56"/>
        <v>9.8794338941619539E-5</v>
      </c>
    </row>
    <row r="3631" spans="1:13" x14ac:dyDescent="0.25">
      <c r="A3631" s="4" t="s">
        <v>138</v>
      </c>
      <c r="B3631" t="s">
        <v>139</v>
      </c>
      <c r="C3631" s="24">
        <v>7982189.7032999508</v>
      </c>
      <c r="D3631" s="24">
        <v>798.21897032999505</v>
      </c>
      <c r="E3631" s="24">
        <v>7.9821897032999507</v>
      </c>
      <c r="F3631" t="s">
        <v>69</v>
      </c>
      <c r="G3631" s="24">
        <v>312324003.46341753</v>
      </c>
      <c r="H3631" s="24">
        <v>2.5557400695380443</v>
      </c>
      <c r="I3631" t="s">
        <v>15</v>
      </c>
      <c r="J3631" s="24">
        <v>3696083756.6601186</v>
      </c>
      <c r="K3631" s="26">
        <v>0.21596344208695298</v>
      </c>
      <c r="L3631" s="4">
        <v>45371860186.135521</v>
      </c>
      <c r="M3631" s="5">
        <f t="shared" si="56"/>
        <v>1.7592820022263721E-2</v>
      </c>
    </row>
    <row r="3632" spans="1:13" x14ac:dyDescent="0.25">
      <c r="A3632" s="4" t="s">
        <v>138</v>
      </c>
      <c r="B3632" t="s">
        <v>140</v>
      </c>
      <c r="C3632" s="24">
        <v>40244299.129007213</v>
      </c>
      <c r="D3632" s="24">
        <v>4024.4299129007213</v>
      </c>
      <c r="E3632" s="24">
        <v>40.24429912900721</v>
      </c>
      <c r="F3632" t="s">
        <v>69</v>
      </c>
      <c r="G3632" s="24">
        <v>312324003.46341753</v>
      </c>
      <c r="H3632" s="24">
        <v>12.885432654144696</v>
      </c>
      <c r="I3632" t="s">
        <v>15</v>
      </c>
      <c r="J3632" s="24">
        <v>3696083756.6601186</v>
      </c>
      <c r="K3632" s="26">
        <v>1.0888362325796712</v>
      </c>
      <c r="L3632" s="4">
        <v>45371860186.135521</v>
      </c>
      <c r="M3632" s="5">
        <f t="shared" si="56"/>
        <v>8.8698807948158223E-2</v>
      </c>
    </row>
    <row r="3633" spans="1:13" x14ac:dyDescent="0.25">
      <c r="A3633" s="4" t="s">
        <v>102</v>
      </c>
      <c r="B3633" t="s">
        <v>103</v>
      </c>
      <c r="C3633" s="24">
        <v>3077.5100296306532</v>
      </c>
      <c r="D3633" s="24">
        <v>0.30775100296306535</v>
      </c>
      <c r="E3633" s="24">
        <v>3.0775100296306533E-3</v>
      </c>
      <c r="F3633" t="s">
        <v>69</v>
      </c>
      <c r="G3633" s="24">
        <v>312324003.46341753</v>
      </c>
      <c r="H3633" s="24">
        <v>9.8535815227250752E-4</v>
      </c>
      <c r="I3633" t="s">
        <v>15</v>
      </c>
      <c r="J3633" s="24">
        <v>3696083756.6601186</v>
      </c>
      <c r="K3633" s="26">
        <v>8.3264077121768872E-5</v>
      </c>
      <c r="L3633" s="4">
        <v>45371860186.135521</v>
      </c>
      <c r="M3633" s="5">
        <f t="shared" si="56"/>
        <v>6.782860603478324E-6</v>
      </c>
    </row>
    <row r="3634" spans="1:13" x14ac:dyDescent="0.25">
      <c r="A3634" s="4" t="s">
        <v>150</v>
      </c>
      <c r="B3634" t="s">
        <v>151</v>
      </c>
      <c r="C3634" s="24">
        <v>1054830.2458912809</v>
      </c>
      <c r="D3634" s="24">
        <v>105.48302458912809</v>
      </c>
      <c r="E3634" s="24">
        <v>1.054830245891281</v>
      </c>
      <c r="F3634" t="s">
        <v>69</v>
      </c>
      <c r="G3634" s="24">
        <v>312324003.46341753</v>
      </c>
      <c r="H3634" s="24">
        <v>0.33773588779411029</v>
      </c>
      <c r="I3634" t="s">
        <v>15</v>
      </c>
      <c r="J3634" s="24">
        <v>3696083756.6601186</v>
      </c>
      <c r="K3634" s="26">
        <v>2.8539132642504132E-2</v>
      </c>
      <c r="L3634" s="4">
        <v>45371860186.135521</v>
      </c>
      <c r="M3634" s="5">
        <f t="shared" si="56"/>
        <v>2.3248556298196697E-3</v>
      </c>
    </row>
    <row r="3635" spans="1:13" x14ac:dyDescent="0.25">
      <c r="A3635" s="4" t="s">
        <v>150</v>
      </c>
      <c r="B3635" t="s">
        <v>152</v>
      </c>
      <c r="C3635" s="24">
        <v>43460.682115781157</v>
      </c>
      <c r="D3635" s="24">
        <v>4.3460682115781157</v>
      </c>
      <c r="E3635" s="24">
        <v>4.3460682115781156E-2</v>
      </c>
      <c r="F3635" t="s">
        <v>69</v>
      </c>
      <c r="G3635" s="24">
        <v>312324003.46341753</v>
      </c>
      <c r="H3635" s="24">
        <v>1.3915255194553658E-2</v>
      </c>
      <c r="I3635" t="s">
        <v>15</v>
      </c>
      <c r="J3635" s="24">
        <v>3696083756.6601186</v>
      </c>
      <c r="K3635" s="26">
        <v>1.175857609759726E-3</v>
      </c>
      <c r="L3635" s="4">
        <v>45371860186.135521</v>
      </c>
      <c r="M3635" s="5">
        <f t="shared" si="56"/>
        <v>9.5787745835163333E-5</v>
      </c>
    </row>
    <row r="3636" spans="1:13" x14ac:dyDescent="0.25">
      <c r="A3636" s="4" t="s">
        <v>150</v>
      </c>
      <c r="B3636" t="s">
        <v>153</v>
      </c>
      <c r="C3636" s="24">
        <v>97238.990282929371</v>
      </c>
      <c r="D3636" s="24">
        <v>9.7238990282929372</v>
      </c>
      <c r="E3636" s="24">
        <v>9.7238990282929372E-2</v>
      </c>
      <c r="F3636" t="s">
        <v>69</v>
      </c>
      <c r="G3636" s="24">
        <v>312324003.46341753</v>
      </c>
      <c r="H3636" s="24">
        <v>3.1134011220600583E-2</v>
      </c>
      <c r="I3636" t="s">
        <v>15</v>
      </c>
      <c r="J3636" s="24">
        <v>3696083756.6601186</v>
      </c>
      <c r="K3636" s="26">
        <v>2.6308654425839404E-3</v>
      </c>
      <c r="L3636" s="4">
        <v>45371860186.135521</v>
      </c>
      <c r="M3636" s="5">
        <f t="shared" si="56"/>
        <v>2.143156350301968E-4</v>
      </c>
    </row>
    <row r="3637" spans="1:13" x14ac:dyDescent="0.25">
      <c r="A3637" s="4" t="s">
        <v>150</v>
      </c>
      <c r="B3637" t="s">
        <v>154</v>
      </c>
      <c r="C3637" s="24">
        <v>631087.05313666293</v>
      </c>
      <c r="D3637" s="24">
        <v>63.108705313666292</v>
      </c>
      <c r="E3637" s="24">
        <v>0.63108705313666291</v>
      </c>
      <c r="F3637" t="s">
        <v>69</v>
      </c>
      <c r="G3637" s="24">
        <v>312324003.46341753</v>
      </c>
      <c r="H3637" s="24">
        <v>0.20206165588889233</v>
      </c>
      <c r="I3637" t="s">
        <v>15</v>
      </c>
      <c r="J3637" s="24">
        <v>3696083756.6601186</v>
      </c>
      <c r="K3637" s="26">
        <v>1.707447922411072E-2</v>
      </c>
      <c r="L3637" s="4">
        <v>45371860186.135521</v>
      </c>
      <c r="M3637" s="5">
        <f t="shared" si="56"/>
        <v>1.3909217090673901E-3</v>
      </c>
    </row>
    <row r="3638" spans="1:13" x14ac:dyDescent="0.25">
      <c r="A3638" s="4" t="s">
        <v>150</v>
      </c>
      <c r="B3638" t="s">
        <v>167</v>
      </c>
      <c r="C3638" s="24">
        <v>110476.4287291074</v>
      </c>
      <c r="D3638" s="24">
        <v>11.047642872910741</v>
      </c>
      <c r="E3638" s="24">
        <v>0.1104764287291074</v>
      </c>
      <c r="F3638" t="s">
        <v>69</v>
      </c>
      <c r="G3638" s="24">
        <v>312324003.46341753</v>
      </c>
      <c r="H3638" s="24">
        <v>3.5372378524869762E-2</v>
      </c>
      <c r="I3638" t="s">
        <v>15</v>
      </c>
      <c r="J3638" s="24">
        <v>3696083756.6601186</v>
      </c>
      <c r="K3638" s="26">
        <v>2.9890131285589942E-3</v>
      </c>
      <c r="L3638" s="4">
        <v>45371860186.135521</v>
      </c>
      <c r="M3638" s="5">
        <f t="shared" si="56"/>
        <v>2.4349107194610056E-4</v>
      </c>
    </row>
    <row r="3639" spans="1:13" x14ac:dyDescent="0.25">
      <c r="A3639" s="4" t="s">
        <v>150</v>
      </c>
      <c r="B3639" t="s">
        <v>156</v>
      </c>
      <c r="C3639" s="24">
        <v>102667.8231753858</v>
      </c>
      <c r="D3639" s="24">
        <v>10.26678231753858</v>
      </c>
      <c r="E3639" s="24">
        <v>0.10266782317538579</v>
      </c>
      <c r="F3639" t="s">
        <v>69</v>
      </c>
      <c r="G3639" s="24">
        <v>312324003.46341753</v>
      </c>
      <c r="H3639" s="24">
        <v>3.2872216684239342E-2</v>
      </c>
      <c r="I3639" t="s">
        <v>15</v>
      </c>
      <c r="J3639" s="24">
        <v>3696083756.6601186</v>
      </c>
      <c r="K3639" s="26">
        <v>2.777746120887672E-3</v>
      </c>
      <c r="L3639" s="4">
        <v>45371860186.135521</v>
      </c>
      <c r="M3639" s="5">
        <f t="shared" si="56"/>
        <v>2.2628083299692096E-4</v>
      </c>
    </row>
    <row r="3640" spans="1:13" x14ac:dyDescent="0.25">
      <c r="A3640" s="4" t="s">
        <v>150</v>
      </c>
      <c r="B3640" t="s">
        <v>157</v>
      </c>
      <c r="C3640" s="24">
        <v>51031.712127268562</v>
      </c>
      <c r="D3640" s="24">
        <v>5.1031712127268563</v>
      </c>
      <c r="E3640" s="24">
        <v>5.1031712127268564E-2</v>
      </c>
      <c r="F3640" t="s">
        <v>69</v>
      </c>
      <c r="G3640" s="24">
        <v>312324003.46341753</v>
      </c>
      <c r="H3640" s="24">
        <v>1.6339350021570116E-2</v>
      </c>
      <c r="I3640" t="s">
        <v>15</v>
      </c>
      <c r="J3640" s="24">
        <v>3696083756.6601186</v>
      </c>
      <c r="K3640" s="26">
        <v>1.3806968534009142E-3</v>
      </c>
      <c r="L3640" s="4">
        <v>45371860186.135521</v>
      </c>
      <c r="M3640" s="5">
        <f t="shared" si="56"/>
        <v>1.1247436608927606E-4</v>
      </c>
    </row>
    <row r="3641" spans="1:13" x14ac:dyDescent="0.25">
      <c r="A3641" s="4" t="s">
        <v>113</v>
      </c>
      <c r="B3641" t="s">
        <v>114</v>
      </c>
      <c r="C3641" s="24">
        <v>623.82934244480157</v>
      </c>
      <c r="D3641" s="24">
        <v>6.2382934244480159E-2</v>
      </c>
      <c r="E3641" s="24">
        <v>6.2382934244480158E-4</v>
      </c>
      <c r="F3641" t="s">
        <v>69</v>
      </c>
      <c r="G3641" s="24">
        <v>312324003.46341753</v>
      </c>
      <c r="H3641" s="24">
        <v>1.9973787974252534E-4</v>
      </c>
      <c r="I3641" t="s">
        <v>15</v>
      </c>
      <c r="J3641" s="24">
        <v>3696083756.6601186</v>
      </c>
      <c r="K3641" s="26">
        <v>1.6878117042686032E-5</v>
      </c>
      <c r="L3641" s="4">
        <v>45371860186.135521</v>
      </c>
      <c r="M3641" s="5">
        <f t="shared" si="56"/>
        <v>1.3749256474951138E-6</v>
      </c>
    </row>
    <row r="3642" spans="1:13" x14ac:dyDescent="0.25">
      <c r="A3642" s="4" t="s">
        <v>113</v>
      </c>
      <c r="B3642" t="s">
        <v>122</v>
      </c>
      <c r="C3642" s="24">
        <v>14684.5705254801</v>
      </c>
      <c r="D3642" s="24">
        <v>1.4684570525480101</v>
      </c>
      <c r="E3642" s="24">
        <v>1.46845705254801E-2</v>
      </c>
      <c r="F3642" t="s">
        <v>69</v>
      </c>
      <c r="G3642" s="24">
        <v>312324003.46341753</v>
      </c>
      <c r="H3642" s="24">
        <v>4.7017105194094057E-3</v>
      </c>
      <c r="I3642" t="s">
        <v>15</v>
      </c>
      <c r="J3642" s="24">
        <v>3696083756.6601186</v>
      </c>
      <c r="K3642" s="26">
        <v>3.9730080518384886E-4</v>
      </c>
      <c r="L3642" s="4">
        <v>45371860186.135521</v>
      </c>
      <c r="M3642" s="5">
        <f t="shared" si="56"/>
        <v>3.236492941933055E-5</v>
      </c>
    </row>
    <row r="3643" spans="1:13" x14ac:dyDescent="0.25">
      <c r="A3643" s="4" t="s">
        <v>113</v>
      </c>
      <c r="B3643" t="s">
        <v>4</v>
      </c>
      <c r="C3643" s="24">
        <v>29913.207522205252</v>
      </c>
      <c r="D3643" s="24">
        <v>2.991320752220525</v>
      </c>
      <c r="E3643" s="24">
        <v>2.9913207522205252E-2</v>
      </c>
      <c r="F3643" t="s">
        <v>69</v>
      </c>
      <c r="G3643" s="24">
        <v>312324003.46341753</v>
      </c>
      <c r="H3643" s="24">
        <v>9.5776204167762544E-3</v>
      </c>
      <c r="I3643" t="s">
        <v>15</v>
      </c>
      <c r="J3643" s="24">
        <v>3696083756.6601186</v>
      </c>
      <c r="K3643" s="26">
        <v>8.0932168997262211E-4</v>
      </c>
      <c r="L3643" s="4">
        <v>45371860186.135521</v>
      </c>
      <c r="M3643" s="5">
        <f t="shared" si="56"/>
        <v>6.5928986379416645E-5</v>
      </c>
    </row>
    <row r="3644" spans="1:13" x14ac:dyDescent="0.25">
      <c r="A3644" s="4" t="s">
        <v>141</v>
      </c>
      <c r="B3644" t="s">
        <v>142</v>
      </c>
      <c r="C3644" s="24">
        <v>758986.90218837443</v>
      </c>
      <c r="D3644" s="24">
        <v>75.898690218837444</v>
      </c>
      <c r="E3644" s="24">
        <v>0.75898690218837439</v>
      </c>
      <c r="F3644" t="s">
        <v>69</v>
      </c>
      <c r="G3644" s="24">
        <v>312324003.46341753</v>
      </c>
      <c r="H3644" s="24">
        <v>0.24301267074314845</v>
      </c>
      <c r="I3644" t="s">
        <v>15</v>
      </c>
      <c r="J3644" s="24">
        <v>3696083756.6601186</v>
      </c>
      <c r="K3644" s="26">
        <v>2.0534894557536099E-2</v>
      </c>
      <c r="L3644" s="4">
        <v>45371860186.135521</v>
      </c>
      <c r="M3644" s="5">
        <f t="shared" si="56"/>
        <v>1.672814160747814E-3</v>
      </c>
    </row>
    <row r="3645" spans="1:13" x14ac:dyDescent="0.25">
      <c r="A3645" s="4" t="s">
        <v>141</v>
      </c>
      <c r="B3645" t="s">
        <v>158</v>
      </c>
      <c r="C3645" s="24">
        <v>12389182.167330921</v>
      </c>
      <c r="D3645" s="24">
        <v>1238.9182167330921</v>
      </c>
      <c r="E3645" s="24">
        <v>12.389182167330921</v>
      </c>
      <c r="F3645" t="s">
        <v>69</v>
      </c>
      <c r="G3645" s="24">
        <v>312324003.46341753</v>
      </c>
      <c r="H3645" s="24">
        <v>3.9667723357619118</v>
      </c>
      <c r="I3645" t="s">
        <v>15</v>
      </c>
      <c r="J3645" s="24">
        <v>3696083756.6601186</v>
      </c>
      <c r="K3645" s="26">
        <v>0.33519754916285016</v>
      </c>
      <c r="L3645" s="4">
        <v>45371860186.135521</v>
      </c>
      <c r="M3645" s="5">
        <f t="shared" si="56"/>
        <v>2.7305872222353225E-2</v>
      </c>
    </row>
    <row r="3646" spans="1:13" x14ac:dyDescent="0.25">
      <c r="A3646" s="4" t="s">
        <v>141</v>
      </c>
      <c r="B3646" t="s">
        <v>159</v>
      </c>
      <c r="C3646" s="24">
        <v>2368635.681943764</v>
      </c>
      <c r="D3646" s="24">
        <v>236.8635681943764</v>
      </c>
      <c r="E3646" s="24">
        <v>2.3686356819437639</v>
      </c>
      <c r="F3646" t="s">
        <v>69</v>
      </c>
      <c r="G3646" s="24">
        <v>312324003.46341753</v>
      </c>
      <c r="H3646" s="24">
        <v>0.75839053536632894</v>
      </c>
      <c r="I3646" t="s">
        <v>15</v>
      </c>
      <c r="J3646" s="24">
        <v>3696083756.6601186</v>
      </c>
      <c r="K3646" s="26">
        <v>6.4085010997806155E-2</v>
      </c>
      <c r="L3646" s="4">
        <v>45371860186.135521</v>
      </c>
      <c r="M3646" s="5">
        <f t="shared" si="56"/>
        <v>5.2204949769010314E-3</v>
      </c>
    </row>
    <row r="3647" spans="1:13" x14ac:dyDescent="0.25">
      <c r="A3647" s="4" t="s">
        <v>141</v>
      </c>
      <c r="B3647" t="s">
        <v>160</v>
      </c>
      <c r="C3647" s="24">
        <v>245807.83978649779</v>
      </c>
      <c r="D3647" s="24">
        <v>24.58078397864978</v>
      </c>
      <c r="E3647" s="24">
        <v>0.24580783978649778</v>
      </c>
      <c r="F3647" t="s">
        <v>69</v>
      </c>
      <c r="G3647" s="24">
        <v>312324003.46341753</v>
      </c>
      <c r="H3647" s="24">
        <v>7.870283329513264E-2</v>
      </c>
      <c r="I3647" t="s">
        <v>15</v>
      </c>
      <c r="J3647" s="24">
        <v>3696083756.6601186</v>
      </c>
      <c r="K3647" s="26">
        <v>6.6504943061305626E-3</v>
      </c>
      <c r="L3647" s="4">
        <v>45371860186.135521</v>
      </c>
      <c r="M3647" s="5">
        <f t="shared" si="56"/>
        <v>5.417627551043419E-4</v>
      </c>
    </row>
    <row r="3648" spans="1:13" x14ac:dyDescent="0.25">
      <c r="A3648" s="4" t="s">
        <v>141</v>
      </c>
      <c r="B3648" t="s">
        <v>161</v>
      </c>
      <c r="C3648" s="24">
        <v>47363.255869255307</v>
      </c>
      <c r="D3648" s="24">
        <v>4.7363255869255303</v>
      </c>
      <c r="E3648" s="24">
        <v>4.7363255869255307E-2</v>
      </c>
      <c r="F3648" t="s">
        <v>69</v>
      </c>
      <c r="G3648" s="24">
        <v>312324003.46341753</v>
      </c>
      <c r="H3648" s="24">
        <v>1.516478251560417E-2</v>
      </c>
      <c r="I3648" t="s">
        <v>15</v>
      </c>
      <c r="J3648" s="24">
        <v>3696083756.6601186</v>
      </c>
      <c r="K3648" s="26">
        <v>1.2814443337196997E-3</v>
      </c>
      <c r="L3648" s="4">
        <v>45371860186.135521</v>
      </c>
      <c r="M3648" s="5">
        <f t="shared" si="56"/>
        <v>1.0438905452619795E-4</v>
      </c>
    </row>
    <row r="3649" spans="1:13" x14ac:dyDescent="0.25">
      <c r="A3649" s="4" t="s">
        <v>143</v>
      </c>
      <c r="B3649" t="s">
        <v>144</v>
      </c>
      <c r="C3649" s="24">
        <v>137161039.8792434</v>
      </c>
      <c r="D3649" s="24">
        <v>13716.10398792434</v>
      </c>
      <c r="E3649" s="24">
        <v>137.16103987924339</v>
      </c>
      <c r="F3649" t="s">
        <v>69</v>
      </c>
      <c r="G3649" s="24">
        <v>312324003.46341753</v>
      </c>
      <c r="H3649" s="24">
        <v>43.916265915600391</v>
      </c>
      <c r="I3649" t="s">
        <v>15</v>
      </c>
      <c r="J3649" s="24">
        <v>3696083756.6601186</v>
      </c>
      <c r="K3649" s="26">
        <v>3.7109830001034889</v>
      </c>
      <c r="L3649" s="4">
        <v>45371860186.135521</v>
      </c>
      <c r="M3649" s="5">
        <f t="shared" si="56"/>
        <v>0.30230420202422359</v>
      </c>
    </row>
    <row r="3650" spans="1:13" x14ac:dyDescent="0.25">
      <c r="A3650" s="4" t="s">
        <v>143</v>
      </c>
      <c r="B3650" t="s">
        <v>145</v>
      </c>
      <c r="C3650" s="24">
        <v>818326.58468090894</v>
      </c>
      <c r="D3650" s="24">
        <v>81.832658468090898</v>
      </c>
      <c r="E3650" s="24">
        <v>0.81832658468090891</v>
      </c>
      <c r="F3650" t="s">
        <v>69</v>
      </c>
      <c r="G3650" s="24">
        <v>312324003.46341753</v>
      </c>
      <c r="H3650" s="24">
        <v>0.26201206939150912</v>
      </c>
      <c r="I3650" t="s">
        <v>15</v>
      </c>
      <c r="J3650" s="24">
        <v>3696083756.6601186</v>
      </c>
      <c r="K3650" s="26">
        <v>2.2140369065131008E-2</v>
      </c>
      <c r="L3650" s="4">
        <v>45371860186.135521</v>
      </c>
      <c r="M3650" s="5">
        <f t="shared" si="56"/>
        <v>1.803599370455101E-3</v>
      </c>
    </row>
    <row r="3651" spans="1:13" x14ac:dyDescent="0.25">
      <c r="A3651" s="4" t="s">
        <v>143</v>
      </c>
      <c r="B3651" t="s">
        <v>146</v>
      </c>
      <c r="C3651" s="24">
        <v>5123570.5169421537</v>
      </c>
      <c r="D3651" s="24">
        <v>512.35705169421533</v>
      </c>
      <c r="E3651" s="24">
        <v>5.1235705169421539</v>
      </c>
      <c r="F3651" t="s">
        <v>69</v>
      </c>
      <c r="G3651" s="24">
        <v>312324003.46341753</v>
      </c>
      <c r="H3651" s="24">
        <v>1.6404664579494213</v>
      </c>
      <c r="I3651" t="s">
        <v>15</v>
      </c>
      <c r="J3651" s="24">
        <v>3696083756.6601186</v>
      </c>
      <c r="K3651" s="26">
        <v>0.13862160205947147</v>
      </c>
      <c r="L3651" s="4">
        <v>45371860186.135521</v>
      </c>
      <c r="M3651" s="5">
        <f t="shared" ref="M3651:M3714" si="57">C3651/L3651*100</f>
        <v>1.1292396864318526E-2</v>
      </c>
    </row>
    <row r="3652" spans="1:13" x14ac:dyDescent="0.25">
      <c r="A3652" s="4" t="s">
        <v>0</v>
      </c>
      <c r="B3652" t="s">
        <v>24</v>
      </c>
      <c r="C3652" s="24">
        <v>24054.920702559539</v>
      </c>
      <c r="D3652" s="24">
        <v>2.4054920702559537</v>
      </c>
      <c r="E3652" s="24">
        <v>2.4054920702559539E-2</v>
      </c>
      <c r="F3652" t="s">
        <v>69</v>
      </c>
      <c r="G3652" s="24">
        <v>312324003.46341753</v>
      </c>
      <c r="H3652" s="24">
        <v>7.7019122564420785E-3</v>
      </c>
      <c r="I3652" t="s">
        <v>15</v>
      </c>
      <c r="J3652" s="24">
        <v>3696083756.6601186</v>
      </c>
      <c r="K3652" s="26">
        <v>6.508218505388042E-4</v>
      </c>
      <c r="L3652" s="4">
        <v>45371860186.135521</v>
      </c>
      <c r="M3652" s="5">
        <f t="shared" si="57"/>
        <v>5.3017267980363978E-5</v>
      </c>
    </row>
    <row r="3653" spans="1:13" x14ac:dyDescent="0.25">
      <c r="A3653" s="4" t="s">
        <v>127</v>
      </c>
      <c r="B3653" t="s">
        <v>129</v>
      </c>
      <c r="C3653" s="24">
        <v>15230.42821262048</v>
      </c>
      <c r="D3653" s="24">
        <v>1.5230428212620479</v>
      </c>
      <c r="E3653" s="24">
        <v>1.5230428212620479E-2</v>
      </c>
      <c r="F3653" t="s">
        <v>69</v>
      </c>
      <c r="G3653" s="24">
        <v>312324003.46341753</v>
      </c>
      <c r="H3653" s="24">
        <v>4.8764834094490016E-3</v>
      </c>
      <c r="I3653" t="s">
        <v>15</v>
      </c>
      <c r="J3653" s="24">
        <v>3696083756.6601186</v>
      </c>
      <c r="K3653" s="26">
        <v>4.1206934732407433E-4</v>
      </c>
      <c r="L3653" s="4">
        <v>45371860186.135521</v>
      </c>
      <c r="M3653" s="5">
        <f t="shared" si="57"/>
        <v>3.3568004816506305E-5</v>
      </c>
    </row>
    <row r="3654" spans="1:13" x14ac:dyDescent="0.25">
      <c r="A3654" s="4" t="s">
        <v>127</v>
      </c>
      <c r="B3654" t="s">
        <v>135</v>
      </c>
      <c r="C3654" s="24">
        <v>62266.474018437737</v>
      </c>
      <c r="D3654" s="24">
        <v>6.2266474018437741</v>
      </c>
      <c r="E3654" s="24">
        <v>6.226647401843774E-2</v>
      </c>
      <c r="F3654" t="s">
        <v>69</v>
      </c>
      <c r="G3654" s="24">
        <v>312324003.46341753</v>
      </c>
      <c r="H3654" s="24">
        <v>1.9936499701577053E-2</v>
      </c>
      <c r="I3654" t="s">
        <v>15</v>
      </c>
      <c r="J3654" s="24">
        <v>3696083756.6601186</v>
      </c>
      <c r="K3654" s="26">
        <v>1.6846607955308733E-3</v>
      </c>
      <c r="L3654" s="4">
        <v>45371860186.135521</v>
      </c>
      <c r="M3654" s="5">
        <f t="shared" si="57"/>
        <v>1.3723588533287595E-4</v>
      </c>
    </row>
    <row r="3655" spans="1:13" x14ac:dyDescent="0.25">
      <c r="A3655" s="4" t="s">
        <v>127</v>
      </c>
      <c r="B3655" t="s">
        <v>128</v>
      </c>
      <c r="C3655" s="24">
        <v>205662.0832844121</v>
      </c>
      <c r="D3655" s="24">
        <v>20.56620832844121</v>
      </c>
      <c r="E3655" s="24">
        <v>0.2056620832844121</v>
      </c>
      <c r="F3655" t="s">
        <v>69</v>
      </c>
      <c r="G3655" s="24">
        <v>312324003.46341753</v>
      </c>
      <c r="H3655" s="24">
        <v>6.584895205100727E-2</v>
      </c>
      <c r="I3655" t="s">
        <v>15</v>
      </c>
      <c r="J3655" s="24">
        <v>3696083756.6601186</v>
      </c>
      <c r="K3655" s="26">
        <v>5.5643242097482637E-3</v>
      </c>
      <c r="L3655" s="4">
        <v>45371860186.135521</v>
      </c>
      <c r="M3655" s="5">
        <f t="shared" si="57"/>
        <v>4.5328113601843717E-4</v>
      </c>
    </row>
    <row r="3656" spans="1:13" x14ac:dyDescent="0.25">
      <c r="A3656" s="4" t="s">
        <v>127</v>
      </c>
      <c r="B3656" t="s">
        <v>4</v>
      </c>
      <c r="C3656" s="24">
        <v>82246.026428325233</v>
      </c>
      <c r="D3656" s="24">
        <v>8.2246026428325241</v>
      </c>
      <c r="E3656" s="24">
        <v>8.2246026428325236E-2</v>
      </c>
      <c r="F3656" t="s">
        <v>69</v>
      </c>
      <c r="G3656" s="24">
        <v>312324003.46341753</v>
      </c>
      <c r="H3656" s="24">
        <v>2.633355922576687E-2</v>
      </c>
      <c r="I3656" t="s">
        <v>15</v>
      </c>
      <c r="J3656" s="24">
        <v>3696083756.6601186</v>
      </c>
      <c r="K3656" s="26">
        <v>2.2252208511271666E-3</v>
      </c>
      <c r="L3656" s="4">
        <v>45371860186.135521</v>
      </c>
      <c r="M3656" s="5">
        <f t="shared" si="57"/>
        <v>1.8127100385771159E-4</v>
      </c>
    </row>
    <row r="3657" spans="1:13" x14ac:dyDescent="0.25">
      <c r="A3657" s="4" t="s">
        <v>127</v>
      </c>
      <c r="B3657" t="s">
        <v>132</v>
      </c>
      <c r="C3657" s="24">
        <v>73815.450695148291</v>
      </c>
      <c r="D3657" s="24">
        <v>7.3815450695148295</v>
      </c>
      <c r="E3657" s="24">
        <v>7.3815450695148291E-2</v>
      </c>
      <c r="F3657" t="s">
        <v>69</v>
      </c>
      <c r="G3657" s="24">
        <v>312324003.46341753</v>
      </c>
      <c r="H3657" s="24">
        <v>2.3634254772798558E-2</v>
      </c>
      <c r="I3657" t="s">
        <v>15</v>
      </c>
      <c r="J3657" s="24">
        <v>3696083756.6601186</v>
      </c>
      <c r="K3657" s="26">
        <v>1.997126027302204E-3</v>
      </c>
      <c r="L3657" s="4">
        <v>45371860186.135521</v>
      </c>
      <c r="M3657" s="5">
        <f t="shared" si="57"/>
        <v>1.6268993687348178E-4</v>
      </c>
    </row>
    <row r="3658" spans="1:13" x14ac:dyDescent="0.25">
      <c r="A3658" s="4" t="s">
        <v>127</v>
      </c>
      <c r="B3658" t="s">
        <v>131</v>
      </c>
      <c r="C3658" s="24">
        <v>20779.636784755028</v>
      </c>
      <c r="D3658" s="24">
        <v>2.0779636784755029</v>
      </c>
      <c r="E3658" s="24">
        <v>2.0779636784755029E-2</v>
      </c>
      <c r="F3658" t="s">
        <v>69</v>
      </c>
      <c r="G3658" s="24">
        <v>312324003.46341753</v>
      </c>
      <c r="H3658" s="24">
        <v>6.65323079696913E-3</v>
      </c>
      <c r="I3658" t="s">
        <v>15</v>
      </c>
      <c r="J3658" s="24">
        <v>3696083756.6601186</v>
      </c>
      <c r="K3658" s="26">
        <v>5.6220686956326091E-4</v>
      </c>
      <c r="L3658" s="4">
        <v>45371860186.135521</v>
      </c>
      <c r="M3658" s="5">
        <f t="shared" si="57"/>
        <v>4.5798511895936661E-5</v>
      </c>
    </row>
    <row r="3659" spans="1:13" x14ac:dyDescent="0.25">
      <c r="A3659" s="4" t="s">
        <v>127</v>
      </c>
      <c r="B3659" t="s">
        <v>133</v>
      </c>
      <c r="C3659" s="24">
        <v>211135.6287871628</v>
      </c>
      <c r="D3659" s="24">
        <v>21.11356287871628</v>
      </c>
      <c r="E3659" s="24">
        <v>0.2111356287871628</v>
      </c>
      <c r="F3659" t="s">
        <v>69</v>
      </c>
      <c r="G3659" s="24">
        <v>312324003.46341753</v>
      </c>
      <c r="H3659" s="24">
        <v>6.7601473612607904E-2</v>
      </c>
      <c r="I3659" t="s">
        <v>15</v>
      </c>
      <c r="J3659" s="24">
        <v>3696083756.6601186</v>
      </c>
      <c r="K3659" s="26">
        <v>5.7124146174098245E-3</v>
      </c>
      <c r="L3659" s="4">
        <v>45371860186.135521</v>
      </c>
      <c r="M3659" s="5">
        <f t="shared" si="57"/>
        <v>4.6534488099229498E-4</v>
      </c>
    </row>
    <row r="3660" spans="1:13" x14ac:dyDescent="0.25">
      <c r="A3660" s="4" t="s">
        <v>75</v>
      </c>
      <c r="B3660" t="s">
        <v>76</v>
      </c>
      <c r="C3660" s="24">
        <v>848.1584793552081</v>
      </c>
      <c r="D3660" s="24">
        <v>8.4815847935520813E-2</v>
      </c>
      <c r="E3660" s="24">
        <v>8.4815847935520809E-4</v>
      </c>
      <c r="F3660" t="s">
        <v>69</v>
      </c>
      <c r="G3660" s="24">
        <v>312324003.46341753</v>
      </c>
      <c r="H3660" s="24">
        <v>2.7156365503445935E-4</v>
      </c>
      <c r="I3660" t="s">
        <v>15</v>
      </c>
      <c r="J3660" s="24">
        <v>3696083756.6601186</v>
      </c>
      <c r="K3660" s="26">
        <v>2.2947490782016991E-5</v>
      </c>
      <c r="L3660" s="4">
        <v>45371860186.135521</v>
      </c>
      <c r="M3660" s="5">
        <f t="shared" si="57"/>
        <v>1.8693491425647643E-6</v>
      </c>
    </row>
    <row r="3661" spans="1:13" x14ac:dyDescent="0.25">
      <c r="A3661" s="4" t="s">
        <v>75</v>
      </c>
      <c r="B3661" t="s">
        <v>105</v>
      </c>
      <c r="C3661" s="24">
        <v>19169.96045069343</v>
      </c>
      <c r="D3661" s="24">
        <v>1.9169960450693431</v>
      </c>
      <c r="E3661" s="24">
        <v>1.916996045069343E-2</v>
      </c>
      <c r="F3661" t="s">
        <v>69</v>
      </c>
      <c r="G3661" s="24">
        <v>312324003.46341753</v>
      </c>
      <c r="H3661" s="24">
        <v>6.1378441099993152E-3</v>
      </c>
      <c r="I3661" t="s">
        <v>15</v>
      </c>
      <c r="J3661" s="24">
        <v>3696083756.6601186</v>
      </c>
      <c r="K3661" s="26">
        <v>5.1865600762294214E-4</v>
      </c>
      <c r="L3661" s="4">
        <v>45371860186.135521</v>
      </c>
      <c r="M3661" s="5">
        <f t="shared" si="57"/>
        <v>4.2250770349837411E-5</v>
      </c>
    </row>
    <row r="3662" spans="1:13" x14ac:dyDescent="0.25">
      <c r="A3662" s="4" t="s">
        <v>75</v>
      </c>
      <c r="B3662" t="s">
        <v>108</v>
      </c>
      <c r="C3662" s="24">
        <v>1356612.988334618</v>
      </c>
      <c r="D3662" s="24">
        <v>135.66129883346181</v>
      </c>
      <c r="E3662" s="24">
        <v>1.3566129883346181</v>
      </c>
      <c r="F3662" t="s">
        <v>69</v>
      </c>
      <c r="G3662" s="24">
        <v>312324003.46341753</v>
      </c>
      <c r="H3662" s="24">
        <v>0.4343607834463219</v>
      </c>
      <c r="I3662" t="s">
        <v>15</v>
      </c>
      <c r="J3662" s="24">
        <v>3696083756.6601186</v>
      </c>
      <c r="K3662" s="26">
        <v>3.6704065103775954E-2</v>
      </c>
      <c r="L3662" s="4">
        <v>45371860186.135521</v>
      </c>
      <c r="M3662" s="5">
        <f t="shared" si="57"/>
        <v>2.9899875887150957E-3</v>
      </c>
    </row>
    <row r="3663" spans="1:13" x14ac:dyDescent="0.25">
      <c r="A3663" s="4" t="s">
        <v>75</v>
      </c>
      <c r="B3663" t="s">
        <v>4</v>
      </c>
      <c r="C3663" s="24">
        <v>228144.28517094339</v>
      </c>
      <c r="D3663" s="24">
        <v>22.814428517094338</v>
      </c>
      <c r="E3663" s="24">
        <v>0.2281442851709434</v>
      </c>
      <c r="F3663" t="s">
        <v>69</v>
      </c>
      <c r="G3663" s="24">
        <v>312324003.46341753</v>
      </c>
      <c r="H3663" s="24">
        <v>7.3047310690504103E-2</v>
      </c>
      <c r="I3663" t="s">
        <v>15</v>
      </c>
      <c r="J3663" s="24">
        <v>3696083756.6601186</v>
      </c>
      <c r="K3663" s="26">
        <v>6.1725951085345732E-3</v>
      </c>
      <c r="L3663" s="4">
        <v>45371860186.135521</v>
      </c>
      <c r="M3663" s="5">
        <f t="shared" si="57"/>
        <v>5.0283211716467915E-4</v>
      </c>
    </row>
    <row r="3664" spans="1:13" x14ac:dyDescent="0.25">
      <c r="A3664" s="4" t="s">
        <v>75</v>
      </c>
      <c r="B3664" t="s">
        <v>93</v>
      </c>
      <c r="C3664" s="24">
        <v>25192.512554830111</v>
      </c>
      <c r="D3664" s="24">
        <v>2.5192512554830113</v>
      </c>
      <c r="E3664" s="24">
        <v>2.5192512554830113E-2</v>
      </c>
      <c r="F3664" t="s">
        <v>69</v>
      </c>
      <c r="G3664" s="24">
        <v>312324003.46341753</v>
      </c>
      <c r="H3664" s="24">
        <v>8.0661467820166786E-3</v>
      </c>
      <c r="I3664" t="s">
        <v>15</v>
      </c>
      <c r="J3664" s="24">
        <v>3696083756.6601186</v>
      </c>
      <c r="K3664" s="26">
        <v>6.8160015339032104E-4</v>
      </c>
      <c r="L3664" s="4">
        <v>45371860186.135521</v>
      </c>
      <c r="M3664" s="5">
        <f t="shared" si="57"/>
        <v>5.5524530957027632E-5</v>
      </c>
    </row>
    <row r="3665" spans="1:13" x14ac:dyDescent="0.25">
      <c r="A3665" s="4" t="s">
        <v>75</v>
      </c>
      <c r="B3665" t="s">
        <v>101</v>
      </c>
      <c r="C3665" s="24">
        <v>10207.429152484139</v>
      </c>
      <c r="D3665" s="24">
        <v>1.020742915248414</v>
      </c>
      <c r="E3665" s="24">
        <v>1.0207429152484139E-2</v>
      </c>
      <c r="F3665" t="s">
        <v>69</v>
      </c>
      <c r="G3665" s="24">
        <v>312324003.46341753</v>
      </c>
      <c r="H3665" s="24">
        <v>3.2682179529245612E-3</v>
      </c>
      <c r="I3665" t="s">
        <v>15</v>
      </c>
      <c r="J3665" s="24">
        <v>3696083756.6601186</v>
      </c>
      <c r="K3665" s="26">
        <v>2.7616877280150842E-4</v>
      </c>
      <c r="L3665" s="4">
        <v>45371860186.135521</v>
      </c>
      <c r="M3665" s="5">
        <f t="shared" si="57"/>
        <v>2.249726837429352E-5</v>
      </c>
    </row>
    <row r="3666" spans="1:13" x14ac:dyDescent="0.25">
      <c r="A3666" s="4" t="s">
        <v>75</v>
      </c>
      <c r="B3666" t="s">
        <v>109</v>
      </c>
      <c r="C3666" s="24">
        <v>1885826.6977719299</v>
      </c>
      <c r="D3666" s="24">
        <v>188.58266977719299</v>
      </c>
      <c r="E3666" s="24">
        <v>1.8858266977719298</v>
      </c>
      <c r="F3666" t="s">
        <v>69</v>
      </c>
      <c r="G3666" s="24">
        <v>312324003.46341753</v>
      </c>
      <c r="H3666" s="24">
        <v>0.60380459934544117</v>
      </c>
      <c r="I3666" t="s">
        <v>15</v>
      </c>
      <c r="J3666" s="24">
        <v>3696083756.6601186</v>
      </c>
      <c r="K3666" s="26">
        <v>5.1022293376706752E-2</v>
      </c>
      <c r="L3666" s="4">
        <v>45371860186.135521</v>
      </c>
      <c r="M3666" s="5">
        <f t="shared" si="57"/>
        <v>4.1563795049077363E-3</v>
      </c>
    </row>
    <row r="3667" spans="1:13" x14ac:dyDescent="0.25">
      <c r="A3667" s="4" t="s">
        <v>75</v>
      </c>
      <c r="B3667" t="s">
        <v>106</v>
      </c>
      <c r="C3667" s="24">
        <v>48501.43363604862</v>
      </c>
      <c r="D3667" s="24">
        <v>4.8501433636048619</v>
      </c>
      <c r="E3667" s="24">
        <v>4.850143363604862E-2</v>
      </c>
      <c r="F3667" t="s">
        <v>69</v>
      </c>
      <c r="G3667" s="24">
        <v>312324003.46341753</v>
      </c>
      <c r="H3667" s="24">
        <v>1.552920463947933E-2</v>
      </c>
      <c r="I3667" t="s">
        <v>15</v>
      </c>
      <c r="J3667" s="24">
        <v>3696083756.6601186</v>
      </c>
      <c r="K3667" s="26">
        <v>1.3122384888776392E-3</v>
      </c>
      <c r="L3667" s="4">
        <v>45371860186.135521</v>
      </c>
      <c r="M3667" s="5">
        <f t="shared" si="57"/>
        <v>1.0689760886389537E-4</v>
      </c>
    </row>
    <row r="3668" spans="1:13" x14ac:dyDescent="0.25">
      <c r="A3668" s="4" t="s">
        <v>162</v>
      </c>
      <c r="B3668" t="s">
        <v>163</v>
      </c>
      <c r="C3668" s="24">
        <v>1475902.4735261609</v>
      </c>
      <c r="D3668" s="24">
        <v>147.5902473526161</v>
      </c>
      <c r="E3668" s="24">
        <v>1.475902473526161</v>
      </c>
      <c r="F3668" t="s">
        <v>69</v>
      </c>
      <c r="G3668" s="24">
        <v>312324003.46341753</v>
      </c>
      <c r="H3668" s="24">
        <v>0.4725549292272162</v>
      </c>
      <c r="I3668" t="s">
        <v>15</v>
      </c>
      <c r="J3668" s="24">
        <v>3696083756.6601186</v>
      </c>
      <c r="K3668" s="26">
        <v>3.9931521326232781E-2</v>
      </c>
      <c r="L3668" s="4">
        <v>45371860186.135521</v>
      </c>
      <c r="M3668" s="5">
        <f t="shared" si="57"/>
        <v>3.2529027187145369E-3</v>
      </c>
    </row>
    <row r="3669" spans="1:13" x14ac:dyDescent="0.25">
      <c r="A3669" s="4" t="s">
        <v>162</v>
      </c>
      <c r="B3669" t="s">
        <v>162</v>
      </c>
      <c r="C3669" s="24">
        <v>1336214.144088096</v>
      </c>
      <c r="D3669" s="24">
        <v>133.62141440880958</v>
      </c>
      <c r="E3669" s="24">
        <v>1.3362141440880959</v>
      </c>
      <c r="F3669" t="s">
        <v>69</v>
      </c>
      <c r="G3669" s="24">
        <v>312324003.46341753</v>
      </c>
      <c r="H3669" s="24">
        <v>0.42782947492686285</v>
      </c>
      <c r="I3669" t="s">
        <v>15</v>
      </c>
      <c r="J3669" s="24">
        <v>3696083756.6601186</v>
      </c>
      <c r="K3669" s="26">
        <v>3.615216082915651E-2</v>
      </c>
      <c r="L3669" s="4">
        <v>45371860186.135521</v>
      </c>
      <c r="M3669" s="5">
        <f t="shared" si="57"/>
        <v>2.9450283470996166E-3</v>
      </c>
    </row>
    <row r="3670" spans="1:13" x14ac:dyDescent="0.25">
      <c r="A3670" s="4" t="s">
        <v>124</v>
      </c>
      <c r="B3670" t="s">
        <v>126</v>
      </c>
      <c r="C3670" s="24">
        <v>1189169.083037405</v>
      </c>
      <c r="D3670" s="24">
        <v>118.9169083037405</v>
      </c>
      <c r="E3670" s="24">
        <v>1.1891690830374051</v>
      </c>
      <c r="F3670" t="s">
        <v>69</v>
      </c>
      <c r="G3670" s="24">
        <v>312324003.46341753</v>
      </c>
      <c r="H3670" s="24">
        <v>0.38074853992984636</v>
      </c>
      <c r="I3670" t="s">
        <v>15</v>
      </c>
      <c r="J3670" s="24">
        <v>3696083756.6601186</v>
      </c>
      <c r="K3670" s="26">
        <v>3.2173759073900708E-2</v>
      </c>
      <c r="L3670" s="4">
        <v>45371860186.135521</v>
      </c>
      <c r="M3670" s="5">
        <f t="shared" si="57"/>
        <v>2.6209396708861072E-3</v>
      </c>
    </row>
    <row r="3671" spans="1:13" x14ac:dyDescent="0.25">
      <c r="A3671" s="4" t="s">
        <v>124</v>
      </c>
      <c r="B3671" t="s">
        <v>125</v>
      </c>
      <c r="C3671" s="24">
        <v>3374035.9117265134</v>
      </c>
      <c r="D3671" s="24">
        <v>337.40359117265132</v>
      </c>
      <c r="E3671" s="24">
        <v>3.3740359117265135</v>
      </c>
      <c r="F3671" t="s">
        <v>69</v>
      </c>
      <c r="G3671" s="24">
        <v>312324003.46341753</v>
      </c>
      <c r="H3671" s="24">
        <v>1.0802999046859088</v>
      </c>
      <c r="I3671" t="s">
        <v>15</v>
      </c>
      <c r="J3671" s="24">
        <v>3696083756.6601186</v>
      </c>
      <c r="K3671" s="26">
        <v>9.1286781736120162E-2</v>
      </c>
      <c r="L3671" s="4">
        <v>45371860186.135521</v>
      </c>
      <c r="M3671" s="5">
        <f t="shared" si="57"/>
        <v>7.4364063934886501E-3</v>
      </c>
    </row>
    <row r="3672" spans="1:13" x14ac:dyDescent="0.25">
      <c r="A3672" s="4" t="s">
        <v>164</v>
      </c>
      <c r="B3672" t="s">
        <v>165</v>
      </c>
      <c r="C3672" s="24">
        <v>3728644.9280050071</v>
      </c>
      <c r="D3672" s="24">
        <v>372.86449280050073</v>
      </c>
      <c r="E3672" s="24">
        <v>3.7286449280050071</v>
      </c>
      <c r="F3672" t="s">
        <v>69</v>
      </c>
      <c r="G3672" s="24">
        <v>312324003.46341753</v>
      </c>
      <c r="H3672" s="24">
        <v>1.1938387337051866</v>
      </c>
      <c r="I3672" t="s">
        <v>15</v>
      </c>
      <c r="J3672" s="24">
        <v>3696083756.6601186</v>
      </c>
      <c r="K3672" s="26">
        <v>0.10088096410927419</v>
      </c>
      <c r="L3672" s="4">
        <v>45371860186.135521</v>
      </c>
      <c r="M3672" s="5">
        <f t="shared" si="57"/>
        <v>8.2179679490954286E-3</v>
      </c>
    </row>
    <row r="3673" spans="1:13" x14ac:dyDescent="0.25">
      <c r="A3673" s="4" t="s">
        <v>164</v>
      </c>
      <c r="B3673" t="s">
        <v>166</v>
      </c>
      <c r="C3673" s="24">
        <v>1830633.01728433</v>
      </c>
      <c r="D3673" s="24">
        <v>183.063301728433</v>
      </c>
      <c r="E3673" s="24">
        <v>1.8306330172843299</v>
      </c>
      <c r="F3673" t="s">
        <v>69</v>
      </c>
      <c r="G3673" s="24">
        <v>312324003.46341753</v>
      </c>
      <c r="H3673" s="24">
        <v>0.58613266895406968</v>
      </c>
      <c r="I3673" t="s">
        <v>15</v>
      </c>
      <c r="J3673" s="24">
        <v>3696083756.6601186</v>
      </c>
      <c r="K3673" s="26">
        <v>4.9528991706035898E-2</v>
      </c>
      <c r="L3673" s="4">
        <v>45371860186.135521</v>
      </c>
      <c r="M3673" s="5">
        <f t="shared" si="57"/>
        <v>4.0347321220118824E-3</v>
      </c>
    </row>
    <row r="3674" spans="1:13" x14ac:dyDescent="0.25">
      <c r="A3674" s="4" t="s">
        <v>136</v>
      </c>
      <c r="B3674" t="s">
        <v>137</v>
      </c>
      <c r="C3674" s="24">
        <v>12448343.217040161</v>
      </c>
      <c r="D3674" s="24">
        <v>1244.834321704016</v>
      </c>
      <c r="E3674" s="24">
        <v>12.448343217040161</v>
      </c>
      <c r="F3674" t="s">
        <v>87</v>
      </c>
      <c r="G3674" s="24">
        <v>95418036.777625844</v>
      </c>
      <c r="H3674" s="24">
        <v>13.046111235815239</v>
      </c>
      <c r="I3674" t="s">
        <v>39</v>
      </c>
      <c r="J3674" s="24">
        <v>1821007751.0173593</v>
      </c>
      <c r="K3674" s="26">
        <v>0.68359638832319791</v>
      </c>
      <c r="L3674" s="4">
        <v>45371860186.135521</v>
      </c>
      <c r="M3674" s="5">
        <f t="shared" si="57"/>
        <v>2.7436263723751964E-2</v>
      </c>
    </row>
    <row r="3675" spans="1:13" x14ac:dyDescent="0.25">
      <c r="A3675" s="4" t="s">
        <v>115</v>
      </c>
      <c r="B3675" t="s">
        <v>116</v>
      </c>
      <c r="C3675" s="24">
        <v>292.00514144002028</v>
      </c>
      <c r="D3675" s="24">
        <v>2.9200514144002029E-2</v>
      </c>
      <c r="E3675" s="24">
        <v>2.9200514144002031E-4</v>
      </c>
      <c r="F3675" t="s">
        <v>87</v>
      </c>
      <c r="G3675" s="24">
        <v>95418036.777625844</v>
      </c>
      <c r="H3675" s="24">
        <v>3.0602719496372122E-4</v>
      </c>
      <c r="I3675" t="s">
        <v>39</v>
      </c>
      <c r="J3675" s="24">
        <v>1821007751.0173593</v>
      </c>
      <c r="K3675" s="26">
        <v>1.6035359612109454E-5</v>
      </c>
      <c r="L3675" s="4">
        <v>45371860186.135521</v>
      </c>
      <c r="M3675" s="5">
        <f t="shared" si="57"/>
        <v>6.4358203574216605E-7</v>
      </c>
    </row>
    <row r="3676" spans="1:13" x14ac:dyDescent="0.25">
      <c r="A3676" s="4" t="s">
        <v>115</v>
      </c>
      <c r="B3676" t="s">
        <v>121</v>
      </c>
      <c r="C3676" s="24">
        <v>42521.32791021141</v>
      </c>
      <c r="D3676" s="24">
        <v>4.2521327910211406</v>
      </c>
      <c r="E3676" s="24">
        <v>4.2521327910211411E-2</v>
      </c>
      <c r="F3676" t="s">
        <v>87</v>
      </c>
      <c r="G3676" s="24">
        <v>95418036.777625844</v>
      </c>
      <c r="H3676" s="24">
        <v>4.4563197217428026E-2</v>
      </c>
      <c r="I3676" t="s">
        <v>39</v>
      </c>
      <c r="J3676" s="24">
        <v>1821007751.0173593</v>
      </c>
      <c r="K3676" s="26">
        <v>2.3350437627986825E-3</v>
      </c>
      <c r="L3676" s="4">
        <v>45371860186.135521</v>
      </c>
      <c r="M3676" s="5">
        <f t="shared" si="57"/>
        <v>9.3717400467536571E-5</v>
      </c>
    </row>
    <row r="3677" spans="1:13" x14ac:dyDescent="0.25">
      <c r="A3677" s="4" t="s">
        <v>115</v>
      </c>
      <c r="B3677" t="s">
        <v>119</v>
      </c>
      <c r="C3677" s="24">
        <v>58127.962716444847</v>
      </c>
      <c r="D3677" s="24">
        <v>5.8127962716444843</v>
      </c>
      <c r="E3677" s="24">
        <v>5.8127962716444846E-2</v>
      </c>
      <c r="F3677" t="s">
        <v>87</v>
      </c>
      <c r="G3677" s="24">
        <v>95418036.777625844</v>
      </c>
      <c r="H3677" s="24">
        <v>6.0919260843642735E-2</v>
      </c>
      <c r="I3677" t="s">
        <v>39</v>
      </c>
      <c r="J3677" s="24">
        <v>1821007751.0173593</v>
      </c>
      <c r="K3677" s="26">
        <v>3.1920766226266727E-3</v>
      </c>
      <c r="L3677" s="4">
        <v>45371860186.135521</v>
      </c>
      <c r="M3677" s="5">
        <f t="shared" si="57"/>
        <v>1.2811456810009138E-4</v>
      </c>
    </row>
    <row r="3678" spans="1:13" x14ac:dyDescent="0.25">
      <c r="A3678" s="4" t="s">
        <v>115</v>
      </c>
      <c r="B3678" t="s">
        <v>123</v>
      </c>
      <c r="C3678" s="24">
        <v>11146.267634961119</v>
      </c>
      <c r="D3678" s="24">
        <v>1.114626763496112</v>
      </c>
      <c r="E3678" s="24">
        <v>1.114626763496112E-2</v>
      </c>
      <c r="F3678" t="s">
        <v>87</v>
      </c>
      <c r="G3678" s="24">
        <v>95418036.777625844</v>
      </c>
      <c r="H3678" s="24">
        <v>1.1681510133076599E-2</v>
      </c>
      <c r="I3678" t="s">
        <v>39</v>
      </c>
      <c r="J3678" s="24">
        <v>1821007751.0173593</v>
      </c>
      <c r="K3678" s="26">
        <v>6.1209336581538056E-4</v>
      </c>
      <c r="L3678" s="4">
        <v>45371860186.135521</v>
      </c>
      <c r="M3678" s="5">
        <f t="shared" si="57"/>
        <v>2.4566477083448154E-5</v>
      </c>
    </row>
    <row r="3679" spans="1:13" x14ac:dyDescent="0.25">
      <c r="A3679" s="4" t="s">
        <v>115</v>
      </c>
      <c r="B3679" t="s">
        <v>120</v>
      </c>
      <c r="C3679" s="24">
        <v>17258.668976281398</v>
      </c>
      <c r="D3679" s="24">
        <v>1.7258668976281399</v>
      </c>
      <c r="E3679" s="24">
        <v>1.7258668976281397E-2</v>
      </c>
      <c r="F3679" t="s">
        <v>87</v>
      </c>
      <c r="G3679" s="24">
        <v>95418036.777625844</v>
      </c>
      <c r="H3679" s="24">
        <v>1.8087428288325786E-2</v>
      </c>
      <c r="I3679" t="s">
        <v>39</v>
      </c>
      <c r="J3679" s="24">
        <v>1821007751.0173593</v>
      </c>
      <c r="K3679" s="26">
        <v>9.4775373507550087E-4</v>
      </c>
      <c r="L3679" s="4">
        <v>45371860186.135521</v>
      </c>
      <c r="M3679" s="5">
        <f t="shared" si="57"/>
        <v>3.8038266241407499E-5</v>
      </c>
    </row>
    <row r="3680" spans="1:13" x14ac:dyDescent="0.25">
      <c r="A3680" s="4" t="s">
        <v>111</v>
      </c>
      <c r="B3680" t="s">
        <v>117</v>
      </c>
      <c r="C3680" s="24">
        <v>218.73367609577309</v>
      </c>
      <c r="D3680" s="24">
        <v>2.187336760957731E-2</v>
      </c>
      <c r="E3680" s="24">
        <v>2.187336760957731E-4</v>
      </c>
      <c r="F3680" t="s">
        <v>87</v>
      </c>
      <c r="G3680" s="24">
        <v>95418036.777625844</v>
      </c>
      <c r="H3680" s="24">
        <v>2.2923724222657972E-4</v>
      </c>
      <c r="I3680" t="s">
        <v>39</v>
      </c>
      <c r="J3680" s="24">
        <v>1821007751.0173593</v>
      </c>
      <c r="K3680" s="26">
        <v>1.2011682870299214E-5</v>
      </c>
      <c r="L3680" s="4">
        <v>45371860186.135521</v>
      </c>
      <c r="M3680" s="5">
        <f t="shared" si="57"/>
        <v>4.8209104761945048E-7</v>
      </c>
    </row>
    <row r="3681" spans="1:13" x14ac:dyDescent="0.25">
      <c r="A3681" s="4" t="s">
        <v>138</v>
      </c>
      <c r="B3681" t="s">
        <v>148</v>
      </c>
      <c r="C3681" s="24">
        <v>7247.7794487467308</v>
      </c>
      <c r="D3681" s="24">
        <v>0.72477794487467306</v>
      </c>
      <c r="E3681" s="24">
        <v>7.2477794487467309E-3</v>
      </c>
      <c r="F3681" t="s">
        <v>87</v>
      </c>
      <c r="G3681" s="24">
        <v>95418036.777625844</v>
      </c>
      <c r="H3681" s="24">
        <v>7.595816989651406E-3</v>
      </c>
      <c r="I3681" t="s">
        <v>39</v>
      </c>
      <c r="J3681" s="24">
        <v>1821007751.0173593</v>
      </c>
      <c r="K3681" s="26">
        <v>3.9800925859308103E-4</v>
      </c>
      <c r="L3681" s="4">
        <v>45371860186.135521</v>
      </c>
      <c r="M3681" s="5">
        <f t="shared" si="57"/>
        <v>1.5974173020486972E-5</v>
      </c>
    </row>
    <row r="3682" spans="1:13" x14ac:dyDescent="0.25">
      <c r="A3682" s="4" t="s">
        <v>138</v>
      </c>
      <c r="B3682" t="s">
        <v>139</v>
      </c>
      <c r="C3682" s="24">
        <v>4899577.3598961718</v>
      </c>
      <c r="D3682" s="24">
        <v>489.95773598961716</v>
      </c>
      <c r="E3682" s="24">
        <v>4.8995773598961723</v>
      </c>
      <c r="F3682" t="s">
        <v>87</v>
      </c>
      <c r="G3682" s="24">
        <v>95418036.777625844</v>
      </c>
      <c r="H3682" s="24">
        <v>5.1348545048299004</v>
      </c>
      <c r="I3682" t="s">
        <v>39</v>
      </c>
      <c r="J3682" s="24">
        <v>1821007751.0173593</v>
      </c>
      <c r="K3682" s="26">
        <v>0.26905856700274228</v>
      </c>
      <c r="L3682" s="4">
        <v>45371860186.135521</v>
      </c>
      <c r="M3682" s="5">
        <f t="shared" si="57"/>
        <v>1.0798713871981287E-2</v>
      </c>
    </row>
    <row r="3683" spans="1:13" x14ac:dyDescent="0.25">
      <c r="A3683" s="4" t="s">
        <v>138</v>
      </c>
      <c r="B3683" t="s">
        <v>140</v>
      </c>
      <c r="C3683" s="24">
        <v>9881624.3877657317</v>
      </c>
      <c r="D3683" s="24">
        <v>988.16243877657314</v>
      </c>
      <c r="E3683" s="24">
        <v>9.881624387765731</v>
      </c>
      <c r="F3683" t="s">
        <v>87</v>
      </c>
      <c r="G3683" s="24">
        <v>95418036.777625844</v>
      </c>
      <c r="H3683" s="24">
        <v>10.356138861665229</v>
      </c>
      <c r="I3683" t="s">
        <v>39</v>
      </c>
      <c r="J3683" s="24">
        <v>1821007751.0173593</v>
      </c>
      <c r="K3683" s="26">
        <v>0.54264592680866253</v>
      </c>
      <c r="L3683" s="4">
        <v>45371860186.135521</v>
      </c>
      <c r="M3683" s="5">
        <f t="shared" si="57"/>
        <v>2.177919165585656E-2</v>
      </c>
    </row>
    <row r="3684" spans="1:13" x14ac:dyDescent="0.25">
      <c r="A3684" s="4" t="s">
        <v>150</v>
      </c>
      <c r="B3684" t="s">
        <v>151</v>
      </c>
      <c r="C3684" s="24">
        <v>39322.068285020403</v>
      </c>
      <c r="D3684" s="24">
        <v>3.9322068285020402</v>
      </c>
      <c r="E3684" s="24">
        <v>3.9322068285020405E-2</v>
      </c>
      <c r="F3684" t="s">
        <v>87</v>
      </c>
      <c r="G3684" s="24">
        <v>95418036.777625844</v>
      </c>
      <c r="H3684" s="24">
        <v>4.1210309510623745E-2</v>
      </c>
      <c r="I3684" t="s">
        <v>39</v>
      </c>
      <c r="J3684" s="24">
        <v>1821007751.0173593</v>
      </c>
      <c r="K3684" s="26">
        <v>2.1593575460100035E-3</v>
      </c>
      <c r="L3684" s="4">
        <v>45371860186.135521</v>
      </c>
      <c r="M3684" s="5">
        <f t="shared" si="57"/>
        <v>8.6666202628024982E-5</v>
      </c>
    </row>
    <row r="3685" spans="1:13" x14ac:dyDescent="0.25">
      <c r="A3685" s="4" t="s">
        <v>150</v>
      </c>
      <c r="B3685" t="s">
        <v>153</v>
      </c>
      <c r="C3685" s="24">
        <v>16711.46179977887</v>
      </c>
      <c r="D3685" s="24">
        <v>1.6711461799778871</v>
      </c>
      <c r="E3685" s="24">
        <v>1.6711461799778869E-2</v>
      </c>
      <c r="F3685" t="s">
        <v>87</v>
      </c>
      <c r="G3685" s="24">
        <v>95418036.777625844</v>
      </c>
      <c r="H3685" s="24">
        <v>1.7513944285738509E-2</v>
      </c>
      <c r="I3685" t="s">
        <v>39</v>
      </c>
      <c r="J3685" s="24">
        <v>1821007751.0173593</v>
      </c>
      <c r="K3685" s="26">
        <v>9.177040454903349E-4</v>
      </c>
      <c r="L3685" s="4">
        <v>45371860186.135521</v>
      </c>
      <c r="M3685" s="5">
        <f t="shared" si="57"/>
        <v>3.6832216557181105E-5</v>
      </c>
    </row>
    <row r="3686" spans="1:13" x14ac:dyDescent="0.25">
      <c r="A3686" s="4" t="s">
        <v>150</v>
      </c>
      <c r="B3686" t="s">
        <v>155</v>
      </c>
      <c r="C3686" s="24">
        <v>270607.25215500023</v>
      </c>
      <c r="D3686" s="24">
        <v>27.060725215500021</v>
      </c>
      <c r="E3686" s="24">
        <v>0.27060725215500026</v>
      </c>
      <c r="F3686" t="s">
        <v>87</v>
      </c>
      <c r="G3686" s="24">
        <v>95418036.777625844</v>
      </c>
      <c r="H3686" s="24">
        <v>0.28360178148043153</v>
      </c>
      <c r="I3686" t="s">
        <v>39</v>
      </c>
      <c r="J3686" s="24">
        <v>1821007751.0173593</v>
      </c>
      <c r="K3686" s="26">
        <v>1.4860302049994986E-2</v>
      </c>
      <c r="L3686" s="4">
        <v>45371860186.135521</v>
      </c>
      <c r="M3686" s="5">
        <f t="shared" si="57"/>
        <v>5.9642088961054079E-4</v>
      </c>
    </row>
    <row r="3687" spans="1:13" x14ac:dyDescent="0.25">
      <c r="A3687" s="4" t="s">
        <v>150</v>
      </c>
      <c r="B3687" t="s">
        <v>156</v>
      </c>
      <c r="C3687" s="24">
        <v>1629.832028271308</v>
      </c>
      <c r="D3687" s="24">
        <v>0.1629832028271308</v>
      </c>
      <c r="E3687" s="24">
        <v>1.6298320282713079E-3</v>
      </c>
      <c r="F3687" t="s">
        <v>87</v>
      </c>
      <c r="G3687" s="24">
        <v>95418036.777625844</v>
      </c>
      <c r="H3687" s="24">
        <v>1.7080963760234063E-3</v>
      </c>
      <c r="I3687" t="s">
        <v>39</v>
      </c>
      <c r="J3687" s="24">
        <v>1821007751.0173593</v>
      </c>
      <c r="K3687" s="26">
        <v>8.9501652442761692E-5</v>
      </c>
      <c r="L3687" s="4">
        <v>45371860186.135521</v>
      </c>
      <c r="M3687" s="5">
        <f t="shared" si="57"/>
        <v>3.5921648827819998E-6</v>
      </c>
    </row>
    <row r="3688" spans="1:13" x14ac:dyDescent="0.25">
      <c r="A3688" s="4" t="s">
        <v>150</v>
      </c>
      <c r="B3688" t="s">
        <v>157</v>
      </c>
      <c r="C3688" s="24">
        <v>4181.0541898786269</v>
      </c>
      <c r="D3688" s="24">
        <v>0.41810541898786269</v>
      </c>
      <c r="E3688" s="24">
        <v>4.1810541898786267E-3</v>
      </c>
      <c r="F3688" t="s">
        <v>87</v>
      </c>
      <c r="G3688" s="24">
        <v>95418036.777625844</v>
      </c>
      <c r="H3688" s="24">
        <v>4.3818279342957766E-3</v>
      </c>
      <c r="I3688" t="s">
        <v>39</v>
      </c>
      <c r="J3688" s="24">
        <v>1821007751.0173593</v>
      </c>
      <c r="K3688" s="26">
        <v>2.2960111990422659E-4</v>
      </c>
      <c r="L3688" s="4">
        <v>45371860186.135521</v>
      </c>
      <c r="M3688" s="5">
        <f t="shared" si="57"/>
        <v>9.2150821516377898E-6</v>
      </c>
    </row>
    <row r="3689" spans="1:13" x14ac:dyDescent="0.25">
      <c r="A3689" s="4" t="s">
        <v>113</v>
      </c>
      <c r="B3689" t="s">
        <v>122</v>
      </c>
      <c r="C3689" s="24">
        <v>795.25628278211548</v>
      </c>
      <c r="D3689" s="24">
        <v>7.9525628278211552E-2</v>
      </c>
      <c r="E3689" s="24">
        <v>7.9525628278211548E-4</v>
      </c>
      <c r="F3689" t="s">
        <v>87</v>
      </c>
      <c r="G3689" s="24">
        <v>95418036.777625844</v>
      </c>
      <c r="H3689" s="24">
        <v>8.3344439860514046E-4</v>
      </c>
      <c r="I3689" t="s">
        <v>39</v>
      </c>
      <c r="J3689" s="24">
        <v>1821007751.0173593</v>
      </c>
      <c r="K3689" s="26">
        <v>4.3671218990573887E-5</v>
      </c>
      <c r="L3689" s="4">
        <v>45371860186.135521</v>
      </c>
      <c r="M3689" s="5">
        <f t="shared" si="57"/>
        <v>1.7527522114359449E-6</v>
      </c>
    </row>
    <row r="3690" spans="1:13" x14ac:dyDescent="0.25">
      <c r="A3690" s="4" t="s">
        <v>113</v>
      </c>
      <c r="B3690" t="s">
        <v>4</v>
      </c>
      <c r="C3690" s="24">
        <v>82.669111668064119</v>
      </c>
      <c r="D3690" s="24">
        <v>8.2669111668064125E-3</v>
      </c>
      <c r="E3690" s="24">
        <v>8.2669111668064123E-5</v>
      </c>
      <c r="F3690" t="s">
        <v>87</v>
      </c>
      <c r="G3690" s="24">
        <v>95418036.777625844</v>
      </c>
      <c r="H3690" s="24">
        <v>8.6638872963532658E-5</v>
      </c>
      <c r="I3690" t="s">
        <v>39</v>
      </c>
      <c r="J3690" s="24">
        <v>1821007751.0173593</v>
      </c>
      <c r="K3690" s="26">
        <v>4.539745183505046E-6</v>
      </c>
      <c r="L3690" s="4">
        <v>45371860186.135521</v>
      </c>
      <c r="M3690" s="5">
        <f t="shared" si="57"/>
        <v>1.8220348764392448E-7</v>
      </c>
    </row>
    <row r="3691" spans="1:13" x14ac:dyDescent="0.25">
      <c r="A3691" s="4" t="s">
        <v>141</v>
      </c>
      <c r="B3691" t="s">
        <v>142</v>
      </c>
      <c r="C3691" s="24">
        <v>58082.362017577179</v>
      </c>
      <c r="D3691" s="24">
        <v>5.808236201757718</v>
      </c>
      <c r="E3691" s="24">
        <v>5.8082362017577181E-2</v>
      </c>
      <c r="F3691" t="s">
        <v>87</v>
      </c>
      <c r="G3691" s="24">
        <v>95418036.777625844</v>
      </c>
      <c r="H3691" s="24">
        <v>6.0871470404426364E-2</v>
      </c>
      <c r="I3691" t="s">
        <v>39</v>
      </c>
      <c r="J3691" s="24">
        <v>1821007751.0173593</v>
      </c>
      <c r="K3691" s="26">
        <v>3.1895724762910959E-3</v>
      </c>
      <c r="L3691" s="4">
        <v>45371860186.135521</v>
      </c>
      <c r="M3691" s="5">
        <f t="shared" si="57"/>
        <v>1.2801406373751822E-4</v>
      </c>
    </row>
    <row r="3692" spans="1:13" x14ac:dyDescent="0.25">
      <c r="A3692" s="4" t="s">
        <v>141</v>
      </c>
      <c r="B3692" t="s">
        <v>159</v>
      </c>
      <c r="C3692" s="24">
        <v>2138793.464794945</v>
      </c>
      <c r="D3692" s="24">
        <v>213.8793464794945</v>
      </c>
      <c r="E3692" s="24">
        <v>2.1387934647949449</v>
      </c>
      <c r="F3692" t="s">
        <v>87</v>
      </c>
      <c r="G3692" s="24">
        <v>95418036.777625844</v>
      </c>
      <c r="H3692" s="24">
        <v>2.2414980825684534</v>
      </c>
      <c r="I3692" t="s">
        <v>39</v>
      </c>
      <c r="J3692" s="24">
        <v>1821007751.0173593</v>
      </c>
      <c r="K3692" s="26">
        <v>0.11745109067218662</v>
      </c>
      <c r="L3692" s="4">
        <v>45371860186.135521</v>
      </c>
      <c r="M3692" s="5">
        <f t="shared" si="57"/>
        <v>4.7139206019340277E-3</v>
      </c>
    </row>
    <row r="3693" spans="1:13" x14ac:dyDescent="0.25">
      <c r="A3693" s="4" t="s">
        <v>141</v>
      </c>
      <c r="B3693" t="s">
        <v>160</v>
      </c>
      <c r="C3693" s="24">
        <v>577174.46931820142</v>
      </c>
      <c r="D3693" s="24">
        <v>57.717446931820142</v>
      </c>
      <c r="E3693" s="24">
        <v>0.57717446931820138</v>
      </c>
      <c r="F3693" t="s">
        <v>87</v>
      </c>
      <c r="G3693" s="24">
        <v>95418036.777625844</v>
      </c>
      <c r="H3693" s="24">
        <v>0.60489032137951149</v>
      </c>
      <c r="I3693" t="s">
        <v>39</v>
      </c>
      <c r="J3693" s="24">
        <v>1821007751.0173593</v>
      </c>
      <c r="K3693" s="26">
        <v>3.1695332927372005E-2</v>
      </c>
      <c r="L3693" s="4">
        <v>45371860186.135521</v>
      </c>
      <c r="M3693" s="5">
        <f t="shared" si="57"/>
        <v>1.2720978750934509E-3</v>
      </c>
    </row>
    <row r="3694" spans="1:13" x14ac:dyDescent="0.25">
      <c r="A3694" s="4" t="s">
        <v>141</v>
      </c>
      <c r="B3694" t="s">
        <v>161</v>
      </c>
      <c r="C3694" s="24">
        <v>7727.0604754552842</v>
      </c>
      <c r="D3694" s="24">
        <v>0.77270604754552841</v>
      </c>
      <c r="E3694" s="24">
        <v>7.7270604754552845E-3</v>
      </c>
      <c r="F3694" t="s">
        <v>87</v>
      </c>
      <c r="G3694" s="24">
        <v>95418036.777625844</v>
      </c>
      <c r="H3694" s="24">
        <v>8.0981130364937131E-3</v>
      </c>
      <c r="I3694" t="s">
        <v>39</v>
      </c>
      <c r="J3694" s="24">
        <v>1821007751.0173593</v>
      </c>
      <c r="K3694" s="26">
        <v>4.2432880755934927E-4</v>
      </c>
      <c r="L3694" s="4">
        <v>45371860186.135521</v>
      </c>
      <c r="M3694" s="5">
        <f t="shared" si="57"/>
        <v>1.7030512841561818E-5</v>
      </c>
    </row>
    <row r="3695" spans="1:13" x14ac:dyDescent="0.25">
      <c r="A3695" s="4" t="s">
        <v>143</v>
      </c>
      <c r="B3695" t="s">
        <v>144</v>
      </c>
      <c r="C3695" s="24">
        <v>60449100.252653509</v>
      </c>
      <c r="D3695" s="24">
        <v>6044.9100252653507</v>
      </c>
      <c r="E3695" s="24">
        <v>60.449100252653508</v>
      </c>
      <c r="F3695" t="s">
        <v>87</v>
      </c>
      <c r="G3695" s="24">
        <v>95418036.777625844</v>
      </c>
      <c r="H3695" s="24">
        <v>63.351859139097222</v>
      </c>
      <c r="I3695" t="s">
        <v>39</v>
      </c>
      <c r="J3695" s="24">
        <v>1821007751.0173593</v>
      </c>
      <c r="K3695" s="26">
        <v>3.319541073830238</v>
      </c>
      <c r="L3695" s="4">
        <v>45371860186.135521</v>
      </c>
      <c r="M3695" s="5">
        <f t="shared" si="57"/>
        <v>0.13323037672395283</v>
      </c>
    </row>
    <row r="3696" spans="1:13" x14ac:dyDescent="0.25">
      <c r="A3696" s="4" t="s">
        <v>143</v>
      </c>
      <c r="B3696" t="s">
        <v>145</v>
      </c>
      <c r="C3696" s="24">
        <v>86787.733681912548</v>
      </c>
      <c r="D3696" s="24">
        <v>8.6787733681912549</v>
      </c>
      <c r="E3696" s="24">
        <v>8.6787733681912546E-2</v>
      </c>
      <c r="F3696" t="s">
        <v>87</v>
      </c>
      <c r="G3696" s="24">
        <v>95418036.777625844</v>
      </c>
      <c r="H3696" s="24">
        <v>9.0955270735839561E-2</v>
      </c>
      <c r="I3696" t="s">
        <v>39</v>
      </c>
      <c r="J3696" s="24">
        <v>1821007751.0173593</v>
      </c>
      <c r="K3696" s="26">
        <v>4.7659178624267825E-3</v>
      </c>
      <c r="L3696" s="4">
        <v>45371860186.135521</v>
      </c>
      <c r="M3696" s="5">
        <f t="shared" si="57"/>
        <v>1.9128096870146103E-4</v>
      </c>
    </row>
    <row r="3697" spans="1:13" x14ac:dyDescent="0.25">
      <c r="A3697" s="4" t="s">
        <v>143</v>
      </c>
      <c r="B3697" t="s">
        <v>146</v>
      </c>
      <c r="C3697" s="24">
        <v>2151776.9309176439</v>
      </c>
      <c r="D3697" s="24">
        <v>215.17769309176438</v>
      </c>
      <c r="E3697" s="24">
        <v>2.1517769309176438</v>
      </c>
      <c r="F3697" t="s">
        <v>87</v>
      </c>
      <c r="G3697" s="24">
        <v>95418036.777625844</v>
      </c>
      <c r="H3697" s="24">
        <v>2.2551050132507071</v>
      </c>
      <c r="I3697" t="s">
        <v>39</v>
      </c>
      <c r="J3697" s="24">
        <v>1821007751.0173593</v>
      </c>
      <c r="K3697" s="26">
        <v>0.11816407314661295</v>
      </c>
      <c r="L3697" s="4">
        <v>45371860186.135521</v>
      </c>
      <c r="M3697" s="5">
        <f t="shared" si="57"/>
        <v>4.7425362814971644E-3</v>
      </c>
    </row>
    <row r="3698" spans="1:13" x14ac:dyDescent="0.25">
      <c r="A3698" s="4" t="s">
        <v>127</v>
      </c>
      <c r="B3698" t="s">
        <v>129</v>
      </c>
      <c r="C3698" s="24">
        <v>2400.701173724824</v>
      </c>
      <c r="D3698" s="24">
        <v>0.24007011737248241</v>
      </c>
      <c r="E3698" s="24">
        <v>2.4007011737248239E-3</v>
      </c>
      <c r="F3698" t="s">
        <v>87</v>
      </c>
      <c r="G3698" s="24">
        <v>95418036.777625844</v>
      </c>
      <c r="H3698" s="24">
        <v>2.5159825697522145E-3</v>
      </c>
      <c r="I3698" t="s">
        <v>39</v>
      </c>
      <c r="J3698" s="24">
        <v>1821007751.0173593</v>
      </c>
      <c r="K3698" s="26">
        <v>1.3183366036655266E-4</v>
      </c>
      <c r="L3698" s="4">
        <v>45371860186.135521</v>
      </c>
      <c r="M3698" s="5">
        <f t="shared" si="57"/>
        <v>5.2911676177174166E-6</v>
      </c>
    </row>
    <row r="3699" spans="1:13" x14ac:dyDescent="0.25">
      <c r="A3699" s="4" t="s">
        <v>127</v>
      </c>
      <c r="B3699" t="s">
        <v>135</v>
      </c>
      <c r="C3699" s="24">
        <v>333875.19334968872</v>
      </c>
      <c r="D3699" s="24">
        <v>33.387519334968871</v>
      </c>
      <c r="E3699" s="24">
        <v>0.33387519334968874</v>
      </c>
      <c r="F3699" t="s">
        <v>87</v>
      </c>
      <c r="G3699" s="24">
        <v>95418036.777625844</v>
      </c>
      <c r="H3699" s="24">
        <v>0.34990784198148334</v>
      </c>
      <c r="I3699" t="s">
        <v>39</v>
      </c>
      <c r="J3699" s="24">
        <v>1821007751.0173593</v>
      </c>
      <c r="K3699" s="26">
        <v>1.833463878246315E-2</v>
      </c>
      <c r="L3699" s="4">
        <v>45371860186.135521</v>
      </c>
      <c r="M3699" s="5">
        <f t="shared" si="57"/>
        <v>7.3586401787359922E-4</v>
      </c>
    </row>
    <row r="3700" spans="1:13" x14ac:dyDescent="0.25">
      <c r="A3700" s="4" t="s">
        <v>127</v>
      </c>
      <c r="B3700" t="s">
        <v>4</v>
      </c>
      <c r="C3700" s="24">
        <v>15971.014127274781</v>
      </c>
      <c r="D3700" s="24">
        <v>1.5971014127274781</v>
      </c>
      <c r="E3700" s="24">
        <v>1.597101412727478E-2</v>
      </c>
      <c r="F3700" t="s">
        <v>87</v>
      </c>
      <c r="G3700" s="24">
        <v>95418036.777625844</v>
      </c>
      <c r="H3700" s="24">
        <v>1.6737940400613813E-2</v>
      </c>
      <c r="I3700" t="s">
        <v>39</v>
      </c>
      <c r="J3700" s="24">
        <v>1821007751.0173593</v>
      </c>
      <c r="K3700" s="26">
        <v>8.7704262205101028E-4</v>
      </c>
      <c r="L3700" s="4">
        <v>45371860186.135521</v>
      </c>
      <c r="M3700" s="5">
        <f t="shared" si="57"/>
        <v>3.5200263030333315E-5</v>
      </c>
    </row>
    <row r="3701" spans="1:13" x14ac:dyDescent="0.25">
      <c r="A3701" s="4" t="s">
        <v>127</v>
      </c>
      <c r="B3701" t="s">
        <v>130</v>
      </c>
      <c r="C3701" s="24">
        <v>1127.6588696404369</v>
      </c>
      <c r="D3701" s="24">
        <v>0.11276588696404369</v>
      </c>
      <c r="E3701" s="24">
        <v>1.1276588696404368E-3</v>
      </c>
      <c r="F3701" t="s">
        <v>87</v>
      </c>
      <c r="G3701" s="24">
        <v>95418036.777625844</v>
      </c>
      <c r="H3701" s="24">
        <v>1.1818089196998199E-3</v>
      </c>
      <c r="I3701" t="s">
        <v>39</v>
      </c>
      <c r="J3701" s="24">
        <v>1821007751.0173593</v>
      </c>
      <c r="K3701" s="26">
        <v>6.1924990105639984E-5</v>
      </c>
      <c r="L3701" s="4">
        <v>45371860186.135521</v>
      </c>
      <c r="M3701" s="5">
        <f t="shared" si="57"/>
        <v>2.485370590966029E-6</v>
      </c>
    </row>
    <row r="3702" spans="1:13" x14ac:dyDescent="0.25">
      <c r="A3702" s="4" t="s">
        <v>127</v>
      </c>
      <c r="B3702" t="s">
        <v>133</v>
      </c>
      <c r="C3702" s="24">
        <v>14073.67491527826</v>
      </c>
      <c r="D3702" s="24">
        <v>1.407367491527826</v>
      </c>
      <c r="E3702" s="24">
        <v>1.4073674915278259E-2</v>
      </c>
      <c r="F3702" t="s">
        <v>87</v>
      </c>
      <c r="G3702" s="24">
        <v>95418036.777625844</v>
      </c>
      <c r="H3702" s="24">
        <v>1.4749491176471504E-2</v>
      </c>
      <c r="I3702" t="s">
        <v>39</v>
      </c>
      <c r="J3702" s="24">
        <v>1821007751.0173593</v>
      </c>
      <c r="K3702" s="26">
        <v>7.7285090672544294E-4</v>
      </c>
      <c r="L3702" s="4">
        <v>45371860186.135521</v>
      </c>
      <c r="M3702" s="5">
        <f t="shared" si="57"/>
        <v>3.1018509837467092E-5</v>
      </c>
    </row>
    <row r="3703" spans="1:13" x14ac:dyDescent="0.25">
      <c r="A3703" s="4" t="s">
        <v>75</v>
      </c>
      <c r="B3703" t="s">
        <v>76</v>
      </c>
      <c r="C3703" s="24">
        <v>719.9422039858033</v>
      </c>
      <c r="D3703" s="24">
        <v>7.1994220398580333E-2</v>
      </c>
      <c r="E3703" s="24">
        <v>7.1994220398580329E-4</v>
      </c>
      <c r="F3703" t="s">
        <v>87</v>
      </c>
      <c r="G3703" s="24">
        <v>95418036.777625844</v>
      </c>
      <c r="H3703" s="24">
        <v>7.5451374635138104E-4</v>
      </c>
      <c r="I3703" t="s">
        <v>39</v>
      </c>
      <c r="J3703" s="24">
        <v>1821007751.0173593</v>
      </c>
      <c r="K3703" s="26">
        <v>3.9535372849653523E-5</v>
      </c>
      <c r="L3703" s="4">
        <v>45371860186.135521</v>
      </c>
      <c r="M3703" s="5">
        <f t="shared" si="57"/>
        <v>1.5867592843499928E-6</v>
      </c>
    </row>
    <row r="3704" spans="1:13" x14ac:dyDescent="0.25">
      <c r="A3704" s="4" t="s">
        <v>75</v>
      </c>
      <c r="B3704" t="s">
        <v>105</v>
      </c>
      <c r="C3704" s="24">
        <v>1007.295531989541</v>
      </c>
      <c r="D3704" s="24">
        <v>0.1007295531989541</v>
      </c>
      <c r="E3704" s="24">
        <v>1.007295531989541E-3</v>
      </c>
      <c r="F3704" t="s">
        <v>87</v>
      </c>
      <c r="G3704" s="24">
        <v>95418036.777625844</v>
      </c>
      <c r="H3704" s="24">
        <v>1.0556657483291852E-3</v>
      </c>
      <c r="I3704" t="s">
        <v>39</v>
      </c>
      <c r="J3704" s="24">
        <v>1821007751.0173593</v>
      </c>
      <c r="K3704" s="26">
        <v>5.531527976345987E-5</v>
      </c>
      <c r="L3704" s="4">
        <v>45371860186.135521</v>
      </c>
      <c r="M3704" s="5">
        <f t="shared" si="57"/>
        <v>2.2200886802021505E-6</v>
      </c>
    </row>
    <row r="3705" spans="1:13" x14ac:dyDescent="0.25">
      <c r="A3705" s="4" t="s">
        <v>75</v>
      </c>
      <c r="B3705" t="s">
        <v>108</v>
      </c>
      <c r="C3705" s="24">
        <v>217568.2202960572</v>
      </c>
      <c r="D3705" s="24">
        <v>21.756822029605722</v>
      </c>
      <c r="E3705" s="24">
        <v>0.21756822029605721</v>
      </c>
      <c r="F3705" t="s">
        <v>87</v>
      </c>
      <c r="G3705" s="24">
        <v>95418036.777625844</v>
      </c>
      <c r="H3705" s="24">
        <v>0.22801582137254142</v>
      </c>
      <c r="I3705" t="s">
        <v>39</v>
      </c>
      <c r="J3705" s="24">
        <v>1821007751.0173593</v>
      </c>
      <c r="K3705" s="26">
        <v>1.1947682275075784E-2</v>
      </c>
      <c r="L3705" s="4">
        <v>45371860186.135521</v>
      </c>
      <c r="M3705" s="5">
        <f t="shared" si="57"/>
        <v>4.795223722445933E-4</v>
      </c>
    </row>
    <row r="3706" spans="1:13" x14ac:dyDescent="0.25">
      <c r="A3706" s="4" t="s">
        <v>75</v>
      </c>
      <c r="B3706" t="s">
        <v>93</v>
      </c>
      <c r="C3706" s="24">
        <v>1968.422511463378</v>
      </c>
      <c r="D3706" s="24">
        <v>0.1968422511463378</v>
      </c>
      <c r="E3706" s="24">
        <v>1.9684225114633778E-3</v>
      </c>
      <c r="F3706" t="s">
        <v>87</v>
      </c>
      <c r="G3706" s="24">
        <v>95418036.777625844</v>
      </c>
      <c r="H3706" s="24">
        <v>2.0629459355266727E-3</v>
      </c>
      <c r="I3706" t="s">
        <v>39</v>
      </c>
      <c r="J3706" s="24">
        <v>1821007751.0173593</v>
      </c>
      <c r="K3706" s="26">
        <v>1.0809522970803729E-4</v>
      </c>
      <c r="L3706" s="4">
        <v>45371860186.135521</v>
      </c>
      <c r="M3706" s="5">
        <f t="shared" si="57"/>
        <v>4.3384214431324495E-6</v>
      </c>
    </row>
    <row r="3707" spans="1:13" x14ac:dyDescent="0.25">
      <c r="A3707" s="4" t="s">
        <v>75</v>
      </c>
      <c r="B3707" t="s">
        <v>109</v>
      </c>
      <c r="C3707" s="24">
        <v>425449.92588187911</v>
      </c>
      <c r="D3707" s="24">
        <v>42.54499258818791</v>
      </c>
      <c r="E3707" s="24">
        <v>0.42544992588187913</v>
      </c>
      <c r="F3707" t="s">
        <v>87</v>
      </c>
      <c r="G3707" s="24">
        <v>95418036.777625844</v>
      </c>
      <c r="H3707" s="24">
        <v>0.44587998270536733</v>
      </c>
      <c r="I3707" t="s">
        <v>39</v>
      </c>
      <c r="J3707" s="24">
        <v>1821007751.0173593</v>
      </c>
      <c r="K3707" s="26">
        <v>2.3363433002643128E-2</v>
      </c>
      <c r="L3707" s="4">
        <v>45371860186.135521</v>
      </c>
      <c r="M3707" s="5">
        <f t="shared" si="57"/>
        <v>9.3769557636934993E-4</v>
      </c>
    </row>
    <row r="3708" spans="1:13" x14ac:dyDescent="0.25">
      <c r="A3708" s="4" t="s">
        <v>75</v>
      </c>
      <c r="B3708" t="s">
        <v>106</v>
      </c>
      <c r="C3708" s="24">
        <v>3374.9735702319808</v>
      </c>
      <c r="D3708" s="24">
        <v>0.33749735702319811</v>
      </c>
      <c r="E3708" s="24">
        <v>3.3749735702319809E-3</v>
      </c>
      <c r="F3708" t="s">
        <v>87</v>
      </c>
      <c r="G3708" s="24">
        <v>95418036.777625844</v>
      </c>
      <c r="H3708" s="24">
        <v>3.537039415406798E-3</v>
      </c>
      <c r="I3708" t="s">
        <v>39</v>
      </c>
      <c r="J3708" s="24">
        <v>1821007751.0173593</v>
      </c>
      <c r="K3708" s="26">
        <v>1.8533548626283733E-4</v>
      </c>
      <c r="L3708" s="4">
        <v>45371860186.135521</v>
      </c>
      <c r="M3708" s="5">
        <f t="shared" si="57"/>
        <v>7.4384730015175496E-6</v>
      </c>
    </row>
    <row r="3709" spans="1:13" x14ac:dyDescent="0.25">
      <c r="A3709" s="4" t="s">
        <v>124</v>
      </c>
      <c r="B3709" t="s">
        <v>126</v>
      </c>
      <c r="C3709" s="24">
        <v>3142.3776396178218</v>
      </c>
      <c r="D3709" s="24">
        <v>0.31423776396178216</v>
      </c>
      <c r="E3709" s="24">
        <v>3.1423776396178218E-3</v>
      </c>
      <c r="F3709" t="s">
        <v>87</v>
      </c>
      <c r="G3709" s="24">
        <v>95418036.777625844</v>
      </c>
      <c r="H3709" s="24">
        <v>3.2932742547839389E-3</v>
      </c>
      <c r="I3709" t="s">
        <v>39</v>
      </c>
      <c r="J3709" s="24">
        <v>1821007751.0173593</v>
      </c>
      <c r="K3709" s="26">
        <v>1.725625625625284E-4</v>
      </c>
      <c r="L3709" s="4">
        <v>45371860186.135521</v>
      </c>
      <c r="M3709" s="5">
        <f t="shared" si="57"/>
        <v>6.925829416573165E-6</v>
      </c>
    </row>
    <row r="3710" spans="1:13" x14ac:dyDescent="0.25">
      <c r="A3710" s="4" t="s">
        <v>124</v>
      </c>
      <c r="B3710" t="s">
        <v>125</v>
      </c>
      <c r="C3710" s="24">
        <v>304023.62518407486</v>
      </c>
      <c r="D3710" s="24">
        <v>30.402362518407486</v>
      </c>
      <c r="E3710" s="24">
        <v>0.30402362518407489</v>
      </c>
      <c r="F3710" t="s">
        <v>87</v>
      </c>
      <c r="G3710" s="24">
        <v>95418036.777625844</v>
      </c>
      <c r="H3710" s="24">
        <v>0.31862280492377937</v>
      </c>
      <c r="I3710" t="s">
        <v>39</v>
      </c>
      <c r="J3710" s="24">
        <v>1821007751.0173593</v>
      </c>
      <c r="K3710" s="26">
        <v>1.6695350418702126E-2</v>
      </c>
      <c r="L3710" s="4">
        <v>45371860186.135521</v>
      </c>
      <c r="M3710" s="5">
        <f t="shared" si="57"/>
        <v>6.7007088520689903E-4</v>
      </c>
    </row>
    <row r="3711" spans="1:13" x14ac:dyDescent="0.25">
      <c r="A3711" s="4" t="s">
        <v>164</v>
      </c>
      <c r="B3711" t="s">
        <v>165</v>
      </c>
      <c r="C3711" s="24">
        <v>861268.14611657779</v>
      </c>
      <c r="D3711" s="24">
        <v>86.126814611657778</v>
      </c>
      <c r="E3711" s="24">
        <v>0.86126814611657776</v>
      </c>
      <c r="F3711" t="s">
        <v>87</v>
      </c>
      <c r="G3711" s="24">
        <v>95418036.777625844</v>
      </c>
      <c r="H3711" s="24">
        <v>0.90262614407356245</v>
      </c>
      <c r="I3711" t="s">
        <v>39</v>
      </c>
      <c r="J3711" s="24">
        <v>1821007751.0173593</v>
      </c>
      <c r="K3711" s="26">
        <v>4.7296237242010923E-2</v>
      </c>
      <c r="L3711" s="4">
        <v>45371860186.135521</v>
      </c>
      <c r="M3711" s="5">
        <f t="shared" si="57"/>
        <v>1.8982429695041669E-3</v>
      </c>
    </row>
    <row r="3712" spans="1:13" x14ac:dyDescent="0.25">
      <c r="A3712" s="4" t="s">
        <v>164</v>
      </c>
      <c r="B3712" t="s">
        <v>166</v>
      </c>
      <c r="C3712" s="24">
        <v>62936.028336454467</v>
      </c>
      <c r="D3712" s="24">
        <v>6.2936028336454468</v>
      </c>
      <c r="E3712" s="24">
        <v>6.2936028336454466E-2</v>
      </c>
      <c r="F3712" t="s">
        <v>87</v>
      </c>
      <c r="G3712" s="24">
        <v>95418036.777625844</v>
      </c>
      <c r="H3712" s="24">
        <v>6.5958209225294037E-2</v>
      </c>
      <c r="I3712" t="s">
        <v>39</v>
      </c>
      <c r="J3712" s="24">
        <v>1821007751.0173593</v>
      </c>
      <c r="K3712" s="26">
        <v>3.4561098546282087E-3</v>
      </c>
      <c r="L3712" s="4">
        <v>45371860186.135521</v>
      </c>
      <c r="M3712" s="5">
        <f t="shared" si="57"/>
        <v>1.3871158924995124E-4</v>
      </c>
    </row>
    <row r="3713" spans="1:13" x14ac:dyDescent="0.25">
      <c r="A3713" s="4" t="s">
        <v>136</v>
      </c>
      <c r="B3713" t="s">
        <v>147</v>
      </c>
      <c r="C3713" s="24">
        <v>7137.8702246915727</v>
      </c>
      <c r="D3713" s="24">
        <v>0.71378702246915726</v>
      </c>
      <c r="E3713" s="24">
        <v>7.1378702246915728E-3</v>
      </c>
      <c r="F3713" t="s">
        <v>72</v>
      </c>
      <c r="G3713" s="24">
        <v>14013502.59791659</v>
      </c>
      <c r="H3713" s="24">
        <v>5.0935661336750822E-2</v>
      </c>
      <c r="I3713" t="s">
        <v>13</v>
      </c>
      <c r="J3713" s="24">
        <v>2797074179.8349528</v>
      </c>
      <c r="K3713" s="26">
        <v>2.5519059437718443E-4</v>
      </c>
      <c r="L3713" s="4">
        <v>45371860186.135521</v>
      </c>
      <c r="M3713" s="5">
        <f t="shared" si="57"/>
        <v>1.5731932072894651E-5</v>
      </c>
    </row>
    <row r="3714" spans="1:13" x14ac:dyDescent="0.25">
      <c r="A3714" s="4" t="s">
        <v>136</v>
      </c>
      <c r="B3714" t="s">
        <v>137</v>
      </c>
      <c r="C3714" s="24">
        <v>110362.2722303828</v>
      </c>
      <c r="D3714" s="24">
        <v>11.03622722303828</v>
      </c>
      <c r="E3714" s="24">
        <v>0.11036227223038281</v>
      </c>
      <c r="F3714" t="s">
        <v>72</v>
      </c>
      <c r="G3714" s="24">
        <v>14013502.59791659</v>
      </c>
      <c r="H3714" s="24">
        <v>0.78754238249322872</v>
      </c>
      <c r="I3714" t="s">
        <v>13</v>
      </c>
      <c r="J3714" s="24">
        <v>2797074179.8349528</v>
      </c>
      <c r="K3714" s="26">
        <v>3.9456326552231432E-3</v>
      </c>
      <c r="L3714" s="4">
        <v>45371860186.135521</v>
      </c>
      <c r="M3714" s="5">
        <f t="shared" si="57"/>
        <v>2.4323946996580647E-4</v>
      </c>
    </row>
    <row r="3715" spans="1:13" x14ac:dyDescent="0.25">
      <c r="A3715" s="4" t="s">
        <v>115</v>
      </c>
      <c r="B3715" t="s">
        <v>116</v>
      </c>
      <c r="C3715" s="24">
        <v>39.744967169486088</v>
      </c>
      <c r="D3715" s="24">
        <v>3.9744967169486091E-3</v>
      </c>
      <c r="E3715" s="24">
        <v>3.9744967169486091E-5</v>
      </c>
      <c r="F3715" t="s">
        <v>72</v>
      </c>
      <c r="G3715" s="24">
        <v>14013502.59791659</v>
      </c>
      <c r="H3715" s="24">
        <v>2.836190801819599E-4</v>
      </c>
      <c r="I3715" t="s">
        <v>13</v>
      </c>
      <c r="J3715" s="24">
        <v>2797074179.8349528</v>
      </c>
      <c r="K3715" s="26">
        <v>1.4209479125016027E-6</v>
      </c>
      <c r="L3715" s="4">
        <v>45371860186.135521</v>
      </c>
      <c r="M3715" s="5">
        <f t="shared" ref="M3715:M3778" si="58">C3715/L3715*100</f>
        <v>8.7598275685490033E-8</v>
      </c>
    </row>
    <row r="3716" spans="1:13" x14ac:dyDescent="0.25">
      <c r="A3716" s="4" t="s">
        <v>115</v>
      </c>
      <c r="B3716" t="s">
        <v>121</v>
      </c>
      <c r="C3716" s="24">
        <v>474563.93592757732</v>
      </c>
      <c r="D3716" s="24">
        <v>47.456393592757735</v>
      </c>
      <c r="E3716" s="24">
        <v>0.47456393592757734</v>
      </c>
      <c r="F3716" t="s">
        <v>72</v>
      </c>
      <c r="G3716" s="24">
        <v>14013502.59791659</v>
      </c>
      <c r="H3716" s="24">
        <v>3.3864762404092428</v>
      </c>
      <c r="I3716" t="s">
        <v>13</v>
      </c>
      <c r="J3716" s="24">
        <v>2797074179.8349528</v>
      </c>
      <c r="K3716" s="26">
        <v>1.6966440838389919E-2</v>
      </c>
      <c r="L3716" s="4">
        <v>45371860186.135521</v>
      </c>
      <c r="M3716" s="5">
        <f t="shared" si="58"/>
        <v>1.0459433093126561E-3</v>
      </c>
    </row>
    <row r="3717" spans="1:13" x14ac:dyDescent="0.25">
      <c r="A3717" s="4" t="s">
        <v>115</v>
      </c>
      <c r="B3717" t="s">
        <v>119</v>
      </c>
      <c r="C3717" s="24">
        <v>428169.77299126761</v>
      </c>
      <c r="D3717" s="24">
        <v>42.816977299126762</v>
      </c>
      <c r="E3717" s="24">
        <v>0.42816977299126763</v>
      </c>
      <c r="F3717" t="s">
        <v>72</v>
      </c>
      <c r="G3717" s="24">
        <v>14013502.59791659</v>
      </c>
      <c r="H3717" s="24">
        <v>3.0554086674585146</v>
      </c>
      <c r="I3717" t="s">
        <v>13</v>
      </c>
      <c r="J3717" s="24">
        <v>2797074179.8349528</v>
      </c>
      <c r="K3717" s="26">
        <v>1.530777324670498E-2</v>
      </c>
      <c r="L3717" s="4">
        <v>45371860186.135521</v>
      </c>
      <c r="M3717" s="5">
        <f t="shared" si="58"/>
        <v>9.4369014458460597E-4</v>
      </c>
    </row>
    <row r="3718" spans="1:13" x14ac:dyDescent="0.25">
      <c r="A3718" s="4" t="s">
        <v>115</v>
      </c>
      <c r="B3718" t="s">
        <v>123</v>
      </c>
      <c r="C3718" s="24">
        <v>2113.2972565568411</v>
      </c>
      <c r="D3718" s="24">
        <v>0.21132972565568411</v>
      </c>
      <c r="E3718" s="24">
        <v>2.113297256556841E-3</v>
      </c>
      <c r="F3718" t="s">
        <v>72</v>
      </c>
      <c r="G3718" s="24">
        <v>14013502.59791659</v>
      </c>
      <c r="H3718" s="24">
        <v>1.5080435756803788E-2</v>
      </c>
      <c r="I3718" t="s">
        <v>13</v>
      </c>
      <c r="J3718" s="24">
        <v>2797074179.8349528</v>
      </c>
      <c r="K3718" s="26">
        <v>7.5553850941541365E-5</v>
      </c>
      <c r="L3718" s="4">
        <v>45371860186.135521</v>
      </c>
      <c r="M3718" s="5">
        <f t="shared" si="58"/>
        <v>4.6577267228788005E-6</v>
      </c>
    </row>
    <row r="3719" spans="1:13" x14ac:dyDescent="0.25">
      <c r="A3719" s="4" t="s">
        <v>115</v>
      </c>
      <c r="B3719" t="s">
        <v>120</v>
      </c>
      <c r="C3719" s="24">
        <v>3622.714086967173</v>
      </c>
      <c r="D3719" s="24">
        <v>0.36227140869671731</v>
      </c>
      <c r="E3719" s="24">
        <v>3.622714086967173E-3</v>
      </c>
      <c r="F3719" t="s">
        <v>72</v>
      </c>
      <c r="G3719" s="24">
        <v>14013502.59791659</v>
      </c>
      <c r="H3719" s="24">
        <v>2.5851596070676632E-2</v>
      </c>
      <c r="I3719" t="s">
        <v>13</v>
      </c>
      <c r="J3719" s="24">
        <v>2797074179.8349528</v>
      </c>
      <c r="K3719" s="26">
        <v>1.2951798393780672E-4</v>
      </c>
      <c r="L3719" s="4">
        <v>45371860186.135521</v>
      </c>
      <c r="M3719" s="5">
        <f t="shared" si="58"/>
        <v>7.9844953945136717E-6</v>
      </c>
    </row>
    <row r="3720" spans="1:13" x14ac:dyDescent="0.25">
      <c r="A3720" s="4" t="s">
        <v>111</v>
      </c>
      <c r="B3720" t="s">
        <v>117</v>
      </c>
      <c r="C3720" s="24">
        <v>1005.829435302254</v>
      </c>
      <c r="D3720" s="24">
        <v>0.1005829435302254</v>
      </c>
      <c r="E3720" s="24">
        <v>1.0058294353022541E-3</v>
      </c>
      <c r="F3720" t="s">
        <v>72</v>
      </c>
      <c r="G3720" s="24">
        <v>14013502.59791659</v>
      </c>
      <c r="H3720" s="24">
        <v>7.1775734030390965E-3</v>
      </c>
      <c r="I3720" t="s">
        <v>13</v>
      </c>
      <c r="J3720" s="24">
        <v>2797074179.8349528</v>
      </c>
      <c r="K3720" s="26">
        <v>3.5960055780916224E-5</v>
      </c>
      <c r="L3720" s="4">
        <v>45371860186.135521</v>
      </c>
      <c r="M3720" s="5">
        <f t="shared" si="58"/>
        <v>2.2168573895271097E-6</v>
      </c>
    </row>
    <row r="3721" spans="1:13" x14ac:dyDescent="0.25">
      <c r="A3721" s="4" t="s">
        <v>111</v>
      </c>
      <c r="B3721" t="s">
        <v>112</v>
      </c>
      <c r="C3721" s="24">
        <v>12.41364243777477</v>
      </c>
      <c r="D3721" s="24">
        <v>1.2413642437774769E-3</v>
      </c>
      <c r="E3721" s="24">
        <v>1.241364243777477E-5</v>
      </c>
      <c r="F3721" t="s">
        <v>72</v>
      </c>
      <c r="G3721" s="24">
        <v>14013502.59791659</v>
      </c>
      <c r="H3721" s="24">
        <v>8.8583438373360888E-5</v>
      </c>
      <c r="I3721" t="s">
        <v>13</v>
      </c>
      <c r="J3721" s="24">
        <v>2797074179.8349528</v>
      </c>
      <c r="K3721" s="26">
        <v>4.4380812376264054E-7</v>
      </c>
      <c r="L3721" s="4">
        <v>45371860186.135521</v>
      </c>
      <c r="M3721" s="5">
        <f t="shared" si="58"/>
        <v>2.7359782884916984E-8</v>
      </c>
    </row>
    <row r="3722" spans="1:13" x14ac:dyDescent="0.25">
      <c r="A3722" s="4" t="s">
        <v>138</v>
      </c>
      <c r="B3722" t="s">
        <v>139</v>
      </c>
      <c r="C3722" s="24">
        <v>1562002.636621919</v>
      </c>
      <c r="D3722" s="24">
        <v>156.2002636621919</v>
      </c>
      <c r="E3722" s="24">
        <v>1.5620026366219191</v>
      </c>
      <c r="F3722" t="s">
        <v>72</v>
      </c>
      <c r="G3722" s="24">
        <v>14013502.59791659</v>
      </c>
      <c r="H3722" s="24">
        <v>11.146411296588651</v>
      </c>
      <c r="I3722" t="s">
        <v>13</v>
      </c>
      <c r="J3722" s="24">
        <v>2797074179.8349528</v>
      </c>
      <c r="K3722" s="26">
        <v>5.5844162013396731E-2</v>
      </c>
      <c r="L3722" s="4">
        <v>45371860186.135521</v>
      </c>
      <c r="M3722" s="5">
        <f t="shared" si="58"/>
        <v>3.4426682754771141E-3</v>
      </c>
    </row>
    <row r="3723" spans="1:13" x14ac:dyDescent="0.25">
      <c r="A3723" s="4" t="s">
        <v>138</v>
      </c>
      <c r="B3723" t="s">
        <v>140</v>
      </c>
      <c r="C3723" s="24">
        <v>741279.2803557195</v>
      </c>
      <c r="D3723" s="24">
        <v>74.127928035571955</v>
      </c>
      <c r="E3723" s="24">
        <v>0.74127928035571955</v>
      </c>
      <c r="F3723" t="s">
        <v>72</v>
      </c>
      <c r="G3723" s="24">
        <v>14013502.59791659</v>
      </c>
      <c r="H3723" s="24">
        <v>5.2897501904051216</v>
      </c>
      <c r="I3723" t="s">
        <v>13</v>
      </c>
      <c r="J3723" s="24">
        <v>2797074179.8349528</v>
      </c>
      <c r="K3723" s="26">
        <v>2.6501952851299075E-2</v>
      </c>
      <c r="L3723" s="4">
        <v>45371860186.135521</v>
      </c>
      <c r="M3723" s="5">
        <f t="shared" si="58"/>
        <v>1.6337863982535932E-3</v>
      </c>
    </row>
    <row r="3724" spans="1:13" x14ac:dyDescent="0.25">
      <c r="A3724" s="4" t="s">
        <v>102</v>
      </c>
      <c r="B3724" t="s">
        <v>103</v>
      </c>
      <c r="C3724" s="24">
        <v>2168.680494157119</v>
      </c>
      <c r="D3724" s="24">
        <v>0.21686804941571192</v>
      </c>
      <c r="E3724" s="24">
        <v>2.168680494157119E-3</v>
      </c>
      <c r="F3724" t="s">
        <v>72</v>
      </c>
      <c r="G3724" s="24">
        <v>14013502.59791659</v>
      </c>
      <c r="H3724" s="24">
        <v>1.5475649139134852E-2</v>
      </c>
      <c r="I3724" t="s">
        <v>13</v>
      </c>
      <c r="J3724" s="24">
        <v>2797074179.8349528</v>
      </c>
      <c r="K3724" s="26">
        <v>7.753389272947657E-5</v>
      </c>
      <c r="L3724" s="4">
        <v>45371860186.135521</v>
      </c>
      <c r="M3724" s="5">
        <f t="shared" si="58"/>
        <v>4.7797918914063216E-6</v>
      </c>
    </row>
    <row r="3725" spans="1:13" x14ac:dyDescent="0.25">
      <c r="A3725" s="4" t="s">
        <v>150</v>
      </c>
      <c r="B3725" t="s">
        <v>151</v>
      </c>
      <c r="C3725" s="24">
        <v>668239.85709808976</v>
      </c>
      <c r="D3725" s="24">
        <v>66.82398570980898</v>
      </c>
      <c r="E3725" s="24">
        <v>0.66823985709808975</v>
      </c>
      <c r="F3725" t="s">
        <v>72</v>
      </c>
      <c r="G3725" s="24">
        <v>14013502.59791659</v>
      </c>
      <c r="H3725" s="24">
        <v>4.7685427139210583</v>
      </c>
      <c r="I3725" t="s">
        <v>13</v>
      </c>
      <c r="J3725" s="24">
        <v>2797074179.8349528</v>
      </c>
      <c r="K3725" s="26">
        <v>2.3890673401358295E-2</v>
      </c>
      <c r="L3725" s="4">
        <v>45371860186.135521</v>
      </c>
      <c r="M3725" s="5">
        <f t="shared" si="58"/>
        <v>1.4728068330385246E-3</v>
      </c>
    </row>
    <row r="3726" spans="1:13" x14ac:dyDescent="0.25">
      <c r="A3726" s="4" t="s">
        <v>150</v>
      </c>
      <c r="B3726" t="s">
        <v>153</v>
      </c>
      <c r="C3726" s="24">
        <v>125557.67107884159</v>
      </c>
      <c r="D3726" s="24">
        <v>12.55576710788416</v>
      </c>
      <c r="E3726" s="24">
        <v>0.12555767107884158</v>
      </c>
      <c r="F3726" t="s">
        <v>72</v>
      </c>
      <c r="G3726" s="24">
        <v>14013502.59791659</v>
      </c>
      <c r="H3726" s="24">
        <v>0.89597636423536575</v>
      </c>
      <c r="I3726" t="s">
        <v>13</v>
      </c>
      <c r="J3726" s="24">
        <v>2797074179.8349528</v>
      </c>
      <c r="K3726" s="26">
        <v>4.4888931435579727E-3</v>
      </c>
      <c r="L3726" s="4">
        <v>45371860186.135521</v>
      </c>
      <c r="M3726" s="5">
        <f t="shared" si="58"/>
        <v>2.7673026973932358E-4</v>
      </c>
    </row>
    <row r="3727" spans="1:13" x14ac:dyDescent="0.25">
      <c r="A3727" s="4" t="s">
        <v>150</v>
      </c>
      <c r="B3727" t="s">
        <v>157</v>
      </c>
      <c r="C3727" s="24">
        <v>21029.92528705419</v>
      </c>
      <c r="D3727" s="24">
        <v>2.102992528705419</v>
      </c>
      <c r="E3727" s="24">
        <v>2.1029925287054191E-2</v>
      </c>
      <c r="F3727" t="s">
        <v>72</v>
      </c>
      <c r="G3727" s="24">
        <v>14013502.59791659</v>
      </c>
      <c r="H3727" s="24">
        <v>0.15006901479563534</v>
      </c>
      <c r="I3727" t="s">
        <v>13</v>
      </c>
      <c r="J3727" s="24">
        <v>2797074179.8349528</v>
      </c>
      <c r="K3727" s="26">
        <v>7.5185439981055862E-4</v>
      </c>
      <c r="L3727" s="4">
        <v>45371860186.135521</v>
      </c>
      <c r="M3727" s="5">
        <f t="shared" si="58"/>
        <v>4.6350150072710472E-5</v>
      </c>
    </row>
    <row r="3728" spans="1:13" x14ac:dyDescent="0.25">
      <c r="A3728" s="4" t="s">
        <v>113</v>
      </c>
      <c r="B3728" t="s">
        <v>122</v>
      </c>
      <c r="C3728" s="24">
        <v>16734.491292524439</v>
      </c>
      <c r="D3728" s="24">
        <v>1.6734491292524438</v>
      </c>
      <c r="E3728" s="24">
        <v>1.6734491292524439E-2</v>
      </c>
      <c r="F3728" t="s">
        <v>72</v>
      </c>
      <c r="G3728" s="24">
        <v>14013502.59791659</v>
      </c>
      <c r="H3728" s="24">
        <v>0.11941690648426741</v>
      </c>
      <c r="I3728" t="s">
        <v>13</v>
      </c>
      <c r="J3728" s="24">
        <v>2797074179.8349528</v>
      </c>
      <c r="K3728" s="26">
        <v>5.9828557330259631E-4</v>
      </c>
      <c r="L3728" s="4">
        <v>45371860186.135521</v>
      </c>
      <c r="M3728" s="5">
        <f t="shared" si="58"/>
        <v>3.6882973772448659E-5</v>
      </c>
    </row>
    <row r="3729" spans="1:13" x14ac:dyDescent="0.25">
      <c r="A3729" s="4" t="s">
        <v>113</v>
      </c>
      <c r="B3729" t="s">
        <v>4</v>
      </c>
      <c r="C3729" s="24">
        <v>2054.4729016290589</v>
      </c>
      <c r="D3729" s="24">
        <v>0.20544729016290589</v>
      </c>
      <c r="E3729" s="24">
        <v>2.0544729016290591E-3</v>
      </c>
      <c r="F3729" t="s">
        <v>72</v>
      </c>
      <c r="G3729" s="24">
        <v>14013502.59791659</v>
      </c>
      <c r="H3729" s="24">
        <v>1.4660666648283211E-2</v>
      </c>
      <c r="I3729" t="s">
        <v>13</v>
      </c>
      <c r="J3729" s="24">
        <v>2797074179.8349528</v>
      </c>
      <c r="K3729" s="26">
        <v>7.3450783552343515E-5</v>
      </c>
      <c r="L3729" s="4">
        <v>45371860186.135521</v>
      </c>
      <c r="M3729" s="5">
        <f t="shared" si="58"/>
        <v>4.5280772998962318E-6</v>
      </c>
    </row>
    <row r="3730" spans="1:13" x14ac:dyDescent="0.25">
      <c r="A3730" s="4" t="s">
        <v>141</v>
      </c>
      <c r="B3730" t="s">
        <v>142</v>
      </c>
      <c r="C3730" s="24">
        <v>107527.9426213774</v>
      </c>
      <c r="D3730" s="24">
        <v>10.752794262137741</v>
      </c>
      <c r="E3730" s="24">
        <v>0.1075279426213774</v>
      </c>
      <c r="F3730" t="s">
        <v>72</v>
      </c>
      <c r="G3730" s="24">
        <v>14013502.59791659</v>
      </c>
      <c r="H3730" s="24">
        <v>0.76731667811132209</v>
      </c>
      <c r="I3730" t="s">
        <v>13</v>
      </c>
      <c r="J3730" s="24">
        <v>2797074179.8349528</v>
      </c>
      <c r="K3730" s="26">
        <v>3.8443007123866234E-3</v>
      </c>
      <c r="L3730" s="4">
        <v>45371860186.135521</v>
      </c>
      <c r="M3730" s="5">
        <f t="shared" si="58"/>
        <v>2.369925812612708E-4</v>
      </c>
    </row>
    <row r="3731" spans="1:13" x14ac:dyDescent="0.25">
      <c r="A3731" s="4" t="s">
        <v>141</v>
      </c>
      <c r="B3731" t="s">
        <v>160</v>
      </c>
      <c r="C3731" s="24">
        <v>1453.5275400302619</v>
      </c>
      <c r="D3731" s="24">
        <v>0.14535275400302619</v>
      </c>
      <c r="E3731" s="24">
        <v>1.4535275400302619E-3</v>
      </c>
      <c r="F3731" t="s">
        <v>72</v>
      </c>
      <c r="G3731" s="24">
        <v>14013502.59791659</v>
      </c>
      <c r="H3731" s="24">
        <v>1.0372335751708213E-2</v>
      </c>
      <c r="I3731" t="s">
        <v>13</v>
      </c>
      <c r="J3731" s="24">
        <v>2797074179.8349528</v>
      </c>
      <c r="K3731" s="26">
        <v>5.1965998989559527E-5</v>
      </c>
      <c r="L3731" s="4">
        <v>45371860186.135521</v>
      </c>
      <c r="M3731" s="5">
        <f t="shared" si="58"/>
        <v>3.2035881580945688E-6</v>
      </c>
    </row>
    <row r="3732" spans="1:13" x14ac:dyDescent="0.25">
      <c r="A3732" s="4" t="s">
        <v>141</v>
      </c>
      <c r="B3732" t="s">
        <v>161</v>
      </c>
      <c r="C3732" s="24">
        <v>9782.0252529732425</v>
      </c>
      <c r="D3732" s="24">
        <v>0.97820252529732421</v>
      </c>
      <c r="E3732" s="24">
        <v>9.7820252529732428E-3</v>
      </c>
      <c r="F3732" t="s">
        <v>72</v>
      </c>
      <c r="G3732" s="24">
        <v>14013502.59791659</v>
      </c>
      <c r="H3732" s="24">
        <v>6.9804284721990573E-2</v>
      </c>
      <c r="I3732" t="s">
        <v>13</v>
      </c>
      <c r="J3732" s="24">
        <v>2797074179.8349528</v>
      </c>
      <c r="K3732" s="26">
        <v>3.4972348332751226E-4</v>
      </c>
      <c r="L3732" s="4">
        <v>45371860186.135521</v>
      </c>
      <c r="M3732" s="5">
        <f t="shared" si="58"/>
        <v>2.1559674240472025E-5</v>
      </c>
    </row>
    <row r="3733" spans="1:13" x14ac:dyDescent="0.25">
      <c r="A3733" s="4" t="s">
        <v>143</v>
      </c>
      <c r="B3733" t="s">
        <v>144</v>
      </c>
      <c r="C3733" s="24">
        <v>2177830.6100063277</v>
      </c>
      <c r="D3733" s="24">
        <v>217.78306100063278</v>
      </c>
      <c r="E3733" s="24">
        <v>2.1778306100063278</v>
      </c>
      <c r="F3733" t="s">
        <v>72</v>
      </c>
      <c r="G3733" s="24">
        <v>14013502.59791659</v>
      </c>
      <c r="H3733" s="24">
        <v>15.540944134338758</v>
      </c>
      <c r="I3733" t="s">
        <v>13</v>
      </c>
      <c r="J3733" s="24">
        <v>2797074179.8349528</v>
      </c>
      <c r="K3733" s="26">
        <v>7.7861024412832519E-2</v>
      </c>
      <c r="L3733" s="4">
        <v>45371860186.135521</v>
      </c>
      <c r="M3733" s="5">
        <f t="shared" si="58"/>
        <v>4.7999588314693283E-3</v>
      </c>
    </row>
    <row r="3734" spans="1:13" x14ac:dyDescent="0.25">
      <c r="A3734" s="4" t="s">
        <v>143</v>
      </c>
      <c r="B3734" t="s">
        <v>145</v>
      </c>
      <c r="C3734" s="24">
        <v>30804.828464297829</v>
      </c>
      <c r="D3734" s="24">
        <v>3.0804828464297831</v>
      </c>
      <c r="E3734" s="24">
        <v>3.0804828464297829E-2</v>
      </c>
      <c r="F3734" t="s">
        <v>72</v>
      </c>
      <c r="G3734" s="24">
        <v>14013502.59791659</v>
      </c>
      <c r="H3734" s="24">
        <v>0.21982247656540652</v>
      </c>
      <c r="I3734" t="s">
        <v>13</v>
      </c>
      <c r="J3734" s="24">
        <v>2797074179.8349528</v>
      </c>
      <c r="K3734" s="26">
        <v>1.1013232572228576E-3</v>
      </c>
      <c r="L3734" s="4">
        <v>45371860186.135521</v>
      </c>
      <c r="M3734" s="5">
        <f t="shared" si="58"/>
        <v>6.7894127192323037E-5</v>
      </c>
    </row>
    <row r="3735" spans="1:13" x14ac:dyDescent="0.25">
      <c r="A3735" s="4" t="s">
        <v>143</v>
      </c>
      <c r="B3735" t="s">
        <v>146</v>
      </c>
      <c r="C3735" s="24">
        <v>270792.31689240929</v>
      </c>
      <c r="D3735" s="24">
        <v>27.079231689240927</v>
      </c>
      <c r="E3735" s="24">
        <v>0.27079231689240929</v>
      </c>
      <c r="F3735" t="s">
        <v>72</v>
      </c>
      <c r="G3735" s="24">
        <v>14013502.59791659</v>
      </c>
      <c r="H3735" s="24">
        <v>1.9323671223543244</v>
      </c>
      <c r="I3735" t="s">
        <v>13</v>
      </c>
      <c r="J3735" s="24">
        <v>2797074179.8349528</v>
      </c>
      <c r="K3735" s="26">
        <v>9.6812704805843922E-3</v>
      </c>
      <c r="L3735" s="4">
        <v>45371860186.135521</v>
      </c>
      <c r="M3735" s="5">
        <f t="shared" si="58"/>
        <v>5.9682877400551559E-4</v>
      </c>
    </row>
    <row r="3736" spans="1:13" x14ac:dyDescent="0.25">
      <c r="A3736" s="4" t="s">
        <v>0</v>
      </c>
      <c r="B3736" t="s">
        <v>24</v>
      </c>
      <c r="C3736" s="24">
        <v>14852.151626742991</v>
      </c>
      <c r="D3736" s="24">
        <v>1.4852151626742991</v>
      </c>
      <c r="E3736" s="24">
        <v>1.485215162674299E-2</v>
      </c>
      <c r="F3736" t="s">
        <v>72</v>
      </c>
      <c r="G3736" s="24">
        <v>14013502.59791659</v>
      </c>
      <c r="H3736" s="24">
        <v>0.10598457825205729</v>
      </c>
      <c r="I3736" t="s">
        <v>13</v>
      </c>
      <c r="J3736" s="24">
        <v>2797074179.8349528</v>
      </c>
      <c r="K3736" s="26">
        <v>5.3098883589920991E-4</v>
      </c>
      <c r="L3736" s="4">
        <v>45371860186.135521</v>
      </c>
      <c r="M3736" s="5">
        <f t="shared" si="58"/>
        <v>3.2734279718338351E-5</v>
      </c>
    </row>
    <row r="3737" spans="1:13" x14ac:dyDescent="0.25">
      <c r="A3737" s="4" t="s">
        <v>127</v>
      </c>
      <c r="B3737" t="s">
        <v>129</v>
      </c>
      <c r="C3737" s="24">
        <v>55455.845459890421</v>
      </c>
      <c r="D3737" s="24">
        <v>5.5455845459890423</v>
      </c>
      <c r="E3737" s="24">
        <v>5.5455845459890421E-2</v>
      </c>
      <c r="F3737" t="s">
        <v>72</v>
      </c>
      <c r="G3737" s="24">
        <v>14013502.59791659</v>
      </c>
      <c r="H3737" s="24">
        <v>0.39573151018029668</v>
      </c>
      <c r="I3737" t="s">
        <v>13</v>
      </c>
      <c r="J3737" s="24">
        <v>2797074179.8349528</v>
      </c>
      <c r="K3737" s="26">
        <v>1.9826376382753893E-3</v>
      </c>
      <c r="L3737" s="4">
        <v>45371860186.135521</v>
      </c>
      <c r="M3737" s="5">
        <f t="shared" si="58"/>
        <v>1.2222519692246673E-4</v>
      </c>
    </row>
    <row r="3738" spans="1:13" x14ac:dyDescent="0.25">
      <c r="A3738" s="4" t="s">
        <v>127</v>
      </c>
      <c r="B3738" t="s">
        <v>135</v>
      </c>
      <c r="C3738" s="24">
        <v>2334675.388793366</v>
      </c>
      <c r="D3738" s="24">
        <v>233.46753887933662</v>
      </c>
      <c r="E3738" s="24">
        <v>2.3346753887933662</v>
      </c>
      <c r="F3738" t="s">
        <v>72</v>
      </c>
      <c r="G3738" s="24">
        <v>14013502.59791659</v>
      </c>
      <c r="H3738" s="24">
        <v>16.660184507622429</v>
      </c>
      <c r="I3738" t="s">
        <v>13</v>
      </c>
      <c r="J3738" s="24">
        <v>2797074179.8349528</v>
      </c>
      <c r="K3738" s="26">
        <v>8.3468483089394807E-2</v>
      </c>
      <c r="L3738" s="4">
        <v>45371860186.135521</v>
      </c>
      <c r="M3738" s="5">
        <f t="shared" si="58"/>
        <v>5.145646176320501E-3</v>
      </c>
    </row>
    <row r="3739" spans="1:13" x14ac:dyDescent="0.25">
      <c r="A3739" s="4" t="s">
        <v>127</v>
      </c>
      <c r="B3739" t="s">
        <v>4</v>
      </c>
      <c r="C3739" s="24">
        <v>13342.581538289311</v>
      </c>
      <c r="D3739" s="24">
        <v>1.3342581538289311</v>
      </c>
      <c r="E3739" s="24">
        <v>1.334258153828931E-2</v>
      </c>
      <c r="F3739" t="s">
        <v>72</v>
      </c>
      <c r="G3739" s="24">
        <v>14013502.59791659</v>
      </c>
      <c r="H3739" s="24">
        <v>9.5212324292664519E-2</v>
      </c>
      <c r="I3739" t="s">
        <v>13</v>
      </c>
      <c r="J3739" s="24">
        <v>2797074179.8349528</v>
      </c>
      <c r="K3739" s="26">
        <v>4.7701922367595625E-4</v>
      </c>
      <c r="L3739" s="4">
        <v>45371860186.135521</v>
      </c>
      <c r="M3739" s="5">
        <f t="shared" si="58"/>
        <v>2.9407173264556746E-5</v>
      </c>
    </row>
    <row r="3740" spans="1:13" x14ac:dyDescent="0.25">
      <c r="A3740" s="4" t="s">
        <v>127</v>
      </c>
      <c r="B3740" t="s">
        <v>130</v>
      </c>
      <c r="C3740" s="24">
        <v>1151.5395346315979</v>
      </c>
      <c r="D3740" s="24">
        <v>0.11515395346315979</v>
      </c>
      <c r="E3740" s="24">
        <v>1.1515395346315979E-3</v>
      </c>
      <c r="F3740" t="s">
        <v>72</v>
      </c>
      <c r="G3740" s="24">
        <v>14013502.59791659</v>
      </c>
      <c r="H3740" s="24">
        <v>8.2173569854177581E-3</v>
      </c>
      <c r="I3740" t="s">
        <v>13</v>
      </c>
      <c r="J3740" s="24">
        <v>2797074179.8349528</v>
      </c>
      <c r="K3740" s="26">
        <v>4.1169431362722992E-5</v>
      </c>
      <c r="L3740" s="4">
        <v>45371860186.135521</v>
      </c>
      <c r="M3740" s="5">
        <f t="shared" si="58"/>
        <v>2.5380037977448386E-6</v>
      </c>
    </row>
    <row r="3741" spans="1:13" x14ac:dyDescent="0.25">
      <c r="A3741" s="4" t="s">
        <v>127</v>
      </c>
      <c r="B3741" t="s">
        <v>132</v>
      </c>
      <c r="C3741" s="24">
        <v>29774.451454596929</v>
      </c>
      <c r="D3741" s="24">
        <v>2.9774451454596931</v>
      </c>
      <c r="E3741" s="24">
        <v>2.977445145459693E-2</v>
      </c>
      <c r="F3741" t="s">
        <v>72</v>
      </c>
      <c r="G3741" s="24">
        <v>14013502.59791659</v>
      </c>
      <c r="H3741" s="24">
        <v>0.21246973229250726</v>
      </c>
      <c r="I3741" t="s">
        <v>13</v>
      </c>
      <c r="J3741" s="24">
        <v>2797074179.8349528</v>
      </c>
      <c r="K3741" s="26">
        <v>1.0644855853037774E-3</v>
      </c>
      <c r="L3741" s="4">
        <v>45371860186.135521</v>
      </c>
      <c r="M3741" s="5">
        <f t="shared" si="58"/>
        <v>6.5623166721507346E-5</v>
      </c>
    </row>
    <row r="3742" spans="1:13" x14ac:dyDescent="0.25">
      <c r="A3742" s="4" t="s">
        <v>127</v>
      </c>
      <c r="B3742" t="s">
        <v>133</v>
      </c>
      <c r="C3742" s="24">
        <v>79431.281780761099</v>
      </c>
      <c r="D3742" s="24">
        <v>7.94312817807611</v>
      </c>
      <c r="E3742" s="24">
        <v>7.9431281780761101E-2</v>
      </c>
      <c r="F3742" t="s">
        <v>72</v>
      </c>
      <c r="G3742" s="24">
        <v>14013502.59791659</v>
      </c>
      <c r="H3742" s="24">
        <v>0.56681961719242324</v>
      </c>
      <c r="I3742" t="s">
        <v>13</v>
      </c>
      <c r="J3742" s="24">
        <v>2797074179.8349528</v>
      </c>
      <c r="K3742" s="26">
        <v>2.8397988996290442E-3</v>
      </c>
      <c r="L3742" s="4">
        <v>45371860186.135521</v>
      </c>
      <c r="M3742" s="5">
        <f t="shared" si="58"/>
        <v>1.7506728058955197E-4</v>
      </c>
    </row>
    <row r="3743" spans="1:13" x14ac:dyDescent="0.25">
      <c r="A3743" s="4" t="s">
        <v>75</v>
      </c>
      <c r="B3743" t="s">
        <v>107</v>
      </c>
      <c r="C3743" s="24">
        <v>6251.4821824084838</v>
      </c>
      <c r="D3743" s="24">
        <v>0.62514821824084843</v>
      </c>
      <c r="E3743" s="24">
        <v>6.2514821824084842E-3</v>
      </c>
      <c r="F3743" t="s">
        <v>72</v>
      </c>
      <c r="G3743" s="24">
        <v>14013502.59791659</v>
      </c>
      <c r="H3743" s="24">
        <v>4.4610418692453822E-2</v>
      </c>
      <c r="I3743" t="s">
        <v>13</v>
      </c>
      <c r="J3743" s="24">
        <v>2797074179.8349528</v>
      </c>
      <c r="K3743" s="26">
        <v>2.2350076474472928E-4</v>
      </c>
      <c r="L3743" s="4">
        <v>45371860186.135521</v>
      </c>
      <c r="M3743" s="5">
        <f t="shared" si="58"/>
        <v>1.3778324619625748E-5</v>
      </c>
    </row>
    <row r="3744" spans="1:13" x14ac:dyDescent="0.25">
      <c r="A3744" s="4" t="s">
        <v>75</v>
      </c>
      <c r="B3744" t="s">
        <v>76</v>
      </c>
      <c r="C3744" s="24">
        <v>1520.362501795217</v>
      </c>
      <c r="D3744" s="24">
        <v>0.15203625017952169</v>
      </c>
      <c r="E3744" s="24">
        <v>1.5203625017952171E-3</v>
      </c>
      <c r="F3744" t="s">
        <v>72</v>
      </c>
      <c r="G3744" s="24">
        <v>14013502.59791659</v>
      </c>
      <c r="H3744" s="24">
        <v>1.084926834795215E-2</v>
      </c>
      <c r="I3744" t="s">
        <v>13</v>
      </c>
      <c r="J3744" s="24">
        <v>2797074179.8349528</v>
      </c>
      <c r="K3744" s="26">
        <v>5.4355458741710211E-5</v>
      </c>
      <c r="L3744" s="4">
        <v>45371860186.135521</v>
      </c>
      <c r="M3744" s="5">
        <f t="shared" si="58"/>
        <v>3.3508930327256033E-6</v>
      </c>
    </row>
    <row r="3745" spans="1:13" x14ac:dyDescent="0.25">
      <c r="A3745" s="4" t="s">
        <v>75</v>
      </c>
      <c r="B3745" t="s">
        <v>105</v>
      </c>
      <c r="C3745" s="24">
        <v>22108.918775633669</v>
      </c>
      <c r="D3745" s="24">
        <v>2.210891877563367</v>
      </c>
      <c r="E3745" s="24">
        <v>2.210891877563367E-2</v>
      </c>
      <c r="F3745" t="s">
        <v>72</v>
      </c>
      <c r="G3745" s="24">
        <v>14013502.59791659</v>
      </c>
      <c r="H3745" s="24">
        <v>0.15776868503182523</v>
      </c>
      <c r="I3745" t="s">
        <v>13</v>
      </c>
      <c r="J3745" s="24">
        <v>2797074179.8349528</v>
      </c>
      <c r="K3745" s="26">
        <v>7.9043019076949369E-4</v>
      </c>
      <c r="L3745" s="4">
        <v>45371860186.135521</v>
      </c>
      <c r="M3745" s="5">
        <f t="shared" si="58"/>
        <v>4.8728261713169933E-5</v>
      </c>
    </row>
    <row r="3746" spans="1:13" x14ac:dyDescent="0.25">
      <c r="A3746" s="4" t="s">
        <v>75</v>
      </c>
      <c r="B3746" t="s">
        <v>108</v>
      </c>
      <c r="C3746" s="24">
        <v>852419.29490297986</v>
      </c>
      <c r="D3746" s="24">
        <v>85.241929490297991</v>
      </c>
      <c r="E3746" s="24">
        <v>0.85241929490297985</v>
      </c>
      <c r="F3746" t="s">
        <v>72</v>
      </c>
      <c r="G3746" s="24">
        <v>14013502.59791659</v>
      </c>
      <c r="H3746" s="24">
        <v>6.0828425223948681</v>
      </c>
      <c r="I3746" t="s">
        <v>13</v>
      </c>
      <c r="J3746" s="24">
        <v>2797074179.8349528</v>
      </c>
      <c r="K3746" s="26">
        <v>3.0475391072870246E-2</v>
      </c>
      <c r="L3746" s="4">
        <v>45371860186.135521</v>
      </c>
      <c r="M3746" s="5">
        <f t="shared" si="58"/>
        <v>1.8787400194878001E-3</v>
      </c>
    </row>
    <row r="3747" spans="1:13" x14ac:dyDescent="0.25">
      <c r="A3747" s="4" t="s">
        <v>75</v>
      </c>
      <c r="B3747" t="s">
        <v>4</v>
      </c>
      <c r="C3747" s="24">
        <v>109211.63544359661</v>
      </c>
      <c r="D3747" s="24">
        <v>10.921163544359661</v>
      </c>
      <c r="E3747" s="24">
        <v>0.10921163544359661</v>
      </c>
      <c r="F3747" t="s">
        <v>72</v>
      </c>
      <c r="G3747" s="24">
        <v>14013502.59791659</v>
      </c>
      <c r="H3747" s="24">
        <v>0.77933146749359627</v>
      </c>
      <c r="I3747" t="s">
        <v>13</v>
      </c>
      <c r="J3747" s="24">
        <v>2797074179.8349528</v>
      </c>
      <c r="K3747" s="26">
        <v>3.9044954985799078E-3</v>
      </c>
      <c r="L3747" s="4">
        <v>45371860186.135521</v>
      </c>
      <c r="M3747" s="5">
        <f t="shared" si="58"/>
        <v>2.4070345583267246E-4</v>
      </c>
    </row>
    <row r="3748" spans="1:13" x14ac:dyDescent="0.25">
      <c r="A3748" s="4" t="s">
        <v>75</v>
      </c>
      <c r="B3748" t="s">
        <v>93</v>
      </c>
      <c r="C3748" s="24">
        <v>63058.554225027561</v>
      </c>
      <c r="D3748" s="24">
        <v>6.3058554225027565</v>
      </c>
      <c r="E3748" s="24">
        <v>6.3058554225027555E-2</v>
      </c>
      <c r="F3748" t="s">
        <v>72</v>
      </c>
      <c r="G3748" s="24">
        <v>14013502.59791659</v>
      </c>
      <c r="H3748" s="24">
        <v>0.44998424758134759</v>
      </c>
      <c r="I3748" t="s">
        <v>13</v>
      </c>
      <c r="J3748" s="24">
        <v>2797074179.8349528</v>
      </c>
      <c r="K3748" s="26">
        <v>2.2544469746150408E-3</v>
      </c>
      <c r="L3748" s="4">
        <v>45371860186.135521</v>
      </c>
      <c r="M3748" s="5">
        <f t="shared" si="58"/>
        <v>1.3898163744297318E-4</v>
      </c>
    </row>
    <row r="3749" spans="1:13" x14ac:dyDescent="0.25">
      <c r="A3749" s="4" t="s">
        <v>75</v>
      </c>
      <c r="B3749" t="s">
        <v>101</v>
      </c>
      <c r="C3749" s="24">
        <v>17095.524839357091</v>
      </c>
      <c r="D3749" s="24">
        <v>1.709552483935709</v>
      </c>
      <c r="E3749" s="24">
        <v>1.7095524839357092E-2</v>
      </c>
      <c r="F3749" t="s">
        <v>72</v>
      </c>
      <c r="G3749" s="24">
        <v>14013502.59791659</v>
      </c>
      <c r="H3749" s="24">
        <v>0.12199323274039076</v>
      </c>
      <c r="I3749" t="s">
        <v>13</v>
      </c>
      <c r="J3749" s="24">
        <v>2797074179.8349528</v>
      </c>
      <c r="K3749" s="26">
        <v>6.1119311609983287E-4</v>
      </c>
      <c r="L3749" s="4">
        <v>45371860186.135521</v>
      </c>
      <c r="M3749" s="5">
        <f t="shared" si="58"/>
        <v>3.7678695052888854E-5</v>
      </c>
    </row>
    <row r="3750" spans="1:13" x14ac:dyDescent="0.25">
      <c r="A3750" s="4" t="s">
        <v>75</v>
      </c>
      <c r="B3750" t="s">
        <v>109</v>
      </c>
      <c r="C3750" s="24">
        <v>77655.376570582259</v>
      </c>
      <c r="D3750" s="24">
        <v>7.7655376570582257</v>
      </c>
      <c r="E3750" s="24">
        <v>7.765537657058226E-2</v>
      </c>
      <c r="F3750" t="s">
        <v>72</v>
      </c>
      <c r="G3750" s="24">
        <v>14013502.59791659</v>
      </c>
      <c r="H3750" s="24">
        <v>0.5541468025426235</v>
      </c>
      <c r="I3750" t="s">
        <v>13</v>
      </c>
      <c r="J3750" s="24">
        <v>2797074179.8349528</v>
      </c>
      <c r="K3750" s="26">
        <v>2.7763073689795557E-3</v>
      </c>
      <c r="L3750" s="4">
        <v>45371860186.135521</v>
      </c>
      <c r="M3750" s="5">
        <f t="shared" si="58"/>
        <v>1.7115316906118774E-4</v>
      </c>
    </row>
    <row r="3751" spans="1:13" x14ac:dyDescent="0.25">
      <c r="A3751" s="4" t="s">
        <v>75</v>
      </c>
      <c r="B3751" t="s">
        <v>106</v>
      </c>
      <c r="C3751" s="24">
        <v>235837.94591567409</v>
      </c>
      <c r="D3751" s="24">
        <v>23.583794591567408</v>
      </c>
      <c r="E3751" s="24">
        <v>0.23583794591567409</v>
      </c>
      <c r="F3751" t="s">
        <v>72</v>
      </c>
      <c r="G3751" s="24">
        <v>14013502.59791659</v>
      </c>
      <c r="H3751" s="24">
        <v>1.6829336154027368</v>
      </c>
      <c r="I3751" t="s">
        <v>13</v>
      </c>
      <c r="J3751" s="24">
        <v>2797074179.8349528</v>
      </c>
      <c r="K3751" s="26">
        <v>8.4315942571673314E-3</v>
      </c>
      <c r="L3751" s="4">
        <v>45371860186.135521</v>
      </c>
      <c r="M3751" s="5">
        <f t="shared" si="58"/>
        <v>5.1978901669043787E-4</v>
      </c>
    </row>
    <row r="3752" spans="1:13" x14ac:dyDescent="0.25">
      <c r="A3752" s="4" t="s">
        <v>124</v>
      </c>
      <c r="B3752" t="s">
        <v>126</v>
      </c>
      <c r="C3752" s="24">
        <v>130801.55716976715</v>
      </c>
      <c r="D3752" s="24">
        <v>13.080155716976716</v>
      </c>
      <c r="E3752" s="24">
        <v>0.13080155716976716</v>
      </c>
      <c r="F3752" t="s">
        <v>72</v>
      </c>
      <c r="G3752" s="24">
        <v>14013502.59791659</v>
      </c>
      <c r="H3752" s="24">
        <v>0.93339660271097125</v>
      </c>
      <c r="I3752" t="s">
        <v>13</v>
      </c>
      <c r="J3752" s="24">
        <v>2797074179.8349528</v>
      </c>
      <c r="K3752" s="26">
        <v>4.6763706916591449E-3</v>
      </c>
      <c r="L3752" s="4">
        <v>45371860186.135521</v>
      </c>
      <c r="M3752" s="5">
        <f t="shared" si="58"/>
        <v>2.8828784324284054E-4</v>
      </c>
    </row>
    <row r="3753" spans="1:13" x14ac:dyDescent="0.25">
      <c r="A3753" s="4" t="s">
        <v>124</v>
      </c>
      <c r="B3753" t="s">
        <v>125</v>
      </c>
      <c r="C3753" s="24">
        <v>131699.89668763999</v>
      </c>
      <c r="D3753" s="24">
        <v>13.169989668764</v>
      </c>
      <c r="E3753" s="24">
        <v>0.13169989668763998</v>
      </c>
      <c r="F3753" t="s">
        <v>72</v>
      </c>
      <c r="G3753" s="24">
        <v>14013502.59791659</v>
      </c>
      <c r="H3753" s="24">
        <v>0.93980713078270683</v>
      </c>
      <c r="I3753" t="s">
        <v>13</v>
      </c>
      <c r="J3753" s="24">
        <v>2797074179.8349528</v>
      </c>
      <c r="K3753" s="26">
        <v>4.7084878061907972E-3</v>
      </c>
      <c r="L3753" s="4">
        <v>45371860186.135521</v>
      </c>
      <c r="M3753" s="5">
        <f t="shared" si="58"/>
        <v>2.9026779185898163E-4</v>
      </c>
    </row>
    <row r="3754" spans="1:13" x14ac:dyDescent="0.25">
      <c r="A3754" s="4" t="s">
        <v>164</v>
      </c>
      <c r="B3754" t="s">
        <v>165</v>
      </c>
      <c r="C3754" s="24">
        <v>1896833.1078337249</v>
      </c>
      <c r="D3754" s="24">
        <v>189.68331078337249</v>
      </c>
      <c r="E3754" s="24">
        <v>1.8968331078337248</v>
      </c>
      <c r="F3754" t="s">
        <v>72</v>
      </c>
      <c r="G3754" s="24">
        <v>14013502.59791659</v>
      </c>
      <c r="H3754" s="24">
        <v>13.535753068014062</v>
      </c>
      <c r="I3754" t="s">
        <v>13</v>
      </c>
      <c r="J3754" s="24">
        <v>2797074179.8349528</v>
      </c>
      <c r="K3754" s="26">
        <v>6.7814901782320677E-2</v>
      </c>
      <c r="L3754" s="4">
        <v>45371860186.135521</v>
      </c>
      <c r="M3754" s="5">
        <f t="shared" si="58"/>
        <v>4.1806377346048258E-3</v>
      </c>
    </row>
    <row r="3755" spans="1:13" x14ac:dyDescent="0.25">
      <c r="A3755" s="4" t="s">
        <v>164</v>
      </c>
      <c r="B3755" t="s">
        <v>166</v>
      </c>
      <c r="C3755" s="24">
        <v>1176039.5840104211</v>
      </c>
      <c r="D3755" s="24">
        <v>117.60395840104211</v>
      </c>
      <c r="E3755" s="24">
        <v>1.176039584010421</v>
      </c>
      <c r="F3755" t="s">
        <v>72</v>
      </c>
      <c r="G3755" s="24">
        <v>14013502.59791659</v>
      </c>
      <c r="H3755" s="24">
        <v>8.392188717938831</v>
      </c>
      <c r="I3755" t="s">
        <v>13</v>
      </c>
      <c r="J3755" s="24">
        <v>2797074179.8349528</v>
      </c>
      <c r="K3755" s="26">
        <v>4.2045348403302471E-2</v>
      </c>
      <c r="L3755" s="4">
        <v>45371860186.135521</v>
      </c>
      <c r="M3755" s="5">
        <f t="shared" si="58"/>
        <v>2.592002133449641E-3</v>
      </c>
    </row>
    <row r="3756" spans="1:13" x14ac:dyDescent="0.25">
      <c r="A3756" s="4" t="s">
        <v>136</v>
      </c>
      <c r="B3756" t="s">
        <v>147</v>
      </c>
      <c r="C3756" s="24">
        <v>2390661.4808788118</v>
      </c>
      <c r="D3756" s="24">
        <v>239.06614808788117</v>
      </c>
      <c r="E3756" s="24">
        <v>2.3906614808788116</v>
      </c>
      <c r="F3756" t="s">
        <v>33</v>
      </c>
      <c r="G3756" s="24">
        <v>952238717.36298215</v>
      </c>
      <c r="H3756" s="24">
        <v>0.25105695003656525</v>
      </c>
      <c r="I3756" t="s">
        <v>13</v>
      </c>
      <c r="J3756" s="24">
        <v>2797074179.8349528</v>
      </c>
      <c r="K3756" s="26">
        <v>8.5470077916198761E-2</v>
      </c>
      <c r="L3756" s="4">
        <v>45371860186.135521</v>
      </c>
      <c r="M3756" s="5">
        <f t="shared" si="58"/>
        <v>5.2690400417158487E-3</v>
      </c>
    </row>
    <row r="3757" spans="1:13" x14ac:dyDescent="0.25">
      <c r="A3757" s="4" t="s">
        <v>136</v>
      </c>
      <c r="B3757" t="s">
        <v>137</v>
      </c>
      <c r="C3757" s="24">
        <v>257049496.21152851</v>
      </c>
      <c r="D3757" s="24">
        <v>25704.949621152849</v>
      </c>
      <c r="E3757" s="24">
        <v>257.04949621152849</v>
      </c>
      <c r="F3757" t="s">
        <v>33</v>
      </c>
      <c r="G3757" s="24">
        <v>952238717.36298215</v>
      </c>
      <c r="H3757" s="24">
        <v>26.994228603030461</v>
      </c>
      <c r="I3757" t="s">
        <v>13</v>
      </c>
      <c r="J3757" s="24">
        <v>2797074179.8349528</v>
      </c>
      <c r="K3757" s="26">
        <v>9.1899420496132951</v>
      </c>
      <c r="L3757" s="4">
        <v>45371860186.135521</v>
      </c>
      <c r="M3757" s="5">
        <f t="shared" si="58"/>
        <v>0.56653946996441695</v>
      </c>
    </row>
    <row r="3758" spans="1:13" x14ac:dyDescent="0.25">
      <c r="A3758" s="4" t="s">
        <v>115</v>
      </c>
      <c r="B3758" t="s">
        <v>116</v>
      </c>
      <c r="C3758" s="24">
        <v>1242.594351957614</v>
      </c>
      <c r="D3758" s="24">
        <v>0.12425943519576139</v>
      </c>
      <c r="E3758" s="24">
        <v>1.242594351957614E-3</v>
      </c>
      <c r="F3758" t="s">
        <v>33</v>
      </c>
      <c r="G3758" s="24">
        <v>952238717.36298215</v>
      </c>
      <c r="H3758" s="24">
        <v>1.3049189549850572E-4</v>
      </c>
      <c r="I3758" t="s">
        <v>13</v>
      </c>
      <c r="J3758" s="24">
        <v>2797074179.8349528</v>
      </c>
      <c r="K3758" s="26">
        <v>4.442479076586149E-5</v>
      </c>
      <c r="L3758" s="4">
        <v>45371860186.135521</v>
      </c>
      <c r="M3758" s="5">
        <f t="shared" si="58"/>
        <v>2.738689458311694E-6</v>
      </c>
    </row>
    <row r="3759" spans="1:13" x14ac:dyDescent="0.25">
      <c r="A3759" s="4" t="s">
        <v>115</v>
      </c>
      <c r="B3759" t="s">
        <v>121</v>
      </c>
      <c r="C3759" s="24">
        <v>777338.20734744368</v>
      </c>
      <c r="D3759" s="24">
        <v>77.73382073474437</v>
      </c>
      <c r="E3759" s="24">
        <v>0.77733820734744363</v>
      </c>
      <c r="F3759" t="s">
        <v>33</v>
      </c>
      <c r="G3759" s="24">
        <v>952238717.36298215</v>
      </c>
      <c r="H3759" s="24">
        <v>8.1632703351961225E-2</v>
      </c>
      <c r="I3759" t="s">
        <v>13</v>
      </c>
      <c r="J3759" s="24">
        <v>2797074179.8349528</v>
      </c>
      <c r="K3759" s="26">
        <v>2.7791118768016088E-2</v>
      </c>
      <c r="L3759" s="4">
        <v>45371860186.135521</v>
      </c>
      <c r="M3759" s="5">
        <f t="shared" si="58"/>
        <v>1.7132606072540494E-3</v>
      </c>
    </row>
    <row r="3760" spans="1:13" x14ac:dyDescent="0.25">
      <c r="A3760" s="4" t="s">
        <v>115</v>
      </c>
      <c r="B3760" t="s">
        <v>119</v>
      </c>
      <c r="C3760" s="24">
        <v>1517884.2911933211</v>
      </c>
      <c r="D3760" s="24">
        <v>151.78842911933211</v>
      </c>
      <c r="E3760" s="24">
        <v>1.517884291193321</v>
      </c>
      <c r="F3760" t="s">
        <v>33</v>
      </c>
      <c r="G3760" s="24">
        <v>952238717.36298215</v>
      </c>
      <c r="H3760" s="24">
        <v>0.15940165669767883</v>
      </c>
      <c r="I3760" t="s">
        <v>13</v>
      </c>
      <c r="J3760" s="24">
        <v>2797074179.8349528</v>
      </c>
      <c r="K3760" s="26">
        <v>5.4266858638796885E-2</v>
      </c>
      <c r="L3760" s="4">
        <v>45371860186.135521</v>
      </c>
      <c r="M3760" s="5">
        <f t="shared" si="58"/>
        <v>3.3454310336104485E-3</v>
      </c>
    </row>
    <row r="3761" spans="1:13" x14ac:dyDescent="0.25">
      <c r="A3761" s="4" t="s">
        <v>115</v>
      </c>
      <c r="B3761" t="s">
        <v>123</v>
      </c>
      <c r="C3761" s="24">
        <v>142586.62658343191</v>
      </c>
      <c r="D3761" s="24">
        <v>14.258662658343191</v>
      </c>
      <c r="E3761" s="24">
        <v>0.14258662658343191</v>
      </c>
      <c r="F3761" t="s">
        <v>33</v>
      </c>
      <c r="G3761" s="24">
        <v>952238717.36298215</v>
      </c>
      <c r="H3761" s="24">
        <v>1.4973832084699783E-2</v>
      </c>
      <c r="I3761" t="s">
        <v>13</v>
      </c>
      <c r="J3761" s="24">
        <v>2797074179.8349528</v>
      </c>
      <c r="K3761" s="26">
        <v>5.0977062965074996E-3</v>
      </c>
      <c r="L3761" s="4">
        <v>45371860186.135521</v>
      </c>
      <c r="M3761" s="5">
        <f t="shared" si="58"/>
        <v>3.1426224536194517E-4</v>
      </c>
    </row>
    <row r="3762" spans="1:13" x14ac:dyDescent="0.25">
      <c r="A3762" s="4" t="s">
        <v>115</v>
      </c>
      <c r="B3762" t="s">
        <v>120</v>
      </c>
      <c r="C3762" s="24">
        <v>121892.4967874514</v>
      </c>
      <c r="D3762" s="24">
        <v>12.18924967874514</v>
      </c>
      <c r="E3762" s="24">
        <v>0.1218924967874514</v>
      </c>
      <c r="F3762" t="s">
        <v>33</v>
      </c>
      <c r="G3762" s="24">
        <v>952238717.36298215</v>
      </c>
      <c r="H3762" s="24">
        <v>1.2800623894500544E-2</v>
      </c>
      <c r="I3762" t="s">
        <v>13</v>
      </c>
      <c r="J3762" s="24">
        <v>2797074179.8349528</v>
      </c>
      <c r="K3762" s="26">
        <v>4.3578571375123103E-3</v>
      </c>
      <c r="L3762" s="4">
        <v>45371860186.135521</v>
      </c>
      <c r="M3762" s="5">
        <f t="shared" si="58"/>
        <v>2.6865219166107414E-4</v>
      </c>
    </row>
    <row r="3763" spans="1:13" x14ac:dyDescent="0.25">
      <c r="A3763" s="4" t="s">
        <v>111</v>
      </c>
      <c r="B3763" t="s">
        <v>117</v>
      </c>
      <c r="C3763" s="24">
        <v>2298.0434457138758</v>
      </c>
      <c r="D3763" s="24">
        <v>0.22980434457138757</v>
      </c>
      <c r="E3763" s="24">
        <v>2.298043445713876E-3</v>
      </c>
      <c r="F3763" t="s">
        <v>33</v>
      </c>
      <c r="G3763" s="24">
        <v>952238717.36298215</v>
      </c>
      <c r="H3763" s="24">
        <v>2.4133060374585552E-4</v>
      </c>
      <c r="I3763" t="s">
        <v>13</v>
      </c>
      <c r="J3763" s="24">
        <v>2797074179.8349528</v>
      </c>
      <c r="K3763" s="26">
        <v>8.215883090556707E-5</v>
      </c>
      <c r="L3763" s="4">
        <v>45371860186.135521</v>
      </c>
      <c r="M3763" s="5">
        <f t="shared" si="58"/>
        <v>5.0649090345563989E-6</v>
      </c>
    </row>
    <row r="3764" spans="1:13" x14ac:dyDescent="0.25">
      <c r="A3764" s="4" t="s">
        <v>111</v>
      </c>
      <c r="B3764" t="s">
        <v>112</v>
      </c>
      <c r="C3764" s="24">
        <v>593.73996916509873</v>
      </c>
      <c r="D3764" s="24">
        <v>5.9373996916509873E-2</v>
      </c>
      <c r="E3764" s="24">
        <v>5.9373996916509868E-4</v>
      </c>
      <c r="F3764" t="s">
        <v>33</v>
      </c>
      <c r="G3764" s="24">
        <v>952238717.36298215</v>
      </c>
      <c r="H3764" s="24">
        <v>6.2352008833387108E-5</v>
      </c>
      <c r="I3764" t="s">
        <v>13</v>
      </c>
      <c r="J3764" s="24">
        <v>2797074179.8349528</v>
      </c>
      <c r="K3764" s="26">
        <v>2.1227179938436013E-5</v>
      </c>
      <c r="L3764" s="4">
        <v>45371860186.135521</v>
      </c>
      <c r="M3764" s="5">
        <f t="shared" si="58"/>
        <v>1.3086083901548529E-6</v>
      </c>
    </row>
    <row r="3765" spans="1:13" x14ac:dyDescent="0.25">
      <c r="A3765" s="4" t="s">
        <v>138</v>
      </c>
      <c r="B3765" t="s">
        <v>139</v>
      </c>
      <c r="C3765" s="24">
        <v>20685801.111217868</v>
      </c>
      <c r="D3765" s="24">
        <v>2068.5801111217866</v>
      </c>
      <c r="E3765" s="24">
        <v>20.685801111217867</v>
      </c>
      <c r="F3765" t="s">
        <v>33</v>
      </c>
      <c r="G3765" s="24">
        <v>952238717.36298215</v>
      </c>
      <c r="H3765" s="24">
        <v>2.1723335476741266</v>
      </c>
      <c r="I3765" t="s">
        <v>13</v>
      </c>
      <c r="J3765" s="24">
        <v>2797074179.8349528</v>
      </c>
      <c r="K3765" s="26">
        <v>0.73955139482351795</v>
      </c>
      <c r="L3765" s="4">
        <v>45371860186.135521</v>
      </c>
      <c r="M3765" s="5">
        <f t="shared" si="58"/>
        <v>4.5591697202529334E-2</v>
      </c>
    </row>
    <row r="3766" spans="1:13" x14ac:dyDescent="0.25">
      <c r="A3766" s="4" t="s">
        <v>138</v>
      </c>
      <c r="B3766" t="s">
        <v>140</v>
      </c>
      <c r="C3766" s="24">
        <v>57883061.760504238</v>
      </c>
      <c r="D3766" s="24">
        <v>5788.3061760504243</v>
      </c>
      <c r="E3766" s="24">
        <v>57.883061760504241</v>
      </c>
      <c r="F3766" t="s">
        <v>33</v>
      </c>
      <c r="G3766" s="24">
        <v>952238717.36298215</v>
      </c>
      <c r="H3766" s="24">
        <v>6.0786293084993206</v>
      </c>
      <c r="I3766" t="s">
        <v>13</v>
      </c>
      <c r="J3766" s="24">
        <v>2797074179.8349528</v>
      </c>
      <c r="K3766" s="26">
        <v>2.0694146110890683</v>
      </c>
      <c r="L3766" s="4">
        <v>45371860186.135521</v>
      </c>
      <c r="M3766" s="5">
        <f t="shared" si="58"/>
        <v>0.12757480412538125</v>
      </c>
    </row>
    <row r="3767" spans="1:13" x14ac:dyDescent="0.25">
      <c r="A3767" s="4" t="s">
        <v>102</v>
      </c>
      <c r="B3767" t="s">
        <v>103</v>
      </c>
      <c r="C3767" s="24">
        <v>9467.1807870905413</v>
      </c>
      <c r="D3767" s="24">
        <v>0.94671807870905411</v>
      </c>
      <c r="E3767" s="24">
        <v>9.4671807870905407E-3</v>
      </c>
      <c r="F3767" t="s">
        <v>33</v>
      </c>
      <c r="G3767" s="24">
        <v>952238717.36298215</v>
      </c>
      <c r="H3767" s="24">
        <v>9.942024635700424E-4</v>
      </c>
      <c r="I3767" t="s">
        <v>13</v>
      </c>
      <c r="J3767" s="24">
        <v>2797074179.8349528</v>
      </c>
      <c r="K3767" s="26">
        <v>3.3846727610381685E-4</v>
      </c>
      <c r="L3767" s="4">
        <v>45371860186.135521</v>
      </c>
      <c r="M3767" s="5">
        <f t="shared" si="58"/>
        <v>2.0865754122162859E-5</v>
      </c>
    </row>
    <row r="3768" spans="1:13" x14ac:dyDescent="0.25">
      <c r="A3768" s="4" t="s">
        <v>150</v>
      </c>
      <c r="B3768" t="s">
        <v>151</v>
      </c>
      <c r="C3768" s="24">
        <v>1147903.9472645789</v>
      </c>
      <c r="D3768" s="24">
        <v>114.79039472645789</v>
      </c>
      <c r="E3768" s="24">
        <v>1.1479039472645789</v>
      </c>
      <c r="F3768" t="s">
        <v>33</v>
      </c>
      <c r="G3768" s="24">
        <v>952238717.36298215</v>
      </c>
      <c r="H3768" s="24">
        <v>0.12054791790481371</v>
      </c>
      <c r="I3768" t="s">
        <v>13</v>
      </c>
      <c r="J3768" s="24">
        <v>2797074179.8349528</v>
      </c>
      <c r="K3768" s="26">
        <v>4.1039453137861129E-2</v>
      </c>
      <c r="L3768" s="4">
        <v>45371860186.135521</v>
      </c>
      <c r="M3768" s="5">
        <f t="shared" si="58"/>
        <v>2.5299909295218824E-3</v>
      </c>
    </row>
    <row r="3769" spans="1:13" x14ac:dyDescent="0.25">
      <c r="A3769" s="4" t="s">
        <v>150</v>
      </c>
      <c r="B3769" t="s">
        <v>152</v>
      </c>
      <c r="C3769" s="24">
        <v>16311.209419977629</v>
      </c>
      <c r="D3769" s="24">
        <v>1.631120941997763</v>
      </c>
      <c r="E3769" s="24">
        <v>1.6311209419977629E-2</v>
      </c>
      <c r="F3769" t="s">
        <v>33</v>
      </c>
      <c r="G3769" s="24">
        <v>952238717.36298215</v>
      </c>
      <c r="H3769" s="24">
        <v>1.7129328100781256E-3</v>
      </c>
      <c r="I3769" t="s">
        <v>13</v>
      </c>
      <c r="J3769" s="24">
        <v>2797074179.8349528</v>
      </c>
      <c r="K3769" s="26">
        <v>5.8315255053193143E-4</v>
      </c>
      <c r="L3769" s="4">
        <v>45371860186.135521</v>
      </c>
      <c r="M3769" s="5">
        <f t="shared" si="58"/>
        <v>3.5950056605706274E-5</v>
      </c>
    </row>
    <row r="3770" spans="1:13" x14ac:dyDescent="0.25">
      <c r="A3770" s="4" t="s">
        <v>150</v>
      </c>
      <c r="B3770" t="s">
        <v>153</v>
      </c>
      <c r="C3770" s="24">
        <v>172416.7391221351</v>
      </c>
      <c r="D3770" s="24">
        <v>17.241673912213511</v>
      </c>
      <c r="E3770" s="24">
        <v>0.17241673912213509</v>
      </c>
      <c r="F3770" t="s">
        <v>33</v>
      </c>
      <c r="G3770" s="24">
        <v>952238717.36298215</v>
      </c>
      <c r="H3770" s="24">
        <v>1.8106461749382102E-2</v>
      </c>
      <c r="I3770" t="s">
        <v>13</v>
      </c>
      <c r="J3770" s="24">
        <v>2797074179.8349528</v>
      </c>
      <c r="K3770" s="26">
        <v>6.1641818570685493E-3</v>
      </c>
      <c r="L3770" s="4">
        <v>45371860186.135521</v>
      </c>
      <c r="M3770" s="5">
        <f t="shared" si="58"/>
        <v>3.8000808962825212E-4</v>
      </c>
    </row>
    <row r="3771" spans="1:13" x14ac:dyDescent="0.25">
      <c r="A3771" s="4" t="s">
        <v>150</v>
      </c>
      <c r="B3771" t="s">
        <v>154</v>
      </c>
      <c r="C3771" s="24">
        <v>1068628.103296326</v>
      </c>
      <c r="D3771" s="24">
        <v>106.86281032963259</v>
      </c>
      <c r="E3771" s="24">
        <v>1.0686281032963261</v>
      </c>
      <c r="F3771" t="s">
        <v>33</v>
      </c>
      <c r="G3771" s="24">
        <v>952238717.36298215</v>
      </c>
      <c r="H3771" s="24">
        <v>0.11222271094538762</v>
      </c>
      <c r="I3771" t="s">
        <v>13</v>
      </c>
      <c r="J3771" s="24">
        <v>2797074179.8349528</v>
      </c>
      <c r="K3771" s="26">
        <v>3.8205211395551282E-2</v>
      </c>
      <c r="L3771" s="4">
        <v>45371860186.135521</v>
      </c>
      <c r="M3771" s="5">
        <f t="shared" si="58"/>
        <v>2.3552662353104742E-3</v>
      </c>
    </row>
    <row r="3772" spans="1:13" x14ac:dyDescent="0.25">
      <c r="A3772" s="4" t="s">
        <v>150</v>
      </c>
      <c r="B3772" t="s">
        <v>157</v>
      </c>
      <c r="C3772" s="24">
        <v>211113.82035683689</v>
      </c>
      <c r="D3772" s="24">
        <v>21.11138203568369</v>
      </c>
      <c r="E3772" s="24">
        <v>0.2111138203568369</v>
      </c>
      <c r="F3772" t="s">
        <v>33</v>
      </c>
      <c r="G3772" s="24">
        <v>952238717.36298215</v>
      </c>
      <c r="H3772" s="24">
        <v>2.2170262194491593E-2</v>
      </c>
      <c r="I3772" t="s">
        <v>13</v>
      </c>
      <c r="J3772" s="24">
        <v>2797074179.8349528</v>
      </c>
      <c r="K3772" s="26">
        <v>7.5476661247966658E-3</v>
      </c>
      <c r="L3772" s="4">
        <v>45371860186.135521</v>
      </c>
      <c r="M3772" s="5">
        <f t="shared" si="58"/>
        <v>4.6529681500990757E-4</v>
      </c>
    </row>
    <row r="3773" spans="1:13" x14ac:dyDescent="0.25">
      <c r="A3773" s="4" t="s">
        <v>113</v>
      </c>
      <c r="B3773" t="s">
        <v>114</v>
      </c>
      <c r="C3773" s="24">
        <v>21588.75445212438</v>
      </c>
      <c r="D3773" s="24">
        <v>2.1588754452124381</v>
      </c>
      <c r="E3773" s="24">
        <v>2.1588754452124381E-2</v>
      </c>
      <c r="F3773" t="s">
        <v>33</v>
      </c>
      <c r="G3773" s="24">
        <v>952238717.36298215</v>
      </c>
      <c r="H3773" s="24">
        <v>2.2671578101665238E-3</v>
      </c>
      <c r="I3773" t="s">
        <v>13</v>
      </c>
      <c r="J3773" s="24">
        <v>2797074179.8349528</v>
      </c>
      <c r="K3773" s="26">
        <v>7.7183346111322181E-4</v>
      </c>
      <c r="L3773" s="4">
        <v>45371860186.135521</v>
      </c>
      <c r="M3773" s="5">
        <f t="shared" si="58"/>
        <v>4.758181472736123E-5</v>
      </c>
    </row>
    <row r="3774" spans="1:13" x14ac:dyDescent="0.25">
      <c r="A3774" s="4" t="s">
        <v>113</v>
      </c>
      <c r="B3774" t="s">
        <v>122</v>
      </c>
      <c r="C3774" s="24">
        <v>35108.812797091166</v>
      </c>
      <c r="D3774" s="24">
        <v>3.5108812797091167</v>
      </c>
      <c r="E3774" s="24">
        <v>3.5108812797091167E-2</v>
      </c>
      <c r="F3774" t="s">
        <v>33</v>
      </c>
      <c r="G3774" s="24">
        <v>952238717.36298215</v>
      </c>
      <c r="H3774" s="24">
        <v>3.6869759816443278E-3</v>
      </c>
      <c r="I3774" t="s">
        <v>13</v>
      </c>
      <c r="J3774" s="24">
        <v>2797074179.8349528</v>
      </c>
      <c r="K3774" s="26">
        <v>1.2551977723795238E-3</v>
      </c>
      <c r="L3774" s="4">
        <v>45371860186.135521</v>
      </c>
      <c r="M3774" s="5">
        <f t="shared" si="58"/>
        <v>7.7380148517295136E-5</v>
      </c>
    </row>
    <row r="3775" spans="1:13" x14ac:dyDescent="0.25">
      <c r="A3775" s="4" t="s">
        <v>113</v>
      </c>
      <c r="B3775" t="s">
        <v>4</v>
      </c>
      <c r="C3775" s="24">
        <v>5640.5366883081388</v>
      </c>
      <c r="D3775" s="24">
        <v>0.56405366883081387</v>
      </c>
      <c r="E3775" s="24">
        <v>5.6405366883081386E-3</v>
      </c>
      <c r="F3775" t="s">
        <v>33</v>
      </c>
      <c r="G3775" s="24">
        <v>952238717.36298215</v>
      </c>
      <c r="H3775" s="24">
        <v>5.9234481705683817E-4</v>
      </c>
      <c r="I3775" t="s">
        <v>13</v>
      </c>
      <c r="J3775" s="24">
        <v>2797074179.8349528</v>
      </c>
      <c r="K3775" s="26">
        <v>2.0165845900593779E-4</v>
      </c>
      <c r="L3775" s="4">
        <v>45371860186.135521</v>
      </c>
      <c r="M3775" s="5">
        <f t="shared" si="58"/>
        <v>1.2431795093188052E-5</v>
      </c>
    </row>
    <row r="3776" spans="1:13" x14ac:dyDescent="0.25">
      <c r="A3776" s="4" t="s">
        <v>141</v>
      </c>
      <c r="B3776" t="s">
        <v>142</v>
      </c>
      <c r="C3776" s="24">
        <v>14581789.010321105</v>
      </c>
      <c r="D3776" s="24">
        <v>1458.1789010321104</v>
      </c>
      <c r="E3776" s="24">
        <v>14.581789010321105</v>
      </c>
      <c r="F3776" t="s">
        <v>33</v>
      </c>
      <c r="G3776" s="24">
        <v>952238717.36298215</v>
      </c>
      <c r="H3776" s="24">
        <v>1.5313165432615674</v>
      </c>
      <c r="I3776" t="s">
        <v>13</v>
      </c>
      <c r="J3776" s="24">
        <v>2797074179.8349528</v>
      </c>
      <c r="K3776" s="26">
        <v>0.52132292791682533</v>
      </c>
      <c r="L3776" s="4">
        <v>45371860186.135521</v>
      </c>
      <c r="M3776" s="5">
        <f t="shared" si="58"/>
        <v>3.2138398008148952E-2</v>
      </c>
    </row>
    <row r="3777" spans="1:13" x14ac:dyDescent="0.25">
      <c r="A3777" s="4" t="s">
        <v>141</v>
      </c>
      <c r="B3777" t="s">
        <v>158</v>
      </c>
      <c r="C3777" s="24">
        <v>15587800.779933579</v>
      </c>
      <c r="D3777" s="24">
        <v>1558.780077993358</v>
      </c>
      <c r="E3777" s="24">
        <v>15.587800779933579</v>
      </c>
      <c r="F3777" t="s">
        <v>33</v>
      </c>
      <c r="G3777" s="24">
        <v>952238717.36298215</v>
      </c>
      <c r="H3777" s="24">
        <v>1.6369635571110361</v>
      </c>
      <c r="I3777" t="s">
        <v>13</v>
      </c>
      <c r="J3777" s="24">
        <v>2797074179.8349528</v>
      </c>
      <c r="K3777" s="26">
        <v>0.55728950244906872</v>
      </c>
      <c r="L3777" s="4">
        <v>45371860186.135521</v>
      </c>
      <c r="M3777" s="5">
        <f t="shared" si="58"/>
        <v>3.4355657264184228E-2</v>
      </c>
    </row>
    <row r="3778" spans="1:13" x14ac:dyDescent="0.25">
      <c r="A3778" s="4" t="s">
        <v>141</v>
      </c>
      <c r="B3778" t="s">
        <v>159</v>
      </c>
      <c r="C3778" s="24">
        <v>190743.3338365512</v>
      </c>
      <c r="D3778" s="24">
        <v>19.074333383655119</v>
      </c>
      <c r="E3778" s="24">
        <v>0.1907433338365512</v>
      </c>
      <c r="F3778" t="s">
        <v>33</v>
      </c>
      <c r="G3778" s="24">
        <v>952238717.36298215</v>
      </c>
      <c r="H3778" s="24">
        <v>2.0031041624181522E-2</v>
      </c>
      <c r="I3778" t="s">
        <v>13</v>
      </c>
      <c r="J3778" s="24">
        <v>2797074179.8349528</v>
      </c>
      <c r="K3778" s="26">
        <v>6.8193877449401934E-3</v>
      </c>
      <c r="L3778" s="4">
        <v>45371860186.135521</v>
      </c>
      <c r="M3778" s="5">
        <f t="shared" si="58"/>
        <v>4.2040007408564991E-4</v>
      </c>
    </row>
    <row r="3779" spans="1:13" x14ac:dyDescent="0.25">
      <c r="A3779" s="4" t="s">
        <v>141</v>
      </c>
      <c r="B3779" t="s">
        <v>160</v>
      </c>
      <c r="C3779" s="24">
        <v>506913.22675428988</v>
      </c>
      <c r="D3779" s="24">
        <v>50.691322675428985</v>
      </c>
      <c r="E3779" s="24">
        <v>0.50691322675428985</v>
      </c>
      <c r="F3779" t="s">
        <v>33</v>
      </c>
      <c r="G3779" s="24">
        <v>952238717.36298215</v>
      </c>
      <c r="H3779" s="24">
        <v>5.3233839111066161E-2</v>
      </c>
      <c r="I3779" t="s">
        <v>13</v>
      </c>
      <c r="J3779" s="24">
        <v>2797074179.8349528</v>
      </c>
      <c r="K3779" s="26">
        <v>1.8122981163989055E-2</v>
      </c>
      <c r="L3779" s="4">
        <v>45371860186.135521</v>
      </c>
      <c r="M3779" s="5">
        <f t="shared" ref="M3779:M3842" si="59">C3779/L3779*100</f>
        <v>1.1172414458536783E-3</v>
      </c>
    </row>
    <row r="3780" spans="1:13" x14ac:dyDescent="0.25">
      <c r="A3780" s="4" t="s">
        <v>141</v>
      </c>
      <c r="B3780" t="s">
        <v>161</v>
      </c>
      <c r="C3780" s="24">
        <v>821980.69879415934</v>
      </c>
      <c r="D3780" s="24">
        <v>82.198069879415939</v>
      </c>
      <c r="E3780" s="24">
        <v>0.82198069879415936</v>
      </c>
      <c r="F3780" t="s">
        <v>33</v>
      </c>
      <c r="G3780" s="24">
        <v>952238717.36298215</v>
      </c>
      <c r="H3780" s="24">
        <v>8.6320865115677714E-2</v>
      </c>
      <c r="I3780" t="s">
        <v>13</v>
      </c>
      <c r="J3780" s="24">
        <v>2797074179.8349528</v>
      </c>
      <c r="K3780" s="26">
        <v>2.9387161224399924E-2</v>
      </c>
      <c r="L3780" s="4">
        <v>45371860186.135521</v>
      </c>
      <c r="M3780" s="5">
        <f t="shared" si="59"/>
        <v>1.8116530717983117E-3</v>
      </c>
    </row>
    <row r="3781" spans="1:13" x14ac:dyDescent="0.25">
      <c r="A3781" s="4" t="s">
        <v>143</v>
      </c>
      <c r="B3781" t="s">
        <v>144</v>
      </c>
      <c r="C3781" s="24">
        <v>511110731.00928819</v>
      </c>
      <c r="D3781" s="24">
        <v>51111.073100928821</v>
      </c>
      <c r="E3781" s="24">
        <v>511.1107310092882</v>
      </c>
      <c r="F3781" t="s">
        <v>33</v>
      </c>
      <c r="G3781" s="24">
        <v>952238717.36298215</v>
      </c>
      <c r="H3781" s="24">
        <v>53.674642890461129</v>
      </c>
      <c r="I3781" t="s">
        <v>13</v>
      </c>
      <c r="J3781" s="24">
        <v>2797074179.8349528</v>
      </c>
      <c r="K3781" s="26">
        <v>18.273048841323448</v>
      </c>
      <c r="L3781" s="4">
        <v>45371860186.135521</v>
      </c>
      <c r="M3781" s="5">
        <f t="shared" si="59"/>
        <v>1.1264927841011696</v>
      </c>
    </row>
    <row r="3782" spans="1:13" x14ac:dyDescent="0.25">
      <c r="A3782" s="4" t="s">
        <v>143</v>
      </c>
      <c r="B3782" t="s">
        <v>145</v>
      </c>
      <c r="C3782" s="24">
        <v>1819212.7195614304</v>
      </c>
      <c r="D3782" s="24">
        <v>181.92127195614304</v>
      </c>
      <c r="E3782" s="24">
        <v>1.8192127195614305</v>
      </c>
      <c r="F3782" t="s">
        <v>33</v>
      </c>
      <c r="G3782" s="24">
        <v>952238717.36298215</v>
      </c>
      <c r="H3782" s="24">
        <v>0.1910458676369875</v>
      </c>
      <c r="I3782" t="s">
        <v>13</v>
      </c>
      <c r="J3782" s="24">
        <v>2797074179.8349528</v>
      </c>
      <c r="K3782" s="26">
        <v>6.5039845302521673E-2</v>
      </c>
      <c r="L3782" s="4">
        <v>45371860186.135521</v>
      </c>
      <c r="M3782" s="5">
        <f t="shared" si="59"/>
        <v>4.0095616800770607E-3</v>
      </c>
    </row>
    <row r="3783" spans="1:13" x14ac:dyDescent="0.25">
      <c r="A3783" s="4" t="s">
        <v>143</v>
      </c>
      <c r="B3783" t="s">
        <v>146</v>
      </c>
      <c r="C3783" s="24">
        <v>6879691.0880920244</v>
      </c>
      <c r="D3783" s="24">
        <v>687.96910880920245</v>
      </c>
      <c r="E3783" s="24">
        <v>6.8796910880920246</v>
      </c>
      <c r="F3783" t="s">
        <v>33</v>
      </c>
      <c r="G3783" s="24">
        <v>952238717.36298215</v>
      </c>
      <c r="H3783" s="24">
        <v>0.722475463625742</v>
      </c>
      <c r="I3783" t="s">
        <v>13</v>
      </c>
      <c r="J3783" s="24">
        <v>2797074179.8349528</v>
      </c>
      <c r="K3783" s="26">
        <v>0.24596026582669947</v>
      </c>
      <c r="L3783" s="4">
        <v>45371860186.135521</v>
      </c>
      <c r="M3783" s="5">
        <f t="shared" si="59"/>
        <v>1.5162902865054412E-2</v>
      </c>
    </row>
    <row r="3784" spans="1:13" x14ac:dyDescent="0.25">
      <c r="A3784" s="4" t="s">
        <v>0</v>
      </c>
      <c r="B3784" t="s">
        <v>24</v>
      </c>
      <c r="C3784" s="24">
        <v>111757.1078772264</v>
      </c>
      <c r="D3784" s="24">
        <v>11.17571078772264</v>
      </c>
      <c r="E3784" s="24">
        <v>0.1117571078772264</v>
      </c>
      <c r="F3784" t="s">
        <v>33</v>
      </c>
      <c r="G3784" s="24">
        <v>952238717.36298215</v>
      </c>
      <c r="H3784" s="24">
        <v>1.1736249097990195E-2</v>
      </c>
      <c r="I3784" t="s">
        <v>13</v>
      </c>
      <c r="J3784" s="24">
        <v>2797074179.8349528</v>
      </c>
      <c r="K3784" s="26">
        <v>3.9955003225485017E-3</v>
      </c>
      <c r="L3784" s="4">
        <v>45371860186.135521</v>
      </c>
      <c r="M3784" s="5">
        <f t="shared" si="59"/>
        <v>2.4631370064782249E-4</v>
      </c>
    </row>
    <row r="3785" spans="1:13" x14ac:dyDescent="0.25">
      <c r="A3785" s="4" t="s">
        <v>127</v>
      </c>
      <c r="B3785" t="s">
        <v>129</v>
      </c>
      <c r="C3785" s="24">
        <v>60908.222671254764</v>
      </c>
      <c r="D3785" s="24">
        <v>6.0908222671254766</v>
      </c>
      <c r="E3785" s="24">
        <v>6.0908222671254765E-2</v>
      </c>
      <c r="F3785" t="s">
        <v>33</v>
      </c>
      <c r="G3785" s="24">
        <v>952238717.36298215</v>
      </c>
      <c r="H3785" s="24">
        <v>6.3963186500047842E-3</v>
      </c>
      <c r="I3785" t="s">
        <v>13</v>
      </c>
      <c r="J3785" s="24">
        <v>2797074179.8349528</v>
      </c>
      <c r="K3785" s="26">
        <v>2.1775690866678689E-3</v>
      </c>
      <c r="L3785" s="4">
        <v>45371860186.135521</v>
      </c>
      <c r="M3785" s="5">
        <f t="shared" si="59"/>
        <v>1.3424228678608763E-4</v>
      </c>
    </row>
    <row r="3786" spans="1:13" x14ac:dyDescent="0.25">
      <c r="A3786" s="4" t="s">
        <v>127</v>
      </c>
      <c r="B3786" t="s">
        <v>135</v>
      </c>
      <c r="C3786" s="24">
        <v>11492130.975750349</v>
      </c>
      <c r="D3786" s="24">
        <v>1149.2130975750349</v>
      </c>
      <c r="E3786" s="24">
        <v>11.492130975750349</v>
      </c>
      <c r="F3786" t="s">
        <v>33</v>
      </c>
      <c r="G3786" s="24">
        <v>952238717.36298215</v>
      </c>
      <c r="H3786" s="24">
        <v>1.2068539921980177</v>
      </c>
      <c r="I3786" t="s">
        <v>13</v>
      </c>
      <c r="J3786" s="24">
        <v>2797074179.8349528</v>
      </c>
      <c r="K3786" s="26">
        <v>0.41086257413553706</v>
      </c>
      <c r="L3786" s="4">
        <v>45371860186.135521</v>
      </c>
      <c r="M3786" s="5">
        <f t="shared" si="59"/>
        <v>2.5328763089290419E-2</v>
      </c>
    </row>
    <row r="3787" spans="1:13" x14ac:dyDescent="0.25">
      <c r="A3787" s="4" t="s">
        <v>127</v>
      </c>
      <c r="B3787" t="s">
        <v>128</v>
      </c>
      <c r="C3787" s="24">
        <v>2339.7344049806079</v>
      </c>
      <c r="D3787" s="24">
        <v>0.23397344049806079</v>
      </c>
      <c r="E3787" s="24">
        <v>2.3397344049806081E-3</v>
      </c>
      <c r="F3787" t="s">
        <v>33</v>
      </c>
      <c r="G3787" s="24">
        <v>952238717.36298215</v>
      </c>
      <c r="H3787" s="24">
        <v>2.457088083395719E-4</v>
      </c>
      <c r="I3787" t="s">
        <v>13</v>
      </c>
      <c r="J3787" s="24">
        <v>2797074179.8349528</v>
      </c>
      <c r="K3787" s="26">
        <v>8.3649351234534253E-5</v>
      </c>
      <c r="L3787" s="4">
        <v>45371860186.135521</v>
      </c>
      <c r="M3787" s="5">
        <f t="shared" si="59"/>
        <v>5.1567962948443782E-6</v>
      </c>
    </row>
    <row r="3788" spans="1:13" x14ac:dyDescent="0.25">
      <c r="A3788" s="4" t="s">
        <v>127</v>
      </c>
      <c r="B3788" t="s">
        <v>4</v>
      </c>
      <c r="C3788" s="24">
        <v>271044.1615031042</v>
      </c>
      <c r="D3788" s="24">
        <v>27.104416150310421</v>
      </c>
      <c r="E3788" s="24">
        <v>0.27104416150310418</v>
      </c>
      <c r="F3788" t="s">
        <v>33</v>
      </c>
      <c r="G3788" s="24">
        <v>952238717.36298215</v>
      </c>
      <c r="H3788" s="24">
        <v>2.8463887947520347E-2</v>
      </c>
      <c r="I3788" t="s">
        <v>13</v>
      </c>
      <c r="J3788" s="24">
        <v>2797074179.8349528</v>
      </c>
      <c r="K3788" s="26">
        <v>9.6902743394205494E-3</v>
      </c>
      <c r="L3788" s="4">
        <v>45371860186.135521</v>
      </c>
      <c r="M3788" s="5">
        <f t="shared" si="59"/>
        <v>5.9738384185960345E-4</v>
      </c>
    </row>
    <row r="3789" spans="1:13" x14ac:dyDescent="0.25">
      <c r="A3789" s="4" t="s">
        <v>127</v>
      </c>
      <c r="B3789" t="s">
        <v>130</v>
      </c>
      <c r="C3789" s="24">
        <v>10415.942970608299</v>
      </c>
      <c r="D3789" s="24">
        <v>1.0415942970608298</v>
      </c>
      <c r="E3789" s="24">
        <v>1.04159429706083E-2</v>
      </c>
      <c r="F3789" t="s">
        <v>33</v>
      </c>
      <c r="G3789" s="24">
        <v>952238717.36298215</v>
      </c>
      <c r="H3789" s="24">
        <v>1.0938373729911955E-3</v>
      </c>
      <c r="I3789" t="s">
        <v>13</v>
      </c>
      <c r="J3789" s="24">
        <v>2797074179.8349528</v>
      </c>
      <c r="K3789" s="26">
        <v>3.7238708382138485E-4</v>
      </c>
      <c r="L3789" s="4">
        <v>45371860186.135521</v>
      </c>
      <c r="M3789" s="5">
        <f t="shared" si="59"/>
        <v>2.2956834760306223E-5</v>
      </c>
    </row>
    <row r="3790" spans="1:13" x14ac:dyDescent="0.25">
      <c r="A3790" s="4" t="s">
        <v>127</v>
      </c>
      <c r="B3790" t="s">
        <v>132</v>
      </c>
      <c r="C3790" s="24">
        <v>917097.67601235025</v>
      </c>
      <c r="D3790" s="24">
        <v>91.709767601235029</v>
      </c>
      <c r="E3790" s="24">
        <v>0.91709767601235026</v>
      </c>
      <c r="F3790" t="s">
        <v>33</v>
      </c>
      <c r="G3790" s="24">
        <v>952238717.36298215</v>
      </c>
      <c r="H3790" s="24">
        <v>9.6309639514769216E-2</v>
      </c>
      <c r="I3790" t="s">
        <v>13</v>
      </c>
      <c r="J3790" s="24">
        <v>2797074179.8349528</v>
      </c>
      <c r="K3790" s="26">
        <v>3.2787749521411169E-2</v>
      </c>
      <c r="L3790" s="4">
        <v>45371860186.135521</v>
      </c>
      <c r="M3790" s="5">
        <f t="shared" si="59"/>
        <v>2.021291770383688E-3</v>
      </c>
    </row>
    <row r="3791" spans="1:13" x14ac:dyDescent="0.25">
      <c r="A3791" s="4" t="s">
        <v>127</v>
      </c>
      <c r="B3791" t="s">
        <v>131</v>
      </c>
      <c r="C3791" s="24">
        <v>173545.68101806371</v>
      </c>
      <c r="D3791" s="24">
        <v>17.354568101806372</v>
      </c>
      <c r="E3791" s="24">
        <v>0.17354568101806372</v>
      </c>
      <c r="F3791" t="s">
        <v>33</v>
      </c>
      <c r="G3791" s="24">
        <v>952238717.36298215</v>
      </c>
      <c r="H3791" s="24">
        <v>1.8225018354500508E-2</v>
      </c>
      <c r="I3791" t="s">
        <v>13</v>
      </c>
      <c r="J3791" s="24">
        <v>2797074179.8349528</v>
      </c>
      <c r="K3791" s="26">
        <v>6.2045433856997003E-3</v>
      </c>
      <c r="L3791" s="4">
        <v>45371860186.135521</v>
      </c>
      <c r="M3791" s="5">
        <f t="shared" si="59"/>
        <v>3.8249628802103824E-4</v>
      </c>
    </row>
    <row r="3792" spans="1:13" x14ac:dyDescent="0.25">
      <c r="A3792" s="4" t="s">
        <v>127</v>
      </c>
      <c r="B3792" t="s">
        <v>133</v>
      </c>
      <c r="C3792" s="24">
        <v>2640787.7930165851</v>
      </c>
      <c r="D3792" s="24">
        <v>264.07877930165853</v>
      </c>
      <c r="E3792" s="24">
        <v>2.6407877930165848</v>
      </c>
      <c r="F3792" t="s">
        <v>33</v>
      </c>
      <c r="G3792" s="24">
        <v>952238717.36298215</v>
      </c>
      <c r="H3792" s="24">
        <v>0.27732413573034209</v>
      </c>
      <c r="I3792" t="s">
        <v>13</v>
      </c>
      <c r="J3792" s="24">
        <v>2797074179.8349528</v>
      </c>
      <c r="K3792" s="26">
        <v>9.4412504754250393E-2</v>
      </c>
      <c r="L3792" s="4">
        <v>45371860186.135521</v>
      </c>
      <c r="M3792" s="5">
        <f t="shared" si="59"/>
        <v>5.8203207498720589E-3</v>
      </c>
    </row>
    <row r="3793" spans="1:13" x14ac:dyDescent="0.25">
      <c r="A3793" s="4" t="s">
        <v>75</v>
      </c>
      <c r="B3793" t="s">
        <v>105</v>
      </c>
      <c r="C3793" s="24">
        <v>73273.054973765305</v>
      </c>
      <c r="D3793" s="24">
        <v>7.3273054973765301</v>
      </c>
      <c r="E3793" s="24">
        <v>7.3273054973765309E-2</v>
      </c>
      <c r="F3793" t="s">
        <v>33</v>
      </c>
      <c r="G3793" s="24">
        <v>952238717.36298215</v>
      </c>
      <c r="H3793" s="24">
        <v>7.6948199687447158E-3</v>
      </c>
      <c r="I3793" t="s">
        <v>13</v>
      </c>
      <c r="J3793" s="24">
        <v>2797074179.8349528</v>
      </c>
      <c r="K3793" s="26">
        <v>2.6196321678565184E-3</v>
      </c>
      <c r="L3793" s="4">
        <v>45371860186.135521</v>
      </c>
      <c r="M3793" s="5">
        <f t="shared" si="59"/>
        <v>1.614944916808936E-4</v>
      </c>
    </row>
    <row r="3794" spans="1:13" x14ac:dyDescent="0.25">
      <c r="A3794" s="4" t="s">
        <v>75</v>
      </c>
      <c r="B3794" t="s">
        <v>108</v>
      </c>
      <c r="C3794" s="24">
        <v>4543868.581054383</v>
      </c>
      <c r="D3794" s="24">
        <v>454.38685810543831</v>
      </c>
      <c r="E3794" s="24">
        <v>4.5438685810543831</v>
      </c>
      <c r="F3794" t="s">
        <v>33</v>
      </c>
      <c r="G3794" s="24">
        <v>952238717.36298215</v>
      </c>
      <c r="H3794" s="24">
        <v>0.47717746592342281</v>
      </c>
      <c r="I3794" t="s">
        <v>13</v>
      </c>
      <c r="J3794" s="24">
        <v>2797074179.8349528</v>
      </c>
      <c r="K3794" s="26">
        <v>0.16245077137434027</v>
      </c>
      <c r="L3794" s="4">
        <v>45371860186.135521</v>
      </c>
      <c r="M3794" s="5">
        <f t="shared" si="59"/>
        <v>1.0014728429501052E-2</v>
      </c>
    </row>
    <row r="3795" spans="1:13" x14ac:dyDescent="0.25">
      <c r="A3795" s="4" t="s">
        <v>75</v>
      </c>
      <c r="B3795" t="s">
        <v>4</v>
      </c>
      <c r="C3795" s="24">
        <v>2471.7708608609182</v>
      </c>
      <c r="D3795" s="24">
        <v>0.24717708608609182</v>
      </c>
      <c r="E3795" s="24">
        <v>2.471770860860918E-3</v>
      </c>
      <c r="F3795" t="s">
        <v>33</v>
      </c>
      <c r="G3795" s="24">
        <v>952238717.36298215</v>
      </c>
      <c r="H3795" s="24">
        <v>2.5957470703417198E-4</v>
      </c>
      <c r="I3795" t="s">
        <v>13</v>
      </c>
      <c r="J3795" s="24">
        <v>2797074179.8349528</v>
      </c>
      <c r="K3795" s="26">
        <v>8.836987158512793E-5</v>
      </c>
      <c r="L3795" s="4">
        <v>45371860186.135521</v>
      </c>
      <c r="M3795" s="5">
        <f t="shared" si="59"/>
        <v>5.4478058662805903E-6</v>
      </c>
    </row>
    <row r="3796" spans="1:13" x14ac:dyDescent="0.25">
      <c r="A3796" s="4" t="s">
        <v>75</v>
      </c>
      <c r="B3796" t="s">
        <v>93</v>
      </c>
      <c r="C3796" s="24">
        <v>29691.545849777802</v>
      </c>
      <c r="D3796" s="24">
        <v>2.9691545849777801</v>
      </c>
      <c r="E3796" s="24">
        <v>2.9691545849777803E-2</v>
      </c>
      <c r="F3796" t="s">
        <v>33</v>
      </c>
      <c r="G3796" s="24">
        <v>952238717.36298215</v>
      </c>
      <c r="H3796" s="24">
        <v>3.1180779890994221E-3</v>
      </c>
      <c r="I3796" t="s">
        <v>13</v>
      </c>
      <c r="J3796" s="24">
        <v>2797074179.8349528</v>
      </c>
      <c r="K3796" s="26">
        <v>1.061521573644136E-3</v>
      </c>
      <c r="L3796" s="4">
        <v>45371860186.135521</v>
      </c>
      <c r="M3796" s="5">
        <f t="shared" si="59"/>
        <v>6.5440442000768516E-5</v>
      </c>
    </row>
    <row r="3797" spans="1:13" x14ac:dyDescent="0.25">
      <c r="A3797" s="4" t="s">
        <v>75</v>
      </c>
      <c r="B3797" t="s">
        <v>101</v>
      </c>
      <c r="C3797" s="24">
        <v>7906.427587518273</v>
      </c>
      <c r="D3797" s="24">
        <v>0.79064275875182732</v>
      </c>
      <c r="E3797" s="24">
        <v>7.9064275875182725E-3</v>
      </c>
      <c r="F3797" t="s">
        <v>33</v>
      </c>
      <c r="G3797" s="24">
        <v>952238717.36298215</v>
      </c>
      <c r="H3797" s="24">
        <v>8.3029889914720161E-4</v>
      </c>
      <c r="I3797" t="s">
        <v>13</v>
      </c>
      <c r="J3797" s="24">
        <v>2797074179.8349528</v>
      </c>
      <c r="K3797" s="26">
        <v>2.8266778351887718E-4</v>
      </c>
      <c r="L3797" s="4">
        <v>45371860186.135521</v>
      </c>
      <c r="M3797" s="5">
        <f t="shared" si="59"/>
        <v>1.7425839617513136E-5</v>
      </c>
    </row>
    <row r="3798" spans="1:13" x14ac:dyDescent="0.25">
      <c r="A3798" s="4" t="s">
        <v>75</v>
      </c>
      <c r="B3798" t="s">
        <v>109</v>
      </c>
      <c r="C3798" s="24">
        <v>5021570.517619703</v>
      </c>
      <c r="D3798" s="24">
        <v>502.15705176197031</v>
      </c>
      <c r="E3798" s="24">
        <v>5.0215705176197032</v>
      </c>
      <c r="F3798" t="s">
        <v>33</v>
      </c>
      <c r="G3798" s="24">
        <v>952238717.36298215</v>
      </c>
      <c r="H3798" s="24">
        <v>0.52734366142198563</v>
      </c>
      <c r="I3798" t="s">
        <v>13</v>
      </c>
      <c r="J3798" s="24">
        <v>2797074179.8349528</v>
      </c>
      <c r="K3798" s="26">
        <v>0.17952940089404462</v>
      </c>
      <c r="L3798" s="4">
        <v>45371860186.135521</v>
      </c>
      <c r="M3798" s="5">
        <f t="shared" si="59"/>
        <v>1.1067587921277617E-2</v>
      </c>
    </row>
    <row r="3799" spans="1:13" x14ac:dyDescent="0.25">
      <c r="A3799" s="4" t="s">
        <v>75</v>
      </c>
      <c r="B3799" t="s">
        <v>106</v>
      </c>
      <c r="C3799" s="24">
        <v>145068.09855036819</v>
      </c>
      <c r="D3799" s="24">
        <v>14.506809855036819</v>
      </c>
      <c r="E3799" s="24">
        <v>0.14506809855036817</v>
      </c>
      <c r="F3799" t="s">
        <v>33</v>
      </c>
      <c r="G3799" s="24">
        <v>952238717.36298215</v>
      </c>
      <c r="H3799" s="24">
        <v>1.523442556002162E-2</v>
      </c>
      <c r="I3799" t="s">
        <v>13</v>
      </c>
      <c r="J3799" s="24">
        <v>2797074179.8349528</v>
      </c>
      <c r="K3799" s="26">
        <v>5.1864229985823336E-3</v>
      </c>
      <c r="L3799" s="4">
        <v>45371860186.135521</v>
      </c>
      <c r="M3799" s="5">
        <f t="shared" si="59"/>
        <v>3.1973143255584939E-4</v>
      </c>
    </row>
    <row r="3800" spans="1:13" x14ac:dyDescent="0.25">
      <c r="A3800" s="4" t="s">
        <v>162</v>
      </c>
      <c r="B3800" t="s">
        <v>163</v>
      </c>
      <c r="C3800" s="24">
        <v>992188.71642652852</v>
      </c>
      <c r="D3800" s="24">
        <v>99.218871642652857</v>
      </c>
      <c r="E3800" s="24">
        <v>0.99218871642652851</v>
      </c>
      <c r="F3800" t="s">
        <v>33</v>
      </c>
      <c r="G3800" s="24">
        <v>952238717.36298215</v>
      </c>
      <c r="H3800" s="24">
        <v>0.104195376467592</v>
      </c>
      <c r="I3800" t="s">
        <v>13</v>
      </c>
      <c r="J3800" s="24">
        <v>2797074179.8349528</v>
      </c>
      <c r="K3800" s="26">
        <v>3.5472377657323147E-2</v>
      </c>
      <c r="L3800" s="4">
        <v>45371860186.135521</v>
      </c>
      <c r="M3800" s="5">
        <f t="shared" si="59"/>
        <v>2.1867931188100506E-3</v>
      </c>
    </row>
    <row r="3801" spans="1:13" x14ac:dyDescent="0.25">
      <c r="A3801" s="4" t="s">
        <v>162</v>
      </c>
      <c r="B3801" t="s">
        <v>162</v>
      </c>
      <c r="C3801" s="24">
        <v>1244158.561487566</v>
      </c>
      <c r="D3801" s="24">
        <v>124.4158561487566</v>
      </c>
      <c r="E3801" s="24">
        <v>1.2441585614875659</v>
      </c>
      <c r="F3801" t="s">
        <v>33</v>
      </c>
      <c r="G3801" s="24">
        <v>952238717.36298215</v>
      </c>
      <c r="H3801" s="24">
        <v>0.13065616203182667</v>
      </c>
      <c r="I3801" t="s">
        <v>13</v>
      </c>
      <c r="J3801" s="24">
        <v>2797074179.8349528</v>
      </c>
      <c r="K3801" s="26">
        <v>4.4480713827939312E-2</v>
      </c>
      <c r="L3801" s="4">
        <v>45371860186.135521</v>
      </c>
      <c r="M3801" s="5">
        <f t="shared" si="59"/>
        <v>2.7421369906005066E-3</v>
      </c>
    </row>
    <row r="3802" spans="1:13" x14ac:dyDescent="0.25">
      <c r="A3802" s="4" t="s">
        <v>124</v>
      </c>
      <c r="B3802" t="s">
        <v>126</v>
      </c>
      <c r="C3802" s="24">
        <v>3532103.8354936242</v>
      </c>
      <c r="D3802" s="24">
        <v>353.2103835493624</v>
      </c>
      <c r="E3802" s="24">
        <v>3.5321038354936243</v>
      </c>
      <c r="F3802" t="s">
        <v>33</v>
      </c>
      <c r="G3802" s="24">
        <v>952238717.36298215</v>
      </c>
      <c r="H3802" s="24">
        <v>0.37092629937113003</v>
      </c>
      <c r="I3802" t="s">
        <v>13</v>
      </c>
      <c r="J3802" s="24">
        <v>2797074179.8349528</v>
      </c>
      <c r="K3802" s="26">
        <v>0.12627851849470947</v>
      </c>
      <c r="L3802" s="4">
        <v>45371860186.135521</v>
      </c>
      <c r="M3802" s="5">
        <f t="shared" si="59"/>
        <v>7.7847895612023956E-3</v>
      </c>
    </row>
    <row r="3803" spans="1:13" x14ac:dyDescent="0.25">
      <c r="A3803" s="4" t="s">
        <v>124</v>
      </c>
      <c r="B3803" t="s">
        <v>125</v>
      </c>
      <c r="C3803" s="24">
        <v>8568508.9755694624</v>
      </c>
      <c r="D3803" s="24">
        <v>856.85089755694628</v>
      </c>
      <c r="E3803" s="24">
        <v>8.568508975569463</v>
      </c>
      <c r="F3803" t="s">
        <v>33</v>
      </c>
      <c r="G3803" s="24">
        <v>952238717.36298215</v>
      </c>
      <c r="H3803" s="24">
        <v>0.89982782881356504</v>
      </c>
      <c r="I3803" t="s">
        <v>13</v>
      </c>
      <c r="J3803" s="24">
        <v>2797074179.8349528</v>
      </c>
      <c r="K3803" s="26">
        <v>0.30633828152798814</v>
      </c>
      <c r="L3803" s="4">
        <v>45371860186.135521</v>
      </c>
      <c r="M3803" s="5">
        <f t="shared" si="59"/>
        <v>1.8885073127744009E-2</v>
      </c>
    </row>
    <row r="3804" spans="1:13" x14ac:dyDescent="0.25">
      <c r="A3804" s="4" t="s">
        <v>164</v>
      </c>
      <c r="B3804" t="s">
        <v>165</v>
      </c>
      <c r="C3804" s="24">
        <v>15010801.978057407</v>
      </c>
      <c r="D3804" s="24">
        <v>1501.0801978057407</v>
      </c>
      <c r="E3804" s="24">
        <v>15.010801978057406</v>
      </c>
      <c r="F3804" t="s">
        <v>33</v>
      </c>
      <c r="G3804" s="24">
        <v>952238717.36298215</v>
      </c>
      <c r="H3804" s="24">
        <v>1.5763696334073201</v>
      </c>
      <c r="I3804" t="s">
        <v>13</v>
      </c>
      <c r="J3804" s="24">
        <v>2797074179.8349528</v>
      </c>
      <c r="K3804" s="26">
        <v>0.53666084676178127</v>
      </c>
      <c r="L3804" s="4">
        <v>45371860186.135521</v>
      </c>
      <c r="M3804" s="5">
        <f t="shared" si="59"/>
        <v>3.3083946561759711E-2</v>
      </c>
    </row>
    <row r="3805" spans="1:13" x14ac:dyDescent="0.25">
      <c r="A3805" s="4" t="s">
        <v>164</v>
      </c>
      <c r="B3805" t="s">
        <v>166</v>
      </c>
      <c r="C3805" s="24">
        <v>2627180.4696532758</v>
      </c>
      <c r="D3805" s="24">
        <v>262.71804696532757</v>
      </c>
      <c r="E3805" s="24">
        <v>2.6271804696532759</v>
      </c>
      <c r="F3805" t="s">
        <v>33</v>
      </c>
      <c r="G3805" s="24">
        <v>952238717.36298215</v>
      </c>
      <c r="H3805" s="24">
        <v>0.27589515336329534</v>
      </c>
      <c r="I3805" t="s">
        <v>13</v>
      </c>
      <c r="J3805" s="24">
        <v>2797074179.8349528</v>
      </c>
      <c r="K3805" s="26">
        <v>9.3926020575124614E-2</v>
      </c>
      <c r="L3805" s="4">
        <v>45371860186.135521</v>
      </c>
      <c r="M3805" s="5">
        <f t="shared" si="59"/>
        <v>5.7903300831736119E-3</v>
      </c>
    </row>
    <row r="3806" spans="1:13" x14ac:dyDescent="0.25">
      <c r="A3806" s="4" t="s">
        <v>136</v>
      </c>
      <c r="B3806" t="s">
        <v>147</v>
      </c>
      <c r="C3806" s="24">
        <v>365829.54788404668</v>
      </c>
      <c r="D3806" s="24">
        <v>36.58295478840467</v>
      </c>
      <c r="E3806" s="24">
        <v>0.3658295478840467</v>
      </c>
      <c r="F3806" t="s">
        <v>48</v>
      </c>
      <c r="G3806" s="24">
        <v>682515770.39969051</v>
      </c>
      <c r="H3806" s="24">
        <v>5.3600160428499979E-2</v>
      </c>
      <c r="I3806" t="s">
        <v>15</v>
      </c>
      <c r="J3806" s="24">
        <v>3696083756.6601186</v>
      </c>
      <c r="K3806" s="26">
        <v>9.8977613054586234E-3</v>
      </c>
      <c r="L3806" s="4">
        <v>45371860186.135521</v>
      </c>
      <c r="M3806" s="5">
        <f t="shared" si="59"/>
        <v>8.0629171116910656E-4</v>
      </c>
    </row>
    <row r="3807" spans="1:13" x14ac:dyDescent="0.25">
      <c r="A3807" s="4" t="s">
        <v>136</v>
      </c>
      <c r="B3807" t="s">
        <v>137</v>
      </c>
      <c r="C3807" s="24">
        <v>238884770.05751753</v>
      </c>
      <c r="D3807" s="24">
        <v>23888.477005751753</v>
      </c>
      <c r="E3807" s="24">
        <v>238.88477005751753</v>
      </c>
      <c r="F3807" t="s">
        <v>48</v>
      </c>
      <c r="G3807" s="24">
        <v>682515770.39969051</v>
      </c>
      <c r="H3807" s="24">
        <v>35.000622757423372</v>
      </c>
      <c r="I3807" t="s">
        <v>15</v>
      </c>
      <c r="J3807" s="24">
        <v>3696083756.6601186</v>
      </c>
      <c r="K3807" s="26">
        <v>6.4631860581368512</v>
      </c>
      <c r="L3807" s="4">
        <v>45371860186.135521</v>
      </c>
      <c r="M3807" s="5">
        <f t="shared" si="59"/>
        <v>0.52650424531307749</v>
      </c>
    </row>
    <row r="3808" spans="1:13" x14ac:dyDescent="0.25">
      <c r="A3808" s="4" t="s">
        <v>115</v>
      </c>
      <c r="B3808" t="s">
        <v>116</v>
      </c>
      <c r="C3808" s="24">
        <v>296.75350024435869</v>
      </c>
      <c r="D3808" s="24">
        <v>2.967535002443587E-2</v>
      </c>
      <c r="E3808" s="24">
        <v>2.9675350024435871E-4</v>
      </c>
      <c r="F3808" t="s">
        <v>48</v>
      </c>
      <c r="G3808" s="24">
        <v>682515770.39969051</v>
      </c>
      <c r="H3808" s="24">
        <v>4.3479361666701973E-5</v>
      </c>
      <c r="I3808" t="s">
        <v>15</v>
      </c>
      <c r="J3808" s="24">
        <v>3696083756.6601186</v>
      </c>
      <c r="K3808" s="26">
        <v>8.0288629744828402E-6</v>
      </c>
      <c r="L3808" s="4">
        <v>45371860186.135521</v>
      </c>
      <c r="M3808" s="5">
        <f t="shared" si="59"/>
        <v>6.5404746251739304E-7</v>
      </c>
    </row>
    <row r="3809" spans="1:13" x14ac:dyDescent="0.25">
      <c r="A3809" s="4" t="s">
        <v>115</v>
      </c>
      <c r="B3809" t="s">
        <v>121</v>
      </c>
      <c r="C3809" s="24">
        <v>395888.01194209151</v>
      </c>
      <c r="D3809" s="24">
        <v>39.588801194209154</v>
      </c>
      <c r="E3809" s="24">
        <v>0.3958880119420915</v>
      </c>
      <c r="F3809" t="s">
        <v>48</v>
      </c>
      <c r="G3809" s="24">
        <v>682515770.39969051</v>
      </c>
      <c r="H3809" s="24">
        <v>5.8004229222462372E-2</v>
      </c>
      <c r="I3809" t="s">
        <v>15</v>
      </c>
      <c r="J3809" s="24">
        <v>3696083756.6601186</v>
      </c>
      <c r="K3809" s="26">
        <v>1.0711013007449447E-2</v>
      </c>
      <c r="L3809" s="4">
        <v>45371860186.135521</v>
      </c>
      <c r="M3809" s="5">
        <f t="shared" si="59"/>
        <v>8.7254084429860953E-4</v>
      </c>
    </row>
    <row r="3810" spans="1:13" x14ac:dyDescent="0.25">
      <c r="A3810" s="4" t="s">
        <v>115</v>
      </c>
      <c r="B3810" t="s">
        <v>119</v>
      </c>
      <c r="C3810" s="24">
        <v>872955.24280169571</v>
      </c>
      <c r="D3810" s="24">
        <v>87.295524280169573</v>
      </c>
      <c r="E3810" s="24">
        <v>0.87295524280169567</v>
      </c>
      <c r="F3810" t="s">
        <v>48</v>
      </c>
      <c r="G3810" s="24">
        <v>682515770.39969051</v>
      </c>
      <c r="H3810" s="24">
        <v>0.12790257465999375</v>
      </c>
      <c r="I3810" t="s">
        <v>15</v>
      </c>
      <c r="J3810" s="24">
        <v>3696083756.6601186</v>
      </c>
      <c r="K3810" s="26">
        <v>2.3618383680528973E-2</v>
      </c>
      <c r="L3810" s="4">
        <v>45371860186.135521</v>
      </c>
      <c r="M3810" s="5">
        <f t="shared" si="59"/>
        <v>1.9240014388223132E-3</v>
      </c>
    </row>
    <row r="3811" spans="1:13" x14ac:dyDescent="0.25">
      <c r="A3811" s="4" t="s">
        <v>115</v>
      </c>
      <c r="B3811" t="s">
        <v>123</v>
      </c>
      <c r="C3811" s="24">
        <v>129280.49599674001</v>
      </c>
      <c r="D3811" s="24">
        <v>12.928049599674001</v>
      </c>
      <c r="E3811" s="24">
        <v>0.12928049599674002</v>
      </c>
      <c r="F3811" t="s">
        <v>48</v>
      </c>
      <c r="G3811" s="24">
        <v>682515770.39969051</v>
      </c>
      <c r="H3811" s="24">
        <v>1.8941759531949216E-2</v>
      </c>
      <c r="I3811" t="s">
        <v>15</v>
      </c>
      <c r="J3811" s="24">
        <v>3696083756.6601186</v>
      </c>
      <c r="K3811" s="26">
        <v>3.4977696531845203E-3</v>
      </c>
      <c r="L3811" s="4">
        <v>45371860186.135521</v>
      </c>
      <c r="M3811" s="5">
        <f t="shared" si="59"/>
        <v>2.8493541033225E-4</v>
      </c>
    </row>
    <row r="3812" spans="1:13" x14ac:dyDescent="0.25">
      <c r="A3812" s="4" t="s">
        <v>115</v>
      </c>
      <c r="B3812" t="s">
        <v>120</v>
      </c>
      <c r="C3812" s="24">
        <v>126991.6320575272</v>
      </c>
      <c r="D3812" s="24">
        <v>12.69916320575272</v>
      </c>
      <c r="E3812" s="24">
        <v>0.1269916320575272</v>
      </c>
      <c r="F3812" t="s">
        <v>48</v>
      </c>
      <c r="G3812" s="24">
        <v>682515770.39969051</v>
      </c>
      <c r="H3812" s="24">
        <v>1.8606402601240874E-2</v>
      </c>
      <c r="I3812" t="s">
        <v>15</v>
      </c>
      <c r="J3812" s="24">
        <v>3696083756.6601186</v>
      </c>
      <c r="K3812" s="26">
        <v>3.4358429196496422E-3</v>
      </c>
      <c r="L3812" s="4">
        <v>45371860186.135521</v>
      </c>
      <c r="M3812" s="5">
        <f t="shared" si="59"/>
        <v>2.7989073301502545E-4</v>
      </c>
    </row>
    <row r="3813" spans="1:13" x14ac:dyDescent="0.25">
      <c r="A3813" s="4" t="s">
        <v>111</v>
      </c>
      <c r="B3813" t="s">
        <v>112</v>
      </c>
      <c r="C3813" s="24">
        <v>368.12903753280051</v>
      </c>
      <c r="D3813" s="24">
        <v>3.681290375328005E-2</v>
      </c>
      <c r="E3813" s="24">
        <v>3.6812903753280052E-4</v>
      </c>
      <c r="F3813" t="s">
        <v>48</v>
      </c>
      <c r="G3813" s="24">
        <v>682515770.39969051</v>
      </c>
      <c r="H3813" s="24">
        <v>5.3937074203753441E-5</v>
      </c>
      <c r="I3813" t="s">
        <v>15</v>
      </c>
      <c r="J3813" s="24">
        <v>3696083756.6601186</v>
      </c>
      <c r="K3813" s="26">
        <v>9.9599755246199266E-6</v>
      </c>
      <c r="L3813" s="4">
        <v>45371860186.135521</v>
      </c>
      <c r="M3813" s="5">
        <f t="shared" si="59"/>
        <v>8.113598076485551E-7</v>
      </c>
    </row>
    <row r="3814" spans="1:13" x14ac:dyDescent="0.25">
      <c r="A3814" s="4" t="s">
        <v>138</v>
      </c>
      <c r="B3814" t="s">
        <v>139</v>
      </c>
      <c r="C3814" s="24">
        <v>9874447.1550398506</v>
      </c>
      <c r="D3814" s="24">
        <v>987.44471550398509</v>
      </c>
      <c r="E3814" s="24">
        <v>9.8744471550398512</v>
      </c>
      <c r="F3814" t="s">
        <v>48</v>
      </c>
      <c r="G3814" s="24">
        <v>682515770.39969051</v>
      </c>
      <c r="H3814" s="24">
        <v>1.4467720136718951</v>
      </c>
      <c r="I3814" t="s">
        <v>15</v>
      </c>
      <c r="J3814" s="24">
        <v>3696083756.6601186</v>
      </c>
      <c r="K3814" s="26">
        <v>0.26715972378187308</v>
      </c>
      <c r="L3814" s="4">
        <v>45371860186.135521</v>
      </c>
      <c r="M3814" s="5">
        <f t="shared" si="59"/>
        <v>2.1763372968466539E-2</v>
      </c>
    </row>
    <row r="3815" spans="1:13" x14ac:dyDescent="0.25">
      <c r="A3815" s="4" t="s">
        <v>138</v>
      </c>
      <c r="B3815" t="s">
        <v>140</v>
      </c>
      <c r="C3815" s="24">
        <v>19636956.73708253</v>
      </c>
      <c r="D3815" s="24">
        <v>1963.695673708253</v>
      </c>
      <c r="E3815" s="24">
        <v>19.636956737082532</v>
      </c>
      <c r="F3815" t="s">
        <v>48</v>
      </c>
      <c r="G3815" s="24">
        <v>682515770.39969051</v>
      </c>
      <c r="H3815" s="24">
        <v>2.8771432967157464</v>
      </c>
      <c r="I3815" t="s">
        <v>15</v>
      </c>
      <c r="J3815" s="24">
        <v>3696083756.6601186</v>
      </c>
      <c r="K3815" s="26">
        <v>0.53129090220690822</v>
      </c>
      <c r="L3815" s="4">
        <v>45371860186.135521</v>
      </c>
      <c r="M3815" s="5">
        <f t="shared" si="59"/>
        <v>4.328003448948977E-2</v>
      </c>
    </row>
    <row r="3816" spans="1:13" x14ac:dyDescent="0.25">
      <c r="A3816" s="4" t="s">
        <v>102</v>
      </c>
      <c r="B3816" t="s">
        <v>103</v>
      </c>
      <c r="C3816" s="24">
        <v>2035.5555988356</v>
      </c>
      <c r="D3816" s="24">
        <v>0.20355555988356</v>
      </c>
      <c r="E3816" s="24">
        <v>2.0355555988356001E-3</v>
      </c>
      <c r="F3816" t="s">
        <v>48</v>
      </c>
      <c r="G3816" s="24">
        <v>682515770.39969051</v>
      </c>
      <c r="H3816" s="24">
        <v>2.9824301314584293E-4</v>
      </c>
      <c r="I3816" t="s">
        <v>15</v>
      </c>
      <c r="J3816" s="24">
        <v>3696083756.6601186</v>
      </c>
      <c r="K3816" s="26">
        <v>5.5073308205412078E-5</v>
      </c>
      <c r="L3816" s="4">
        <v>45371860186.135521</v>
      </c>
      <c r="M3816" s="5">
        <f t="shared" si="59"/>
        <v>4.4863833893625849E-6</v>
      </c>
    </row>
    <row r="3817" spans="1:13" x14ac:dyDescent="0.25">
      <c r="A3817" s="4" t="s">
        <v>150</v>
      </c>
      <c r="B3817" t="s">
        <v>151</v>
      </c>
      <c r="C3817" s="24">
        <v>801145.95648417692</v>
      </c>
      <c r="D3817" s="24">
        <v>80.114595648417691</v>
      </c>
      <c r="E3817" s="24">
        <v>0.80114595648417697</v>
      </c>
      <c r="F3817" t="s">
        <v>48</v>
      </c>
      <c r="G3817" s="24">
        <v>682515770.39969051</v>
      </c>
      <c r="H3817" s="24">
        <v>0.11738131062012164</v>
      </c>
      <c r="I3817" t="s">
        <v>15</v>
      </c>
      <c r="J3817" s="24">
        <v>3696083756.6601186</v>
      </c>
      <c r="K3817" s="26">
        <v>2.1675535762428557E-2</v>
      </c>
      <c r="L3817" s="4">
        <v>45371860186.135521</v>
      </c>
      <c r="M3817" s="5">
        <f t="shared" si="59"/>
        <v>1.7657331068144891E-3</v>
      </c>
    </row>
    <row r="3818" spans="1:13" x14ac:dyDescent="0.25">
      <c r="A3818" s="4" t="s">
        <v>150</v>
      </c>
      <c r="B3818" t="s">
        <v>152</v>
      </c>
      <c r="C3818" s="24">
        <v>45167.422924794577</v>
      </c>
      <c r="D3818" s="24">
        <v>4.5167422924794574</v>
      </c>
      <c r="E3818" s="24">
        <v>4.516742292479458E-2</v>
      </c>
      <c r="F3818" t="s">
        <v>48</v>
      </c>
      <c r="G3818" s="24">
        <v>682515770.39969051</v>
      </c>
      <c r="H3818" s="24">
        <v>6.6177845089709676E-3</v>
      </c>
      <c r="I3818" t="s">
        <v>15</v>
      </c>
      <c r="J3818" s="24">
        <v>3696083756.6601186</v>
      </c>
      <c r="K3818" s="26">
        <v>1.2220346155144785E-3</v>
      </c>
      <c r="L3818" s="4">
        <v>45371860186.135521</v>
      </c>
      <c r="M3818" s="5">
        <f t="shared" si="59"/>
        <v>9.9549418382886975E-5</v>
      </c>
    </row>
    <row r="3819" spans="1:13" x14ac:dyDescent="0.25">
      <c r="A3819" s="4" t="s">
        <v>150</v>
      </c>
      <c r="B3819" t="s">
        <v>153</v>
      </c>
      <c r="C3819" s="24">
        <v>178833.38908390401</v>
      </c>
      <c r="D3819" s="24">
        <v>17.8833389083904</v>
      </c>
      <c r="E3819" s="24">
        <v>0.178833389083904</v>
      </c>
      <c r="F3819" t="s">
        <v>48</v>
      </c>
      <c r="G3819" s="24">
        <v>682515770.39969051</v>
      </c>
      <c r="H3819" s="24">
        <v>2.6202088924505988E-2</v>
      </c>
      <c r="I3819" t="s">
        <v>15</v>
      </c>
      <c r="J3819" s="24">
        <v>3696083756.6601186</v>
      </c>
      <c r="K3819" s="26">
        <v>4.8384560756140095E-3</v>
      </c>
      <c r="L3819" s="4">
        <v>45371860186.135521</v>
      </c>
      <c r="M3819" s="5">
        <f t="shared" si="59"/>
        <v>3.9415044556306492E-4</v>
      </c>
    </row>
    <row r="3820" spans="1:13" x14ac:dyDescent="0.25">
      <c r="A3820" s="4" t="s">
        <v>150</v>
      </c>
      <c r="B3820" t="s">
        <v>154</v>
      </c>
      <c r="C3820" s="24">
        <v>903512.66349427833</v>
      </c>
      <c r="D3820" s="24">
        <v>90.351266349427831</v>
      </c>
      <c r="E3820" s="24">
        <v>0.90351266349427828</v>
      </c>
      <c r="F3820" t="s">
        <v>48</v>
      </c>
      <c r="G3820" s="24">
        <v>682515770.39969051</v>
      </c>
      <c r="H3820" s="24">
        <v>0.13237974896392052</v>
      </c>
      <c r="I3820" t="s">
        <v>15</v>
      </c>
      <c r="J3820" s="24">
        <v>3696083756.6601186</v>
      </c>
      <c r="K3820" s="26">
        <v>2.4445134985542558E-2</v>
      </c>
      <c r="L3820" s="4">
        <v>45371860186.135521</v>
      </c>
      <c r="M3820" s="5">
        <f t="shared" si="59"/>
        <v>1.9913502769947455E-3</v>
      </c>
    </row>
    <row r="3821" spans="1:13" x14ac:dyDescent="0.25">
      <c r="A3821" s="4" t="s">
        <v>150</v>
      </c>
      <c r="B3821" t="s">
        <v>157</v>
      </c>
      <c r="C3821" s="24">
        <v>111628.2534844474</v>
      </c>
      <c r="D3821" s="24">
        <v>11.16282534844474</v>
      </c>
      <c r="E3821" s="24">
        <v>0.1116282534844474</v>
      </c>
      <c r="F3821" t="s">
        <v>48</v>
      </c>
      <c r="G3821" s="24">
        <v>682515770.39969051</v>
      </c>
      <c r="H3821" s="24">
        <v>1.6355410134930123E-2</v>
      </c>
      <c r="I3821" t="s">
        <v>15</v>
      </c>
      <c r="J3821" s="24">
        <v>3696083756.6601186</v>
      </c>
      <c r="K3821" s="26">
        <v>3.0201765120527928E-3</v>
      </c>
      <c r="L3821" s="4">
        <v>45371860186.135521</v>
      </c>
      <c r="M3821" s="5">
        <f t="shared" si="59"/>
        <v>2.4602970437292792E-4</v>
      </c>
    </row>
    <row r="3822" spans="1:13" x14ac:dyDescent="0.25">
      <c r="A3822" s="4" t="s">
        <v>113</v>
      </c>
      <c r="B3822" t="s">
        <v>114</v>
      </c>
      <c r="C3822" s="24">
        <v>1443.575070966928</v>
      </c>
      <c r="D3822" s="24">
        <v>0.14435750709669279</v>
      </c>
      <c r="E3822" s="24">
        <v>1.443575070966928E-3</v>
      </c>
      <c r="F3822" t="s">
        <v>48</v>
      </c>
      <c r="G3822" s="24">
        <v>682515770.39969051</v>
      </c>
      <c r="H3822" s="24">
        <v>2.1150794363645995E-4</v>
      </c>
      <c r="I3822" t="s">
        <v>15</v>
      </c>
      <c r="J3822" s="24">
        <v>3696083756.6601186</v>
      </c>
      <c r="K3822" s="26">
        <v>3.9056881986662056E-5</v>
      </c>
      <c r="L3822" s="4">
        <v>45371860186.135521</v>
      </c>
      <c r="M3822" s="5">
        <f t="shared" si="59"/>
        <v>3.1816528241177286E-6</v>
      </c>
    </row>
    <row r="3823" spans="1:13" x14ac:dyDescent="0.25">
      <c r="A3823" s="4" t="s">
        <v>113</v>
      </c>
      <c r="B3823" t="s">
        <v>122</v>
      </c>
      <c r="C3823" s="24">
        <v>10344.97560875009</v>
      </c>
      <c r="D3823" s="24">
        <v>1.0344975608750091</v>
      </c>
      <c r="E3823" s="24">
        <v>1.034497560875009E-2</v>
      </c>
      <c r="F3823" t="s">
        <v>48</v>
      </c>
      <c r="G3823" s="24">
        <v>682515770.39969051</v>
      </c>
      <c r="H3823" s="24">
        <v>1.5157123186607003E-3</v>
      </c>
      <c r="I3823" t="s">
        <v>15</v>
      </c>
      <c r="J3823" s="24">
        <v>3696083756.6601186</v>
      </c>
      <c r="K3823" s="26">
        <v>2.7989018349784613E-4</v>
      </c>
      <c r="L3823" s="4">
        <v>45371860186.135521</v>
      </c>
      <c r="M3823" s="5">
        <f t="shared" si="59"/>
        <v>2.2800422037603055E-5</v>
      </c>
    </row>
    <row r="3824" spans="1:13" x14ac:dyDescent="0.25">
      <c r="A3824" s="4" t="s">
        <v>113</v>
      </c>
      <c r="B3824" t="s">
        <v>4</v>
      </c>
      <c r="C3824" s="24">
        <v>41921.15565548453</v>
      </c>
      <c r="D3824" s="24">
        <v>4.1921155655484528</v>
      </c>
      <c r="E3824" s="24">
        <v>4.1921155655484529E-2</v>
      </c>
      <c r="F3824" t="s">
        <v>48</v>
      </c>
      <c r="G3824" s="24">
        <v>682515770.39969051</v>
      </c>
      <c r="H3824" s="24">
        <v>6.142151943380727E-3</v>
      </c>
      <c r="I3824" t="s">
        <v>15</v>
      </c>
      <c r="J3824" s="24">
        <v>3696083756.6601186</v>
      </c>
      <c r="K3824" s="26">
        <v>1.1342046992291544E-3</v>
      </c>
      <c r="L3824" s="4">
        <v>45371860186.135521</v>
      </c>
      <c r="M3824" s="5">
        <f t="shared" si="59"/>
        <v>9.2394615260439693E-5</v>
      </c>
    </row>
    <row r="3825" spans="1:13" x14ac:dyDescent="0.25">
      <c r="A3825" s="4" t="s">
        <v>141</v>
      </c>
      <c r="B3825" t="s">
        <v>142</v>
      </c>
      <c r="C3825" s="24">
        <v>5157622.1592091387</v>
      </c>
      <c r="D3825" s="24">
        <v>515.76221592091383</v>
      </c>
      <c r="E3825" s="24">
        <v>5.1576221592091391</v>
      </c>
      <c r="F3825" t="s">
        <v>48</v>
      </c>
      <c r="G3825" s="24">
        <v>682515770.39969051</v>
      </c>
      <c r="H3825" s="24">
        <v>0.75567809315069234</v>
      </c>
      <c r="I3825" t="s">
        <v>15</v>
      </c>
      <c r="J3825" s="24">
        <v>3696083756.6601186</v>
      </c>
      <c r="K3825" s="26">
        <v>0.13954289184912047</v>
      </c>
      <c r="L3825" s="4">
        <v>45371860186.135521</v>
      </c>
      <c r="M3825" s="5">
        <f t="shared" si="59"/>
        <v>1.136744699919792E-2</v>
      </c>
    </row>
    <row r="3826" spans="1:13" x14ac:dyDescent="0.25">
      <c r="A3826" s="4" t="s">
        <v>141</v>
      </c>
      <c r="B3826" t="s">
        <v>158</v>
      </c>
      <c r="C3826" s="24">
        <v>21257971.724149961</v>
      </c>
      <c r="D3826" s="24">
        <v>2125.7971724149961</v>
      </c>
      <c r="E3826" s="24">
        <v>21.257971724149961</v>
      </c>
      <c r="F3826" t="s">
        <v>48</v>
      </c>
      <c r="G3826" s="24">
        <v>682515770.39969051</v>
      </c>
      <c r="H3826" s="24">
        <v>3.1146491621286647</v>
      </c>
      <c r="I3826" t="s">
        <v>15</v>
      </c>
      <c r="J3826" s="24">
        <v>3696083756.6601186</v>
      </c>
      <c r="K3826" s="26">
        <v>0.57514853893244122</v>
      </c>
      <c r="L3826" s="4">
        <v>45371860186.135521</v>
      </c>
      <c r="M3826" s="5">
        <f t="shared" si="59"/>
        <v>4.6852766531811391E-2</v>
      </c>
    </row>
    <row r="3827" spans="1:13" x14ac:dyDescent="0.25">
      <c r="A3827" s="4" t="s">
        <v>141</v>
      </c>
      <c r="B3827" t="s">
        <v>160</v>
      </c>
      <c r="C3827" s="24">
        <v>399190.87787958921</v>
      </c>
      <c r="D3827" s="24">
        <v>39.919087787958922</v>
      </c>
      <c r="E3827" s="24">
        <v>0.39919087787958923</v>
      </c>
      <c r="F3827" t="s">
        <v>48</v>
      </c>
      <c r="G3827" s="24">
        <v>682515770.39969051</v>
      </c>
      <c r="H3827" s="24">
        <v>5.8488154441591521E-2</v>
      </c>
      <c r="I3827" t="s">
        <v>15</v>
      </c>
      <c r="J3827" s="24">
        <v>3696083756.6601186</v>
      </c>
      <c r="K3827" s="26">
        <v>1.0800374238280491E-2</v>
      </c>
      <c r="L3827" s="4">
        <v>45371860186.135521</v>
      </c>
      <c r="M3827" s="5">
        <f t="shared" si="59"/>
        <v>8.7982039140985387E-4</v>
      </c>
    </row>
    <row r="3828" spans="1:13" x14ac:dyDescent="0.25">
      <c r="A3828" s="4" t="s">
        <v>141</v>
      </c>
      <c r="B3828" t="s">
        <v>161</v>
      </c>
      <c r="C3828" s="24">
        <v>18620.897721688809</v>
      </c>
      <c r="D3828" s="24">
        <v>1.8620897721688809</v>
      </c>
      <c r="E3828" s="24">
        <v>1.862089772168881E-2</v>
      </c>
      <c r="F3828" t="s">
        <v>48</v>
      </c>
      <c r="G3828" s="24">
        <v>682515770.39969051</v>
      </c>
      <c r="H3828" s="24">
        <v>2.7282736208108652E-3</v>
      </c>
      <c r="I3828" t="s">
        <v>15</v>
      </c>
      <c r="J3828" s="24">
        <v>3696083756.6601186</v>
      </c>
      <c r="K3828" s="26">
        <v>5.0380075094713639E-4</v>
      </c>
      <c r="L3828" s="4">
        <v>45371860186.135521</v>
      </c>
      <c r="M3828" s="5">
        <f t="shared" si="59"/>
        <v>4.1040631010713726E-5</v>
      </c>
    </row>
    <row r="3829" spans="1:13" x14ac:dyDescent="0.25">
      <c r="A3829" s="4" t="s">
        <v>143</v>
      </c>
      <c r="B3829" t="s">
        <v>144</v>
      </c>
      <c r="C3829" s="24">
        <v>354759433.38145262</v>
      </c>
      <c r="D3829" s="24">
        <v>35475.943338145262</v>
      </c>
      <c r="E3829" s="24">
        <v>354.7594333814526</v>
      </c>
      <c r="F3829" t="s">
        <v>48</v>
      </c>
      <c r="G3829" s="24">
        <v>682515770.39969051</v>
      </c>
      <c r="H3829" s="24">
        <v>51.978203107849161</v>
      </c>
      <c r="I3829" t="s">
        <v>15</v>
      </c>
      <c r="J3829" s="24">
        <v>3696083756.6601186</v>
      </c>
      <c r="K3829" s="26">
        <v>9.5982520077419142</v>
      </c>
      <c r="L3829" s="4">
        <v>45371860186.135521</v>
      </c>
      <c r="M3829" s="5">
        <f t="shared" si="59"/>
        <v>0.78189307629458404</v>
      </c>
    </row>
    <row r="3830" spans="1:13" x14ac:dyDescent="0.25">
      <c r="A3830" s="4" t="s">
        <v>143</v>
      </c>
      <c r="B3830" t="s">
        <v>145</v>
      </c>
      <c r="C3830" s="24">
        <v>991317.4531831292</v>
      </c>
      <c r="D3830" s="24">
        <v>99.131745318312923</v>
      </c>
      <c r="E3830" s="24">
        <v>0.99131745318312925</v>
      </c>
      <c r="F3830" t="s">
        <v>48</v>
      </c>
      <c r="G3830" s="24">
        <v>682515770.39969051</v>
      </c>
      <c r="H3830" s="24">
        <v>0.14524462234808147</v>
      </c>
      <c r="I3830" t="s">
        <v>15</v>
      </c>
      <c r="J3830" s="24">
        <v>3696083756.6601186</v>
      </c>
      <c r="K3830" s="26">
        <v>2.6820751867347035E-2</v>
      </c>
      <c r="L3830" s="4">
        <v>45371860186.135521</v>
      </c>
      <c r="M3830" s="5">
        <f t="shared" si="59"/>
        <v>2.1848728465535794E-3</v>
      </c>
    </row>
    <row r="3831" spans="1:13" x14ac:dyDescent="0.25">
      <c r="A3831" s="4" t="s">
        <v>143</v>
      </c>
      <c r="B3831" t="s">
        <v>146</v>
      </c>
      <c r="C3831" s="24">
        <v>1438830.2143215809</v>
      </c>
      <c r="D3831" s="24">
        <v>143.8830214321581</v>
      </c>
      <c r="E3831" s="24">
        <v>1.438830214321581</v>
      </c>
      <c r="F3831" t="s">
        <v>48</v>
      </c>
      <c r="G3831" s="24">
        <v>682515770.39969051</v>
      </c>
      <c r="H3831" s="24">
        <v>0.21081274260944657</v>
      </c>
      <c r="I3831" t="s">
        <v>15</v>
      </c>
      <c r="J3831" s="24">
        <v>3696083756.6601186</v>
      </c>
      <c r="K3831" s="26">
        <v>3.8928506739840413E-2</v>
      </c>
      <c r="L3831" s="4">
        <v>45371860186.135521</v>
      </c>
      <c r="M3831" s="5">
        <f t="shared" si="59"/>
        <v>3.1711951161333489E-3</v>
      </c>
    </row>
    <row r="3832" spans="1:13" x14ac:dyDescent="0.25">
      <c r="A3832" s="4" t="s">
        <v>0</v>
      </c>
      <c r="B3832" t="s">
        <v>24</v>
      </c>
      <c r="C3832" s="24">
        <v>48685.267707130603</v>
      </c>
      <c r="D3832" s="24">
        <v>4.8685267707130606</v>
      </c>
      <c r="E3832" s="24">
        <v>4.8685267707130601E-2</v>
      </c>
      <c r="F3832" t="s">
        <v>48</v>
      </c>
      <c r="G3832" s="24">
        <v>682515770.39969051</v>
      </c>
      <c r="H3832" s="24">
        <v>7.1332077321260793E-3</v>
      </c>
      <c r="I3832" t="s">
        <v>15</v>
      </c>
      <c r="J3832" s="24">
        <v>3696083756.6601186</v>
      </c>
      <c r="K3832" s="26">
        <v>1.3172122417248447E-3</v>
      </c>
      <c r="L3832" s="4">
        <v>45371860186.135521</v>
      </c>
      <c r="M3832" s="5">
        <f t="shared" si="59"/>
        <v>1.0730278085888922E-4</v>
      </c>
    </row>
    <row r="3833" spans="1:13" x14ac:dyDescent="0.25">
      <c r="A3833" s="4" t="s">
        <v>127</v>
      </c>
      <c r="B3833" t="s">
        <v>129</v>
      </c>
      <c r="C3833" s="24">
        <v>17779.025300289049</v>
      </c>
      <c r="D3833" s="24">
        <v>1.7779025300289049</v>
      </c>
      <c r="E3833" s="24">
        <v>1.7779025300289051E-2</v>
      </c>
      <c r="F3833" t="s">
        <v>48</v>
      </c>
      <c r="G3833" s="24">
        <v>682515770.39969051</v>
      </c>
      <c r="H3833" s="24">
        <v>2.6049252004649521E-3</v>
      </c>
      <c r="I3833" t="s">
        <v>15</v>
      </c>
      <c r="J3833" s="24">
        <v>3696083756.6601186</v>
      </c>
      <c r="K3833" s="26">
        <v>4.8102333363664519E-4</v>
      </c>
      <c r="L3833" s="4">
        <v>45371860186.135521</v>
      </c>
      <c r="M3833" s="5">
        <f t="shared" si="59"/>
        <v>3.918513639809254E-5</v>
      </c>
    </row>
    <row r="3834" spans="1:13" x14ac:dyDescent="0.25">
      <c r="A3834" s="4" t="s">
        <v>127</v>
      </c>
      <c r="B3834" t="s">
        <v>135</v>
      </c>
      <c r="C3834" s="24">
        <v>177358.85983897629</v>
      </c>
      <c r="D3834" s="24">
        <v>17.735885983897628</v>
      </c>
      <c r="E3834" s="24">
        <v>0.17735885983897628</v>
      </c>
      <c r="F3834" t="s">
        <v>48</v>
      </c>
      <c r="G3834" s="24">
        <v>682515770.39969051</v>
      </c>
      <c r="H3834" s="24">
        <v>2.5986045675561828E-2</v>
      </c>
      <c r="I3834" t="s">
        <v>15</v>
      </c>
      <c r="J3834" s="24">
        <v>3696083756.6601186</v>
      </c>
      <c r="K3834" s="26">
        <v>4.7985617078992434E-3</v>
      </c>
      <c r="L3834" s="4">
        <v>45371860186.135521</v>
      </c>
      <c r="M3834" s="5">
        <f t="shared" si="59"/>
        <v>3.9090056945289761E-4</v>
      </c>
    </row>
    <row r="3835" spans="1:13" x14ac:dyDescent="0.25">
      <c r="A3835" s="4" t="s">
        <v>127</v>
      </c>
      <c r="B3835" t="s">
        <v>128</v>
      </c>
      <c r="C3835" s="24">
        <v>26445.530227672582</v>
      </c>
      <c r="D3835" s="24">
        <v>2.644553022767258</v>
      </c>
      <c r="E3835" s="24">
        <v>2.6445530227672581E-2</v>
      </c>
      <c r="F3835" t="s">
        <v>48</v>
      </c>
      <c r="G3835" s="24">
        <v>682515770.39969051</v>
      </c>
      <c r="H3835" s="24">
        <v>3.8747134314838934E-3</v>
      </c>
      <c r="I3835" t="s">
        <v>15</v>
      </c>
      <c r="J3835" s="24">
        <v>3696083756.6601186</v>
      </c>
      <c r="K3835" s="26">
        <v>7.1550137845278377E-4</v>
      </c>
      <c r="L3835" s="4">
        <v>45371860186.135521</v>
      </c>
      <c r="M3835" s="5">
        <f t="shared" si="59"/>
        <v>5.8286193511090951E-5</v>
      </c>
    </row>
    <row r="3836" spans="1:13" x14ac:dyDescent="0.25">
      <c r="A3836" s="4" t="s">
        <v>127</v>
      </c>
      <c r="B3836" t="s">
        <v>4</v>
      </c>
      <c r="C3836" s="24">
        <v>52649.320256258332</v>
      </c>
      <c r="D3836" s="24">
        <v>5.264932025625833</v>
      </c>
      <c r="E3836" s="24">
        <v>5.2649320256258333E-2</v>
      </c>
      <c r="F3836" t="s">
        <v>48</v>
      </c>
      <c r="G3836" s="24">
        <v>682515770.39969051</v>
      </c>
      <c r="H3836" s="24">
        <v>7.7140078719977676E-3</v>
      </c>
      <c r="I3836" t="s">
        <v>15</v>
      </c>
      <c r="J3836" s="24">
        <v>3696083756.6601186</v>
      </c>
      <c r="K3836" s="26">
        <v>1.42446231531922E-3</v>
      </c>
      <c r="L3836" s="4">
        <v>45371860186.135521</v>
      </c>
      <c r="M3836" s="5">
        <f t="shared" si="59"/>
        <v>1.1603958938484654E-4</v>
      </c>
    </row>
    <row r="3837" spans="1:13" x14ac:dyDescent="0.25">
      <c r="A3837" s="4" t="s">
        <v>127</v>
      </c>
      <c r="B3837" t="s">
        <v>132</v>
      </c>
      <c r="C3837" s="24">
        <v>224398.43805637979</v>
      </c>
      <c r="D3837" s="24">
        <v>22.439843805637977</v>
      </c>
      <c r="E3837" s="24">
        <v>0.2243984380563798</v>
      </c>
      <c r="F3837" t="s">
        <v>48</v>
      </c>
      <c r="G3837" s="24">
        <v>682515770.39969051</v>
      </c>
      <c r="H3837" s="24">
        <v>3.2878132314066388E-2</v>
      </c>
      <c r="I3837" t="s">
        <v>15</v>
      </c>
      <c r="J3837" s="24">
        <v>3696083756.6601186</v>
      </c>
      <c r="K3837" s="26">
        <v>6.0712487278468032E-3</v>
      </c>
      <c r="L3837" s="4">
        <v>45371860186.135521</v>
      </c>
      <c r="M3837" s="5">
        <f t="shared" si="59"/>
        <v>4.9457623543711397E-4</v>
      </c>
    </row>
    <row r="3838" spans="1:13" x14ac:dyDescent="0.25">
      <c r="A3838" s="4" t="s">
        <v>127</v>
      </c>
      <c r="B3838" t="s">
        <v>131</v>
      </c>
      <c r="C3838" s="24">
        <v>260815.0890028188</v>
      </c>
      <c r="D3838" s="24">
        <v>26.081508900281879</v>
      </c>
      <c r="E3838" s="24">
        <v>0.2608150890028188</v>
      </c>
      <c r="F3838" t="s">
        <v>48</v>
      </c>
      <c r="G3838" s="24">
        <v>682515770.39969051</v>
      </c>
      <c r="H3838" s="24">
        <v>3.8213782056652247E-2</v>
      </c>
      <c r="I3838" t="s">
        <v>15</v>
      </c>
      <c r="J3838" s="24">
        <v>3696083756.6601186</v>
      </c>
      <c r="K3838" s="26">
        <v>7.0565253975331558E-3</v>
      </c>
      <c r="L3838" s="4">
        <v>45371860186.135521</v>
      </c>
      <c r="M3838" s="5">
        <f t="shared" si="59"/>
        <v>5.7483887134633562E-4</v>
      </c>
    </row>
    <row r="3839" spans="1:13" x14ac:dyDescent="0.25">
      <c r="A3839" s="4" t="s">
        <v>127</v>
      </c>
      <c r="B3839" t="s">
        <v>133</v>
      </c>
      <c r="C3839" s="24">
        <v>641531.92699729116</v>
      </c>
      <c r="D3839" s="24">
        <v>64.153192699729118</v>
      </c>
      <c r="E3839" s="24">
        <v>0.64153192699729111</v>
      </c>
      <c r="F3839" t="s">
        <v>48</v>
      </c>
      <c r="G3839" s="24">
        <v>682515770.39969051</v>
      </c>
      <c r="H3839" s="24">
        <v>9.399518001197267E-2</v>
      </c>
      <c r="I3839" t="s">
        <v>15</v>
      </c>
      <c r="J3839" s="24">
        <v>3696083756.6601186</v>
      </c>
      <c r="K3839" s="26">
        <v>1.7357072221139188E-2</v>
      </c>
      <c r="L3839" s="4">
        <v>45371860186.135521</v>
      </c>
      <c r="M3839" s="5">
        <f t="shared" si="59"/>
        <v>1.4139423077772044E-3</v>
      </c>
    </row>
    <row r="3840" spans="1:13" x14ac:dyDescent="0.25">
      <c r="A3840" s="4" t="s">
        <v>75</v>
      </c>
      <c r="B3840" t="s">
        <v>107</v>
      </c>
      <c r="C3840" s="24">
        <v>1728.7552598839841</v>
      </c>
      <c r="D3840" s="24">
        <v>0.17287552598839842</v>
      </c>
      <c r="E3840" s="24">
        <v>1.7287552598839841E-3</v>
      </c>
      <c r="F3840" t="s">
        <v>48</v>
      </c>
      <c r="G3840" s="24">
        <v>682515770.39969051</v>
      </c>
      <c r="H3840" s="24">
        <v>2.53291621213617E-4</v>
      </c>
      <c r="I3840" t="s">
        <v>15</v>
      </c>
      <c r="J3840" s="24">
        <v>3696083756.6601186</v>
      </c>
      <c r="K3840" s="26">
        <v>4.6772621339245143E-5</v>
      </c>
      <c r="L3840" s="4">
        <v>45371860186.135521</v>
      </c>
      <c r="M3840" s="5">
        <f t="shared" si="59"/>
        <v>3.8101926012992687E-6</v>
      </c>
    </row>
    <row r="3841" spans="1:13" x14ac:dyDescent="0.25">
      <c r="A3841" s="4" t="s">
        <v>75</v>
      </c>
      <c r="B3841" t="s">
        <v>76</v>
      </c>
      <c r="C3841" s="24">
        <v>8861.2399889141634</v>
      </c>
      <c r="D3841" s="24">
        <v>0.88612399889141635</v>
      </c>
      <c r="E3841" s="24">
        <v>8.861239988914164E-3</v>
      </c>
      <c r="F3841" t="s">
        <v>48</v>
      </c>
      <c r="G3841" s="24">
        <v>682515770.39969051</v>
      </c>
      <c r="H3841" s="24">
        <v>1.2983201814845834E-3</v>
      </c>
      <c r="I3841" t="s">
        <v>15</v>
      </c>
      <c r="J3841" s="24">
        <v>3696083756.6601186</v>
      </c>
      <c r="K3841" s="26">
        <v>2.3974673119749374E-4</v>
      </c>
      <c r="L3841" s="4">
        <v>45371860186.135521</v>
      </c>
      <c r="M3841" s="5">
        <f t="shared" si="59"/>
        <v>1.9530254991885769E-5</v>
      </c>
    </row>
    <row r="3842" spans="1:13" x14ac:dyDescent="0.25">
      <c r="A3842" s="4" t="s">
        <v>75</v>
      </c>
      <c r="B3842" t="s">
        <v>105</v>
      </c>
      <c r="C3842" s="24">
        <v>33163.61243728199</v>
      </c>
      <c r="D3842" s="24">
        <v>3.3163612437281991</v>
      </c>
      <c r="E3842" s="24">
        <v>3.316361243728199E-2</v>
      </c>
      <c r="F3842" t="s">
        <v>48</v>
      </c>
      <c r="G3842" s="24">
        <v>682515770.39969051</v>
      </c>
      <c r="H3842" s="24">
        <v>4.8590250768653928E-3</v>
      </c>
      <c r="I3842" t="s">
        <v>15</v>
      </c>
      <c r="J3842" s="24">
        <v>3696083756.6601186</v>
      </c>
      <c r="K3842" s="26">
        <v>8.9726355301129662E-4</v>
      </c>
      <c r="L3842" s="4">
        <v>45371860186.135521</v>
      </c>
      <c r="M3842" s="5">
        <f t="shared" si="59"/>
        <v>7.309290891144891E-5</v>
      </c>
    </row>
    <row r="3843" spans="1:13" x14ac:dyDescent="0.25">
      <c r="A3843" s="4" t="s">
        <v>75</v>
      </c>
      <c r="B3843" t="s">
        <v>108</v>
      </c>
      <c r="C3843" s="24">
        <v>1808370.5582305309</v>
      </c>
      <c r="D3843" s="24">
        <v>180.83705582305311</v>
      </c>
      <c r="E3843" s="24">
        <v>1.8083705582305309</v>
      </c>
      <c r="F3843" t="s">
        <v>48</v>
      </c>
      <c r="G3843" s="24">
        <v>682515770.39969051</v>
      </c>
      <c r="H3843" s="24">
        <v>0.26495659685219064</v>
      </c>
      <c r="I3843" t="s">
        <v>15</v>
      </c>
      <c r="J3843" s="24">
        <v>3696083756.6601186</v>
      </c>
      <c r="K3843" s="26">
        <v>4.8926666095484364E-2</v>
      </c>
      <c r="L3843" s="4">
        <v>45371860186.135521</v>
      </c>
      <c r="M3843" s="5">
        <f t="shared" ref="M3843:M3854" si="60">C3843/L3843*100</f>
        <v>3.9856654561038311E-3</v>
      </c>
    </row>
    <row r="3844" spans="1:13" x14ac:dyDescent="0.25">
      <c r="A3844" s="4" t="s">
        <v>75</v>
      </c>
      <c r="B3844" t="s">
        <v>4</v>
      </c>
      <c r="C3844" s="24">
        <v>127126.8922669764</v>
      </c>
      <c r="D3844" s="24">
        <v>12.712689226697639</v>
      </c>
      <c r="E3844" s="24">
        <v>0.1271268922669764</v>
      </c>
      <c r="F3844" t="s">
        <v>48</v>
      </c>
      <c r="G3844" s="24">
        <v>682515770.39969051</v>
      </c>
      <c r="H3844" s="24">
        <v>1.8626220489019494E-2</v>
      </c>
      <c r="I3844" t="s">
        <v>15</v>
      </c>
      <c r="J3844" s="24">
        <v>3696083756.6601186</v>
      </c>
      <c r="K3844" s="26">
        <v>3.439502474420431E-3</v>
      </c>
      <c r="L3844" s="4">
        <v>45371860186.135521</v>
      </c>
      <c r="M3844" s="5">
        <f t="shared" si="60"/>
        <v>2.801888477691799E-4</v>
      </c>
    </row>
    <row r="3845" spans="1:13" x14ac:dyDescent="0.25">
      <c r="A3845" s="4" t="s">
        <v>75</v>
      </c>
      <c r="B3845" t="s">
        <v>93</v>
      </c>
      <c r="C3845" s="24">
        <v>25294.41915343604</v>
      </c>
      <c r="D3845" s="24">
        <v>2.5294419153436039</v>
      </c>
      <c r="E3845" s="24">
        <v>2.529441915343604E-2</v>
      </c>
      <c r="F3845" t="s">
        <v>48</v>
      </c>
      <c r="G3845" s="24">
        <v>682515770.39969051</v>
      </c>
      <c r="H3845" s="24">
        <v>3.7060563653530357E-3</v>
      </c>
      <c r="I3845" t="s">
        <v>15</v>
      </c>
      <c r="J3845" s="24">
        <v>3696083756.6601186</v>
      </c>
      <c r="K3845" s="26">
        <v>6.8435730407507764E-4</v>
      </c>
      <c r="L3845" s="4">
        <v>45371860186.135521</v>
      </c>
      <c r="M3845" s="5">
        <f t="shared" si="60"/>
        <v>5.574913404402442E-5</v>
      </c>
    </row>
    <row r="3846" spans="1:13" x14ac:dyDescent="0.25">
      <c r="A3846" s="4" t="s">
        <v>75</v>
      </c>
      <c r="B3846" t="s">
        <v>101</v>
      </c>
      <c r="C3846" s="24">
        <v>3579.2615258838682</v>
      </c>
      <c r="D3846" s="24">
        <v>0.35792615258838684</v>
      </c>
      <c r="E3846" s="24">
        <v>3.5792615258838684E-3</v>
      </c>
      <c r="F3846" t="s">
        <v>48</v>
      </c>
      <c r="G3846" s="24">
        <v>682515770.39969051</v>
      </c>
      <c r="H3846" s="24">
        <v>5.2442180548997481E-4</v>
      </c>
      <c r="I3846" t="s">
        <v>15</v>
      </c>
      <c r="J3846" s="24">
        <v>3696083756.6601186</v>
      </c>
      <c r="K3846" s="26">
        <v>9.6839296983848266E-5</v>
      </c>
      <c r="L3846" s="4">
        <v>45371860186.135521</v>
      </c>
      <c r="M3846" s="5">
        <f t="shared" si="60"/>
        <v>7.8887255475092896E-6</v>
      </c>
    </row>
    <row r="3847" spans="1:13" x14ac:dyDescent="0.25">
      <c r="A3847" s="4" t="s">
        <v>75</v>
      </c>
      <c r="B3847" t="s">
        <v>109</v>
      </c>
      <c r="C3847" s="24">
        <v>3669419.9776843078</v>
      </c>
      <c r="D3847" s="24">
        <v>366.94199776843078</v>
      </c>
      <c r="E3847" s="24">
        <v>3.6694199776843077</v>
      </c>
      <c r="F3847" t="s">
        <v>48</v>
      </c>
      <c r="G3847" s="24">
        <v>682515770.39969051</v>
      </c>
      <c r="H3847" s="24">
        <v>0.53763152982317841</v>
      </c>
      <c r="I3847" t="s">
        <v>15</v>
      </c>
      <c r="J3847" s="24">
        <v>3696083756.6601186</v>
      </c>
      <c r="K3847" s="26">
        <v>9.9278593756763109E-2</v>
      </c>
      <c r="L3847" s="4">
        <v>45371860186.135521</v>
      </c>
      <c r="M3847" s="5">
        <f t="shared" si="60"/>
        <v>8.0874356101573036E-3</v>
      </c>
    </row>
    <row r="3848" spans="1:13" x14ac:dyDescent="0.25">
      <c r="A3848" s="4" t="s">
        <v>75</v>
      </c>
      <c r="B3848" t="s">
        <v>106</v>
      </c>
      <c r="C3848" s="24">
        <v>17014.7681109349</v>
      </c>
      <c r="D3848" s="24">
        <v>1.7014768110934899</v>
      </c>
      <c r="E3848" s="24">
        <v>1.70147681109349E-2</v>
      </c>
      <c r="F3848" t="s">
        <v>48</v>
      </c>
      <c r="G3848" s="24">
        <v>682515770.39969051</v>
      </c>
      <c r="H3848" s="24">
        <v>2.4929487125214442E-3</v>
      </c>
      <c r="I3848" t="s">
        <v>15</v>
      </c>
      <c r="J3848" s="24">
        <v>3696083756.6601186</v>
      </c>
      <c r="K3848" s="26">
        <v>4.6034584796070488E-4</v>
      </c>
      <c r="L3848" s="4">
        <v>45371860186.135521</v>
      </c>
      <c r="M3848" s="5">
        <f t="shared" si="60"/>
        <v>3.7500706475627765E-5</v>
      </c>
    </row>
    <row r="3849" spans="1:13" x14ac:dyDescent="0.25">
      <c r="A3849" s="4" t="s">
        <v>162</v>
      </c>
      <c r="B3849" t="s">
        <v>163</v>
      </c>
      <c r="C3849" s="24">
        <v>363055.31640456471</v>
      </c>
      <c r="D3849" s="24">
        <v>36.305531640456472</v>
      </c>
      <c r="E3849" s="24">
        <v>0.36305531640456473</v>
      </c>
      <c r="F3849" t="s">
        <v>48</v>
      </c>
      <c r="G3849" s="24">
        <v>682515770.39969051</v>
      </c>
      <c r="H3849" s="24">
        <v>5.3193689017904243E-2</v>
      </c>
      <c r="I3849" t="s">
        <v>15</v>
      </c>
      <c r="J3849" s="24">
        <v>3696083756.6601186</v>
      </c>
      <c r="K3849" s="26">
        <v>9.8227026308687158E-3</v>
      </c>
      <c r="L3849" s="4">
        <v>45371860186.135521</v>
      </c>
      <c r="M3849" s="5">
        <f t="shared" si="60"/>
        <v>8.001772792985576E-4</v>
      </c>
    </row>
    <row r="3850" spans="1:13" x14ac:dyDescent="0.25">
      <c r="A3850" s="4" t="s">
        <v>162</v>
      </c>
      <c r="B3850" t="s">
        <v>162</v>
      </c>
      <c r="C3850" s="24">
        <v>3792634.2864717939</v>
      </c>
      <c r="D3850" s="24">
        <v>379.26342864717941</v>
      </c>
      <c r="E3850" s="24">
        <v>3.7926342864717939</v>
      </c>
      <c r="F3850" t="s">
        <v>48</v>
      </c>
      <c r="G3850" s="24">
        <v>682515770.39969051</v>
      </c>
      <c r="H3850" s="24">
        <v>0.55568449125370034</v>
      </c>
      <c r="I3850" t="s">
        <v>15</v>
      </c>
      <c r="J3850" s="24">
        <v>3696083756.6601186</v>
      </c>
      <c r="K3850" s="26">
        <v>0.10261223868744038</v>
      </c>
      <c r="L3850" s="4">
        <v>45371860186.135521</v>
      </c>
      <c r="M3850" s="5">
        <f t="shared" si="60"/>
        <v>8.3590010877066176E-3</v>
      </c>
    </row>
    <row r="3851" spans="1:13" x14ac:dyDescent="0.25">
      <c r="A3851" s="4" t="s">
        <v>124</v>
      </c>
      <c r="B3851" t="s">
        <v>126</v>
      </c>
      <c r="C3851" s="24">
        <v>1663097.2763637966</v>
      </c>
      <c r="D3851" s="24">
        <v>166.30972763637965</v>
      </c>
      <c r="E3851" s="24">
        <v>1.6630972763637966</v>
      </c>
      <c r="F3851" t="s">
        <v>48</v>
      </c>
      <c r="G3851" s="24">
        <v>682515770.39969051</v>
      </c>
      <c r="H3851" s="24">
        <v>0.24367162613544652</v>
      </c>
      <c r="I3851" t="s">
        <v>15</v>
      </c>
      <c r="J3851" s="24">
        <v>3696083756.6601186</v>
      </c>
      <c r="K3851" s="26">
        <v>4.499620100239872E-2</v>
      </c>
      <c r="L3851" s="4">
        <v>45371860186.135521</v>
      </c>
      <c r="M3851" s="5">
        <f t="shared" si="60"/>
        <v>3.6654817976186846E-3</v>
      </c>
    </row>
    <row r="3852" spans="1:13" x14ac:dyDescent="0.25">
      <c r="A3852" s="4" t="s">
        <v>124</v>
      </c>
      <c r="B3852" t="s">
        <v>125</v>
      </c>
      <c r="C3852" s="24">
        <v>5781417.930076207</v>
      </c>
      <c r="D3852" s="24">
        <v>578.14179300762066</v>
      </c>
      <c r="E3852" s="24">
        <v>5.7814179300762074</v>
      </c>
      <c r="F3852" t="s">
        <v>48</v>
      </c>
      <c r="G3852" s="24">
        <v>682515770.39969051</v>
      </c>
      <c r="H3852" s="24">
        <v>0.84707462901414432</v>
      </c>
      <c r="I3852" t="s">
        <v>15</v>
      </c>
      <c r="J3852" s="24">
        <v>3696083756.6601186</v>
      </c>
      <c r="K3852" s="26">
        <v>0.15642010059048156</v>
      </c>
      <c r="L3852" s="4">
        <v>45371860186.135521</v>
      </c>
      <c r="M3852" s="5">
        <f t="shared" si="60"/>
        <v>1.2742298654624834E-2</v>
      </c>
    </row>
    <row r="3853" spans="1:13" x14ac:dyDescent="0.25">
      <c r="A3853" s="4" t="s">
        <v>164</v>
      </c>
      <c r="B3853" t="s">
        <v>165</v>
      </c>
      <c r="C3853" s="24">
        <v>5590038.7768772431</v>
      </c>
      <c r="D3853" s="24">
        <v>559.0038776877243</v>
      </c>
      <c r="E3853" s="24">
        <v>5.5900387768772433</v>
      </c>
      <c r="F3853" t="s">
        <v>48</v>
      </c>
      <c r="G3853" s="24">
        <v>682515770.39969051</v>
      </c>
      <c r="H3853" s="24">
        <v>0.81903437536742052</v>
      </c>
      <c r="I3853" t="s">
        <v>15</v>
      </c>
      <c r="J3853" s="24">
        <v>3696083756.6601186</v>
      </c>
      <c r="K3853" s="26">
        <v>0.15124221053714848</v>
      </c>
      <c r="L3853" s="4">
        <v>45371860186.135521</v>
      </c>
      <c r="M3853" s="5">
        <f t="shared" si="60"/>
        <v>1.2320497228776648E-2</v>
      </c>
    </row>
    <row r="3854" spans="1:13" ht="15.75" thickBot="1" x14ac:dyDescent="0.3">
      <c r="A3854" s="6" t="s">
        <v>164</v>
      </c>
      <c r="B3854" s="7" t="s">
        <v>166</v>
      </c>
      <c r="C3854" s="25">
        <v>1774500.453268525</v>
      </c>
      <c r="D3854" s="24">
        <v>177.45004532685249</v>
      </c>
      <c r="E3854" s="24">
        <v>1.7745004532685249</v>
      </c>
      <c r="F3854" s="7" t="s">
        <v>48</v>
      </c>
      <c r="G3854" s="25">
        <v>682515770.39969051</v>
      </c>
      <c r="H3854" s="25">
        <v>0.25999405877894272</v>
      </c>
      <c r="I3854" s="7" t="s">
        <v>15</v>
      </c>
      <c r="J3854" s="25">
        <v>3696083756.6601186</v>
      </c>
      <c r="K3854" s="27">
        <v>4.8010287918150742E-2</v>
      </c>
      <c r="L3854" s="6">
        <v>45371860186.135521</v>
      </c>
      <c r="M3854" s="8">
        <f t="shared" si="60"/>
        <v>3.9110154311256711E-3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0EE3-6050-4D74-BB4D-B652432C88D3}">
  <sheetPr>
    <tabColor rgb="FF92D050"/>
  </sheetPr>
  <dimension ref="A1:BI18"/>
  <sheetViews>
    <sheetView workbookViewId="0">
      <selection activeCell="E27" sqref="A1:K3854"/>
    </sheetView>
  </sheetViews>
  <sheetFormatPr defaultRowHeight="15" x14ac:dyDescent="0.25"/>
  <cols>
    <col min="1" max="1" width="32.7109375" bestFit="1" customWidth="1"/>
    <col min="2" max="2" width="14.5703125" bestFit="1" customWidth="1"/>
    <col min="3" max="4" width="12" bestFit="1" customWidth="1"/>
    <col min="5" max="5" width="14.42578125" bestFit="1" customWidth="1"/>
    <col min="6" max="6" width="24.85546875" bestFit="1" customWidth="1"/>
    <col min="7" max="8" width="12" bestFit="1" customWidth="1"/>
    <col min="9" max="9" width="13.42578125" bestFit="1" customWidth="1"/>
    <col min="10" max="12" width="12" bestFit="1" customWidth="1"/>
    <col min="13" max="13" width="11" bestFit="1" customWidth="1"/>
    <col min="14" max="15" width="12" bestFit="1" customWidth="1"/>
    <col min="16" max="16" width="13.42578125" bestFit="1" customWidth="1"/>
    <col min="17" max="17" width="15.85546875" bestFit="1" customWidth="1"/>
    <col min="18" max="18" width="12" bestFit="1" customWidth="1"/>
    <col min="19" max="19" width="23.85546875" bestFit="1" customWidth="1"/>
    <col min="20" max="20" width="15" bestFit="1" customWidth="1"/>
    <col min="21" max="27" width="12" bestFit="1" customWidth="1"/>
    <col min="28" max="28" width="19.140625" bestFit="1" customWidth="1"/>
    <col min="29" max="33" width="12" bestFit="1" customWidth="1"/>
    <col min="34" max="34" width="11" bestFit="1" customWidth="1"/>
    <col min="35" max="38" width="12" bestFit="1" customWidth="1"/>
    <col min="39" max="39" width="16" bestFit="1" customWidth="1"/>
    <col min="40" max="42" width="12" bestFit="1" customWidth="1"/>
    <col min="43" max="43" width="11" bestFit="1" customWidth="1"/>
    <col min="44" max="47" width="12" bestFit="1" customWidth="1"/>
    <col min="48" max="48" width="15.42578125" bestFit="1" customWidth="1"/>
    <col min="49" max="55" width="12" bestFit="1" customWidth="1"/>
    <col min="56" max="56" width="11" bestFit="1" customWidth="1"/>
    <col min="57" max="60" width="12" bestFit="1" customWidth="1"/>
    <col min="61" max="61" width="13.5703125" bestFit="1" customWidth="1"/>
    <col min="62" max="62" width="32.7109375" bestFit="1" customWidth="1"/>
    <col min="63" max="63" width="34.85546875" bestFit="1" customWidth="1"/>
    <col min="64" max="64" width="32.7109375" bestFit="1" customWidth="1"/>
    <col min="65" max="65" width="34.85546875" bestFit="1" customWidth="1"/>
    <col min="66" max="66" width="32.7109375" bestFit="1" customWidth="1"/>
    <col min="67" max="67" width="34.85546875" bestFit="1" customWidth="1"/>
    <col min="68" max="68" width="32.7109375" bestFit="1" customWidth="1"/>
    <col min="69" max="69" width="34.85546875" bestFit="1" customWidth="1"/>
    <col min="70" max="70" width="32.7109375" bestFit="1" customWidth="1"/>
    <col min="71" max="71" width="34.85546875" bestFit="1" customWidth="1"/>
    <col min="72" max="72" width="32.7109375" bestFit="1" customWidth="1"/>
    <col min="73" max="73" width="34.85546875" bestFit="1" customWidth="1"/>
    <col min="74" max="74" width="32.7109375" bestFit="1" customWidth="1"/>
    <col min="75" max="75" width="34.85546875" bestFit="1" customWidth="1"/>
    <col min="76" max="76" width="32.7109375" bestFit="1" customWidth="1"/>
    <col min="77" max="77" width="34.85546875" bestFit="1" customWidth="1"/>
    <col min="78" max="78" width="32.7109375" bestFit="1" customWidth="1"/>
    <col min="79" max="79" width="34.85546875" bestFit="1" customWidth="1"/>
    <col min="80" max="80" width="32.7109375" bestFit="1" customWidth="1"/>
    <col min="81" max="81" width="34.85546875" bestFit="1" customWidth="1"/>
    <col min="82" max="82" width="32.7109375" bestFit="1" customWidth="1"/>
    <col min="83" max="83" width="34.85546875" bestFit="1" customWidth="1"/>
    <col min="84" max="84" width="32.7109375" bestFit="1" customWidth="1"/>
    <col min="85" max="85" width="34.85546875" bestFit="1" customWidth="1"/>
    <col min="86" max="86" width="32.7109375" bestFit="1" customWidth="1"/>
    <col min="87" max="87" width="34.85546875" bestFit="1" customWidth="1"/>
    <col min="88" max="88" width="32.7109375" bestFit="1" customWidth="1"/>
    <col min="89" max="89" width="34.85546875" bestFit="1" customWidth="1"/>
    <col min="90" max="90" width="32.7109375" bestFit="1" customWidth="1"/>
    <col min="91" max="91" width="34.85546875" bestFit="1" customWidth="1"/>
    <col min="92" max="92" width="32.7109375" bestFit="1" customWidth="1"/>
    <col min="93" max="93" width="34.85546875" bestFit="1" customWidth="1"/>
    <col min="94" max="94" width="32.7109375" bestFit="1" customWidth="1"/>
    <col min="95" max="95" width="34.85546875" bestFit="1" customWidth="1"/>
    <col min="96" max="96" width="32.7109375" bestFit="1" customWidth="1"/>
    <col min="97" max="97" width="34.85546875" bestFit="1" customWidth="1"/>
    <col min="98" max="98" width="32.7109375" bestFit="1" customWidth="1"/>
    <col min="99" max="99" width="34.85546875" bestFit="1" customWidth="1"/>
    <col min="100" max="100" width="32.7109375" bestFit="1" customWidth="1"/>
    <col min="101" max="101" width="34.85546875" bestFit="1" customWidth="1"/>
    <col min="102" max="102" width="32.7109375" bestFit="1" customWidth="1"/>
    <col min="103" max="103" width="34.85546875" bestFit="1" customWidth="1"/>
    <col min="104" max="104" width="32.7109375" bestFit="1" customWidth="1"/>
    <col min="105" max="105" width="34.85546875" bestFit="1" customWidth="1"/>
    <col min="106" max="106" width="32.7109375" bestFit="1" customWidth="1"/>
    <col min="107" max="107" width="34.85546875" bestFit="1" customWidth="1"/>
    <col min="108" max="108" width="32.7109375" bestFit="1" customWidth="1"/>
    <col min="109" max="109" width="34.85546875" bestFit="1" customWidth="1"/>
    <col min="110" max="110" width="32.7109375" bestFit="1" customWidth="1"/>
    <col min="111" max="111" width="34.85546875" bestFit="1" customWidth="1"/>
    <col min="112" max="112" width="32.7109375" bestFit="1" customWidth="1"/>
    <col min="113" max="113" width="34.85546875" bestFit="1" customWidth="1"/>
    <col min="114" max="114" width="32.7109375" bestFit="1" customWidth="1"/>
    <col min="115" max="115" width="34.85546875" bestFit="1" customWidth="1"/>
    <col min="116" max="116" width="32.7109375" bestFit="1" customWidth="1"/>
    <col min="117" max="117" width="34.85546875" bestFit="1" customWidth="1"/>
    <col min="118" max="118" width="32.7109375" bestFit="1" customWidth="1"/>
    <col min="119" max="119" width="34.85546875" bestFit="1" customWidth="1"/>
    <col min="120" max="120" width="38.85546875" bestFit="1" customWidth="1"/>
    <col min="121" max="121" width="40.85546875" bestFit="1" customWidth="1"/>
  </cols>
  <sheetData>
    <row r="1" spans="1:61" x14ac:dyDescent="0.25">
      <c r="A1" s="1" t="s">
        <v>208</v>
      </c>
      <c r="B1" s="1" t="s">
        <v>174</v>
      </c>
    </row>
    <row r="2" spans="1:61" x14ac:dyDescent="0.25">
      <c r="A2" s="1" t="s">
        <v>172</v>
      </c>
      <c r="B2" t="s">
        <v>147</v>
      </c>
      <c r="C2" t="s">
        <v>129</v>
      </c>
      <c r="D2" t="s">
        <v>107</v>
      </c>
      <c r="E2" t="s">
        <v>116</v>
      </c>
      <c r="F2" t="s">
        <v>121</v>
      </c>
      <c r="G2" t="s">
        <v>165</v>
      </c>
      <c r="H2" t="s">
        <v>151</v>
      </c>
      <c r="I2" t="s">
        <v>76</v>
      </c>
      <c r="J2" t="s">
        <v>135</v>
      </c>
      <c r="K2" t="s">
        <v>152</v>
      </c>
      <c r="L2" t="s">
        <v>153</v>
      </c>
      <c r="M2" t="s">
        <v>154</v>
      </c>
      <c r="N2" t="s">
        <v>114</v>
      </c>
      <c r="O2" t="s">
        <v>122</v>
      </c>
      <c r="P2" t="s">
        <v>105</v>
      </c>
      <c r="Q2" t="s">
        <v>16</v>
      </c>
      <c r="R2" t="s">
        <v>148</v>
      </c>
      <c r="S2" t="s">
        <v>119</v>
      </c>
      <c r="T2" t="s">
        <v>24</v>
      </c>
      <c r="U2" t="s">
        <v>128</v>
      </c>
      <c r="V2" t="s">
        <v>110</v>
      </c>
      <c r="W2" t="s">
        <v>155</v>
      </c>
      <c r="X2" t="s">
        <v>108</v>
      </c>
      <c r="Y2" t="s">
        <v>149</v>
      </c>
      <c r="Z2" t="s">
        <v>126</v>
      </c>
      <c r="AA2" t="s">
        <v>142</v>
      </c>
      <c r="AB2" t="s">
        <v>163</v>
      </c>
      <c r="AC2" t="s">
        <v>144</v>
      </c>
      <c r="AD2" t="s">
        <v>4</v>
      </c>
      <c r="AE2" t="s">
        <v>139</v>
      </c>
      <c r="AF2" t="s">
        <v>118</v>
      </c>
      <c r="AG2" t="s">
        <v>130</v>
      </c>
      <c r="AH2" t="s">
        <v>117</v>
      </c>
      <c r="AI2" t="s">
        <v>112</v>
      </c>
      <c r="AJ2" t="s">
        <v>132</v>
      </c>
      <c r="AK2" t="s">
        <v>93</v>
      </c>
      <c r="AL2" t="s">
        <v>167</v>
      </c>
      <c r="AM2" t="s">
        <v>145</v>
      </c>
      <c r="AN2" t="s">
        <v>137</v>
      </c>
      <c r="AO2" t="s">
        <v>146</v>
      </c>
      <c r="AP2" t="s">
        <v>158</v>
      </c>
      <c r="AQ2" t="s">
        <v>140</v>
      </c>
      <c r="AR2" t="s">
        <v>159</v>
      </c>
      <c r="AS2" t="s">
        <v>156</v>
      </c>
      <c r="AT2" t="s">
        <v>103</v>
      </c>
      <c r="AU2" t="s">
        <v>160</v>
      </c>
      <c r="AV2" t="s">
        <v>157</v>
      </c>
      <c r="AW2" t="s">
        <v>101</v>
      </c>
      <c r="AX2" t="s">
        <v>109</v>
      </c>
      <c r="AY2" t="s">
        <v>131</v>
      </c>
      <c r="AZ2" t="s">
        <v>125</v>
      </c>
      <c r="BA2" t="s">
        <v>133</v>
      </c>
      <c r="BB2" t="s">
        <v>166</v>
      </c>
      <c r="BC2" t="s">
        <v>1</v>
      </c>
      <c r="BD2" t="s">
        <v>162</v>
      </c>
      <c r="BE2" t="s">
        <v>106</v>
      </c>
      <c r="BF2" t="s">
        <v>123</v>
      </c>
      <c r="BG2" t="s">
        <v>120</v>
      </c>
      <c r="BH2" t="s">
        <v>161</v>
      </c>
      <c r="BI2" t="s">
        <v>173</v>
      </c>
    </row>
    <row r="3" spans="1:61" x14ac:dyDescent="0.25">
      <c r="A3" s="2" t="s">
        <v>136</v>
      </c>
      <c r="B3" s="33">
        <v>62.625492870582171</v>
      </c>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v>10390.927293772367</v>
      </c>
      <c r="AO3" s="33"/>
      <c r="AP3" s="33"/>
      <c r="AQ3" s="33"/>
      <c r="AR3" s="33"/>
      <c r="AS3" s="33"/>
      <c r="AT3" s="33"/>
      <c r="AU3" s="33"/>
      <c r="AV3" s="33"/>
      <c r="AW3" s="33"/>
      <c r="AX3" s="33"/>
      <c r="AY3" s="33"/>
      <c r="AZ3" s="33"/>
      <c r="BA3" s="33"/>
      <c r="BB3" s="33"/>
      <c r="BC3" s="33"/>
      <c r="BD3" s="33"/>
      <c r="BE3" s="33"/>
      <c r="BF3" s="33"/>
      <c r="BG3" s="33"/>
      <c r="BH3" s="33"/>
      <c r="BI3" s="33">
        <v>10453.552786642949</v>
      </c>
    </row>
    <row r="4" spans="1:61" x14ac:dyDescent="0.25">
      <c r="A4" s="2" t="s">
        <v>115</v>
      </c>
      <c r="B4" s="33"/>
      <c r="C4" s="33"/>
      <c r="D4" s="33"/>
      <c r="E4" s="33">
        <v>0.46216902413120076</v>
      </c>
      <c r="F4" s="33">
        <v>61.655201919993871</v>
      </c>
      <c r="G4" s="33"/>
      <c r="H4" s="33"/>
      <c r="I4" s="33"/>
      <c r="J4" s="33"/>
      <c r="K4" s="33"/>
      <c r="L4" s="33"/>
      <c r="M4" s="33"/>
      <c r="N4" s="33"/>
      <c r="O4" s="33"/>
      <c r="P4" s="33"/>
      <c r="Q4" s="33"/>
      <c r="R4" s="33"/>
      <c r="S4" s="33">
        <v>68.223764498598115</v>
      </c>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v>5.7337133092873644</v>
      </c>
      <c r="BG4" s="33">
        <v>5.1874605556884825</v>
      </c>
      <c r="BH4" s="33"/>
      <c r="BI4" s="33">
        <v>141.26230930769904</v>
      </c>
    </row>
    <row r="5" spans="1:61" x14ac:dyDescent="0.25">
      <c r="A5" s="2" t="s">
        <v>111</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v>2.4024536890209232E-2</v>
      </c>
      <c r="AG5" s="33"/>
      <c r="AH5" s="33">
        <v>0.12495551023123268</v>
      </c>
      <c r="AI5" s="33">
        <v>4.2138717096771867E-2</v>
      </c>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v>0.19111876421821378</v>
      </c>
    </row>
    <row r="6" spans="1:61" x14ac:dyDescent="0.25">
      <c r="A6" s="2" t="s">
        <v>138</v>
      </c>
      <c r="B6" s="33"/>
      <c r="C6" s="33"/>
      <c r="D6" s="33"/>
      <c r="E6" s="33"/>
      <c r="F6" s="33"/>
      <c r="G6" s="33"/>
      <c r="H6" s="33"/>
      <c r="I6" s="33"/>
      <c r="J6" s="33"/>
      <c r="K6" s="33"/>
      <c r="L6" s="33"/>
      <c r="M6" s="33"/>
      <c r="N6" s="33"/>
      <c r="O6" s="33"/>
      <c r="P6" s="33"/>
      <c r="Q6" s="33"/>
      <c r="R6" s="33">
        <v>3.6254804532092284</v>
      </c>
      <c r="S6" s="33"/>
      <c r="T6" s="33"/>
      <c r="U6" s="33"/>
      <c r="V6" s="33"/>
      <c r="W6" s="33"/>
      <c r="X6" s="33"/>
      <c r="Y6" s="33">
        <v>9.7865415188342126</v>
      </c>
      <c r="Z6" s="33"/>
      <c r="AA6" s="33"/>
      <c r="AB6" s="33"/>
      <c r="AC6" s="33"/>
      <c r="AD6" s="33"/>
      <c r="AE6" s="33">
        <v>929.95044907777765</v>
      </c>
      <c r="AF6" s="33"/>
      <c r="AG6" s="33"/>
      <c r="AH6" s="33"/>
      <c r="AI6" s="33"/>
      <c r="AJ6" s="33"/>
      <c r="AK6" s="33"/>
      <c r="AL6" s="33"/>
      <c r="AM6" s="33"/>
      <c r="AN6" s="33"/>
      <c r="AO6" s="33"/>
      <c r="AP6" s="33"/>
      <c r="AQ6" s="33">
        <v>2352.0549603747818</v>
      </c>
      <c r="AR6" s="33"/>
      <c r="AS6" s="33"/>
      <c r="AT6" s="33"/>
      <c r="AU6" s="33"/>
      <c r="AV6" s="33"/>
      <c r="AW6" s="33"/>
      <c r="AX6" s="33"/>
      <c r="AY6" s="33"/>
      <c r="AZ6" s="33"/>
      <c r="BA6" s="33"/>
      <c r="BB6" s="33"/>
      <c r="BC6" s="33"/>
      <c r="BD6" s="33"/>
      <c r="BE6" s="33"/>
      <c r="BF6" s="33"/>
      <c r="BG6" s="33"/>
      <c r="BH6" s="33"/>
      <c r="BI6" s="33">
        <v>3295.4174314246029</v>
      </c>
    </row>
    <row r="7" spans="1:61" x14ac:dyDescent="0.25">
      <c r="A7" s="2" t="s">
        <v>102</v>
      </c>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v>0.55846172284361473</v>
      </c>
      <c r="AU7" s="33"/>
      <c r="AV7" s="33"/>
      <c r="AW7" s="33"/>
      <c r="AX7" s="33"/>
      <c r="AY7" s="33"/>
      <c r="AZ7" s="33"/>
      <c r="BA7" s="33"/>
      <c r="BB7" s="33"/>
      <c r="BC7" s="33"/>
      <c r="BD7" s="33"/>
      <c r="BE7" s="33"/>
      <c r="BF7" s="33"/>
      <c r="BG7" s="33"/>
      <c r="BH7" s="33"/>
      <c r="BI7" s="33">
        <v>0.55846172284361473</v>
      </c>
    </row>
    <row r="8" spans="1:61" x14ac:dyDescent="0.25">
      <c r="A8" s="2" t="s">
        <v>150</v>
      </c>
      <c r="B8" s="33"/>
      <c r="C8" s="33"/>
      <c r="D8" s="33"/>
      <c r="E8" s="33"/>
      <c r="F8" s="33"/>
      <c r="G8" s="33"/>
      <c r="H8" s="33">
        <v>94.826260924755445</v>
      </c>
      <c r="I8" s="33"/>
      <c r="J8" s="33"/>
      <c r="K8" s="33">
        <v>3.6283011368230662</v>
      </c>
      <c r="L8" s="33">
        <v>12.104848543335544</v>
      </c>
      <c r="M8" s="33">
        <v>54.955758702148515</v>
      </c>
      <c r="N8" s="33"/>
      <c r="O8" s="33"/>
      <c r="P8" s="33"/>
      <c r="Q8" s="33"/>
      <c r="R8" s="33"/>
      <c r="S8" s="33"/>
      <c r="T8" s="33"/>
      <c r="U8" s="33"/>
      <c r="V8" s="33"/>
      <c r="W8" s="33">
        <v>12.128662413782415</v>
      </c>
      <c r="X8" s="33"/>
      <c r="Y8" s="33"/>
      <c r="Z8" s="33"/>
      <c r="AA8" s="33"/>
      <c r="AB8" s="33"/>
      <c r="AC8" s="33"/>
      <c r="AD8" s="33"/>
      <c r="AE8" s="33"/>
      <c r="AF8" s="33"/>
      <c r="AG8" s="33"/>
      <c r="AH8" s="33"/>
      <c r="AI8" s="33"/>
      <c r="AJ8" s="33"/>
      <c r="AK8" s="33"/>
      <c r="AL8" s="33">
        <v>0.61695926933961331</v>
      </c>
      <c r="AM8" s="33"/>
      <c r="AN8" s="33"/>
      <c r="AO8" s="33"/>
      <c r="AP8" s="33"/>
      <c r="AQ8" s="33"/>
      <c r="AR8" s="33"/>
      <c r="AS8" s="33">
        <v>4.2013613951465816</v>
      </c>
      <c r="AT8" s="33"/>
      <c r="AU8" s="33"/>
      <c r="AV8" s="33">
        <v>15.424826592475128</v>
      </c>
      <c r="AW8" s="33"/>
      <c r="AX8" s="33"/>
      <c r="AY8" s="33"/>
      <c r="AZ8" s="33"/>
      <c r="BA8" s="33"/>
      <c r="BB8" s="33"/>
      <c r="BC8" s="33"/>
      <c r="BD8" s="33"/>
      <c r="BE8" s="33"/>
      <c r="BF8" s="33"/>
      <c r="BG8" s="33"/>
      <c r="BH8" s="33"/>
      <c r="BI8" s="33">
        <v>197.88697897780634</v>
      </c>
    </row>
    <row r="9" spans="1:61" x14ac:dyDescent="0.25">
      <c r="A9" s="2" t="s">
        <v>113</v>
      </c>
      <c r="B9" s="33"/>
      <c r="C9" s="33"/>
      <c r="D9" s="33"/>
      <c r="E9" s="33"/>
      <c r="F9" s="33"/>
      <c r="G9" s="33"/>
      <c r="H9" s="33"/>
      <c r="I9" s="33"/>
      <c r="J9" s="33"/>
      <c r="K9" s="33"/>
      <c r="L9" s="33"/>
      <c r="M9" s="33"/>
      <c r="N9" s="33">
        <v>0.79147718889635832</v>
      </c>
      <c r="O9" s="33">
        <v>2.2669379906643665</v>
      </c>
      <c r="P9" s="33"/>
      <c r="Q9" s="33"/>
      <c r="R9" s="33"/>
      <c r="S9" s="33"/>
      <c r="T9" s="33"/>
      <c r="U9" s="33"/>
      <c r="V9" s="33"/>
      <c r="W9" s="33"/>
      <c r="X9" s="33"/>
      <c r="Y9" s="33"/>
      <c r="Z9" s="33"/>
      <c r="AA9" s="33"/>
      <c r="AB9" s="33"/>
      <c r="AC9" s="33"/>
      <c r="AD9" s="33">
        <v>1.9413123999981514</v>
      </c>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v>4.9997275795588756</v>
      </c>
    </row>
    <row r="10" spans="1:61" x14ac:dyDescent="0.25">
      <c r="A10" s="2" t="s">
        <v>141</v>
      </c>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v>963.22225341235185</v>
      </c>
      <c r="AB10" s="33"/>
      <c r="AC10" s="33"/>
      <c r="AD10" s="33"/>
      <c r="AE10" s="33"/>
      <c r="AF10" s="33"/>
      <c r="AG10" s="33"/>
      <c r="AH10" s="33"/>
      <c r="AI10" s="33"/>
      <c r="AJ10" s="33"/>
      <c r="AK10" s="33"/>
      <c r="AL10" s="33"/>
      <c r="AM10" s="33"/>
      <c r="AN10" s="33"/>
      <c r="AO10" s="33"/>
      <c r="AP10" s="33">
        <v>2203.6124238857647</v>
      </c>
      <c r="AQ10" s="33"/>
      <c r="AR10" s="33">
        <v>171.49373535921387</v>
      </c>
      <c r="AS10" s="33"/>
      <c r="AT10" s="33"/>
      <c r="AU10" s="33">
        <v>90.40814383795653</v>
      </c>
      <c r="AV10" s="33"/>
      <c r="AW10" s="33"/>
      <c r="AX10" s="33"/>
      <c r="AY10" s="33"/>
      <c r="AZ10" s="33"/>
      <c r="BA10" s="33"/>
      <c r="BB10" s="33"/>
      <c r="BC10" s="33"/>
      <c r="BD10" s="33"/>
      <c r="BE10" s="33"/>
      <c r="BF10" s="33"/>
      <c r="BG10" s="33"/>
      <c r="BH10" s="33">
        <v>29.245565048294999</v>
      </c>
      <c r="BI10" s="33">
        <v>3457.9821215435823</v>
      </c>
    </row>
    <row r="11" spans="1:61" x14ac:dyDescent="0.25">
      <c r="A11" s="2" t="s">
        <v>143</v>
      </c>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v>23036.430738152056</v>
      </c>
      <c r="AD11" s="33"/>
      <c r="AE11" s="33"/>
      <c r="AF11" s="33"/>
      <c r="AG11" s="33"/>
      <c r="AH11" s="33"/>
      <c r="AI11" s="33"/>
      <c r="AJ11" s="33"/>
      <c r="AK11" s="33"/>
      <c r="AL11" s="33"/>
      <c r="AM11" s="33">
        <v>96.157543522331281</v>
      </c>
      <c r="AN11" s="33"/>
      <c r="AO11" s="33">
        <v>278.48519471032529</v>
      </c>
      <c r="AP11" s="33"/>
      <c r="AQ11" s="33"/>
      <c r="AR11" s="33"/>
      <c r="AS11" s="33"/>
      <c r="AT11" s="33"/>
      <c r="AU11" s="33"/>
      <c r="AV11" s="33"/>
      <c r="AW11" s="33"/>
      <c r="AX11" s="33"/>
      <c r="AY11" s="33"/>
      <c r="AZ11" s="33"/>
      <c r="BA11" s="33"/>
      <c r="BB11" s="33"/>
      <c r="BC11" s="33"/>
      <c r="BD11" s="33"/>
      <c r="BE11" s="33"/>
      <c r="BF11" s="33"/>
      <c r="BG11" s="33"/>
      <c r="BH11" s="33"/>
      <c r="BI11" s="33">
        <v>23411.073476384714</v>
      </c>
    </row>
    <row r="12" spans="1:61" x14ac:dyDescent="0.25">
      <c r="A12" s="2" t="s">
        <v>0</v>
      </c>
      <c r="B12" s="33"/>
      <c r="C12" s="33"/>
      <c r="D12" s="33"/>
      <c r="E12" s="33"/>
      <c r="F12" s="33"/>
      <c r="G12" s="33"/>
      <c r="H12" s="33"/>
      <c r="I12" s="33"/>
      <c r="J12" s="33"/>
      <c r="K12" s="33"/>
      <c r="L12" s="33"/>
      <c r="M12" s="33"/>
      <c r="N12" s="33"/>
      <c r="O12" s="33"/>
      <c r="P12" s="33"/>
      <c r="Q12" s="33">
        <v>3.797918271319272E-2</v>
      </c>
      <c r="R12" s="33"/>
      <c r="S12" s="33"/>
      <c r="T12" s="33">
        <v>3.0712835735056578</v>
      </c>
      <c r="U12" s="33"/>
      <c r="V12" s="33"/>
      <c r="W12" s="33"/>
      <c r="X12" s="33"/>
      <c r="Y12" s="33"/>
      <c r="Z12" s="33"/>
      <c r="AA12" s="33"/>
      <c r="AB12" s="33"/>
      <c r="AC12" s="33"/>
      <c r="AD12" s="33">
        <v>2.6235734127889039E-3</v>
      </c>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v>2.1231400776540958E-2</v>
      </c>
      <c r="BD12" s="33"/>
      <c r="BE12" s="33"/>
      <c r="BF12" s="33"/>
      <c r="BG12" s="33"/>
      <c r="BH12" s="33"/>
      <c r="BI12" s="33">
        <v>3.1331177304081805</v>
      </c>
    </row>
    <row r="13" spans="1:61" x14ac:dyDescent="0.25">
      <c r="A13" s="2" t="s">
        <v>127</v>
      </c>
      <c r="B13" s="33"/>
      <c r="C13" s="33">
        <v>3.2352332763080742</v>
      </c>
      <c r="D13" s="33"/>
      <c r="E13" s="33"/>
      <c r="F13" s="33"/>
      <c r="G13" s="33"/>
      <c r="H13" s="33"/>
      <c r="I13" s="33"/>
      <c r="J13" s="33">
        <v>2033.9522488958673</v>
      </c>
      <c r="K13" s="33"/>
      <c r="L13" s="33"/>
      <c r="M13" s="33"/>
      <c r="N13" s="33"/>
      <c r="O13" s="33"/>
      <c r="P13" s="33"/>
      <c r="Q13" s="33"/>
      <c r="R13" s="33"/>
      <c r="S13" s="33"/>
      <c r="T13" s="33"/>
      <c r="U13" s="33">
        <v>18.054143882755913</v>
      </c>
      <c r="V13" s="33"/>
      <c r="W13" s="33"/>
      <c r="X13" s="33"/>
      <c r="Y13" s="33"/>
      <c r="Z13" s="33"/>
      <c r="AA13" s="33"/>
      <c r="AB13" s="33"/>
      <c r="AC13" s="33"/>
      <c r="AD13" s="33">
        <v>9.4658083091121021</v>
      </c>
      <c r="AE13" s="33"/>
      <c r="AF13" s="33"/>
      <c r="AG13" s="33">
        <v>0.78701404921199658</v>
      </c>
      <c r="AH13" s="33"/>
      <c r="AI13" s="33"/>
      <c r="AJ13" s="33">
        <v>41.141904683428869</v>
      </c>
      <c r="AK13" s="33"/>
      <c r="AL13" s="33"/>
      <c r="AM13" s="33"/>
      <c r="AN13" s="33"/>
      <c r="AO13" s="33"/>
      <c r="AP13" s="33"/>
      <c r="AQ13" s="33"/>
      <c r="AR13" s="33"/>
      <c r="AS13" s="33"/>
      <c r="AT13" s="33"/>
      <c r="AU13" s="33"/>
      <c r="AV13" s="33"/>
      <c r="AW13" s="33"/>
      <c r="AX13" s="33"/>
      <c r="AY13" s="33">
        <v>27.917101256048841</v>
      </c>
      <c r="AZ13" s="33"/>
      <c r="BA13" s="33">
        <v>57.383069917460958</v>
      </c>
      <c r="BB13" s="33"/>
      <c r="BC13" s="33"/>
      <c r="BD13" s="33"/>
      <c r="BE13" s="33"/>
      <c r="BF13" s="33"/>
      <c r="BG13" s="33"/>
      <c r="BH13" s="33"/>
      <c r="BI13" s="33">
        <v>2191.9365242701938</v>
      </c>
    </row>
    <row r="14" spans="1:61" x14ac:dyDescent="0.25">
      <c r="A14" s="2" t="s">
        <v>75</v>
      </c>
      <c r="B14" s="33"/>
      <c r="C14" s="33"/>
      <c r="D14" s="33">
        <v>6.4226118356530831E-2</v>
      </c>
      <c r="E14" s="33"/>
      <c r="F14" s="33"/>
      <c r="G14" s="33"/>
      <c r="H14" s="33"/>
      <c r="I14" s="33">
        <v>0.46985675749056588</v>
      </c>
      <c r="J14" s="33"/>
      <c r="K14" s="33"/>
      <c r="L14" s="33"/>
      <c r="M14" s="33"/>
      <c r="N14" s="33"/>
      <c r="O14" s="33"/>
      <c r="P14" s="33">
        <v>4.9636025450874497</v>
      </c>
      <c r="Q14" s="33"/>
      <c r="R14" s="33"/>
      <c r="S14" s="33"/>
      <c r="T14" s="33"/>
      <c r="U14" s="33"/>
      <c r="V14" s="33">
        <v>1.6688851492549805</v>
      </c>
      <c r="W14" s="33"/>
      <c r="X14" s="33">
        <v>202.84125592562083</v>
      </c>
      <c r="Y14" s="33"/>
      <c r="Z14" s="33"/>
      <c r="AA14" s="33"/>
      <c r="AB14" s="33"/>
      <c r="AC14" s="33"/>
      <c r="AD14" s="33">
        <v>6.1774551489617924</v>
      </c>
      <c r="AE14" s="33"/>
      <c r="AF14" s="33"/>
      <c r="AG14" s="33"/>
      <c r="AH14" s="33"/>
      <c r="AI14" s="33"/>
      <c r="AJ14" s="33"/>
      <c r="AK14" s="33">
        <v>6.8875196526467342</v>
      </c>
      <c r="AL14" s="33"/>
      <c r="AM14" s="33"/>
      <c r="AN14" s="33"/>
      <c r="AO14" s="33"/>
      <c r="AP14" s="33"/>
      <c r="AQ14" s="33"/>
      <c r="AR14" s="33"/>
      <c r="AS14" s="33"/>
      <c r="AT14" s="33"/>
      <c r="AU14" s="33"/>
      <c r="AV14" s="33"/>
      <c r="AW14" s="33">
        <v>2.1645819233160553</v>
      </c>
      <c r="AX14" s="33">
        <v>218.56388111089404</v>
      </c>
      <c r="AY14" s="33"/>
      <c r="AZ14" s="33"/>
      <c r="BA14" s="33"/>
      <c r="BB14" s="33"/>
      <c r="BC14" s="33"/>
      <c r="BD14" s="33"/>
      <c r="BE14" s="33">
        <v>18.034926490391193</v>
      </c>
      <c r="BF14" s="33"/>
      <c r="BG14" s="33"/>
      <c r="BH14" s="33"/>
      <c r="BI14" s="33">
        <v>461.83619082202017</v>
      </c>
    </row>
    <row r="15" spans="1:61" x14ac:dyDescent="0.25">
      <c r="A15" s="2" t="s">
        <v>162</v>
      </c>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v>61.423849084096638</v>
      </c>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v>189.64485303723146</v>
      </c>
      <c r="BE15" s="33"/>
      <c r="BF15" s="33"/>
      <c r="BG15" s="33"/>
      <c r="BH15" s="33"/>
      <c r="BI15" s="33">
        <v>251.0687021213281</v>
      </c>
    </row>
    <row r="16" spans="1:61" x14ac:dyDescent="0.25">
      <c r="A16" s="2" t="s">
        <v>124</v>
      </c>
      <c r="B16" s="33"/>
      <c r="C16" s="33"/>
      <c r="D16" s="33"/>
      <c r="E16" s="33"/>
      <c r="F16" s="33"/>
      <c r="G16" s="33"/>
      <c r="H16" s="33"/>
      <c r="I16" s="33"/>
      <c r="J16" s="33"/>
      <c r="K16" s="33"/>
      <c r="L16" s="33"/>
      <c r="M16" s="33"/>
      <c r="N16" s="33"/>
      <c r="O16" s="33"/>
      <c r="P16" s="33"/>
      <c r="Q16" s="33"/>
      <c r="R16" s="33"/>
      <c r="S16" s="33"/>
      <c r="T16" s="33"/>
      <c r="U16" s="33"/>
      <c r="V16" s="33"/>
      <c r="W16" s="33"/>
      <c r="X16" s="33"/>
      <c r="Y16" s="33"/>
      <c r="Z16" s="33">
        <v>179.8160667696971</v>
      </c>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v>547.67553835190199</v>
      </c>
      <c r="BA16" s="33"/>
      <c r="BB16" s="33"/>
      <c r="BC16" s="33"/>
      <c r="BD16" s="33"/>
      <c r="BE16" s="33"/>
      <c r="BF16" s="33"/>
      <c r="BG16" s="33"/>
      <c r="BH16" s="33"/>
      <c r="BI16" s="33">
        <v>727.49160512159915</v>
      </c>
    </row>
    <row r="17" spans="1:61" x14ac:dyDescent="0.25">
      <c r="A17" s="2" t="s">
        <v>164</v>
      </c>
      <c r="B17" s="33"/>
      <c r="C17" s="33"/>
      <c r="D17" s="33"/>
      <c r="E17" s="33"/>
      <c r="F17" s="33"/>
      <c r="G17" s="33">
        <v>630.34625613049207</v>
      </c>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v>143.12337759151879</v>
      </c>
      <c r="BC17" s="33"/>
      <c r="BD17" s="33"/>
      <c r="BE17" s="33"/>
      <c r="BF17" s="33"/>
      <c r="BG17" s="33"/>
      <c r="BH17" s="33"/>
      <c r="BI17" s="33">
        <v>773.46963372201083</v>
      </c>
    </row>
    <row r="18" spans="1:61" x14ac:dyDescent="0.25">
      <c r="A18" s="2" t="s">
        <v>173</v>
      </c>
      <c r="B18" s="33">
        <v>62.625492870582171</v>
      </c>
      <c r="C18" s="33">
        <v>3.2352332763080742</v>
      </c>
      <c r="D18" s="33">
        <v>6.4226118356530831E-2</v>
      </c>
      <c r="E18" s="33">
        <v>0.46216902413120076</v>
      </c>
      <c r="F18" s="33">
        <v>61.655201919993871</v>
      </c>
      <c r="G18" s="33">
        <v>630.34625613049207</v>
      </c>
      <c r="H18" s="33">
        <v>94.826260924755445</v>
      </c>
      <c r="I18" s="33">
        <v>0.46985675749056588</v>
      </c>
      <c r="J18" s="33">
        <v>2033.9522488958673</v>
      </c>
      <c r="K18" s="33">
        <v>3.6283011368230662</v>
      </c>
      <c r="L18" s="33">
        <v>12.104848543335544</v>
      </c>
      <c r="M18" s="33">
        <v>54.955758702148515</v>
      </c>
      <c r="N18" s="33">
        <v>0.79147718889635832</v>
      </c>
      <c r="O18" s="33">
        <v>2.2669379906643665</v>
      </c>
      <c r="P18" s="33">
        <v>4.9636025450874497</v>
      </c>
      <c r="Q18" s="33">
        <v>3.797918271319272E-2</v>
      </c>
      <c r="R18" s="33">
        <v>3.6254804532092284</v>
      </c>
      <c r="S18" s="33">
        <v>68.223764498598115</v>
      </c>
      <c r="T18" s="33">
        <v>3.0712835735056578</v>
      </c>
      <c r="U18" s="33">
        <v>18.054143882755913</v>
      </c>
      <c r="V18" s="33">
        <v>1.6688851492549805</v>
      </c>
      <c r="W18" s="33">
        <v>12.128662413782415</v>
      </c>
      <c r="X18" s="33">
        <v>202.84125592562083</v>
      </c>
      <c r="Y18" s="33">
        <v>9.7865415188342126</v>
      </c>
      <c r="Z18" s="33">
        <v>179.8160667696971</v>
      </c>
      <c r="AA18" s="33">
        <v>963.22225341235185</v>
      </c>
      <c r="AB18" s="33">
        <v>61.423849084096638</v>
      </c>
      <c r="AC18" s="33">
        <v>23036.430738152056</v>
      </c>
      <c r="AD18" s="33">
        <v>17.587199431484834</v>
      </c>
      <c r="AE18" s="33">
        <v>929.95044907777765</v>
      </c>
      <c r="AF18" s="33">
        <v>2.4024536890209232E-2</v>
      </c>
      <c r="AG18" s="33">
        <v>0.78701404921199658</v>
      </c>
      <c r="AH18" s="33">
        <v>0.12495551023123268</v>
      </c>
      <c r="AI18" s="33">
        <v>4.2138717096771867E-2</v>
      </c>
      <c r="AJ18" s="33">
        <v>41.141904683428869</v>
      </c>
      <c r="AK18" s="33">
        <v>6.8875196526467342</v>
      </c>
      <c r="AL18" s="33">
        <v>0.61695926933961331</v>
      </c>
      <c r="AM18" s="33">
        <v>96.157543522331281</v>
      </c>
      <c r="AN18" s="33">
        <v>10390.927293772367</v>
      </c>
      <c r="AO18" s="33">
        <v>278.48519471032529</v>
      </c>
      <c r="AP18" s="33">
        <v>2203.6124238857647</v>
      </c>
      <c r="AQ18" s="33">
        <v>2352.0549603747818</v>
      </c>
      <c r="AR18" s="33">
        <v>171.49373535921387</v>
      </c>
      <c r="AS18" s="33">
        <v>4.2013613951465816</v>
      </c>
      <c r="AT18" s="33">
        <v>0.55846172284361473</v>
      </c>
      <c r="AU18" s="33">
        <v>90.40814383795653</v>
      </c>
      <c r="AV18" s="33">
        <v>15.424826592475128</v>
      </c>
      <c r="AW18" s="33">
        <v>2.1645819233160553</v>
      </c>
      <c r="AX18" s="33">
        <v>218.56388111089404</v>
      </c>
      <c r="AY18" s="33">
        <v>27.917101256048841</v>
      </c>
      <c r="AZ18" s="33">
        <v>547.67553835190199</v>
      </c>
      <c r="BA18" s="33">
        <v>57.383069917460958</v>
      </c>
      <c r="BB18" s="33">
        <v>143.12337759151879</v>
      </c>
      <c r="BC18" s="33">
        <v>2.1231400776540958E-2</v>
      </c>
      <c r="BD18" s="33">
        <v>189.64485303723146</v>
      </c>
      <c r="BE18" s="33">
        <v>18.034926490391193</v>
      </c>
      <c r="BF18" s="33">
        <v>5.7337133092873644</v>
      </c>
      <c r="BG18" s="33">
        <v>5.1874605556884825</v>
      </c>
      <c r="BH18" s="33">
        <v>29.245565048294999</v>
      </c>
      <c r="BI18" s="33">
        <v>45371.860186135535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E9F6-DC16-41F9-B4B3-C2EFCEC98512}">
  <sheetPr>
    <tabColor rgb="FF92D050"/>
  </sheetPr>
  <dimension ref="A1:BI18"/>
  <sheetViews>
    <sheetView workbookViewId="0">
      <selection activeCell="E27" sqref="A1:K3854"/>
    </sheetView>
  </sheetViews>
  <sheetFormatPr defaultRowHeight="15" x14ac:dyDescent="0.25"/>
  <cols>
    <col min="1" max="1" width="40.85546875" bestFit="1" customWidth="1"/>
    <col min="2" max="2" width="14.5703125" bestFit="1" customWidth="1"/>
    <col min="3" max="4" width="12" bestFit="1" customWidth="1"/>
    <col min="5" max="5" width="14.42578125" bestFit="1" customWidth="1"/>
    <col min="6" max="6" width="24.85546875" bestFit="1" customWidth="1"/>
    <col min="7" max="8" width="12" bestFit="1" customWidth="1"/>
    <col min="9" max="9" width="13.42578125" bestFit="1" customWidth="1"/>
    <col min="10" max="15" width="12" bestFit="1" customWidth="1"/>
    <col min="16" max="16" width="13.42578125" bestFit="1" customWidth="1"/>
    <col min="17" max="17" width="15.85546875" bestFit="1" customWidth="1"/>
    <col min="18" max="18" width="12" bestFit="1" customWidth="1"/>
    <col min="19" max="19" width="23.85546875" bestFit="1" customWidth="1"/>
    <col min="20" max="20" width="15" bestFit="1" customWidth="1"/>
    <col min="21" max="21" width="10" bestFit="1" customWidth="1"/>
    <col min="22" max="27" width="12" bestFit="1" customWidth="1"/>
    <col min="28" max="28" width="19.140625" bestFit="1" customWidth="1"/>
    <col min="29" max="38" width="12" bestFit="1" customWidth="1"/>
    <col min="39" max="39" width="16" bestFit="1" customWidth="1"/>
    <col min="40" max="47" width="12" bestFit="1" customWidth="1"/>
    <col min="48" max="48" width="15.42578125" bestFit="1" customWidth="1"/>
    <col min="49" max="50" width="12" bestFit="1" customWidth="1"/>
    <col min="51" max="51" width="11" bestFit="1" customWidth="1"/>
    <col min="52" max="53" width="12" bestFit="1" customWidth="1"/>
    <col min="54" max="54" width="11" bestFit="1" customWidth="1"/>
    <col min="55" max="60" width="12" bestFit="1" customWidth="1"/>
    <col min="61" max="61" width="13.5703125" bestFit="1" customWidth="1"/>
    <col min="62" max="62" width="32.7109375" bestFit="1" customWidth="1"/>
    <col min="63" max="63" width="40.85546875" bestFit="1" customWidth="1"/>
    <col min="64" max="64" width="32.7109375" bestFit="1" customWidth="1"/>
    <col min="65" max="65" width="40.85546875" bestFit="1" customWidth="1"/>
    <col min="66" max="66" width="32.7109375" bestFit="1" customWidth="1"/>
    <col min="67" max="67" width="40.85546875" bestFit="1" customWidth="1"/>
    <col min="68" max="68" width="32.7109375" bestFit="1" customWidth="1"/>
    <col min="69" max="69" width="40.85546875" bestFit="1" customWidth="1"/>
    <col min="70" max="70" width="32.7109375" bestFit="1" customWidth="1"/>
    <col min="71" max="71" width="40.85546875" bestFit="1" customWidth="1"/>
    <col min="72" max="72" width="32.7109375" bestFit="1" customWidth="1"/>
    <col min="73" max="73" width="40.85546875" bestFit="1" customWidth="1"/>
    <col min="74" max="74" width="32.7109375" bestFit="1" customWidth="1"/>
    <col min="75" max="75" width="40.85546875" bestFit="1" customWidth="1"/>
    <col min="76" max="76" width="32.7109375" bestFit="1" customWidth="1"/>
    <col min="77" max="77" width="40.85546875" bestFit="1" customWidth="1"/>
    <col min="78" max="78" width="32.7109375" bestFit="1" customWidth="1"/>
    <col min="79" max="79" width="40.85546875" bestFit="1" customWidth="1"/>
    <col min="80" max="80" width="32.7109375" bestFit="1" customWidth="1"/>
    <col min="81" max="81" width="40.85546875" bestFit="1" customWidth="1"/>
    <col min="82" max="82" width="32.7109375" bestFit="1" customWidth="1"/>
    <col min="83" max="83" width="40.85546875" bestFit="1" customWidth="1"/>
    <col min="84" max="84" width="32.7109375" bestFit="1" customWidth="1"/>
    <col min="85" max="85" width="40.85546875" bestFit="1" customWidth="1"/>
    <col min="86" max="86" width="32.7109375" bestFit="1" customWidth="1"/>
    <col min="87" max="87" width="40.85546875" bestFit="1" customWidth="1"/>
    <col min="88" max="88" width="32.7109375" bestFit="1" customWidth="1"/>
    <col min="89" max="89" width="40.85546875" bestFit="1" customWidth="1"/>
    <col min="90" max="90" width="32.7109375" bestFit="1" customWidth="1"/>
    <col min="91" max="91" width="40.85546875" bestFit="1" customWidth="1"/>
    <col min="92" max="92" width="32.7109375" bestFit="1" customWidth="1"/>
    <col min="93" max="93" width="40.85546875" bestFit="1" customWidth="1"/>
    <col min="94" max="94" width="32.7109375" bestFit="1" customWidth="1"/>
    <col min="95" max="95" width="40.85546875" bestFit="1" customWidth="1"/>
    <col min="96" max="96" width="32.7109375" bestFit="1" customWidth="1"/>
    <col min="97" max="97" width="40.85546875" bestFit="1" customWidth="1"/>
    <col min="98" max="98" width="32.7109375" bestFit="1" customWidth="1"/>
    <col min="99" max="99" width="40.85546875" bestFit="1" customWidth="1"/>
    <col min="100" max="100" width="32.7109375" bestFit="1" customWidth="1"/>
    <col min="101" max="101" width="40.85546875" bestFit="1" customWidth="1"/>
    <col min="102" max="102" width="32.7109375" bestFit="1" customWidth="1"/>
    <col min="103" max="103" width="40.85546875" bestFit="1" customWidth="1"/>
    <col min="104" max="104" width="32.7109375" bestFit="1" customWidth="1"/>
    <col min="105" max="105" width="40.85546875" bestFit="1" customWidth="1"/>
    <col min="106" max="106" width="32.7109375" bestFit="1" customWidth="1"/>
    <col min="107" max="107" width="40.85546875" bestFit="1" customWidth="1"/>
    <col min="108" max="108" width="32.7109375" bestFit="1" customWidth="1"/>
    <col min="109" max="109" width="40.85546875" bestFit="1" customWidth="1"/>
    <col min="110" max="110" width="32.7109375" bestFit="1" customWidth="1"/>
    <col min="111" max="111" width="40.85546875" bestFit="1" customWidth="1"/>
    <col min="112" max="112" width="32.7109375" bestFit="1" customWidth="1"/>
    <col min="113" max="113" width="40.85546875" bestFit="1" customWidth="1"/>
    <col min="114" max="114" width="32.7109375" bestFit="1" customWidth="1"/>
    <col min="115" max="115" width="40.85546875" bestFit="1" customWidth="1"/>
    <col min="116" max="116" width="32.7109375" bestFit="1" customWidth="1"/>
    <col min="117" max="117" width="40.85546875" bestFit="1" customWidth="1"/>
    <col min="118" max="118" width="32.7109375" bestFit="1" customWidth="1"/>
    <col min="119" max="119" width="40.85546875" bestFit="1" customWidth="1"/>
    <col min="120" max="120" width="38.85546875" bestFit="1" customWidth="1"/>
    <col min="121" max="121" width="47" bestFit="1" customWidth="1"/>
  </cols>
  <sheetData>
    <row r="1" spans="1:61" x14ac:dyDescent="0.25">
      <c r="A1" s="1" t="s">
        <v>211</v>
      </c>
      <c r="B1" s="1" t="s">
        <v>174</v>
      </c>
    </row>
    <row r="2" spans="1:61" x14ac:dyDescent="0.25">
      <c r="A2" s="1" t="s">
        <v>172</v>
      </c>
      <c r="B2" t="s">
        <v>147</v>
      </c>
      <c r="C2" t="s">
        <v>129</v>
      </c>
      <c r="D2" t="s">
        <v>107</v>
      </c>
      <c r="E2" t="s">
        <v>116</v>
      </c>
      <c r="F2" t="s">
        <v>121</v>
      </c>
      <c r="G2" t="s">
        <v>165</v>
      </c>
      <c r="H2" t="s">
        <v>151</v>
      </c>
      <c r="I2" t="s">
        <v>76</v>
      </c>
      <c r="J2" t="s">
        <v>135</v>
      </c>
      <c r="K2" t="s">
        <v>152</v>
      </c>
      <c r="L2" t="s">
        <v>153</v>
      </c>
      <c r="M2" t="s">
        <v>154</v>
      </c>
      <c r="N2" t="s">
        <v>114</v>
      </c>
      <c r="O2" t="s">
        <v>122</v>
      </c>
      <c r="P2" t="s">
        <v>105</v>
      </c>
      <c r="Q2" t="s">
        <v>16</v>
      </c>
      <c r="R2" t="s">
        <v>148</v>
      </c>
      <c r="S2" t="s">
        <v>119</v>
      </c>
      <c r="T2" t="s">
        <v>24</v>
      </c>
      <c r="U2" t="s">
        <v>128</v>
      </c>
      <c r="V2" t="s">
        <v>110</v>
      </c>
      <c r="W2" t="s">
        <v>155</v>
      </c>
      <c r="X2" t="s">
        <v>108</v>
      </c>
      <c r="Y2" t="s">
        <v>149</v>
      </c>
      <c r="Z2" t="s">
        <v>126</v>
      </c>
      <c r="AA2" t="s">
        <v>142</v>
      </c>
      <c r="AB2" t="s">
        <v>163</v>
      </c>
      <c r="AC2" t="s">
        <v>144</v>
      </c>
      <c r="AD2" t="s">
        <v>4</v>
      </c>
      <c r="AE2" t="s">
        <v>139</v>
      </c>
      <c r="AF2" t="s">
        <v>118</v>
      </c>
      <c r="AG2" t="s">
        <v>130</v>
      </c>
      <c r="AH2" t="s">
        <v>117</v>
      </c>
      <c r="AI2" t="s">
        <v>112</v>
      </c>
      <c r="AJ2" t="s">
        <v>132</v>
      </c>
      <c r="AK2" t="s">
        <v>93</v>
      </c>
      <c r="AL2" t="s">
        <v>167</v>
      </c>
      <c r="AM2" t="s">
        <v>145</v>
      </c>
      <c r="AN2" t="s">
        <v>137</v>
      </c>
      <c r="AO2" t="s">
        <v>146</v>
      </c>
      <c r="AP2" t="s">
        <v>158</v>
      </c>
      <c r="AQ2" t="s">
        <v>140</v>
      </c>
      <c r="AR2" t="s">
        <v>159</v>
      </c>
      <c r="AS2" t="s">
        <v>156</v>
      </c>
      <c r="AT2" t="s">
        <v>103</v>
      </c>
      <c r="AU2" t="s">
        <v>160</v>
      </c>
      <c r="AV2" t="s">
        <v>157</v>
      </c>
      <c r="AW2" t="s">
        <v>101</v>
      </c>
      <c r="AX2" t="s">
        <v>109</v>
      </c>
      <c r="AY2" t="s">
        <v>131</v>
      </c>
      <c r="AZ2" t="s">
        <v>125</v>
      </c>
      <c r="BA2" t="s">
        <v>133</v>
      </c>
      <c r="BB2" t="s">
        <v>166</v>
      </c>
      <c r="BC2" t="s">
        <v>1</v>
      </c>
      <c r="BD2" t="s">
        <v>162</v>
      </c>
      <c r="BE2" t="s">
        <v>106</v>
      </c>
      <c r="BF2" t="s">
        <v>123</v>
      </c>
      <c r="BG2" t="s">
        <v>120</v>
      </c>
      <c r="BH2" t="s">
        <v>161</v>
      </c>
      <c r="BI2" t="s">
        <v>173</v>
      </c>
    </row>
    <row r="3" spans="1:61" x14ac:dyDescent="0.25">
      <c r="A3" s="2" t="s">
        <v>136</v>
      </c>
      <c r="B3" s="33">
        <v>0.13802716620756703</v>
      </c>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v>22.901699976911175</v>
      </c>
      <c r="AO3" s="33"/>
      <c r="AP3" s="33"/>
      <c r="AQ3" s="33"/>
      <c r="AR3" s="33"/>
      <c r="AS3" s="33"/>
      <c r="AT3" s="33"/>
      <c r="AU3" s="33"/>
      <c r="AV3" s="33"/>
      <c r="AW3" s="33"/>
      <c r="AX3" s="33"/>
      <c r="AY3" s="33"/>
      <c r="AZ3" s="33"/>
      <c r="BA3" s="33"/>
      <c r="BB3" s="33"/>
      <c r="BC3" s="33"/>
      <c r="BD3" s="33"/>
      <c r="BE3" s="33"/>
      <c r="BF3" s="33"/>
      <c r="BG3" s="33"/>
      <c r="BH3" s="33"/>
      <c r="BI3" s="33">
        <v>23.039727143118743</v>
      </c>
    </row>
    <row r="4" spans="1:61" x14ac:dyDescent="0.25">
      <c r="A4" s="2" t="s">
        <v>115</v>
      </c>
      <c r="B4" s="33"/>
      <c r="C4" s="33"/>
      <c r="D4" s="33"/>
      <c r="E4" s="33">
        <v>1.0186248089348285E-3</v>
      </c>
      <c r="F4" s="33">
        <v>0.13588863596744072</v>
      </c>
      <c r="G4" s="33"/>
      <c r="H4" s="33"/>
      <c r="I4" s="33"/>
      <c r="J4" s="33"/>
      <c r="K4" s="33"/>
      <c r="L4" s="33"/>
      <c r="M4" s="33"/>
      <c r="N4" s="33"/>
      <c r="O4" s="33"/>
      <c r="P4" s="33"/>
      <c r="Q4" s="33"/>
      <c r="R4" s="33"/>
      <c r="S4" s="33">
        <v>0.15036580871649061</v>
      </c>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v>1.2637157228654775E-2</v>
      </c>
      <c r="BG4" s="33">
        <v>1.1433211101346114E-2</v>
      </c>
      <c r="BH4" s="33"/>
      <c r="BI4" s="33">
        <v>0.311343437822867</v>
      </c>
    </row>
    <row r="5" spans="1:61" x14ac:dyDescent="0.25">
      <c r="A5" s="2" t="s">
        <v>111</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v>5.2950301776585559E-5</v>
      </c>
      <c r="AG5" s="33"/>
      <c r="AH5" s="33">
        <v>2.7540310165509999E-4</v>
      </c>
      <c r="AI5" s="33">
        <v>9.2874122691686257E-5</v>
      </c>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v>4.212275261233718E-4</v>
      </c>
    </row>
    <row r="6" spans="1:61" x14ac:dyDescent="0.25">
      <c r="A6" s="2" t="s">
        <v>138</v>
      </c>
      <c r="B6" s="33"/>
      <c r="C6" s="33"/>
      <c r="D6" s="33"/>
      <c r="E6" s="33"/>
      <c r="F6" s="33"/>
      <c r="G6" s="33"/>
      <c r="H6" s="33"/>
      <c r="I6" s="33"/>
      <c r="J6" s="33"/>
      <c r="K6" s="33"/>
      <c r="L6" s="33"/>
      <c r="M6" s="33"/>
      <c r="N6" s="33"/>
      <c r="O6" s="33"/>
      <c r="P6" s="33"/>
      <c r="Q6" s="33"/>
      <c r="R6" s="33">
        <v>7.9905924913280992E-3</v>
      </c>
      <c r="S6" s="33"/>
      <c r="T6" s="33"/>
      <c r="U6" s="33"/>
      <c r="V6" s="33"/>
      <c r="W6" s="33"/>
      <c r="X6" s="33"/>
      <c r="Y6" s="33">
        <v>2.1569628132250857E-2</v>
      </c>
      <c r="Z6" s="33"/>
      <c r="AA6" s="33"/>
      <c r="AB6" s="33"/>
      <c r="AC6" s="33"/>
      <c r="AD6" s="33"/>
      <c r="AE6" s="33">
        <v>2.0496194012383624</v>
      </c>
      <c r="AF6" s="33"/>
      <c r="AG6" s="33"/>
      <c r="AH6" s="33"/>
      <c r="AI6" s="33"/>
      <c r="AJ6" s="33"/>
      <c r="AK6" s="33"/>
      <c r="AL6" s="33"/>
      <c r="AM6" s="33"/>
      <c r="AN6" s="33"/>
      <c r="AO6" s="33"/>
      <c r="AP6" s="33"/>
      <c r="AQ6" s="33">
        <v>5.1839509130231987</v>
      </c>
      <c r="AR6" s="33"/>
      <c r="AS6" s="33"/>
      <c r="AT6" s="33"/>
      <c r="AU6" s="33"/>
      <c r="AV6" s="33"/>
      <c r="AW6" s="33"/>
      <c r="AX6" s="33"/>
      <c r="AY6" s="33"/>
      <c r="AZ6" s="33"/>
      <c r="BA6" s="33"/>
      <c r="BB6" s="33"/>
      <c r="BC6" s="33"/>
      <c r="BD6" s="33"/>
      <c r="BE6" s="33"/>
      <c r="BF6" s="33"/>
      <c r="BG6" s="33"/>
      <c r="BH6" s="33"/>
      <c r="BI6" s="33">
        <v>7.26313053488514</v>
      </c>
    </row>
    <row r="7" spans="1:61" x14ac:dyDescent="0.25">
      <c r="A7" s="2" t="s">
        <v>102</v>
      </c>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v>1.2308548085808184E-3</v>
      </c>
      <c r="AU7" s="33"/>
      <c r="AV7" s="33"/>
      <c r="AW7" s="33"/>
      <c r="AX7" s="33"/>
      <c r="AY7" s="33"/>
      <c r="AZ7" s="33"/>
      <c r="BA7" s="33"/>
      <c r="BB7" s="33"/>
      <c r="BC7" s="33"/>
      <c r="BD7" s="33"/>
      <c r="BE7" s="33"/>
      <c r="BF7" s="33"/>
      <c r="BG7" s="33"/>
      <c r="BH7" s="33"/>
      <c r="BI7" s="33">
        <v>1.2308548085808184E-3</v>
      </c>
    </row>
    <row r="8" spans="1:61" x14ac:dyDescent="0.25">
      <c r="A8" s="2" t="s">
        <v>150</v>
      </c>
      <c r="B8" s="33"/>
      <c r="C8" s="33"/>
      <c r="D8" s="33"/>
      <c r="E8" s="33"/>
      <c r="F8" s="33"/>
      <c r="G8" s="33"/>
      <c r="H8" s="33">
        <v>0.20899795718257094</v>
      </c>
      <c r="I8" s="33"/>
      <c r="J8" s="33"/>
      <c r="K8" s="33">
        <v>7.9968093041329173E-3</v>
      </c>
      <c r="L8" s="33">
        <v>2.6679198282098391E-2</v>
      </c>
      <c r="M8" s="33">
        <v>0.12112300107753037</v>
      </c>
      <c r="N8" s="33"/>
      <c r="O8" s="33"/>
      <c r="P8" s="33"/>
      <c r="Q8" s="33"/>
      <c r="R8" s="33"/>
      <c r="S8" s="33"/>
      <c r="T8" s="33"/>
      <c r="U8" s="33"/>
      <c r="V8" s="33"/>
      <c r="W8" s="33">
        <v>2.6731684273083041E-2</v>
      </c>
      <c r="X8" s="33"/>
      <c r="Y8" s="33"/>
      <c r="Z8" s="33"/>
      <c r="AA8" s="33"/>
      <c r="AB8" s="33"/>
      <c r="AC8" s="33"/>
      <c r="AD8" s="33"/>
      <c r="AE8" s="33"/>
      <c r="AF8" s="33"/>
      <c r="AG8" s="33"/>
      <c r="AH8" s="33"/>
      <c r="AI8" s="33"/>
      <c r="AJ8" s="33"/>
      <c r="AK8" s="33"/>
      <c r="AL8" s="33">
        <v>1.3597839427534431E-3</v>
      </c>
      <c r="AM8" s="33"/>
      <c r="AN8" s="33"/>
      <c r="AO8" s="33"/>
      <c r="AP8" s="33"/>
      <c r="AQ8" s="33"/>
      <c r="AR8" s="33"/>
      <c r="AS8" s="33">
        <v>9.2598394200959135E-3</v>
      </c>
      <c r="AT8" s="33"/>
      <c r="AU8" s="33"/>
      <c r="AV8" s="33">
        <v>3.3996460645862085E-2</v>
      </c>
      <c r="AW8" s="33"/>
      <c r="AX8" s="33"/>
      <c r="AY8" s="33"/>
      <c r="AZ8" s="33"/>
      <c r="BA8" s="33"/>
      <c r="BB8" s="33"/>
      <c r="BC8" s="33"/>
      <c r="BD8" s="33"/>
      <c r="BE8" s="33"/>
      <c r="BF8" s="33"/>
      <c r="BG8" s="33"/>
      <c r="BH8" s="33"/>
      <c r="BI8" s="33">
        <v>0.43614473412812704</v>
      </c>
    </row>
    <row r="9" spans="1:61" x14ac:dyDescent="0.25">
      <c r="A9" s="2" t="s">
        <v>113</v>
      </c>
      <c r="B9" s="33"/>
      <c r="C9" s="33"/>
      <c r="D9" s="33"/>
      <c r="E9" s="33"/>
      <c r="F9" s="33"/>
      <c r="G9" s="33"/>
      <c r="H9" s="33"/>
      <c r="I9" s="33"/>
      <c r="J9" s="33"/>
      <c r="K9" s="33"/>
      <c r="L9" s="33"/>
      <c r="M9" s="33"/>
      <c r="N9" s="33">
        <v>1.7444230535168005E-3</v>
      </c>
      <c r="O9" s="33">
        <v>4.9963523235864258E-3</v>
      </c>
      <c r="P9" s="33"/>
      <c r="Q9" s="33"/>
      <c r="R9" s="33"/>
      <c r="S9" s="33"/>
      <c r="T9" s="33"/>
      <c r="U9" s="33"/>
      <c r="V9" s="33"/>
      <c r="W9" s="33"/>
      <c r="X9" s="33"/>
      <c r="Y9" s="33"/>
      <c r="Z9" s="33"/>
      <c r="AA9" s="33"/>
      <c r="AB9" s="33"/>
      <c r="AC9" s="33"/>
      <c r="AD9" s="33">
        <v>4.2786705064196753E-3</v>
      </c>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v>1.1019445883522902E-2</v>
      </c>
    </row>
    <row r="10" spans="1:61" x14ac:dyDescent="0.25">
      <c r="A10" s="2" t="s">
        <v>141</v>
      </c>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v>2.1229507660933145</v>
      </c>
      <c r="AB10" s="33"/>
      <c r="AC10" s="33"/>
      <c r="AD10" s="33"/>
      <c r="AE10" s="33"/>
      <c r="AF10" s="33"/>
      <c r="AG10" s="33"/>
      <c r="AH10" s="33"/>
      <c r="AI10" s="33"/>
      <c r="AJ10" s="33"/>
      <c r="AK10" s="33"/>
      <c r="AL10" s="33"/>
      <c r="AM10" s="33"/>
      <c r="AN10" s="33"/>
      <c r="AO10" s="33"/>
      <c r="AP10" s="33">
        <v>4.8567821880028017</v>
      </c>
      <c r="AQ10" s="33"/>
      <c r="AR10" s="33">
        <v>0.37797378078763005</v>
      </c>
      <c r="AS10" s="33"/>
      <c r="AT10" s="33"/>
      <c r="AU10" s="33">
        <v>0.19926038621088518</v>
      </c>
      <c r="AV10" s="33"/>
      <c r="AW10" s="33"/>
      <c r="AX10" s="33"/>
      <c r="AY10" s="33"/>
      <c r="AZ10" s="33"/>
      <c r="BA10" s="33"/>
      <c r="BB10" s="33"/>
      <c r="BC10" s="33"/>
      <c r="BD10" s="33"/>
      <c r="BE10" s="33"/>
      <c r="BF10" s="33"/>
      <c r="BG10" s="33"/>
      <c r="BH10" s="33">
        <v>6.4457496184455981E-2</v>
      </c>
      <c r="BI10" s="33">
        <v>7.6214246172790876</v>
      </c>
    </row>
    <row r="11" spans="1:61" x14ac:dyDescent="0.25">
      <c r="A11" s="2" t="s">
        <v>143</v>
      </c>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v>50.772506667450656</v>
      </c>
      <c r="AD11" s="33"/>
      <c r="AE11" s="33"/>
      <c r="AF11" s="33"/>
      <c r="AG11" s="33"/>
      <c r="AH11" s="33"/>
      <c r="AI11" s="33"/>
      <c r="AJ11" s="33"/>
      <c r="AK11" s="33"/>
      <c r="AL11" s="33"/>
      <c r="AM11" s="33">
        <v>0.21193211635549078</v>
      </c>
      <c r="AN11" s="33"/>
      <c r="AO11" s="33">
        <v>0.61378394795332458</v>
      </c>
      <c r="AP11" s="33"/>
      <c r="AQ11" s="33"/>
      <c r="AR11" s="33"/>
      <c r="AS11" s="33"/>
      <c r="AT11" s="33"/>
      <c r="AU11" s="33"/>
      <c r="AV11" s="33"/>
      <c r="AW11" s="33"/>
      <c r="AX11" s="33"/>
      <c r="AY11" s="33"/>
      <c r="AZ11" s="33"/>
      <c r="BA11" s="33"/>
      <c r="BB11" s="33"/>
      <c r="BC11" s="33"/>
      <c r="BD11" s="33"/>
      <c r="BE11" s="33"/>
      <c r="BF11" s="33"/>
      <c r="BG11" s="33"/>
      <c r="BH11" s="33"/>
      <c r="BI11" s="33">
        <v>51.598222731759471</v>
      </c>
    </row>
    <row r="12" spans="1:61" x14ac:dyDescent="0.25">
      <c r="A12" s="2" t="s">
        <v>0</v>
      </c>
      <c r="B12" s="33"/>
      <c r="C12" s="33"/>
      <c r="D12" s="33"/>
      <c r="E12" s="33"/>
      <c r="F12" s="33"/>
      <c r="G12" s="33"/>
      <c r="H12" s="33"/>
      <c r="I12" s="33"/>
      <c r="J12" s="33"/>
      <c r="K12" s="33"/>
      <c r="L12" s="33"/>
      <c r="M12" s="33"/>
      <c r="N12" s="33"/>
      <c r="O12" s="33"/>
      <c r="P12" s="33"/>
      <c r="Q12" s="33">
        <v>8.3706470392408972E-5</v>
      </c>
      <c r="R12" s="33"/>
      <c r="S12" s="33"/>
      <c r="T12" s="33">
        <v>6.7691374365209797E-3</v>
      </c>
      <c r="U12" s="33"/>
      <c r="V12" s="33"/>
      <c r="W12" s="33"/>
      <c r="X12" s="33"/>
      <c r="Y12" s="33"/>
      <c r="Z12" s="33"/>
      <c r="AA12" s="33"/>
      <c r="AB12" s="33"/>
      <c r="AC12" s="33"/>
      <c r="AD12" s="33">
        <v>5.7823800964426862E-6</v>
      </c>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v>4.6794203917230472E-5</v>
      </c>
      <c r="BD12" s="33"/>
      <c r="BE12" s="33"/>
      <c r="BF12" s="33"/>
      <c r="BG12" s="33"/>
      <c r="BH12" s="33"/>
      <c r="BI12" s="33">
        <v>6.9054204909270618E-3</v>
      </c>
    </row>
    <row r="13" spans="1:61" x14ac:dyDescent="0.25">
      <c r="A13" s="2" t="s">
        <v>127</v>
      </c>
      <c r="B13" s="33"/>
      <c r="C13" s="33">
        <v>7.1304840996946331E-3</v>
      </c>
      <c r="D13" s="33"/>
      <c r="E13" s="33"/>
      <c r="F13" s="33"/>
      <c r="G13" s="33"/>
      <c r="H13" s="33"/>
      <c r="I13" s="33"/>
      <c r="J13" s="33">
        <v>4.4828495912481703</v>
      </c>
      <c r="K13" s="33"/>
      <c r="L13" s="33"/>
      <c r="M13" s="33"/>
      <c r="N13" s="33"/>
      <c r="O13" s="33"/>
      <c r="P13" s="33"/>
      <c r="Q13" s="33"/>
      <c r="R13" s="33"/>
      <c r="S13" s="33"/>
      <c r="T13" s="33"/>
      <c r="U13" s="33">
        <v>3.9791500301485976E-2</v>
      </c>
      <c r="V13" s="33"/>
      <c r="W13" s="33"/>
      <c r="X13" s="33"/>
      <c r="Y13" s="33"/>
      <c r="Z13" s="33"/>
      <c r="AA13" s="33"/>
      <c r="AB13" s="33"/>
      <c r="AC13" s="33"/>
      <c r="AD13" s="33">
        <v>2.0862729167989039E-2</v>
      </c>
      <c r="AE13" s="33"/>
      <c r="AF13" s="33"/>
      <c r="AG13" s="33">
        <v>1.7345862523231693E-3</v>
      </c>
      <c r="AH13" s="33"/>
      <c r="AI13" s="33"/>
      <c r="AJ13" s="33">
        <v>9.067713890205624E-2</v>
      </c>
      <c r="AK13" s="33"/>
      <c r="AL13" s="33"/>
      <c r="AM13" s="33"/>
      <c r="AN13" s="33"/>
      <c r="AO13" s="33"/>
      <c r="AP13" s="33"/>
      <c r="AQ13" s="33"/>
      <c r="AR13" s="33"/>
      <c r="AS13" s="33"/>
      <c r="AT13" s="33"/>
      <c r="AU13" s="33"/>
      <c r="AV13" s="33"/>
      <c r="AW13" s="33"/>
      <c r="AX13" s="33"/>
      <c r="AY13" s="33">
        <v>6.1529549684585322E-2</v>
      </c>
      <c r="AZ13" s="33"/>
      <c r="BA13" s="33">
        <v>0.12647281747331959</v>
      </c>
      <c r="BB13" s="33"/>
      <c r="BC13" s="33"/>
      <c r="BD13" s="33"/>
      <c r="BE13" s="33"/>
      <c r="BF13" s="33"/>
      <c r="BG13" s="33"/>
      <c r="BH13" s="33"/>
      <c r="BI13" s="33">
        <v>4.8310483971296243</v>
      </c>
    </row>
    <row r="14" spans="1:61" x14ac:dyDescent="0.25">
      <c r="A14" s="2" t="s">
        <v>75</v>
      </c>
      <c r="B14" s="33"/>
      <c r="C14" s="33"/>
      <c r="D14" s="33">
        <v>1.4155495960061317E-4</v>
      </c>
      <c r="E14" s="33"/>
      <c r="F14" s="33"/>
      <c r="G14" s="33"/>
      <c r="H14" s="33"/>
      <c r="I14" s="33">
        <v>1.0355686444483531E-3</v>
      </c>
      <c r="J14" s="33"/>
      <c r="K14" s="33"/>
      <c r="L14" s="33"/>
      <c r="M14" s="33"/>
      <c r="N14" s="33"/>
      <c r="O14" s="33"/>
      <c r="P14" s="33">
        <v>1.0939825973025012E-2</v>
      </c>
      <c r="Q14" s="33"/>
      <c r="R14" s="33"/>
      <c r="S14" s="33"/>
      <c r="T14" s="33"/>
      <c r="U14" s="33"/>
      <c r="V14" s="33">
        <v>3.6782383230673649E-3</v>
      </c>
      <c r="W14" s="33"/>
      <c r="X14" s="33">
        <v>0.4470640063984061</v>
      </c>
      <c r="Y14" s="33"/>
      <c r="Z14" s="33"/>
      <c r="AA14" s="33"/>
      <c r="AB14" s="33"/>
      <c r="AC14" s="33"/>
      <c r="AD14" s="33">
        <v>1.3615168352408585E-2</v>
      </c>
      <c r="AE14" s="33"/>
      <c r="AF14" s="33"/>
      <c r="AG14" s="33"/>
      <c r="AH14" s="33"/>
      <c r="AI14" s="33"/>
      <c r="AJ14" s="33"/>
      <c r="AK14" s="33">
        <v>1.5180157093826595E-2</v>
      </c>
      <c r="AL14" s="33"/>
      <c r="AM14" s="33"/>
      <c r="AN14" s="33"/>
      <c r="AO14" s="33"/>
      <c r="AP14" s="33"/>
      <c r="AQ14" s="33"/>
      <c r="AR14" s="33"/>
      <c r="AS14" s="33"/>
      <c r="AT14" s="33"/>
      <c r="AU14" s="33"/>
      <c r="AV14" s="33"/>
      <c r="AW14" s="33">
        <v>4.7707586033192816E-3</v>
      </c>
      <c r="AX14" s="33">
        <v>0.48171681790045184</v>
      </c>
      <c r="AY14" s="33"/>
      <c r="AZ14" s="33"/>
      <c r="BA14" s="33"/>
      <c r="BB14" s="33"/>
      <c r="BC14" s="33"/>
      <c r="BD14" s="33"/>
      <c r="BE14" s="33">
        <v>3.9749144990758427E-2</v>
      </c>
      <c r="BF14" s="33"/>
      <c r="BG14" s="33"/>
      <c r="BH14" s="33"/>
      <c r="BI14" s="33">
        <v>1.017891241239312</v>
      </c>
    </row>
    <row r="15" spans="1:61" x14ac:dyDescent="0.25">
      <c r="A15" s="2" t="s">
        <v>162</v>
      </c>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v>0.13537873217476371</v>
      </c>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v>0.41797901223186379</v>
      </c>
      <c r="BE15" s="33"/>
      <c r="BF15" s="33"/>
      <c r="BG15" s="33"/>
      <c r="BH15" s="33"/>
      <c r="BI15" s="33">
        <v>0.55335774440662755</v>
      </c>
    </row>
    <row r="16" spans="1:61" x14ac:dyDescent="0.25">
      <c r="A16" s="2" t="s">
        <v>124</v>
      </c>
      <c r="B16" s="33"/>
      <c r="C16" s="33"/>
      <c r="D16" s="33"/>
      <c r="E16" s="33"/>
      <c r="F16" s="33"/>
      <c r="G16" s="33"/>
      <c r="H16" s="33"/>
      <c r="I16" s="33"/>
      <c r="J16" s="33"/>
      <c r="K16" s="33"/>
      <c r="L16" s="33"/>
      <c r="M16" s="33"/>
      <c r="N16" s="33"/>
      <c r="O16" s="33"/>
      <c r="P16" s="33"/>
      <c r="Q16" s="33"/>
      <c r="R16" s="33"/>
      <c r="S16" s="33"/>
      <c r="T16" s="33"/>
      <c r="U16" s="33"/>
      <c r="V16" s="33"/>
      <c r="W16" s="33"/>
      <c r="X16" s="33"/>
      <c r="Y16" s="33"/>
      <c r="Z16" s="33">
        <v>0.3963162762822855</v>
      </c>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v>1.2070819580795091</v>
      </c>
      <c r="BA16" s="33"/>
      <c r="BB16" s="33"/>
      <c r="BC16" s="33"/>
      <c r="BD16" s="33"/>
      <c r="BE16" s="33"/>
      <c r="BF16" s="33"/>
      <c r="BG16" s="33"/>
      <c r="BH16" s="33"/>
      <c r="BI16" s="33">
        <v>1.6033982343617947</v>
      </c>
    </row>
    <row r="17" spans="1:61" x14ac:dyDescent="0.25">
      <c r="A17" s="2" t="s">
        <v>164</v>
      </c>
      <c r="B17" s="33"/>
      <c r="C17" s="33"/>
      <c r="D17" s="33"/>
      <c r="E17" s="33"/>
      <c r="F17" s="33"/>
      <c r="G17" s="33">
        <v>1.3892889856059065</v>
      </c>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v>0.31544524955415787</v>
      </c>
      <c r="BC17" s="33"/>
      <c r="BD17" s="33"/>
      <c r="BE17" s="33"/>
      <c r="BF17" s="33"/>
      <c r="BG17" s="33"/>
      <c r="BH17" s="33"/>
      <c r="BI17" s="33">
        <v>1.7047342351600645</v>
      </c>
    </row>
    <row r="18" spans="1:61" x14ac:dyDescent="0.25">
      <c r="A18" s="2" t="s">
        <v>173</v>
      </c>
      <c r="B18" s="33">
        <v>0.13802716620756703</v>
      </c>
      <c r="C18" s="33">
        <v>7.1304840996946331E-3</v>
      </c>
      <c r="D18" s="33">
        <v>1.4155495960061317E-4</v>
      </c>
      <c r="E18" s="33">
        <v>1.0186248089348285E-3</v>
      </c>
      <c r="F18" s="33">
        <v>0.13588863596744072</v>
      </c>
      <c r="G18" s="33">
        <v>1.3892889856059065</v>
      </c>
      <c r="H18" s="33">
        <v>0.20899795718257094</v>
      </c>
      <c r="I18" s="33">
        <v>1.0355686444483531E-3</v>
      </c>
      <c r="J18" s="33">
        <v>4.4828495912481703</v>
      </c>
      <c r="K18" s="33">
        <v>7.9968093041329173E-3</v>
      </c>
      <c r="L18" s="33">
        <v>2.6679198282098391E-2</v>
      </c>
      <c r="M18" s="33">
        <v>0.12112300107753037</v>
      </c>
      <c r="N18" s="33">
        <v>1.7444230535168005E-3</v>
      </c>
      <c r="O18" s="33">
        <v>4.9963523235864258E-3</v>
      </c>
      <c r="P18" s="33">
        <v>1.0939825973025012E-2</v>
      </c>
      <c r="Q18" s="33">
        <v>8.3706470392408972E-5</v>
      </c>
      <c r="R18" s="33">
        <v>7.9905924913280992E-3</v>
      </c>
      <c r="S18" s="33">
        <v>0.15036580871649061</v>
      </c>
      <c r="T18" s="33">
        <v>6.7691374365209797E-3</v>
      </c>
      <c r="U18" s="33">
        <v>3.9791500301485976E-2</v>
      </c>
      <c r="V18" s="33">
        <v>3.6782383230673649E-3</v>
      </c>
      <c r="W18" s="33">
        <v>2.6731684273083041E-2</v>
      </c>
      <c r="X18" s="33">
        <v>0.4470640063984061</v>
      </c>
      <c r="Y18" s="33">
        <v>2.1569628132250857E-2</v>
      </c>
      <c r="Z18" s="33">
        <v>0.3963162762822855</v>
      </c>
      <c r="AA18" s="33">
        <v>2.1229507660933145</v>
      </c>
      <c r="AB18" s="33">
        <v>0.13537873217476371</v>
      </c>
      <c r="AC18" s="33">
        <v>50.772506667450656</v>
      </c>
      <c r="AD18" s="33">
        <v>3.876235040691374E-2</v>
      </c>
      <c r="AE18" s="33">
        <v>2.0496194012383624</v>
      </c>
      <c r="AF18" s="33">
        <v>5.2950301776585559E-5</v>
      </c>
      <c r="AG18" s="33">
        <v>1.7345862523231693E-3</v>
      </c>
      <c r="AH18" s="33">
        <v>2.7540310165509999E-4</v>
      </c>
      <c r="AI18" s="33">
        <v>9.2874122691686257E-5</v>
      </c>
      <c r="AJ18" s="33">
        <v>9.067713890205624E-2</v>
      </c>
      <c r="AK18" s="33">
        <v>1.5180157093826595E-2</v>
      </c>
      <c r="AL18" s="33">
        <v>1.3597839427534431E-3</v>
      </c>
      <c r="AM18" s="33">
        <v>0.21193211635549078</v>
      </c>
      <c r="AN18" s="33">
        <v>22.901699976911175</v>
      </c>
      <c r="AO18" s="33">
        <v>0.61378394795332458</v>
      </c>
      <c r="AP18" s="33">
        <v>4.8567821880028017</v>
      </c>
      <c r="AQ18" s="33">
        <v>5.1839509130231987</v>
      </c>
      <c r="AR18" s="33">
        <v>0.37797378078763005</v>
      </c>
      <c r="AS18" s="33">
        <v>9.2598394200959135E-3</v>
      </c>
      <c r="AT18" s="33">
        <v>1.2308548085808184E-3</v>
      </c>
      <c r="AU18" s="33">
        <v>0.19926038621088518</v>
      </c>
      <c r="AV18" s="33">
        <v>3.3996460645862085E-2</v>
      </c>
      <c r="AW18" s="33">
        <v>4.7707586033192816E-3</v>
      </c>
      <c r="AX18" s="33">
        <v>0.48171681790045184</v>
      </c>
      <c r="AY18" s="33">
        <v>6.1529549684585322E-2</v>
      </c>
      <c r="AZ18" s="33">
        <v>1.2070819580795091</v>
      </c>
      <c r="BA18" s="33">
        <v>0.12647281747331959</v>
      </c>
      <c r="BB18" s="33">
        <v>0.31544524955415787</v>
      </c>
      <c r="BC18" s="33">
        <v>4.6794203917230472E-5</v>
      </c>
      <c r="BD18" s="33">
        <v>0.41797901223186379</v>
      </c>
      <c r="BE18" s="33">
        <v>3.9749144990758427E-2</v>
      </c>
      <c r="BF18" s="33">
        <v>1.2637157228654775E-2</v>
      </c>
      <c r="BG18" s="33">
        <v>1.1433211101346114E-2</v>
      </c>
      <c r="BH18" s="33">
        <v>6.4457496184455981E-2</v>
      </c>
      <c r="BI18" s="33">
        <v>99.999999999999986</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05EA-A298-440D-B760-EF45D8EC4768}">
  <sheetPr>
    <tabColor rgb="FF92D050"/>
  </sheetPr>
  <dimension ref="A1:CA19"/>
  <sheetViews>
    <sheetView workbookViewId="0">
      <selection activeCell="E27" sqref="A1:K3854"/>
    </sheetView>
  </sheetViews>
  <sheetFormatPr defaultRowHeight="15" x14ac:dyDescent="0.25"/>
  <cols>
    <col min="1" max="1" width="32.7109375" bestFit="1" customWidth="1"/>
    <col min="2" max="2" width="14.5703125" bestFit="1" customWidth="1"/>
    <col min="3" max="3" width="12" bestFit="1" customWidth="1"/>
    <col min="4" max="4" width="17.5703125" bestFit="1" customWidth="1"/>
    <col min="5" max="5" width="14.42578125" bestFit="1" customWidth="1"/>
    <col min="6" max="6" width="24.85546875" bestFit="1" customWidth="1"/>
    <col min="7" max="7" width="23.85546875" bestFit="1" customWidth="1"/>
    <col min="8" max="9" width="12" bestFit="1" customWidth="1"/>
    <col min="10" max="10" width="12.7109375" bestFit="1" customWidth="1"/>
    <col min="11" max="11" width="22.5703125" bestFit="1" customWidth="1"/>
    <col min="12" max="13" width="12" bestFit="1" customWidth="1"/>
    <col min="14" max="14" width="26.85546875" bestFit="1" customWidth="1"/>
    <col min="15" max="19" width="12" bestFit="1" customWidth="1"/>
    <col min="20" max="20" width="25.140625" bestFit="1" customWidth="1"/>
    <col min="21" max="21" width="29.28515625" bestFit="1" customWidth="1"/>
    <col min="22" max="22" width="12.7109375" bestFit="1" customWidth="1"/>
    <col min="23" max="28" width="12" bestFit="1" customWidth="1"/>
    <col min="29" max="29" width="15.42578125" bestFit="1" customWidth="1"/>
    <col min="30" max="30" width="16.85546875" bestFit="1" customWidth="1"/>
    <col min="31" max="31" width="12.85546875" bestFit="1" customWidth="1"/>
    <col min="32" max="33" width="12" bestFit="1" customWidth="1"/>
    <col min="34" max="34" width="17" bestFit="1" customWidth="1"/>
    <col min="35" max="39" width="12" bestFit="1" customWidth="1"/>
    <col min="40" max="40" width="14.140625" bestFit="1" customWidth="1"/>
    <col min="41" max="41" width="14.7109375" bestFit="1" customWidth="1"/>
    <col min="42" max="42" width="16" bestFit="1" customWidth="1"/>
    <col min="43" max="43" width="12" bestFit="1" customWidth="1"/>
    <col min="44" max="44" width="19" bestFit="1" customWidth="1"/>
    <col min="45" max="45" width="15.85546875" bestFit="1" customWidth="1"/>
    <col min="46" max="46" width="15" bestFit="1" customWidth="1"/>
    <col min="47" max="48" width="12" bestFit="1" customWidth="1"/>
    <col min="49" max="49" width="16.42578125" bestFit="1" customWidth="1"/>
    <col min="50" max="50" width="15.28515625" bestFit="1" customWidth="1"/>
    <col min="51" max="57" width="12" bestFit="1" customWidth="1"/>
    <col min="58" max="58" width="19.42578125" bestFit="1" customWidth="1"/>
    <col min="59" max="59" width="12" bestFit="1" customWidth="1"/>
    <col min="60" max="61" width="13.42578125" bestFit="1" customWidth="1"/>
    <col min="62" max="69" width="12" bestFit="1" customWidth="1"/>
    <col min="70" max="70" width="19.140625" bestFit="1" customWidth="1"/>
    <col min="71" max="71" width="12" bestFit="1" customWidth="1"/>
    <col min="72" max="72" width="15.140625" bestFit="1" customWidth="1"/>
    <col min="73" max="73" width="15.85546875" bestFit="1" customWidth="1"/>
    <col min="74" max="74" width="12" bestFit="1" customWidth="1"/>
    <col min="75" max="75" width="20" bestFit="1" customWidth="1"/>
    <col min="76" max="78" width="12" bestFit="1" customWidth="1"/>
    <col min="79" max="79" width="13.5703125" bestFit="1" customWidth="1"/>
    <col min="80" max="80" width="32.7109375" bestFit="1" customWidth="1"/>
    <col min="81" max="81" width="45" bestFit="1" customWidth="1"/>
    <col min="82" max="82" width="32.7109375" bestFit="1" customWidth="1"/>
    <col min="83" max="83" width="45" bestFit="1" customWidth="1"/>
    <col min="84" max="84" width="32.7109375" bestFit="1" customWidth="1"/>
    <col min="85" max="85" width="45" bestFit="1" customWidth="1"/>
    <col min="86" max="86" width="45.42578125" bestFit="1" customWidth="1"/>
    <col min="87" max="87" width="57.7109375" bestFit="1" customWidth="1"/>
    <col min="88" max="88" width="32.7109375" bestFit="1" customWidth="1"/>
    <col min="89" max="89" width="45" bestFit="1" customWidth="1"/>
    <col min="90" max="90" width="32.7109375" bestFit="1" customWidth="1"/>
    <col min="91" max="91" width="45" bestFit="1" customWidth="1"/>
    <col min="92" max="92" width="32.7109375" bestFit="1" customWidth="1"/>
    <col min="93" max="93" width="45" bestFit="1" customWidth="1"/>
    <col min="94" max="94" width="32.7109375" bestFit="1" customWidth="1"/>
    <col min="95" max="95" width="45" bestFit="1" customWidth="1"/>
    <col min="96" max="96" width="43" bestFit="1" customWidth="1"/>
    <col min="97" max="97" width="55.28515625" bestFit="1" customWidth="1"/>
    <col min="98" max="98" width="32.7109375" bestFit="1" customWidth="1"/>
    <col min="99" max="99" width="45" bestFit="1" customWidth="1"/>
    <col min="100" max="100" width="32.7109375" bestFit="1" customWidth="1"/>
    <col min="101" max="101" width="45" bestFit="1" customWidth="1"/>
    <col min="102" max="102" width="32.7109375" bestFit="1" customWidth="1"/>
    <col min="103" max="103" width="45" bestFit="1" customWidth="1"/>
    <col min="104" max="104" width="32.7109375" bestFit="1" customWidth="1"/>
    <col min="105" max="105" width="45" bestFit="1" customWidth="1"/>
    <col min="106" max="106" width="32.7109375" bestFit="1" customWidth="1"/>
    <col min="107" max="107" width="45" bestFit="1" customWidth="1"/>
    <col min="108" max="108" width="32.7109375" bestFit="1" customWidth="1"/>
    <col min="109" max="109" width="45" bestFit="1" customWidth="1"/>
    <col min="110" max="110" width="32.7109375" bestFit="1" customWidth="1"/>
    <col min="111" max="111" width="45" bestFit="1" customWidth="1"/>
    <col min="112" max="112" width="32.7109375" bestFit="1" customWidth="1"/>
    <col min="113" max="113" width="45" bestFit="1" customWidth="1"/>
    <col min="114" max="114" width="45.85546875" bestFit="1" customWidth="1"/>
    <col min="115" max="115" width="58.140625" bestFit="1" customWidth="1"/>
    <col min="116" max="116" width="32.7109375" bestFit="1" customWidth="1"/>
    <col min="117" max="117" width="45" bestFit="1" customWidth="1"/>
    <col min="118" max="118" width="32.7109375" bestFit="1" customWidth="1"/>
    <col min="119" max="119" width="45" bestFit="1" customWidth="1"/>
    <col min="120" max="120" width="32.7109375" bestFit="1" customWidth="1"/>
    <col min="121" max="121" width="45" bestFit="1" customWidth="1"/>
    <col min="122" max="122" width="32.7109375" bestFit="1" customWidth="1"/>
    <col min="123" max="123" width="45" bestFit="1" customWidth="1"/>
    <col min="124" max="124" width="32.7109375" bestFit="1" customWidth="1"/>
    <col min="125" max="125" width="45" bestFit="1" customWidth="1"/>
    <col min="126" max="126" width="32.7109375" bestFit="1" customWidth="1"/>
    <col min="127" max="127" width="45" bestFit="1" customWidth="1"/>
    <col min="128" max="128" width="32.7109375" bestFit="1" customWidth="1"/>
    <col min="129" max="129" width="45" bestFit="1" customWidth="1"/>
    <col min="130" max="130" width="32.7109375" bestFit="1" customWidth="1"/>
    <col min="131" max="131" width="45" bestFit="1" customWidth="1"/>
    <col min="132" max="132" width="32.7109375" bestFit="1" customWidth="1"/>
    <col min="133" max="133" width="45" bestFit="1" customWidth="1"/>
    <col min="134" max="134" width="32.7109375" bestFit="1" customWidth="1"/>
    <col min="135" max="135" width="45" bestFit="1" customWidth="1"/>
    <col min="136" max="136" width="36.5703125" bestFit="1" customWidth="1"/>
    <col min="137" max="137" width="48.85546875" bestFit="1" customWidth="1"/>
    <col min="138" max="138" width="32.7109375" bestFit="1" customWidth="1"/>
    <col min="139" max="139" width="45" bestFit="1" customWidth="1"/>
    <col min="140" max="140" width="32.7109375" bestFit="1" customWidth="1"/>
    <col min="141" max="141" width="45" bestFit="1" customWidth="1"/>
    <col min="142" max="142" width="41.5703125" bestFit="1" customWidth="1"/>
    <col min="143" max="143" width="53.85546875" bestFit="1" customWidth="1"/>
    <col min="144" max="144" width="32.7109375" bestFit="1" customWidth="1"/>
    <col min="145" max="145" width="45" bestFit="1" customWidth="1"/>
    <col min="146" max="146" width="32.7109375" bestFit="1" customWidth="1"/>
    <col min="147" max="147" width="45" bestFit="1" customWidth="1"/>
    <col min="148" max="148" width="46.5703125" bestFit="1" customWidth="1"/>
    <col min="149" max="149" width="58.85546875" bestFit="1" customWidth="1"/>
    <col min="150" max="150" width="32.7109375" bestFit="1" customWidth="1"/>
    <col min="151" max="151" width="45" bestFit="1" customWidth="1"/>
    <col min="152" max="152" width="32.7109375" bestFit="1" customWidth="1"/>
    <col min="153" max="153" width="45" bestFit="1" customWidth="1"/>
    <col min="154" max="154" width="35.85546875" bestFit="1" customWidth="1"/>
    <col min="155" max="155" width="48.140625" bestFit="1" customWidth="1"/>
    <col min="156" max="156" width="38.85546875" bestFit="1" customWidth="1"/>
    <col min="157" max="157" width="51.140625" bestFit="1" customWidth="1"/>
  </cols>
  <sheetData>
    <row r="1" spans="1:79" x14ac:dyDescent="0.25">
      <c r="A1" s="1" t="s">
        <v>208</v>
      </c>
      <c r="B1" s="1" t="s">
        <v>174</v>
      </c>
    </row>
    <row r="2" spans="1:79" x14ac:dyDescent="0.25">
      <c r="B2" t="s">
        <v>136</v>
      </c>
      <c r="D2" t="s">
        <v>192</v>
      </c>
      <c r="E2" t="s">
        <v>115</v>
      </c>
      <c r="J2" t="s">
        <v>193</v>
      </c>
      <c r="K2" t="s">
        <v>111</v>
      </c>
      <c r="N2" t="s">
        <v>194</v>
      </c>
      <c r="O2" t="s">
        <v>138</v>
      </c>
      <c r="S2" t="s">
        <v>195</v>
      </c>
      <c r="T2" t="s">
        <v>102</v>
      </c>
      <c r="U2" t="s">
        <v>191</v>
      </c>
      <c r="V2" t="s">
        <v>150</v>
      </c>
      <c r="AD2" t="s">
        <v>196</v>
      </c>
      <c r="AE2" t="s">
        <v>113</v>
      </c>
      <c r="AH2" t="s">
        <v>197</v>
      </c>
      <c r="AI2" t="s">
        <v>141</v>
      </c>
      <c r="AN2" t="s">
        <v>198</v>
      </c>
      <c r="AO2" t="s">
        <v>143</v>
      </c>
      <c r="AR2" t="s">
        <v>189</v>
      </c>
      <c r="AS2" t="s">
        <v>0</v>
      </c>
      <c r="AW2" t="s">
        <v>199</v>
      </c>
      <c r="AX2" t="s">
        <v>127</v>
      </c>
      <c r="BF2" t="s">
        <v>200</v>
      </c>
      <c r="BG2" t="s">
        <v>75</v>
      </c>
      <c r="BQ2" t="s">
        <v>180</v>
      </c>
      <c r="BR2" t="s">
        <v>162</v>
      </c>
      <c r="BT2" t="s">
        <v>201</v>
      </c>
      <c r="BU2" t="s">
        <v>124</v>
      </c>
      <c r="BW2" t="s">
        <v>190</v>
      </c>
      <c r="BX2" t="s">
        <v>164</v>
      </c>
      <c r="BZ2" t="s">
        <v>202</v>
      </c>
      <c r="CA2" t="s">
        <v>173</v>
      </c>
    </row>
    <row r="3" spans="1:79" x14ac:dyDescent="0.25">
      <c r="A3" s="1" t="s">
        <v>172</v>
      </c>
      <c r="B3" t="s">
        <v>147</v>
      </c>
      <c r="C3" t="s">
        <v>137</v>
      </c>
      <c r="E3" t="s">
        <v>116</v>
      </c>
      <c r="F3" t="s">
        <v>121</v>
      </c>
      <c r="G3" t="s">
        <v>119</v>
      </c>
      <c r="H3" t="s">
        <v>123</v>
      </c>
      <c r="I3" t="s">
        <v>120</v>
      </c>
      <c r="K3" t="s">
        <v>118</v>
      </c>
      <c r="L3" t="s">
        <v>117</v>
      </c>
      <c r="M3" t="s">
        <v>112</v>
      </c>
      <c r="O3" t="s">
        <v>148</v>
      </c>
      <c r="P3" t="s">
        <v>149</v>
      </c>
      <c r="Q3" t="s">
        <v>139</v>
      </c>
      <c r="R3" t="s">
        <v>140</v>
      </c>
      <c r="T3" t="s">
        <v>103</v>
      </c>
      <c r="V3" t="s">
        <v>151</v>
      </c>
      <c r="W3" t="s">
        <v>152</v>
      </c>
      <c r="X3" t="s">
        <v>153</v>
      </c>
      <c r="Y3" t="s">
        <v>154</v>
      </c>
      <c r="Z3" t="s">
        <v>155</v>
      </c>
      <c r="AA3" t="s">
        <v>167</v>
      </c>
      <c r="AB3" t="s">
        <v>156</v>
      </c>
      <c r="AC3" t="s">
        <v>157</v>
      </c>
      <c r="AE3" t="s">
        <v>114</v>
      </c>
      <c r="AF3" t="s">
        <v>122</v>
      </c>
      <c r="AG3" t="s">
        <v>4</v>
      </c>
      <c r="AI3" t="s">
        <v>142</v>
      </c>
      <c r="AJ3" t="s">
        <v>158</v>
      </c>
      <c r="AK3" t="s">
        <v>159</v>
      </c>
      <c r="AL3" t="s">
        <v>160</v>
      </c>
      <c r="AM3" t="s">
        <v>161</v>
      </c>
      <c r="AO3" t="s">
        <v>144</v>
      </c>
      <c r="AP3" t="s">
        <v>145</v>
      </c>
      <c r="AQ3" t="s">
        <v>146</v>
      </c>
      <c r="AS3" t="s">
        <v>16</v>
      </c>
      <c r="AT3" t="s">
        <v>24</v>
      </c>
      <c r="AU3" t="s">
        <v>4</v>
      </c>
      <c r="AV3" t="s">
        <v>1</v>
      </c>
      <c r="AX3" t="s">
        <v>129</v>
      </c>
      <c r="AY3" t="s">
        <v>135</v>
      </c>
      <c r="AZ3" t="s">
        <v>128</v>
      </c>
      <c r="BA3" t="s">
        <v>4</v>
      </c>
      <c r="BB3" t="s">
        <v>130</v>
      </c>
      <c r="BC3" t="s">
        <v>132</v>
      </c>
      <c r="BD3" t="s">
        <v>131</v>
      </c>
      <c r="BE3" t="s">
        <v>133</v>
      </c>
      <c r="BG3" t="s">
        <v>107</v>
      </c>
      <c r="BH3" t="s">
        <v>76</v>
      </c>
      <c r="BI3" t="s">
        <v>105</v>
      </c>
      <c r="BJ3" t="s">
        <v>110</v>
      </c>
      <c r="BK3" t="s">
        <v>108</v>
      </c>
      <c r="BL3" t="s">
        <v>4</v>
      </c>
      <c r="BM3" t="s">
        <v>93</v>
      </c>
      <c r="BN3" t="s">
        <v>101</v>
      </c>
      <c r="BO3" t="s">
        <v>109</v>
      </c>
      <c r="BP3" t="s">
        <v>106</v>
      </c>
      <c r="BR3" t="s">
        <v>163</v>
      </c>
      <c r="BS3" t="s">
        <v>162</v>
      </c>
      <c r="BU3" t="s">
        <v>126</v>
      </c>
      <c r="BV3" t="s">
        <v>125</v>
      </c>
      <c r="BX3" t="s">
        <v>165</v>
      </c>
      <c r="BY3" t="s">
        <v>166</v>
      </c>
    </row>
    <row r="4" spans="1:79" x14ac:dyDescent="0.25">
      <c r="A4" s="2" t="s">
        <v>3</v>
      </c>
      <c r="B4">
        <v>5.4702542569929804</v>
      </c>
      <c r="C4">
        <v>805.64397050238256</v>
      </c>
      <c r="D4">
        <v>811.11422475937559</v>
      </c>
      <c r="E4">
        <v>0.22695821356002019</v>
      </c>
      <c r="F4">
        <v>20.867638034388012</v>
      </c>
      <c r="G4">
        <v>14.723243281436696</v>
      </c>
      <c r="H4">
        <v>0.64349924713132378</v>
      </c>
      <c r="I4">
        <v>0.65447315885078627</v>
      </c>
      <c r="J4">
        <v>37.115811935366835</v>
      </c>
      <c r="K4">
        <v>7.3594348565113711E-3</v>
      </c>
      <c r="L4">
        <v>2.930766404113928E-2</v>
      </c>
      <c r="M4">
        <v>2.731585506822962E-3</v>
      </c>
      <c r="N4">
        <v>3.9398684404473611E-2</v>
      </c>
      <c r="O4">
        <v>0.87001708687021373</v>
      </c>
      <c r="P4">
        <v>2.2721158819242304</v>
      </c>
      <c r="Q4">
        <v>121.85581890243608</v>
      </c>
      <c r="R4">
        <v>295.34358542137682</v>
      </c>
      <c r="S4">
        <v>420.34153729260731</v>
      </c>
      <c r="T4">
        <v>0.19597712654407382</v>
      </c>
      <c r="U4">
        <v>0.19597712654407382</v>
      </c>
      <c r="V4">
        <v>26.88343988728688</v>
      </c>
      <c r="W4">
        <v>0.70772909036130982</v>
      </c>
      <c r="X4">
        <v>3.0012386033331637</v>
      </c>
      <c r="Y4">
        <v>15.401656741850219</v>
      </c>
      <c r="Z4">
        <v>3.7687402994469137</v>
      </c>
      <c r="AA4">
        <v>0.2463756578050291</v>
      </c>
      <c r="AB4">
        <v>3.0060891057789769</v>
      </c>
      <c r="AC4">
        <v>3.8556990480996123</v>
      </c>
      <c r="AD4">
        <v>56.870968433962098</v>
      </c>
      <c r="AE4">
        <v>0.19190485523476297</v>
      </c>
      <c r="AF4">
        <v>0.79075772100668573</v>
      </c>
      <c r="AG4">
        <v>0.49192685186811341</v>
      </c>
      <c r="AH4">
        <v>1.4745894281095622</v>
      </c>
      <c r="AI4">
        <v>112.13393022336814</v>
      </c>
      <c r="AJ4">
        <v>187.23298769847474</v>
      </c>
      <c r="AK4">
        <v>7.4912944730039559</v>
      </c>
      <c r="AL4">
        <v>5.7109126092784592</v>
      </c>
      <c r="AM4">
        <v>2.4650075499938726</v>
      </c>
      <c r="AN4">
        <v>315.03413255411914</v>
      </c>
      <c r="AO4">
        <v>2253.2389365795179</v>
      </c>
      <c r="AP4">
        <v>10.779255742235561</v>
      </c>
      <c r="AQ4">
        <v>26.854079620936883</v>
      </c>
      <c r="AR4">
        <v>2290.8722719426901</v>
      </c>
      <c r="AS4">
        <v>8.7176023181460179E-3</v>
      </c>
      <c r="AT4">
        <v>0.97338175740174915</v>
      </c>
      <c r="AU4">
        <v>1.2712208220534639E-3</v>
      </c>
      <c r="AV4">
        <v>2.1231400776540958E-2</v>
      </c>
      <c r="AW4">
        <v>1.0046019813184897</v>
      </c>
      <c r="AX4">
        <v>0.22083318086689385</v>
      </c>
      <c r="AY4">
        <v>24.658590406742569</v>
      </c>
      <c r="AZ4">
        <v>1.6891595954267511</v>
      </c>
      <c r="BA4">
        <v>0.91118800990884274</v>
      </c>
      <c r="BB4">
        <v>1.6988787916800877E-2</v>
      </c>
      <c r="BC4">
        <v>4.3637307845667577</v>
      </c>
      <c r="BD4">
        <v>12.148545368593931</v>
      </c>
      <c r="BE4">
        <v>4.7294065279557929</v>
      </c>
      <c r="BF4">
        <v>48.738442661978347</v>
      </c>
      <c r="BG4">
        <v>8.7615795474588337E-3</v>
      </c>
      <c r="BH4">
        <v>0.15292434842062125</v>
      </c>
      <c r="BI4">
        <v>1.8155308130645673</v>
      </c>
      <c r="BJ4">
        <v>1.2499083142360816</v>
      </c>
      <c r="BK4">
        <v>38.413952751159236</v>
      </c>
      <c r="BL4">
        <v>1.5432795457107658</v>
      </c>
      <c r="BM4">
        <v>2.8083464764395631</v>
      </c>
      <c r="BN4">
        <v>0.63339048400899989</v>
      </c>
      <c r="BO4">
        <v>28.553068285722567</v>
      </c>
      <c r="BP4">
        <v>11.773719622110736</v>
      </c>
      <c r="BQ4">
        <v>86.952882220420591</v>
      </c>
      <c r="BR4">
        <v>2.7912306939621985</v>
      </c>
      <c r="BS4">
        <v>24.242556988549637</v>
      </c>
      <c r="BT4">
        <v>27.033787682511836</v>
      </c>
      <c r="BU4">
        <v>17.542177939326617</v>
      </c>
      <c r="BV4">
        <v>51.833103201243517</v>
      </c>
      <c r="BW4">
        <v>69.375281140570138</v>
      </c>
      <c r="BX4">
        <v>131.67191320336997</v>
      </c>
      <c r="BY4">
        <v>32.183987662110653</v>
      </c>
      <c r="BZ4">
        <v>163.85590086548063</v>
      </c>
      <c r="CA4">
        <v>4330.0198087094595</v>
      </c>
    </row>
    <row r="5" spans="1:79" x14ac:dyDescent="0.25">
      <c r="A5" s="2" t="s">
        <v>86</v>
      </c>
      <c r="B5">
        <v>6.9021203050907536</v>
      </c>
      <c r="C5">
        <v>135.28103308830586</v>
      </c>
      <c r="D5">
        <v>142.18315339339662</v>
      </c>
      <c r="E5">
        <v>5.1497978016256983E-3</v>
      </c>
      <c r="F5">
        <v>0.77769559351125672</v>
      </c>
      <c r="G5">
        <v>1.054103752209141</v>
      </c>
      <c r="H5">
        <v>7.9020716771559626E-2</v>
      </c>
      <c r="I5">
        <v>7.4608567312524521E-2</v>
      </c>
      <c r="J5">
        <v>1.9905784276061074</v>
      </c>
      <c r="L5">
        <v>4.9064110771276179E-3</v>
      </c>
      <c r="M5">
        <v>9.7813092656664737E-5</v>
      </c>
      <c r="N5">
        <v>5.0042241697842828E-3</v>
      </c>
      <c r="O5">
        <v>0.20084374482035458</v>
      </c>
      <c r="P5">
        <v>1.366841747122346</v>
      </c>
      <c r="Q5">
        <v>27.968223494619352</v>
      </c>
      <c r="R5">
        <v>57.982940216189533</v>
      </c>
      <c r="S5">
        <v>87.518849202751582</v>
      </c>
      <c r="T5">
        <v>2.0946154020404862E-3</v>
      </c>
      <c r="U5">
        <v>2.0946154020404862E-3</v>
      </c>
      <c r="V5">
        <v>0.99492984677252905</v>
      </c>
      <c r="W5">
        <v>1.411492179817928E-2</v>
      </c>
      <c r="X5">
        <v>0.24600091162651469</v>
      </c>
      <c r="Y5">
        <v>1.0652906681356791</v>
      </c>
      <c r="Z5">
        <v>0.3736324486539071</v>
      </c>
      <c r="AB5">
        <v>0.13462531856858578</v>
      </c>
      <c r="AC5">
        <v>0.1890376441225603</v>
      </c>
      <c r="AD5">
        <v>3.0176317596779558</v>
      </c>
      <c r="AE5">
        <v>1.130600122999839E-2</v>
      </c>
      <c r="AF5">
        <v>3.3686479040893932E-2</v>
      </c>
      <c r="AG5">
        <v>1.560497261247791E-2</v>
      </c>
      <c r="AH5">
        <v>6.0597452883370234E-2</v>
      </c>
      <c r="AI5">
        <v>9.2394889224939494</v>
      </c>
      <c r="AJ5">
        <v>18.256447995088671</v>
      </c>
      <c r="AK5">
        <v>14.170932958113861</v>
      </c>
      <c r="AL5">
        <v>3.042970199723023</v>
      </c>
      <c r="AM5">
        <v>0.4993415200856301</v>
      </c>
      <c r="AN5">
        <v>45.209181595505129</v>
      </c>
      <c r="AO5">
        <v>701.14526103212484</v>
      </c>
      <c r="AP5">
        <v>1.5537020909838912</v>
      </c>
      <c r="AQ5">
        <v>10.30271689871228</v>
      </c>
      <c r="AR5">
        <v>713.00168002182102</v>
      </c>
      <c r="AX5">
        <v>1.4317406049895809E-2</v>
      </c>
      <c r="AY5">
        <v>3.347963267819817</v>
      </c>
      <c r="BA5">
        <v>0.33547869913085782</v>
      </c>
      <c r="BB5">
        <v>2.284706271670698E-2</v>
      </c>
      <c r="BC5">
        <v>9.5458813425207348E-3</v>
      </c>
      <c r="BD5">
        <v>0.1197826214548196</v>
      </c>
      <c r="BE5">
        <v>0.40188642486642601</v>
      </c>
      <c r="BF5">
        <v>4.251821363381044</v>
      </c>
      <c r="BG5">
        <v>1.759744452171672E-3</v>
      </c>
      <c r="BH5">
        <v>6.0429411336424274E-3</v>
      </c>
      <c r="BI5">
        <v>5.1710249169690949E-2</v>
      </c>
      <c r="BJ5">
        <v>5.767572267461598E-2</v>
      </c>
      <c r="BK5">
        <v>3.83864805590476</v>
      </c>
      <c r="BL5">
        <v>0.18195274048388232</v>
      </c>
      <c r="BM5">
        <v>8.9070090196623014E-2</v>
      </c>
      <c r="BN5">
        <v>5.19848775346715E-2</v>
      </c>
      <c r="BO5">
        <v>5.2506214893074104</v>
      </c>
      <c r="BP5">
        <v>8.7616681430940022E-2</v>
      </c>
      <c r="BQ5">
        <v>9.6170825922884084</v>
      </c>
      <c r="BR5">
        <v>0.31354064383482672</v>
      </c>
      <c r="BS5">
        <v>1.904001847250737</v>
      </c>
      <c r="BT5">
        <v>2.2175424910855637</v>
      </c>
      <c r="BU5">
        <v>2.3993519638067289</v>
      </c>
      <c r="BV5">
        <v>12.036594970299539</v>
      </c>
      <c r="BW5">
        <v>14.435946934106269</v>
      </c>
      <c r="BX5">
        <v>12.586311267353173</v>
      </c>
      <c r="BY5">
        <v>1.5734418274699309</v>
      </c>
      <c r="BZ5">
        <v>14.159753094823104</v>
      </c>
      <c r="CA5">
        <v>1037.6709171688979</v>
      </c>
    </row>
    <row r="6" spans="1:79" x14ac:dyDescent="0.25">
      <c r="A6" s="2" t="s">
        <v>21</v>
      </c>
      <c r="B6">
        <v>3.1935039445039943</v>
      </c>
      <c r="C6">
        <v>356.7853296307353</v>
      </c>
      <c r="D6">
        <v>359.97883357523932</v>
      </c>
      <c r="E6">
        <v>1.3679172856863046E-2</v>
      </c>
      <c r="F6">
        <v>4.5036528851899229</v>
      </c>
      <c r="G6">
        <v>4.9724455605875599</v>
      </c>
      <c r="H6">
        <v>0.38713162689597741</v>
      </c>
      <c r="I6">
        <v>0.32394963701269519</v>
      </c>
      <c r="J6">
        <v>10.200858882543018</v>
      </c>
      <c r="L6">
        <v>3.1776096235953703E-3</v>
      </c>
      <c r="M6">
        <v>1.2023367108567082E-3</v>
      </c>
      <c r="N6">
        <v>4.379946334452078E-3</v>
      </c>
      <c r="O6">
        <v>0.47667230743748285</v>
      </c>
      <c r="P6">
        <v>1.8855252232695379</v>
      </c>
      <c r="Q6">
        <v>160.7980977596481</v>
      </c>
      <c r="R6">
        <v>105.58943516165432</v>
      </c>
      <c r="S6">
        <v>268.74973045200943</v>
      </c>
      <c r="T6">
        <v>4.8565274215225385E-2</v>
      </c>
      <c r="U6">
        <v>4.8565274215225385E-2</v>
      </c>
      <c r="V6">
        <v>10.388532848625792</v>
      </c>
      <c r="W6">
        <v>1.0537770521332306</v>
      </c>
      <c r="X6">
        <v>1.3724838963156756</v>
      </c>
      <c r="Y6">
        <v>5.343202143982924</v>
      </c>
      <c r="Z6">
        <v>0.41868641170563303</v>
      </c>
      <c r="AA6">
        <v>0.14498670049368989</v>
      </c>
      <c r="AB6">
        <v>0.26063759062462849</v>
      </c>
      <c r="AC6">
        <v>1.157897207660229</v>
      </c>
      <c r="AD6">
        <v>20.140203851541802</v>
      </c>
      <c r="AE6">
        <v>2.8376027378935867E-2</v>
      </c>
      <c r="AF6">
        <v>0.12885167750991558</v>
      </c>
      <c r="AG6">
        <v>0.19405482003094485</v>
      </c>
      <c r="AH6">
        <v>0.35128252491979628</v>
      </c>
      <c r="AI6">
        <v>43.373330808972312</v>
      </c>
      <c r="AJ6">
        <v>310.44744415092089</v>
      </c>
      <c r="AK6">
        <v>0.25624299433512715</v>
      </c>
      <c r="AL6">
        <v>2.0784895973239701</v>
      </c>
      <c r="AM6">
        <v>5.7703912417734431</v>
      </c>
      <c r="AN6">
        <v>361.92589879332576</v>
      </c>
      <c r="AO6">
        <v>1754.1135080140807</v>
      </c>
      <c r="AP6">
        <v>4.2742967207404776</v>
      </c>
      <c r="AQ6">
        <v>10.514998794704075</v>
      </c>
      <c r="AR6">
        <v>1768.9028035295253</v>
      </c>
      <c r="AS6">
        <v>3.043445504209077E-4</v>
      </c>
      <c r="AT6">
        <v>0.65034344535973287</v>
      </c>
      <c r="AW6">
        <v>0.65064778991015382</v>
      </c>
      <c r="AX6">
        <v>1.0965796013552729</v>
      </c>
      <c r="AY6">
        <v>458.91867176045218</v>
      </c>
      <c r="AZ6">
        <v>2.570943962153041</v>
      </c>
      <c r="BA6">
        <v>0.57138497691434342</v>
      </c>
      <c r="BB6">
        <v>1.0399659354860157E-2</v>
      </c>
      <c r="BC6">
        <v>19.074660623069999</v>
      </c>
      <c r="BD6">
        <v>1.5397809726982841</v>
      </c>
      <c r="BE6">
        <v>13.405293697454127</v>
      </c>
      <c r="BF6">
        <v>497.18771525345198</v>
      </c>
      <c r="BG6">
        <v>6.3828516583328563E-3</v>
      </c>
      <c r="BH6">
        <v>7.2708762606135222E-2</v>
      </c>
      <c r="BI6">
        <v>0.32314507779020191</v>
      </c>
      <c r="BK6">
        <v>18.421118793515266</v>
      </c>
      <c r="BL6">
        <v>0.56246796159301415</v>
      </c>
      <c r="BM6">
        <v>0.56767228194834196</v>
      </c>
      <c r="BN6">
        <v>0.18032681363849742</v>
      </c>
      <c r="BO6">
        <v>14.798909447739314</v>
      </c>
      <c r="BP6">
        <v>1.4522746828008333</v>
      </c>
      <c r="BQ6">
        <v>36.385006673289944</v>
      </c>
      <c r="BR6">
        <v>8.3512143084982782</v>
      </c>
      <c r="BS6">
        <v>15.094889766842652</v>
      </c>
      <c r="BT6">
        <v>23.44610407534093</v>
      </c>
      <c r="BU6">
        <v>23.616635675320794</v>
      </c>
      <c r="BV6">
        <v>36.302985983688444</v>
      </c>
      <c r="BW6">
        <v>59.919621659009238</v>
      </c>
      <c r="BX6">
        <v>33.397027811193112</v>
      </c>
      <c r="BY6">
        <v>14.384442082575809</v>
      </c>
      <c r="BZ6">
        <v>47.781469893768922</v>
      </c>
      <c r="CA6">
        <v>3455.6731221744253</v>
      </c>
    </row>
    <row r="7" spans="1:79" x14ac:dyDescent="0.25">
      <c r="A7" s="2" t="s">
        <v>6</v>
      </c>
      <c r="B7">
        <v>2.1881419734728578</v>
      </c>
      <c r="C7">
        <v>709.45370813608019</v>
      </c>
      <c r="D7">
        <v>711.64185010955305</v>
      </c>
      <c r="E7">
        <v>9.4746039981154859E-3</v>
      </c>
      <c r="F7">
        <v>1.9406195246107667</v>
      </c>
      <c r="G7">
        <v>3.290954798966597</v>
      </c>
      <c r="H7">
        <v>0.31973194845338604</v>
      </c>
      <c r="I7">
        <v>0.31131281741134376</v>
      </c>
      <c r="J7">
        <v>5.8720936934402088</v>
      </c>
      <c r="K7">
        <v>1.5462562493644101E-4</v>
      </c>
      <c r="L7">
        <v>4.2538936672740632E-3</v>
      </c>
      <c r="M7">
        <v>2.7284573836395508E-3</v>
      </c>
      <c r="N7">
        <v>7.1369766758500553E-3</v>
      </c>
      <c r="P7">
        <v>3.7243988104112911E-2</v>
      </c>
      <c r="Q7">
        <v>37.099234109695743</v>
      </c>
      <c r="R7">
        <v>109.05785718347643</v>
      </c>
      <c r="S7">
        <v>146.1943352812763</v>
      </c>
      <c r="T7">
        <v>2.4011430039671391E-2</v>
      </c>
      <c r="U7">
        <v>2.4011430039671391E-2</v>
      </c>
      <c r="V7">
        <v>3.9579402740768668</v>
      </c>
      <c r="W7">
        <v>0.14158284360707132</v>
      </c>
      <c r="X7">
        <v>0.42674418702759104</v>
      </c>
      <c r="Y7">
        <v>2.7397447110903026</v>
      </c>
      <c r="AA7">
        <v>4.7942245943510778E-2</v>
      </c>
      <c r="AC7">
        <v>0.39228769634898608</v>
      </c>
      <c r="AD7">
        <v>7.7062419580943278</v>
      </c>
      <c r="AE7">
        <v>7.3953382625954869E-2</v>
      </c>
      <c r="AF7">
        <v>8.2624249727769689E-2</v>
      </c>
      <c r="AG7">
        <v>9.4628996696577691E-2</v>
      </c>
      <c r="AH7">
        <v>0.25120662905030228</v>
      </c>
      <c r="AI7">
        <v>29.91311739601867</v>
      </c>
      <c r="AJ7">
        <v>99.922222377805156</v>
      </c>
      <c r="AK7">
        <v>0.13050353608138429</v>
      </c>
      <c r="AL7">
        <v>3.5828256957314819</v>
      </c>
      <c r="AM7">
        <v>2.9942274898481873</v>
      </c>
      <c r="AN7">
        <v>136.54289649548488</v>
      </c>
      <c r="AO7">
        <v>1391.8965851746589</v>
      </c>
      <c r="AP7">
        <v>4.6992642573625076</v>
      </c>
      <c r="AQ7">
        <v>11.960990039862095</v>
      </c>
      <c r="AR7">
        <v>1408.5568394718834</v>
      </c>
      <c r="AT7">
        <v>8.1733024911029642E-2</v>
      </c>
      <c r="AU7">
        <v>7.2591942138143691E-4</v>
      </c>
      <c r="AW7">
        <v>8.2458944332411077E-2</v>
      </c>
      <c r="AX7">
        <v>0.16365497892549324</v>
      </c>
      <c r="AY7">
        <v>348.71129205000375</v>
      </c>
      <c r="AZ7">
        <v>1.273736050686384</v>
      </c>
      <c r="BA7">
        <v>0.19233158728998334</v>
      </c>
      <c r="BB7">
        <v>4.4277228176242044E-2</v>
      </c>
      <c r="BC7">
        <v>1.2678461618343455</v>
      </c>
      <c r="BD7">
        <v>0.16547882163447108</v>
      </c>
      <c r="BE7">
        <v>2.0392967924107848</v>
      </c>
      <c r="BF7">
        <v>353.85791367096147</v>
      </c>
      <c r="BH7">
        <v>1.5318068526923329E-3</v>
      </c>
      <c r="BI7">
        <v>0.16916896402451004</v>
      </c>
      <c r="BK7">
        <v>10.02811552391136</v>
      </c>
      <c r="BL7">
        <v>0.147584273423432</v>
      </c>
      <c r="BM7">
        <v>6.3420975649445183E-2</v>
      </c>
      <c r="BN7">
        <v>8.8951703273295019E-2</v>
      </c>
      <c r="BO7">
        <v>10.83193569093911</v>
      </c>
      <c r="BP7">
        <v>0.14426126538594547</v>
      </c>
      <c r="BQ7">
        <v>21.47497020345979</v>
      </c>
      <c r="BR7">
        <v>1.5090151674075314</v>
      </c>
      <c r="BS7">
        <v>3.9834999981518404</v>
      </c>
      <c r="BT7">
        <v>5.4925151655593716</v>
      </c>
      <c r="BU7">
        <v>10.719692390978896</v>
      </c>
      <c r="BV7">
        <v>38.402762851959743</v>
      </c>
      <c r="BW7">
        <v>49.122455242938642</v>
      </c>
      <c r="BX7">
        <v>28.969597086780894</v>
      </c>
      <c r="BY7">
        <v>6.6823658214187009</v>
      </c>
      <c r="BZ7">
        <v>35.651962908199593</v>
      </c>
      <c r="CA7">
        <v>2882.47888818095</v>
      </c>
    </row>
    <row r="8" spans="1:79" x14ac:dyDescent="0.25">
      <c r="A8" s="2" t="s">
        <v>58</v>
      </c>
      <c r="B8">
        <v>1.9598013020175391</v>
      </c>
      <c r="C8">
        <v>875.50537014602355</v>
      </c>
      <c r="D8">
        <v>877.46517144804113</v>
      </c>
      <c r="E8">
        <v>2.7496517479391865E-2</v>
      </c>
      <c r="F8">
        <v>1.9917086625579907</v>
      </c>
      <c r="G8">
        <v>3.2808994898690531</v>
      </c>
      <c r="H8">
        <v>0.3917515561367837</v>
      </c>
      <c r="I8">
        <v>0.36972512228799737</v>
      </c>
      <c r="J8">
        <v>6.0615813483312166</v>
      </c>
      <c r="L8">
        <v>3.3108212123066413E-3</v>
      </c>
      <c r="M8">
        <v>8.587145523077874E-4</v>
      </c>
      <c r="N8">
        <v>4.1695357646144285E-3</v>
      </c>
      <c r="P8">
        <v>2.7869946759547407E-2</v>
      </c>
      <c r="Q8">
        <v>34.303560263600779</v>
      </c>
      <c r="R8">
        <v>77.627849743976924</v>
      </c>
      <c r="S8">
        <v>111.95927995433725</v>
      </c>
      <c r="T8">
        <v>2.3280209811878158E-2</v>
      </c>
      <c r="U8">
        <v>2.3280209811878158E-2</v>
      </c>
      <c r="V8">
        <v>4.9025902525689471</v>
      </c>
      <c r="W8">
        <v>7.6541367020004317E-2</v>
      </c>
      <c r="X8">
        <v>0.57081343065339318</v>
      </c>
      <c r="Y8">
        <v>2.4972730912045789</v>
      </c>
      <c r="Z8">
        <v>1.3694322660731961</v>
      </c>
      <c r="AC8">
        <v>0.69014457104205151</v>
      </c>
      <c r="AD8">
        <v>10.106794978562171</v>
      </c>
      <c r="AE8">
        <v>9.0635413119109082E-3</v>
      </c>
      <c r="AF8">
        <v>8.1536629659451354E-2</v>
      </c>
      <c r="AG8">
        <v>0.18919799303992169</v>
      </c>
      <c r="AH8">
        <v>0.27979816401128393</v>
      </c>
      <c r="AI8">
        <v>29.611662418884031</v>
      </c>
      <c r="AJ8">
        <v>139.40902460804014</v>
      </c>
      <c r="AK8">
        <v>9.7809988044765279E-3</v>
      </c>
      <c r="AL8">
        <v>1.7883623093351835</v>
      </c>
      <c r="AM8">
        <v>0.35421772744136237</v>
      </c>
      <c r="AN8">
        <v>171.17304806250519</v>
      </c>
      <c r="AO8">
        <v>1371.1934103528365</v>
      </c>
      <c r="AP8">
        <v>4.6198454133795162</v>
      </c>
      <c r="AQ8">
        <v>5.3931925890027141</v>
      </c>
      <c r="AR8">
        <v>1381.2064483552188</v>
      </c>
      <c r="AT8">
        <v>7.432530467487046E-2</v>
      </c>
      <c r="AW8">
        <v>7.432530467487046E-2</v>
      </c>
      <c r="AX8">
        <v>9.6990700502526547E-2</v>
      </c>
      <c r="AY8">
        <v>1.1438665881943113</v>
      </c>
      <c r="AZ8">
        <v>1.2117351844963464</v>
      </c>
      <c r="BA8">
        <v>0.17393732042354193</v>
      </c>
      <c r="BC8">
        <v>0.47907004590475383</v>
      </c>
      <c r="BD8">
        <v>1.1509891957318474</v>
      </c>
      <c r="BE8">
        <v>1.382466894318513</v>
      </c>
      <c r="BF8">
        <v>5.6390559295718408</v>
      </c>
      <c r="BG8">
        <v>9.2537627930670118E-3</v>
      </c>
      <c r="BH8">
        <v>1.1116133723118102E-2</v>
      </c>
      <c r="BI8">
        <v>0.19230471829912577</v>
      </c>
      <c r="BK8">
        <v>10.366754761504938</v>
      </c>
      <c r="BL8">
        <v>0.19826768117955187</v>
      </c>
      <c r="BM8">
        <v>9.2140304238579024E-2</v>
      </c>
      <c r="BN8">
        <v>9.0949121953841416E-2</v>
      </c>
      <c r="BO8">
        <v>10.69719055096302</v>
      </c>
      <c r="BP8">
        <v>0.20152348950315252</v>
      </c>
      <c r="BQ8">
        <v>21.859500524158392</v>
      </c>
      <c r="BR8">
        <v>2.0199370401945838</v>
      </c>
      <c r="BS8">
        <v>9.8000795534606713</v>
      </c>
      <c r="BT8">
        <v>11.820016593655255</v>
      </c>
      <c r="BU8">
        <v>9.4832879414840612</v>
      </c>
      <c r="BV8">
        <v>35.110646694513534</v>
      </c>
      <c r="BW8">
        <v>44.593934635997599</v>
      </c>
      <c r="BX8">
        <v>24.463909050798225</v>
      </c>
      <c r="BY8">
        <v>7.680401873987007</v>
      </c>
      <c r="BZ8">
        <v>32.144310924785231</v>
      </c>
      <c r="CA8">
        <v>2674.4107159694263</v>
      </c>
    </row>
    <row r="9" spans="1:79" x14ac:dyDescent="0.25">
      <c r="A9" s="2" t="s">
        <v>39</v>
      </c>
      <c r="B9">
        <v>0.96795089083836761</v>
      </c>
      <c r="C9">
        <v>323.7093319029068</v>
      </c>
      <c r="D9">
        <v>324.67728279374518</v>
      </c>
      <c r="E9">
        <v>1.0061713157010118E-2</v>
      </c>
      <c r="F9">
        <v>1.4995762761084506</v>
      </c>
      <c r="G9">
        <v>1.7931573661237568</v>
      </c>
      <c r="H9">
        <v>0.15490779973741703</v>
      </c>
      <c r="I9">
        <v>0.18568548079070105</v>
      </c>
      <c r="J9">
        <v>3.6433886359173351</v>
      </c>
      <c r="K9">
        <v>2.225556318870913E-4</v>
      </c>
      <c r="L9">
        <v>5.1424744522301762E-3</v>
      </c>
      <c r="M9">
        <v>8.3296848601233174E-4</v>
      </c>
      <c r="N9">
        <v>6.1979985701295995E-3</v>
      </c>
      <c r="O9">
        <v>2.2805211726113241E-2</v>
      </c>
      <c r="P9">
        <v>0.61501941152488193</v>
      </c>
      <c r="Q9">
        <v>52.017090716967317</v>
      </c>
      <c r="R9">
        <v>134.77017500719978</v>
      </c>
      <c r="S9">
        <v>187.42509034741809</v>
      </c>
      <c r="T9">
        <v>1.0962029192258376E-2</v>
      </c>
      <c r="U9">
        <v>1.0962029192258376E-2</v>
      </c>
      <c r="V9">
        <v>1.6483670469306329</v>
      </c>
      <c r="W9">
        <v>6.7540214550585592E-2</v>
      </c>
      <c r="X9">
        <v>0.40171912593622111</v>
      </c>
      <c r="Y9">
        <v>1.2058636983683622</v>
      </c>
      <c r="Z9">
        <v>0.31166186783882865</v>
      </c>
      <c r="AA9">
        <v>1.230770784471555E-2</v>
      </c>
      <c r="AB9">
        <v>5.594028474250462E-2</v>
      </c>
      <c r="AC9">
        <v>0.34143904739318343</v>
      </c>
      <c r="AD9">
        <v>4.0448389936050342</v>
      </c>
      <c r="AE9">
        <v>7.2611901764951664E-3</v>
      </c>
      <c r="AF9">
        <v>3.7400901282948242E-2</v>
      </c>
      <c r="AG9">
        <v>5.9204799705883819E-2</v>
      </c>
      <c r="AH9">
        <v>0.10386689116532723</v>
      </c>
      <c r="AI9">
        <v>76.81598780342074</v>
      </c>
      <c r="AJ9">
        <v>101.5740706923706</v>
      </c>
      <c r="AK9">
        <v>45.461823433994816</v>
      </c>
      <c r="AL9">
        <v>7.9112434256367745</v>
      </c>
      <c r="AM9">
        <v>1.9687471893532902</v>
      </c>
      <c r="AN9">
        <v>233.73187254477619</v>
      </c>
      <c r="AO9">
        <v>967.08492586759837</v>
      </c>
      <c r="AP9">
        <v>4.8799476592858948</v>
      </c>
      <c r="AQ9">
        <v>10.673217643825906</v>
      </c>
      <c r="AR9">
        <v>982.63809117071014</v>
      </c>
      <c r="AT9">
        <v>4.9594586237108806E-3</v>
      </c>
      <c r="AW9">
        <v>4.9594586237108806E-3</v>
      </c>
      <c r="AX9">
        <v>4.087268687821722E-2</v>
      </c>
      <c r="AY9">
        <v>7.6362829809523474</v>
      </c>
      <c r="AZ9">
        <v>0.41326198712778861</v>
      </c>
      <c r="BA9">
        <v>0.72426414926258542</v>
      </c>
      <c r="BB9">
        <v>3.6922353719988678E-2</v>
      </c>
      <c r="BC9">
        <v>0.11093604801289089</v>
      </c>
      <c r="BD9">
        <v>0.1415119810826157</v>
      </c>
      <c r="BE9">
        <v>0.88503327249940256</v>
      </c>
      <c r="BF9">
        <v>9.9890854595358363</v>
      </c>
      <c r="BH9">
        <v>1.2442032543126045E-3</v>
      </c>
      <c r="BI9">
        <v>0.22493298418436242</v>
      </c>
      <c r="BK9">
        <v>6.012800573231214</v>
      </c>
      <c r="BL9">
        <v>0.20908154029420103</v>
      </c>
      <c r="BM9">
        <v>0.10524486183986836</v>
      </c>
      <c r="BN9">
        <v>4.0329983814864682E-2</v>
      </c>
      <c r="BO9">
        <v>8.0744632225755986</v>
      </c>
      <c r="BP9">
        <v>3.2286692639583656E-2</v>
      </c>
      <c r="BQ9">
        <v>14.700384061834006</v>
      </c>
      <c r="BR9">
        <v>0.71594816772000147</v>
      </c>
      <c r="BS9">
        <v>9.5470084762964316</v>
      </c>
      <c r="BT9">
        <v>10.262956644016434</v>
      </c>
      <c r="BU9">
        <v>4.5660469910238799</v>
      </c>
      <c r="BV9">
        <v>23.122003828029509</v>
      </c>
      <c r="BW9">
        <v>27.688050819053387</v>
      </c>
      <c r="BX9">
        <v>18.851819263979205</v>
      </c>
      <c r="BY9">
        <v>3.2289039052170492</v>
      </c>
      <c r="BZ9">
        <v>22.080723169196254</v>
      </c>
      <c r="CA9">
        <v>1821.0077510173589</v>
      </c>
    </row>
    <row r="10" spans="1:79" x14ac:dyDescent="0.25">
      <c r="A10" s="2" t="s">
        <v>15</v>
      </c>
      <c r="B10">
        <v>3.0585870120185432</v>
      </c>
      <c r="C10">
        <v>1173.1578259797823</v>
      </c>
      <c r="D10">
        <v>1176.2164129918008</v>
      </c>
      <c r="E10">
        <v>9.2342341896423409E-3</v>
      </c>
      <c r="F10">
        <v>3.6696839875504197</v>
      </c>
      <c r="G10">
        <v>5.808354125841019</v>
      </c>
      <c r="H10">
        <v>0.65643978330922237</v>
      </c>
      <c r="I10">
        <v>0.53552010418546936</v>
      </c>
      <c r="J10">
        <v>10.679232235075773</v>
      </c>
      <c r="K10">
        <v>1.3095054905041519E-3</v>
      </c>
      <c r="L10">
        <v>3.4395230125083454E-3</v>
      </c>
      <c r="M10">
        <v>2.4692692618787024E-3</v>
      </c>
      <c r="N10">
        <v>7.2182977648911992E-3</v>
      </c>
      <c r="O10">
        <v>0.20082290798873739</v>
      </c>
      <c r="P10">
        <v>0.57092234616632009</v>
      </c>
      <c r="Q10">
        <v>66.764478475677095</v>
      </c>
      <c r="R10">
        <v>208.16354780302706</v>
      </c>
      <c r="S10">
        <v>275.69977153285924</v>
      </c>
      <c r="T10">
        <v>2.5089164616922649E-2</v>
      </c>
      <c r="U10">
        <v>2.5089164616922649E-2</v>
      </c>
      <c r="V10">
        <v>8.0194506540840713</v>
      </c>
      <c r="W10">
        <v>0.20304650690258441</v>
      </c>
      <c r="X10">
        <v>0.71690620863643173</v>
      </c>
      <c r="Y10">
        <v>6.4281323392557752</v>
      </c>
      <c r="AA10">
        <v>0.1104764287291074</v>
      </c>
      <c r="AB10">
        <v>0.11220793654907671</v>
      </c>
      <c r="AC10">
        <v>0.94992347589362069</v>
      </c>
      <c r="AD10">
        <v>16.540143550050669</v>
      </c>
      <c r="AE10">
        <v>1.9990634780196023E-2</v>
      </c>
      <c r="AF10">
        <v>0.1613568559416346</v>
      </c>
      <c r="AG10">
        <v>0.26990586963870755</v>
      </c>
      <c r="AH10">
        <v>0.4512533603605382</v>
      </c>
      <c r="AI10">
        <v>20.268693775241566</v>
      </c>
      <c r="AJ10">
        <v>96.016768250257854</v>
      </c>
      <c r="AK10">
        <v>4.0877205877286551</v>
      </c>
      <c r="AL10">
        <v>1.9379110383536002</v>
      </c>
      <c r="AM10">
        <v>2.4205960387847472</v>
      </c>
      <c r="AN10">
        <v>124.73168969036642</v>
      </c>
      <c r="AO10">
        <v>1909.9780132066817</v>
      </c>
      <c r="AP10">
        <v>7.3368639741956319</v>
      </c>
      <c r="AQ10">
        <v>14.390215398728992</v>
      </c>
      <c r="AR10">
        <v>1931.7050925796063</v>
      </c>
      <c r="AT10">
        <v>0.37213600929422908</v>
      </c>
      <c r="AU10">
        <v>2.7123406894964843E-4</v>
      </c>
      <c r="AW10">
        <v>0.37240724336317871</v>
      </c>
      <c r="AX10">
        <v>0.10614345342536244</v>
      </c>
      <c r="AY10">
        <v>3.9651432484102314</v>
      </c>
      <c r="AZ10">
        <v>0.75141650649059255</v>
      </c>
      <c r="BA10">
        <v>0.47637387259607566</v>
      </c>
      <c r="BC10">
        <v>1.2174259143657415</v>
      </c>
      <c r="BD10">
        <v>1.2853096134942099</v>
      </c>
      <c r="BE10">
        <v>2.231196290935487</v>
      </c>
      <c r="BF10">
        <v>10.0330088997177</v>
      </c>
      <c r="BG10">
        <v>3.6815019373689032E-3</v>
      </c>
      <c r="BH10">
        <v>3.9728688383799553E-2</v>
      </c>
      <c r="BI10">
        <v>0.29936212022280723</v>
      </c>
      <c r="BK10">
        <v>15.078601574141601</v>
      </c>
      <c r="BL10">
        <v>1.1386280766708372</v>
      </c>
      <c r="BM10">
        <v>0.35458056906661278</v>
      </c>
      <c r="BN10">
        <v>0.13326223539625084</v>
      </c>
      <c r="BO10">
        <v>21.264961018477134</v>
      </c>
      <c r="BP10">
        <v>0.33733853830978844</v>
      </c>
      <c r="BQ10">
        <v>38.650144322606202</v>
      </c>
      <c r="BR10">
        <v>5.4005142549394805</v>
      </c>
      <c r="BS10">
        <v>8.6391566075385118</v>
      </c>
      <c r="BT10">
        <v>14.039670862477992</v>
      </c>
      <c r="BU10">
        <v>9.3696626711466333</v>
      </c>
      <c r="BV10">
        <v>31.280301294459129</v>
      </c>
      <c r="BW10">
        <v>40.649963965605764</v>
      </c>
      <c r="BX10">
        <v>41.671857606658101</v>
      </c>
      <c r="BY10">
        <v>14.610800357190442</v>
      </c>
      <c r="BZ10">
        <v>56.282657963848543</v>
      </c>
      <c r="CA10">
        <v>3696.0837566601208</v>
      </c>
    </row>
    <row r="11" spans="1:79" x14ac:dyDescent="0.25">
      <c r="A11" s="2" t="s">
        <v>45</v>
      </c>
      <c r="B11">
        <v>2.7397928956624051</v>
      </c>
      <c r="C11">
        <v>548.06014373848984</v>
      </c>
      <c r="D11">
        <v>550.79993663415223</v>
      </c>
      <c r="E11">
        <v>8.0357405186989462E-3</v>
      </c>
      <c r="F11">
        <v>1.5902967625001116</v>
      </c>
      <c r="G11">
        <v>3.2120592885511359</v>
      </c>
      <c r="H11">
        <v>0.27801526895314915</v>
      </c>
      <c r="I11">
        <v>0.20595111135880423</v>
      </c>
      <c r="J11">
        <v>5.2943581718819006</v>
      </c>
      <c r="L11">
        <v>6.9136252249096114E-3</v>
      </c>
      <c r="M11">
        <v>2.294949625716716E-3</v>
      </c>
      <c r="N11">
        <v>9.2085748506263269E-3</v>
      </c>
      <c r="P11">
        <v>6.0771882125274859E-3</v>
      </c>
      <c r="Q11">
        <v>26.076769045770376</v>
      </c>
      <c r="R11">
        <v>93.169764260274007</v>
      </c>
      <c r="S11">
        <v>119.25261049425691</v>
      </c>
      <c r="T11">
        <v>1.1352965024106178E-2</v>
      </c>
      <c r="U11">
        <v>1.1352965024106178E-2</v>
      </c>
      <c r="V11">
        <v>2.5942429971347893</v>
      </c>
      <c r="W11">
        <v>0.11159134314221053</v>
      </c>
      <c r="X11">
        <v>0.30094714180659837</v>
      </c>
      <c r="Y11">
        <v>1.0782615990376427</v>
      </c>
      <c r="Z11">
        <v>0.35853106107174404</v>
      </c>
      <c r="AC11">
        <v>0.26747890038985817</v>
      </c>
      <c r="AD11">
        <v>4.7110530425828436</v>
      </c>
      <c r="AE11">
        <v>5.2309664474796701E-2</v>
      </c>
      <c r="AF11">
        <v>5.0239683094780913E-2</v>
      </c>
      <c r="AG11">
        <v>7.1601686180880142E-2</v>
      </c>
      <c r="AH11">
        <v>0.17415103375045776</v>
      </c>
      <c r="AI11">
        <v>40.550173430277809</v>
      </c>
      <c r="AJ11">
        <v>102.4518112477941</v>
      </c>
      <c r="AK11">
        <v>7.4770847809077182E-2</v>
      </c>
      <c r="AL11">
        <v>1.1961271257597075</v>
      </c>
      <c r="AM11">
        <v>0.35146169961604723</v>
      </c>
      <c r="AN11">
        <v>144.62434435125672</v>
      </c>
      <c r="AO11">
        <v>880.62559991487501</v>
      </c>
      <c r="AP11">
        <v>4.2458227975819307</v>
      </c>
      <c r="AQ11">
        <v>13.273518317757716</v>
      </c>
      <c r="AR11">
        <v>898.14494103021468</v>
      </c>
      <c r="AT11">
        <v>8.3064327794044823E-2</v>
      </c>
      <c r="AW11">
        <v>8.3064327794044823E-2</v>
      </c>
      <c r="AX11">
        <v>7.6946257119195616E-2</v>
      </c>
      <c r="AY11">
        <v>157.96713982000952</v>
      </c>
      <c r="AZ11">
        <v>6.3742725053504062E-2</v>
      </c>
      <c r="BA11">
        <v>0.25552358437544237</v>
      </c>
      <c r="BB11">
        <v>5.8214798012279093E-2</v>
      </c>
      <c r="BC11">
        <v>2.8135107078886477</v>
      </c>
      <c r="BD11">
        <v>0.53556505367800245</v>
      </c>
      <c r="BE11">
        <v>3.2894639348215815</v>
      </c>
      <c r="BF11">
        <v>165.06010688095819</v>
      </c>
      <c r="BG11">
        <v>8.4163683873735851E-3</v>
      </c>
      <c r="BH11">
        <v>8.4782716391720997E-3</v>
      </c>
      <c r="BI11">
        <v>0.11326046475247045</v>
      </c>
      <c r="BK11">
        <v>8.6377678746210229</v>
      </c>
      <c r="BL11">
        <v>0.11428048904764163</v>
      </c>
      <c r="BM11">
        <v>7.6480178820295355E-2</v>
      </c>
      <c r="BN11">
        <v>4.5747874463781389E-2</v>
      </c>
      <c r="BO11">
        <v>10.10093154797484</v>
      </c>
      <c r="BP11">
        <v>0.16896206457312671</v>
      </c>
      <c r="BQ11">
        <v>19.274325134279724</v>
      </c>
      <c r="BR11">
        <v>2.3345644575316662</v>
      </c>
      <c r="BS11">
        <v>4.6392975597686892</v>
      </c>
      <c r="BT11">
        <v>6.9738620173003554</v>
      </c>
      <c r="BU11">
        <v>7.6515329835835111</v>
      </c>
      <c r="BV11">
        <v>18.140106690017422</v>
      </c>
      <c r="BW11">
        <v>25.791639673600933</v>
      </c>
      <c r="BX11">
        <v>28.533674397842798</v>
      </c>
      <c r="BY11">
        <v>4.7638099874187727</v>
      </c>
      <c r="BZ11">
        <v>33.297484385261569</v>
      </c>
      <c r="CA11">
        <v>1973.5024387171654</v>
      </c>
    </row>
    <row r="12" spans="1:79" x14ac:dyDescent="0.25">
      <c r="A12" s="2" t="s">
        <v>19</v>
      </c>
      <c r="B12">
        <v>6.3738526545855327</v>
      </c>
      <c r="C12">
        <v>1054.6051566730639</v>
      </c>
      <c r="D12">
        <v>1060.9790093276495</v>
      </c>
      <c r="E12">
        <v>2.7258421098182994E-2</v>
      </c>
      <c r="F12">
        <v>5.3212412294612008</v>
      </c>
      <c r="G12">
        <v>5.9908588525335471</v>
      </c>
      <c r="H12">
        <v>0.47996953450317381</v>
      </c>
      <c r="I12">
        <v>0.55149832452136249</v>
      </c>
      <c r="J12">
        <v>12.370826362117468</v>
      </c>
      <c r="K12">
        <v>8.0748634409974745E-3</v>
      </c>
      <c r="L12">
        <v>6.5086020963863421E-3</v>
      </c>
      <c r="M12">
        <v>1.6578768520321793E-2</v>
      </c>
      <c r="N12">
        <v>3.1162234057705608E-2</v>
      </c>
      <c r="O12">
        <v>0.31311070132923008</v>
      </c>
      <c r="P12">
        <v>1.6293126553365327</v>
      </c>
      <c r="Q12">
        <v>87.142492163040785</v>
      </c>
      <c r="R12">
        <v>292.0237067715376</v>
      </c>
      <c r="S12">
        <v>381.10862229124416</v>
      </c>
      <c r="T12">
        <v>5.8713102062866701E-2</v>
      </c>
      <c r="U12">
        <v>5.8713102062866701E-2</v>
      </c>
      <c r="V12">
        <v>7.0090309322923847</v>
      </c>
      <c r="W12">
        <v>0.24045218446920097</v>
      </c>
      <c r="X12">
        <v>1.0869173103668983</v>
      </c>
      <c r="Y12">
        <v>5.6174540005867142</v>
      </c>
      <c r="Z12">
        <v>1.853670737540531</v>
      </c>
      <c r="AB12">
        <v>0.33329033526738433</v>
      </c>
      <c r="AC12">
        <v>2.9128723234241742</v>
      </c>
      <c r="AD12">
        <v>19.053687823947289</v>
      </c>
      <c r="AE12">
        <v>9.5861601366243596E-2</v>
      </c>
      <c r="AF12">
        <v>0.17331061924213317</v>
      </c>
      <c r="AG12">
        <v>0.13561789712101108</v>
      </c>
      <c r="AH12">
        <v>0.40479011772938783</v>
      </c>
      <c r="AI12">
        <v>107.37444984891265</v>
      </c>
      <c r="AJ12">
        <v>537.64155519119367</v>
      </c>
      <c r="AK12">
        <v>40.017663920193264</v>
      </c>
      <c r="AL12">
        <v>10.994385970547313</v>
      </c>
      <c r="AM12">
        <v>4.3428875497708024</v>
      </c>
      <c r="AN12">
        <v>700.37094248061771</v>
      </c>
      <c r="AO12">
        <v>2858.5996410403482</v>
      </c>
      <c r="AP12">
        <v>14.814294879689598</v>
      </c>
      <c r="AQ12">
        <v>28.977904234245635</v>
      </c>
      <c r="AR12">
        <v>2902.3918401542833</v>
      </c>
      <c r="AS12">
        <v>2.8957235844625794E-2</v>
      </c>
      <c r="AT12">
        <v>0.10059618896159211</v>
      </c>
      <c r="AW12">
        <v>0.1295534248062179</v>
      </c>
      <c r="AX12">
        <v>0.2927658940229414</v>
      </c>
      <c r="AY12">
        <v>14.774778344935205</v>
      </c>
      <c r="AZ12">
        <v>5.3709366191761276</v>
      </c>
      <c r="BA12">
        <v>0.92742667397598688</v>
      </c>
      <c r="BB12">
        <v>0.11100217999545975</v>
      </c>
      <c r="BC12">
        <v>0.85882281559888174</v>
      </c>
      <c r="BD12">
        <v>3.0885952224228728</v>
      </c>
      <c r="BE12">
        <v>4.338380912880389</v>
      </c>
      <c r="BF12">
        <v>29.762708663007864</v>
      </c>
      <c r="BG12">
        <v>7.7306853812424943E-3</v>
      </c>
      <c r="BH12">
        <v>2.1396417612583766E-2</v>
      </c>
      <c r="BI12">
        <v>0.35367779479141603</v>
      </c>
      <c r="BJ12">
        <v>0.24731512777704209</v>
      </c>
      <c r="BK12">
        <v>17.941452813353859</v>
      </c>
      <c r="BL12">
        <v>0.41716062340014559</v>
      </c>
      <c r="BM12">
        <v>0.38869501179720056</v>
      </c>
      <c r="BN12">
        <v>0.16557556108179802</v>
      </c>
      <c r="BO12">
        <v>25.09471396506973</v>
      </c>
      <c r="BP12">
        <v>1.0848051347888019</v>
      </c>
      <c r="BQ12">
        <v>45.722523135053819</v>
      </c>
      <c r="BR12">
        <v>26.723411100634337</v>
      </c>
      <c r="BS12">
        <v>51.674482338694787</v>
      </c>
      <c r="BT12">
        <v>78.397893439329124</v>
      </c>
      <c r="BU12">
        <v>26.033468303960746</v>
      </c>
      <c r="BV12">
        <v>100.96288079707415</v>
      </c>
      <c r="BW12">
        <v>126.99634910103489</v>
      </c>
      <c r="BX12">
        <v>59.979562853644367</v>
      </c>
      <c r="BY12">
        <v>13.961968380572317</v>
      </c>
      <c r="BZ12">
        <v>73.941531234216683</v>
      </c>
      <c r="CA12">
        <v>5431.7201528911537</v>
      </c>
    </row>
    <row r="13" spans="1:79" x14ac:dyDescent="0.25">
      <c r="A13" s="2" t="s">
        <v>50</v>
      </c>
      <c r="B13">
        <v>3.1828136321467762</v>
      </c>
      <c r="C13">
        <v>735.10369869266458</v>
      </c>
      <c r="D13">
        <v>738.28651232481138</v>
      </c>
      <c r="E13">
        <v>8.6889415734194703E-3</v>
      </c>
      <c r="F13">
        <v>2.6826513054950851</v>
      </c>
      <c r="G13">
        <v>3.1857683964561048</v>
      </c>
      <c r="H13">
        <v>0.29854733384260229</v>
      </c>
      <c r="I13">
        <v>0.3305750862370686</v>
      </c>
      <c r="J13">
        <v>6.5062310636042806</v>
      </c>
      <c r="L13">
        <v>2.6617897233703304E-4</v>
      </c>
      <c r="M13">
        <v>2.1526361505719753E-3</v>
      </c>
      <c r="N13">
        <v>2.4188151229090084E-3</v>
      </c>
      <c r="P13">
        <v>4.5478279975875776E-3</v>
      </c>
      <c r="Q13">
        <v>33.792705815553759</v>
      </c>
      <c r="R13">
        <v>106.14989723777836</v>
      </c>
      <c r="S13">
        <v>139.94715088132972</v>
      </c>
      <c r="T13">
        <v>2.3793692050305255E-2</v>
      </c>
      <c r="U13">
        <v>2.3793692050305255E-2</v>
      </c>
      <c r="V13">
        <v>4.2271112030709332</v>
      </c>
      <c r="W13">
        <v>7.0522066380789977E-2</v>
      </c>
      <c r="X13">
        <v>0.40297515561092945</v>
      </c>
      <c r="Y13">
        <v>2.394399364980706</v>
      </c>
      <c r="Z13">
        <v>1.2046311621572572</v>
      </c>
      <c r="AC13">
        <v>0.67220008863501368</v>
      </c>
      <c r="AD13">
        <v>8.9718390408356292</v>
      </c>
      <c r="AE13">
        <v>2.2762075205133327E-2</v>
      </c>
      <c r="AF13">
        <v>7.6711545357900729E-2</v>
      </c>
      <c r="AG13">
        <v>8.9896415317171879E-2</v>
      </c>
      <c r="AH13">
        <v>0.18937003588020593</v>
      </c>
      <c r="AI13">
        <v>84.895290557464193</v>
      </c>
      <c r="AJ13">
        <v>177.96874509134474</v>
      </c>
      <c r="AK13">
        <v>4.0988687177702585E-2</v>
      </c>
      <c r="AL13">
        <v>4.3216953467524357</v>
      </c>
      <c r="AM13">
        <v>1.1431056222893263</v>
      </c>
      <c r="AN13">
        <v>268.36982530502843</v>
      </c>
      <c r="AO13">
        <v>1456.810545083785</v>
      </c>
      <c r="AP13">
        <v>6.2909937400233042</v>
      </c>
      <c r="AQ13">
        <v>5.1496255534416591</v>
      </c>
      <c r="AR13">
        <v>1468.25116437725</v>
      </c>
      <c r="AT13">
        <v>0.11862260731664862</v>
      </c>
      <c r="AW13">
        <v>0.11862260731664862</v>
      </c>
      <c r="AX13">
        <v>0.13244853325832939</v>
      </c>
      <c r="AY13">
        <v>1.5505017578750264</v>
      </c>
      <c r="AZ13">
        <v>1.9575945949236346</v>
      </c>
      <c r="BA13">
        <v>0.12952180659215215</v>
      </c>
      <c r="BB13">
        <v>6.0792701760465999E-4</v>
      </c>
      <c r="BC13">
        <v>0.29188386011478584</v>
      </c>
      <c r="BD13">
        <v>0.25425703581405312</v>
      </c>
      <c r="BE13">
        <v>1.641617633585764</v>
      </c>
      <c r="BF13">
        <v>5.9584331491813494</v>
      </c>
      <c r="BG13">
        <v>5.506230709873116E-3</v>
      </c>
      <c r="BH13">
        <v>1.3633629939403844E-2</v>
      </c>
      <c r="BI13">
        <v>0.13867949233261112</v>
      </c>
      <c r="BK13">
        <v>9.6635930816433326</v>
      </c>
      <c r="BL13">
        <v>0.31822708299715607</v>
      </c>
      <c r="BM13">
        <v>0.13935437523807742</v>
      </c>
      <c r="BN13">
        <v>9.3755045225567546E-2</v>
      </c>
      <c r="BO13">
        <v>12.483478881742657</v>
      </c>
      <c r="BP13">
        <v>4.3227331790152541E-2</v>
      </c>
      <c r="BQ13">
        <v>22.899455151618831</v>
      </c>
      <c r="BR13">
        <v>0.26977763482518757</v>
      </c>
      <c r="BS13">
        <v>12.863442802904178</v>
      </c>
      <c r="BT13">
        <v>13.133220437729365</v>
      </c>
      <c r="BU13">
        <v>11.189476296479778</v>
      </c>
      <c r="BV13">
        <v>37.663872230408401</v>
      </c>
      <c r="BW13">
        <v>48.853348526888183</v>
      </c>
      <c r="BX13">
        <v>36.584184778725835</v>
      </c>
      <c r="BY13">
        <v>6.4310521000505627</v>
      </c>
      <c r="BZ13">
        <v>43.015236878776399</v>
      </c>
      <c r="CA13">
        <v>2764.5266222874225</v>
      </c>
    </row>
    <row r="14" spans="1:79" x14ac:dyDescent="0.25">
      <c r="A14" s="2" t="s">
        <v>84</v>
      </c>
      <c r="B14">
        <v>1.8581950310543784</v>
      </c>
      <c r="C14">
        <v>555.68023236174315</v>
      </c>
      <c r="D14">
        <v>557.53842739279753</v>
      </c>
      <c r="E14">
        <v>5.0769661741665601E-3</v>
      </c>
      <c r="F14">
        <v>2.4047135274362761</v>
      </c>
      <c r="G14">
        <v>3.3252097929975837</v>
      </c>
      <c r="H14">
        <v>0.17754288875811133</v>
      </c>
      <c r="I14">
        <v>0.19631785406476976</v>
      </c>
      <c r="J14">
        <v>6.1088610294309076</v>
      </c>
      <c r="K14">
        <v>5.4444633152122574E-3</v>
      </c>
      <c r="L14">
        <v>1.6262024008900075E-2</v>
      </c>
      <c r="N14">
        <v>2.1706487324112331E-2</v>
      </c>
      <c r="O14">
        <v>1.5412084930370964</v>
      </c>
      <c r="P14">
        <v>1.1772628665885942</v>
      </c>
      <c r="Q14">
        <v>95.711800416969382</v>
      </c>
      <c r="R14">
        <v>220.89487817997602</v>
      </c>
      <c r="S14">
        <v>319.32514995657107</v>
      </c>
      <c r="T14">
        <v>7.3621701878272211E-3</v>
      </c>
      <c r="U14">
        <v>7.3621701878272211E-3</v>
      </c>
      <c r="V14">
        <v>3.1236812965948708</v>
      </c>
      <c r="W14">
        <v>1.7451059377910302E-2</v>
      </c>
      <c r="X14">
        <v>0.64771112872820558</v>
      </c>
      <c r="Y14">
        <v>2.346517450250162</v>
      </c>
      <c r="Z14">
        <v>1.0603285362075958</v>
      </c>
      <c r="AB14">
        <v>0.24421575929586795</v>
      </c>
      <c r="AC14">
        <v>0.72274351775770207</v>
      </c>
      <c r="AD14">
        <v>8.1626487482123142</v>
      </c>
      <c r="AE14">
        <v>1.4020102920191155E-2</v>
      </c>
      <c r="AF14">
        <v>9.1263132874748243E-2</v>
      </c>
      <c r="AG14">
        <v>6.1877053973241378E-2</v>
      </c>
      <c r="AH14">
        <v>0.16716028976818076</v>
      </c>
      <c r="AI14">
        <v>41.57334150592186</v>
      </c>
      <c r="AJ14">
        <v>27.105021401028722</v>
      </c>
      <c r="AK14">
        <v>47.842666148162557</v>
      </c>
      <c r="AL14">
        <v>35.447969059073252</v>
      </c>
      <c r="AM14">
        <v>0.27283391936099305</v>
      </c>
      <c r="AN14">
        <v>152.24183203354738</v>
      </c>
      <c r="AO14">
        <v>1677.3909783578513</v>
      </c>
      <c r="AP14">
        <v>6.6774290367444831</v>
      </c>
      <c r="AQ14">
        <v>73.405980877841273</v>
      </c>
      <c r="AR14">
        <v>1757.4743882724372</v>
      </c>
      <c r="AX14">
        <v>6.3805581941947312E-2</v>
      </c>
      <c r="AY14">
        <v>34.105555596353874</v>
      </c>
      <c r="AZ14">
        <v>1.3498759508559405E-2</v>
      </c>
      <c r="BA14">
        <v>1.8662364936100175</v>
      </c>
      <c r="BB14">
        <v>2.6783113883077702E-2</v>
      </c>
      <c r="BC14">
        <v>1.441090034040917E-2</v>
      </c>
      <c r="BD14">
        <v>1.0239542858316288</v>
      </c>
      <c r="BE14">
        <v>1.4393041886670961</v>
      </c>
      <c r="BF14">
        <v>38.553548920136606</v>
      </c>
      <c r="BG14">
        <v>1.538071990348716E-3</v>
      </c>
      <c r="BH14">
        <v>1.7749612780119022E-3</v>
      </c>
      <c r="BI14">
        <v>0.14575266881089061</v>
      </c>
      <c r="BJ14">
        <v>1.3002270544129032E-2</v>
      </c>
      <c r="BK14">
        <v>9.804902980906542</v>
      </c>
      <c r="BL14">
        <v>0.29551454816867245</v>
      </c>
      <c r="BM14">
        <v>0.17171171477342595</v>
      </c>
      <c r="BN14">
        <v>7.7835351604485695E-2</v>
      </c>
      <c r="BO14">
        <v>16.585666477697611</v>
      </c>
      <c r="BP14">
        <v>0.62367285583188281</v>
      </c>
      <c r="BQ14">
        <v>27.721371901606002</v>
      </c>
      <c r="BR14">
        <v>1.437111447458419</v>
      </c>
      <c r="BS14">
        <v>6.365055509194474</v>
      </c>
      <c r="BT14">
        <v>7.8021669566528935</v>
      </c>
      <c r="BU14">
        <v>3.5701914757546027</v>
      </c>
      <c r="BV14">
        <v>25.106953256893828</v>
      </c>
      <c r="BW14">
        <v>28.677144732648429</v>
      </c>
      <c r="BX14">
        <v>35.193090750110834</v>
      </c>
      <c r="BY14">
        <v>5.2635549278980323</v>
      </c>
      <c r="BZ14">
        <v>40.456645678008869</v>
      </c>
      <c r="CA14">
        <v>2944.2584145693286</v>
      </c>
    </row>
    <row r="15" spans="1:79" x14ac:dyDescent="0.25">
      <c r="A15" s="2" t="s">
        <v>11</v>
      </c>
      <c r="B15">
        <v>8.8714214845707193</v>
      </c>
      <c r="C15">
        <v>1083.4019032707045</v>
      </c>
      <c r="D15">
        <v>1092.2733247552751</v>
      </c>
      <c r="E15">
        <v>9.5481762379078322E-2</v>
      </c>
      <c r="F15">
        <v>7.6087567349595009</v>
      </c>
      <c r="G15">
        <v>6.6232546565862584</v>
      </c>
      <c r="H15">
        <v>0.49746235078400297</v>
      </c>
      <c r="I15">
        <v>0.36682685867286002</v>
      </c>
      <c r="J15">
        <v>15.191782363381702</v>
      </c>
      <c r="K15">
        <v>7.224148539150526E-4</v>
      </c>
      <c r="L15">
        <v>2.292879195425912E-2</v>
      </c>
      <c r="M15">
        <v>1.9270739234209084E-3</v>
      </c>
      <c r="N15">
        <v>2.5578280731595082E-2</v>
      </c>
      <c r="P15">
        <v>0.10723546064274338</v>
      </c>
      <c r="Q15">
        <v>41.886825890152345</v>
      </c>
      <c r="R15">
        <v>191.58121271083886</v>
      </c>
      <c r="S15">
        <v>233.57527406163393</v>
      </c>
      <c r="T15">
        <v>6.2987326690247605E-2</v>
      </c>
      <c r="U15">
        <v>6.2987326690247605E-2</v>
      </c>
      <c r="V15">
        <v>10.055843840543538</v>
      </c>
      <c r="W15">
        <v>0.40278234120177941</v>
      </c>
      <c r="X15">
        <v>0.96564197974171051</v>
      </c>
      <c r="Y15">
        <v>3.1385701942170225</v>
      </c>
      <c r="Z15">
        <v>0.78077098753733809</v>
      </c>
      <c r="AA15">
        <v>5.4870528523560565E-2</v>
      </c>
      <c r="AB15">
        <v>5.097945400002922E-2</v>
      </c>
      <c r="AC15">
        <v>0.86059028007752103</v>
      </c>
      <c r="AD15">
        <v>16.310049605842497</v>
      </c>
      <c r="AE15">
        <v>0.18149084389757139</v>
      </c>
      <c r="AF15">
        <v>0.26721461359982451</v>
      </c>
      <c r="AG15">
        <v>0.11093138559041454</v>
      </c>
      <c r="AH15">
        <v>0.55963684308781048</v>
      </c>
      <c r="AI15">
        <v>194.50821917880464</v>
      </c>
      <c r="AJ15">
        <v>85.361833192125758</v>
      </c>
      <c r="AK15">
        <v>7.1673511771711329</v>
      </c>
      <c r="AL15">
        <v>3.4939493136430206</v>
      </c>
      <c r="AM15">
        <v>1.4322258500465392</v>
      </c>
      <c r="AN15">
        <v>291.96357871179117</v>
      </c>
      <c r="AO15">
        <v>1414.6429871453699</v>
      </c>
      <c r="AP15">
        <v>9.5952921790064032</v>
      </c>
      <c r="AQ15">
        <v>28.497064073841496</v>
      </c>
      <c r="AR15">
        <v>1452.735343398218</v>
      </c>
      <c r="AT15">
        <v>0.21048321511979726</v>
      </c>
      <c r="AU15">
        <v>4.3201244031906785E-5</v>
      </c>
      <c r="AW15">
        <v>0.21052641636382916</v>
      </c>
      <c r="AX15">
        <v>0.3381538679420647</v>
      </c>
      <c r="AY15">
        <v>728.52917978050971</v>
      </c>
      <c r="AZ15">
        <v>0.11047682186132347</v>
      </c>
      <c r="BA15">
        <v>0.83044526027692722</v>
      </c>
      <c r="BB15">
        <v>0.34027193670321693</v>
      </c>
      <c r="BC15">
        <v>1.9839201468188365</v>
      </c>
      <c r="BD15">
        <v>3.9104923335398918</v>
      </c>
      <c r="BE15">
        <v>6.7019604367900669</v>
      </c>
      <c r="BF15">
        <v>742.74490058444201</v>
      </c>
      <c r="BG15">
        <v>8.9403117933328324E-4</v>
      </c>
      <c r="BH15">
        <v>0.1293603232825101</v>
      </c>
      <c r="BI15">
        <v>0.5922254873758459</v>
      </c>
      <c r="BJ15">
        <v>0.10098371402311161</v>
      </c>
      <c r="BK15">
        <v>20.79737317463707</v>
      </c>
      <c r="BL15">
        <v>0.57730319902958804</v>
      </c>
      <c r="BM15">
        <v>1.6504400801934778</v>
      </c>
      <c r="BN15">
        <v>0.25753384663589912</v>
      </c>
      <c r="BO15">
        <v>17.250142239941315</v>
      </c>
      <c r="BP15">
        <v>0.33750518144476443</v>
      </c>
      <c r="BQ15">
        <v>41.693761277742908</v>
      </c>
      <c r="BR15">
        <v>2.8186744517684241</v>
      </c>
      <c r="BS15">
        <v>20.637148886013918</v>
      </c>
      <c r="BT15">
        <v>23.455823337782341</v>
      </c>
      <c r="BU15">
        <v>21.379193804571834</v>
      </c>
      <c r="BV15">
        <v>41.960227736451458</v>
      </c>
      <c r="BW15">
        <v>63.339421541023292</v>
      </c>
      <c r="BX15">
        <v>69.837587115457339</v>
      </c>
      <c r="BY15">
        <v>12.090841163185141</v>
      </c>
      <c r="BZ15">
        <v>81.928428278642485</v>
      </c>
      <c r="CA15">
        <v>4056.0704167826498</v>
      </c>
    </row>
    <row r="16" spans="1:79" x14ac:dyDescent="0.25">
      <c r="A16" s="2" t="s">
        <v>8</v>
      </c>
      <c r="B16">
        <v>5.2147967700544262</v>
      </c>
      <c r="C16">
        <v>452.70413465612637</v>
      </c>
      <c r="D16">
        <v>457.91893142618079</v>
      </c>
      <c r="E16">
        <v>2.8370549261361113E-3</v>
      </c>
      <c r="F16">
        <v>1.6862167182253089</v>
      </c>
      <c r="G16">
        <v>2.5054844193624102</v>
      </c>
      <c r="H16">
        <v>0.32819444606291531</v>
      </c>
      <c r="I16">
        <v>0.2137523326029086</v>
      </c>
      <c r="J16">
        <v>4.7364849711796788</v>
      </c>
      <c r="L16">
        <v>7.1004859180144467E-3</v>
      </c>
      <c r="M16">
        <v>1.8089777719845343E-3</v>
      </c>
      <c r="N16">
        <v>8.909463689998981E-3</v>
      </c>
      <c r="P16">
        <v>5.8213908658916173E-2</v>
      </c>
      <c r="Q16">
        <v>34.16503713127333</v>
      </c>
      <c r="R16">
        <v>124.87060137302348</v>
      </c>
      <c r="S16">
        <v>159.09385241295573</v>
      </c>
      <c r="T16">
        <v>1.6236517615827815E-2</v>
      </c>
      <c r="U16">
        <v>1.6236517615827815E-2</v>
      </c>
      <c r="V16">
        <v>3.1062949575288066</v>
      </c>
      <c r="W16">
        <v>0.24479721656750272</v>
      </c>
      <c r="X16">
        <v>0.53113668372260037</v>
      </c>
      <c r="Y16">
        <v>1.2530507182945065</v>
      </c>
      <c r="Z16">
        <v>0.17351907615825227</v>
      </c>
      <c r="AC16">
        <v>1.5322612610975472</v>
      </c>
      <c r="AD16">
        <v>6.8410599133692154</v>
      </c>
      <c r="AE16">
        <v>1.1645798974470038E-2</v>
      </c>
      <c r="AF16">
        <v>7.0369630531277566E-2</v>
      </c>
      <c r="AG16">
        <v>4.9532324747405487E-2</v>
      </c>
      <c r="AH16">
        <v>0.1315477542531531</v>
      </c>
      <c r="AI16">
        <v>47.899954450434009</v>
      </c>
      <c r="AJ16">
        <v>26.450844029379734</v>
      </c>
      <c r="AK16">
        <v>0.93258384399613758</v>
      </c>
      <c r="AL16">
        <v>1.7302284361825899</v>
      </c>
      <c r="AM16">
        <v>0.60248500684232065</v>
      </c>
      <c r="AN16">
        <v>77.616095766834789</v>
      </c>
      <c r="AO16">
        <v>1090.8858050103731</v>
      </c>
      <c r="AP16">
        <v>3.764453587986857</v>
      </c>
      <c r="AQ16">
        <v>9.8986780826377778</v>
      </c>
      <c r="AR16">
        <v>1104.5489366809979</v>
      </c>
      <c r="AT16">
        <v>0.14876517449281609</v>
      </c>
      <c r="AU16">
        <v>1.1617380732025669E-4</v>
      </c>
      <c r="AW16">
        <v>0.14888134830013636</v>
      </c>
      <c r="AX16">
        <v>0.16806860465029624</v>
      </c>
      <c r="AY16">
        <v>17.745163399737372</v>
      </c>
      <c r="AZ16">
        <v>0.33769892835178639</v>
      </c>
      <c r="BA16">
        <v>0.77824699143315845</v>
      </c>
      <c r="BB16">
        <v>1.2445791898020387E-2</v>
      </c>
      <c r="BC16">
        <v>1.4531995104558009</v>
      </c>
      <c r="BD16">
        <v>0.62511285817156359</v>
      </c>
      <c r="BE16">
        <v>4.4264942280624728</v>
      </c>
      <c r="BF16">
        <v>25.546430312760471</v>
      </c>
      <c r="BH16">
        <v>4.2954697774206709E-3</v>
      </c>
      <c r="BI16">
        <v>0.18134093722660832</v>
      </c>
      <c r="BK16">
        <v>9.3153866701153394</v>
      </c>
      <c r="BL16">
        <v>9.4012608939861714E-2</v>
      </c>
      <c r="BM16">
        <v>8.8880421276792826E-2</v>
      </c>
      <c r="BN16">
        <v>9.0882049906459469E-2</v>
      </c>
      <c r="BO16">
        <v>9.4849539866030401</v>
      </c>
      <c r="BP16">
        <v>0.35671309840387222</v>
      </c>
      <c r="BQ16">
        <v>19.616465242249397</v>
      </c>
      <c r="BR16">
        <v>1.4559464574398786</v>
      </c>
      <c r="BS16">
        <v>2.6704827833870421</v>
      </c>
      <c r="BT16">
        <v>4.126429240826921</v>
      </c>
      <c r="BU16">
        <v>8.2855173881817414</v>
      </c>
      <c r="BV16">
        <v>19.629032993525854</v>
      </c>
      <c r="BW16">
        <v>27.914550381707596</v>
      </c>
      <c r="BX16">
        <v>25.756448846635401</v>
      </c>
      <c r="BY16">
        <v>4.9508642072289657</v>
      </c>
      <c r="BZ16">
        <v>30.707313053864368</v>
      </c>
      <c r="CA16">
        <v>1918.9721244867858</v>
      </c>
    </row>
    <row r="17" spans="1:79" x14ac:dyDescent="0.25">
      <c r="A17" s="2" t="s">
        <v>35</v>
      </c>
      <c r="B17">
        <v>7.0712179534093549</v>
      </c>
      <c r="C17">
        <v>921.43849127108672</v>
      </c>
      <c r="D17">
        <v>928.50970922449608</v>
      </c>
      <c r="E17">
        <v>1.0792222924552067E-2</v>
      </c>
      <c r="F17">
        <v>2.870658900511371</v>
      </c>
      <c r="G17">
        <v>4.3226889463024829</v>
      </c>
      <c r="H17">
        <v>0.59333581442120509</v>
      </c>
      <c r="I17">
        <v>0.53208579389899824</v>
      </c>
      <c r="J17">
        <v>8.3295616780586084</v>
      </c>
      <c r="K17">
        <v>7.3667367624539245E-4</v>
      </c>
      <c r="L17">
        <v>4.2309491936893037E-3</v>
      </c>
      <c r="M17">
        <v>4.3816444923911405E-3</v>
      </c>
      <c r="N17">
        <v>9.3492673623258374E-3</v>
      </c>
      <c r="P17">
        <v>2.8353066526336707E-2</v>
      </c>
      <c r="Q17">
        <v>53.351306028170185</v>
      </c>
      <c r="R17">
        <v>152.14748581890112</v>
      </c>
      <c r="S17">
        <v>205.52714491359762</v>
      </c>
      <c r="T17">
        <v>2.0962196843549736E-2</v>
      </c>
      <c r="U17">
        <v>2.0962196843549736E-2</v>
      </c>
      <c r="V17">
        <v>4.8680173874531425</v>
      </c>
      <c r="W17">
        <v>0.18363615678395068</v>
      </c>
      <c r="X17">
        <v>0.74700624000714433</v>
      </c>
      <c r="Y17">
        <v>2.0744222626965731</v>
      </c>
      <c r="Z17">
        <v>0.24765288570400767</v>
      </c>
      <c r="AB17">
        <v>3.3756103195271797E-3</v>
      </c>
      <c r="AC17">
        <v>0.42946205121977188</v>
      </c>
      <c r="AD17">
        <v>8.5535725941841179</v>
      </c>
      <c r="AE17">
        <v>4.4061669062547271E-2</v>
      </c>
      <c r="AF17">
        <v>0.12229815916834912</v>
      </c>
      <c r="AG17">
        <v>7.6268442780920251E-2</v>
      </c>
      <c r="AH17">
        <v>0.24262827101181667</v>
      </c>
      <c r="AI17">
        <v>48.838249051371079</v>
      </c>
      <c r="AJ17">
        <v>225.71055404855687</v>
      </c>
      <c r="AK17">
        <v>3.6115009923003463</v>
      </c>
      <c r="AL17">
        <v>4.5130654360433269</v>
      </c>
      <c r="AM17">
        <v>2.9271835608755228</v>
      </c>
      <c r="AN17">
        <v>285.60055308914718</v>
      </c>
      <c r="AO17">
        <v>1782.5145642990926</v>
      </c>
      <c r="AP17">
        <v>7.5631865189763481</v>
      </c>
      <c r="AQ17">
        <v>11.270360684673552</v>
      </c>
      <c r="AR17">
        <v>1801.3481115027425</v>
      </c>
      <c r="AT17">
        <v>6.1206497098504717E-2</v>
      </c>
      <c r="AW17">
        <v>6.1206497098504717E-2</v>
      </c>
      <c r="AX17">
        <v>0.25902714455547476</v>
      </c>
      <c r="AY17">
        <v>178.29152689889716</v>
      </c>
      <c r="AZ17">
        <v>2.2500623444872585</v>
      </c>
      <c r="BA17">
        <v>0.41758447762015405</v>
      </c>
      <c r="BB17">
        <v>5.5628878156910921E-2</v>
      </c>
      <c r="BC17">
        <v>2.5853091625100415</v>
      </c>
      <c r="BD17">
        <v>0.86069595588073089</v>
      </c>
      <c r="BE17">
        <v>3.7725405509642451</v>
      </c>
      <c r="BF17">
        <v>188.49237541307195</v>
      </c>
      <c r="BG17">
        <v>4.049808137551866E-3</v>
      </c>
      <c r="BH17">
        <v>2.7754802196367397E-3</v>
      </c>
      <c r="BI17">
        <v>0.21233669536366895</v>
      </c>
      <c r="BK17">
        <v>11.965438227263554</v>
      </c>
      <c r="BL17">
        <v>0.20074041724756367</v>
      </c>
      <c r="BM17">
        <v>0.10543773912710569</v>
      </c>
      <c r="BN17">
        <v>0.13355395891585362</v>
      </c>
      <c r="BO17">
        <v>13.83372957269509</v>
      </c>
      <c r="BP17">
        <v>0.75436840013367967</v>
      </c>
      <c r="BQ17">
        <v>27.212430299103705</v>
      </c>
      <c r="BR17">
        <v>1.008603537210313</v>
      </c>
      <c r="BS17">
        <v>13.858661365072082</v>
      </c>
      <c r="BT17">
        <v>14.867264902282395</v>
      </c>
      <c r="BU17">
        <v>13.783791172659445</v>
      </c>
      <c r="BV17">
        <v>53.280955628659399</v>
      </c>
      <c r="BW17">
        <v>67.064746801318847</v>
      </c>
      <c r="BX17">
        <v>43.83983494869571</v>
      </c>
      <c r="BY17">
        <v>8.7114250864156411</v>
      </c>
      <c r="BZ17">
        <v>52.551260035111355</v>
      </c>
      <c r="CA17">
        <v>3588.3908766854292</v>
      </c>
    </row>
    <row r="18" spans="1:79" x14ac:dyDescent="0.25">
      <c r="A18" s="2" t="s">
        <v>13</v>
      </c>
      <c r="B18">
        <v>3.5730427641635694</v>
      </c>
      <c r="C18">
        <v>660.39696372227149</v>
      </c>
      <c r="D18">
        <v>663.97000648643507</v>
      </c>
      <c r="E18">
        <v>1.9436614942974109E-3</v>
      </c>
      <c r="F18">
        <v>2.2400917774882099</v>
      </c>
      <c r="G18">
        <v>4.135281770774756</v>
      </c>
      <c r="H18">
        <v>0.44816299352653638</v>
      </c>
      <c r="I18">
        <v>0.3351783064801942</v>
      </c>
      <c r="J18">
        <v>7.1606585097639943</v>
      </c>
      <c r="L18">
        <v>7.2064557765552538E-3</v>
      </c>
      <c r="M18">
        <v>2.0735216181900881E-3</v>
      </c>
      <c r="N18">
        <v>9.2799773947453423E-3</v>
      </c>
      <c r="Q18">
        <v>57.017008864203007</v>
      </c>
      <c r="R18">
        <v>182.68202348555062</v>
      </c>
      <c r="S18">
        <v>239.69903234975362</v>
      </c>
      <c r="T18">
        <v>2.707390254681399E-2</v>
      </c>
      <c r="U18">
        <v>2.707390254681399E-2</v>
      </c>
      <c r="V18">
        <v>3.0467874997912716</v>
      </c>
      <c r="W18">
        <v>9.2736772526755315E-2</v>
      </c>
      <c r="X18">
        <v>0.686606539822472</v>
      </c>
      <c r="Y18">
        <v>2.3719197181973364</v>
      </c>
      <c r="Z18">
        <v>0.20740467368720961</v>
      </c>
      <c r="AC18">
        <v>0.45078947931330177</v>
      </c>
      <c r="AD18">
        <v>6.8562446833383461</v>
      </c>
      <c r="AE18">
        <v>2.7469800257150855E-2</v>
      </c>
      <c r="AF18">
        <v>9.9316092626052538E-2</v>
      </c>
      <c r="AG18">
        <v>3.1062890694480129E-2</v>
      </c>
      <c r="AH18">
        <v>0.1578487835776835</v>
      </c>
      <c r="AI18">
        <v>76.226364040766242</v>
      </c>
      <c r="AJ18">
        <v>68.06309391138268</v>
      </c>
      <c r="AK18">
        <v>0.19791076034137903</v>
      </c>
      <c r="AL18">
        <v>2.6580082745723961</v>
      </c>
      <c r="AM18">
        <v>1.7008530822129209</v>
      </c>
      <c r="AN18">
        <v>148.84623006927563</v>
      </c>
      <c r="AO18">
        <v>1526.3099770728627</v>
      </c>
      <c r="AP18">
        <v>5.0628949241388836</v>
      </c>
      <c r="AQ18">
        <v>17.922651900113163</v>
      </c>
      <c r="AR18">
        <v>1549.2955238971147</v>
      </c>
      <c r="AT18">
        <v>0.19166656245693167</v>
      </c>
      <c r="AU18">
        <v>1.9582404905219122E-4</v>
      </c>
      <c r="AW18">
        <v>0.19186238650598386</v>
      </c>
      <c r="AX18">
        <v>0.16462538481416208</v>
      </c>
      <c r="AY18">
        <v>52.606592994973596</v>
      </c>
      <c r="AZ18">
        <v>3.9879803012813804E-2</v>
      </c>
      <c r="BA18">
        <v>0.87586440570203405</v>
      </c>
      <c r="BB18">
        <v>5.0624331660828137E-2</v>
      </c>
      <c r="BC18">
        <v>4.6176321206044459</v>
      </c>
      <c r="BD18">
        <v>1.0670299360199198</v>
      </c>
      <c r="BE18">
        <v>6.6987281312487941</v>
      </c>
      <c r="BF18">
        <v>66.120977108036598</v>
      </c>
      <c r="BG18">
        <v>6.2514821824084842E-3</v>
      </c>
      <c r="BH18">
        <v>2.8453193675052387E-3</v>
      </c>
      <c r="BI18">
        <v>0.15017407767867202</v>
      </c>
      <c r="BK18">
        <v>12.555349069711699</v>
      </c>
      <c r="BL18">
        <v>0.17895436077548099</v>
      </c>
      <c r="BM18">
        <v>0.1860445720413258</v>
      </c>
      <c r="BN18">
        <v>8.0503015861790039E-2</v>
      </c>
      <c r="BO18">
        <v>14.259114733445649</v>
      </c>
      <c r="BP18">
        <v>0.63665145124393563</v>
      </c>
      <c r="BQ18">
        <v>28.055888082308467</v>
      </c>
      <c r="BR18">
        <v>4.2743597206715389</v>
      </c>
      <c r="BS18">
        <v>3.7250885541058136</v>
      </c>
      <c r="BT18">
        <v>7.9994482747773521</v>
      </c>
      <c r="BU18">
        <v>10.226039771417891</v>
      </c>
      <c r="BV18">
        <v>22.84311019467799</v>
      </c>
      <c r="BW18">
        <v>33.069149966095878</v>
      </c>
      <c r="BX18">
        <v>39.009437149247319</v>
      </c>
      <c r="BY18">
        <v>6.6055182087797526</v>
      </c>
      <c r="BZ18">
        <v>45.614955358027075</v>
      </c>
      <c r="CA18">
        <v>2797.0741798349522</v>
      </c>
    </row>
    <row r="19" spans="1:79" x14ac:dyDescent="0.25">
      <c r="A19" s="2" t="s">
        <v>173</v>
      </c>
      <c r="B19">
        <v>62.625492870582192</v>
      </c>
      <c r="C19">
        <v>10390.927293772365</v>
      </c>
      <c r="D19">
        <v>10453.552786642949</v>
      </c>
      <c r="E19">
        <v>0.46216902413120065</v>
      </c>
      <c r="F19">
        <v>61.655201919993885</v>
      </c>
      <c r="G19">
        <v>68.223764498598101</v>
      </c>
      <c r="H19">
        <v>5.7337133092873662</v>
      </c>
      <c r="I19">
        <v>5.1874605556884843</v>
      </c>
      <c r="J19">
        <v>141.26230930769904</v>
      </c>
      <c r="K19">
        <v>2.4024536890209232E-2</v>
      </c>
      <c r="L19">
        <v>0.12495551023123268</v>
      </c>
      <c r="M19">
        <v>4.2138717096771867E-2</v>
      </c>
      <c r="N19">
        <v>0.19111876421821375</v>
      </c>
      <c r="O19">
        <v>3.625480453209228</v>
      </c>
      <c r="P19">
        <v>9.7865415188342126</v>
      </c>
      <c r="Q19">
        <v>929.95044907777753</v>
      </c>
      <c r="R19">
        <v>2352.0549603747809</v>
      </c>
      <c r="S19">
        <v>3295.417431424602</v>
      </c>
      <c r="T19">
        <v>0.55846172284361462</v>
      </c>
      <c r="U19">
        <v>0.55846172284361462</v>
      </c>
      <c r="V19">
        <v>94.826260924755445</v>
      </c>
      <c r="W19">
        <v>3.6283011368230658</v>
      </c>
      <c r="X19">
        <v>12.104848543335549</v>
      </c>
      <c r="Y19">
        <v>54.955758702148501</v>
      </c>
      <c r="Z19">
        <v>12.128662413782415</v>
      </c>
      <c r="AA19">
        <v>0.61695926933961331</v>
      </c>
      <c r="AB19">
        <v>4.2013613951465816</v>
      </c>
      <c r="AC19">
        <v>15.424826592475135</v>
      </c>
      <c r="AD19">
        <v>197.88697897780628</v>
      </c>
      <c r="AE19">
        <v>0.79147718889635854</v>
      </c>
      <c r="AF19">
        <v>2.2669379906643656</v>
      </c>
      <c r="AG19">
        <v>1.9413123999981519</v>
      </c>
      <c r="AH19">
        <v>4.9997275795588756</v>
      </c>
      <c r="AI19">
        <v>963.22225341235196</v>
      </c>
      <c r="AJ19">
        <v>2203.6124238857642</v>
      </c>
      <c r="AK19">
        <v>171.49373535921384</v>
      </c>
      <c r="AL19">
        <v>90.40814383795653</v>
      </c>
      <c r="AM19">
        <v>29.245565048295006</v>
      </c>
      <c r="AN19">
        <v>3457.9821215435813</v>
      </c>
      <c r="AO19">
        <v>23036.430738152056</v>
      </c>
      <c r="AP19">
        <v>96.157543522331295</v>
      </c>
      <c r="AQ19">
        <v>278.48519471032529</v>
      </c>
      <c r="AR19">
        <v>23411.073476384714</v>
      </c>
      <c r="AS19">
        <v>3.797918271319272E-2</v>
      </c>
      <c r="AT19">
        <v>3.0712835735056583</v>
      </c>
      <c r="AU19">
        <v>2.6235734127889043E-3</v>
      </c>
      <c r="AV19">
        <v>2.1231400776540958E-2</v>
      </c>
      <c r="AW19">
        <v>3.1331177304081805</v>
      </c>
      <c r="AX19">
        <v>3.2352332763080733</v>
      </c>
      <c r="AY19">
        <v>2033.9522488958667</v>
      </c>
      <c r="AZ19">
        <v>18.054143882755909</v>
      </c>
      <c r="BA19">
        <v>9.4658083091121039</v>
      </c>
      <c r="BB19">
        <v>0.78701404921199636</v>
      </c>
      <c r="BC19">
        <v>41.141904683428862</v>
      </c>
      <c r="BD19">
        <v>27.917101256048845</v>
      </c>
      <c r="BE19">
        <v>57.383069917460936</v>
      </c>
      <c r="BF19">
        <v>2191.9365242701933</v>
      </c>
      <c r="BG19">
        <v>6.4226118356530817E-2</v>
      </c>
      <c r="BH19">
        <v>0.46985675749056588</v>
      </c>
      <c r="BI19">
        <v>4.9636025450874488</v>
      </c>
      <c r="BJ19">
        <v>1.6688851492549803</v>
      </c>
      <c r="BK19">
        <v>202.8412559256208</v>
      </c>
      <c r="BL19">
        <v>6.1774551489617933</v>
      </c>
      <c r="BM19">
        <v>6.8875196526467342</v>
      </c>
      <c r="BN19">
        <v>2.1645819233160557</v>
      </c>
      <c r="BO19">
        <v>218.56388111089407</v>
      </c>
      <c r="BP19">
        <v>18.034926490391197</v>
      </c>
      <c r="BQ19">
        <v>461.83619082202017</v>
      </c>
      <c r="BR19">
        <v>61.423849084096673</v>
      </c>
      <c r="BS19">
        <v>189.64485303723148</v>
      </c>
      <c r="BT19">
        <v>251.06870212132813</v>
      </c>
      <c r="BU19">
        <v>179.81606676969716</v>
      </c>
      <c r="BV19">
        <v>547.67553835190188</v>
      </c>
      <c r="BW19">
        <v>727.49160512159904</v>
      </c>
      <c r="BX19">
        <v>630.34625613049241</v>
      </c>
      <c r="BY19">
        <v>143.12337759151876</v>
      </c>
      <c r="BZ19">
        <v>773.46963372201094</v>
      </c>
      <c r="CA19">
        <v>45371.860186135527</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CB6F1-441C-4C14-A3C5-A55E045A594C}">
  <sheetPr>
    <tabColor rgb="FF92D050"/>
  </sheetPr>
  <dimension ref="A1:CA19"/>
  <sheetViews>
    <sheetView workbookViewId="0">
      <selection activeCell="E27" sqref="A1:K3854"/>
    </sheetView>
  </sheetViews>
  <sheetFormatPr defaultRowHeight="15" x14ac:dyDescent="0.25"/>
  <cols>
    <col min="1" max="1" width="45" bestFit="1" customWidth="1"/>
    <col min="2" max="2" width="14.5703125" bestFit="1" customWidth="1"/>
    <col min="3" max="3" width="12" bestFit="1" customWidth="1"/>
    <col min="4" max="4" width="17.5703125" bestFit="1" customWidth="1"/>
    <col min="5" max="5" width="14.42578125" bestFit="1" customWidth="1"/>
    <col min="6" max="6" width="24.85546875" bestFit="1" customWidth="1"/>
    <col min="7" max="7" width="23.85546875" bestFit="1" customWidth="1"/>
    <col min="8" max="9" width="12" bestFit="1" customWidth="1"/>
    <col min="10" max="10" width="12.7109375" bestFit="1" customWidth="1"/>
    <col min="11" max="11" width="22.5703125" bestFit="1" customWidth="1"/>
    <col min="12" max="13" width="12" bestFit="1" customWidth="1"/>
    <col min="14" max="14" width="26.85546875" bestFit="1" customWidth="1"/>
    <col min="15" max="19" width="12" bestFit="1" customWidth="1"/>
    <col min="20" max="20" width="25.140625" bestFit="1" customWidth="1"/>
    <col min="21" max="21" width="29.28515625" bestFit="1" customWidth="1"/>
    <col min="22" max="22" width="12.7109375" bestFit="1" customWidth="1"/>
    <col min="23" max="28" width="12" bestFit="1" customWidth="1"/>
    <col min="29" max="29" width="15.42578125" bestFit="1" customWidth="1"/>
    <col min="30" max="30" width="16.85546875" bestFit="1" customWidth="1"/>
    <col min="31" max="31" width="12.85546875" bestFit="1" customWidth="1"/>
    <col min="32" max="33" width="12" bestFit="1" customWidth="1"/>
    <col min="34" max="34" width="17" bestFit="1" customWidth="1"/>
    <col min="35" max="39" width="12" bestFit="1" customWidth="1"/>
    <col min="40" max="40" width="14.140625" bestFit="1" customWidth="1"/>
    <col min="41" max="41" width="14.7109375" bestFit="1" customWidth="1"/>
    <col min="42" max="42" width="16" bestFit="1" customWidth="1"/>
    <col min="43" max="43" width="12" bestFit="1" customWidth="1"/>
    <col min="44" max="44" width="19" bestFit="1" customWidth="1"/>
    <col min="45" max="45" width="15.85546875" bestFit="1" customWidth="1"/>
    <col min="46" max="46" width="15" bestFit="1" customWidth="1"/>
    <col min="47" max="47" width="12" bestFit="1" customWidth="1"/>
    <col min="48" max="48" width="11" bestFit="1" customWidth="1"/>
    <col min="49" max="49" width="16.42578125" bestFit="1" customWidth="1"/>
    <col min="50" max="50" width="15.28515625" bestFit="1" customWidth="1"/>
    <col min="51" max="57" width="12" bestFit="1" customWidth="1"/>
    <col min="58" max="58" width="19.42578125" bestFit="1" customWidth="1"/>
    <col min="59" max="59" width="12" bestFit="1" customWidth="1"/>
    <col min="60" max="61" width="13.42578125" bestFit="1" customWidth="1"/>
    <col min="62" max="69" width="12" bestFit="1" customWidth="1"/>
    <col min="70" max="70" width="19.140625" bestFit="1" customWidth="1"/>
    <col min="71" max="71" width="12" bestFit="1" customWidth="1"/>
    <col min="72" max="72" width="15.140625" bestFit="1" customWidth="1"/>
    <col min="73" max="73" width="15.85546875" bestFit="1" customWidth="1"/>
    <col min="74" max="74" width="12" bestFit="1" customWidth="1"/>
    <col min="75" max="75" width="20" bestFit="1" customWidth="1"/>
    <col min="76" max="78" width="12" bestFit="1" customWidth="1"/>
    <col min="79" max="79" width="13.5703125" bestFit="1" customWidth="1"/>
  </cols>
  <sheetData>
    <row r="1" spans="1:79" x14ac:dyDescent="0.25">
      <c r="A1" s="1" t="s">
        <v>186</v>
      </c>
      <c r="B1" s="1" t="s">
        <v>174</v>
      </c>
    </row>
    <row r="2" spans="1:79" x14ac:dyDescent="0.25">
      <c r="B2" t="s">
        <v>136</v>
      </c>
      <c r="D2" t="s">
        <v>192</v>
      </c>
      <c r="E2" t="s">
        <v>115</v>
      </c>
      <c r="J2" t="s">
        <v>193</v>
      </c>
      <c r="K2" t="s">
        <v>111</v>
      </c>
      <c r="N2" t="s">
        <v>194</v>
      </c>
      <c r="O2" t="s">
        <v>138</v>
      </c>
      <c r="S2" t="s">
        <v>195</v>
      </c>
      <c r="T2" t="s">
        <v>102</v>
      </c>
      <c r="U2" t="s">
        <v>191</v>
      </c>
      <c r="V2" t="s">
        <v>150</v>
      </c>
      <c r="AD2" t="s">
        <v>196</v>
      </c>
      <c r="AE2" t="s">
        <v>113</v>
      </c>
      <c r="AH2" t="s">
        <v>197</v>
      </c>
      <c r="AI2" t="s">
        <v>141</v>
      </c>
      <c r="AN2" t="s">
        <v>198</v>
      </c>
      <c r="AO2" t="s">
        <v>143</v>
      </c>
      <c r="AR2" t="s">
        <v>189</v>
      </c>
      <c r="AS2" t="s">
        <v>0</v>
      </c>
      <c r="AW2" t="s">
        <v>199</v>
      </c>
      <c r="AX2" t="s">
        <v>127</v>
      </c>
      <c r="BF2" t="s">
        <v>200</v>
      </c>
      <c r="BG2" t="s">
        <v>75</v>
      </c>
      <c r="BQ2" t="s">
        <v>180</v>
      </c>
      <c r="BR2" t="s">
        <v>162</v>
      </c>
      <c r="BT2" t="s">
        <v>201</v>
      </c>
      <c r="BU2" t="s">
        <v>124</v>
      </c>
      <c r="BW2" t="s">
        <v>190</v>
      </c>
      <c r="BX2" t="s">
        <v>164</v>
      </c>
      <c r="BZ2" t="s">
        <v>202</v>
      </c>
      <c r="CA2" t="s">
        <v>173</v>
      </c>
    </row>
    <row r="3" spans="1:79" x14ac:dyDescent="0.25">
      <c r="A3" s="1" t="s">
        <v>172</v>
      </c>
      <c r="B3" t="s">
        <v>147</v>
      </c>
      <c r="C3" t="s">
        <v>137</v>
      </c>
      <c r="E3" t="s">
        <v>116</v>
      </c>
      <c r="F3" t="s">
        <v>121</v>
      </c>
      <c r="G3" t="s">
        <v>119</v>
      </c>
      <c r="H3" t="s">
        <v>123</v>
      </c>
      <c r="I3" t="s">
        <v>120</v>
      </c>
      <c r="K3" t="s">
        <v>118</v>
      </c>
      <c r="L3" t="s">
        <v>117</v>
      </c>
      <c r="M3" t="s">
        <v>112</v>
      </c>
      <c r="O3" t="s">
        <v>148</v>
      </c>
      <c r="P3" t="s">
        <v>149</v>
      </c>
      <c r="Q3" t="s">
        <v>139</v>
      </c>
      <c r="R3" t="s">
        <v>140</v>
      </c>
      <c r="T3" t="s">
        <v>103</v>
      </c>
      <c r="V3" t="s">
        <v>151</v>
      </c>
      <c r="W3" t="s">
        <v>152</v>
      </c>
      <c r="X3" t="s">
        <v>153</v>
      </c>
      <c r="Y3" t="s">
        <v>154</v>
      </c>
      <c r="Z3" t="s">
        <v>155</v>
      </c>
      <c r="AA3" t="s">
        <v>167</v>
      </c>
      <c r="AB3" t="s">
        <v>156</v>
      </c>
      <c r="AC3" t="s">
        <v>157</v>
      </c>
      <c r="AE3" t="s">
        <v>114</v>
      </c>
      <c r="AF3" t="s">
        <v>122</v>
      </c>
      <c r="AG3" t="s">
        <v>4</v>
      </c>
      <c r="AI3" t="s">
        <v>142</v>
      </c>
      <c r="AJ3" t="s">
        <v>158</v>
      </c>
      <c r="AK3" t="s">
        <v>159</v>
      </c>
      <c r="AL3" t="s">
        <v>160</v>
      </c>
      <c r="AM3" t="s">
        <v>161</v>
      </c>
      <c r="AO3" t="s">
        <v>144</v>
      </c>
      <c r="AP3" t="s">
        <v>145</v>
      </c>
      <c r="AQ3" t="s">
        <v>146</v>
      </c>
      <c r="AS3" t="s">
        <v>16</v>
      </c>
      <c r="AT3" t="s">
        <v>24</v>
      </c>
      <c r="AU3" t="s">
        <v>4</v>
      </c>
      <c r="AV3" t="s">
        <v>1</v>
      </c>
      <c r="AX3" t="s">
        <v>129</v>
      </c>
      <c r="AY3" t="s">
        <v>135</v>
      </c>
      <c r="AZ3" t="s">
        <v>128</v>
      </c>
      <c r="BA3" t="s">
        <v>4</v>
      </c>
      <c r="BB3" t="s">
        <v>130</v>
      </c>
      <c r="BC3" t="s">
        <v>132</v>
      </c>
      <c r="BD3" t="s">
        <v>131</v>
      </c>
      <c r="BE3" t="s">
        <v>133</v>
      </c>
      <c r="BG3" t="s">
        <v>107</v>
      </c>
      <c r="BH3" t="s">
        <v>76</v>
      </c>
      <c r="BI3" t="s">
        <v>105</v>
      </c>
      <c r="BJ3" t="s">
        <v>110</v>
      </c>
      <c r="BK3" t="s">
        <v>108</v>
      </c>
      <c r="BL3" t="s">
        <v>4</v>
      </c>
      <c r="BM3" t="s">
        <v>93</v>
      </c>
      <c r="BN3" t="s">
        <v>101</v>
      </c>
      <c r="BO3" t="s">
        <v>109</v>
      </c>
      <c r="BP3" t="s">
        <v>106</v>
      </c>
      <c r="BR3" t="s">
        <v>163</v>
      </c>
      <c r="BS3" t="s">
        <v>162</v>
      </c>
      <c r="BU3" t="s">
        <v>126</v>
      </c>
      <c r="BV3" t="s">
        <v>125</v>
      </c>
      <c r="BX3" t="s">
        <v>165</v>
      </c>
      <c r="BY3" t="s">
        <v>166</v>
      </c>
    </row>
    <row r="4" spans="1:79" x14ac:dyDescent="0.25">
      <c r="A4" s="2" t="s">
        <v>3</v>
      </c>
      <c r="B4">
        <v>0.12633323861452178</v>
      </c>
      <c r="C4">
        <v>18.606011198422223</v>
      </c>
      <c r="D4">
        <v>18.732344437036744</v>
      </c>
      <c r="E4">
        <v>5.2415052028979957E-3</v>
      </c>
      <c r="F4">
        <v>0.48192938961652243</v>
      </c>
      <c r="G4">
        <v>0.34002715765461788</v>
      </c>
      <c r="H4">
        <v>1.4861346496313503E-2</v>
      </c>
      <c r="I4">
        <v>1.5114784406629512E-2</v>
      </c>
      <c r="J4">
        <v>0.85717418337698137</v>
      </c>
      <c r="K4">
        <v>1.6996307595887913E-4</v>
      </c>
      <c r="L4">
        <v>6.7684826711853516E-4</v>
      </c>
      <c r="M4">
        <v>6.3084827033091514E-5</v>
      </c>
      <c r="N4">
        <v>9.0989617011050586E-4</v>
      </c>
      <c r="O4">
        <v>2.0092681449637936E-2</v>
      </c>
      <c r="P4">
        <v>5.2473567842670515E-2</v>
      </c>
      <c r="Q4">
        <v>2.8142092712216615</v>
      </c>
      <c r="R4">
        <v>6.8208368198990419</v>
      </c>
      <c r="S4">
        <v>9.7076123404130108</v>
      </c>
      <c r="T4">
        <v>4.5260099307140077E-3</v>
      </c>
      <c r="U4">
        <v>4.5260099307140077E-3</v>
      </c>
      <c r="V4">
        <v>0.62086182223030884</v>
      </c>
      <c r="W4">
        <v>1.6344707914217254E-2</v>
      </c>
      <c r="X4">
        <v>6.9312352735579452E-2</v>
      </c>
      <c r="Y4">
        <v>0.3556948333324278</v>
      </c>
      <c r="Z4">
        <v>8.7037484028743228E-2</v>
      </c>
      <c r="AA4">
        <v>5.6899429723038641E-3</v>
      </c>
      <c r="AB4">
        <v>6.9424373064818065E-2</v>
      </c>
      <c r="AC4">
        <v>8.9045760029647147E-2</v>
      </c>
      <c r="AD4">
        <v>1.3134112763080457</v>
      </c>
      <c r="AE4">
        <v>4.4319625247155455E-3</v>
      </c>
      <c r="AF4">
        <v>1.8262219480293031E-2</v>
      </c>
      <c r="AG4">
        <v>1.1360845298643788E-2</v>
      </c>
      <c r="AH4">
        <v>3.4055027303652369E-2</v>
      </c>
      <c r="AI4">
        <v>2.5896863103910164</v>
      </c>
      <c r="AJ4">
        <v>4.3240676941447669</v>
      </c>
      <c r="AK4">
        <v>0.17300831875955544</v>
      </c>
      <c r="AL4">
        <v>0.13189114280242911</v>
      </c>
      <c r="AM4">
        <v>5.6928320397881878E-2</v>
      </c>
      <c r="AN4">
        <v>7.2755817864956489</v>
      </c>
      <c r="AO4">
        <v>52.037612669746295</v>
      </c>
      <c r="AP4">
        <v>0.24894241177728618</v>
      </c>
      <c r="AQ4">
        <v>0.62018375913482493</v>
      </c>
      <c r="AR4">
        <v>52.906738840658406</v>
      </c>
      <c r="AS4">
        <v>2.0132938654486793E-4</v>
      </c>
      <c r="AT4">
        <v>2.2479845368002155E-2</v>
      </c>
      <c r="AU4">
        <v>2.9358314239036819E-5</v>
      </c>
      <c r="AV4">
        <v>4.9033033830089725E-4</v>
      </c>
      <c r="AW4">
        <v>2.320086340708696E-2</v>
      </c>
      <c r="AX4">
        <v>5.1000501296254372E-3</v>
      </c>
      <c r="AY4">
        <v>0.56947985219707198</v>
      </c>
      <c r="AZ4">
        <v>3.9010435749719963E-2</v>
      </c>
      <c r="BA4">
        <v>2.1043506731217881E-2</v>
      </c>
      <c r="BB4">
        <v>3.9234896530102243E-4</v>
      </c>
      <c r="BC4">
        <v>0.10077854091543627</v>
      </c>
      <c r="BD4">
        <v>0.28056558411483901</v>
      </c>
      <c r="BE4">
        <v>0.10922366956481358</v>
      </c>
      <c r="BF4">
        <v>1.1255939883680253</v>
      </c>
      <c r="BG4">
        <v>2.0234502229841248E-4</v>
      </c>
      <c r="BH4">
        <v>3.5317239914936923E-3</v>
      </c>
      <c r="BI4">
        <v>4.192892626987027E-2</v>
      </c>
      <c r="BJ4">
        <v>2.8866110767484236E-2</v>
      </c>
      <c r="BK4">
        <v>0.88715420363419373</v>
      </c>
      <c r="BL4">
        <v>3.5641396896305015E-2</v>
      </c>
      <c r="BM4">
        <v>6.4857589584020339E-2</v>
      </c>
      <c r="BN4">
        <v>1.4627888831709035E-2</v>
      </c>
      <c r="BO4">
        <v>0.6594211931384365</v>
      </c>
      <c r="BP4">
        <v>0.27190913996349209</v>
      </c>
      <c r="BQ4">
        <v>2.0081405180993031</v>
      </c>
      <c r="BR4">
        <v>6.4462307732354479E-2</v>
      </c>
      <c r="BS4">
        <v>0.55987173406892587</v>
      </c>
      <c r="BT4">
        <v>0.62433404180128038</v>
      </c>
      <c r="BU4">
        <v>0.40512927686940481</v>
      </c>
      <c r="BV4">
        <v>1.1970638817167931</v>
      </c>
      <c r="BW4">
        <v>1.6021931585861979</v>
      </c>
      <c r="BX4">
        <v>3.0409078715650053</v>
      </c>
      <c r="BY4">
        <v>0.74327576047978694</v>
      </c>
      <c r="BZ4">
        <v>3.7841836320447921</v>
      </c>
      <c r="CA4">
        <v>100.00000000000003</v>
      </c>
    </row>
    <row r="5" spans="1:79" x14ac:dyDescent="0.25">
      <c r="A5" s="2" t="s">
        <v>86</v>
      </c>
      <c r="B5">
        <v>0.6651550304524263</v>
      </c>
      <c r="C5">
        <v>13.036988013251474</v>
      </c>
      <c r="D5">
        <v>13.7021430437039</v>
      </c>
      <c r="E5">
        <v>4.9628429557185751E-4</v>
      </c>
      <c r="F5">
        <v>7.4946264817083053E-2</v>
      </c>
      <c r="G5">
        <v>0.10158362682892541</v>
      </c>
      <c r="H5">
        <v>7.6152001047840607E-3</v>
      </c>
      <c r="I5">
        <v>7.1900027338224768E-3</v>
      </c>
      <c r="J5">
        <v>0.19183137878018686</v>
      </c>
      <c r="L5">
        <v>4.7282919815406371E-4</v>
      </c>
      <c r="M5">
        <v>9.4262150975118888E-6</v>
      </c>
      <c r="N5">
        <v>4.822554132515756E-4</v>
      </c>
      <c r="O5">
        <v>1.93552446635318E-2</v>
      </c>
      <c r="P5">
        <v>0.13172208303298436</v>
      </c>
      <c r="Q5">
        <v>2.6952883647279733</v>
      </c>
      <c r="R5">
        <v>5.5877965987893115</v>
      </c>
      <c r="S5">
        <v>8.4341622912138003</v>
      </c>
      <c r="T5">
        <v>2.0185738728760702E-4</v>
      </c>
      <c r="U5">
        <v>2.0185738728760702E-4</v>
      </c>
      <c r="V5">
        <v>9.5881057309288351E-2</v>
      </c>
      <c r="W5">
        <v>1.3602503033128611E-3</v>
      </c>
      <c r="X5">
        <v>2.3707025758964585E-2</v>
      </c>
      <c r="Y5">
        <v>0.10266170618351113</v>
      </c>
      <c r="Z5">
        <v>3.6006834389586378E-2</v>
      </c>
      <c r="AB5">
        <v>1.2973797023808591E-2</v>
      </c>
      <c r="AC5">
        <v>1.8217494679172101E-2</v>
      </c>
      <c r="AD5">
        <v>0.29080816564764395</v>
      </c>
      <c r="AE5">
        <v>1.0895555655394892E-3</v>
      </c>
      <c r="AF5">
        <v>3.2463547434481012E-3</v>
      </c>
      <c r="AG5">
        <v>1.5038460030327655E-3</v>
      </c>
      <c r="AH5">
        <v>5.8397563120203564E-3</v>
      </c>
      <c r="AI5">
        <v>0.8904064640938637</v>
      </c>
      <c r="AJ5">
        <v>1.7593678008147489</v>
      </c>
      <c r="AK5">
        <v>1.3656480801039266</v>
      </c>
      <c r="AL5">
        <v>0.29325002265893996</v>
      </c>
      <c r="AM5">
        <v>4.8121375652311373E-2</v>
      </c>
      <c r="AN5">
        <v>4.3567937433237907</v>
      </c>
      <c r="AO5">
        <v>67.56913482215306</v>
      </c>
      <c r="AP5">
        <v>0.14972975201260275</v>
      </c>
      <c r="AQ5">
        <v>0.99286938934565372</v>
      </c>
      <c r="AR5">
        <v>68.711733963511321</v>
      </c>
      <c r="AX5">
        <v>1.3797636430785136E-3</v>
      </c>
      <c r="AY5">
        <v>0.3226421028503087</v>
      </c>
      <c r="BA5">
        <v>3.232997028057337E-2</v>
      </c>
      <c r="BB5">
        <v>2.2017638095747313E-3</v>
      </c>
      <c r="BC5">
        <v>9.1993339936373951E-4</v>
      </c>
      <c r="BD5">
        <v>1.1543411256203012E-2</v>
      </c>
      <c r="BE5">
        <v>3.8729660648378024E-2</v>
      </c>
      <c r="BF5">
        <v>0.40974660588748008</v>
      </c>
      <c r="BG5">
        <v>1.6958598560060106E-4</v>
      </c>
      <c r="BH5">
        <v>5.823562204219355E-4</v>
      </c>
      <c r="BI5">
        <v>4.9832994559366904E-3</v>
      </c>
      <c r="BJ5">
        <v>5.5581901468313311E-3</v>
      </c>
      <c r="BK5">
        <v>0.36992923212860529</v>
      </c>
      <c r="BL5">
        <v>1.7534724879859628E-2</v>
      </c>
      <c r="BM5">
        <v>8.5836548681189843E-3</v>
      </c>
      <c r="BN5">
        <v>5.0097652998219383E-3</v>
      </c>
      <c r="BO5">
        <v>0.50600064070724904</v>
      </c>
      <c r="BP5">
        <v>8.4435903503961244E-3</v>
      </c>
      <c r="BQ5">
        <v>0.92679504004284152</v>
      </c>
      <c r="BR5">
        <v>3.0215807212778698E-2</v>
      </c>
      <c r="BS5">
        <v>0.18348802262334482</v>
      </c>
      <c r="BT5">
        <v>0.21370382983612352</v>
      </c>
      <c r="BU5">
        <v>0.23122474804950088</v>
      </c>
      <c r="BV5">
        <v>1.1599626404813645</v>
      </c>
      <c r="BW5">
        <v>1.3911873885308654</v>
      </c>
      <c r="BX5">
        <v>1.2129386165792047</v>
      </c>
      <c r="BY5">
        <v>0.1516320638302931</v>
      </c>
      <c r="BZ5">
        <v>1.3645706804094977</v>
      </c>
      <c r="CA5">
        <v>100</v>
      </c>
    </row>
    <row r="6" spans="1:79" x14ac:dyDescent="0.25">
      <c r="A6" s="2" t="s">
        <v>21</v>
      </c>
      <c r="B6">
        <v>9.2413368730157416E-2</v>
      </c>
      <c r="C6">
        <v>10.324626115280081</v>
      </c>
      <c r="D6">
        <v>10.417039484010239</v>
      </c>
      <c r="E6">
        <v>3.9584684005805653E-4</v>
      </c>
      <c r="F6">
        <v>0.13032635686201924</v>
      </c>
      <c r="G6">
        <v>0.14389224283628804</v>
      </c>
      <c r="H6">
        <v>1.1202784904967551E-2</v>
      </c>
      <c r="I6">
        <v>9.3744293965181309E-3</v>
      </c>
      <c r="J6">
        <v>0.29519166083985099</v>
      </c>
      <c r="L6">
        <v>9.1953420108089164E-5</v>
      </c>
      <c r="M6">
        <v>3.4793126211548547E-5</v>
      </c>
      <c r="N6">
        <v>1.267465463196377E-4</v>
      </c>
      <c r="O6">
        <v>1.3793906153297992E-2</v>
      </c>
      <c r="P6">
        <v>5.4563182239965521E-2</v>
      </c>
      <c r="Q6">
        <v>4.6531628448256868</v>
      </c>
      <c r="R6">
        <v>3.0555388611297216</v>
      </c>
      <c r="S6">
        <v>7.7770587943486715</v>
      </c>
      <c r="T6">
        <v>1.405378127450506E-3</v>
      </c>
      <c r="U6">
        <v>1.405378127450506E-3</v>
      </c>
      <c r="V6">
        <v>0.30062255547159444</v>
      </c>
      <c r="W6">
        <v>3.0494118363549358E-2</v>
      </c>
      <c r="X6">
        <v>3.9716832228971433E-2</v>
      </c>
      <c r="Y6">
        <v>0.15462116800621478</v>
      </c>
      <c r="Z6">
        <v>1.2115914813209576E-2</v>
      </c>
      <c r="AA6">
        <v>4.1956138606784486E-3</v>
      </c>
      <c r="AB6">
        <v>7.5423103230500745E-3</v>
      </c>
      <c r="AC6">
        <v>3.3507139324903547E-2</v>
      </c>
      <c r="AD6">
        <v>0.58281565239217181</v>
      </c>
      <c r="AE6">
        <v>8.2114327298065488E-4</v>
      </c>
      <c r="AF6">
        <v>3.728699820683207E-3</v>
      </c>
      <c r="AG6">
        <v>5.6155432869425771E-3</v>
      </c>
      <c r="AH6">
        <v>1.0165386380606439E-2</v>
      </c>
      <c r="AI6">
        <v>1.255134073030622</v>
      </c>
      <c r="AJ6">
        <v>8.9837039897910547</v>
      </c>
      <c r="AK6">
        <v>7.41513983747081E-3</v>
      </c>
      <c r="AL6">
        <v>6.0147170286063249E-2</v>
      </c>
      <c r="AM6">
        <v>0.16698313288794281</v>
      </c>
      <c r="AN6">
        <v>10.473383505833153</v>
      </c>
      <c r="AO6">
        <v>50.760400246141735</v>
      </c>
      <c r="AP6">
        <v>0.12368926601631079</v>
      </c>
      <c r="AQ6">
        <v>0.30428221718169007</v>
      </c>
      <c r="AR6">
        <v>51.188371729339735</v>
      </c>
      <c r="AS6">
        <v>8.8070989257630913E-6</v>
      </c>
      <c r="AT6">
        <v>1.8819588032982559E-2</v>
      </c>
      <c r="AW6">
        <v>1.8828395131908322E-2</v>
      </c>
      <c r="AX6">
        <v>3.1732735203417274E-2</v>
      </c>
      <c r="AY6">
        <v>13.280152825093746</v>
      </c>
      <c r="AZ6">
        <v>7.4397776388506254E-2</v>
      </c>
      <c r="BA6">
        <v>1.6534694015121688E-2</v>
      </c>
      <c r="BB6">
        <v>3.009445334434972E-4</v>
      </c>
      <c r="BC6">
        <v>0.55198104533300274</v>
      </c>
      <c r="BD6">
        <v>4.4558062011646596E-2</v>
      </c>
      <c r="BE6">
        <v>0.38792134624756025</v>
      </c>
      <c r="BF6">
        <v>14.387579428826443</v>
      </c>
      <c r="BG6">
        <v>1.8470646478034223E-4</v>
      </c>
      <c r="BH6">
        <v>2.1040405164358955E-3</v>
      </c>
      <c r="BI6">
        <v>9.3511471243225772E-3</v>
      </c>
      <c r="BK6">
        <v>0.5330689027069806</v>
      </c>
      <c r="BL6">
        <v>1.6276654119388771E-2</v>
      </c>
      <c r="BM6">
        <v>1.6427256336998205E-2</v>
      </c>
      <c r="BN6">
        <v>5.2182833058304354E-3</v>
      </c>
      <c r="BO6">
        <v>0.42824969042289918</v>
      </c>
      <c r="BP6">
        <v>4.2025811801522865E-2</v>
      </c>
      <c r="BQ6">
        <v>1.0529064927991587</v>
      </c>
      <c r="BR6">
        <v>0.24166679003607311</v>
      </c>
      <c r="BS6">
        <v>0.43681474587343039</v>
      </c>
      <c r="BT6">
        <v>0.67848153590950355</v>
      </c>
      <c r="BU6">
        <v>0.68341636608442902</v>
      </c>
      <c r="BV6">
        <v>1.0505329844636866</v>
      </c>
      <c r="BW6">
        <v>1.7339493505481156</v>
      </c>
      <c r="BX6">
        <v>0.96644059291633999</v>
      </c>
      <c r="BY6">
        <v>0.41625586605033527</v>
      </c>
      <c r="BZ6">
        <v>1.3826964589666753</v>
      </c>
      <c r="CA6">
        <v>100.00000000000007</v>
      </c>
    </row>
    <row r="7" spans="1:79" x14ac:dyDescent="0.25">
      <c r="A7" s="2" t="s">
        <v>6</v>
      </c>
      <c r="B7">
        <v>7.5911812656977801E-2</v>
      </c>
      <c r="C7">
        <v>24.612624607418951</v>
      </c>
      <c r="D7">
        <v>24.688536420075931</v>
      </c>
      <c r="E7">
        <v>3.2869638827067506E-4</v>
      </c>
      <c r="F7">
        <v>6.7324674347760363E-2</v>
      </c>
      <c r="G7">
        <v>0.11417099401700828</v>
      </c>
      <c r="H7">
        <v>1.1092256382670682E-2</v>
      </c>
      <c r="I7">
        <v>1.0800176843890247E-2</v>
      </c>
      <c r="J7">
        <v>0.20371679797960027</v>
      </c>
      <c r="K7">
        <v>5.3643280986533416E-6</v>
      </c>
      <c r="L7">
        <v>1.4757761747072418E-4</v>
      </c>
      <c r="M7">
        <v>9.4656630264563856E-5</v>
      </c>
      <c r="N7">
        <v>2.4759857583394137E-4</v>
      </c>
      <c r="P7">
        <v>1.29208190411471E-3</v>
      </c>
      <c r="Q7">
        <v>1.287060046191979</v>
      </c>
      <c r="R7">
        <v>3.7834746207733652</v>
      </c>
      <c r="S7">
        <v>5.0718267488694586</v>
      </c>
      <c r="T7">
        <v>8.3301321435954516E-4</v>
      </c>
      <c r="U7">
        <v>8.3301321435954516E-4</v>
      </c>
      <c r="V7">
        <v>0.13731029532620836</v>
      </c>
      <c r="W7">
        <v>4.9118432120215912E-3</v>
      </c>
      <c r="X7">
        <v>1.4804763662879675E-2</v>
      </c>
      <c r="Y7">
        <v>9.5048214310401391E-2</v>
      </c>
      <c r="AA7">
        <v>1.6632297339657463E-3</v>
      </c>
      <c r="AC7">
        <v>1.3609386627513095E-2</v>
      </c>
      <c r="AD7">
        <v>0.26734773287298991</v>
      </c>
      <c r="AE7">
        <v>2.5656174943444179E-3</v>
      </c>
      <c r="AF7">
        <v>2.8664303515475728E-3</v>
      </c>
      <c r="AG7">
        <v>3.2829033747510091E-3</v>
      </c>
      <c r="AH7">
        <v>8.714951220642999E-3</v>
      </c>
      <c r="AI7">
        <v>1.0377566863948831</v>
      </c>
      <c r="AJ7">
        <v>3.4665378743107915</v>
      </c>
      <c r="AK7">
        <v>4.5274758686521177E-3</v>
      </c>
      <c r="AL7">
        <v>0.12429668471891231</v>
      </c>
      <c r="AM7">
        <v>0.10387682290147704</v>
      </c>
      <c r="AN7">
        <v>4.7369955441947162</v>
      </c>
      <c r="AO7">
        <v>48.288179694285496</v>
      </c>
      <c r="AP7">
        <v>0.1630285750445889</v>
      </c>
      <c r="AQ7">
        <v>0.41495499200031755</v>
      </c>
      <c r="AR7">
        <v>48.866163261330406</v>
      </c>
      <c r="AT7">
        <v>2.8355116579052929E-3</v>
      </c>
      <c r="AU7">
        <v>2.5183859085939203E-5</v>
      </c>
      <c r="AW7">
        <v>2.8606955169912323E-3</v>
      </c>
      <c r="AX7">
        <v>5.6775777125906849E-3</v>
      </c>
      <c r="AY7">
        <v>12.097618250729521</v>
      </c>
      <c r="AZ7">
        <v>4.4188911700588487E-2</v>
      </c>
      <c r="BA7">
        <v>6.6724369804962722E-3</v>
      </c>
      <c r="BB7">
        <v>1.5360816121773632E-3</v>
      </c>
      <c r="BC7">
        <v>4.3984577546531421E-2</v>
      </c>
      <c r="BD7">
        <v>5.7408511234196815E-3</v>
      </c>
      <c r="BE7">
        <v>7.0748021807636827E-2</v>
      </c>
      <c r="BF7">
        <v>12.276166709212964</v>
      </c>
      <c r="BH7">
        <v>5.3141997291748199E-5</v>
      </c>
      <c r="BI7">
        <v>5.8688708777072038E-3</v>
      </c>
      <c r="BK7">
        <v>0.34789901029387332</v>
      </c>
      <c r="BL7">
        <v>5.1200469855502851E-3</v>
      </c>
      <c r="BM7">
        <v>2.2002234226065195E-3</v>
      </c>
      <c r="BN7">
        <v>3.0859446581907135E-3</v>
      </c>
      <c r="BO7">
        <v>0.375785430219572</v>
      </c>
      <c r="BP7">
        <v>5.0047639889909054E-3</v>
      </c>
      <c r="BQ7">
        <v>0.74501743244378271</v>
      </c>
      <c r="BR7">
        <v>5.2351299903529519E-2</v>
      </c>
      <c r="BS7">
        <v>0.13819702251716112</v>
      </c>
      <c r="BT7">
        <v>0.19054832242069064</v>
      </c>
      <c r="BU7">
        <v>0.37189144506601379</v>
      </c>
      <c r="BV7">
        <v>1.3322825367229196</v>
      </c>
      <c r="BW7">
        <v>1.7041739817889334</v>
      </c>
      <c r="BX7">
        <v>1.0050237386148839</v>
      </c>
      <c r="BY7">
        <v>0.23182705166787035</v>
      </c>
      <c r="BZ7">
        <v>1.2368507902827544</v>
      </c>
      <c r="CA7">
        <v>100.00000000000001</v>
      </c>
    </row>
    <row r="8" spans="1:79" x14ac:dyDescent="0.25">
      <c r="A8" s="2" t="s">
        <v>58</v>
      </c>
      <c r="B8">
        <v>7.3279743096869326E-2</v>
      </c>
      <c r="C8">
        <v>32.736384315176828</v>
      </c>
      <c r="D8">
        <v>32.809664058273697</v>
      </c>
      <c r="E8">
        <v>1.0281336862436577E-3</v>
      </c>
      <c r="F8">
        <v>7.4472804444923546E-2</v>
      </c>
      <c r="G8">
        <v>0.12267747321973263</v>
      </c>
      <c r="H8">
        <v>1.4648144871599524E-2</v>
      </c>
      <c r="I8">
        <v>1.382454535050644E-2</v>
      </c>
      <c r="J8">
        <v>0.2266511015730058</v>
      </c>
      <c r="L8">
        <v>1.2379628875015656E-4</v>
      </c>
      <c r="M8">
        <v>3.2108551883233034E-5</v>
      </c>
      <c r="N8">
        <v>1.5590484063338959E-4</v>
      </c>
      <c r="P8">
        <v>1.0420967352968837E-3</v>
      </c>
      <c r="Q8">
        <v>1.2826586454641222</v>
      </c>
      <c r="R8">
        <v>2.9026151174330082</v>
      </c>
      <c r="S8">
        <v>4.186315859632427</v>
      </c>
      <c r="T8">
        <v>8.7047997799543264E-4</v>
      </c>
      <c r="U8">
        <v>8.7047997799543264E-4</v>
      </c>
      <c r="V8">
        <v>0.1833147849466287</v>
      </c>
      <c r="W8">
        <v>2.861989991401131E-3</v>
      </c>
      <c r="X8">
        <v>2.1343521667968018E-2</v>
      </c>
      <c r="Y8">
        <v>9.3376573623971643E-2</v>
      </c>
      <c r="Z8">
        <v>5.1205009682920036E-2</v>
      </c>
      <c r="AC8">
        <v>2.5805481817772567E-2</v>
      </c>
      <c r="AD8">
        <v>0.37790736173066208</v>
      </c>
      <c r="AE8">
        <v>3.388986313056084E-4</v>
      </c>
      <c r="AF8">
        <v>3.0487699279912496E-3</v>
      </c>
      <c r="AG8">
        <v>7.0743806069196342E-3</v>
      </c>
      <c r="AH8">
        <v>1.0462049166216493E-2</v>
      </c>
      <c r="AI8">
        <v>1.1072219477011156</v>
      </c>
      <c r="AJ8">
        <v>5.2127006437568371</v>
      </c>
      <c r="AK8">
        <v>3.6572538189711404E-4</v>
      </c>
      <c r="AL8">
        <v>6.686939663592148E-2</v>
      </c>
      <c r="AM8">
        <v>1.3244701919800853E-2</v>
      </c>
      <c r="AN8">
        <v>6.4004024153955719</v>
      </c>
      <c r="AO8">
        <v>51.270861358921948</v>
      </c>
      <c r="AP8">
        <v>0.172742555427015</v>
      </c>
      <c r="AQ8">
        <v>0.20165910033185674</v>
      </c>
      <c r="AR8">
        <v>51.645263014680822</v>
      </c>
      <c r="AT8">
        <v>2.7791282853848742E-3</v>
      </c>
      <c r="AW8">
        <v>2.7791282853848742E-3</v>
      </c>
      <c r="AX8">
        <v>3.6266194987694374E-3</v>
      </c>
      <c r="AY8">
        <v>4.2770789892669123E-2</v>
      </c>
      <c r="AZ8">
        <v>4.5308492718072066E-2</v>
      </c>
      <c r="BA8">
        <v>6.5037624694265685E-3</v>
      </c>
      <c r="BC8">
        <v>1.7913106728302177E-2</v>
      </c>
      <c r="BD8">
        <v>4.303711426442719E-2</v>
      </c>
      <c r="BE8">
        <v>5.1692392872326388E-2</v>
      </c>
      <c r="BF8">
        <v>0.21085227844399293</v>
      </c>
      <c r="BG8">
        <v>3.4601128158105981E-4</v>
      </c>
      <c r="BH8">
        <v>4.1564796524114656E-4</v>
      </c>
      <c r="BI8">
        <v>7.1905454592608711E-3</v>
      </c>
      <c r="BK8">
        <v>0.38762762576454801</v>
      </c>
      <c r="BL8">
        <v>7.4135090768092191E-3</v>
      </c>
      <c r="BM8">
        <v>3.4452563208930975E-3</v>
      </c>
      <c r="BN8">
        <v>3.4007163301719712E-3</v>
      </c>
      <c r="BO8">
        <v>0.39998308738025967</v>
      </c>
      <c r="BP8">
        <v>7.5352483558271937E-3</v>
      </c>
      <c r="BQ8">
        <v>0.8173576479345922</v>
      </c>
      <c r="BR8">
        <v>7.5528303417764023E-2</v>
      </c>
      <c r="BS8">
        <v>0.36643883809403283</v>
      </c>
      <c r="BT8">
        <v>0.44196714151179683</v>
      </c>
      <c r="BU8">
        <v>0.3545935515759604</v>
      </c>
      <c r="BV8">
        <v>1.3128367488531598</v>
      </c>
      <c r="BW8">
        <v>1.6674303004291202</v>
      </c>
      <c r="BX8">
        <v>0.91474016704762162</v>
      </c>
      <c r="BY8">
        <v>0.28718109107646905</v>
      </c>
      <c r="BZ8">
        <v>1.2019212581240906</v>
      </c>
      <c r="CA8">
        <v>100.00000000000001</v>
      </c>
    </row>
    <row r="9" spans="1:79" x14ac:dyDescent="0.25">
      <c r="A9" s="2" t="s">
        <v>39</v>
      </c>
      <c r="B9">
        <v>5.3154682636446404E-2</v>
      </c>
      <c r="C9">
        <v>17.7763840775558</v>
      </c>
      <c r="D9">
        <v>17.829538760192246</v>
      </c>
      <c r="E9">
        <v>5.5253543821484825E-4</v>
      </c>
      <c r="F9">
        <v>8.2348703637898743E-2</v>
      </c>
      <c r="G9">
        <v>9.8470605911586975E-2</v>
      </c>
      <c r="H9">
        <v>8.5067073246049198E-3</v>
      </c>
      <c r="I9">
        <v>1.01968528517774E-2</v>
      </c>
      <c r="J9">
        <v>0.2000754051640829</v>
      </c>
      <c r="K9">
        <v>1.2221564227980583E-5</v>
      </c>
      <c r="L9">
        <v>2.82397175374854E-4</v>
      </c>
      <c r="M9">
        <v>4.5742171363464519E-5</v>
      </c>
      <c r="N9">
        <v>3.4036091096629909E-4</v>
      </c>
      <c r="O9">
        <v>1.2523401788582418E-3</v>
      </c>
      <c r="P9">
        <v>3.3773574614456382E-2</v>
      </c>
      <c r="Q9">
        <v>2.8565002366358105</v>
      </c>
      <c r="R9">
        <v>7.4008567471448981</v>
      </c>
      <c r="S9">
        <v>10.292382898574022</v>
      </c>
      <c r="T9">
        <v>6.0197597655112212E-4</v>
      </c>
      <c r="U9">
        <v>6.0197597655112212E-4</v>
      </c>
      <c r="V9">
        <v>9.0519496471650071E-2</v>
      </c>
      <c r="W9">
        <v>3.7089471207825595E-3</v>
      </c>
      <c r="X9">
        <v>2.2060264472338952E-2</v>
      </c>
      <c r="Y9">
        <v>6.6219580762062719E-2</v>
      </c>
      <c r="Z9">
        <v>1.711480182688457E-2</v>
      </c>
      <c r="AA9">
        <v>6.7587344632879728E-4</v>
      </c>
      <c r="AB9">
        <v>3.0719410563327886E-3</v>
      </c>
      <c r="AC9">
        <v>1.8750005166228892E-2</v>
      </c>
      <c r="AD9">
        <v>0.22212091032260933</v>
      </c>
      <c r="AE9">
        <v>3.9874570398937015E-4</v>
      </c>
      <c r="AF9">
        <v>2.0538573359752663E-3</v>
      </c>
      <c r="AG9">
        <v>3.2512107470606499E-3</v>
      </c>
      <c r="AH9">
        <v>5.7038137870252864E-3</v>
      </c>
      <c r="AI9">
        <v>4.218322945660459</v>
      </c>
      <c r="AJ9">
        <v>5.5779043573880056</v>
      </c>
      <c r="AK9">
        <v>2.4965200399941319</v>
      </c>
      <c r="AL9">
        <v>0.43444314947132578</v>
      </c>
      <c r="AM9">
        <v>0.10811305928013716</v>
      </c>
      <c r="AN9">
        <v>12.835303551794059</v>
      </c>
      <c r="AO9">
        <v>53.107128474730985</v>
      </c>
      <c r="AP9">
        <v>0.26798060889963649</v>
      </c>
      <c r="AQ9">
        <v>0.58611599197548725</v>
      </c>
      <c r="AR9">
        <v>53.961225075606109</v>
      </c>
      <c r="AT9">
        <v>2.723469255383528E-4</v>
      </c>
      <c r="AW9">
        <v>2.723469255383528E-4</v>
      </c>
      <c r="AX9">
        <v>2.2445092205336577E-3</v>
      </c>
      <c r="AY9">
        <v>0.41934379338507011</v>
      </c>
      <c r="AZ9">
        <v>2.2694136633790149E-2</v>
      </c>
      <c r="BA9">
        <v>3.977271095402829E-2</v>
      </c>
      <c r="BB9">
        <v>2.0275780649127344E-3</v>
      </c>
      <c r="BC9">
        <v>6.0920140483154573E-3</v>
      </c>
      <c r="BD9">
        <v>7.7710806559475589E-3</v>
      </c>
      <c r="BE9">
        <v>4.8601290796535752E-2</v>
      </c>
      <c r="BF9">
        <v>0.54854711375913368</v>
      </c>
      <c r="BH9">
        <v>6.832498398853569E-5</v>
      </c>
      <c r="BI9">
        <v>1.2352115693011027E-2</v>
      </c>
      <c r="BK9">
        <v>0.33019082812096701</v>
      </c>
      <c r="BL9">
        <v>1.14816392284652E-2</v>
      </c>
      <c r="BM9">
        <v>5.7794845618350738E-3</v>
      </c>
      <c r="BN9">
        <v>2.2147068727375353E-3</v>
      </c>
      <c r="BO9">
        <v>0.44340630719800966</v>
      </c>
      <c r="BP9">
        <v>1.7730123675500969E-3</v>
      </c>
      <c r="BQ9">
        <v>0.80726641902656415</v>
      </c>
      <c r="BR9">
        <v>3.9316041753255364E-2</v>
      </c>
      <c r="BS9">
        <v>0.52427061175125234</v>
      </c>
      <c r="BT9">
        <v>0.56358665350450765</v>
      </c>
      <c r="BU9">
        <v>0.25074286413514296</v>
      </c>
      <c r="BV9">
        <v>1.2697367056846256</v>
      </c>
      <c r="BW9">
        <v>1.5204795698197686</v>
      </c>
      <c r="BX9">
        <v>1.0352410226396391</v>
      </c>
      <c r="BY9">
        <v>0.17731412199718136</v>
      </c>
      <c r="BZ9">
        <v>1.2125551446368206</v>
      </c>
      <c r="CA9">
        <v>99.999999999999986</v>
      </c>
    </row>
    <row r="10" spans="1:79" x14ac:dyDescent="0.25">
      <c r="A10" s="2" t="s">
        <v>15</v>
      </c>
      <c r="B10">
        <v>8.2752102316598061E-2</v>
      </c>
      <c r="C10">
        <v>31.740563883754614</v>
      </c>
      <c r="D10">
        <v>31.823315986071211</v>
      </c>
      <c r="E10">
        <v>2.4983833694252223E-4</v>
      </c>
      <c r="F10">
        <v>9.9285736718976461E-2</v>
      </c>
      <c r="G10">
        <v>0.15714887725081222</v>
      </c>
      <c r="H10">
        <v>1.7760414171522968E-2</v>
      </c>
      <c r="I10">
        <v>1.4488851969885551E-2</v>
      </c>
      <c r="J10">
        <v>0.2889337184481397</v>
      </c>
      <c r="K10">
        <v>3.5429540473602704E-5</v>
      </c>
      <c r="L10">
        <v>9.3058578727025153E-5</v>
      </c>
      <c r="M10">
        <v>6.6807719317215939E-5</v>
      </c>
      <c r="N10">
        <v>1.9529583851784382E-4</v>
      </c>
      <c r="O10">
        <v>5.4333971092204465E-3</v>
      </c>
      <c r="P10">
        <v>1.5446683131505141E-2</v>
      </c>
      <c r="Q10">
        <v>1.8063572925091742</v>
      </c>
      <c r="R10">
        <v>5.6320029931120743</v>
      </c>
      <c r="S10">
        <v>7.4592403658619739</v>
      </c>
      <c r="T10">
        <v>6.7880400631380438E-4</v>
      </c>
      <c r="U10">
        <v>6.7880400631380438E-4</v>
      </c>
      <c r="V10">
        <v>0.21697156184930896</v>
      </c>
      <c r="W10">
        <v>5.4935580541622432E-3</v>
      </c>
      <c r="X10">
        <v>1.9396373454595297E-2</v>
      </c>
      <c r="Y10">
        <v>0.17391738830789943</v>
      </c>
      <c r="AA10">
        <v>2.9890131285589942E-3</v>
      </c>
      <c r="AB10">
        <v>3.035860222238871E-3</v>
      </c>
      <c r="AC10">
        <v>2.570081032882213E-2</v>
      </c>
      <c r="AD10">
        <v>0.44750456534558597</v>
      </c>
      <c r="AE10">
        <v>5.4085989648297637E-4</v>
      </c>
      <c r="AF10">
        <v>4.3656168681480588E-3</v>
      </c>
      <c r="AG10">
        <v>7.3024825033348771E-3</v>
      </c>
      <c r="AH10">
        <v>1.2208959267965912E-2</v>
      </c>
      <c r="AI10">
        <v>0.54838296720734769</v>
      </c>
      <c r="AJ10">
        <v>2.5977974140126419</v>
      </c>
      <c r="AK10">
        <v>0.11059599448640281</v>
      </c>
      <c r="AL10">
        <v>5.2431469791819577E-2</v>
      </c>
      <c r="AM10">
        <v>6.5490832950497402E-2</v>
      </c>
      <c r="AN10">
        <v>3.3746986784487096</v>
      </c>
      <c r="AO10">
        <v>51.675723250724957</v>
      </c>
      <c r="AP10">
        <v>0.19850372603096586</v>
      </c>
      <c r="AQ10">
        <v>0.38933683179659273</v>
      </c>
      <c r="AR10">
        <v>52.263563808552512</v>
      </c>
      <c r="AT10">
        <v>1.0068386805998714E-2</v>
      </c>
      <c r="AU10">
        <v>7.3384178175318974E-6</v>
      </c>
      <c r="AW10">
        <v>1.0075725223816246E-2</v>
      </c>
      <c r="AX10">
        <v>2.8717816048973023E-3</v>
      </c>
      <c r="AY10">
        <v>0.1072795831876181</v>
      </c>
      <c r="AZ10">
        <v>2.0330072475673359E-2</v>
      </c>
      <c r="BA10">
        <v>1.2888611404914157E-2</v>
      </c>
      <c r="BC10">
        <v>3.2938266406220211E-2</v>
      </c>
      <c r="BD10">
        <v>3.477490495658167E-2</v>
      </c>
      <c r="BE10">
        <v>6.0366497023099291E-2</v>
      </c>
      <c r="BF10">
        <v>0.27144971705900411</v>
      </c>
      <c r="BG10">
        <v>9.9605479197679427E-5</v>
      </c>
      <c r="BH10">
        <v>1.0748860415354731E-3</v>
      </c>
      <c r="BI10">
        <v>8.0994409199568289E-3</v>
      </c>
      <c r="BK10">
        <v>0.40796157681683681</v>
      </c>
      <c r="BL10">
        <v>3.0806338590652835E-2</v>
      </c>
      <c r="BM10">
        <v>9.593412714949439E-3</v>
      </c>
      <c r="BN10">
        <v>3.6054982562589493E-3</v>
      </c>
      <c r="BO10">
        <v>0.57533763893090806</v>
      </c>
      <c r="BP10">
        <v>9.1269181252163125E-3</v>
      </c>
      <c r="BQ10">
        <v>1.0457053158755123</v>
      </c>
      <c r="BR10">
        <v>0.14611449876394389</v>
      </c>
      <c r="BS10">
        <v>0.23373811786519386</v>
      </c>
      <c r="BT10">
        <v>0.37985261662913772</v>
      </c>
      <c r="BU10">
        <v>0.25350244442548336</v>
      </c>
      <c r="BV10">
        <v>0.84630931964390488</v>
      </c>
      <c r="BW10">
        <v>1.0998117640693883</v>
      </c>
      <c r="BX10">
        <v>1.1274597750001725</v>
      </c>
      <c r="BY10">
        <v>0.39530490430209198</v>
      </c>
      <c r="BZ10">
        <v>1.5227646793022644</v>
      </c>
      <c r="CA10">
        <v>100.00000000000006</v>
      </c>
    </row>
    <row r="11" spans="1:79" x14ac:dyDescent="0.25">
      <c r="A11" s="2" t="s">
        <v>45</v>
      </c>
      <c r="B11">
        <v>0.13882895921037486</v>
      </c>
      <c r="C11">
        <v>27.770938256085728</v>
      </c>
      <c r="D11">
        <v>27.909767215296103</v>
      </c>
      <c r="E11">
        <v>4.0718168678435568E-4</v>
      </c>
      <c r="F11">
        <v>8.0582457427002319E-2</v>
      </c>
      <c r="G11">
        <v>0.16275932704897342</v>
      </c>
      <c r="H11">
        <v>1.4087404378069447E-2</v>
      </c>
      <c r="I11">
        <v>1.0435817423802049E-2</v>
      </c>
      <c r="J11">
        <v>0.26827218796463159</v>
      </c>
      <c r="L11">
        <v>3.5032260864109566E-4</v>
      </c>
      <c r="M11">
        <v>1.1628815757676499E-4</v>
      </c>
      <c r="N11">
        <v>4.6661076621786065E-4</v>
      </c>
      <c r="P11">
        <v>3.0793922993466578E-4</v>
      </c>
      <c r="Q11">
        <v>1.3213446578115737</v>
      </c>
      <c r="R11">
        <v>4.7210361858400915</v>
      </c>
      <c r="S11">
        <v>6.0426887828815996</v>
      </c>
      <c r="T11">
        <v>5.7526987559670527E-4</v>
      </c>
      <c r="U11">
        <v>5.7526987559670527E-4</v>
      </c>
      <c r="V11">
        <v>0.13145375177854479</v>
      </c>
      <c r="W11">
        <v>5.6544821507668493E-3</v>
      </c>
      <c r="X11">
        <v>1.5249392952472005E-2</v>
      </c>
      <c r="Y11">
        <v>5.4636952956518506E-2</v>
      </c>
      <c r="Z11">
        <v>1.8167246922927538E-2</v>
      </c>
      <c r="AC11">
        <v>1.3553512533976266E-2</v>
      </c>
      <c r="AD11">
        <v>0.23871533929520597</v>
      </c>
      <c r="AE11">
        <v>2.6506004476386431E-3</v>
      </c>
      <c r="AF11">
        <v>2.5457117310398771E-3</v>
      </c>
      <c r="AG11">
        <v>3.6281529110966473E-3</v>
      </c>
      <c r="AH11">
        <v>8.8244650897751666E-3</v>
      </c>
      <c r="AI11">
        <v>2.0547313565336478</v>
      </c>
      <c r="AJ11">
        <v>5.1913698832006938</v>
      </c>
      <c r="AK11">
        <v>3.7887385564965635E-3</v>
      </c>
      <c r="AL11">
        <v>6.0609356355152307E-2</v>
      </c>
      <c r="AM11">
        <v>1.7809032951816763E-2</v>
      </c>
      <c r="AN11">
        <v>7.328308367597808</v>
      </c>
      <c r="AO11">
        <v>44.622473356927181</v>
      </c>
      <c r="AP11">
        <v>0.21514150245194741</v>
      </c>
      <c r="AQ11">
        <v>0.67258687181485821</v>
      </c>
      <c r="AR11">
        <v>45.510201731193987</v>
      </c>
      <c r="AT11">
        <v>4.2089802457016025E-3</v>
      </c>
      <c r="AW11">
        <v>4.2089802457016025E-3</v>
      </c>
      <c r="AX11">
        <v>3.8989694468892066E-3</v>
      </c>
      <c r="AY11">
        <v>8.0044056050264061</v>
      </c>
      <c r="AZ11">
        <v>3.2299288717848626E-3</v>
      </c>
      <c r="BA11">
        <v>1.2947720730537344E-2</v>
      </c>
      <c r="BB11">
        <v>2.9498214377743789E-3</v>
      </c>
      <c r="BC11">
        <v>0.14256433904979177</v>
      </c>
      <c r="BD11">
        <v>2.7137795382008025E-2</v>
      </c>
      <c r="BE11">
        <v>0.16668152368536374</v>
      </c>
      <c r="BF11">
        <v>8.3638157036305536</v>
      </c>
      <c r="BG11">
        <v>4.264686084119803E-4</v>
      </c>
      <c r="BH11">
        <v>4.2960532872121659E-4</v>
      </c>
      <c r="BI11">
        <v>5.7390587683333761E-3</v>
      </c>
      <c r="BK11">
        <v>0.43768721564062674</v>
      </c>
      <c r="BL11">
        <v>5.7907447594504795E-3</v>
      </c>
      <c r="BM11">
        <v>3.8753526380240887E-3</v>
      </c>
      <c r="BN11">
        <v>2.3181057984158798E-3</v>
      </c>
      <c r="BO11">
        <v>0.51182766992376993</v>
      </c>
      <c r="BP11">
        <v>8.5615331026880851E-3</v>
      </c>
      <c r="BQ11">
        <v>0.97665575456844178</v>
      </c>
      <c r="BR11">
        <v>0.11829549392648345</v>
      </c>
      <c r="BS11">
        <v>0.23507939330363181</v>
      </c>
      <c r="BT11">
        <v>0.35337488723011523</v>
      </c>
      <c r="BU11">
        <v>0.38771337868511757</v>
      </c>
      <c r="BV11">
        <v>0.91918339365260837</v>
      </c>
      <c r="BW11">
        <v>1.3068967723377258</v>
      </c>
      <c r="BX11">
        <v>1.4458393279914334</v>
      </c>
      <c r="BY11">
        <v>0.24138860403513823</v>
      </c>
      <c r="BZ11">
        <v>1.6872279320265717</v>
      </c>
      <c r="CA11">
        <v>100.00000000000004</v>
      </c>
    </row>
    <row r="12" spans="1:79" x14ac:dyDescent="0.25">
      <c r="A12" s="2" t="s">
        <v>19</v>
      </c>
      <c r="B12">
        <v>0.11734501180427899</v>
      </c>
      <c r="C12">
        <v>19.415675458017205</v>
      </c>
      <c r="D12">
        <v>19.533020469821484</v>
      </c>
      <c r="E12">
        <v>5.0183772968631418E-4</v>
      </c>
      <c r="F12">
        <v>9.7966041689921096E-2</v>
      </c>
      <c r="G12">
        <v>0.1102939526320179</v>
      </c>
      <c r="H12">
        <v>8.836418684929832E-3</v>
      </c>
      <c r="I12">
        <v>1.0153290467805389E-2</v>
      </c>
      <c r="J12">
        <v>0.2277515412043605</v>
      </c>
      <c r="K12">
        <v>1.4866125672360786E-4</v>
      </c>
      <c r="L12">
        <v>1.1982579943707123E-4</v>
      </c>
      <c r="M12">
        <v>3.0522133051161249E-4</v>
      </c>
      <c r="N12">
        <v>5.7370838667229155E-4</v>
      </c>
      <c r="O12">
        <v>5.7644851449603777E-3</v>
      </c>
      <c r="P12">
        <v>2.9996255504240087E-2</v>
      </c>
      <c r="Q12">
        <v>1.6043258803872134</v>
      </c>
      <c r="R12">
        <v>5.3762656865910357</v>
      </c>
      <c r="S12">
        <v>7.0163523076274492</v>
      </c>
      <c r="T12">
        <v>1.0809301733193171E-3</v>
      </c>
      <c r="U12">
        <v>1.0809301733193171E-3</v>
      </c>
      <c r="V12">
        <v>0.12903888151457255</v>
      </c>
      <c r="W12">
        <v>4.4268146683001447E-3</v>
      </c>
      <c r="X12">
        <v>2.0010554295371071E-2</v>
      </c>
      <c r="Y12">
        <v>0.10341942961838142</v>
      </c>
      <c r="Z12">
        <v>3.4126771729097109E-2</v>
      </c>
      <c r="AB12">
        <v>6.1359997548839605E-3</v>
      </c>
      <c r="AC12">
        <v>5.3627069168387283E-2</v>
      </c>
      <c r="AD12">
        <v>0.3507855207489935</v>
      </c>
      <c r="AE12">
        <v>1.7648479426028416E-3</v>
      </c>
      <c r="AF12">
        <v>3.1907133350727668E-3</v>
      </c>
      <c r="AG12">
        <v>2.4967762201229251E-3</v>
      </c>
      <c r="AH12">
        <v>7.452337497798534E-3</v>
      </c>
      <c r="AI12">
        <v>1.9768037900803868</v>
      </c>
      <c r="AJ12">
        <v>9.8981821606737466</v>
      </c>
      <c r="AK12">
        <v>0.73674016322238012</v>
      </c>
      <c r="AL12">
        <v>0.20241075867458475</v>
      </c>
      <c r="AM12">
        <v>7.9954184448534193E-2</v>
      </c>
      <c r="AN12">
        <v>12.894091057099633</v>
      </c>
      <c r="AO12">
        <v>52.627888782502737</v>
      </c>
      <c r="AP12">
        <v>0.27273671070488303</v>
      </c>
      <c r="AQ12">
        <v>0.53349405747314627</v>
      </c>
      <c r="AR12">
        <v>53.434119550680769</v>
      </c>
      <c r="AS12">
        <v>5.3311354468828123E-4</v>
      </c>
      <c r="AT12">
        <v>1.8520134714239177E-3</v>
      </c>
      <c r="AW12">
        <v>2.3851270161121992E-3</v>
      </c>
      <c r="AX12">
        <v>5.3899296315387275E-3</v>
      </c>
      <c r="AY12">
        <v>0.27200919651707356</v>
      </c>
      <c r="AZ12">
        <v>9.8880952405423925E-2</v>
      </c>
      <c r="BA12">
        <v>1.7074272014590854E-2</v>
      </c>
      <c r="BB12">
        <v>2.0435916591979835E-3</v>
      </c>
      <c r="BC12">
        <v>1.5811249317433135E-2</v>
      </c>
      <c r="BD12">
        <v>5.6862193476202832E-2</v>
      </c>
      <c r="BE12">
        <v>7.9871215577466431E-2</v>
      </c>
      <c r="BF12">
        <v>0.54794260059892741</v>
      </c>
      <c r="BG12">
        <v>1.4232480988785208E-4</v>
      </c>
      <c r="BH12">
        <v>3.9391605256384609E-4</v>
      </c>
      <c r="BI12">
        <v>6.5113405115902875E-3</v>
      </c>
      <c r="BJ12">
        <v>4.5531640219977606E-3</v>
      </c>
      <c r="BK12">
        <v>0.33030885812119937</v>
      </c>
      <c r="BL12">
        <v>7.6800831349549915E-3</v>
      </c>
      <c r="BM12">
        <v>7.1560205764707608E-3</v>
      </c>
      <c r="BN12">
        <v>3.0483080206859794E-3</v>
      </c>
      <c r="BO12">
        <v>0.46200307193131956</v>
      </c>
      <c r="BP12">
        <v>1.997166835282169E-2</v>
      </c>
      <c r="BQ12">
        <v>0.84176875553349206</v>
      </c>
      <c r="BR12">
        <v>0.49198799548629496</v>
      </c>
      <c r="BS12">
        <v>0.95134655107719102</v>
      </c>
      <c r="BT12">
        <v>1.4433345465634859</v>
      </c>
      <c r="BU12">
        <v>0.47928589049463116</v>
      </c>
      <c r="BV12">
        <v>1.858764405293124</v>
      </c>
      <c r="BW12">
        <v>2.3380502957877551</v>
      </c>
      <c r="BX12">
        <v>1.1042461902555645</v>
      </c>
      <c r="BY12">
        <v>0.25704506100412283</v>
      </c>
      <c r="BZ12">
        <v>1.3612912512596873</v>
      </c>
      <c r="CA12">
        <v>99.999999999999957</v>
      </c>
    </row>
    <row r="13" spans="1:79" x14ac:dyDescent="0.25">
      <c r="A13" s="2" t="s">
        <v>50</v>
      </c>
      <c r="B13">
        <v>0.11513051118723742</v>
      </c>
      <c r="C13">
        <v>26.590581286731325</v>
      </c>
      <c r="D13">
        <v>26.705711797918564</v>
      </c>
      <c r="E13">
        <v>3.143012443204499E-4</v>
      </c>
      <c r="F13">
        <v>9.7038360342336261E-2</v>
      </c>
      <c r="G13">
        <v>0.1152373925710341</v>
      </c>
      <c r="H13">
        <v>1.0799220793742206E-2</v>
      </c>
      <c r="I13">
        <v>1.1957746529622658E-2</v>
      </c>
      <c r="J13">
        <v>0.23534702148105571</v>
      </c>
      <c r="L13">
        <v>9.6283743549842014E-6</v>
      </c>
      <c r="M13">
        <v>7.7866356330865926E-5</v>
      </c>
      <c r="N13">
        <v>8.7494730685850123E-5</v>
      </c>
      <c r="P13">
        <v>1.6450657269578465E-4</v>
      </c>
      <c r="Q13">
        <v>1.2223686161355554</v>
      </c>
      <c r="R13">
        <v>3.8397133303765383</v>
      </c>
      <c r="S13">
        <v>5.0622464530847893</v>
      </c>
      <c r="T13">
        <v>8.6067870927637919E-4</v>
      </c>
      <c r="U13">
        <v>8.6067870927637919E-4</v>
      </c>
      <c r="V13">
        <v>0.15290542579667191</v>
      </c>
      <c r="W13">
        <v>2.5509635469684391E-3</v>
      </c>
      <c r="X13">
        <v>1.4576642249062525E-2</v>
      </c>
      <c r="Y13">
        <v>8.6611550262429199E-2</v>
      </c>
      <c r="Z13">
        <v>4.3574590761601077E-2</v>
      </c>
      <c r="AC13">
        <v>2.4315196794119587E-2</v>
      </c>
      <c r="AD13">
        <v>0.32453436941085273</v>
      </c>
      <c r="AE13">
        <v>8.2336248895659235E-4</v>
      </c>
      <c r="AF13">
        <v>2.7748528351818928E-3</v>
      </c>
      <c r="AG13">
        <v>3.2517833104746844E-3</v>
      </c>
      <c r="AH13">
        <v>6.8499986346131697E-3</v>
      </c>
      <c r="AI13">
        <v>3.0708798342922172</v>
      </c>
      <c r="AJ13">
        <v>6.4375847805759268</v>
      </c>
      <c r="AK13">
        <v>1.4826656703992155E-3</v>
      </c>
      <c r="AL13">
        <v>0.15632677623399349</v>
      </c>
      <c r="AM13">
        <v>4.1349054593060833E-2</v>
      </c>
      <c r="AN13">
        <v>9.7076231113655975</v>
      </c>
      <c r="AO13">
        <v>52.696564154567355</v>
      </c>
      <c r="AP13">
        <v>0.22756133687792154</v>
      </c>
      <c r="AQ13">
        <v>0.18627512977902749</v>
      </c>
      <c r="AR13">
        <v>53.110400621224301</v>
      </c>
      <c r="AT13">
        <v>4.2908831609839247E-3</v>
      </c>
      <c r="AW13">
        <v>4.2908831609839247E-3</v>
      </c>
      <c r="AX13">
        <v>4.7910022710773896E-3</v>
      </c>
      <c r="AY13">
        <v>5.608561499733767E-2</v>
      </c>
      <c r="AZ13">
        <v>7.0811204317644955E-2</v>
      </c>
      <c r="BA13">
        <v>4.6851350805579639E-3</v>
      </c>
      <c r="BB13">
        <v>2.199027539483956E-5</v>
      </c>
      <c r="BC13">
        <v>1.0558185902846386E-2</v>
      </c>
      <c r="BD13">
        <v>9.1971274128543595E-3</v>
      </c>
      <c r="BE13">
        <v>5.9381509309809385E-2</v>
      </c>
      <c r="BF13">
        <v>0.21553176956752296</v>
      </c>
      <c r="BG13">
        <v>1.9917445053638724E-4</v>
      </c>
      <c r="BH13">
        <v>4.9316327176922325E-4</v>
      </c>
      <c r="BI13">
        <v>5.0163920005177991E-3</v>
      </c>
      <c r="BK13">
        <v>0.34955688267698776</v>
      </c>
      <c r="BL13">
        <v>1.1511087664399086E-2</v>
      </c>
      <c r="BM13">
        <v>5.0408042416597533E-3</v>
      </c>
      <c r="BN13">
        <v>3.3913598252127831E-3</v>
      </c>
      <c r="BO13">
        <v>0.45155936575548672</v>
      </c>
      <c r="BP13">
        <v>1.5636431728186953E-3</v>
      </c>
      <c r="BQ13">
        <v>0.82833187305938816</v>
      </c>
      <c r="BR13">
        <v>9.7585471830967038E-3</v>
      </c>
      <c r="BS13">
        <v>0.46530363278834053</v>
      </c>
      <c r="BT13">
        <v>0.47506217997143724</v>
      </c>
      <c r="BU13">
        <v>0.40475198199471107</v>
      </c>
      <c r="BV13">
        <v>1.3623986083825304</v>
      </c>
      <c r="BW13">
        <v>1.7671505903772413</v>
      </c>
      <c r="BX13">
        <v>1.3233435512534655</v>
      </c>
      <c r="BY13">
        <v>0.23262760605030419</v>
      </c>
      <c r="BZ13">
        <v>1.5559711573037696</v>
      </c>
      <c r="CA13">
        <v>100.00000000000014</v>
      </c>
    </row>
    <row r="14" spans="1:79" x14ac:dyDescent="0.25">
      <c r="A14" s="2" t="s">
        <v>84</v>
      </c>
      <c r="B14">
        <v>6.3112497933581896E-2</v>
      </c>
      <c r="C14">
        <v>18.873351252458775</v>
      </c>
      <c r="D14">
        <v>18.936463750392356</v>
      </c>
      <c r="E14">
        <v>1.7243616080177504E-4</v>
      </c>
      <c r="F14">
        <v>8.1674676228717713E-2</v>
      </c>
      <c r="G14">
        <v>0.11293878881497497</v>
      </c>
      <c r="H14">
        <v>6.0301394700804966E-3</v>
      </c>
      <c r="I14">
        <v>6.6678200898845422E-3</v>
      </c>
      <c r="J14">
        <v>0.20748386076445949</v>
      </c>
      <c r="K14">
        <v>1.8491798438176991E-4</v>
      </c>
      <c r="L14">
        <v>5.5233005120845704E-4</v>
      </c>
      <c r="N14">
        <v>7.3724803559022697E-4</v>
      </c>
      <c r="O14">
        <v>5.2346237185248452E-2</v>
      </c>
      <c r="P14">
        <v>3.9985038703228046E-2</v>
      </c>
      <c r="Q14">
        <v>3.2507948332031731</v>
      </c>
      <c r="R14">
        <v>7.5025642140276414</v>
      </c>
      <c r="S14">
        <v>10.845690323119291</v>
      </c>
      <c r="T14">
        <v>2.5005176690321606E-4</v>
      </c>
      <c r="U14">
        <v>2.5005176690321606E-4</v>
      </c>
      <c r="V14">
        <v>0.10609399233225211</v>
      </c>
      <c r="W14">
        <v>5.9271493601090566E-4</v>
      </c>
      <c r="X14">
        <v>2.1999126351242831E-2</v>
      </c>
      <c r="Y14">
        <v>7.9698080801558963E-2</v>
      </c>
      <c r="Z14">
        <v>3.6013433160645154E-2</v>
      </c>
      <c r="AB14">
        <v>8.29464418229711E-3</v>
      </c>
      <c r="AC14">
        <v>2.4547557177090437E-2</v>
      </c>
      <c r="AD14">
        <v>0.27723954894109748</v>
      </c>
      <c r="AE14">
        <v>4.7618452411698201E-4</v>
      </c>
      <c r="AF14">
        <v>3.0996984647523799E-3</v>
      </c>
      <c r="AG14">
        <v>2.1016176320342605E-3</v>
      </c>
      <c r="AH14">
        <v>5.6775006209036222E-3</v>
      </c>
      <c r="AI14">
        <v>1.4120140168471931</v>
      </c>
      <c r="AJ14">
        <v>0.92060606049056726</v>
      </c>
      <c r="AK14">
        <v>1.6249479295505638</v>
      </c>
      <c r="AL14">
        <v>1.2039693555315323</v>
      </c>
      <c r="AM14">
        <v>9.2666431047935659E-3</v>
      </c>
      <c r="AN14">
        <v>5.1708040055246505</v>
      </c>
      <c r="AO14">
        <v>56.97159495435158</v>
      </c>
      <c r="AP14">
        <v>0.22679493768963974</v>
      </c>
      <c r="AQ14">
        <v>2.4931908325233989</v>
      </c>
      <c r="AR14">
        <v>59.691580724564616</v>
      </c>
      <c r="AX14">
        <v>2.167118946700216E-3</v>
      </c>
      <c r="AY14">
        <v>1.1583750742661176</v>
      </c>
      <c r="AZ14">
        <v>4.5847740272261187E-4</v>
      </c>
      <c r="BA14">
        <v>6.338562146498955E-2</v>
      </c>
      <c r="BB14">
        <v>9.096726615620593E-4</v>
      </c>
      <c r="BC14">
        <v>4.8945772793238754E-4</v>
      </c>
      <c r="BD14">
        <v>3.4778003206671924E-2</v>
      </c>
      <c r="BE14">
        <v>4.8885117608728323E-2</v>
      </c>
      <c r="BF14">
        <v>1.3094485432854248</v>
      </c>
      <c r="BG14">
        <v>5.2239707721908569E-5</v>
      </c>
      <c r="BH14">
        <v>6.0285512617666573E-5</v>
      </c>
      <c r="BI14">
        <v>4.9504034051376083E-3</v>
      </c>
      <c r="BJ14">
        <v>4.4161444796383264E-4</v>
      </c>
      <c r="BK14">
        <v>0.33301774505892873</v>
      </c>
      <c r="BL14">
        <v>1.0036977281150061E-2</v>
      </c>
      <c r="BM14">
        <v>5.8320870859612742E-3</v>
      </c>
      <c r="BN14">
        <v>2.6436317960178458E-3</v>
      </c>
      <c r="BO14">
        <v>0.56332237671888197</v>
      </c>
      <c r="BP14">
        <v>2.1182680594397166E-2</v>
      </c>
      <c r="BQ14">
        <v>0.94154004160877813</v>
      </c>
      <c r="BR14">
        <v>4.8810642447247025E-2</v>
      </c>
      <c r="BS14">
        <v>0.21618535512024756</v>
      </c>
      <c r="BT14">
        <v>0.26499599756749459</v>
      </c>
      <c r="BU14">
        <v>0.12125944713575125</v>
      </c>
      <c r="BV14">
        <v>0.85274285479341505</v>
      </c>
      <c r="BW14">
        <v>0.97400230192916626</v>
      </c>
      <c r="BX14">
        <v>1.195312564140492</v>
      </c>
      <c r="BY14">
        <v>0.17877353773880472</v>
      </c>
      <c r="BZ14">
        <v>1.3740861018792967</v>
      </c>
      <c r="CA14">
        <v>100.00000000000006</v>
      </c>
    </row>
    <row r="15" spans="1:79" x14ac:dyDescent="0.25">
      <c r="A15" s="2" t="s">
        <v>11</v>
      </c>
      <c r="B15">
        <v>0.2187196121611642</v>
      </c>
      <c r="C15">
        <v>26.710628562757545</v>
      </c>
      <c r="D15">
        <v>26.929348174918708</v>
      </c>
      <c r="E15">
        <v>2.3540459747445983E-3</v>
      </c>
      <c r="F15">
        <v>0.18758936490542774</v>
      </c>
      <c r="G15">
        <v>0.16329239820841063</v>
      </c>
      <c r="H15">
        <v>1.2264637929501228E-2</v>
      </c>
      <c r="I15">
        <v>9.0438976886361433E-3</v>
      </c>
      <c r="J15">
        <v>0.37454434470672038</v>
      </c>
      <c r="K15">
        <v>1.7810707894171281E-5</v>
      </c>
      <c r="L15">
        <v>5.6529570737696132E-4</v>
      </c>
      <c r="M15">
        <v>4.7510859659815797E-5</v>
      </c>
      <c r="N15">
        <v>6.3061727493094843E-4</v>
      </c>
      <c r="P15">
        <v>2.6438264039756157E-3</v>
      </c>
      <c r="Q15">
        <v>1.0326947411178773</v>
      </c>
      <c r="R15">
        <v>4.7233206780173411</v>
      </c>
      <c r="S15">
        <v>5.7586592455391941</v>
      </c>
      <c r="T15">
        <v>1.5529150191679953E-3</v>
      </c>
      <c r="U15">
        <v>1.5529150191679953E-3</v>
      </c>
      <c r="V15">
        <v>0.24792083980928592</v>
      </c>
      <c r="W15">
        <v>9.9303586923738443E-3</v>
      </c>
      <c r="X15">
        <v>2.3807327795548401E-2</v>
      </c>
      <c r="Y15">
        <v>7.7379578550477876E-2</v>
      </c>
      <c r="Z15">
        <v>1.9249443606964324E-2</v>
      </c>
      <c r="AA15">
        <v>1.3528001953941652E-3</v>
      </c>
      <c r="AB15">
        <v>1.2568680708572883E-3</v>
      </c>
      <c r="AC15">
        <v>2.1217340717673189E-2</v>
      </c>
      <c r="AD15">
        <v>0.40211455743857505</v>
      </c>
      <c r="AE15">
        <v>4.4745486455714323E-3</v>
      </c>
      <c r="AF15">
        <v>6.588017123523816E-3</v>
      </c>
      <c r="AG15">
        <v>2.7349472319666357E-3</v>
      </c>
      <c r="AH15">
        <v>1.3797513001061884E-2</v>
      </c>
      <c r="AI15">
        <v>4.7954842789216743</v>
      </c>
      <c r="AJ15">
        <v>2.1045451488940481</v>
      </c>
      <c r="AK15">
        <v>0.17670677381524397</v>
      </c>
      <c r="AL15">
        <v>8.6141239047188192E-2</v>
      </c>
      <c r="AM15">
        <v>3.531067518257261E-2</v>
      </c>
      <c r="AN15">
        <v>7.1981881158607273</v>
      </c>
      <c r="AO15">
        <v>34.877180171528984</v>
      </c>
      <c r="AP15">
        <v>0.23656621293615451</v>
      </c>
      <c r="AQ15">
        <v>0.70257813956903459</v>
      </c>
      <c r="AR15">
        <v>35.816324524034172</v>
      </c>
      <c r="AT15">
        <v>5.1893382878386192E-3</v>
      </c>
      <c r="AU15">
        <v>1.0651009374283707E-6</v>
      </c>
      <c r="AW15">
        <v>5.1904033887760475E-3</v>
      </c>
      <c r="AX15">
        <v>8.3369821821361496E-3</v>
      </c>
      <c r="AY15">
        <v>17.961452956193828</v>
      </c>
      <c r="AZ15">
        <v>2.7237402340010617E-3</v>
      </c>
      <c r="BA15">
        <v>2.0474133211317684E-2</v>
      </c>
      <c r="BB15">
        <v>8.3892019057481577E-3</v>
      </c>
      <c r="BC15">
        <v>4.8912369435452768E-2</v>
      </c>
      <c r="BD15">
        <v>9.641085907580893E-2</v>
      </c>
      <c r="BE15">
        <v>0.1652328423357648</v>
      </c>
      <c r="BF15">
        <v>18.311933084574058</v>
      </c>
      <c r="BG15">
        <v>2.2041806168701732E-5</v>
      </c>
      <c r="BH15">
        <v>3.1893017129895201E-3</v>
      </c>
      <c r="BI15">
        <v>1.4600966613533564E-2</v>
      </c>
      <c r="BJ15">
        <v>2.4896933151178835E-3</v>
      </c>
      <c r="BK15">
        <v>0.51274684701194007</v>
      </c>
      <c r="BL15">
        <v>1.4233066483286459E-2</v>
      </c>
      <c r="BM15">
        <v>4.0690617040683413E-2</v>
      </c>
      <c r="BN15">
        <v>6.3493435806812257E-3</v>
      </c>
      <c r="BO15">
        <v>0.4252919813365682</v>
      </c>
      <c r="BP15">
        <v>8.3209892029557069E-3</v>
      </c>
      <c r="BQ15">
        <v>1.0279348481039248</v>
      </c>
      <c r="BR15">
        <v>6.9492739576357057E-2</v>
      </c>
      <c r="BS15">
        <v>0.50879661261856757</v>
      </c>
      <c r="BT15">
        <v>0.57828935219492461</v>
      </c>
      <c r="BU15">
        <v>0.52709128806324401</v>
      </c>
      <c r="BV15">
        <v>1.0345044199142657</v>
      </c>
      <c r="BW15">
        <v>1.5615957079775096</v>
      </c>
      <c r="BX15">
        <v>1.7218041093786995</v>
      </c>
      <c r="BY15">
        <v>0.29809248658892451</v>
      </c>
      <c r="BZ15">
        <v>2.0198965959676238</v>
      </c>
      <c r="CA15">
        <v>100.00000000000006</v>
      </c>
    </row>
    <row r="16" spans="1:79" x14ac:dyDescent="0.25">
      <c r="A16" s="2" t="s">
        <v>8</v>
      </c>
      <c r="B16">
        <v>0.27174948002171129</v>
      </c>
      <c r="C16">
        <v>23.59096981553073</v>
      </c>
      <c r="D16">
        <v>23.862719295552441</v>
      </c>
      <c r="E16">
        <v>1.4784242511573013E-4</v>
      </c>
      <c r="F16">
        <v>8.7870829216775331E-2</v>
      </c>
      <c r="G16">
        <v>0.13056387778600392</v>
      </c>
      <c r="H16">
        <v>1.7102616649561201E-2</v>
      </c>
      <c r="I16">
        <v>1.1138897218742821E-2</v>
      </c>
      <c r="J16">
        <v>0.24682406329619899</v>
      </c>
      <c r="L16">
        <v>3.7001506313768975E-4</v>
      </c>
      <c r="M16">
        <v>9.4268058868668118E-5</v>
      </c>
      <c r="N16">
        <v>4.6428312200635788E-4</v>
      </c>
      <c r="P16">
        <v>3.033598451800598E-3</v>
      </c>
      <c r="Q16">
        <v>1.7803821480945434</v>
      </c>
      <c r="R16">
        <v>6.507160775272812</v>
      </c>
      <c r="S16">
        <v>8.2905765218191565</v>
      </c>
      <c r="T16">
        <v>8.4610492297641619E-4</v>
      </c>
      <c r="U16">
        <v>8.4610492297641619E-4</v>
      </c>
      <c r="V16">
        <v>0.16187285463354822</v>
      </c>
      <c r="W16">
        <v>1.2756684343863092E-2</v>
      </c>
      <c r="X16">
        <v>2.7678186511679987E-2</v>
      </c>
      <c r="Y16">
        <v>6.5298015656669595E-2</v>
      </c>
      <c r="Z16">
        <v>9.0422926911801066E-3</v>
      </c>
      <c r="AC16">
        <v>7.9848020799538136E-2</v>
      </c>
      <c r="AD16">
        <v>0.35649605463647915</v>
      </c>
      <c r="AE16">
        <v>6.0687692259128647E-4</v>
      </c>
      <c r="AF16">
        <v>3.6670480844059883E-3</v>
      </c>
      <c r="AG16">
        <v>2.5811904256114473E-3</v>
      </c>
      <c r="AH16">
        <v>6.8551154326087216E-3</v>
      </c>
      <c r="AI16">
        <v>2.4961255997006462</v>
      </c>
      <c r="AJ16">
        <v>1.3783860480231733</v>
      </c>
      <c r="AK16">
        <v>4.8598092285762097E-2</v>
      </c>
      <c r="AL16">
        <v>9.016433402571318E-2</v>
      </c>
      <c r="AM16">
        <v>3.139623547181284E-2</v>
      </c>
      <c r="AN16">
        <v>4.0446703095071079</v>
      </c>
      <c r="AO16">
        <v>56.847402371836026</v>
      </c>
      <c r="AP16">
        <v>0.19617031117602252</v>
      </c>
      <c r="AQ16">
        <v>0.51583230190407825</v>
      </c>
      <c r="AR16">
        <v>57.559404984916128</v>
      </c>
      <c r="AT16">
        <v>7.7523363989772491E-3</v>
      </c>
      <c r="AU16">
        <v>6.0539601298964417E-6</v>
      </c>
      <c r="AW16">
        <v>7.7583903591071455E-3</v>
      </c>
      <c r="AX16">
        <v>8.7582619104091923E-3</v>
      </c>
      <c r="AY16">
        <v>0.92472231218487233</v>
      </c>
      <c r="AZ16">
        <v>1.7597906923327574E-2</v>
      </c>
      <c r="BA16">
        <v>4.0555408882830678E-2</v>
      </c>
      <c r="BB16">
        <v>6.4856553876982024E-4</v>
      </c>
      <c r="BC16">
        <v>7.5728015634643375E-2</v>
      </c>
      <c r="BD16">
        <v>3.2575400663453893E-2</v>
      </c>
      <c r="BE16">
        <v>0.23067006401910631</v>
      </c>
      <c r="BF16">
        <v>1.3312559357574134</v>
      </c>
      <c r="BH16">
        <v>2.2384221858196408E-4</v>
      </c>
      <c r="BI16">
        <v>9.4498995015420851E-3</v>
      </c>
      <c r="BK16">
        <v>0.4854362682629727</v>
      </c>
      <c r="BL16">
        <v>4.8991127979519065E-3</v>
      </c>
      <c r="BM16">
        <v>4.6316681802015865E-3</v>
      </c>
      <c r="BN16">
        <v>4.7359755124512385E-3</v>
      </c>
      <c r="BO16">
        <v>0.49427262989240761</v>
      </c>
      <c r="BP16">
        <v>1.858875873453724E-2</v>
      </c>
      <c r="BQ16">
        <v>1.0222381551006463</v>
      </c>
      <c r="BR16">
        <v>7.5871162423959665E-2</v>
      </c>
      <c r="BS16">
        <v>0.13916214567740226</v>
      </c>
      <c r="BT16">
        <v>0.21503330810136193</v>
      </c>
      <c r="BU16">
        <v>0.43176851203076438</v>
      </c>
      <c r="BV16">
        <v>1.0228930760927801</v>
      </c>
      <c r="BW16">
        <v>1.4546615881235445</v>
      </c>
      <c r="BX16">
        <v>1.3422002601274765</v>
      </c>
      <c r="BY16">
        <v>0.25799562922536123</v>
      </c>
      <c r="BZ16">
        <v>1.6001958893528379</v>
      </c>
      <c r="CA16">
        <v>100.00000000000003</v>
      </c>
    </row>
    <row r="17" spans="1:79" x14ac:dyDescent="0.25">
      <c r="A17" s="2" t="s">
        <v>35</v>
      </c>
      <c r="B17">
        <v>0.19705818558821517</v>
      </c>
      <c r="C17">
        <v>25.678319975058372</v>
      </c>
      <c r="D17">
        <v>25.875378160646587</v>
      </c>
      <c r="E17">
        <v>3.0075382798099096E-4</v>
      </c>
      <c r="F17">
        <v>7.9998500697420621E-2</v>
      </c>
      <c r="G17">
        <v>0.12046315729950022</v>
      </c>
      <c r="H17">
        <v>1.6534871334007654E-2</v>
      </c>
      <c r="I17">
        <v>1.4827977558299949E-2</v>
      </c>
      <c r="J17">
        <v>0.23212526071720946</v>
      </c>
      <c r="K17">
        <v>2.0529359859644185E-5</v>
      </c>
      <c r="L17">
        <v>1.1790658651984428E-4</v>
      </c>
      <c r="M17">
        <v>1.2210610947819696E-4</v>
      </c>
      <c r="N17">
        <v>2.6054205585768545E-4</v>
      </c>
      <c r="P17">
        <v>7.9013316833884692E-4</v>
      </c>
      <c r="Q17">
        <v>1.4867752109951415</v>
      </c>
      <c r="R17">
        <v>4.2399919921610847</v>
      </c>
      <c r="S17">
        <v>5.7275573363245655</v>
      </c>
      <c r="T17">
        <v>5.8416704210641538E-4</v>
      </c>
      <c r="U17">
        <v>5.8416704210641538E-4</v>
      </c>
      <c r="V17">
        <v>0.13566017623893012</v>
      </c>
      <c r="W17">
        <v>5.1175070691734147E-3</v>
      </c>
      <c r="X17">
        <v>2.0817304069648868E-2</v>
      </c>
      <c r="Y17">
        <v>5.780926142061487E-2</v>
      </c>
      <c r="Z17">
        <v>6.9015024899618214E-3</v>
      </c>
      <c r="AB17">
        <v>9.4070307152413881E-5</v>
      </c>
      <c r="AC17">
        <v>1.1968095616619753E-2</v>
      </c>
      <c r="AD17">
        <v>0.23836791721210127</v>
      </c>
      <c r="AE17">
        <v>1.2278949138129212E-3</v>
      </c>
      <c r="AF17">
        <v>3.4081615791341849E-3</v>
      </c>
      <c r="AG17">
        <v>2.1254218228134855E-3</v>
      </c>
      <c r="AH17">
        <v>6.7614783157605917E-3</v>
      </c>
      <c r="AI17">
        <v>1.3610069451654225</v>
      </c>
      <c r="AJ17">
        <v>6.2900213997044858</v>
      </c>
      <c r="AK17">
        <v>0.10064402447807649</v>
      </c>
      <c r="AL17">
        <v>0.12576850156892644</v>
      </c>
      <c r="AM17">
        <v>8.1573709817792786E-2</v>
      </c>
      <c r="AN17">
        <v>7.9590145807347046</v>
      </c>
      <c r="AO17">
        <v>49.674481558864869</v>
      </c>
      <c r="AP17">
        <v>0.2107681905033269</v>
      </c>
      <c r="AQ17">
        <v>0.31407840093172645</v>
      </c>
      <c r="AR17">
        <v>50.199328150299927</v>
      </c>
      <c r="AT17">
        <v>1.7056808804240616E-3</v>
      </c>
      <c r="AW17">
        <v>1.7056808804240616E-3</v>
      </c>
      <c r="AX17">
        <v>7.218476288032934E-3</v>
      </c>
      <c r="AY17">
        <v>4.9685648254569141</v>
      </c>
      <c r="AZ17">
        <v>6.2703936717329559E-2</v>
      </c>
      <c r="BA17">
        <v>1.1637095622254897E-2</v>
      </c>
      <c r="BB17">
        <v>1.5502457805905169E-3</v>
      </c>
      <c r="BC17">
        <v>7.204647574229911E-2</v>
      </c>
      <c r="BD17">
        <v>2.3985568614413311E-2</v>
      </c>
      <c r="BE17">
        <v>0.1051318175919819</v>
      </c>
      <c r="BF17">
        <v>5.2528384418138154</v>
      </c>
      <c r="BG17">
        <v>1.1285861202759063E-4</v>
      </c>
      <c r="BH17">
        <v>7.7346095088738805E-5</v>
      </c>
      <c r="BI17">
        <v>5.9173234650457835E-3</v>
      </c>
      <c r="BK17">
        <v>0.33344857454090804</v>
      </c>
      <c r="BL17">
        <v>5.5941625131146859E-3</v>
      </c>
      <c r="BM17">
        <v>2.9383013933113608E-3</v>
      </c>
      <c r="BN17">
        <v>3.7218342010504851E-3</v>
      </c>
      <c r="BO17">
        <v>0.3855134529121646</v>
      </c>
      <c r="BP17">
        <v>2.1022470128184152E-2</v>
      </c>
      <c r="BQ17">
        <v>0.7583463238608954</v>
      </c>
      <c r="BR17">
        <v>2.8107404457062737E-2</v>
      </c>
      <c r="BS17">
        <v>0.38620824322999148</v>
      </c>
      <c r="BT17">
        <v>0.4143156476870542</v>
      </c>
      <c r="BU17">
        <v>0.38412178735086511</v>
      </c>
      <c r="BV17">
        <v>1.4848147110962069</v>
      </c>
      <c r="BW17">
        <v>1.868936498447072</v>
      </c>
      <c r="BX17">
        <v>1.2217129196691712</v>
      </c>
      <c r="BY17">
        <v>0.2427668942928069</v>
      </c>
      <c r="BZ17">
        <v>1.4644798139619781</v>
      </c>
      <c r="CA17">
        <v>100</v>
      </c>
    </row>
    <row r="18" spans="1:79" x14ac:dyDescent="0.25">
      <c r="A18" s="2" t="s">
        <v>13</v>
      </c>
      <c r="B18">
        <v>0.127742152493589</v>
      </c>
      <c r="C18">
        <v>23.610277070350694</v>
      </c>
      <c r="D18">
        <v>23.738019222844283</v>
      </c>
      <c r="E18">
        <v>6.9489093578923268E-5</v>
      </c>
      <c r="F18">
        <v>8.0086963500567279E-2</v>
      </c>
      <c r="G18">
        <v>0.14784312123673343</v>
      </c>
      <c r="H18">
        <v>1.6022563747414849E-2</v>
      </c>
      <c r="I18">
        <v>1.198317545157033E-2</v>
      </c>
      <c r="J18">
        <v>0.25600531302986484</v>
      </c>
      <c r="L18">
        <v>2.5764264060313498E-4</v>
      </c>
      <c r="M18">
        <v>7.4131806483317532E-5</v>
      </c>
      <c r="N18">
        <v>3.3177444708645251E-4</v>
      </c>
      <c r="Q18">
        <v>2.0384517963541251</v>
      </c>
      <c r="R18">
        <v>6.5311826480172277</v>
      </c>
      <c r="S18">
        <v>8.5696344443713528</v>
      </c>
      <c r="T18">
        <v>9.6793652245617389E-4</v>
      </c>
      <c r="U18">
        <v>9.6793652245617389E-4</v>
      </c>
      <c r="V18">
        <v>0.1089276616886526</v>
      </c>
      <c r="W18">
        <v>3.3154920665074191E-3</v>
      </c>
      <c r="X18">
        <v>2.4547312501486347E-2</v>
      </c>
      <c r="Y18">
        <v>8.4800029091015972E-2</v>
      </c>
      <c r="Z18">
        <v>7.4150580339434526E-3</v>
      </c>
      <c r="AC18">
        <v>1.6116464931934756E-2</v>
      </c>
      <c r="AD18">
        <v>0.24512201831354055</v>
      </c>
      <c r="AE18">
        <v>9.8209051641139403E-4</v>
      </c>
      <c r="AF18">
        <v>3.5507135757090608E-3</v>
      </c>
      <c r="AG18">
        <v>1.1105494061767452E-3</v>
      </c>
      <c r="AH18">
        <v>5.6433534982972006E-3</v>
      </c>
      <c r="AI18">
        <v>2.7252178219050358</v>
      </c>
      <c r="AJ18">
        <v>2.4333674952946325</v>
      </c>
      <c r="AK18">
        <v>7.0756350249194019E-3</v>
      </c>
      <c r="AL18">
        <v>9.5028165278378027E-2</v>
      </c>
      <c r="AM18">
        <v>6.0808293697569481E-2</v>
      </c>
      <c r="AN18">
        <v>5.321497411200534</v>
      </c>
      <c r="AO18">
        <v>54.568090759857</v>
      </c>
      <c r="AP18">
        <v>0.18100681635971591</v>
      </c>
      <c r="AQ18">
        <v>0.64076426822440313</v>
      </c>
      <c r="AR18">
        <v>55.389861844441121</v>
      </c>
      <c r="AT18">
        <v>6.852394685801338E-3</v>
      </c>
      <c r="AU18">
        <v>7.0010316660156014E-6</v>
      </c>
      <c r="AW18">
        <v>6.8593957174673537E-3</v>
      </c>
      <c r="AX18">
        <v>5.8856281324607606E-3</v>
      </c>
      <c r="AY18">
        <v>1.8807721788085634</v>
      </c>
      <c r="AZ18">
        <v>1.4257685155553146E-3</v>
      </c>
      <c r="BA18">
        <v>3.13135923250243E-2</v>
      </c>
      <c r="BB18">
        <v>1.8099030775013388E-3</v>
      </c>
      <c r="BC18">
        <v>0.16508793917210016</v>
      </c>
      <c r="BD18">
        <v>3.814807428821506E-2</v>
      </c>
      <c r="BE18">
        <v>0.23949054263709468</v>
      </c>
      <c r="BF18">
        <v>2.3639336269565154</v>
      </c>
      <c r="BG18">
        <v>2.2350076474472928E-4</v>
      </c>
      <c r="BH18">
        <v>1.0172484476879812E-4</v>
      </c>
      <c r="BI18">
        <v>5.3689701460664634E-3</v>
      </c>
      <c r="BK18">
        <v>0.44887436880392467</v>
      </c>
      <c r="BL18">
        <v>6.3979125782799434E-3</v>
      </c>
      <c r="BM18">
        <v>6.6513992865324641E-3</v>
      </c>
      <c r="BN18">
        <v>2.8781151548344088E-3</v>
      </c>
      <c r="BO18">
        <v>0.50978679207882271</v>
      </c>
      <c r="BP18">
        <v>2.276133596433623E-2</v>
      </c>
      <c r="BQ18">
        <v>1.0030441196223103</v>
      </c>
      <c r="BR18">
        <v>0.15281538657382893</v>
      </c>
      <c r="BS18">
        <v>0.13317803942995965</v>
      </c>
      <c r="BT18">
        <v>0.28599342600378858</v>
      </c>
      <c r="BU18">
        <v>0.36559773227112985</v>
      </c>
      <c r="BV18">
        <v>0.81667874092727488</v>
      </c>
      <c r="BW18">
        <v>1.1822764731984048</v>
      </c>
      <c r="BX18">
        <v>1.3946515051506123</v>
      </c>
      <c r="BY18">
        <v>0.23615813468234598</v>
      </c>
      <c r="BZ18">
        <v>1.6308096398329583</v>
      </c>
      <c r="CA18">
        <v>99.999999999999972</v>
      </c>
    </row>
    <row r="19" spans="1:79" x14ac:dyDescent="0.25">
      <c r="A19" s="2" t="s">
        <v>173</v>
      </c>
      <c r="B19">
        <v>2.4186863889041499</v>
      </c>
      <c r="C19">
        <v>341.07432388785043</v>
      </c>
      <c r="D19">
        <v>343.49301027675449</v>
      </c>
      <c r="E19">
        <v>1.256072833121275E-2</v>
      </c>
      <c r="F19">
        <v>1.8034411244533519</v>
      </c>
      <c r="G19">
        <v>2.1413629933166201</v>
      </c>
      <c r="H19">
        <v>0.18736472724377012</v>
      </c>
      <c r="I19">
        <v>0.16719826598139362</v>
      </c>
      <c r="J19">
        <v>4.3119278393263487</v>
      </c>
      <c r="K19">
        <v>5.9489781761830904E-4</v>
      </c>
      <c r="L19">
        <v>4.2314273769826858E-3</v>
      </c>
      <c r="M19">
        <v>1.1840119200798712E-3</v>
      </c>
      <c r="N19">
        <v>6.0103371146808665E-3</v>
      </c>
      <c r="O19">
        <v>0.11803829188475523</v>
      </c>
      <c r="P19">
        <v>0.36723456753520717</v>
      </c>
      <c r="Q19">
        <v>31.132374585675606</v>
      </c>
      <c r="R19">
        <v>78.624357268585186</v>
      </c>
      <c r="S19">
        <v>110.24200471368076</v>
      </c>
      <c r="T19">
        <v>1.5835572652474646E-2</v>
      </c>
      <c r="U19">
        <v>1.5835572652474646E-2</v>
      </c>
      <c r="V19">
        <v>2.8193551573974456</v>
      </c>
      <c r="W19">
        <v>0.10952043243341107</v>
      </c>
      <c r="X19">
        <v>0.37902698070780944</v>
      </c>
      <c r="Y19">
        <v>1.6511923628841554</v>
      </c>
      <c r="Z19">
        <v>0.37797038413766437</v>
      </c>
      <c r="AA19">
        <v>1.6566473337230013E-2</v>
      </c>
      <c r="AB19">
        <v>0.11182986400543916</v>
      </c>
      <c r="AC19">
        <v>0.46982933571339885</v>
      </c>
      <c r="AD19">
        <v>5.9352909906165552</v>
      </c>
      <c r="AE19">
        <v>2.3193189491060154E-2</v>
      </c>
      <c r="AF19">
        <v>6.6396865256906454E-2</v>
      </c>
      <c r="AG19">
        <v>5.9421650780982126E-2</v>
      </c>
      <c r="AH19">
        <v>0.14901170552894871</v>
      </c>
      <c r="AI19">
        <v>31.539175037925531</v>
      </c>
      <c r="AJ19">
        <v>66.576142751076119</v>
      </c>
      <c r="AK19">
        <v>6.8580647970358788</v>
      </c>
      <c r="AL19">
        <v>3.1837475230808803</v>
      </c>
      <c r="AM19">
        <v>0.92022607525800149</v>
      </c>
      <c r="AN19">
        <v>109.07735618437641</v>
      </c>
      <c r="AO19">
        <v>777.59471662714009</v>
      </c>
      <c r="AP19">
        <v>3.0913629139080174</v>
      </c>
      <c r="AQ19">
        <v>9.5682022839860981</v>
      </c>
      <c r="AR19">
        <v>790.25428182503435</v>
      </c>
      <c r="AS19">
        <v>7.4325003015891225E-4</v>
      </c>
      <c r="AT19">
        <v>8.9106434206962667E-2</v>
      </c>
      <c r="AU19">
        <v>7.600068387584833E-5</v>
      </c>
      <c r="AV19">
        <v>4.9033033830089725E-4</v>
      </c>
      <c r="AW19">
        <v>9.0416015259298335E-2</v>
      </c>
      <c r="AX19">
        <v>9.907940582215688E-2</v>
      </c>
      <c r="AY19">
        <v>62.065674960787121</v>
      </c>
      <c r="AZ19">
        <v>0.50376174105414018</v>
      </c>
      <c r="BA19">
        <v>0.33781867216788147</v>
      </c>
      <c r="BB19">
        <v>2.4781709321948446E-2</v>
      </c>
      <c r="BC19">
        <v>1.2858055163596711</v>
      </c>
      <c r="BD19">
        <v>0.74708603050269307</v>
      </c>
      <c r="BE19">
        <v>1.8626275117256657</v>
      </c>
      <c r="BF19">
        <v>66.92663554774127</v>
      </c>
      <c r="BG19">
        <v>2.1808629929572446E-3</v>
      </c>
      <c r="BH19">
        <v>1.2799306753509401E-2</v>
      </c>
      <c r="BI19">
        <v>0.14732870021183248</v>
      </c>
      <c r="BJ19">
        <v>4.1908772699395046E-2</v>
      </c>
      <c r="BK19">
        <v>6.494908139583492</v>
      </c>
      <c r="BL19">
        <v>0.19041745698961854</v>
      </c>
      <c r="BM19">
        <v>0.18770312825226637</v>
      </c>
      <c r="BN19">
        <v>6.624947744407042E-2</v>
      </c>
      <c r="BO19">
        <v>7.1917613285467548</v>
      </c>
      <c r="BP19">
        <v>0.46779156420573459</v>
      </c>
      <c r="BQ19">
        <v>14.803048737679632</v>
      </c>
      <c r="BR19">
        <v>1.6447944208940297</v>
      </c>
      <c r="BS19">
        <v>5.4780790660386733</v>
      </c>
      <c r="BT19">
        <v>7.1228734869327024</v>
      </c>
      <c r="BU19">
        <v>5.6520907142321501</v>
      </c>
      <c r="BV19">
        <v>17.520705027718659</v>
      </c>
      <c r="BW19">
        <v>23.172795741950814</v>
      </c>
      <c r="BX19">
        <v>20.05186221232978</v>
      </c>
      <c r="BY19">
        <v>4.3476388130218364</v>
      </c>
      <c r="BZ19">
        <v>24.399501025351615</v>
      </c>
      <c r="CA19">
        <v>1500.0000000000005</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12</vt:i4>
      </vt:variant>
    </vt:vector>
  </HeadingPairs>
  <TitlesOfParts>
    <vt:vector size="12" baseType="lpstr">
      <vt:lpstr>Graafik - Eesti</vt:lpstr>
      <vt:lpstr>Graafik - maakond</vt:lpstr>
      <vt:lpstr>Graafik - KOV</vt:lpstr>
      <vt:lpstr>ANDMED</vt:lpstr>
      <vt:lpstr>ANDMED MERETA</vt:lpstr>
      <vt:lpstr>Eesti P</vt:lpstr>
      <vt:lpstr>Eesti O</vt:lpstr>
      <vt:lpstr>Maakond P</vt:lpstr>
      <vt:lpstr>Maakond O</vt:lpstr>
      <vt:lpstr>KOV P</vt:lpstr>
      <vt:lpstr>KOV O</vt:lpstr>
      <vt:lpstr>Merega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Rauno Lust</cp:lastModifiedBy>
  <dcterms:created xsi:type="dcterms:W3CDTF">2023-04-25T09:38:24Z</dcterms:created>
  <dcterms:modified xsi:type="dcterms:W3CDTF">2023-05-02T12:43:14Z</dcterms:modified>
</cp:coreProperties>
</file>